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lexandergiberson/Documents/Masters_Work/WRM_TWG_CREDIT_RUNS/Capped_Credit_Run_600cfs/"/>
    </mc:Choice>
  </mc:AlternateContent>
  <xr:revisionPtr revIDLastSave="0" documentId="13_ncr:1_{99AF2D33-1FD6-5249-99F3-9FF6F149AEEC}" xr6:coauthVersionLast="47" xr6:coauthVersionMax="47" xr10:uidLastSave="{00000000-0000-0000-0000-000000000000}"/>
  <bookViews>
    <workbookView xWindow="0" yWindow="880" windowWidth="27220" windowHeight="25700" xr2:uid="{75FFD6A8-2D0A-4BE7-86EA-ECF93988F620}"/>
  </bookViews>
  <sheets>
    <sheet name="Cap" sheetId="1" r:id="rId1"/>
    <sheet name="Cap (2)" sheetId="3" r:id="rId2"/>
    <sheet name="Cap OLD" sheetId="2" r:id="rId3"/>
  </sheets>
  <externalReferences>
    <externalReference r:id="rId4"/>
    <externalReference r:id="rId5"/>
    <externalReference r:id="rId6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777" i="1" l="1"/>
  <c r="D738" i="1"/>
  <c r="F738" i="1"/>
  <c r="E699" i="1"/>
  <c r="T510" i="1"/>
  <c r="Y396" i="1"/>
  <c r="U395" i="1"/>
  <c r="F395" i="1"/>
  <c r="E547" i="1"/>
  <c r="D433" i="1"/>
  <c r="D164" i="1" s="1"/>
  <c r="BC974" i="1" l="1"/>
  <c r="AQ975" i="1"/>
  <c r="I978" i="1"/>
  <c r="AT979" i="1"/>
  <c r="H980" i="1"/>
  <c r="I980" i="1"/>
  <c r="K981" i="1"/>
  <c r="AJ981" i="1"/>
  <c r="G987" i="1"/>
  <c r="AI987" i="1"/>
  <c r="BA989" i="1"/>
  <c r="O990" i="1"/>
  <c r="Q990" i="1"/>
  <c r="AU991" i="1"/>
  <c r="AP992" i="1"/>
  <c r="AY992" i="1"/>
  <c r="AZ992" i="1"/>
  <c r="G993" i="1"/>
  <c r="Q994" i="1"/>
  <c r="AJ994" i="1"/>
  <c r="AB995" i="1"/>
  <c r="AC995" i="1"/>
  <c r="BA996" i="1"/>
  <c r="BB996" i="1"/>
  <c r="O997" i="1"/>
  <c r="AX998" i="1"/>
  <c r="M1000" i="1"/>
  <c r="N1000" i="1"/>
  <c r="AV1000" i="1"/>
  <c r="AW1000" i="1"/>
  <c r="AX1000" i="1"/>
  <c r="G1002" i="1"/>
  <c r="H1002" i="1"/>
  <c r="AM1003" i="1"/>
  <c r="H1005" i="1"/>
  <c r="I1005" i="1"/>
  <c r="AB972" i="1"/>
  <c r="AD972" i="1"/>
  <c r="F934" i="1"/>
  <c r="F973" i="1" s="1"/>
  <c r="G934" i="1"/>
  <c r="G973" i="1" s="1"/>
  <c r="U934" i="1"/>
  <c r="U973" i="1" s="1"/>
  <c r="AS934" i="1"/>
  <c r="AS973" i="1" s="1"/>
  <c r="AT934" i="1"/>
  <c r="AT973" i="1" s="1"/>
  <c r="AU934" i="1"/>
  <c r="AU973" i="1" s="1"/>
  <c r="AV934" i="1"/>
  <c r="AV973" i="1" s="1"/>
  <c r="X935" i="1"/>
  <c r="X974" i="1" s="1"/>
  <c r="AL935" i="1"/>
  <c r="AL974" i="1" s="1"/>
  <c r="E936" i="1"/>
  <c r="E975" i="1" s="1"/>
  <c r="O936" i="1"/>
  <c r="O975" i="1" s="1"/>
  <c r="S936" i="1"/>
  <c r="S975" i="1" s="1"/>
  <c r="AM936" i="1"/>
  <c r="AM975" i="1" s="1"/>
  <c r="BA936" i="1"/>
  <c r="BA975" i="1" s="1"/>
  <c r="BB936" i="1"/>
  <c r="BB975" i="1" s="1"/>
  <c r="BC936" i="1"/>
  <c r="BC975" i="1" s="1"/>
  <c r="W937" i="1"/>
  <c r="W976" i="1" s="1"/>
  <c r="AC937" i="1"/>
  <c r="AC976" i="1" s="1"/>
  <c r="AD937" i="1"/>
  <c r="AD976" i="1" s="1"/>
  <c r="AF937" i="1"/>
  <c r="AF976" i="1" s="1"/>
  <c r="AG937" i="1"/>
  <c r="AG976" i="1" s="1"/>
  <c r="AL938" i="1"/>
  <c r="AL977" i="1" s="1"/>
  <c r="AM938" i="1"/>
  <c r="AM977" i="1" s="1"/>
  <c r="M939" i="1"/>
  <c r="M978" i="1" s="1"/>
  <c r="N939" i="1"/>
  <c r="N978" i="1" s="1"/>
  <c r="AA939" i="1"/>
  <c r="AA978" i="1" s="1"/>
  <c r="AB939" i="1"/>
  <c r="AB978" i="1" s="1"/>
  <c r="AC939" i="1"/>
  <c r="AC978" i="1" s="1"/>
  <c r="AE940" i="1"/>
  <c r="AE979" i="1" s="1"/>
  <c r="AF940" i="1"/>
  <c r="AF979" i="1" s="1"/>
  <c r="AG940" i="1"/>
  <c r="AG979" i="1" s="1"/>
  <c r="AH940" i="1"/>
  <c r="AH979" i="1" s="1"/>
  <c r="G941" i="1"/>
  <c r="G980" i="1" s="1"/>
  <c r="AG941" i="1"/>
  <c r="AG980" i="1" s="1"/>
  <c r="AI941" i="1"/>
  <c r="AI980" i="1" s="1"/>
  <c r="AJ941" i="1"/>
  <c r="AJ980" i="1" s="1"/>
  <c r="P943" i="1"/>
  <c r="P982" i="1" s="1"/>
  <c r="R943" i="1"/>
  <c r="R982" i="1" s="1"/>
  <c r="T943" i="1"/>
  <c r="T982" i="1" s="1"/>
  <c r="Q944" i="1"/>
  <c r="Q983" i="1" s="1"/>
  <c r="T944" i="1"/>
  <c r="T983" i="1" s="1"/>
  <c r="U944" i="1"/>
  <c r="U983" i="1" s="1"/>
  <c r="V944" i="1"/>
  <c r="V983" i="1" s="1"/>
  <c r="L945" i="1"/>
  <c r="L984" i="1" s="1"/>
  <c r="U945" i="1"/>
  <c r="U984" i="1" s="1"/>
  <c r="W945" i="1"/>
  <c r="W984" i="1" s="1"/>
  <c r="AC946" i="1"/>
  <c r="AC985" i="1" s="1"/>
  <c r="D947" i="1"/>
  <c r="D986" i="1" s="1"/>
  <c r="F947" i="1"/>
  <c r="F986" i="1" s="1"/>
  <c r="G947" i="1"/>
  <c r="G986" i="1" s="1"/>
  <c r="H947" i="1"/>
  <c r="H986" i="1" s="1"/>
  <c r="AC947" i="1"/>
  <c r="AC986" i="1" s="1"/>
  <c r="AG947" i="1"/>
  <c r="AG986" i="1" s="1"/>
  <c r="E948" i="1"/>
  <c r="E987" i="1" s="1"/>
  <c r="H948" i="1"/>
  <c r="H987" i="1" s="1"/>
  <c r="I948" i="1"/>
  <c r="I987" i="1" s="1"/>
  <c r="AG948" i="1"/>
  <c r="AG987" i="1" s="1"/>
  <c r="AI948" i="1"/>
  <c r="AY948" i="1"/>
  <c r="AY987" i="1" s="1"/>
  <c r="AZ948" i="1"/>
  <c r="AZ987" i="1" s="1"/>
  <c r="I949" i="1"/>
  <c r="I988" i="1" s="1"/>
  <c r="AP949" i="1"/>
  <c r="AP988" i="1" s="1"/>
  <c r="BB949" i="1"/>
  <c r="BB988" i="1" s="1"/>
  <c r="AE950" i="1"/>
  <c r="AE989" i="1" s="1"/>
  <c r="AR950" i="1"/>
  <c r="AR989" i="1" s="1"/>
  <c r="AE951" i="1"/>
  <c r="AE990" i="1" s="1"/>
  <c r="AG951" i="1"/>
  <c r="AG990" i="1" s="1"/>
  <c r="AH951" i="1"/>
  <c r="AH990" i="1" s="1"/>
  <c r="AI951" i="1"/>
  <c r="AI990" i="1" s="1"/>
  <c r="K952" i="1"/>
  <c r="K991" i="1" s="1"/>
  <c r="W952" i="1"/>
  <c r="W991" i="1" s="1"/>
  <c r="M953" i="1"/>
  <c r="M992" i="1" s="1"/>
  <c r="BA953" i="1"/>
  <c r="BA992" i="1" s="1"/>
  <c r="BC953" i="1"/>
  <c r="BC992" i="1" s="1"/>
  <c r="D954" i="1"/>
  <c r="D993" i="1" s="1"/>
  <c r="E954" i="1"/>
  <c r="E993" i="1" s="1"/>
  <c r="F954" i="1"/>
  <c r="F993" i="1" s="1"/>
  <c r="AQ954" i="1"/>
  <c r="AQ993" i="1" s="1"/>
  <c r="AV955" i="1"/>
  <c r="AV994" i="1" s="1"/>
  <c r="M956" i="1"/>
  <c r="M995" i="1" s="1"/>
  <c r="M957" i="1"/>
  <c r="M996" i="1" s="1"/>
  <c r="N957" i="1"/>
  <c r="N996" i="1" s="1"/>
  <c r="O957" i="1"/>
  <c r="O996" i="1" s="1"/>
  <c r="P957" i="1"/>
  <c r="P996" i="1" s="1"/>
  <c r="AP957" i="1"/>
  <c r="AP996" i="1" s="1"/>
  <c r="F958" i="1"/>
  <c r="F997" i="1" s="1"/>
  <c r="G958" i="1"/>
  <c r="G997" i="1" s="1"/>
  <c r="H958" i="1"/>
  <c r="H997" i="1" s="1"/>
  <c r="AD958" i="1"/>
  <c r="AD997" i="1" s="1"/>
  <c r="AE958" i="1"/>
  <c r="AE997" i="1" s="1"/>
  <c r="AR958" i="1"/>
  <c r="AR997" i="1" s="1"/>
  <c r="AS958" i="1"/>
  <c r="AS997" i="1" s="1"/>
  <c r="AT958" i="1"/>
  <c r="AT997" i="1" s="1"/>
  <c r="J959" i="1"/>
  <c r="J998" i="1" s="1"/>
  <c r="T959" i="1"/>
  <c r="T998" i="1" s="1"/>
  <c r="U959" i="1"/>
  <c r="U998" i="1" s="1"/>
  <c r="V959" i="1"/>
  <c r="V998" i="1" s="1"/>
  <c r="AH959" i="1"/>
  <c r="AH998" i="1" s="1"/>
  <c r="AI959" i="1"/>
  <c r="AI998" i="1" s="1"/>
  <c r="J960" i="1"/>
  <c r="J999" i="1" s="1"/>
  <c r="K960" i="1"/>
  <c r="K999" i="1" s="1"/>
  <c r="L960" i="1"/>
  <c r="L999" i="1" s="1"/>
  <c r="M960" i="1"/>
  <c r="M999" i="1" s="1"/>
  <c r="AC960" i="1"/>
  <c r="AC999" i="1" s="1"/>
  <c r="BB960" i="1"/>
  <c r="BB999" i="1" s="1"/>
  <c r="R961" i="1"/>
  <c r="R1000" i="1" s="1"/>
  <c r="Z962" i="1"/>
  <c r="Z1001" i="1" s="1"/>
  <c r="AG962" i="1"/>
  <c r="AG1001" i="1" s="1"/>
  <c r="AU962" i="1"/>
  <c r="AU1001" i="1" s="1"/>
  <c r="AV962" i="1"/>
  <c r="AV1001" i="1" s="1"/>
  <c r="AW962" i="1"/>
  <c r="AW1001" i="1" s="1"/>
  <c r="AX962" i="1"/>
  <c r="AX1001" i="1" s="1"/>
  <c r="AJ963" i="1"/>
  <c r="AJ1002" i="1" s="1"/>
  <c r="AK963" i="1"/>
  <c r="AK1002" i="1" s="1"/>
  <c r="AL963" i="1"/>
  <c r="AL1002" i="1" s="1"/>
  <c r="AM963" i="1"/>
  <c r="AM1002" i="1" s="1"/>
  <c r="AN963" i="1"/>
  <c r="AN1002" i="1" s="1"/>
  <c r="BB963" i="1"/>
  <c r="BB1002" i="1" s="1"/>
  <c r="K964" i="1"/>
  <c r="K1003" i="1" s="1"/>
  <c r="L964" i="1"/>
  <c r="L1003" i="1" s="1"/>
  <c r="M964" i="1"/>
  <c r="M1003" i="1" s="1"/>
  <c r="R964" i="1"/>
  <c r="R1003" i="1" s="1"/>
  <c r="AP964" i="1"/>
  <c r="AP1003" i="1" s="1"/>
  <c r="AQ964" i="1"/>
  <c r="AQ1003" i="1" s="1"/>
  <c r="AR964" i="1"/>
  <c r="AR1003" i="1" s="1"/>
  <c r="AS964" i="1"/>
  <c r="AS1003" i="1" s="1"/>
  <c r="AT964" i="1"/>
  <c r="AT1003" i="1" s="1"/>
  <c r="Q965" i="1"/>
  <c r="Q1004" i="1" s="1"/>
  <c r="R965" i="1"/>
  <c r="R1004" i="1" s="1"/>
  <c r="S965" i="1"/>
  <c r="S1004" i="1" s="1"/>
  <c r="AD965" i="1"/>
  <c r="AD1004" i="1" s="1"/>
  <c r="AE965" i="1"/>
  <c r="AE1004" i="1" s="1"/>
  <c r="AV965" i="1"/>
  <c r="AV1004" i="1" s="1"/>
  <c r="AW965" i="1"/>
  <c r="AW1004" i="1" s="1"/>
  <c r="E966" i="1"/>
  <c r="E1005" i="1" s="1"/>
  <c r="F966" i="1"/>
  <c r="F1005" i="1" s="1"/>
  <c r="X966" i="1"/>
  <c r="X1005" i="1" s="1"/>
  <c r="Y966" i="1"/>
  <c r="Y1005" i="1" s="1"/>
  <c r="AH966" i="1"/>
  <c r="AH1005" i="1" s="1"/>
  <c r="AJ966" i="1"/>
  <c r="AJ1005" i="1" s="1"/>
  <c r="AK966" i="1"/>
  <c r="AK1005" i="1" s="1"/>
  <c r="AL966" i="1"/>
  <c r="AL1005" i="1" s="1"/>
  <c r="AU966" i="1"/>
  <c r="AU1005" i="1" s="1"/>
  <c r="I967" i="1"/>
  <c r="I1006" i="1" s="1"/>
  <c r="J967" i="1"/>
  <c r="J1006" i="1" s="1"/>
  <c r="K967" i="1"/>
  <c r="K1006" i="1" s="1"/>
  <c r="L967" i="1"/>
  <c r="L1006" i="1" s="1"/>
  <c r="M967" i="1"/>
  <c r="M1006" i="1" s="1"/>
  <c r="AN967" i="1"/>
  <c r="AN1006" i="1" s="1"/>
  <c r="AP967" i="1"/>
  <c r="AP1006" i="1" s="1"/>
  <c r="AQ967" i="1"/>
  <c r="AQ1006" i="1" s="1"/>
  <c r="AR967" i="1"/>
  <c r="AR1006" i="1" s="1"/>
  <c r="P933" i="1"/>
  <c r="P972" i="1" s="1"/>
  <c r="Q933" i="1"/>
  <c r="Q972" i="1" s="1"/>
  <c r="R933" i="1"/>
  <c r="R972" i="1" s="1"/>
  <c r="S933" i="1"/>
  <c r="S972" i="1" s="1"/>
  <c r="T933" i="1"/>
  <c r="T972" i="1" s="1"/>
  <c r="AC933" i="1"/>
  <c r="AC972" i="1" s="1"/>
  <c r="AP933" i="1"/>
  <c r="AP972" i="1" s="1"/>
  <c r="AU933" i="1"/>
  <c r="AU972" i="1" s="1"/>
  <c r="D933" i="1"/>
  <c r="D972" i="1" s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AG895" i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AG896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AG897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AG898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AG899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AG900" i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AG901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AG902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AG903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AG904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AG905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AG906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AG907" i="1"/>
  <c r="AH907" i="1"/>
  <c r="AI907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AG908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AG909" i="1"/>
  <c r="AH909" i="1"/>
  <c r="AI909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AG910" i="1"/>
  <c r="AH910" i="1"/>
  <c r="AI910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AG911" i="1"/>
  <c r="AH911" i="1"/>
  <c r="AI911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AG912" i="1"/>
  <c r="AH912" i="1"/>
  <c r="AI912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AG913" i="1"/>
  <c r="AH913" i="1"/>
  <c r="AI913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AG914" i="1"/>
  <c r="AH914" i="1"/>
  <c r="AI914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AG915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AG916" i="1"/>
  <c r="AH916" i="1"/>
  <c r="AI916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AG917" i="1"/>
  <c r="AH917" i="1"/>
  <c r="AI917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AG918" i="1"/>
  <c r="AH918" i="1"/>
  <c r="AI918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AG919" i="1"/>
  <c r="AH919" i="1"/>
  <c r="AI919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AG920" i="1"/>
  <c r="AH920" i="1"/>
  <c r="AI920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AG921" i="1"/>
  <c r="AH921" i="1"/>
  <c r="AI921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AG922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AG923" i="1"/>
  <c r="AH923" i="1"/>
  <c r="AI923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AG924" i="1"/>
  <c r="AH924" i="1"/>
  <c r="AI924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AG925" i="1"/>
  <c r="AH925" i="1"/>
  <c r="AI925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AG926" i="1"/>
  <c r="AH926" i="1"/>
  <c r="AI926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AG927" i="1"/>
  <c r="AH927" i="1"/>
  <c r="AI927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AG928" i="1"/>
  <c r="AH928" i="1"/>
  <c r="AI928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AG894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D894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D471" i="1"/>
  <c r="E855" i="3"/>
  <c r="F855" i="3" s="1"/>
  <c r="G855" i="3" s="1"/>
  <c r="H855" i="3" s="1"/>
  <c r="I855" i="3" s="1"/>
  <c r="J855" i="3" s="1"/>
  <c r="K855" i="3" s="1"/>
  <c r="L855" i="3" s="1"/>
  <c r="M855" i="3" s="1"/>
  <c r="N855" i="3" s="1"/>
  <c r="O855" i="3" s="1"/>
  <c r="P855" i="3" s="1"/>
  <c r="Q855" i="3" s="1"/>
  <c r="R855" i="3" s="1"/>
  <c r="S855" i="3" s="1"/>
  <c r="T855" i="3" s="1"/>
  <c r="U855" i="3" s="1"/>
  <c r="V855" i="3" s="1"/>
  <c r="W855" i="3" s="1"/>
  <c r="X855" i="3" s="1"/>
  <c r="Y855" i="3" s="1"/>
  <c r="Z855" i="3" s="1"/>
  <c r="AA855" i="3" s="1"/>
  <c r="AB855" i="3" s="1"/>
  <c r="AC855" i="3" s="1"/>
  <c r="AD855" i="3" s="1"/>
  <c r="AE855" i="3" s="1"/>
  <c r="AF855" i="3" s="1"/>
  <c r="AG855" i="3" s="1"/>
  <c r="AH855" i="3" s="1"/>
  <c r="AI855" i="3" s="1"/>
  <c r="AJ855" i="3" s="1"/>
  <c r="AK855" i="3" s="1"/>
  <c r="AL855" i="3" s="1"/>
  <c r="AM855" i="3" s="1"/>
  <c r="AN855" i="3" s="1"/>
  <c r="AO855" i="3" s="1"/>
  <c r="AP855" i="3" s="1"/>
  <c r="AQ855" i="3" s="1"/>
  <c r="AR855" i="3" s="1"/>
  <c r="AS855" i="3" s="1"/>
  <c r="AT855" i="3" s="1"/>
  <c r="AU855" i="3" s="1"/>
  <c r="AV855" i="3" s="1"/>
  <c r="AW855" i="3" s="1"/>
  <c r="AX855" i="3" s="1"/>
  <c r="AY855" i="3" s="1"/>
  <c r="AZ855" i="3" s="1"/>
  <c r="BA855" i="3" s="1"/>
  <c r="BB855" i="3" s="1"/>
  <c r="BC855" i="3" s="1"/>
  <c r="E776" i="3"/>
  <c r="F776" i="3" s="1"/>
  <c r="G776" i="3" s="1"/>
  <c r="H776" i="3" s="1"/>
  <c r="I776" i="3" s="1"/>
  <c r="J776" i="3" s="1"/>
  <c r="K776" i="3" s="1"/>
  <c r="L776" i="3" s="1"/>
  <c r="M776" i="3" s="1"/>
  <c r="N776" i="3" s="1"/>
  <c r="O776" i="3" s="1"/>
  <c r="P776" i="3" s="1"/>
  <c r="Q776" i="3" s="1"/>
  <c r="R776" i="3" s="1"/>
  <c r="S776" i="3" s="1"/>
  <c r="T776" i="3" s="1"/>
  <c r="U776" i="3" s="1"/>
  <c r="V776" i="3" s="1"/>
  <c r="W776" i="3" s="1"/>
  <c r="X776" i="3" s="1"/>
  <c r="Y776" i="3" s="1"/>
  <c r="Z776" i="3" s="1"/>
  <c r="AA776" i="3" s="1"/>
  <c r="AB776" i="3" s="1"/>
  <c r="AC776" i="3" s="1"/>
  <c r="AD776" i="3" s="1"/>
  <c r="AE776" i="3" s="1"/>
  <c r="AF776" i="3" s="1"/>
  <c r="AG776" i="3" s="1"/>
  <c r="AH776" i="3" s="1"/>
  <c r="AI776" i="3" s="1"/>
  <c r="AJ776" i="3" s="1"/>
  <c r="AK776" i="3" s="1"/>
  <c r="AL776" i="3" s="1"/>
  <c r="AM776" i="3" s="1"/>
  <c r="AN776" i="3" s="1"/>
  <c r="AO776" i="3" s="1"/>
  <c r="AP776" i="3" s="1"/>
  <c r="AQ776" i="3" s="1"/>
  <c r="AR776" i="3" s="1"/>
  <c r="AS776" i="3" s="1"/>
  <c r="AT776" i="3" s="1"/>
  <c r="AU776" i="3" s="1"/>
  <c r="AV776" i="3" s="1"/>
  <c r="AW776" i="3" s="1"/>
  <c r="AX776" i="3" s="1"/>
  <c r="AY776" i="3" s="1"/>
  <c r="AZ776" i="3" s="1"/>
  <c r="BA776" i="3" s="1"/>
  <c r="BB776" i="3" s="1"/>
  <c r="BC776" i="3" s="1"/>
  <c r="E737" i="3"/>
  <c r="F737" i="3" s="1"/>
  <c r="G737" i="3" s="1"/>
  <c r="H737" i="3" s="1"/>
  <c r="I737" i="3" s="1"/>
  <c r="J737" i="3" s="1"/>
  <c r="K737" i="3" s="1"/>
  <c r="L737" i="3" s="1"/>
  <c r="M737" i="3" s="1"/>
  <c r="N737" i="3" s="1"/>
  <c r="O737" i="3" s="1"/>
  <c r="P737" i="3" s="1"/>
  <c r="Q737" i="3" s="1"/>
  <c r="R737" i="3" s="1"/>
  <c r="S737" i="3" s="1"/>
  <c r="T737" i="3" s="1"/>
  <c r="U737" i="3" s="1"/>
  <c r="V737" i="3" s="1"/>
  <c r="W737" i="3" s="1"/>
  <c r="X737" i="3" s="1"/>
  <c r="Y737" i="3" s="1"/>
  <c r="Z737" i="3" s="1"/>
  <c r="AA737" i="3" s="1"/>
  <c r="AB737" i="3" s="1"/>
  <c r="AC737" i="3" s="1"/>
  <c r="AD737" i="3" s="1"/>
  <c r="AE737" i="3" s="1"/>
  <c r="AF737" i="3" s="1"/>
  <c r="AG737" i="3" s="1"/>
  <c r="AH737" i="3" s="1"/>
  <c r="AI737" i="3" s="1"/>
  <c r="AJ737" i="3" s="1"/>
  <c r="AK737" i="3" s="1"/>
  <c r="AL737" i="3" s="1"/>
  <c r="AM737" i="3" s="1"/>
  <c r="AN737" i="3" s="1"/>
  <c r="AO737" i="3" s="1"/>
  <c r="AP737" i="3" s="1"/>
  <c r="AQ737" i="3" s="1"/>
  <c r="AR737" i="3" s="1"/>
  <c r="AS737" i="3" s="1"/>
  <c r="AT737" i="3" s="1"/>
  <c r="AU737" i="3" s="1"/>
  <c r="AV737" i="3" s="1"/>
  <c r="AW737" i="3" s="1"/>
  <c r="AX737" i="3" s="1"/>
  <c r="AY737" i="3" s="1"/>
  <c r="AZ737" i="3" s="1"/>
  <c r="BA737" i="3" s="1"/>
  <c r="BB737" i="3" s="1"/>
  <c r="BC737" i="3" s="1"/>
  <c r="E698" i="3"/>
  <c r="F698" i="3" s="1"/>
  <c r="G698" i="3" s="1"/>
  <c r="H698" i="3" s="1"/>
  <c r="I698" i="3" s="1"/>
  <c r="J698" i="3" s="1"/>
  <c r="K698" i="3" s="1"/>
  <c r="L698" i="3" s="1"/>
  <c r="M698" i="3" s="1"/>
  <c r="N698" i="3" s="1"/>
  <c r="O698" i="3" s="1"/>
  <c r="P698" i="3" s="1"/>
  <c r="Q698" i="3" s="1"/>
  <c r="R698" i="3" s="1"/>
  <c r="S698" i="3" s="1"/>
  <c r="T698" i="3" s="1"/>
  <c r="U698" i="3" s="1"/>
  <c r="V698" i="3" s="1"/>
  <c r="W698" i="3" s="1"/>
  <c r="X698" i="3" s="1"/>
  <c r="Y698" i="3" s="1"/>
  <c r="Z698" i="3" s="1"/>
  <c r="AA698" i="3" s="1"/>
  <c r="AB698" i="3" s="1"/>
  <c r="AC698" i="3" s="1"/>
  <c r="AD698" i="3" s="1"/>
  <c r="AE698" i="3" s="1"/>
  <c r="AF698" i="3" s="1"/>
  <c r="AG698" i="3" s="1"/>
  <c r="AH698" i="3" s="1"/>
  <c r="AI698" i="3" s="1"/>
  <c r="AJ698" i="3" s="1"/>
  <c r="AK698" i="3" s="1"/>
  <c r="AL698" i="3" s="1"/>
  <c r="AM698" i="3" s="1"/>
  <c r="AN698" i="3" s="1"/>
  <c r="AO698" i="3" s="1"/>
  <c r="AP698" i="3" s="1"/>
  <c r="AQ698" i="3" s="1"/>
  <c r="AR698" i="3" s="1"/>
  <c r="AS698" i="3" s="1"/>
  <c r="AT698" i="3" s="1"/>
  <c r="AU698" i="3" s="1"/>
  <c r="AV698" i="3" s="1"/>
  <c r="AW698" i="3" s="1"/>
  <c r="AX698" i="3" s="1"/>
  <c r="AY698" i="3" s="1"/>
  <c r="AZ698" i="3" s="1"/>
  <c r="BA698" i="3" s="1"/>
  <c r="BB698" i="3" s="1"/>
  <c r="BC698" i="3" s="1"/>
  <c r="AU695" i="3"/>
  <c r="AU694" i="3"/>
  <c r="AU693" i="3"/>
  <c r="AU692" i="3"/>
  <c r="AU808" i="3" s="1"/>
  <c r="AU691" i="3"/>
  <c r="AU690" i="3"/>
  <c r="AU689" i="3"/>
  <c r="AU688" i="3"/>
  <c r="AU687" i="3"/>
  <c r="AU686" i="3"/>
  <c r="AU802" i="3" s="1"/>
  <c r="AU685" i="3"/>
  <c r="AU684" i="3"/>
  <c r="AU683" i="3"/>
  <c r="AU799" i="3" s="1"/>
  <c r="AU682" i="3"/>
  <c r="AU798" i="3" s="1"/>
  <c r="AU681" i="3"/>
  <c r="AU797" i="3" s="1"/>
  <c r="AU680" i="3"/>
  <c r="AU796" i="3" s="1"/>
  <c r="AU679" i="3"/>
  <c r="AU795" i="3" s="1"/>
  <c r="AU678" i="3"/>
  <c r="AU677" i="3"/>
  <c r="AU676" i="3"/>
  <c r="AU675" i="3"/>
  <c r="AU674" i="3"/>
  <c r="AU790" i="3" s="1"/>
  <c r="AU673" i="3"/>
  <c r="AU789" i="3" s="1"/>
  <c r="AU672" i="3"/>
  <c r="AU788" i="3" s="1"/>
  <c r="AU671" i="3"/>
  <c r="AU670" i="3"/>
  <c r="AU669" i="3"/>
  <c r="AU668" i="3"/>
  <c r="AU667" i="3"/>
  <c r="AU666" i="3"/>
  <c r="AU665" i="3"/>
  <c r="AU781" i="3" s="1"/>
  <c r="AU664" i="3"/>
  <c r="AU780" i="3" s="1"/>
  <c r="AU663" i="3"/>
  <c r="AU662" i="3"/>
  <c r="AU661" i="3"/>
  <c r="D661" i="3"/>
  <c r="E660" i="3"/>
  <c r="F660" i="3" s="1"/>
  <c r="G660" i="3" s="1"/>
  <c r="H660" i="3" s="1"/>
  <c r="I660" i="3" s="1"/>
  <c r="J660" i="3" s="1"/>
  <c r="K660" i="3" s="1"/>
  <c r="L660" i="3" s="1"/>
  <c r="M660" i="3" s="1"/>
  <c r="N660" i="3" s="1"/>
  <c r="O660" i="3" s="1"/>
  <c r="P660" i="3" s="1"/>
  <c r="Q660" i="3" s="1"/>
  <c r="R660" i="3" s="1"/>
  <c r="S660" i="3" s="1"/>
  <c r="T660" i="3" s="1"/>
  <c r="U660" i="3" s="1"/>
  <c r="V660" i="3" s="1"/>
  <c r="W660" i="3" s="1"/>
  <c r="X660" i="3" s="1"/>
  <c r="Y660" i="3" s="1"/>
  <c r="Z660" i="3" s="1"/>
  <c r="AA660" i="3" s="1"/>
  <c r="AB660" i="3" s="1"/>
  <c r="AC660" i="3" s="1"/>
  <c r="AD660" i="3" s="1"/>
  <c r="AE660" i="3" s="1"/>
  <c r="AF660" i="3" s="1"/>
  <c r="AG660" i="3" s="1"/>
  <c r="AH660" i="3" s="1"/>
  <c r="AI660" i="3" s="1"/>
  <c r="AJ660" i="3" s="1"/>
  <c r="AK660" i="3" s="1"/>
  <c r="AL660" i="3" s="1"/>
  <c r="AM660" i="3" s="1"/>
  <c r="AN660" i="3" s="1"/>
  <c r="AO660" i="3" s="1"/>
  <c r="AP660" i="3" s="1"/>
  <c r="AQ660" i="3" s="1"/>
  <c r="AR660" i="3" s="1"/>
  <c r="AS660" i="3" s="1"/>
  <c r="AT660" i="3" s="1"/>
  <c r="AU660" i="3" s="1"/>
  <c r="AV660" i="3" s="1"/>
  <c r="AW660" i="3" s="1"/>
  <c r="AX660" i="3" s="1"/>
  <c r="AY660" i="3" s="1"/>
  <c r="AZ660" i="3" s="1"/>
  <c r="BA660" i="3" s="1"/>
  <c r="BB660" i="3" s="1"/>
  <c r="BC660" i="3" s="1"/>
  <c r="E622" i="3"/>
  <c r="F622" i="3" s="1"/>
  <c r="G622" i="3" s="1"/>
  <c r="H622" i="3" s="1"/>
  <c r="I622" i="3" s="1"/>
  <c r="J622" i="3" s="1"/>
  <c r="K622" i="3" s="1"/>
  <c r="L622" i="3" s="1"/>
  <c r="M622" i="3" s="1"/>
  <c r="N622" i="3" s="1"/>
  <c r="O622" i="3" s="1"/>
  <c r="P622" i="3" s="1"/>
  <c r="Q622" i="3" s="1"/>
  <c r="R622" i="3" s="1"/>
  <c r="S622" i="3" s="1"/>
  <c r="T622" i="3" s="1"/>
  <c r="U622" i="3" s="1"/>
  <c r="V622" i="3" s="1"/>
  <c r="W622" i="3" s="1"/>
  <c r="X622" i="3" s="1"/>
  <c r="Y622" i="3" s="1"/>
  <c r="Z622" i="3" s="1"/>
  <c r="AA622" i="3" s="1"/>
  <c r="AB622" i="3" s="1"/>
  <c r="AC622" i="3" s="1"/>
  <c r="AD622" i="3" s="1"/>
  <c r="AE622" i="3" s="1"/>
  <c r="AF622" i="3" s="1"/>
  <c r="AG622" i="3" s="1"/>
  <c r="AH622" i="3" s="1"/>
  <c r="AI622" i="3" s="1"/>
  <c r="AJ622" i="3" s="1"/>
  <c r="AK622" i="3" s="1"/>
  <c r="AL622" i="3" s="1"/>
  <c r="AM622" i="3" s="1"/>
  <c r="AN622" i="3" s="1"/>
  <c r="AO622" i="3" s="1"/>
  <c r="AP622" i="3" s="1"/>
  <c r="AQ622" i="3" s="1"/>
  <c r="AR622" i="3" s="1"/>
  <c r="AS622" i="3" s="1"/>
  <c r="AT622" i="3" s="1"/>
  <c r="AU622" i="3" s="1"/>
  <c r="AV622" i="3" s="1"/>
  <c r="AW622" i="3" s="1"/>
  <c r="AX622" i="3" s="1"/>
  <c r="AY622" i="3" s="1"/>
  <c r="AZ622" i="3" s="1"/>
  <c r="BA622" i="3" s="1"/>
  <c r="BB622" i="3" s="1"/>
  <c r="BC622" i="3" s="1"/>
  <c r="E584" i="3"/>
  <c r="F584" i="3" s="1"/>
  <c r="G584" i="3" s="1"/>
  <c r="H584" i="3" s="1"/>
  <c r="I584" i="3" s="1"/>
  <c r="J584" i="3" s="1"/>
  <c r="K584" i="3" s="1"/>
  <c r="L584" i="3" s="1"/>
  <c r="M584" i="3" s="1"/>
  <c r="N584" i="3" s="1"/>
  <c r="O584" i="3" s="1"/>
  <c r="P584" i="3" s="1"/>
  <c r="Q584" i="3" s="1"/>
  <c r="R584" i="3" s="1"/>
  <c r="S584" i="3" s="1"/>
  <c r="T584" i="3" s="1"/>
  <c r="U584" i="3" s="1"/>
  <c r="V584" i="3" s="1"/>
  <c r="W584" i="3" s="1"/>
  <c r="X584" i="3" s="1"/>
  <c r="Y584" i="3" s="1"/>
  <c r="Z584" i="3" s="1"/>
  <c r="AA584" i="3" s="1"/>
  <c r="AB584" i="3" s="1"/>
  <c r="AC584" i="3" s="1"/>
  <c r="AD584" i="3" s="1"/>
  <c r="AE584" i="3" s="1"/>
  <c r="AF584" i="3" s="1"/>
  <c r="AG584" i="3" s="1"/>
  <c r="AH584" i="3" s="1"/>
  <c r="AI584" i="3" s="1"/>
  <c r="AJ584" i="3" s="1"/>
  <c r="AK584" i="3" s="1"/>
  <c r="AL584" i="3" s="1"/>
  <c r="AM584" i="3" s="1"/>
  <c r="AN584" i="3" s="1"/>
  <c r="AO584" i="3" s="1"/>
  <c r="AP584" i="3" s="1"/>
  <c r="AQ584" i="3" s="1"/>
  <c r="AR584" i="3" s="1"/>
  <c r="AS584" i="3" s="1"/>
  <c r="AT584" i="3" s="1"/>
  <c r="AU584" i="3" s="1"/>
  <c r="AV584" i="3" s="1"/>
  <c r="AW584" i="3" s="1"/>
  <c r="AX584" i="3" s="1"/>
  <c r="AY584" i="3" s="1"/>
  <c r="AZ584" i="3" s="1"/>
  <c r="BA584" i="3" s="1"/>
  <c r="BB584" i="3" s="1"/>
  <c r="BC584" i="3" s="1"/>
  <c r="E546" i="3"/>
  <c r="F546" i="3" s="1"/>
  <c r="G546" i="3" s="1"/>
  <c r="H546" i="3" s="1"/>
  <c r="I546" i="3" s="1"/>
  <c r="J546" i="3" s="1"/>
  <c r="K546" i="3" s="1"/>
  <c r="L546" i="3" s="1"/>
  <c r="M546" i="3" s="1"/>
  <c r="N546" i="3" s="1"/>
  <c r="O546" i="3" s="1"/>
  <c r="P546" i="3" s="1"/>
  <c r="Q546" i="3" s="1"/>
  <c r="R546" i="3" s="1"/>
  <c r="S546" i="3" s="1"/>
  <c r="T546" i="3" s="1"/>
  <c r="U546" i="3" s="1"/>
  <c r="V546" i="3" s="1"/>
  <c r="W546" i="3" s="1"/>
  <c r="X546" i="3" s="1"/>
  <c r="Y546" i="3" s="1"/>
  <c r="Z546" i="3" s="1"/>
  <c r="AA546" i="3" s="1"/>
  <c r="AB546" i="3" s="1"/>
  <c r="AC546" i="3" s="1"/>
  <c r="AD546" i="3" s="1"/>
  <c r="AE546" i="3" s="1"/>
  <c r="AF546" i="3" s="1"/>
  <c r="AG546" i="3" s="1"/>
  <c r="AH546" i="3" s="1"/>
  <c r="AI546" i="3" s="1"/>
  <c r="AJ546" i="3" s="1"/>
  <c r="AK546" i="3" s="1"/>
  <c r="AL546" i="3" s="1"/>
  <c r="AM546" i="3" s="1"/>
  <c r="AN546" i="3" s="1"/>
  <c r="AO546" i="3" s="1"/>
  <c r="AP546" i="3" s="1"/>
  <c r="AQ546" i="3" s="1"/>
  <c r="AR546" i="3" s="1"/>
  <c r="AS546" i="3" s="1"/>
  <c r="AT546" i="3" s="1"/>
  <c r="AU546" i="3" s="1"/>
  <c r="AV546" i="3" s="1"/>
  <c r="AW546" i="3" s="1"/>
  <c r="AX546" i="3" s="1"/>
  <c r="AY546" i="3" s="1"/>
  <c r="AZ546" i="3" s="1"/>
  <c r="BA546" i="3" s="1"/>
  <c r="BB546" i="3" s="1"/>
  <c r="BC546" i="3" s="1"/>
  <c r="E508" i="3"/>
  <c r="F508" i="3" s="1"/>
  <c r="G508" i="3" s="1"/>
  <c r="H508" i="3" s="1"/>
  <c r="I508" i="3" s="1"/>
  <c r="J508" i="3" s="1"/>
  <c r="K508" i="3" s="1"/>
  <c r="L508" i="3" s="1"/>
  <c r="M508" i="3" s="1"/>
  <c r="N508" i="3" s="1"/>
  <c r="O508" i="3" s="1"/>
  <c r="P508" i="3" s="1"/>
  <c r="Q508" i="3" s="1"/>
  <c r="R508" i="3" s="1"/>
  <c r="S508" i="3" s="1"/>
  <c r="T508" i="3" s="1"/>
  <c r="U508" i="3" s="1"/>
  <c r="V508" i="3" s="1"/>
  <c r="W508" i="3" s="1"/>
  <c r="X508" i="3" s="1"/>
  <c r="Y508" i="3" s="1"/>
  <c r="Z508" i="3" s="1"/>
  <c r="AA508" i="3" s="1"/>
  <c r="AB508" i="3" s="1"/>
  <c r="AC508" i="3" s="1"/>
  <c r="AD508" i="3" s="1"/>
  <c r="AE508" i="3" s="1"/>
  <c r="AF508" i="3" s="1"/>
  <c r="AG508" i="3" s="1"/>
  <c r="AH508" i="3" s="1"/>
  <c r="AI508" i="3" s="1"/>
  <c r="AJ508" i="3" s="1"/>
  <c r="AK508" i="3" s="1"/>
  <c r="AL508" i="3" s="1"/>
  <c r="AM508" i="3" s="1"/>
  <c r="AN508" i="3" s="1"/>
  <c r="AO508" i="3" s="1"/>
  <c r="AP508" i="3" s="1"/>
  <c r="AQ508" i="3" s="1"/>
  <c r="AR508" i="3" s="1"/>
  <c r="AS508" i="3" s="1"/>
  <c r="AT508" i="3" s="1"/>
  <c r="AU508" i="3" s="1"/>
  <c r="AV508" i="3" s="1"/>
  <c r="AW508" i="3" s="1"/>
  <c r="AX508" i="3" s="1"/>
  <c r="AY508" i="3" s="1"/>
  <c r="AZ508" i="3" s="1"/>
  <c r="BA508" i="3" s="1"/>
  <c r="BB508" i="3" s="1"/>
  <c r="BC508" i="3" s="1"/>
  <c r="E470" i="3"/>
  <c r="F470" i="3" s="1"/>
  <c r="G470" i="3" s="1"/>
  <c r="H470" i="3" s="1"/>
  <c r="I470" i="3" s="1"/>
  <c r="J470" i="3" s="1"/>
  <c r="K470" i="3" s="1"/>
  <c r="L470" i="3" s="1"/>
  <c r="M470" i="3" s="1"/>
  <c r="N470" i="3" s="1"/>
  <c r="O470" i="3" s="1"/>
  <c r="P470" i="3" s="1"/>
  <c r="Q470" i="3" s="1"/>
  <c r="R470" i="3" s="1"/>
  <c r="S470" i="3" s="1"/>
  <c r="T470" i="3" s="1"/>
  <c r="U470" i="3" s="1"/>
  <c r="V470" i="3" s="1"/>
  <c r="W470" i="3" s="1"/>
  <c r="X470" i="3" s="1"/>
  <c r="Y470" i="3" s="1"/>
  <c r="Z470" i="3" s="1"/>
  <c r="AA470" i="3" s="1"/>
  <c r="AB470" i="3" s="1"/>
  <c r="AC470" i="3" s="1"/>
  <c r="AD470" i="3" s="1"/>
  <c r="AE470" i="3" s="1"/>
  <c r="AF470" i="3" s="1"/>
  <c r="AG470" i="3" s="1"/>
  <c r="AH470" i="3" s="1"/>
  <c r="AI470" i="3" s="1"/>
  <c r="AJ470" i="3" s="1"/>
  <c r="AK470" i="3" s="1"/>
  <c r="AL470" i="3" s="1"/>
  <c r="AM470" i="3" s="1"/>
  <c r="AN470" i="3" s="1"/>
  <c r="AO470" i="3" s="1"/>
  <c r="AP470" i="3" s="1"/>
  <c r="AQ470" i="3" s="1"/>
  <c r="AR470" i="3" s="1"/>
  <c r="AS470" i="3" s="1"/>
  <c r="AT470" i="3" s="1"/>
  <c r="AU470" i="3" s="1"/>
  <c r="AV470" i="3" s="1"/>
  <c r="AW470" i="3" s="1"/>
  <c r="AX470" i="3" s="1"/>
  <c r="AY470" i="3" s="1"/>
  <c r="AZ470" i="3" s="1"/>
  <c r="BA470" i="3" s="1"/>
  <c r="BB470" i="3" s="1"/>
  <c r="BC470" i="3" s="1"/>
  <c r="E394" i="3"/>
  <c r="F394" i="3" s="1"/>
  <c r="G394" i="3" s="1"/>
  <c r="H394" i="3" s="1"/>
  <c r="I394" i="3" s="1"/>
  <c r="J394" i="3" s="1"/>
  <c r="K394" i="3" s="1"/>
  <c r="L394" i="3" s="1"/>
  <c r="M394" i="3" s="1"/>
  <c r="N394" i="3" s="1"/>
  <c r="O394" i="3" s="1"/>
  <c r="P394" i="3" s="1"/>
  <c r="Q394" i="3" s="1"/>
  <c r="R394" i="3" s="1"/>
  <c r="S394" i="3" s="1"/>
  <c r="T394" i="3" s="1"/>
  <c r="U394" i="3" s="1"/>
  <c r="V394" i="3" s="1"/>
  <c r="W394" i="3" s="1"/>
  <c r="X394" i="3" s="1"/>
  <c r="Y394" i="3" s="1"/>
  <c r="Z394" i="3" s="1"/>
  <c r="AA394" i="3" s="1"/>
  <c r="AB394" i="3" s="1"/>
  <c r="AC394" i="3" s="1"/>
  <c r="AD394" i="3" s="1"/>
  <c r="AE394" i="3" s="1"/>
  <c r="AF394" i="3" s="1"/>
  <c r="AG394" i="3" s="1"/>
  <c r="AH394" i="3" s="1"/>
  <c r="AI394" i="3" s="1"/>
  <c r="AJ394" i="3" s="1"/>
  <c r="AK394" i="3" s="1"/>
  <c r="AL394" i="3" s="1"/>
  <c r="AM394" i="3" s="1"/>
  <c r="AN394" i="3" s="1"/>
  <c r="AO394" i="3" s="1"/>
  <c r="AP394" i="3" s="1"/>
  <c r="AQ394" i="3" s="1"/>
  <c r="AR394" i="3" s="1"/>
  <c r="AS394" i="3" s="1"/>
  <c r="AT394" i="3" s="1"/>
  <c r="AU394" i="3" s="1"/>
  <c r="AV394" i="3" s="1"/>
  <c r="AW394" i="3" s="1"/>
  <c r="AX394" i="3" s="1"/>
  <c r="AY394" i="3" s="1"/>
  <c r="AZ394" i="3" s="1"/>
  <c r="BA394" i="3" s="1"/>
  <c r="BB394" i="3" s="1"/>
  <c r="BC394" i="3" s="1"/>
  <c r="E356" i="3"/>
  <c r="F356" i="3" s="1"/>
  <c r="G356" i="3" s="1"/>
  <c r="H356" i="3" s="1"/>
  <c r="I356" i="3" s="1"/>
  <c r="J356" i="3" s="1"/>
  <c r="K356" i="3" s="1"/>
  <c r="L356" i="3" s="1"/>
  <c r="M356" i="3" s="1"/>
  <c r="N356" i="3" s="1"/>
  <c r="O356" i="3" s="1"/>
  <c r="P356" i="3" s="1"/>
  <c r="Q356" i="3" s="1"/>
  <c r="R356" i="3" s="1"/>
  <c r="S356" i="3" s="1"/>
  <c r="T356" i="3" s="1"/>
  <c r="U356" i="3" s="1"/>
  <c r="V356" i="3" s="1"/>
  <c r="W356" i="3" s="1"/>
  <c r="X356" i="3" s="1"/>
  <c r="Y356" i="3" s="1"/>
  <c r="Z356" i="3" s="1"/>
  <c r="AA356" i="3" s="1"/>
  <c r="AB356" i="3" s="1"/>
  <c r="AC356" i="3" s="1"/>
  <c r="AD356" i="3" s="1"/>
  <c r="AE356" i="3" s="1"/>
  <c r="AF356" i="3" s="1"/>
  <c r="AG356" i="3" s="1"/>
  <c r="AH356" i="3" s="1"/>
  <c r="AI356" i="3" s="1"/>
  <c r="AJ356" i="3" s="1"/>
  <c r="AK356" i="3" s="1"/>
  <c r="AL356" i="3" s="1"/>
  <c r="AM356" i="3" s="1"/>
  <c r="AN356" i="3" s="1"/>
  <c r="AO356" i="3" s="1"/>
  <c r="AP356" i="3" s="1"/>
  <c r="AQ356" i="3" s="1"/>
  <c r="AR356" i="3" s="1"/>
  <c r="AS356" i="3" s="1"/>
  <c r="AT356" i="3" s="1"/>
  <c r="AU356" i="3" s="1"/>
  <c r="AV356" i="3" s="1"/>
  <c r="AW356" i="3" s="1"/>
  <c r="AX356" i="3" s="1"/>
  <c r="AY356" i="3" s="1"/>
  <c r="AZ356" i="3" s="1"/>
  <c r="BA356" i="3" s="1"/>
  <c r="BB356" i="3" s="1"/>
  <c r="BC356" i="3" s="1"/>
  <c r="E318" i="3"/>
  <c r="F318" i="3" s="1"/>
  <c r="G318" i="3" s="1"/>
  <c r="H318" i="3" s="1"/>
  <c r="I318" i="3" s="1"/>
  <c r="J318" i="3" s="1"/>
  <c r="K318" i="3" s="1"/>
  <c r="L318" i="3" s="1"/>
  <c r="M318" i="3" s="1"/>
  <c r="N318" i="3" s="1"/>
  <c r="O318" i="3" s="1"/>
  <c r="P318" i="3" s="1"/>
  <c r="Q318" i="3" s="1"/>
  <c r="R318" i="3" s="1"/>
  <c r="S318" i="3" s="1"/>
  <c r="T318" i="3" s="1"/>
  <c r="U318" i="3" s="1"/>
  <c r="V318" i="3" s="1"/>
  <c r="W318" i="3" s="1"/>
  <c r="X318" i="3" s="1"/>
  <c r="Y318" i="3" s="1"/>
  <c r="Z318" i="3" s="1"/>
  <c r="AA318" i="3" s="1"/>
  <c r="AB318" i="3" s="1"/>
  <c r="AC318" i="3" s="1"/>
  <c r="AD318" i="3" s="1"/>
  <c r="AE318" i="3" s="1"/>
  <c r="AF318" i="3" s="1"/>
  <c r="AG318" i="3" s="1"/>
  <c r="AH318" i="3" s="1"/>
  <c r="AI318" i="3" s="1"/>
  <c r="AJ318" i="3" s="1"/>
  <c r="AK318" i="3" s="1"/>
  <c r="AL318" i="3" s="1"/>
  <c r="AM318" i="3" s="1"/>
  <c r="AN318" i="3" s="1"/>
  <c r="AO318" i="3" s="1"/>
  <c r="AP318" i="3" s="1"/>
  <c r="AQ318" i="3" s="1"/>
  <c r="AR318" i="3" s="1"/>
  <c r="AS318" i="3" s="1"/>
  <c r="AT318" i="3" s="1"/>
  <c r="AU318" i="3" s="1"/>
  <c r="AV318" i="3" s="1"/>
  <c r="AW318" i="3" s="1"/>
  <c r="AX318" i="3" s="1"/>
  <c r="AY318" i="3" s="1"/>
  <c r="AZ318" i="3" s="1"/>
  <c r="BA318" i="3" s="1"/>
  <c r="BB318" i="3" s="1"/>
  <c r="BC318" i="3" s="1"/>
  <c r="E278" i="3"/>
  <c r="F278" i="3" s="1"/>
  <c r="G278" i="3" s="1"/>
  <c r="H278" i="3" s="1"/>
  <c r="I278" i="3" s="1"/>
  <c r="J278" i="3" s="1"/>
  <c r="K278" i="3" s="1"/>
  <c r="L278" i="3" s="1"/>
  <c r="M278" i="3" s="1"/>
  <c r="N278" i="3" s="1"/>
  <c r="O278" i="3" s="1"/>
  <c r="P278" i="3" s="1"/>
  <c r="Q278" i="3" s="1"/>
  <c r="R278" i="3" s="1"/>
  <c r="S278" i="3" s="1"/>
  <c r="T278" i="3" s="1"/>
  <c r="U278" i="3" s="1"/>
  <c r="V278" i="3" s="1"/>
  <c r="W278" i="3" s="1"/>
  <c r="X278" i="3" s="1"/>
  <c r="Y278" i="3" s="1"/>
  <c r="Z278" i="3" s="1"/>
  <c r="AA278" i="3" s="1"/>
  <c r="AB278" i="3" s="1"/>
  <c r="AC278" i="3" s="1"/>
  <c r="AD278" i="3" s="1"/>
  <c r="AE278" i="3" s="1"/>
  <c r="AF278" i="3" s="1"/>
  <c r="AG278" i="3" s="1"/>
  <c r="AH278" i="3" s="1"/>
  <c r="AI278" i="3" s="1"/>
  <c r="AJ278" i="3" s="1"/>
  <c r="AK278" i="3" s="1"/>
  <c r="AL278" i="3" s="1"/>
  <c r="AM278" i="3" s="1"/>
  <c r="AN278" i="3" s="1"/>
  <c r="AO278" i="3" s="1"/>
  <c r="AP278" i="3" s="1"/>
  <c r="AQ278" i="3" s="1"/>
  <c r="AR278" i="3" s="1"/>
  <c r="AS278" i="3" s="1"/>
  <c r="AT278" i="3" s="1"/>
  <c r="AU278" i="3" s="1"/>
  <c r="AV278" i="3" s="1"/>
  <c r="AW278" i="3" s="1"/>
  <c r="AX278" i="3" s="1"/>
  <c r="AY278" i="3" s="1"/>
  <c r="AZ278" i="3" s="1"/>
  <c r="BA278" i="3" s="1"/>
  <c r="BB278" i="3" s="1"/>
  <c r="BC278" i="3" s="1"/>
  <c r="E239" i="3"/>
  <c r="F239" i="3" s="1"/>
  <c r="G239" i="3" s="1"/>
  <c r="H239" i="3" s="1"/>
  <c r="I239" i="3" s="1"/>
  <c r="J239" i="3" s="1"/>
  <c r="K239" i="3" s="1"/>
  <c r="L239" i="3" s="1"/>
  <c r="M239" i="3" s="1"/>
  <c r="N239" i="3" s="1"/>
  <c r="O239" i="3" s="1"/>
  <c r="P239" i="3" s="1"/>
  <c r="Q239" i="3" s="1"/>
  <c r="R239" i="3" s="1"/>
  <c r="S239" i="3" s="1"/>
  <c r="T239" i="3" s="1"/>
  <c r="U239" i="3" s="1"/>
  <c r="V239" i="3" s="1"/>
  <c r="W239" i="3" s="1"/>
  <c r="X239" i="3" s="1"/>
  <c r="Y239" i="3" s="1"/>
  <c r="Z239" i="3" s="1"/>
  <c r="AA239" i="3" s="1"/>
  <c r="AB239" i="3" s="1"/>
  <c r="AC239" i="3" s="1"/>
  <c r="AD239" i="3" s="1"/>
  <c r="AE239" i="3" s="1"/>
  <c r="AF239" i="3" s="1"/>
  <c r="AG239" i="3" s="1"/>
  <c r="AH239" i="3" s="1"/>
  <c r="AI239" i="3" s="1"/>
  <c r="AJ239" i="3" s="1"/>
  <c r="AK239" i="3" s="1"/>
  <c r="AL239" i="3" s="1"/>
  <c r="AM239" i="3" s="1"/>
  <c r="AN239" i="3" s="1"/>
  <c r="AO239" i="3" s="1"/>
  <c r="AP239" i="3" s="1"/>
  <c r="AQ239" i="3" s="1"/>
  <c r="AR239" i="3" s="1"/>
  <c r="AS239" i="3" s="1"/>
  <c r="AT239" i="3" s="1"/>
  <c r="AU239" i="3" s="1"/>
  <c r="AV239" i="3" s="1"/>
  <c r="AW239" i="3" s="1"/>
  <c r="AX239" i="3" s="1"/>
  <c r="AY239" i="3" s="1"/>
  <c r="AZ239" i="3" s="1"/>
  <c r="BA239" i="3" s="1"/>
  <c r="BB239" i="3" s="1"/>
  <c r="BC239" i="3" s="1"/>
  <c r="E201" i="3"/>
  <c r="F201" i="3" s="1"/>
  <c r="G201" i="3" s="1"/>
  <c r="H201" i="3" s="1"/>
  <c r="I201" i="3" s="1"/>
  <c r="J201" i="3" s="1"/>
  <c r="K201" i="3" s="1"/>
  <c r="L201" i="3" s="1"/>
  <c r="M201" i="3" s="1"/>
  <c r="N201" i="3" s="1"/>
  <c r="O201" i="3" s="1"/>
  <c r="P201" i="3" s="1"/>
  <c r="Q201" i="3" s="1"/>
  <c r="R201" i="3" s="1"/>
  <c r="S201" i="3" s="1"/>
  <c r="T201" i="3" s="1"/>
  <c r="U201" i="3" s="1"/>
  <c r="V201" i="3" s="1"/>
  <c r="W201" i="3" s="1"/>
  <c r="X201" i="3" s="1"/>
  <c r="Y201" i="3" s="1"/>
  <c r="Z201" i="3" s="1"/>
  <c r="AA201" i="3" s="1"/>
  <c r="AB201" i="3" s="1"/>
  <c r="AC201" i="3" s="1"/>
  <c r="AD201" i="3" s="1"/>
  <c r="AE201" i="3" s="1"/>
  <c r="AF201" i="3" s="1"/>
  <c r="AG201" i="3" s="1"/>
  <c r="AH201" i="3" s="1"/>
  <c r="AI201" i="3" s="1"/>
  <c r="AJ201" i="3" s="1"/>
  <c r="AK201" i="3" s="1"/>
  <c r="AL201" i="3" s="1"/>
  <c r="AM201" i="3" s="1"/>
  <c r="AN201" i="3" s="1"/>
  <c r="AO201" i="3" s="1"/>
  <c r="AP201" i="3" s="1"/>
  <c r="AQ201" i="3" s="1"/>
  <c r="AR201" i="3" s="1"/>
  <c r="AS201" i="3" s="1"/>
  <c r="AT201" i="3" s="1"/>
  <c r="AU201" i="3" s="1"/>
  <c r="AV201" i="3" s="1"/>
  <c r="AW201" i="3" s="1"/>
  <c r="AX201" i="3" s="1"/>
  <c r="AY201" i="3" s="1"/>
  <c r="AZ201" i="3" s="1"/>
  <c r="BA201" i="3" s="1"/>
  <c r="BB201" i="3" s="1"/>
  <c r="BC201" i="3" s="1"/>
  <c r="E163" i="3"/>
  <c r="F163" i="3" s="1"/>
  <c r="G163" i="3" s="1"/>
  <c r="H163" i="3" s="1"/>
  <c r="I163" i="3" s="1"/>
  <c r="J163" i="3" s="1"/>
  <c r="K163" i="3" s="1"/>
  <c r="L163" i="3" s="1"/>
  <c r="M163" i="3" s="1"/>
  <c r="N163" i="3" s="1"/>
  <c r="O163" i="3" s="1"/>
  <c r="P163" i="3" s="1"/>
  <c r="Q163" i="3" s="1"/>
  <c r="R163" i="3" s="1"/>
  <c r="S163" i="3" s="1"/>
  <c r="T163" i="3" s="1"/>
  <c r="U163" i="3" s="1"/>
  <c r="V163" i="3" s="1"/>
  <c r="W163" i="3" s="1"/>
  <c r="X163" i="3" s="1"/>
  <c r="Y163" i="3" s="1"/>
  <c r="Z163" i="3" s="1"/>
  <c r="AA163" i="3" s="1"/>
  <c r="AB163" i="3" s="1"/>
  <c r="AC163" i="3" s="1"/>
  <c r="AD163" i="3" s="1"/>
  <c r="AE163" i="3" s="1"/>
  <c r="AF163" i="3" s="1"/>
  <c r="AG163" i="3" s="1"/>
  <c r="AH163" i="3" s="1"/>
  <c r="AI163" i="3" s="1"/>
  <c r="AJ163" i="3" s="1"/>
  <c r="AK163" i="3" s="1"/>
  <c r="AL163" i="3" s="1"/>
  <c r="AM163" i="3" s="1"/>
  <c r="AN163" i="3" s="1"/>
  <c r="AO163" i="3" s="1"/>
  <c r="AP163" i="3" s="1"/>
  <c r="AQ163" i="3" s="1"/>
  <c r="AR163" i="3" s="1"/>
  <c r="AS163" i="3" s="1"/>
  <c r="AT163" i="3" s="1"/>
  <c r="AU163" i="3" s="1"/>
  <c r="AV163" i="3" s="1"/>
  <c r="AW163" i="3" s="1"/>
  <c r="AX163" i="3" s="1"/>
  <c r="AY163" i="3" s="1"/>
  <c r="AZ163" i="3" s="1"/>
  <c r="BA163" i="3" s="1"/>
  <c r="BB163" i="3" s="1"/>
  <c r="BC163" i="3" s="1"/>
  <c r="AQ144" i="3"/>
  <c r="E125" i="3"/>
  <c r="F125" i="3" s="1"/>
  <c r="G125" i="3" s="1"/>
  <c r="H125" i="3" s="1"/>
  <c r="I125" i="3" s="1"/>
  <c r="J125" i="3" s="1"/>
  <c r="K125" i="3" s="1"/>
  <c r="L125" i="3" s="1"/>
  <c r="M125" i="3" s="1"/>
  <c r="N125" i="3" s="1"/>
  <c r="O125" i="3" s="1"/>
  <c r="P125" i="3" s="1"/>
  <c r="Q125" i="3" s="1"/>
  <c r="R125" i="3" s="1"/>
  <c r="S125" i="3" s="1"/>
  <c r="T125" i="3" s="1"/>
  <c r="U125" i="3" s="1"/>
  <c r="V125" i="3" s="1"/>
  <c r="W125" i="3" s="1"/>
  <c r="X125" i="3" s="1"/>
  <c r="Y125" i="3" s="1"/>
  <c r="Z125" i="3" s="1"/>
  <c r="AA125" i="3" s="1"/>
  <c r="AB125" i="3" s="1"/>
  <c r="AC125" i="3" s="1"/>
  <c r="AD125" i="3" s="1"/>
  <c r="AE125" i="3" s="1"/>
  <c r="AF125" i="3" s="1"/>
  <c r="AG125" i="3" s="1"/>
  <c r="AH125" i="3" s="1"/>
  <c r="AI125" i="3" s="1"/>
  <c r="AJ125" i="3" s="1"/>
  <c r="AK125" i="3" s="1"/>
  <c r="AL125" i="3" s="1"/>
  <c r="AM125" i="3" s="1"/>
  <c r="AN125" i="3" s="1"/>
  <c r="AO125" i="3" s="1"/>
  <c r="AP125" i="3" s="1"/>
  <c r="AQ125" i="3" s="1"/>
  <c r="AR125" i="3" s="1"/>
  <c r="AS125" i="3" s="1"/>
  <c r="AT125" i="3" s="1"/>
  <c r="AU125" i="3" s="1"/>
  <c r="AV125" i="3" s="1"/>
  <c r="AW125" i="3" s="1"/>
  <c r="AX125" i="3" s="1"/>
  <c r="AY125" i="3" s="1"/>
  <c r="AZ125" i="3" s="1"/>
  <c r="BA125" i="3" s="1"/>
  <c r="BB125" i="3" s="1"/>
  <c r="BC125" i="3" s="1"/>
  <c r="BC121" i="3"/>
  <c r="BC160" i="3" s="1"/>
  <c r="BB121" i="3"/>
  <c r="BB160" i="3" s="1"/>
  <c r="BB467" i="3" s="1"/>
  <c r="BA121" i="3"/>
  <c r="BA160" i="3" s="1"/>
  <c r="AZ121" i="3"/>
  <c r="AZ160" i="3" s="1"/>
  <c r="AZ467" i="3" s="1"/>
  <c r="AY121" i="3"/>
  <c r="AY160" i="3" s="1"/>
  <c r="AY467" i="3" s="1"/>
  <c r="AX121" i="3"/>
  <c r="AX160" i="3" s="1"/>
  <c r="AX467" i="3" s="1"/>
  <c r="AW121" i="3"/>
  <c r="AW160" i="3" s="1"/>
  <c r="AV121" i="3"/>
  <c r="AV160" i="3" s="1"/>
  <c r="AU121" i="3"/>
  <c r="AU160" i="3" s="1"/>
  <c r="AT121" i="3"/>
  <c r="AT160" i="3" s="1"/>
  <c r="AS121" i="3"/>
  <c r="AS160" i="3" s="1"/>
  <c r="AR121" i="3"/>
  <c r="AR160" i="3" s="1"/>
  <c r="AQ121" i="3"/>
  <c r="AQ160" i="3" s="1"/>
  <c r="AP121" i="3"/>
  <c r="AP160" i="3" s="1"/>
  <c r="AO121" i="3"/>
  <c r="AO160" i="3" s="1"/>
  <c r="AN121" i="3"/>
  <c r="AN160" i="3" s="1"/>
  <c r="AM121" i="3"/>
  <c r="AM160" i="3" s="1"/>
  <c r="AL121" i="3"/>
  <c r="AL160" i="3" s="1"/>
  <c r="AK121" i="3"/>
  <c r="AK160" i="3" s="1"/>
  <c r="AJ121" i="3"/>
  <c r="AJ160" i="3" s="1"/>
  <c r="AJ467" i="3" s="1"/>
  <c r="AI121" i="3"/>
  <c r="AI160" i="3" s="1"/>
  <c r="AH121" i="3"/>
  <c r="AH160" i="3" s="1"/>
  <c r="AG121" i="3"/>
  <c r="AG160" i="3" s="1"/>
  <c r="AF121" i="3"/>
  <c r="AF160" i="3" s="1"/>
  <c r="AE121" i="3"/>
  <c r="AE160" i="3" s="1"/>
  <c r="AD121" i="3"/>
  <c r="AD160" i="3" s="1"/>
  <c r="AC121" i="3"/>
  <c r="AC160" i="3" s="1"/>
  <c r="AB121" i="3"/>
  <c r="AB160" i="3" s="1"/>
  <c r="AA121" i="3"/>
  <c r="AA160" i="3" s="1"/>
  <c r="Z121" i="3"/>
  <c r="Z160" i="3" s="1"/>
  <c r="Y121" i="3"/>
  <c r="Y160" i="3" s="1"/>
  <c r="X121" i="3"/>
  <c r="X160" i="3" s="1"/>
  <c r="X467" i="3" s="1"/>
  <c r="W121" i="3"/>
  <c r="W160" i="3" s="1"/>
  <c r="W467" i="3" s="1"/>
  <c r="V121" i="3"/>
  <c r="V160" i="3" s="1"/>
  <c r="U121" i="3"/>
  <c r="U160" i="3" s="1"/>
  <c r="T121" i="3"/>
  <c r="T160" i="3" s="1"/>
  <c r="S121" i="3"/>
  <c r="S160" i="3" s="1"/>
  <c r="R121" i="3"/>
  <c r="R160" i="3" s="1"/>
  <c r="Q121" i="3"/>
  <c r="Q160" i="3" s="1"/>
  <c r="P121" i="3"/>
  <c r="P160" i="3" s="1"/>
  <c r="O121" i="3"/>
  <c r="O160" i="3" s="1"/>
  <c r="N121" i="3"/>
  <c r="N160" i="3" s="1"/>
  <c r="M121" i="3"/>
  <c r="M160" i="3" s="1"/>
  <c r="L121" i="3"/>
  <c r="L160" i="3" s="1"/>
  <c r="K121" i="3"/>
  <c r="K160" i="3" s="1"/>
  <c r="J121" i="3"/>
  <c r="J160" i="3" s="1"/>
  <c r="I121" i="3"/>
  <c r="I160" i="3" s="1"/>
  <c r="H121" i="3"/>
  <c r="H160" i="3" s="1"/>
  <c r="G121" i="3"/>
  <c r="G160" i="3" s="1"/>
  <c r="F121" i="3"/>
  <c r="F160" i="3" s="1"/>
  <c r="E121" i="3"/>
  <c r="E160" i="3" s="1"/>
  <c r="D121" i="3"/>
  <c r="D160" i="3" s="1"/>
  <c r="BC120" i="3"/>
  <c r="BC159" i="3" s="1"/>
  <c r="BB120" i="3"/>
  <c r="BB159" i="3" s="1"/>
  <c r="BA120" i="3"/>
  <c r="BA159" i="3" s="1"/>
  <c r="AZ120" i="3"/>
  <c r="AZ159" i="3" s="1"/>
  <c r="AY120" i="3"/>
  <c r="AY159" i="3" s="1"/>
  <c r="AX120" i="3"/>
  <c r="AX159" i="3" s="1"/>
  <c r="AW120" i="3"/>
  <c r="AW159" i="3" s="1"/>
  <c r="AV120" i="3"/>
  <c r="AV159" i="3" s="1"/>
  <c r="AU120" i="3"/>
  <c r="AU159" i="3" s="1"/>
  <c r="AT120" i="3"/>
  <c r="AT159" i="3" s="1"/>
  <c r="AS120" i="3"/>
  <c r="AS159" i="3" s="1"/>
  <c r="AR120" i="3"/>
  <c r="AR159" i="3" s="1"/>
  <c r="AQ120" i="3"/>
  <c r="AQ159" i="3" s="1"/>
  <c r="AP120" i="3"/>
  <c r="AP159" i="3" s="1"/>
  <c r="AO120" i="3"/>
  <c r="AO159" i="3" s="1"/>
  <c r="AO466" i="3" s="1"/>
  <c r="AN120" i="3"/>
  <c r="AN159" i="3" s="1"/>
  <c r="AM120" i="3"/>
  <c r="AM159" i="3" s="1"/>
  <c r="AL120" i="3"/>
  <c r="AL159" i="3" s="1"/>
  <c r="AK120" i="3"/>
  <c r="AK159" i="3" s="1"/>
  <c r="AJ120" i="3"/>
  <c r="AJ159" i="3" s="1"/>
  <c r="AI120" i="3"/>
  <c r="AI159" i="3" s="1"/>
  <c r="AH120" i="3"/>
  <c r="AH159" i="3" s="1"/>
  <c r="AG120" i="3"/>
  <c r="AG159" i="3" s="1"/>
  <c r="AF120" i="3"/>
  <c r="AF159" i="3" s="1"/>
  <c r="AF466" i="3" s="1"/>
  <c r="AE120" i="3"/>
  <c r="AE159" i="3" s="1"/>
  <c r="AD120" i="3"/>
  <c r="AD159" i="3" s="1"/>
  <c r="AC120" i="3"/>
  <c r="AC159" i="3" s="1"/>
  <c r="AB120" i="3"/>
  <c r="AB159" i="3" s="1"/>
  <c r="AA120" i="3"/>
  <c r="AA159" i="3" s="1"/>
  <c r="Z120" i="3"/>
  <c r="Z159" i="3" s="1"/>
  <c r="Y120" i="3"/>
  <c r="Y159" i="3" s="1"/>
  <c r="X120" i="3"/>
  <c r="X159" i="3" s="1"/>
  <c r="W120" i="3"/>
  <c r="W159" i="3" s="1"/>
  <c r="V120" i="3"/>
  <c r="V159" i="3" s="1"/>
  <c r="U120" i="3"/>
  <c r="U159" i="3" s="1"/>
  <c r="T120" i="3"/>
  <c r="T159" i="3" s="1"/>
  <c r="S120" i="3"/>
  <c r="S159" i="3" s="1"/>
  <c r="R120" i="3"/>
  <c r="R159" i="3" s="1"/>
  <c r="Q120" i="3"/>
  <c r="Q159" i="3" s="1"/>
  <c r="P120" i="3"/>
  <c r="P159" i="3" s="1"/>
  <c r="O120" i="3"/>
  <c r="O159" i="3" s="1"/>
  <c r="N120" i="3"/>
  <c r="N159" i="3" s="1"/>
  <c r="M120" i="3"/>
  <c r="M159" i="3" s="1"/>
  <c r="L120" i="3"/>
  <c r="L159" i="3" s="1"/>
  <c r="K120" i="3"/>
  <c r="K159" i="3" s="1"/>
  <c r="J120" i="3"/>
  <c r="J159" i="3" s="1"/>
  <c r="I120" i="3"/>
  <c r="I159" i="3" s="1"/>
  <c r="H120" i="3"/>
  <c r="H159" i="3" s="1"/>
  <c r="G120" i="3"/>
  <c r="G159" i="3" s="1"/>
  <c r="F120" i="3"/>
  <c r="F159" i="3" s="1"/>
  <c r="F466" i="3" s="1"/>
  <c r="E120" i="3"/>
  <c r="E159" i="3" s="1"/>
  <c r="D120" i="3"/>
  <c r="D159" i="3" s="1"/>
  <c r="BC119" i="3"/>
  <c r="BC158" i="3" s="1"/>
  <c r="BB119" i="3"/>
  <c r="BB158" i="3" s="1"/>
  <c r="BA119" i="3"/>
  <c r="BA158" i="3" s="1"/>
  <c r="AZ119" i="3"/>
  <c r="AZ158" i="3" s="1"/>
  <c r="AY119" i="3"/>
  <c r="AY158" i="3" s="1"/>
  <c r="AX119" i="3"/>
  <c r="AX158" i="3" s="1"/>
  <c r="AW119" i="3"/>
  <c r="AW158" i="3" s="1"/>
  <c r="AV119" i="3"/>
  <c r="AV158" i="3" s="1"/>
  <c r="AU119" i="3"/>
  <c r="AU158" i="3" s="1"/>
  <c r="AT119" i="3"/>
  <c r="AT158" i="3" s="1"/>
  <c r="AS119" i="3"/>
  <c r="AS158" i="3" s="1"/>
  <c r="AR119" i="3"/>
  <c r="AR158" i="3" s="1"/>
  <c r="AQ119" i="3"/>
  <c r="AQ158" i="3" s="1"/>
  <c r="AP119" i="3"/>
  <c r="AP158" i="3" s="1"/>
  <c r="AP465" i="3" s="1"/>
  <c r="AO119" i="3"/>
  <c r="AO158" i="3" s="1"/>
  <c r="AN119" i="3"/>
  <c r="AN158" i="3" s="1"/>
  <c r="AM119" i="3"/>
  <c r="AM158" i="3" s="1"/>
  <c r="AL119" i="3"/>
  <c r="AL158" i="3" s="1"/>
  <c r="AK119" i="3"/>
  <c r="AK158" i="3" s="1"/>
  <c r="AJ119" i="3"/>
  <c r="AJ158" i="3" s="1"/>
  <c r="AI119" i="3"/>
  <c r="AI158" i="3" s="1"/>
  <c r="AH119" i="3"/>
  <c r="AH158" i="3" s="1"/>
  <c r="AG119" i="3"/>
  <c r="AG158" i="3" s="1"/>
  <c r="AF119" i="3"/>
  <c r="AF158" i="3" s="1"/>
  <c r="AE119" i="3"/>
  <c r="AE158" i="3" s="1"/>
  <c r="AD119" i="3"/>
  <c r="AD158" i="3" s="1"/>
  <c r="AC119" i="3"/>
  <c r="AC158" i="3" s="1"/>
  <c r="AB119" i="3"/>
  <c r="AB158" i="3" s="1"/>
  <c r="AA119" i="3"/>
  <c r="AA158" i="3" s="1"/>
  <c r="Z119" i="3"/>
  <c r="Z158" i="3" s="1"/>
  <c r="Z465" i="3" s="1"/>
  <c r="Y119" i="3"/>
  <c r="Y158" i="3" s="1"/>
  <c r="X119" i="3"/>
  <c r="X158" i="3" s="1"/>
  <c r="W119" i="3"/>
  <c r="W158" i="3" s="1"/>
  <c r="V119" i="3"/>
  <c r="V158" i="3" s="1"/>
  <c r="U119" i="3"/>
  <c r="U158" i="3" s="1"/>
  <c r="U465" i="3" s="1"/>
  <c r="T119" i="3"/>
  <c r="T158" i="3" s="1"/>
  <c r="S119" i="3"/>
  <c r="S158" i="3" s="1"/>
  <c r="R119" i="3"/>
  <c r="R158" i="3" s="1"/>
  <c r="Q119" i="3"/>
  <c r="Q158" i="3" s="1"/>
  <c r="P119" i="3"/>
  <c r="P158" i="3" s="1"/>
  <c r="O119" i="3"/>
  <c r="O158" i="3" s="1"/>
  <c r="N119" i="3"/>
  <c r="N158" i="3" s="1"/>
  <c r="N465" i="3" s="1"/>
  <c r="M119" i="3"/>
  <c r="M158" i="3" s="1"/>
  <c r="L119" i="3"/>
  <c r="L158" i="3" s="1"/>
  <c r="K119" i="3"/>
  <c r="K158" i="3" s="1"/>
  <c r="J119" i="3"/>
  <c r="J158" i="3" s="1"/>
  <c r="I119" i="3"/>
  <c r="I158" i="3" s="1"/>
  <c r="H119" i="3"/>
  <c r="H158" i="3" s="1"/>
  <c r="G119" i="3"/>
  <c r="G158" i="3" s="1"/>
  <c r="F119" i="3"/>
  <c r="F158" i="3" s="1"/>
  <c r="E119" i="3"/>
  <c r="E158" i="3" s="1"/>
  <c r="D119" i="3"/>
  <c r="D158" i="3" s="1"/>
  <c r="BC118" i="3"/>
  <c r="BC157" i="3" s="1"/>
  <c r="BB118" i="3"/>
  <c r="BB157" i="3" s="1"/>
  <c r="BA118" i="3"/>
  <c r="BA157" i="3" s="1"/>
  <c r="AZ118" i="3"/>
  <c r="AZ157" i="3" s="1"/>
  <c r="AY118" i="3"/>
  <c r="AY157" i="3" s="1"/>
  <c r="AX118" i="3"/>
  <c r="AX157" i="3" s="1"/>
  <c r="AW118" i="3"/>
  <c r="AW157" i="3" s="1"/>
  <c r="AV118" i="3"/>
  <c r="AV157" i="3" s="1"/>
  <c r="AU118" i="3"/>
  <c r="AU157" i="3" s="1"/>
  <c r="AT118" i="3"/>
  <c r="AT157" i="3" s="1"/>
  <c r="AT464" i="3" s="1"/>
  <c r="AS118" i="3"/>
  <c r="AS157" i="3" s="1"/>
  <c r="AR118" i="3"/>
  <c r="AR157" i="3" s="1"/>
  <c r="AQ118" i="3"/>
  <c r="AQ157" i="3" s="1"/>
  <c r="AP118" i="3"/>
  <c r="AP157" i="3" s="1"/>
  <c r="AO118" i="3"/>
  <c r="AO157" i="3" s="1"/>
  <c r="AN118" i="3"/>
  <c r="AN157" i="3" s="1"/>
  <c r="AM118" i="3"/>
  <c r="AM157" i="3" s="1"/>
  <c r="AM464" i="3" s="1"/>
  <c r="AL118" i="3"/>
  <c r="AL157" i="3" s="1"/>
  <c r="AL464" i="3" s="1"/>
  <c r="AK118" i="3"/>
  <c r="AK157" i="3" s="1"/>
  <c r="AJ118" i="3"/>
  <c r="AJ157" i="3" s="1"/>
  <c r="AI118" i="3"/>
  <c r="AI157" i="3" s="1"/>
  <c r="AH118" i="3"/>
  <c r="AH157" i="3" s="1"/>
  <c r="AH464" i="3" s="1"/>
  <c r="AG118" i="3"/>
  <c r="AG157" i="3" s="1"/>
  <c r="AF118" i="3"/>
  <c r="AF157" i="3" s="1"/>
  <c r="AE118" i="3"/>
  <c r="AE157" i="3" s="1"/>
  <c r="AD118" i="3"/>
  <c r="AD157" i="3" s="1"/>
  <c r="AC118" i="3"/>
  <c r="AC157" i="3" s="1"/>
  <c r="AB118" i="3"/>
  <c r="AB157" i="3" s="1"/>
  <c r="AA118" i="3"/>
  <c r="AA157" i="3" s="1"/>
  <c r="Z118" i="3"/>
  <c r="Z157" i="3" s="1"/>
  <c r="Y118" i="3"/>
  <c r="Y157" i="3" s="1"/>
  <c r="X118" i="3"/>
  <c r="X157" i="3" s="1"/>
  <c r="W118" i="3"/>
  <c r="W157" i="3" s="1"/>
  <c r="V118" i="3"/>
  <c r="V157" i="3" s="1"/>
  <c r="U118" i="3"/>
  <c r="U157" i="3" s="1"/>
  <c r="T118" i="3"/>
  <c r="T157" i="3" s="1"/>
  <c r="S118" i="3"/>
  <c r="S157" i="3" s="1"/>
  <c r="R118" i="3"/>
  <c r="R157" i="3" s="1"/>
  <c r="Q118" i="3"/>
  <c r="Q157" i="3" s="1"/>
  <c r="P118" i="3"/>
  <c r="P157" i="3" s="1"/>
  <c r="O118" i="3"/>
  <c r="O157" i="3" s="1"/>
  <c r="N118" i="3"/>
  <c r="N157" i="3" s="1"/>
  <c r="M118" i="3"/>
  <c r="M157" i="3" s="1"/>
  <c r="L118" i="3"/>
  <c r="L157" i="3" s="1"/>
  <c r="L464" i="3" s="1"/>
  <c r="K118" i="3"/>
  <c r="K157" i="3" s="1"/>
  <c r="K464" i="3" s="1"/>
  <c r="J118" i="3"/>
  <c r="J157" i="3" s="1"/>
  <c r="I118" i="3"/>
  <c r="I157" i="3" s="1"/>
  <c r="H118" i="3"/>
  <c r="H157" i="3" s="1"/>
  <c r="G118" i="3"/>
  <c r="G157" i="3" s="1"/>
  <c r="G464" i="3" s="1"/>
  <c r="F118" i="3"/>
  <c r="F157" i="3" s="1"/>
  <c r="E118" i="3"/>
  <c r="E157" i="3" s="1"/>
  <c r="D118" i="3"/>
  <c r="D157" i="3" s="1"/>
  <c r="BC117" i="3"/>
  <c r="BC156" i="3" s="1"/>
  <c r="BB117" i="3"/>
  <c r="BB156" i="3" s="1"/>
  <c r="BA117" i="3"/>
  <c r="BA156" i="3" s="1"/>
  <c r="AZ117" i="3"/>
  <c r="AZ156" i="3" s="1"/>
  <c r="AY117" i="3"/>
  <c r="AY156" i="3" s="1"/>
  <c r="AX117" i="3"/>
  <c r="AX156" i="3" s="1"/>
  <c r="AW117" i="3"/>
  <c r="AW156" i="3" s="1"/>
  <c r="AV117" i="3"/>
  <c r="AV156" i="3" s="1"/>
  <c r="AV463" i="3" s="1"/>
  <c r="AU117" i="3"/>
  <c r="AU156" i="3" s="1"/>
  <c r="AT117" i="3"/>
  <c r="AT156" i="3" s="1"/>
  <c r="AS117" i="3"/>
  <c r="AS156" i="3" s="1"/>
  <c r="AR117" i="3"/>
  <c r="AR156" i="3" s="1"/>
  <c r="AQ117" i="3"/>
  <c r="AQ156" i="3" s="1"/>
  <c r="AP117" i="3"/>
  <c r="AP156" i="3" s="1"/>
  <c r="AO117" i="3"/>
  <c r="AO156" i="3" s="1"/>
  <c r="AN117" i="3"/>
  <c r="AN156" i="3" s="1"/>
  <c r="AM117" i="3"/>
  <c r="AM156" i="3" s="1"/>
  <c r="AL117" i="3"/>
  <c r="AL156" i="3" s="1"/>
  <c r="AK117" i="3"/>
  <c r="AK156" i="3" s="1"/>
  <c r="AJ117" i="3"/>
  <c r="AJ156" i="3" s="1"/>
  <c r="AJ463" i="3" s="1"/>
  <c r="AI117" i="3"/>
  <c r="AI156" i="3" s="1"/>
  <c r="AH117" i="3"/>
  <c r="AH156" i="3" s="1"/>
  <c r="AG117" i="3"/>
  <c r="AG156" i="3" s="1"/>
  <c r="AF117" i="3"/>
  <c r="AF156" i="3" s="1"/>
  <c r="AF463" i="3" s="1"/>
  <c r="AE117" i="3"/>
  <c r="AE156" i="3" s="1"/>
  <c r="AD117" i="3"/>
  <c r="AD156" i="3" s="1"/>
  <c r="AD463" i="3" s="1"/>
  <c r="AC117" i="3"/>
  <c r="AC156" i="3" s="1"/>
  <c r="AB117" i="3"/>
  <c r="AB156" i="3" s="1"/>
  <c r="AA117" i="3"/>
  <c r="AA156" i="3" s="1"/>
  <c r="Z117" i="3"/>
  <c r="Z156" i="3" s="1"/>
  <c r="Y117" i="3"/>
  <c r="Y156" i="3" s="1"/>
  <c r="X117" i="3"/>
  <c r="X156" i="3" s="1"/>
  <c r="W117" i="3"/>
  <c r="W156" i="3" s="1"/>
  <c r="V117" i="3"/>
  <c r="V156" i="3" s="1"/>
  <c r="U117" i="3"/>
  <c r="U156" i="3" s="1"/>
  <c r="T117" i="3"/>
  <c r="T156" i="3" s="1"/>
  <c r="T463" i="3" s="1"/>
  <c r="S117" i="3"/>
  <c r="S156" i="3" s="1"/>
  <c r="R117" i="3"/>
  <c r="R156" i="3" s="1"/>
  <c r="Q117" i="3"/>
  <c r="Q156" i="3" s="1"/>
  <c r="P117" i="3"/>
  <c r="P156" i="3" s="1"/>
  <c r="O117" i="3"/>
  <c r="O156" i="3" s="1"/>
  <c r="N117" i="3"/>
  <c r="N156" i="3" s="1"/>
  <c r="M117" i="3"/>
  <c r="M156" i="3" s="1"/>
  <c r="L117" i="3"/>
  <c r="L156" i="3" s="1"/>
  <c r="K117" i="3"/>
  <c r="K156" i="3" s="1"/>
  <c r="J117" i="3"/>
  <c r="J156" i="3" s="1"/>
  <c r="I117" i="3"/>
  <c r="I156" i="3" s="1"/>
  <c r="H117" i="3"/>
  <c r="H156" i="3" s="1"/>
  <c r="G117" i="3"/>
  <c r="G156" i="3" s="1"/>
  <c r="F117" i="3"/>
  <c r="F156" i="3" s="1"/>
  <c r="F463" i="3" s="1"/>
  <c r="E117" i="3"/>
  <c r="E156" i="3" s="1"/>
  <c r="D117" i="3"/>
  <c r="D156" i="3" s="1"/>
  <c r="BC116" i="3"/>
  <c r="BC155" i="3" s="1"/>
  <c r="BB116" i="3"/>
  <c r="BB155" i="3" s="1"/>
  <c r="BA116" i="3"/>
  <c r="BA155" i="3" s="1"/>
  <c r="AZ116" i="3"/>
  <c r="AZ155" i="3" s="1"/>
  <c r="AZ462" i="3" s="1"/>
  <c r="AY116" i="3"/>
  <c r="AY155" i="3" s="1"/>
  <c r="AX116" i="3"/>
  <c r="AX155" i="3" s="1"/>
  <c r="AW116" i="3"/>
  <c r="AW155" i="3" s="1"/>
  <c r="AV116" i="3"/>
  <c r="AV155" i="3" s="1"/>
  <c r="AU116" i="3"/>
  <c r="AU155" i="3" s="1"/>
  <c r="AT116" i="3"/>
  <c r="AT155" i="3" s="1"/>
  <c r="AS116" i="3"/>
  <c r="AS155" i="3" s="1"/>
  <c r="AR116" i="3"/>
  <c r="AR155" i="3" s="1"/>
  <c r="AR462" i="3" s="1"/>
  <c r="AQ116" i="3"/>
  <c r="AQ155" i="3" s="1"/>
  <c r="AP116" i="3"/>
  <c r="AP155" i="3" s="1"/>
  <c r="AO116" i="3"/>
  <c r="AO155" i="3" s="1"/>
  <c r="AN116" i="3"/>
  <c r="AN155" i="3" s="1"/>
  <c r="AN462" i="3" s="1"/>
  <c r="AM116" i="3"/>
  <c r="AM155" i="3" s="1"/>
  <c r="AL116" i="3"/>
  <c r="AL155" i="3" s="1"/>
  <c r="AK116" i="3"/>
  <c r="AK155" i="3" s="1"/>
  <c r="AJ116" i="3"/>
  <c r="AJ155" i="3" s="1"/>
  <c r="AI116" i="3"/>
  <c r="AI155" i="3" s="1"/>
  <c r="AH116" i="3"/>
  <c r="AH155" i="3" s="1"/>
  <c r="AG116" i="3"/>
  <c r="AG155" i="3" s="1"/>
  <c r="AF116" i="3"/>
  <c r="AF155" i="3" s="1"/>
  <c r="AE116" i="3"/>
  <c r="AE155" i="3" s="1"/>
  <c r="AD116" i="3"/>
  <c r="AD155" i="3" s="1"/>
  <c r="AC116" i="3"/>
  <c r="AC155" i="3" s="1"/>
  <c r="AB116" i="3"/>
  <c r="AB155" i="3" s="1"/>
  <c r="AA116" i="3"/>
  <c r="AA155" i="3" s="1"/>
  <c r="Z116" i="3"/>
  <c r="Z155" i="3" s="1"/>
  <c r="Z462" i="3" s="1"/>
  <c r="Y116" i="3"/>
  <c r="Y155" i="3" s="1"/>
  <c r="X116" i="3"/>
  <c r="X155" i="3" s="1"/>
  <c r="W116" i="3"/>
  <c r="W155" i="3" s="1"/>
  <c r="V116" i="3"/>
  <c r="V155" i="3" s="1"/>
  <c r="U116" i="3"/>
  <c r="U155" i="3" s="1"/>
  <c r="T116" i="3"/>
  <c r="T155" i="3" s="1"/>
  <c r="S116" i="3"/>
  <c r="S155" i="3" s="1"/>
  <c r="R116" i="3"/>
  <c r="R155" i="3" s="1"/>
  <c r="Q116" i="3"/>
  <c r="Q155" i="3" s="1"/>
  <c r="P116" i="3"/>
  <c r="P155" i="3" s="1"/>
  <c r="P462" i="3" s="1"/>
  <c r="O116" i="3"/>
  <c r="O155" i="3" s="1"/>
  <c r="N116" i="3"/>
  <c r="N155" i="3" s="1"/>
  <c r="M116" i="3"/>
  <c r="M155" i="3" s="1"/>
  <c r="L116" i="3"/>
  <c r="L155" i="3" s="1"/>
  <c r="K116" i="3"/>
  <c r="K155" i="3" s="1"/>
  <c r="J116" i="3"/>
  <c r="J155" i="3" s="1"/>
  <c r="I116" i="3"/>
  <c r="I155" i="3" s="1"/>
  <c r="H116" i="3"/>
  <c r="H155" i="3" s="1"/>
  <c r="G116" i="3"/>
  <c r="G155" i="3" s="1"/>
  <c r="F116" i="3"/>
  <c r="F155" i="3" s="1"/>
  <c r="E116" i="3"/>
  <c r="E155" i="3" s="1"/>
  <c r="D116" i="3"/>
  <c r="D155" i="3" s="1"/>
  <c r="BC115" i="3"/>
  <c r="BC154" i="3" s="1"/>
  <c r="BB115" i="3"/>
  <c r="BB154" i="3" s="1"/>
  <c r="BB461" i="3" s="1"/>
  <c r="BA115" i="3"/>
  <c r="BA154" i="3" s="1"/>
  <c r="AZ115" i="3"/>
  <c r="AZ154" i="3" s="1"/>
  <c r="AY115" i="3"/>
  <c r="AY154" i="3" s="1"/>
  <c r="AY461" i="3" s="1"/>
  <c r="AX115" i="3"/>
  <c r="AX154" i="3" s="1"/>
  <c r="AW115" i="3"/>
  <c r="AW154" i="3" s="1"/>
  <c r="AV115" i="3"/>
  <c r="AV154" i="3" s="1"/>
  <c r="AU115" i="3"/>
  <c r="AU154" i="3" s="1"/>
  <c r="AT115" i="3"/>
  <c r="AT154" i="3" s="1"/>
  <c r="AS115" i="3"/>
  <c r="AS154" i="3" s="1"/>
  <c r="AR115" i="3"/>
  <c r="AR154" i="3" s="1"/>
  <c r="AQ115" i="3"/>
  <c r="AQ154" i="3" s="1"/>
  <c r="AP115" i="3"/>
  <c r="AP154" i="3" s="1"/>
  <c r="AP461" i="3" s="1"/>
  <c r="AO115" i="3"/>
  <c r="AO154" i="3" s="1"/>
  <c r="AN115" i="3"/>
  <c r="AN154" i="3" s="1"/>
  <c r="AM115" i="3"/>
  <c r="AM154" i="3" s="1"/>
  <c r="AL115" i="3"/>
  <c r="AL154" i="3" s="1"/>
  <c r="AK115" i="3"/>
  <c r="AK154" i="3" s="1"/>
  <c r="AJ115" i="3"/>
  <c r="AJ154" i="3" s="1"/>
  <c r="AI115" i="3"/>
  <c r="AI154" i="3" s="1"/>
  <c r="AH115" i="3"/>
  <c r="AH154" i="3" s="1"/>
  <c r="AG115" i="3"/>
  <c r="AG154" i="3" s="1"/>
  <c r="AF115" i="3"/>
  <c r="AF154" i="3" s="1"/>
  <c r="AE115" i="3"/>
  <c r="AE154" i="3" s="1"/>
  <c r="AD115" i="3"/>
  <c r="AD154" i="3" s="1"/>
  <c r="AD461" i="3" s="1"/>
  <c r="AC115" i="3"/>
  <c r="AC154" i="3" s="1"/>
  <c r="AB115" i="3"/>
  <c r="AB154" i="3" s="1"/>
  <c r="AA115" i="3"/>
  <c r="AA154" i="3" s="1"/>
  <c r="Z115" i="3"/>
  <c r="Z154" i="3" s="1"/>
  <c r="Z461" i="3" s="1"/>
  <c r="Y115" i="3"/>
  <c r="Y154" i="3" s="1"/>
  <c r="X115" i="3"/>
  <c r="X154" i="3" s="1"/>
  <c r="W115" i="3"/>
  <c r="W154" i="3" s="1"/>
  <c r="V115" i="3"/>
  <c r="V154" i="3" s="1"/>
  <c r="U115" i="3"/>
  <c r="U154" i="3" s="1"/>
  <c r="T115" i="3"/>
  <c r="T154" i="3" s="1"/>
  <c r="S115" i="3"/>
  <c r="S154" i="3" s="1"/>
  <c r="R115" i="3"/>
  <c r="R154" i="3" s="1"/>
  <c r="Q115" i="3"/>
  <c r="Q154" i="3" s="1"/>
  <c r="P115" i="3"/>
  <c r="P154" i="3" s="1"/>
  <c r="O115" i="3"/>
  <c r="O154" i="3" s="1"/>
  <c r="N115" i="3"/>
  <c r="N154" i="3" s="1"/>
  <c r="M115" i="3"/>
  <c r="M154" i="3" s="1"/>
  <c r="L115" i="3"/>
  <c r="L154" i="3" s="1"/>
  <c r="L461" i="3" s="1"/>
  <c r="K115" i="3"/>
  <c r="K154" i="3" s="1"/>
  <c r="J115" i="3"/>
  <c r="J154" i="3" s="1"/>
  <c r="I115" i="3"/>
  <c r="I154" i="3" s="1"/>
  <c r="H115" i="3"/>
  <c r="H154" i="3" s="1"/>
  <c r="G115" i="3"/>
  <c r="G154" i="3" s="1"/>
  <c r="F115" i="3"/>
  <c r="F154" i="3" s="1"/>
  <c r="E115" i="3"/>
  <c r="E154" i="3" s="1"/>
  <c r="D115" i="3"/>
  <c r="D154" i="3" s="1"/>
  <c r="BC114" i="3"/>
  <c r="BC153" i="3" s="1"/>
  <c r="BB114" i="3"/>
  <c r="BB153" i="3" s="1"/>
  <c r="BA114" i="3"/>
  <c r="BA153" i="3" s="1"/>
  <c r="AZ114" i="3"/>
  <c r="AZ153" i="3" s="1"/>
  <c r="AY114" i="3"/>
  <c r="AY153" i="3" s="1"/>
  <c r="AY460" i="3" s="1"/>
  <c r="AX114" i="3"/>
  <c r="AX153" i="3" s="1"/>
  <c r="AX460" i="3" s="1"/>
  <c r="AW114" i="3"/>
  <c r="AW153" i="3" s="1"/>
  <c r="AV114" i="3"/>
  <c r="AV153" i="3" s="1"/>
  <c r="AU114" i="3"/>
  <c r="AU153" i="3" s="1"/>
  <c r="AT114" i="3"/>
  <c r="AT153" i="3" s="1"/>
  <c r="AS114" i="3"/>
  <c r="AS153" i="3" s="1"/>
  <c r="AR114" i="3"/>
  <c r="AR153" i="3" s="1"/>
  <c r="AQ114" i="3"/>
  <c r="AQ153" i="3" s="1"/>
  <c r="AP114" i="3"/>
  <c r="AP153" i="3" s="1"/>
  <c r="AO114" i="3"/>
  <c r="AO153" i="3" s="1"/>
  <c r="AN114" i="3"/>
  <c r="AN153" i="3" s="1"/>
  <c r="AM114" i="3"/>
  <c r="AM153" i="3" s="1"/>
  <c r="AL114" i="3"/>
  <c r="AL153" i="3" s="1"/>
  <c r="AL460" i="3" s="1"/>
  <c r="AK114" i="3"/>
  <c r="AK153" i="3" s="1"/>
  <c r="AK460" i="3" s="1"/>
  <c r="AJ114" i="3"/>
  <c r="AJ153" i="3" s="1"/>
  <c r="AI114" i="3"/>
  <c r="AI153" i="3" s="1"/>
  <c r="AH114" i="3"/>
  <c r="AH153" i="3" s="1"/>
  <c r="AG114" i="3"/>
  <c r="AG153" i="3" s="1"/>
  <c r="AG460" i="3" s="1"/>
  <c r="AF114" i="3"/>
  <c r="AF153" i="3" s="1"/>
  <c r="AF460" i="3" s="1"/>
  <c r="AE114" i="3"/>
  <c r="AE153" i="3" s="1"/>
  <c r="AD114" i="3"/>
  <c r="AD153" i="3" s="1"/>
  <c r="AC114" i="3"/>
  <c r="AC153" i="3" s="1"/>
  <c r="AB114" i="3"/>
  <c r="AB153" i="3" s="1"/>
  <c r="AA114" i="3"/>
  <c r="AA153" i="3" s="1"/>
  <c r="Z114" i="3"/>
  <c r="Z153" i="3" s="1"/>
  <c r="Y114" i="3"/>
  <c r="Y153" i="3" s="1"/>
  <c r="X114" i="3"/>
  <c r="X153" i="3" s="1"/>
  <c r="X460" i="3" s="1"/>
  <c r="W114" i="3"/>
  <c r="W153" i="3" s="1"/>
  <c r="W460" i="3" s="1"/>
  <c r="V114" i="3"/>
  <c r="V153" i="3" s="1"/>
  <c r="V460" i="3" s="1"/>
  <c r="U114" i="3"/>
  <c r="U153" i="3" s="1"/>
  <c r="T114" i="3"/>
  <c r="T153" i="3" s="1"/>
  <c r="S114" i="3"/>
  <c r="S153" i="3" s="1"/>
  <c r="R114" i="3"/>
  <c r="R153" i="3" s="1"/>
  <c r="Q114" i="3"/>
  <c r="Q153" i="3" s="1"/>
  <c r="P114" i="3"/>
  <c r="P153" i="3" s="1"/>
  <c r="O114" i="3"/>
  <c r="O153" i="3" s="1"/>
  <c r="N114" i="3"/>
  <c r="N153" i="3" s="1"/>
  <c r="M114" i="3"/>
  <c r="M153" i="3" s="1"/>
  <c r="L114" i="3"/>
  <c r="L153" i="3" s="1"/>
  <c r="K114" i="3"/>
  <c r="K153" i="3" s="1"/>
  <c r="J114" i="3"/>
  <c r="J153" i="3" s="1"/>
  <c r="I114" i="3"/>
  <c r="I153" i="3" s="1"/>
  <c r="H114" i="3"/>
  <c r="H153" i="3" s="1"/>
  <c r="H460" i="3" s="1"/>
  <c r="G114" i="3"/>
  <c r="G153" i="3" s="1"/>
  <c r="F114" i="3"/>
  <c r="F153" i="3" s="1"/>
  <c r="F460" i="3" s="1"/>
  <c r="E114" i="3"/>
  <c r="E153" i="3" s="1"/>
  <c r="E460" i="3" s="1"/>
  <c r="D114" i="3"/>
  <c r="D153" i="3" s="1"/>
  <c r="BC113" i="3"/>
  <c r="BC152" i="3" s="1"/>
  <c r="BB113" i="3"/>
  <c r="BB152" i="3" s="1"/>
  <c r="BB459" i="3" s="1"/>
  <c r="BA113" i="3"/>
  <c r="BA152" i="3" s="1"/>
  <c r="AZ113" i="3"/>
  <c r="AZ152" i="3" s="1"/>
  <c r="AY113" i="3"/>
  <c r="AY152" i="3" s="1"/>
  <c r="AX113" i="3"/>
  <c r="AX152" i="3" s="1"/>
  <c r="AW113" i="3"/>
  <c r="AW152" i="3" s="1"/>
  <c r="AV113" i="3"/>
  <c r="AV152" i="3" s="1"/>
  <c r="AU113" i="3"/>
  <c r="AU152" i="3" s="1"/>
  <c r="AT113" i="3"/>
  <c r="AT152" i="3" s="1"/>
  <c r="AS113" i="3"/>
  <c r="AS152" i="3" s="1"/>
  <c r="AR113" i="3"/>
  <c r="AR152" i="3" s="1"/>
  <c r="AQ113" i="3"/>
  <c r="AQ152" i="3" s="1"/>
  <c r="AP113" i="3"/>
  <c r="AP152" i="3" s="1"/>
  <c r="AO113" i="3"/>
  <c r="AO152" i="3" s="1"/>
  <c r="AN113" i="3"/>
  <c r="AN152" i="3" s="1"/>
  <c r="AM113" i="3"/>
  <c r="AM152" i="3" s="1"/>
  <c r="AL113" i="3"/>
  <c r="AL152" i="3" s="1"/>
  <c r="AK113" i="3"/>
  <c r="AK152" i="3" s="1"/>
  <c r="AJ113" i="3"/>
  <c r="AJ152" i="3" s="1"/>
  <c r="AI113" i="3"/>
  <c r="AI152" i="3" s="1"/>
  <c r="AH113" i="3"/>
  <c r="AH152" i="3" s="1"/>
  <c r="AG113" i="3"/>
  <c r="AG152" i="3" s="1"/>
  <c r="AF113" i="3"/>
  <c r="AF152" i="3" s="1"/>
  <c r="AF459" i="3" s="1"/>
  <c r="AE113" i="3"/>
  <c r="AE152" i="3" s="1"/>
  <c r="AD113" i="3"/>
  <c r="AD152" i="3" s="1"/>
  <c r="AC113" i="3"/>
  <c r="AC152" i="3" s="1"/>
  <c r="AB113" i="3"/>
  <c r="AB152" i="3" s="1"/>
  <c r="AA113" i="3"/>
  <c r="AA152" i="3" s="1"/>
  <c r="AA459" i="3" s="1"/>
  <c r="Z113" i="3"/>
  <c r="Z152" i="3" s="1"/>
  <c r="Y113" i="3"/>
  <c r="Y152" i="3" s="1"/>
  <c r="X113" i="3"/>
  <c r="X152" i="3" s="1"/>
  <c r="W113" i="3"/>
  <c r="W152" i="3" s="1"/>
  <c r="V113" i="3"/>
  <c r="V152" i="3" s="1"/>
  <c r="U113" i="3"/>
  <c r="U152" i="3" s="1"/>
  <c r="T113" i="3"/>
  <c r="T152" i="3" s="1"/>
  <c r="S113" i="3"/>
  <c r="S152" i="3" s="1"/>
  <c r="R113" i="3"/>
  <c r="R152" i="3" s="1"/>
  <c r="Q113" i="3"/>
  <c r="Q152" i="3" s="1"/>
  <c r="P113" i="3"/>
  <c r="P152" i="3" s="1"/>
  <c r="O113" i="3"/>
  <c r="O152" i="3" s="1"/>
  <c r="N113" i="3"/>
  <c r="N152" i="3" s="1"/>
  <c r="M113" i="3"/>
  <c r="M152" i="3" s="1"/>
  <c r="L113" i="3"/>
  <c r="L152" i="3" s="1"/>
  <c r="K113" i="3"/>
  <c r="K152" i="3" s="1"/>
  <c r="J113" i="3"/>
  <c r="J152" i="3" s="1"/>
  <c r="I113" i="3"/>
  <c r="I152" i="3" s="1"/>
  <c r="H113" i="3"/>
  <c r="H152" i="3" s="1"/>
  <c r="H459" i="3" s="1"/>
  <c r="G113" i="3"/>
  <c r="G152" i="3" s="1"/>
  <c r="F113" i="3"/>
  <c r="F152" i="3" s="1"/>
  <c r="E113" i="3"/>
  <c r="E152" i="3" s="1"/>
  <c r="D113" i="3"/>
  <c r="D152" i="3" s="1"/>
  <c r="D459" i="3" s="1"/>
  <c r="BC112" i="3"/>
  <c r="BC151" i="3" s="1"/>
  <c r="BB112" i="3"/>
  <c r="BB151" i="3" s="1"/>
  <c r="BA112" i="3"/>
  <c r="BA151" i="3" s="1"/>
  <c r="AZ112" i="3"/>
  <c r="AZ151" i="3" s="1"/>
  <c r="AY112" i="3"/>
  <c r="AY151" i="3" s="1"/>
  <c r="AX112" i="3"/>
  <c r="AX151" i="3" s="1"/>
  <c r="AW112" i="3"/>
  <c r="AW151" i="3" s="1"/>
  <c r="AV112" i="3"/>
  <c r="AV151" i="3" s="1"/>
  <c r="AU112" i="3"/>
  <c r="AU151" i="3" s="1"/>
  <c r="AT112" i="3"/>
  <c r="AT151" i="3" s="1"/>
  <c r="AS112" i="3"/>
  <c r="AS151" i="3" s="1"/>
  <c r="AR112" i="3"/>
  <c r="AR151" i="3" s="1"/>
  <c r="AR458" i="3" s="1"/>
  <c r="AQ112" i="3"/>
  <c r="AQ151" i="3" s="1"/>
  <c r="AP112" i="3"/>
  <c r="AP151" i="3" s="1"/>
  <c r="AO112" i="3"/>
  <c r="AO151" i="3" s="1"/>
  <c r="AN112" i="3"/>
  <c r="AN151" i="3" s="1"/>
  <c r="AN458" i="3" s="1"/>
  <c r="AM112" i="3"/>
  <c r="AM151" i="3" s="1"/>
  <c r="AM458" i="3" s="1"/>
  <c r="AL112" i="3"/>
  <c r="AL151" i="3" s="1"/>
  <c r="AK112" i="3"/>
  <c r="AK151" i="3" s="1"/>
  <c r="AJ112" i="3"/>
  <c r="AJ151" i="3" s="1"/>
  <c r="AJ458" i="3" s="1"/>
  <c r="AI112" i="3"/>
  <c r="AI151" i="3" s="1"/>
  <c r="AH112" i="3"/>
  <c r="AH151" i="3" s="1"/>
  <c r="AG112" i="3"/>
  <c r="AG151" i="3" s="1"/>
  <c r="AF112" i="3"/>
  <c r="AF151" i="3" s="1"/>
  <c r="AE112" i="3"/>
  <c r="AE151" i="3" s="1"/>
  <c r="AD112" i="3"/>
  <c r="AD151" i="3" s="1"/>
  <c r="AC112" i="3"/>
  <c r="AC151" i="3" s="1"/>
  <c r="AB112" i="3"/>
  <c r="AB151" i="3" s="1"/>
  <c r="AA112" i="3"/>
  <c r="AA151" i="3" s="1"/>
  <c r="Z112" i="3"/>
  <c r="Z151" i="3" s="1"/>
  <c r="Y112" i="3"/>
  <c r="Y151" i="3" s="1"/>
  <c r="X112" i="3"/>
  <c r="X151" i="3" s="1"/>
  <c r="W112" i="3"/>
  <c r="W151" i="3" s="1"/>
  <c r="V112" i="3"/>
  <c r="V151" i="3" s="1"/>
  <c r="U112" i="3"/>
  <c r="U151" i="3" s="1"/>
  <c r="T112" i="3"/>
  <c r="T151" i="3" s="1"/>
  <c r="T458" i="3" s="1"/>
  <c r="S112" i="3"/>
  <c r="S151" i="3" s="1"/>
  <c r="R112" i="3"/>
  <c r="R151" i="3" s="1"/>
  <c r="Q112" i="3"/>
  <c r="Q151" i="3" s="1"/>
  <c r="P112" i="3"/>
  <c r="P151" i="3" s="1"/>
  <c r="O112" i="3"/>
  <c r="O151" i="3" s="1"/>
  <c r="N112" i="3"/>
  <c r="N151" i="3" s="1"/>
  <c r="N458" i="3" s="1"/>
  <c r="M112" i="3"/>
  <c r="M151" i="3" s="1"/>
  <c r="L112" i="3"/>
  <c r="L151" i="3" s="1"/>
  <c r="K112" i="3"/>
  <c r="K151" i="3" s="1"/>
  <c r="J112" i="3"/>
  <c r="J151" i="3" s="1"/>
  <c r="I112" i="3"/>
  <c r="I151" i="3" s="1"/>
  <c r="H112" i="3"/>
  <c r="H151" i="3" s="1"/>
  <c r="G112" i="3"/>
  <c r="G151" i="3" s="1"/>
  <c r="F112" i="3"/>
  <c r="F151" i="3" s="1"/>
  <c r="E112" i="3"/>
  <c r="E151" i="3" s="1"/>
  <c r="D112" i="3"/>
  <c r="D151" i="3" s="1"/>
  <c r="BC111" i="3"/>
  <c r="BC150" i="3" s="1"/>
  <c r="BB111" i="3"/>
  <c r="BB150" i="3" s="1"/>
  <c r="BA111" i="3"/>
  <c r="BA150" i="3" s="1"/>
  <c r="AZ111" i="3"/>
  <c r="AZ150" i="3" s="1"/>
  <c r="AY111" i="3"/>
  <c r="AY150" i="3" s="1"/>
  <c r="AX111" i="3"/>
  <c r="AX150" i="3" s="1"/>
  <c r="AW111" i="3"/>
  <c r="AW150" i="3" s="1"/>
  <c r="AV111" i="3"/>
  <c r="AV150" i="3" s="1"/>
  <c r="AU111" i="3"/>
  <c r="AU150" i="3" s="1"/>
  <c r="AU457" i="3" s="1"/>
  <c r="AT111" i="3"/>
  <c r="AT150" i="3" s="1"/>
  <c r="AS111" i="3"/>
  <c r="AS150" i="3" s="1"/>
  <c r="AS457" i="3" s="1"/>
  <c r="AR111" i="3"/>
  <c r="AR150" i="3" s="1"/>
  <c r="AR457" i="3" s="1"/>
  <c r="AQ111" i="3"/>
  <c r="AQ150" i="3" s="1"/>
  <c r="AP111" i="3"/>
  <c r="AP150" i="3" s="1"/>
  <c r="AO111" i="3"/>
  <c r="AO150" i="3" s="1"/>
  <c r="AN111" i="3"/>
  <c r="AN150" i="3" s="1"/>
  <c r="AN457" i="3" s="1"/>
  <c r="AM111" i="3"/>
  <c r="AM150" i="3" s="1"/>
  <c r="AM457" i="3" s="1"/>
  <c r="AL111" i="3"/>
  <c r="AL150" i="3" s="1"/>
  <c r="AK111" i="3"/>
  <c r="AK150" i="3" s="1"/>
  <c r="AJ111" i="3"/>
  <c r="AJ150" i="3" s="1"/>
  <c r="AI111" i="3"/>
  <c r="AI150" i="3" s="1"/>
  <c r="AH111" i="3"/>
  <c r="AH150" i="3" s="1"/>
  <c r="AG111" i="3"/>
  <c r="AG150" i="3" s="1"/>
  <c r="AF111" i="3"/>
  <c r="AF150" i="3" s="1"/>
  <c r="AE111" i="3"/>
  <c r="AE150" i="3" s="1"/>
  <c r="AD111" i="3"/>
  <c r="AD150" i="3" s="1"/>
  <c r="AC111" i="3"/>
  <c r="AC150" i="3" s="1"/>
  <c r="AB111" i="3"/>
  <c r="AB150" i="3" s="1"/>
  <c r="AA111" i="3"/>
  <c r="AA150" i="3" s="1"/>
  <c r="Z111" i="3"/>
  <c r="Z150" i="3" s="1"/>
  <c r="Y111" i="3"/>
  <c r="Y150" i="3" s="1"/>
  <c r="X111" i="3"/>
  <c r="X150" i="3" s="1"/>
  <c r="X457" i="3" s="1"/>
  <c r="W111" i="3"/>
  <c r="W150" i="3" s="1"/>
  <c r="V111" i="3"/>
  <c r="V150" i="3" s="1"/>
  <c r="V457" i="3" s="1"/>
  <c r="U111" i="3"/>
  <c r="U150" i="3" s="1"/>
  <c r="T111" i="3"/>
  <c r="T150" i="3" s="1"/>
  <c r="S111" i="3"/>
  <c r="S150" i="3" s="1"/>
  <c r="R111" i="3"/>
  <c r="R150" i="3" s="1"/>
  <c r="Q111" i="3"/>
  <c r="Q150" i="3" s="1"/>
  <c r="Q457" i="3" s="1"/>
  <c r="P111" i="3"/>
  <c r="P150" i="3" s="1"/>
  <c r="O111" i="3"/>
  <c r="O150" i="3" s="1"/>
  <c r="N111" i="3"/>
  <c r="N150" i="3" s="1"/>
  <c r="M111" i="3"/>
  <c r="M150" i="3" s="1"/>
  <c r="L111" i="3"/>
  <c r="L150" i="3" s="1"/>
  <c r="K111" i="3"/>
  <c r="K150" i="3" s="1"/>
  <c r="J111" i="3"/>
  <c r="J150" i="3" s="1"/>
  <c r="I111" i="3"/>
  <c r="I150" i="3" s="1"/>
  <c r="H111" i="3"/>
  <c r="H150" i="3" s="1"/>
  <c r="G111" i="3"/>
  <c r="G150" i="3" s="1"/>
  <c r="F111" i="3"/>
  <c r="F150" i="3" s="1"/>
  <c r="E111" i="3"/>
  <c r="E150" i="3" s="1"/>
  <c r="D111" i="3"/>
  <c r="D150" i="3" s="1"/>
  <c r="BC110" i="3"/>
  <c r="BC149" i="3" s="1"/>
  <c r="BB110" i="3"/>
  <c r="BB149" i="3" s="1"/>
  <c r="BA110" i="3"/>
  <c r="BA149" i="3" s="1"/>
  <c r="AZ110" i="3"/>
  <c r="AZ149" i="3" s="1"/>
  <c r="AY110" i="3"/>
  <c r="AY149" i="3" s="1"/>
  <c r="AX110" i="3"/>
  <c r="AX149" i="3" s="1"/>
  <c r="AW110" i="3"/>
  <c r="AW149" i="3" s="1"/>
  <c r="AV110" i="3"/>
  <c r="AV149" i="3" s="1"/>
  <c r="AU110" i="3"/>
  <c r="AU149" i="3" s="1"/>
  <c r="AT110" i="3"/>
  <c r="AT149" i="3" s="1"/>
  <c r="AT456" i="3" s="1"/>
  <c r="AS110" i="3"/>
  <c r="AS149" i="3" s="1"/>
  <c r="AR110" i="3"/>
  <c r="AR149" i="3" s="1"/>
  <c r="AQ110" i="3"/>
  <c r="AQ149" i="3" s="1"/>
  <c r="AP110" i="3"/>
  <c r="AP149" i="3" s="1"/>
  <c r="AO110" i="3"/>
  <c r="AO149" i="3" s="1"/>
  <c r="AN110" i="3"/>
  <c r="AN149" i="3" s="1"/>
  <c r="AM110" i="3"/>
  <c r="AM149" i="3" s="1"/>
  <c r="AL110" i="3"/>
  <c r="AL149" i="3" s="1"/>
  <c r="AK110" i="3"/>
  <c r="AK149" i="3" s="1"/>
  <c r="AJ110" i="3"/>
  <c r="AJ149" i="3" s="1"/>
  <c r="AI110" i="3"/>
  <c r="AI149" i="3" s="1"/>
  <c r="AI456" i="3" s="1"/>
  <c r="AH110" i="3"/>
  <c r="AH149" i="3" s="1"/>
  <c r="AG110" i="3"/>
  <c r="AG149" i="3" s="1"/>
  <c r="AF110" i="3"/>
  <c r="AF149" i="3" s="1"/>
  <c r="AE110" i="3"/>
  <c r="AE149" i="3" s="1"/>
  <c r="AD110" i="3"/>
  <c r="AD149" i="3" s="1"/>
  <c r="AC110" i="3"/>
  <c r="AC149" i="3" s="1"/>
  <c r="AB110" i="3"/>
  <c r="AB149" i="3" s="1"/>
  <c r="AA110" i="3"/>
  <c r="AA149" i="3" s="1"/>
  <c r="Z110" i="3"/>
  <c r="Z149" i="3" s="1"/>
  <c r="Y110" i="3"/>
  <c r="Y149" i="3" s="1"/>
  <c r="X110" i="3"/>
  <c r="X149" i="3" s="1"/>
  <c r="W110" i="3"/>
  <c r="W149" i="3" s="1"/>
  <c r="V110" i="3"/>
  <c r="V149" i="3" s="1"/>
  <c r="U110" i="3"/>
  <c r="U149" i="3" s="1"/>
  <c r="T110" i="3"/>
  <c r="T149" i="3" s="1"/>
  <c r="S110" i="3"/>
  <c r="S149" i="3" s="1"/>
  <c r="R110" i="3"/>
  <c r="R149" i="3" s="1"/>
  <c r="Q110" i="3"/>
  <c r="Q149" i="3" s="1"/>
  <c r="P110" i="3"/>
  <c r="P149" i="3" s="1"/>
  <c r="O110" i="3"/>
  <c r="O149" i="3" s="1"/>
  <c r="N110" i="3"/>
  <c r="N149" i="3" s="1"/>
  <c r="M110" i="3"/>
  <c r="M149" i="3" s="1"/>
  <c r="L110" i="3"/>
  <c r="L149" i="3" s="1"/>
  <c r="K110" i="3"/>
  <c r="K149" i="3" s="1"/>
  <c r="J110" i="3"/>
  <c r="J149" i="3" s="1"/>
  <c r="I110" i="3"/>
  <c r="I149" i="3" s="1"/>
  <c r="H110" i="3"/>
  <c r="H149" i="3" s="1"/>
  <c r="G110" i="3"/>
  <c r="G149" i="3" s="1"/>
  <c r="F110" i="3"/>
  <c r="F149" i="3" s="1"/>
  <c r="E110" i="3"/>
  <c r="E149" i="3" s="1"/>
  <c r="D110" i="3"/>
  <c r="D149" i="3" s="1"/>
  <c r="D456" i="3" s="1"/>
  <c r="BC109" i="3"/>
  <c r="BC148" i="3" s="1"/>
  <c r="BB109" i="3"/>
  <c r="BB148" i="3" s="1"/>
  <c r="BA109" i="3"/>
  <c r="BA148" i="3" s="1"/>
  <c r="AZ109" i="3"/>
  <c r="AZ148" i="3" s="1"/>
  <c r="AY109" i="3"/>
  <c r="AY148" i="3" s="1"/>
  <c r="AX109" i="3"/>
  <c r="AX148" i="3" s="1"/>
  <c r="AW109" i="3"/>
  <c r="AW148" i="3" s="1"/>
  <c r="AV109" i="3"/>
  <c r="AV148" i="3" s="1"/>
  <c r="AU109" i="3"/>
  <c r="AU148" i="3" s="1"/>
  <c r="AT109" i="3"/>
  <c r="AT148" i="3" s="1"/>
  <c r="AS109" i="3"/>
  <c r="AS148" i="3" s="1"/>
  <c r="AR109" i="3"/>
  <c r="AR148" i="3" s="1"/>
  <c r="AQ109" i="3"/>
  <c r="AQ148" i="3" s="1"/>
  <c r="AP109" i="3"/>
  <c r="AP148" i="3" s="1"/>
  <c r="AO109" i="3"/>
  <c r="AO148" i="3" s="1"/>
  <c r="AN109" i="3"/>
  <c r="AN148" i="3" s="1"/>
  <c r="AM109" i="3"/>
  <c r="AM148" i="3" s="1"/>
  <c r="AL109" i="3"/>
  <c r="AL148" i="3" s="1"/>
  <c r="AK109" i="3"/>
  <c r="AK148" i="3" s="1"/>
  <c r="AJ109" i="3"/>
  <c r="AJ148" i="3" s="1"/>
  <c r="AI109" i="3"/>
  <c r="AI148" i="3" s="1"/>
  <c r="AH109" i="3"/>
  <c r="AH148" i="3" s="1"/>
  <c r="AH455" i="3" s="1"/>
  <c r="AG109" i="3"/>
  <c r="AG148" i="3" s="1"/>
  <c r="AF109" i="3"/>
  <c r="AF148" i="3" s="1"/>
  <c r="AF455" i="3" s="1"/>
  <c r="AE109" i="3"/>
  <c r="AE148" i="3" s="1"/>
  <c r="AD109" i="3"/>
  <c r="AD148" i="3" s="1"/>
  <c r="AD455" i="3" s="1"/>
  <c r="AC109" i="3"/>
  <c r="AC148" i="3" s="1"/>
  <c r="AB109" i="3"/>
  <c r="AB148" i="3" s="1"/>
  <c r="AA109" i="3"/>
  <c r="AA148" i="3" s="1"/>
  <c r="Z109" i="3"/>
  <c r="Z148" i="3" s="1"/>
  <c r="Y109" i="3"/>
  <c r="Y148" i="3" s="1"/>
  <c r="X109" i="3"/>
  <c r="X148" i="3" s="1"/>
  <c r="W109" i="3"/>
  <c r="W148" i="3" s="1"/>
  <c r="V109" i="3"/>
  <c r="V148" i="3" s="1"/>
  <c r="U109" i="3"/>
  <c r="U148" i="3" s="1"/>
  <c r="T109" i="3"/>
  <c r="T148" i="3" s="1"/>
  <c r="S109" i="3"/>
  <c r="S148" i="3" s="1"/>
  <c r="R109" i="3"/>
  <c r="R148" i="3" s="1"/>
  <c r="Q109" i="3"/>
  <c r="Q148" i="3" s="1"/>
  <c r="P109" i="3"/>
  <c r="P148" i="3" s="1"/>
  <c r="O109" i="3"/>
  <c r="O148" i="3" s="1"/>
  <c r="N109" i="3"/>
  <c r="N148" i="3" s="1"/>
  <c r="N455" i="3" s="1"/>
  <c r="M109" i="3"/>
  <c r="M148" i="3" s="1"/>
  <c r="L109" i="3"/>
  <c r="L148" i="3" s="1"/>
  <c r="L455" i="3" s="1"/>
  <c r="K109" i="3"/>
  <c r="K148" i="3" s="1"/>
  <c r="J109" i="3"/>
  <c r="J148" i="3" s="1"/>
  <c r="I109" i="3"/>
  <c r="I148" i="3" s="1"/>
  <c r="H109" i="3"/>
  <c r="H148" i="3" s="1"/>
  <c r="G109" i="3"/>
  <c r="G148" i="3" s="1"/>
  <c r="F109" i="3"/>
  <c r="F148" i="3" s="1"/>
  <c r="E109" i="3"/>
  <c r="E148" i="3" s="1"/>
  <c r="D109" i="3"/>
  <c r="D148" i="3" s="1"/>
  <c r="BC108" i="3"/>
  <c r="BC147" i="3" s="1"/>
  <c r="BB108" i="3"/>
  <c r="BB147" i="3" s="1"/>
  <c r="BA108" i="3"/>
  <c r="BA147" i="3" s="1"/>
  <c r="AZ108" i="3"/>
  <c r="AZ147" i="3" s="1"/>
  <c r="AY108" i="3"/>
  <c r="AY147" i="3" s="1"/>
  <c r="AX108" i="3"/>
  <c r="AX147" i="3" s="1"/>
  <c r="AW108" i="3"/>
  <c r="AW147" i="3" s="1"/>
  <c r="AV108" i="3"/>
  <c r="AV147" i="3" s="1"/>
  <c r="AU108" i="3"/>
  <c r="AU147" i="3" s="1"/>
  <c r="AT108" i="3"/>
  <c r="AT147" i="3" s="1"/>
  <c r="AS108" i="3"/>
  <c r="AS147" i="3" s="1"/>
  <c r="AR108" i="3"/>
  <c r="AR147" i="3" s="1"/>
  <c r="AQ108" i="3"/>
  <c r="AQ147" i="3" s="1"/>
  <c r="AP108" i="3"/>
  <c r="AP147" i="3" s="1"/>
  <c r="AP454" i="3" s="1"/>
  <c r="AO108" i="3"/>
  <c r="AO147" i="3" s="1"/>
  <c r="AO454" i="3" s="1"/>
  <c r="AN108" i="3"/>
  <c r="AN147" i="3" s="1"/>
  <c r="AN454" i="3" s="1"/>
  <c r="AM108" i="3"/>
  <c r="AM147" i="3" s="1"/>
  <c r="AL108" i="3"/>
  <c r="AL147" i="3" s="1"/>
  <c r="AL454" i="3" s="1"/>
  <c r="AK108" i="3"/>
  <c r="AK147" i="3" s="1"/>
  <c r="AJ108" i="3"/>
  <c r="AJ147" i="3" s="1"/>
  <c r="AI108" i="3"/>
  <c r="AI147" i="3" s="1"/>
  <c r="AH108" i="3"/>
  <c r="AH147" i="3" s="1"/>
  <c r="AG108" i="3"/>
  <c r="AG147" i="3" s="1"/>
  <c r="AF108" i="3"/>
  <c r="AF147" i="3" s="1"/>
  <c r="AE108" i="3"/>
  <c r="AE147" i="3" s="1"/>
  <c r="AD108" i="3"/>
  <c r="AD147" i="3" s="1"/>
  <c r="AC108" i="3"/>
  <c r="AC147" i="3" s="1"/>
  <c r="AB108" i="3"/>
  <c r="AB147" i="3" s="1"/>
  <c r="AA108" i="3"/>
  <c r="AA147" i="3" s="1"/>
  <c r="Z108" i="3"/>
  <c r="Z147" i="3" s="1"/>
  <c r="Y108" i="3"/>
  <c r="Y147" i="3" s="1"/>
  <c r="X108" i="3"/>
  <c r="X147" i="3" s="1"/>
  <c r="W108" i="3"/>
  <c r="W147" i="3" s="1"/>
  <c r="W454" i="3" s="1"/>
  <c r="V108" i="3"/>
  <c r="V147" i="3" s="1"/>
  <c r="V454" i="3" s="1"/>
  <c r="U108" i="3"/>
  <c r="U147" i="3" s="1"/>
  <c r="U454" i="3" s="1"/>
  <c r="T108" i="3"/>
  <c r="T147" i="3" s="1"/>
  <c r="S108" i="3"/>
  <c r="S147" i="3" s="1"/>
  <c r="R108" i="3"/>
  <c r="R147" i="3" s="1"/>
  <c r="Q108" i="3"/>
  <c r="Q147" i="3" s="1"/>
  <c r="P108" i="3"/>
  <c r="P147" i="3" s="1"/>
  <c r="O108" i="3"/>
  <c r="O147" i="3" s="1"/>
  <c r="N108" i="3"/>
  <c r="N147" i="3" s="1"/>
  <c r="M108" i="3"/>
  <c r="M147" i="3" s="1"/>
  <c r="L108" i="3"/>
  <c r="L147" i="3" s="1"/>
  <c r="K108" i="3"/>
  <c r="K147" i="3" s="1"/>
  <c r="J108" i="3"/>
  <c r="J147" i="3" s="1"/>
  <c r="I108" i="3"/>
  <c r="I147" i="3" s="1"/>
  <c r="H108" i="3"/>
  <c r="H147" i="3" s="1"/>
  <c r="G108" i="3"/>
  <c r="G147" i="3" s="1"/>
  <c r="F108" i="3"/>
  <c r="F147" i="3" s="1"/>
  <c r="E108" i="3"/>
  <c r="E147" i="3" s="1"/>
  <c r="D108" i="3"/>
  <c r="D147" i="3" s="1"/>
  <c r="D454" i="3" s="1"/>
  <c r="BC107" i="3"/>
  <c r="BC146" i="3" s="1"/>
  <c r="BB107" i="3"/>
  <c r="BB146" i="3" s="1"/>
  <c r="BB453" i="3" s="1"/>
  <c r="BA107" i="3"/>
  <c r="BA146" i="3" s="1"/>
  <c r="AZ107" i="3"/>
  <c r="AZ146" i="3" s="1"/>
  <c r="AZ453" i="3" s="1"/>
  <c r="AY107" i="3"/>
  <c r="AY146" i="3" s="1"/>
  <c r="AX107" i="3"/>
  <c r="AX146" i="3" s="1"/>
  <c r="AX453" i="3" s="1"/>
  <c r="AW107" i="3"/>
  <c r="AW146" i="3" s="1"/>
  <c r="AV107" i="3"/>
  <c r="AV146" i="3" s="1"/>
  <c r="AU107" i="3"/>
  <c r="AU146" i="3" s="1"/>
  <c r="AT107" i="3"/>
  <c r="AT146" i="3" s="1"/>
  <c r="AS107" i="3"/>
  <c r="AS146" i="3" s="1"/>
  <c r="AR107" i="3"/>
  <c r="AR146" i="3" s="1"/>
  <c r="AQ107" i="3"/>
  <c r="AQ146" i="3" s="1"/>
  <c r="AP107" i="3"/>
  <c r="AP146" i="3" s="1"/>
  <c r="AO107" i="3"/>
  <c r="AO146" i="3" s="1"/>
  <c r="AN107" i="3"/>
  <c r="AN146" i="3" s="1"/>
  <c r="AM107" i="3"/>
  <c r="AM146" i="3" s="1"/>
  <c r="AL107" i="3"/>
  <c r="AL146" i="3" s="1"/>
  <c r="AK107" i="3"/>
  <c r="AK146" i="3" s="1"/>
  <c r="AJ107" i="3"/>
  <c r="AJ146" i="3" s="1"/>
  <c r="AI107" i="3"/>
  <c r="AI146" i="3" s="1"/>
  <c r="AH107" i="3"/>
  <c r="AH146" i="3" s="1"/>
  <c r="AH453" i="3" s="1"/>
  <c r="AG107" i="3"/>
  <c r="AG146" i="3" s="1"/>
  <c r="AF107" i="3"/>
  <c r="AF146" i="3" s="1"/>
  <c r="AE107" i="3"/>
  <c r="AE146" i="3" s="1"/>
  <c r="AD107" i="3"/>
  <c r="AD146" i="3" s="1"/>
  <c r="AD453" i="3" s="1"/>
  <c r="AC107" i="3"/>
  <c r="AC146" i="3" s="1"/>
  <c r="AB107" i="3"/>
  <c r="AB146" i="3" s="1"/>
  <c r="AA107" i="3"/>
  <c r="AA146" i="3" s="1"/>
  <c r="Z107" i="3"/>
  <c r="Z146" i="3" s="1"/>
  <c r="Y107" i="3"/>
  <c r="Y146" i="3" s="1"/>
  <c r="X107" i="3"/>
  <c r="X146" i="3" s="1"/>
  <c r="W107" i="3"/>
  <c r="W146" i="3" s="1"/>
  <c r="V107" i="3"/>
  <c r="V146" i="3" s="1"/>
  <c r="U107" i="3"/>
  <c r="U146" i="3" s="1"/>
  <c r="T107" i="3"/>
  <c r="T146" i="3" s="1"/>
  <c r="S107" i="3"/>
  <c r="S146" i="3" s="1"/>
  <c r="R107" i="3"/>
  <c r="R146" i="3" s="1"/>
  <c r="Q107" i="3"/>
  <c r="Q146" i="3" s="1"/>
  <c r="P107" i="3"/>
  <c r="P146" i="3" s="1"/>
  <c r="O107" i="3"/>
  <c r="O146" i="3" s="1"/>
  <c r="N107" i="3"/>
  <c r="N146" i="3" s="1"/>
  <c r="M107" i="3"/>
  <c r="M146" i="3" s="1"/>
  <c r="L107" i="3"/>
  <c r="L146" i="3" s="1"/>
  <c r="L453" i="3" s="1"/>
  <c r="K107" i="3"/>
  <c r="K146" i="3" s="1"/>
  <c r="J107" i="3"/>
  <c r="J146" i="3" s="1"/>
  <c r="J453" i="3" s="1"/>
  <c r="I107" i="3"/>
  <c r="I146" i="3" s="1"/>
  <c r="H107" i="3"/>
  <c r="H146" i="3" s="1"/>
  <c r="H453" i="3" s="1"/>
  <c r="G107" i="3"/>
  <c r="G146" i="3" s="1"/>
  <c r="F107" i="3"/>
  <c r="F146" i="3" s="1"/>
  <c r="E107" i="3"/>
  <c r="E146" i="3" s="1"/>
  <c r="D107" i="3"/>
  <c r="D146" i="3" s="1"/>
  <c r="BC106" i="3"/>
  <c r="BC145" i="3" s="1"/>
  <c r="BB106" i="3"/>
  <c r="BB145" i="3" s="1"/>
  <c r="BA106" i="3"/>
  <c r="BA145" i="3" s="1"/>
  <c r="AZ106" i="3"/>
  <c r="AZ145" i="3" s="1"/>
  <c r="AY106" i="3"/>
  <c r="AY145" i="3" s="1"/>
  <c r="AX106" i="3"/>
  <c r="AX145" i="3" s="1"/>
  <c r="AW106" i="3"/>
  <c r="AW145" i="3" s="1"/>
  <c r="AV106" i="3"/>
  <c r="AV145" i="3" s="1"/>
  <c r="AU106" i="3"/>
  <c r="AU145" i="3" s="1"/>
  <c r="AU452" i="3" s="1"/>
  <c r="AT106" i="3"/>
  <c r="AT145" i="3" s="1"/>
  <c r="AT452" i="3" s="1"/>
  <c r="AS106" i="3"/>
  <c r="AS145" i="3" s="1"/>
  <c r="AR106" i="3"/>
  <c r="AR145" i="3" s="1"/>
  <c r="AR452" i="3" s="1"/>
  <c r="AQ106" i="3"/>
  <c r="AQ145" i="3" s="1"/>
  <c r="AP106" i="3"/>
  <c r="AP145" i="3" s="1"/>
  <c r="AP452" i="3" s="1"/>
  <c r="AO106" i="3"/>
  <c r="AO145" i="3" s="1"/>
  <c r="AN106" i="3"/>
  <c r="AN145" i="3" s="1"/>
  <c r="AM106" i="3"/>
  <c r="AM145" i="3" s="1"/>
  <c r="AL106" i="3"/>
  <c r="AL145" i="3" s="1"/>
  <c r="AK106" i="3"/>
  <c r="AK145" i="3" s="1"/>
  <c r="AJ106" i="3"/>
  <c r="AJ145" i="3" s="1"/>
  <c r="AI106" i="3"/>
  <c r="AI145" i="3" s="1"/>
  <c r="AH106" i="3"/>
  <c r="AH145" i="3" s="1"/>
  <c r="AG106" i="3"/>
  <c r="AG145" i="3" s="1"/>
  <c r="AF106" i="3"/>
  <c r="AF145" i="3" s="1"/>
  <c r="AE106" i="3"/>
  <c r="AE145" i="3" s="1"/>
  <c r="AD106" i="3"/>
  <c r="AD145" i="3" s="1"/>
  <c r="AC106" i="3"/>
  <c r="AC145" i="3" s="1"/>
  <c r="AB106" i="3"/>
  <c r="AB145" i="3" s="1"/>
  <c r="AB452" i="3" s="1"/>
  <c r="AA106" i="3"/>
  <c r="AA145" i="3" s="1"/>
  <c r="AA452" i="3" s="1"/>
  <c r="Z106" i="3"/>
  <c r="Z145" i="3" s="1"/>
  <c r="Z452" i="3" s="1"/>
  <c r="Y106" i="3"/>
  <c r="Y145" i="3" s="1"/>
  <c r="X106" i="3"/>
  <c r="X145" i="3" s="1"/>
  <c r="W106" i="3"/>
  <c r="W145" i="3" s="1"/>
  <c r="V106" i="3"/>
  <c r="V145" i="3" s="1"/>
  <c r="U106" i="3"/>
  <c r="U145" i="3" s="1"/>
  <c r="T106" i="3"/>
  <c r="T145" i="3" s="1"/>
  <c r="S106" i="3"/>
  <c r="S145" i="3" s="1"/>
  <c r="R106" i="3"/>
  <c r="R145" i="3" s="1"/>
  <c r="Q106" i="3"/>
  <c r="Q145" i="3" s="1"/>
  <c r="P106" i="3"/>
  <c r="P145" i="3" s="1"/>
  <c r="O106" i="3"/>
  <c r="O145" i="3" s="1"/>
  <c r="N106" i="3"/>
  <c r="N145" i="3" s="1"/>
  <c r="M106" i="3"/>
  <c r="M145" i="3" s="1"/>
  <c r="L106" i="3"/>
  <c r="L145" i="3" s="1"/>
  <c r="K106" i="3"/>
  <c r="K145" i="3" s="1"/>
  <c r="J106" i="3"/>
  <c r="J145" i="3" s="1"/>
  <c r="J452" i="3" s="1"/>
  <c r="I106" i="3"/>
  <c r="I145" i="3" s="1"/>
  <c r="H106" i="3"/>
  <c r="H145" i="3" s="1"/>
  <c r="G106" i="3"/>
  <c r="G145" i="3" s="1"/>
  <c r="F106" i="3"/>
  <c r="F145" i="3" s="1"/>
  <c r="F452" i="3" s="1"/>
  <c r="E106" i="3"/>
  <c r="E145" i="3" s="1"/>
  <c r="D106" i="3"/>
  <c r="D145" i="3" s="1"/>
  <c r="D452" i="3" s="1"/>
  <c r="BC105" i="3"/>
  <c r="BC144" i="3" s="1"/>
  <c r="BB105" i="3"/>
  <c r="BB144" i="3" s="1"/>
  <c r="BA105" i="3"/>
  <c r="BA144" i="3" s="1"/>
  <c r="AZ105" i="3"/>
  <c r="AZ144" i="3" s="1"/>
  <c r="AY105" i="3"/>
  <c r="AY144" i="3" s="1"/>
  <c r="AX105" i="3"/>
  <c r="AX144" i="3" s="1"/>
  <c r="AW105" i="3"/>
  <c r="AW144" i="3" s="1"/>
  <c r="AV105" i="3"/>
  <c r="AV144" i="3" s="1"/>
  <c r="AU105" i="3"/>
  <c r="AU144" i="3" s="1"/>
  <c r="AT105" i="3"/>
  <c r="AT144" i="3" s="1"/>
  <c r="AS105" i="3"/>
  <c r="AS144" i="3" s="1"/>
  <c r="AR105" i="3"/>
  <c r="AR144" i="3" s="1"/>
  <c r="AQ105" i="3"/>
  <c r="AP105" i="3"/>
  <c r="AP144" i="3" s="1"/>
  <c r="AP451" i="3" s="1"/>
  <c r="AO105" i="3"/>
  <c r="AO144" i="3" s="1"/>
  <c r="AO451" i="3" s="1"/>
  <c r="AN105" i="3"/>
  <c r="AN144" i="3" s="1"/>
  <c r="AN451" i="3" s="1"/>
  <c r="AM105" i="3"/>
  <c r="AM144" i="3" s="1"/>
  <c r="AL105" i="3"/>
  <c r="AL144" i="3" s="1"/>
  <c r="AK105" i="3"/>
  <c r="AK144" i="3" s="1"/>
  <c r="AJ105" i="3"/>
  <c r="AJ144" i="3" s="1"/>
  <c r="AI105" i="3"/>
  <c r="AI144" i="3" s="1"/>
  <c r="AH105" i="3"/>
  <c r="AH144" i="3" s="1"/>
  <c r="AG105" i="3"/>
  <c r="AG144" i="3" s="1"/>
  <c r="AF105" i="3"/>
  <c r="AF144" i="3" s="1"/>
  <c r="AE105" i="3"/>
  <c r="AE144" i="3" s="1"/>
  <c r="AD105" i="3"/>
  <c r="AD144" i="3" s="1"/>
  <c r="AC105" i="3"/>
  <c r="AC144" i="3" s="1"/>
  <c r="AB105" i="3"/>
  <c r="AB144" i="3" s="1"/>
  <c r="AA105" i="3"/>
  <c r="AA144" i="3" s="1"/>
  <c r="Z105" i="3"/>
  <c r="Z144" i="3" s="1"/>
  <c r="Y105" i="3"/>
  <c r="Y144" i="3" s="1"/>
  <c r="X105" i="3"/>
  <c r="X144" i="3" s="1"/>
  <c r="W105" i="3"/>
  <c r="W144" i="3" s="1"/>
  <c r="V105" i="3"/>
  <c r="V144" i="3" s="1"/>
  <c r="V451" i="3" s="1"/>
  <c r="U105" i="3"/>
  <c r="U144" i="3" s="1"/>
  <c r="T105" i="3"/>
  <c r="T144" i="3" s="1"/>
  <c r="T451" i="3" s="1"/>
  <c r="S105" i="3"/>
  <c r="S144" i="3" s="1"/>
  <c r="R105" i="3"/>
  <c r="R144" i="3" s="1"/>
  <c r="Q105" i="3"/>
  <c r="Q144" i="3" s="1"/>
  <c r="P105" i="3"/>
  <c r="P144" i="3" s="1"/>
  <c r="P451" i="3" s="1"/>
  <c r="O105" i="3"/>
  <c r="O144" i="3" s="1"/>
  <c r="N105" i="3"/>
  <c r="N144" i="3" s="1"/>
  <c r="M105" i="3"/>
  <c r="M144" i="3" s="1"/>
  <c r="L105" i="3"/>
  <c r="L144" i="3" s="1"/>
  <c r="K105" i="3"/>
  <c r="K144" i="3" s="1"/>
  <c r="J105" i="3"/>
  <c r="J144" i="3" s="1"/>
  <c r="I105" i="3"/>
  <c r="I144" i="3" s="1"/>
  <c r="H105" i="3"/>
  <c r="H144" i="3" s="1"/>
  <c r="G105" i="3"/>
  <c r="G144" i="3" s="1"/>
  <c r="F105" i="3"/>
  <c r="F144" i="3" s="1"/>
  <c r="E105" i="3"/>
  <c r="E144" i="3" s="1"/>
  <c r="D105" i="3"/>
  <c r="D144" i="3" s="1"/>
  <c r="BC104" i="3"/>
  <c r="BC143" i="3" s="1"/>
  <c r="BB104" i="3"/>
  <c r="BB143" i="3" s="1"/>
  <c r="BA104" i="3"/>
  <c r="BA143" i="3" s="1"/>
  <c r="BA450" i="3" s="1"/>
  <c r="AZ104" i="3"/>
  <c r="AZ143" i="3" s="1"/>
  <c r="AY104" i="3"/>
  <c r="AY143" i="3" s="1"/>
  <c r="AY450" i="3" s="1"/>
  <c r="AX104" i="3"/>
  <c r="AX143" i="3" s="1"/>
  <c r="AW104" i="3"/>
  <c r="AW143" i="3" s="1"/>
  <c r="AV104" i="3"/>
  <c r="AV143" i="3" s="1"/>
  <c r="AU104" i="3"/>
  <c r="AU143" i="3" s="1"/>
  <c r="AT104" i="3"/>
  <c r="AT143" i="3" s="1"/>
  <c r="AS104" i="3"/>
  <c r="AS143" i="3" s="1"/>
  <c r="AR104" i="3"/>
  <c r="AR143" i="3" s="1"/>
  <c r="AQ104" i="3"/>
  <c r="AQ143" i="3" s="1"/>
  <c r="AP104" i="3"/>
  <c r="AP143" i="3" s="1"/>
  <c r="AO104" i="3"/>
  <c r="AO143" i="3" s="1"/>
  <c r="AN104" i="3"/>
  <c r="AN143" i="3" s="1"/>
  <c r="AM104" i="3"/>
  <c r="AM143" i="3" s="1"/>
  <c r="AL104" i="3"/>
  <c r="AL143" i="3" s="1"/>
  <c r="AL450" i="3" s="1"/>
  <c r="AK104" i="3"/>
  <c r="AK143" i="3" s="1"/>
  <c r="AJ104" i="3"/>
  <c r="AJ143" i="3" s="1"/>
  <c r="AI104" i="3"/>
  <c r="AI143" i="3" s="1"/>
  <c r="AH104" i="3"/>
  <c r="AH143" i="3" s="1"/>
  <c r="AH450" i="3" s="1"/>
  <c r="AG104" i="3"/>
  <c r="AG143" i="3" s="1"/>
  <c r="AF104" i="3"/>
  <c r="AF143" i="3" s="1"/>
  <c r="AE104" i="3"/>
  <c r="AE143" i="3" s="1"/>
  <c r="AD104" i="3"/>
  <c r="AD143" i="3" s="1"/>
  <c r="AC104" i="3"/>
  <c r="AC143" i="3" s="1"/>
  <c r="AB104" i="3"/>
  <c r="AB143" i="3" s="1"/>
  <c r="AA104" i="3"/>
  <c r="AA143" i="3" s="1"/>
  <c r="Z104" i="3"/>
  <c r="Z143" i="3" s="1"/>
  <c r="Y104" i="3"/>
  <c r="Y143" i="3" s="1"/>
  <c r="X104" i="3"/>
  <c r="X143" i="3" s="1"/>
  <c r="W104" i="3"/>
  <c r="W143" i="3" s="1"/>
  <c r="V104" i="3"/>
  <c r="V143" i="3" s="1"/>
  <c r="U104" i="3"/>
  <c r="U143" i="3" s="1"/>
  <c r="T104" i="3"/>
  <c r="T143" i="3" s="1"/>
  <c r="T450" i="3" s="1"/>
  <c r="S104" i="3"/>
  <c r="S143" i="3" s="1"/>
  <c r="S450" i="3" s="1"/>
  <c r="R104" i="3"/>
  <c r="R143" i="3" s="1"/>
  <c r="Q104" i="3"/>
  <c r="Q143" i="3" s="1"/>
  <c r="P104" i="3"/>
  <c r="P143" i="3" s="1"/>
  <c r="O104" i="3"/>
  <c r="O143" i="3" s="1"/>
  <c r="N104" i="3"/>
  <c r="N143" i="3" s="1"/>
  <c r="M104" i="3"/>
  <c r="M143" i="3" s="1"/>
  <c r="L104" i="3"/>
  <c r="L143" i="3" s="1"/>
  <c r="K104" i="3"/>
  <c r="K143" i="3" s="1"/>
  <c r="J104" i="3"/>
  <c r="J143" i="3" s="1"/>
  <c r="I104" i="3"/>
  <c r="I143" i="3" s="1"/>
  <c r="H104" i="3"/>
  <c r="H143" i="3" s="1"/>
  <c r="G104" i="3"/>
  <c r="G143" i="3" s="1"/>
  <c r="F104" i="3"/>
  <c r="F143" i="3" s="1"/>
  <c r="E104" i="3"/>
  <c r="E143" i="3" s="1"/>
  <c r="D104" i="3"/>
  <c r="D143" i="3" s="1"/>
  <c r="BC103" i="3"/>
  <c r="BC142" i="3" s="1"/>
  <c r="BB103" i="3"/>
  <c r="BB142" i="3" s="1"/>
  <c r="BA103" i="3"/>
  <c r="BA142" i="3" s="1"/>
  <c r="AZ103" i="3"/>
  <c r="AZ142" i="3" s="1"/>
  <c r="AY103" i="3"/>
  <c r="AY142" i="3" s="1"/>
  <c r="AX103" i="3"/>
  <c r="AX142" i="3" s="1"/>
  <c r="AW103" i="3"/>
  <c r="AW142" i="3" s="1"/>
  <c r="AV103" i="3"/>
  <c r="AV142" i="3" s="1"/>
  <c r="AU103" i="3"/>
  <c r="AU142" i="3" s="1"/>
  <c r="AT103" i="3"/>
  <c r="AT142" i="3" s="1"/>
  <c r="AS103" i="3"/>
  <c r="AS142" i="3" s="1"/>
  <c r="AR103" i="3"/>
  <c r="AR142" i="3" s="1"/>
  <c r="AQ103" i="3"/>
  <c r="AQ142" i="3" s="1"/>
  <c r="AP103" i="3"/>
  <c r="AP142" i="3" s="1"/>
  <c r="AO103" i="3"/>
  <c r="AO142" i="3" s="1"/>
  <c r="AO449" i="3" s="1"/>
  <c r="AN103" i="3"/>
  <c r="AN142" i="3" s="1"/>
  <c r="AN449" i="3" s="1"/>
  <c r="AM103" i="3"/>
  <c r="AM142" i="3" s="1"/>
  <c r="AL103" i="3"/>
  <c r="AL142" i="3" s="1"/>
  <c r="AL449" i="3" s="1"/>
  <c r="AK103" i="3"/>
  <c r="AK142" i="3" s="1"/>
  <c r="AJ103" i="3"/>
  <c r="AJ142" i="3" s="1"/>
  <c r="AJ449" i="3" s="1"/>
  <c r="AI103" i="3"/>
  <c r="AI142" i="3" s="1"/>
  <c r="AH103" i="3"/>
  <c r="AH142" i="3" s="1"/>
  <c r="AG103" i="3"/>
  <c r="AG142" i="3" s="1"/>
  <c r="AF103" i="3"/>
  <c r="AF142" i="3" s="1"/>
  <c r="AE103" i="3"/>
  <c r="AE142" i="3" s="1"/>
  <c r="AD103" i="3"/>
  <c r="AD142" i="3" s="1"/>
  <c r="AC103" i="3"/>
  <c r="AC142" i="3" s="1"/>
  <c r="AB103" i="3"/>
  <c r="AB142" i="3" s="1"/>
  <c r="AA103" i="3"/>
  <c r="AA142" i="3" s="1"/>
  <c r="Z103" i="3"/>
  <c r="Z142" i="3" s="1"/>
  <c r="Y103" i="3"/>
  <c r="Y142" i="3" s="1"/>
  <c r="X103" i="3"/>
  <c r="X142" i="3" s="1"/>
  <c r="W103" i="3"/>
  <c r="W142" i="3" s="1"/>
  <c r="V103" i="3"/>
  <c r="V142" i="3" s="1"/>
  <c r="V449" i="3" s="1"/>
  <c r="U103" i="3"/>
  <c r="U142" i="3" s="1"/>
  <c r="T103" i="3"/>
  <c r="T142" i="3" s="1"/>
  <c r="S103" i="3"/>
  <c r="S142" i="3" s="1"/>
  <c r="R103" i="3"/>
  <c r="R142" i="3" s="1"/>
  <c r="Q103" i="3"/>
  <c r="Q142" i="3" s="1"/>
  <c r="P103" i="3"/>
  <c r="P142" i="3" s="1"/>
  <c r="O103" i="3"/>
  <c r="O142" i="3" s="1"/>
  <c r="N103" i="3"/>
  <c r="N142" i="3" s="1"/>
  <c r="M103" i="3"/>
  <c r="M142" i="3" s="1"/>
  <c r="L103" i="3"/>
  <c r="L142" i="3" s="1"/>
  <c r="K103" i="3"/>
  <c r="K142" i="3" s="1"/>
  <c r="J103" i="3"/>
  <c r="J142" i="3" s="1"/>
  <c r="I103" i="3"/>
  <c r="I142" i="3" s="1"/>
  <c r="H103" i="3"/>
  <c r="H142" i="3" s="1"/>
  <c r="H449" i="3" s="1"/>
  <c r="G103" i="3"/>
  <c r="G142" i="3" s="1"/>
  <c r="F103" i="3"/>
  <c r="F142" i="3" s="1"/>
  <c r="F449" i="3" s="1"/>
  <c r="E103" i="3"/>
  <c r="E142" i="3" s="1"/>
  <c r="D103" i="3"/>
  <c r="D142" i="3" s="1"/>
  <c r="BC102" i="3"/>
  <c r="BC141" i="3" s="1"/>
  <c r="BB102" i="3"/>
  <c r="BB141" i="3" s="1"/>
  <c r="BA102" i="3"/>
  <c r="BA141" i="3" s="1"/>
  <c r="AZ102" i="3"/>
  <c r="AZ141" i="3" s="1"/>
  <c r="AY102" i="3"/>
  <c r="AY141" i="3" s="1"/>
  <c r="AX102" i="3"/>
  <c r="AX141" i="3" s="1"/>
  <c r="AW102" i="3"/>
  <c r="AW141" i="3" s="1"/>
  <c r="AV102" i="3"/>
  <c r="AV141" i="3" s="1"/>
  <c r="AU102" i="3"/>
  <c r="AU141" i="3" s="1"/>
  <c r="AT102" i="3"/>
  <c r="AT141" i="3" s="1"/>
  <c r="AS102" i="3"/>
  <c r="AS141" i="3" s="1"/>
  <c r="AR102" i="3"/>
  <c r="AR141" i="3" s="1"/>
  <c r="AR448" i="3" s="1"/>
  <c r="AQ102" i="3"/>
  <c r="AQ141" i="3" s="1"/>
  <c r="AP102" i="3"/>
  <c r="AP141" i="3" s="1"/>
  <c r="AO102" i="3"/>
  <c r="AO141" i="3" s="1"/>
  <c r="AN102" i="3"/>
  <c r="AN141" i="3" s="1"/>
  <c r="AM102" i="3"/>
  <c r="AM141" i="3" s="1"/>
  <c r="AL102" i="3"/>
  <c r="AL141" i="3" s="1"/>
  <c r="AK102" i="3"/>
  <c r="AK141" i="3" s="1"/>
  <c r="AJ102" i="3"/>
  <c r="AJ141" i="3" s="1"/>
  <c r="AI102" i="3"/>
  <c r="AI141" i="3" s="1"/>
  <c r="AH102" i="3"/>
  <c r="AH141" i="3" s="1"/>
  <c r="AG102" i="3"/>
  <c r="AG141" i="3" s="1"/>
  <c r="AF102" i="3"/>
  <c r="AF141" i="3" s="1"/>
  <c r="AE102" i="3"/>
  <c r="AE141" i="3" s="1"/>
  <c r="AD102" i="3"/>
  <c r="AD141" i="3" s="1"/>
  <c r="AC102" i="3"/>
  <c r="AC141" i="3" s="1"/>
  <c r="AB102" i="3"/>
  <c r="AB141" i="3" s="1"/>
  <c r="AB448" i="3" s="1"/>
  <c r="AA102" i="3"/>
  <c r="AA141" i="3" s="1"/>
  <c r="Z102" i="3"/>
  <c r="Z141" i="3" s="1"/>
  <c r="Z448" i="3" s="1"/>
  <c r="Y102" i="3"/>
  <c r="Y141" i="3" s="1"/>
  <c r="Y448" i="3" s="1"/>
  <c r="X102" i="3"/>
  <c r="X141" i="3" s="1"/>
  <c r="W102" i="3"/>
  <c r="W141" i="3" s="1"/>
  <c r="V102" i="3"/>
  <c r="V141" i="3" s="1"/>
  <c r="U102" i="3"/>
  <c r="U141" i="3" s="1"/>
  <c r="T102" i="3"/>
  <c r="T141" i="3" s="1"/>
  <c r="S102" i="3"/>
  <c r="S141" i="3" s="1"/>
  <c r="R102" i="3"/>
  <c r="R141" i="3" s="1"/>
  <c r="Q102" i="3"/>
  <c r="Q141" i="3" s="1"/>
  <c r="P102" i="3"/>
  <c r="P141" i="3" s="1"/>
  <c r="O102" i="3"/>
  <c r="O141" i="3" s="1"/>
  <c r="N102" i="3"/>
  <c r="N141" i="3" s="1"/>
  <c r="M102" i="3"/>
  <c r="M141" i="3" s="1"/>
  <c r="L102" i="3"/>
  <c r="L141" i="3" s="1"/>
  <c r="K102" i="3"/>
  <c r="K141" i="3" s="1"/>
  <c r="J102" i="3"/>
  <c r="J141" i="3" s="1"/>
  <c r="I102" i="3"/>
  <c r="I141" i="3" s="1"/>
  <c r="I448" i="3" s="1"/>
  <c r="H102" i="3"/>
  <c r="H141" i="3" s="1"/>
  <c r="G102" i="3"/>
  <c r="G141" i="3" s="1"/>
  <c r="F102" i="3"/>
  <c r="F141" i="3" s="1"/>
  <c r="F448" i="3" s="1"/>
  <c r="E102" i="3"/>
  <c r="E141" i="3" s="1"/>
  <c r="D102" i="3"/>
  <c r="D141" i="3" s="1"/>
  <c r="BC101" i="3"/>
  <c r="BC140" i="3" s="1"/>
  <c r="BB101" i="3"/>
  <c r="BB140" i="3" s="1"/>
  <c r="BA101" i="3"/>
  <c r="BA140" i="3" s="1"/>
  <c r="AZ101" i="3"/>
  <c r="AZ140" i="3" s="1"/>
  <c r="AY101" i="3"/>
  <c r="AY140" i="3" s="1"/>
  <c r="AX101" i="3"/>
  <c r="AX140" i="3" s="1"/>
  <c r="AW101" i="3"/>
  <c r="AW140" i="3" s="1"/>
  <c r="AV101" i="3"/>
  <c r="AV140" i="3" s="1"/>
  <c r="AU101" i="3"/>
  <c r="AU140" i="3" s="1"/>
  <c r="AT101" i="3"/>
  <c r="AT140" i="3" s="1"/>
  <c r="AS101" i="3"/>
  <c r="AS140" i="3" s="1"/>
  <c r="AR101" i="3"/>
  <c r="AR140" i="3" s="1"/>
  <c r="AQ101" i="3"/>
  <c r="AQ140" i="3" s="1"/>
  <c r="AP101" i="3"/>
  <c r="AP140" i="3" s="1"/>
  <c r="AP447" i="3" s="1"/>
  <c r="AO101" i="3"/>
  <c r="AO140" i="3" s="1"/>
  <c r="AN101" i="3"/>
  <c r="AN140" i="3" s="1"/>
  <c r="AM101" i="3"/>
  <c r="AM140" i="3" s="1"/>
  <c r="AL101" i="3"/>
  <c r="AL140" i="3" s="1"/>
  <c r="AK101" i="3"/>
  <c r="AK140" i="3" s="1"/>
  <c r="AJ101" i="3"/>
  <c r="AJ140" i="3" s="1"/>
  <c r="AI101" i="3"/>
  <c r="AI140" i="3" s="1"/>
  <c r="AH101" i="3"/>
  <c r="AH140" i="3" s="1"/>
  <c r="AG101" i="3"/>
  <c r="AG140" i="3" s="1"/>
  <c r="AF101" i="3"/>
  <c r="AF140" i="3" s="1"/>
  <c r="AE101" i="3"/>
  <c r="AE140" i="3" s="1"/>
  <c r="AD101" i="3"/>
  <c r="AD140" i="3" s="1"/>
  <c r="AC101" i="3"/>
  <c r="AC140" i="3" s="1"/>
  <c r="AB101" i="3"/>
  <c r="AB140" i="3" s="1"/>
  <c r="AB447" i="3" s="1"/>
  <c r="AA101" i="3"/>
  <c r="AA140" i="3" s="1"/>
  <c r="Z101" i="3"/>
  <c r="Z140" i="3" s="1"/>
  <c r="Z447" i="3" s="1"/>
  <c r="Y101" i="3"/>
  <c r="Y140" i="3" s="1"/>
  <c r="X101" i="3"/>
  <c r="X140" i="3" s="1"/>
  <c r="W101" i="3"/>
  <c r="W140" i="3" s="1"/>
  <c r="V101" i="3"/>
  <c r="V140" i="3" s="1"/>
  <c r="U101" i="3"/>
  <c r="U140" i="3" s="1"/>
  <c r="T101" i="3"/>
  <c r="T140" i="3" s="1"/>
  <c r="S101" i="3"/>
  <c r="S140" i="3" s="1"/>
  <c r="R101" i="3"/>
  <c r="R140" i="3" s="1"/>
  <c r="Q101" i="3"/>
  <c r="Q140" i="3" s="1"/>
  <c r="P101" i="3"/>
  <c r="P140" i="3" s="1"/>
  <c r="O101" i="3"/>
  <c r="O140" i="3" s="1"/>
  <c r="N101" i="3"/>
  <c r="N140" i="3" s="1"/>
  <c r="N447" i="3" s="1"/>
  <c r="M101" i="3"/>
  <c r="M140" i="3" s="1"/>
  <c r="M447" i="3" s="1"/>
  <c r="L101" i="3"/>
  <c r="L140" i="3" s="1"/>
  <c r="L447" i="3" s="1"/>
  <c r="K101" i="3"/>
  <c r="K140" i="3" s="1"/>
  <c r="J101" i="3"/>
  <c r="J140" i="3" s="1"/>
  <c r="J447" i="3" s="1"/>
  <c r="I101" i="3"/>
  <c r="I140" i="3" s="1"/>
  <c r="H101" i="3"/>
  <c r="H140" i="3" s="1"/>
  <c r="G101" i="3"/>
  <c r="G140" i="3" s="1"/>
  <c r="F101" i="3"/>
  <c r="F140" i="3" s="1"/>
  <c r="E101" i="3"/>
  <c r="E140" i="3" s="1"/>
  <c r="D101" i="3"/>
  <c r="D140" i="3" s="1"/>
  <c r="BC100" i="3"/>
  <c r="BC139" i="3" s="1"/>
  <c r="BB100" i="3"/>
  <c r="BB139" i="3" s="1"/>
  <c r="BA100" i="3"/>
  <c r="BA139" i="3" s="1"/>
  <c r="AZ100" i="3"/>
  <c r="AZ139" i="3" s="1"/>
  <c r="AY100" i="3"/>
  <c r="AY139" i="3" s="1"/>
  <c r="AX100" i="3"/>
  <c r="AX139" i="3" s="1"/>
  <c r="AX446" i="3" s="1"/>
  <c r="AW100" i="3"/>
  <c r="AW139" i="3" s="1"/>
  <c r="AV100" i="3"/>
  <c r="AV139" i="3" s="1"/>
  <c r="AV446" i="3" s="1"/>
  <c r="AU100" i="3"/>
  <c r="AU139" i="3" s="1"/>
  <c r="AT100" i="3"/>
  <c r="AT139" i="3" s="1"/>
  <c r="AT446" i="3" s="1"/>
  <c r="AS100" i="3"/>
  <c r="AS139" i="3" s="1"/>
  <c r="AR100" i="3"/>
  <c r="AR139" i="3" s="1"/>
  <c r="AQ100" i="3"/>
  <c r="AQ139" i="3" s="1"/>
  <c r="AP100" i="3"/>
  <c r="AP139" i="3" s="1"/>
  <c r="AO100" i="3"/>
  <c r="AO139" i="3" s="1"/>
  <c r="AN100" i="3"/>
  <c r="AN139" i="3" s="1"/>
  <c r="AM100" i="3"/>
  <c r="AM139" i="3" s="1"/>
  <c r="AL100" i="3"/>
  <c r="AL139" i="3" s="1"/>
  <c r="AK100" i="3"/>
  <c r="AK139" i="3" s="1"/>
  <c r="AJ100" i="3"/>
  <c r="AJ139" i="3" s="1"/>
  <c r="AI100" i="3"/>
  <c r="AI139" i="3" s="1"/>
  <c r="AH100" i="3"/>
  <c r="AH139" i="3" s="1"/>
  <c r="AG100" i="3"/>
  <c r="AG139" i="3" s="1"/>
  <c r="AF100" i="3"/>
  <c r="AF139" i="3" s="1"/>
  <c r="AF446" i="3" s="1"/>
  <c r="AE100" i="3"/>
  <c r="AE139" i="3" s="1"/>
  <c r="AD100" i="3"/>
  <c r="AD139" i="3" s="1"/>
  <c r="AD446" i="3" s="1"/>
  <c r="AC100" i="3"/>
  <c r="AC139" i="3" s="1"/>
  <c r="AB100" i="3"/>
  <c r="AB139" i="3" s="1"/>
  <c r="AA100" i="3"/>
  <c r="AA139" i="3" s="1"/>
  <c r="Z100" i="3"/>
  <c r="Z139" i="3" s="1"/>
  <c r="Y100" i="3"/>
  <c r="Y139" i="3" s="1"/>
  <c r="X100" i="3"/>
  <c r="X139" i="3" s="1"/>
  <c r="W100" i="3"/>
  <c r="W139" i="3" s="1"/>
  <c r="V100" i="3"/>
  <c r="V139" i="3" s="1"/>
  <c r="U100" i="3"/>
  <c r="U139" i="3" s="1"/>
  <c r="T100" i="3"/>
  <c r="T139" i="3" s="1"/>
  <c r="S100" i="3"/>
  <c r="S139" i="3" s="1"/>
  <c r="R100" i="3"/>
  <c r="R139" i="3" s="1"/>
  <c r="Q100" i="3"/>
  <c r="Q139" i="3" s="1"/>
  <c r="Q446" i="3" s="1"/>
  <c r="P100" i="3"/>
  <c r="P139" i="3" s="1"/>
  <c r="P446" i="3" s="1"/>
  <c r="O100" i="3"/>
  <c r="O139" i="3" s="1"/>
  <c r="N100" i="3"/>
  <c r="N139" i="3" s="1"/>
  <c r="M100" i="3"/>
  <c r="M139" i="3" s="1"/>
  <c r="L100" i="3"/>
  <c r="L139" i="3" s="1"/>
  <c r="K100" i="3"/>
  <c r="K139" i="3" s="1"/>
  <c r="J100" i="3"/>
  <c r="J139" i="3" s="1"/>
  <c r="I100" i="3"/>
  <c r="I139" i="3" s="1"/>
  <c r="H100" i="3"/>
  <c r="H139" i="3" s="1"/>
  <c r="G100" i="3"/>
  <c r="G139" i="3" s="1"/>
  <c r="F100" i="3"/>
  <c r="F139" i="3" s="1"/>
  <c r="E100" i="3"/>
  <c r="E139" i="3" s="1"/>
  <c r="D100" i="3"/>
  <c r="D139" i="3" s="1"/>
  <c r="BC99" i="3"/>
  <c r="BC138" i="3" s="1"/>
  <c r="BB99" i="3"/>
  <c r="BB138" i="3" s="1"/>
  <c r="BB445" i="3" s="1"/>
  <c r="BA99" i="3"/>
  <c r="BA138" i="3" s="1"/>
  <c r="BA445" i="3" s="1"/>
  <c r="AZ99" i="3"/>
  <c r="AZ138" i="3" s="1"/>
  <c r="AZ445" i="3" s="1"/>
  <c r="AY99" i="3"/>
  <c r="AY138" i="3" s="1"/>
  <c r="AX99" i="3"/>
  <c r="AX138" i="3" s="1"/>
  <c r="AW99" i="3"/>
  <c r="AW138" i="3" s="1"/>
  <c r="AV99" i="3"/>
  <c r="AV138" i="3" s="1"/>
  <c r="AU99" i="3"/>
  <c r="AU138" i="3" s="1"/>
  <c r="AT99" i="3"/>
  <c r="AT138" i="3" s="1"/>
  <c r="AS99" i="3"/>
  <c r="AS138" i="3" s="1"/>
  <c r="AR99" i="3"/>
  <c r="AR138" i="3" s="1"/>
  <c r="AQ99" i="3"/>
  <c r="AQ138" i="3" s="1"/>
  <c r="AP99" i="3"/>
  <c r="AP138" i="3" s="1"/>
  <c r="AO99" i="3"/>
  <c r="AO138" i="3" s="1"/>
  <c r="AN99" i="3"/>
  <c r="AN138" i="3" s="1"/>
  <c r="AM99" i="3"/>
  <c r="AM138" i="3" s="1"/>
  <c r="AL99" i="3"/>
  <c r="AL138" i="3" s="1"/>
  <c r="AK99" i="3"/>
  <c r="AK138" i="3" s="1"/>
  <c r="AJ99" i="3"/>
  <c r="AJ138" i="3" s="1"/>
  <c r="AJ445" i="3" s="1"/>
  <c r="AI99" i="3"/>
  <c r="AI138" i="3" s="1"/>
  <c r="AH99" i="3"/>
  <c r="AH138" i="3" s="1"/>
  <c r="AG99" i="3"/>
  <c r="AG138" i="3" s="1"/>
  <c r="AG445" i="3" s="1"/>
  <c r="AF99" i="3"/>
  <c r="AF138" i="3" s="1"/>
  <c r="AE99" i="3"/>
  <c r="AE138" i="3" s="1"/>
  <c r="AD99" i="3"/>
  <c r="AD138" i="3" s="1"/>
  <c r="AC99" i="3"/>
  <c r="AC138" i="3" s="1"/>
  <c r="AB99" i="3"/>
  <c r="AB138" i="3" s="1"/>
  <c r="AA99" i="3"/>
  <c r="AA138" i="3" s="1"/>
  <c r="Z99" i="3"/>
  <c r="Z138" i="3" s="1"/>
  <c r="Y99" i="3"/>
  <c r="Y138" i="3" s="1"/>
  <c r="X99" i="3"/>
  <c r="X138" i="3" s="1"/>
  <c r="W99" i="3"/>
  <c r="W138" i="3" s="1"/>
  <c r="V99" i="3"/>
  <c r="V138" i="3" s="1"/>
  <c r="U99" i="3"/>
  <c r="U138" i="3" s="1"/>
  <c r="T99" i="3"/>
  <c r="T138" i="3" s="1"/>
  <c r="T445" i="3" s="1"/>
  <c r="S99" i="3"/>
  <c r="S138" i="3" s="1"/>
  <c r="S445" i="3" s="1"/>
  <c r="R99" i="3"/>
  <c r="R138" i="3" s="1"/>
  <c r="Q99" i="3"/>
  <c r="Q138" i="3" s="1"/>
  <c r="P99" i="3"/>
  <c r="P138" i="3" s="1"/>
  <c r="O99" i="3"/>
  <c r="O138" i="3" s="1"/>
  <c r="N99" i="3"/>
  <c r="N138" i="3" s="1"/>
  <c r="M99" i="3"/>
  <c r="M138" i="3" s="1"/>
  <c r="L99" i="3"/>
  <c r="L138" i="3" s="1"/>
  <c r="K99" i="3"/>
  <c r="K138" i="3" s="1"/>
  <c r="J99" i="3"/>
  <c r="J138" i="3" s="1"/>
  <c r="I99" i="3"/>
  <c r="I138" i="3" s="1"/>
  <c r="H99" i="3"/>
  <c r="H138" i="3" s="1"/>
  <c r="G99" i="3"/>
  <c r="G138" i="3" s="1"/>
  <c r="F99" i="3"/>
  <c r="F138" i="3" s="1"/>
  <c r="E99" i="3"/>
  <c r="E138" i="3" s="1"/>
  <c r="E445" i="3" s="1"/>
  <c r="D99" i="3"/>
  <c r="D138" i="3" s="1"/>
  <c r="D445" i="3" s="1"/>
  <c r="BC98" i="3"/>
  <c r="BC137" i="3" s="1"/>
  <c r="BB98" i="3"/>
  <c r="BB137" i="3" s="1"/>
  <c r="BA98" i="3"/>
  <c r="BA137" i="3" s="1"/>
  <c r="AZ98" i="3"/>
  <c r="AZ137" i="3" s="1"/>
  <c r="AY98" i="3"/>
  <c r="AY137" i="3" s="1"/>
  <c r="AX98" i="3"/>
  <c r="AX137" i="3" s="1"/>
  <c r="AW98" i="3"/>
  <c r="AW137" i="3" s="1"/>
  <c r="AV98" i="3"/>
  <c r="AV137" i="3" s="1"/>
  <c r="AU98" i="3"/>
  <c r="AU137" i="3" s="1"/>
  <c r="AT98" i="3"/>
  <c r="AT137" i="3" s="1"/>
  <c r="AS98" i="3"/>
  <c r="AS137" i="3" s="1"/>
  <c r="AR98" i="3"/>
  <c r="AR137" i="3" s="1"/>
  <c r="AQ98" i="3"/>
  <c r="AQ137" i="3" s="1"/>
  <c r="AP98" i="3"/>
  <c r="AP137" i="3" s="1"/>
  <c r="AO98" i="3"/>
  <c r="AO137" i="3" s="1"/>
  <c r="AN98" i="3"/>
  <c r="AN137" i="3" s="1"/>
  <c r="AM98" i="3"/>
  <c r="AM137" i="3" s="1"/>
  <c r="AL98" i="3"/>
  <c r="AL137" i="3" s="1"/>
  <c r="AK98" i="3"/>
  <c r="AK137" i="3" s="1"/>
  <c r="AJ98" i="3"/>
  <c r="AJ137" i="3" s="1"/>
  <c r="AI98" i="3"/>
  <c r="AI137" i="3" s="1"/>
  <c r="AH98" i="3"/>
  <c r="AH137" i="3" s="1"/>
  <c r="AG98" i="3"/>
  <c r="AG137" i="3" s="1"/>
  <c r="AF98" i="3"/>
  <c r="AF137" i="3" s="1"/>
  <c r="AE98" i="3"/>
  <c r="AE137" i="3" s="1"/>
  <c r="AD98" i="3"/>
  <c r="AD137" i="3" s="1"/>
  <c r="AC98" i="3"/>
  <c r="AC137" i="3" s="1"/>
  <c r="AB98" i="3"/>
  <c r="AB137" i="3" s="1"/>
  <c r="AA98" i="3"/>
  <c r="AA137" i="3" s="1"/>
  <c r="Z98" i="3"/>
  <c r="Z137" i="3" s="1"/>
  <c r="Y98" i="3"/>
  <c r="Y137" i="3" s="1"/>
  <c r="Y444" i="3" s="1"/>
  <c r="X98" i="3"/>
  <c r="X137" i="3" s="1"/>
  <c r="W98" i="3"/>
  <c r="W137" i="3" s="1"/>
  <c r="V98" i="3"/>
  <c r="V137" i="3" s="1"/>
  <c r="V444" i="3" s="1"/>
  <c r="U98" i="3"/>
  <c r="U137" i="3" s="1"/>
  <c r="T98" i="3"/>
  <c r="T137" i="3" s="1"/>
  <c r="S98" i="3"/>
  <c r="S137" i="3" s="1"/>
  <c r="R98" i="3"/>
  <c r="R137" i="3" s="1"/>
  <c r="Q98" i="3"/>
  <c r="Q137" i="3" s="1"/>
  <c r="P98" i="3"/>
  <c r="P137" i="3" s="1"/>
  <c r="O98" i="3"/>
  <c r="O137" i="3" s="1"/>
  <c r="N98" i="3"/>
  <c r="N137" i="3" s="1"/>
  <c r="M98" i="3"/>
  <c r="M137" i="3" s="1"/>
  <c r="L98" i="3"/>
  <c r="L137" i="3" s="1"/>
  <c r="K98" i="3"/>
  <c r="K137" i="3" s="1"/>
  <c r="J98" i="3"/>
  <c r="J137" i="3" s="1"/>
  <c r="I98" i="3"/>
  <c r="I137" i="3" s="1"/>
  <c r="H98" i="3"/>
  <c r="H137" i="3" s="1"/>
  <c r="G98" i="3"/>
  <c r="G137" i="3" s="1"/>
  <c r="F98" i="3"/>
  <c r="F137" i="3" s="1"/>
  <c r="F444" i="3" s="1"/>
  <c r="E98" i="3"/>
  <c r="E137" i="3" s="1"/>
  <c r="D98" i="3"/>
  <c r="D137" i="3" s="1"/>
  <c r="BC97" i="3"/>
  <c r="BC136" i="3" s="1"/>
  <c r="BB97" i="3"/>
  <c r="BB136" i="3" s="1"/>
  <c r="BA97" i="3"/>
  <c r="BA136" i="3" s="1"/>
  <c r="AZ97" i="3"/>
  <c r="AZ136" i="3" s="1"/>
  <c r="AY97" i="3"/>
  <c r="AY136" i="3" s="1"/>
  <c r="AX97" i="3"/>
  <c r="AX136" i="3" s="1"/>
  <c r="AW97" i="3"/>
  <c r="AW136" i="3" s="1"/>
  <c r="AV97" i="3"/>
  <c r="AV136" i="3" s="1"/>
  <c r="AU97" i="3"/>
  <c r="AU136" i="3" s="1"/>
  <c r="AT97" i="3"/>
  <c r="AT136" i="3" s="1"/>
  <c r="AS97" i="3"/>
  <c r="AS136" i="3" s="1"/>
  <c r="AR97" i="3"/>
  <c r="AR136" i="3" s="1"/>
  <c r="AQ97" i="3"/>
  <c r="AQ136" i="3" s="1"/>
  <c r="AP97" i="3"/>
  <c r="AP136" i="3" s="1"/>
  <c r="AO97" i="3"/>
  <c r="AO136" i="3" s="1"/>
  <c r="AN97" i="3"/>
  <c r="AN136" i="3" s="1"/>
  <c r="AM97" i="3"/>
  <c r="AM136" i="3" s="1"/>
  <c r="AM443" i="3" s="1"/>
  <c r="AL97" i="3"/>
  <c r="AL136" i="3" s="1"/>
  <c r="AK97" i="3"/>
  <c r="AK136" i="3" s="1"/>
  <c r="AJ97" i="3"/>
  <c r="AJ136" i="3" s="1"/>
  <c r="AI97" i="3"/>
  <c r="AI136" i="3" s="1"/>
  <c r="AH97" i="3"/>
  <c r="AH136" i="3" s="1"/>
  <c r="AG97" i="3"/>
  <c r="AG136" i="3" s="1"/>
  <c r="AF97" i="3"/>
  <c r="AF136" i="3" s="1"/>
  <c r="AE97" i="3"/>
  <c r="AE136" i="3" s="1"/>
  <c r="AD97" i="3"/>
  <c r="AD136" i="3" s="1"/>
  <c r="AC97" i="3"/>
  <c r="AC136" i="3" s="1"/>
  <c r="AB97" i="3"/>
  <c r="AB136" i="3" s="1"/>
  <c r="AA97" i="3"/>
  <c r="AA136" i="3" s="1"/>
  <c r="Z97" i="3"/>
  <c r="Z136" i="3" s="1"/>
  <c r="Y97" i="3"/>
  <c r="Y136" i="3" s="1"/>
  <c r="X97" i="3"/>
  <c r="X136" i="3" s="1"/>
  <c r="W97" i="3"/>
  <c r="W136" i="3" s="1"/>
  <c r="V97" i="3"/>
  <c r="V136" i="3" s="1"/>
  <c r="U97" i="3"/>
  <c r="U136" i="3" s="1"/>
  <c r="T97" i="3"/>
  <c r="T136" i="3" s="1"/>
  <c r="S97" i="3"/>
  <c r="S136" i="3" s="1"/>
  <c r="R97" i="3"/>
  <c r="R136" i="3" s="1"/>
  <c r="Q97" i="3"/>
  <c r="Q136" i="3" s="1"/>
  <c r="P97" i="3"/>
  <c r="P136" i="3" s="1"/>
  <c r="O97" i="3"/>
  <c r="O136" i="3" s="1"/>
  <c r="N97" i="3"/>
  <c r="N136" i="3" s="1"/>
  <c r="M97" i="3"/>
  <c r="M136" i="3" s="1"/>
  <c r="L97" i="3"/>
  <c r="L136" i="3" s="1"/>
  <c r="K97" i="3"/>
  <c r="K136" i="3" s="1"/>
  <c r="K443" i="3" s="1"/>
  <c r="J97" i="3"/>
  <c r="J136" i="3" s="1"/>
  <c r="J443" i="3" s="1"/>
  <c r="I97" i="3"/>
  <c r="I136" i="3" s="1"/>
  <c r="H97" i="3"/>
  <c r="H136" i="3" s="1"/>
  <c r="G97" i="3"/>
  <c r="G136" i="3" s="1"/>
  <c r="G443" i="3" s="1"/>
  <c r="F97" i="3"/>
  <c r="F136" i="3" s="1"/>
  <c r="E97" i="3"/>
  <c r="E136" i="3" s="1"/>
  <c r="D97" i="3"/>
  <c r="D136" i="3" s="1"/>
  <c r="BC96" i="3"/>
  <c r="BC135" i="3" s="1"/>
  <c r="BB96" i="3"/>
  <c r="BB135" i="3" s="1"/>
  <c r="BA96" i="3"/>
  <c r="BA135" i="3" s="1"/>
  <c r="AZ96" i="3"/>
  <c r="AZ135" i="3" s="1"/>
  <c r="AY96" i="3"/>
  <c r="AY135" i="3" s="1"/>
  <c r="AX96" i="3"/>
  <c r="AX135" i="3" s="1"/>
  <c r="AW96" i="3"/>
  <c r="AW135" i="3" s="1"/>
  <c r="AV96" i="3"/>
  <c r="AV135" i="3" s="1"/>
  <c r="AU96" i="3"/>
  <c r="AU135" i="3" s="1"/>
  <c r="AT96" i="3"/>
  <c r="AT135" i="3" s="1"/>
  <c r="AT442" i="3" s="1"/>
  <c r="AS96" i="3"/>
  <c r="AS135" i="3" s="1"/>
  <c r="AS442" i="3" s="1"/>
  <c r="AR96" i="3"/>
  <c r="AR135" i="3" s="1"/>
  <c r="AQ96" i="3"/>
  <c r="AQ135" i="3" s="1"/>
  <c r="AQ442" i="3" s="1"/>
  <c r="AP96" i="3"/>
  <c r="AP135" i="3" s="1"/>
  <c r="AO96" i="3"/>
  <c r="AO135" i="3" s="1"/>
  <c r="AN96" i="3"/>
  <c r="AN135" i="3" s="1"/>
  <c r="AM96" i="3"/>
  <c r="AM135" i="3" s="1"/>
  <c r="AL96" i="3"/>
  <c r="AL135" i="3" s="1"/>
  <c r="AK96" i="3"/>
  <c r="AK135" i="3" s="1"/>
  <c r="AJ96" i="3"/>
  <c r="AJ135" i="3" s="1"/>
  <c r="AI96" i="3"/>
  <c r="AI135" i="3" s="1"/>
  <c r="AH96" i="3"/>
  <c r="AH135" i="3" s="1"/>
  <c r="AG96" i="3"/>
  <c r="AG135" i="3" s="1"/>
  <c r="AF96" i="3"/>
  <c r="AF135" i="3" s="1"/>
  <c r="AE96" i="3"/>
  <c r="AE135" i="3" s="1"/>
  <c r="AD96" i="3"/>
  <c r="AD135" i="3" s="1"/>
  <c r="AC96" i="3"/>
  <c r="AC135" i="3" s="1"/>
  <c r="AC442" i="3" s="1"/>
  <c r="AB96" i="3"/>
  <c r="AB135" i="3" s="1"/>
  <c r="AA96" i="3"/>
  <c r="AA135" i="3" s="1"/>
  <c r="Z96" i="3"/>
  <c r="Z135" i="3" s="1"/>
  <c r="Y96" i="3"/>
  <c r="Y135" i="3" s="1"/>
  <c r="X96" i="3"/>
  <c r="X135" i="3" s="1"/>
  <c r="W96" i="3"/>
  <c r="W135" i="3" s="1"/>
  <c r="V96" i="3"/>
  <c r="V135" i="3" s="1"/>
  <c r="U96" i="3"/>
  <c r="U135" i="3" s="1"/>
  <c r="T96" i="3"/>
  <c r="T135" i="3" s="1"/>
  <c r="S96" i="3"/>
  <c r="S135" i="3" s="1"/>
  <c r="R96" i="3"/>
  <c r="R135" i="3" s="1"/>
  <c r="Q96" i="3"/>
  <c r="Q135" i="3" s="1"/>
  <c r="P96" i="3"/>
  <c r="P135" i="3" s="1"/>
  <c r="O96" i="3"/>
  <c r="O135" i="3" s="1"/>
  <c r="N96" i="3"/>
  <c r="N135" i="3" s="1"/>
  <c r="N442" i="3" s="1"/>
  <c r="M96" i="3"/>
  <c r="M135" i="3" s="1"/>
  <c r="M442" i="3" s="1"/>
  <c r="L96" i="3"/>
  <c r="L135" i="3" s="1"/>
  <c r="K96" i="3"/>
  <c r="K135" i="3" s="1"/>
  <c r="J96" i="3"/>
  <c r="J135" i="3" s="1"/>
  <c r="I96" i="3"/>
  <c r="I135" i="3" s="1"/>
  <c r="H96" i="3"/>
  <c r="H135" i="3" s="1"/>
  <c r="G96" i="3"/>
  <c r="G135" i="3" s="1"/>
  <c r="F96" i="3"/>
  <c r="F135" i="3" s="1"/>
  <c r="E96" i="3"/>
  <c r="E135" i="3" s="1"/>
  <c r="D96" i="3"/>
  <c r="D135" i="3" s="1"/>
  <c r="BC95" i="3"/>
  <c r="BC134" i="3" s="1"/>
  <c r="BB95" i="3"/>
  <c r="BB134" i="3" s="1"/>
  <c r="BA95" i="3"/>
  <c r="BA134" i="3" s="1"/>
  <c r="AZ95" i="3"/>
  <c r="AZ134" i="3" s="1"/>
  <c r="AY95" i="3"/>
  <c r="AY134" i="3" s="1"/>
  <c r="AY441" i="3" s="1"/>
  <c r="AX95" i="3"/>
  <c r="AX134" i="3" s="1"/>
  <c r="AX441" i="3" s="1"/>
  <c r="AW95" i="3"/>
  <c r="AW134" i="3" s="1"/>
  <c r="AV95" i="3"/>
  <c r="AV134" i="3" s="1"/>
  <c r="AU95" i="3"/>
  <c r="AU134" i="3" s="1"/>
  <c r="AT95" i="3"/>
  <c r="AT134" i="3" s="1"/>
  <c r="AT441" i="3" s="1"/>
  <c r="AS95" i="3"/>
  <c r="AS134" i="3" s="1"/>
  <c r="AR95" i="3"/>
  <c r="AR134" i="3" s="1"/>
  <c r="AQ95" i="3"/>
  <c r="AQ134" i="3" s="1"/>
  <c r="AP95" i="3"/>
  <c r="AP134" i="3" s="1"/>
  <c r="AO95" i="3"/>
  <c r="AO134" i="3" s="1"/>
  <c r="AN95" i="3"/>
  <c r="AN134" i="3" s="1"/>
  <c r="AM95" i="3"/>
  <c r="AM134" i="3" s="1"/>
  <c r="AL95" i="3"/>
  <c r="AL134" i="3" s="1"/>
  <c r="AK95" i="3"/>
  <c r="AK134" i="3" s="1"/>
  <c r="AJ95" i="3"/>
  <c r="AJ134" i="3" s="1"/>
  <c r="AI95" i="3"/>
  <c r="AI134" i="3" s="1"/>
  <c r="AH95" i="3"/>
  <c r="AH134" i="3" s="1"/>
  <c r="AH441" i="3" s="1"/>
  <c r="AG95" i="3"/>
  <c r="AG134" i="3" s="1"/>
  <c r="AF95" i="3"/>
  <c r="AF134" i="3" s="1"/>
  <c r="AF441" i="3" s="1"/>
  <c r="AE95" i="3"/>
  <c r="AE134" i="3" s="1"/>
  <c r="AD95" i="3"/>
  <c r="AD134" i="3" s="1"/>
  <c r="AD441" i="3" s="1"/>
  <c r="AC95" i="3"/>
  <c r="AC134" i="3" s="1"/>
  <c r="AB95" i="3"/>
  <c r="AB134" i="3" s="1"/>
  <c r="AA95" i="3"/>
  <c r="AA134" i="3" s="1"/>
  <c r="Z95" i="3"/>
  <c r="Z134" i="3" s="1"/>
  <c r="Y95" i="3"/>
  <c r="Y134" i="3" s="1"/>
  <c r="X95" i="3"/>
  <c r="X134" i="3" s="1"/>
  <c r="W95" i="3"/>
  <c r="W134" i="3" s="1"/>
  <c r="V95" i="3"/>
  <c r="V134" i="3" s="1"/>
  <c r="U95" i="3"/>
  <c r="U134" i="3" s="1"/>
  <c r="T95" i="3"/>
  <c r="T134" i="3" s="1"/>
  <c r="S95" i="3"/>
  <c r="S134" i="3" s="1"/>
  <c r="R95" i="3"/>
  <c r="R134" i="3" s="1"/>
  <c r="R441" i="3" s="1"/>
  <c r="Q95" i="3"/>
  <c r="Q134" i="3" s="1"/>
  <c r="P95" i="3"/>
  <c r="P134" i="3" s="1"/>
  <c r="P441" i="3" s="1"/>
  <c r="O95" i="3"/>
  <c r="O134" i="3" s="1"/>
  <c r="N95" i="3"/>
  <c r="N134" i="3" s="1"/>
  <c r="M95" i="3"/>
  <c r="M134" i="3" s="1"/>
  <c r="L95" i="3"/>
  <c r="L134" i="3" s="1"/>
  <c r="K95" i="3"/>
  <c r="K134" i="3" s="1"/>
  <c r="J95" i="3"/>
  <c r="J134" i="3" s="1"/>
  <c r="I95" i="3"/>
  <c r="I134" i="3" s="1"/>
  <c r="H95" i="3"/>
  <c r="H134" i="3" s="1"/>
  <c r="G95" i="3"/>
  <c r="G134" i="3" s="1"/>
  <c r="F95" i="3"/>
  <c r="F134" i="3" s="1"/>
  <c r="E95" i="3"/>
  <c r="E134" i="3" s="1"/>
  <c r="D95" i="3"/>
  <c r="D134" i="3" s="1"/>
  <c r="BC94" i="3"/>
  <c r="BC133" i="3" s="1"/>
  <c r="BB94" i="3"/>
  <c r="BB133" i="3" s="1"/>
  <c r="BB440" i="3" s="1"/>
  <c r="BA94" i="3"/>
  <c r="BA133" i="3" s="1"/>
  <c r="AZ94" i="3"/>
  <c r="AZ133" i="3" s="1"/>
  <c r="AY94" i="3"/>
  <c r="AY133" i="3" s="1"/>
  <c r="AX94" i="3"/>
  <c r="AX133" i="3" s="1"/>
  <c r="AW94" i="3"/>
  <c r="AW133" i="3" s="1"/>
  <c r="AV94" i="3"/>
  <c r="AV133" i="3" s="1"/>
  <c r="AU94" i="3"/>
  <c r="AU133" i="3" s="1"/>
  <c r="AT94" i="3"/>
  <c r="AT133" i="3" s="1"/>
  <c r="AS94" i="3"/>
  <c r="AS133" i="3" s="1"/>
  <c r="AR94" i="3"/>
  <c r="AR133" i="3" s="1"/>
  <c r="AQ94" i="3"/>
  <c r="AQ133" i="3" s="1"/>
  <c r="AP94" i="3"/>
  <c r="AP133" i="3" s="1"/>
  <c r="AO94" i="3"/>
  <c r="AO133" i="3" s="1"/>
  <c r="AN94" i="3"/>
  <c r="AN133" i="3" s="1"/>
  <c r="AM94" i="3"/>
  <c r="AM133" i="3" s="1"/>
  <c r="AL94" i="3"/>
  <c r="AL133" i="3" s="1"/>
  <c r="AL440" i="3" s="1"/>
  <c r="AK94" i="3"/>
  <c r="AK133" i="3" s="1"/>
  <c r="AJ94" i="3"/>
  <c r="AJ133" i="3" s="1"/>
  <c r="AI94" i="3"/>
  <c r="AI133" i="3" s="1"/>
  <c r="AH94" i="3"/>
  <c r="AH133" i="3" s="1"/>
  <c r="AG94" i="3"/>
  <c r="AG133" i="3" s="1"/>
  <c r="AF94" i="3"/>
  <c r="AF133" i="3" s="1"/>
  <c r="AE94" i="3"/>
  <c r="AE133" i="3" s="1"/>
  <c r="AD94" i="3"/>
  <c r="AD133" i="3" s="1"/>
  <c r="AC94" i="3"/>
  <c r="AC133" i="3" s="1"/>
  <c r="AB94" i="3"/>
  <c r="AB133" i="3" s="1"/>
  <c r="AA94" i="3"/>
  <c r="AA133" i="3" s="1"/>
  <c r="Z94" i="3"/>
  <c r="Z133" i="3" s="1"/>
  <c r="Y94" i="3"/>
  <c r="Y133" i="3" s="1"/>
  <c r="X94" i="3"/>
  <c r="X133" i="3" s="1"/>
  <c r="W94" i="3"/>
  <c r="W133" i="3" s="1"/>
  <c r="V94" i="3"/>
  <c r="V133" i="3" s="1"/>
  <c r="V440" i="3" s="1"/>
  <c r="U94" i="3"/>
  <c r="U133" i="3" s="1"/>
  <c r="T94" i="3"/>
  <c r="T133" i="3" s="1"/>
  <c r="T440" i="3" s="1"/>
  <c r="S94" i="3"/>
  <c r="S133" i="3" s="1"/>
  <c r="S440" i="3" s="1"/>
  <c r="R94" i="3"/>
  <c r="R133" i="3" s="1"/>
  <c r="Q94" i="3"/>
  <c r="Q133" i="3" s="1"/>
  <c r="P94" i="3"/>
  <c r="P133" i="3" s="1"/>
  <c r="O94" i="3"/>
  <c r="O133" i="3" s="1"/>
  <c r="N94" i="3"/>
  <c r="N133" i="3" s="1"/>
  <c r="M94" i="3"/>
  <c r="M133" i="3" s="1"/>
  <c r="L94" i="3"/>
  <c r="L133" i="3" s="1"/>
  <c r="K94" i="3"/>
  <c r="K133" i="3" s="1"/>
  <c r="J94" i="3"/>
  <c r="J133" i="3" s="1"/>
  <c r="I94" i="3"/>
  <c r="I133" i="3" s="1"/>
  <c r="H94" i="3"/>
  <c r="H133" i="3" s="1"/>
  <c r="G94" i="3"/>
  <c r="G133" i="3" s="1"/>
  <c r="F94" i="3"/>
  <c r="F133" i="3" s="1"/>
  <c r="E94" i="3"/>
  <c r="E133" i="3" s="1"/>
  <c r="D94" i="3"/>
  <c r="D133" i="3" s="1"/>
  <c r="BC93" i="3"/>
  <c r="BC132" i="3" s="1"/>
  <c r="BB93" i="3"/>
  <c r="BB132" i="3" s="1"/>
  <c r="BB439" i="3" s="1"/>
  <c r="BA93" i="3"/>
  <c r="BA132" i="3" s="1"/>
  <c r="AZ93" i="3"/>
  <c r="AZ132" i="3" s="1"/>
  <c r="AZ439" i="3" s="1"/>
  <c r="AY93" i="3"/>
  <c r="AY132" i="3" s="1"/>
  <c r="AX93" i="3"/>
  <c r="AX132" i="3" s="1"/>
  <c r="AW93" i="3"/>
  <c r="AW132" i="3" s="1"/>
  <c r="AV93" i="3"/>
  <c r="AV132" i="3" s="1"/>
  <c r="AU93" i="3"/>
  <c r="AU132" i="3" s="1"/>
  <c r="AT93" i="3"/>
  <c r="AT132" i="3" s="1"/>
  <c r="AS93" i="3"/>
  <c r="AS132" i="3" s="1"/>
  <c r="AR93" i="3"/>
  <c r="AR132" i="3" s="1"/>
  <c r="AQ93" i="3"/>
  <c r="AQ132" i="3" s="1"/>
  <c r="AP93" i="3"/>
  <c r="AP132" i="3" s="1"/>
  <c r="AO93" i="3"/>
  <c r="AO132" i="3" s="1"/>
  <c r="AN93" i="3"/>
  <c r="AN132" i="3" s="1"/>
  <c r="AM93" i="3"/>
  <c r="AM132" i="3" s="1"/>
  <c r="AL93" i="3"/>
  <c r="AL132" i="3" s="1"/>
  <c r="AL439" i="3" s="1"/>
  <c r="AK93" i="3"/>
  <c r="AK132" i="3" s="1"/>
  <c r="AJ93" i="3"/>
  <c r="AJ132" i="3" s="1"/>
  <c r="AJ439" i="3" s="1"/>
  <c r="AI93" i="3"/>
  <c r="AI132" i="3" s="1"/>
  <c r="AH93" i="3"/>
  <c r="AH132" i="3" s="1"/>
  <c r="AG93" i="3"/>
  <c r="AG132" i="3" s="1"/>
  <c r="AF93" i="3"/>
  <c r="AF132" i="3" s="1"/>
  <c r="AE93" i="3"/>
  <c r="AE132" i="3" s="1"/>
  <c r="AD93" i="3"/>
  <c r="AD132" i="3" s="1"/>
  <c r="AC93" i="3"/>
  <c r="AC132" i="3" s="1"/>
  <c r="AB93" i="3"/>
  <c r="AB132" i="3" s="1"/>
  <c r="AA93" i="3"/>
  <c r="AA132" i="3" s="1"/>
  <c r="Z93" i="3"/>
  <c r="Z132" i="3" s="1"/>
  <c r="Y93" i="3"/>
  <c r="Y132" i="3" s="1"/>
  <c r="X93" i="3"/>
  <c r="X132" i="3" s="1"/>
  <c r="X439" i="3" s="1"/>
  <c r="W93" i="3"/>
  <c r="W132" i="3" s="1"/>
  <c r="W439" i="3" s="1"/>
  <c r="V93" i="3"/>
  <c r="V132" i="3" s="1"/>
  <c r="V439" i="3" s="1"/>
  <c r="U93" i="3"/>
  <c r="U132" i="3" s="1"/>
  <c r="T93" i="3"/>
  <c r="T132" i="3" s="1"/>
  <c r="S93" i="3"/>
  <c r="S132" i="3" s="1"/>
  <c r="R93" i="3"/>
  <c r="R132" i="3" s="1"/>
  <c r="Q93" i="3"/>
  <c r="Q132" i="3" s="1"/>
  <c r="P93" i="3"/>
  <c r="P132" i="3" s="1"/>
  <c r="O93" i="3"/>
  <c r="O132" i="3" s="1"/>
  <c r="N93" i="3"/>
  <c r="N132" i="3" s="1"/>
  <c r="M93" i="3"/>
  <c r="M132" i="3" s="1"/>
  <c r="L93" i="3"/>
  <c r="L132" i="3" s="1"/>
  <c r="K93" i="3"/>
  <c r="K132" i="3" s="1"/>
  <c r="J93" i="3"/>
  <c r="J132" i="3" s="1"/>
  <c r="I93" i="3"/>
  <c r="I132" i="3" s="1"/>
  <c r="H93" i="3"/>
  <c r="H132" i="3" s="1"/>
  <c r="H439" i="3" s="1"/>
  <c r="G93" i="3"/>
  <c r="G132" i="3" s="1"/>
  <c r="F93" i="3"/>
  <c r="F132" i="3" s="1"/>
  <c r="E93" i="3"/>
  <c r="E132" i="3" s="1"/>
  <c r="D93" i="3"/>
  <c r="D132" i="3" s="1"/>
  <c r="BC92" i="3"/>
  <c r="BC131" i="3" s="1"/>
  <c r="BB92" i="3"/>
  <c r="BB131" i="3" s="1"/>
  <c r="BA92" i="3"/>
  <c r="BA131" i="3" s="1"/>
  <c r="AZ92" i="3"/>
  <c r="AZ131" i="3" s="1"/>
  <c r="AY92" i="3"/>
  <c r="AY131" i="3" s="1"/>
  <c r="AX92" i="3"/>
  <c r="AX131" i="3" s="1"/>
  <c r="AW92" i="3"/>
  <c r="AW131" i="3" s="1"/>
  <c r="AV92" i="3"/>
  <c r="AV131" i="3" s="1"/>
  <c r="AU92" i="3"/>
  <c r="AU131" i="3" s="1"/>
  <c r="AT92" i="3"/>
  <c r="AT131" i="3" s="1"/>
  <c r="AS92" i="3"/>
  <c r="AS131" i="3" s="1"/>
  <c r="AR92" i="3"/>
  <c r="AR131" i="3" s="1"/>
  <c r="AQ92" i="3"/>
  <c r="AQ131" i="3" s="1"/>
  <c r="AQ438" i="3" s="1"/>
  <c r="AP92" i="3"/>
  <c r="AP131" i="3" s="1"/>
  <c r="AP438" i="3" s="1"/>
  <c r="AO92" i="3"/>
  <c r="AO131" i="3" s="1"/>
  <c r="AN92" i="3"/>
  <c r="AN131" i="3" s="1"/>
  <c r="AN438" i="3" s="1"/>
  <c r="AM92" i="3"/>
  <c r="AM131" i="3" s="1"/>
  <c r="AL92" i="3"/>
  <c r="AL131" i="3" s="1"/>
  <c r="AK92" i="3"/>
  <c r="AK131" i="3" s="1"/>
  <c r="AJ92" i="3"/>
  <c r="AJ131" i="3" s="1"/>
  <c r="AI92" i="3"/>
  <c r="AI131" i="3" s="1"/>
  <c r="AH92" i="3"/>
  <c r="AH131" i="3" s="1"/>
  <c r="AG92" i="3"/>
  <c r="AG131" i="3" s="1"/>
  <c r="AF92" i="3"/>
  <c r="AF131" i="3" s="1"/>
  <c r="AE92" i="3"/>
  <c r="AE131" i="3" s="1"/>
  <c r="AD92" i="3"/>
  <c r="AD131" i="3" s="1"/>
  <c r="AC92" i="3"/>
  <c r="AC131" i="3" s="1"/>
  <c r="AB92" i="3"/>
  <c r="AB131" i="3" s="1"/>
  <c r="AA92" i="3"/>
  <c r="AA131" i="3" s="1"/>
  <c r="Z92" i="3"/>
  <c r="Z131" i="3" s="1"/>
  <c r="Z438" i="3" s="1"/>
  <c r="Y92" i="3"/>
  <c r="Y131" i="3" s="1"/>
  <c r="X92" i="3"/>
  <c r="X131" i="3" s="1"/>
  <c r="X438" i="3" s="1"/>
  <c r="W92" i="3"/>
  <c r="W131" i="3" s="1"/>
  <c r="V92" i="3"/>
  <c r="V131" i="3" s="1"/>
  <c r="U92" i="3"/>
  <c r="U131" i="3" s="1"/>
  <c r="T92" i="3"/>
  <c r="T131" i="3" s="1"/>
  <c r="S92" i="3"/>
  <c r="S131" i="3" s="1"/>
  <c r="R92" i="3"/>
  <c r="R131" i="3" s="1"/>
  <c r="Q92" i="3"/>
  <c r="Q131" i="3" s="1"/>
  <c r="P92" i="3"/>
  <c r="P131" i="3" s="1"/>
  <c r="O92" i="3"/>
  <c r="O131" i="3" s="1"/>
  <c r="N92" i="3"/>
  <c r="N131" i="3" s="1"/>
  <c r="M92" i="3"/>
  <c r="M131" i="3" s="1"/>
  <c r="L92" i="3"/>
  <c r="L131" i="3" s="1"/>
  <c r="K92" i="3"/>
  <c r="K131" i="3" s="1"/>
  <c r="K438" i="3" s="1"/>
  <c r="J92" i="3"/>
  <c r="J131" i="3" s="1"/>
  <c r="I92" i="3"/>
  <c r="I131" i="3" s="1"/>
  <c r="H92" i="3"/>
  <c r="H131" i="3" s="1"/>
  <c r="G92" i="3"/>
  <c r="G131" i="3" s="1"/>
  <c r="F92" i="3"/>
  <c r="F131" i="3" s="1"/>
  <c r="E92" i="3"/>
  <c r="E131" i="3" s="1"/>
  <c r="D92" i="3"/>
  <c r="D131" i="3" s="1"/>
  <c r="BC91" i="3"/>
  <c r="BC130" i="3" s="1"/>
  <c r="BB91" i="3"/>
  <c r="BB130" i="3" s="1"/>
  <c r="BA91" i="3"/>
  <c r="BA130" i="3" s="1"/>
  <c r="AZ91" i="3"/>
  <c r="AZ130" i="3" s="1"/>
  <c r="AY91" i="3"/>
  <c r="AY130" i="3" s="1"/>
  <c r="AX91" i="3"/>
  <c r="AX130" i="3" s="1"/>
  <c r="AW91" i="3"/>
  <c r="AW130" i="3" s="1"/>
  <c r="AV91" i="3"/>
  <c r="AV130" i="3" s="1"/>
  <c r="AU91" i="3"/>
  <c r="AU130" i="3" s="1"/>
  <c r="AT91" i="3"/>
  <c r="AT130" i="3" s="1"/>
  <c r="AS91" i="3"/>
  <c r="AS130" i="3" s="1"/>
  <c r="AR91" i="3"/>
  <c r="AR130" i="3" s="1"/>
  <c r="AQ91" i="3"/>
  <c r="AQ130" i="3" s="1"/>
  <c r="AQ437" i="3" s="1"/>
  <c r="AP91" i="3"/>
  <c r="AP130" i="3" s="1"/>
  <c r="AO91" i="3"/>
  <c r="AO130" i="3" s="1"/>
  <c r="AN91" i="3"/>
  <c r="AN130" i="3" s="1"/>
  <c r="AM91" i="3"/>
  <c r="AM130" i="3" s="1"/>
  <c r="AL91" i="3"/>
  <c r="AL130" i="3" s="1"/>
  <c r="AK91" i="3"/>
  <c r="AK130" i="3" s="1"/>
  <c r="AJ91" i="3"/>
  <c r="AJ130" i="3" s="1"/>
  <c r="AI91" i="3"/>
  <c r="AI130" i="3" s="1"/>
  <c r="AH91" i="3"/>
  <c r="AH130" i="3" s="1"/>
  <c r="AG91" i="3"/>
  <c r="AG130" i="3" s="1"/>
  <c r="AF91" i="3"/>
  <c r="AF130" i="3" s="1"/>
  <c r="AE91" i="3"/>
  <c r="AE130" i="3" s="1"/>
  <c r="AD91" i="3"/>
  <c r="AD130" i="3" s="1"/>
  <c r="AD437" i="3" s="1"/>
  <c r="AC91" i="3"/>
  <c r="AC130" i="3" s="1"/>
  <c r="AC437" i="3" s="1"/>
  <c r="AB91" i="3"/>
  <c r="AB130" i="3" s="1"/>
  <c r="AA91" i="3"/>
  <c r="AA130" i="3" s="1"/>
  <c r="Z91" i="3"/>
  <c r="Z130" i="3" s="1"/>
  <c r="Y91" i="3"/>
  <c r="Y130" i="3" s="1"/>
  <c r="X91" i="3"/>
  <c r="X130" i="3" s="1"/>
  <c r="W91" i="3"/>
  <c r="W130" i="3" s="1"/>
  <c r="V91" i="3"/>
  <c r="V130" i="3" s="1"/>
  <c r="U91" i="3"/>
  <c r="U130" i="3" s="1"/>
  <c r="T91" i="3"/>
  <c r="T130" i="3" s="1"/>
  <c r="S91" i="3"/>
  <c r="S130" i="3" s="1"/>
  <c r="R91" i="3"/>
  <c r="R130" i="3" s="1"/>
  <c r="Q91" i="3"/>
  <c r="Q130" i="3" s="1"/>
  <c r="P91" i="3"/>
  <c r="P130" i="3" s="1"/>
  <c r="O91" i="3"/>
  <c r="O130" i="3" s="1"/>
  <c r="O437" i="3" s="1"/>
  <c r="N91" i="3"/>
  <c r="N130" i="3" s="1"/>
  <c r="M91" i="3"/>
  <c r="M130" i="3" s="1"/>
  <c r="L91" i="3"/>
  <c r="L130" i="3" s="1"/>
  <c r="K91" i="3"/>
  <c r="K130" i="3" s="1"/>
  <c r="J91" i="3"/>
  <c r="J130" i="3" s="1"/>
  <c r="J437" i="3" s="1"/>
  <c r="I91" i="3"/>
  <c r="I130" i="3" s="1"/>
  <c r="H91" i="3"/>
  <c r="H130" i="3" s="1"/>
  <c r="G91" i="3"/>
  <c r="G130" i="3" s="1"/>
  <c r="F91" i="3"/>
  <c r="F130" i="3" s="1"/>
  <c r="E91" i="3"/>
  <c r="E130" i="3" s="1"/>
  <c r="D91" i="3"/>
  <c r="D130" i="3" s="1"/>
  <c r="BC90" i="3"/>
  <c r="BC129" i="3" s="1"/>
  <c r="BB90" i="3"/>
  <c r="BB129" i="3" s="1"/>
  <c r="BA90" i="3"/>
  <c r="BA129" i="3" s="1"/>
  <c r="AZ90" i="3"/>
  <c r="AZ129" i="3" s="1"/>
  <c r="AY90" i="3"/>
  <c r="AY129" i="3" s="1"/>
  <c r="AX90" i="3"/>
  <c r="AX129" i="3" s="1"/>
  <c r="AW90" i="3"/>
  <c r="AW129" i="3" s="1"/>
  <c r="AV90" i="3"/>
  <c r="AV129" i="3" s="1"/>
  <c r="AU90" i="3"/>
  <c r="AU129" i="3" s="1"/>
  <c r="AT90" i="3"/>
  <c r="AT129" i="3" s="1"/>
  <c r="AS90" i="3"/>
  <c r="AS129" i="3" s="1"/>
  <c r="AR90" i="3"/>
  <c r="AR129" i="3" s="1"/>
  <c r="AQ90" i="3"/>
  <c r="AQ129" i="3" s="1"/>
  <c r="AP90" i="3"/>
  <c r="AP129" i="3" s="1"/>
  <c r="AO90" i="3"/>
  <c r="AO129" i="3" s="1"/>
  <c r="AN90" i="3"/>
  <c r="AN129" i="3" s="1"/>
  <c r="AM90" i="3"/>
  <c r="AM129" i="3" s="1"/>
  <c r="AL90" i="3"/>
  <c r="AL129" i="3" s="1"/>
  <c r="AK90" i="3"/>
  <c r="AK129" i="3" s="1"/>
  <c r="AJ90" i="3"/>
  <c r="AJ129" i="3" s="1"/>
  <c r="AI90" i="3"/>
  <c r="AI129" i="3" s="1"/>
  <c r="AH90" i="3"/>
  <c r="AH129" i="3" s="1"/>
  <c r="AG90" i="3"/>
  <c r="AG129" i="3" s="1"/>
  <c r="AF90" i="3"/>
  <c r="AF129" i="3" s="1"/>
  <c r="AE90" i="3"/>
  <c r="AE129" i="3" s="1"/>
  <c r="AD90" i="3"/>
  <c r="AD129" i="3" s="1"/>
  <c r="AD436" i="3" s="1"/>
  <c r="AC90" i="3"/>
  <c r="AC129" i="3" s="1"/>
  <c r="AB90" i="3"/>
  <c r="AB129" i="3" s="1"/>
  <c r="AA90" i="3"/>
  <c r="AA129" i="3" s="1"/>
  <c r="Z90" i="3"/>
  <c r="Z129" i="3" s="1"/>
  <c r="Y90" i="3"/>
  <c r="Y129" i="3" s="1"/>
  <c r="X90" i="3"/>
  <c r="X129" i="3" s="1"/>
  <c r="W90" i="3"/>
  <c r="W129" i="3" s="1"/>
  <c r="V90" i="3"/>
  <c r="V129" i="3" s="1"/>
  <c r="U90" i="3"/>
  <c r="U129" i="3" s="1"/>
  <c r="T90" i="3"/>
  <c r="T129" i="3" s="1"/>
  <c r="S90" i="3"/>
  <c r="S129" i="3" s="1"/>
  <c r="R90" i="3"/>
  <c r="R129" i="3" s="1"/>
  <c r="Q90" i="3"/>
  <c r="Q129" i="3" s="1"/>
  <c r="Q436" i="3" s="1"/>
  <c r="P90" i="3"/>
  <c r="P129" i="3" s="1"/>
  <c r="P436" i="3" s="1"/>
  <c r="O90" i="3"/>
  <c r="O129" i="3" s="1"/>
  <c r="N90" i="3"/>
  <c r="N129" i="3" s="1"/>
  <c r="M90" i="3"/>
  <c r="M129" i="3" s="1"/>
  <c r="L90" i="3"/>
  <c r="L129" i="3" s="1"/>
  <c r="K90" i="3"/>
  <c r="K129" i="3" s="1"/>
  <c r="J90" i="3"/>
  <c r="J129" i="3" s="1"/>
  <c r="I90" i="3"/>
  <c r="I129" i="3" s="1"/>
  <c r="H90" i="3"/>
  <c r="H129" i="3" s="1"/>
  <c r="G90" i="3"/>
  <c r="G129" i="3" s="1"/>
  <c r="F90" i="3"/>
  <c r="F129" i="3" s="1"/>
  <c r="E90" i="3"/>
  <c r="E129" i="3" s="1"/>
  <c r="D90" i="3"/>
  <c r="D129" i="3" s="1"/>
  <c r="BC89" i="3"/>
  <c r="BC128" i="3" s="1"/>
  <c r="BB89" i="3"/>
  <c r="BB128" i="3" s="1"/>
  <c r="BB435" i="3" s="1"/>
  <c r="BA89" i="3"/>
  <c r="BA128" i="3" s="1"/>
  <c r="AZ89" i="3"/>
  <c r="AZ128" i="3" s="1"/>
  <c r="AY89" i="3"/>
  <c r="AY128" i="3" s="1"/>
  <c r="AX89" i="3"/>
  <c r="AX128" i="3" s="1"/>
  <c r="AW89" i="3"/>
  <c r="AW128" i="3" s="1"/>
  <c r="AW435" i="3" s="1"/>
  <c r="AV89" i="3"/>
  <c r="AV128" i="3" s="1"/>
  <c r="AU89" i="3"/>
  <c r="AU128" i="3" s="1"/>
  <c r="AT89" i="3"/>
  <c r="AT128" i="3" s="1"/>
  <c r="AS89" i="3"/>
  <c r="AS128" i="3" s="1"/>
  <c r="AR89" i="3"/>
  <c r="AR128" i="3" s="1"/>
  <c r="AQ89" i="3"/>
  <c r="AQ128" i="3" s="1"/>
  <c r="AP89" i="3"/>
  <c r="AP128" i="3" s="1"/>
  <c r="AO89" i="3"/>
  <c r="AO128" i="3" s="1"/>
  <c r="AN89" i="3"/>
  <c r="AN128" i="3" s="1"/>
  <c r="AM89" i="3"/>
  <c r="AM128" i="3" s="1"/>
  <c r="AL89" i="3"/>
  <c r="AL128" i="3" s="1"/>
  <c r="AK89" i="3"/>
  <c r="AK128" i="3" s="1"/>
  <c r="AJ89" i="3"/>
  <c r="AJ128" i="3" s="1"/>
  <c r="AJ435" i="3" s="1"/>
  <c r="AI89" i="3"/>
  <c r="AI128" i="3" s="1"/>
  <c r="AI435" i="3" s="1"/>
  <c r="AH89" i="3"/>
  <c r="AH128" i="3" s="1"/>
  <c r="AG89" i="3"/>
  <c r="AG128" i="3" s="1"/>
  <c r="AF89" i="3"/>
  <c r="AF128" i="3" s="1"/>
  <c r="AE89" i="3"/>
  <c r="AE128" i="3" s="1"/>
  <c r="AD89" i="3"/>
  <c r="AD128" i="3" s="1"/>
  <c r="AC89" i="3"/>
  <c r="AC128" i="3" s="1"/>
  <c r="AB89" i="3"/>
  <c r="AB128" i="3" s="1"/>
  <c r="AA89" i="3"/>
  <c r="AA128" i="3" s="1"/>
  <c r="Z89" i="3"/>
  <c r="Z128" i="3" s="1"/>
  <c r="Y89" i="3"/>
  <c r="Y128" i="3" s="1"/>
  <c r="X89" i="3"/>
  <c r="X128" i="3" s="1"/>
  <c r="W89" i="3"/>
  <c r="W128" i="3" s="1"/>
  <c r="V89" i="3"/>
  <c r="V128" i="3" s="1"/>
  <c r="U89" i="3"/>
  <c r="U128" i="3" s="1"/>
  <c r="U435" i="3" s="1"/>
  <c r="T89" i="3"/>
  <c r="T128" i="3" s="1"/>
  <c r="S89" i="3"/>
  <c r="S128" i="3" s="1"/>
  <c r="R89" i="3"/>
  <c r="R128" i="3" s="1"/>
  <c r="Q89" i="3"/>
  <c r="Q128" i="3" s="1"/>
  <c r="Q435" i="3" s="1"/>
  <c r="P89" i="3"/>
  <c r="P128" i="3" s="1"/>
  <c r="O89" i="3"/>
  <c r="O128" i="3" s="1"/>
  <c r="N89" i="3"/>
  <c r="N128" i="3" s="1"/>
  <c r="M89" i="3"/>
  <c r="M128" i="3" s="1"/>
  <c r="L89" i="3"/>
  <c r="L128" i="3" s="1"/>
  <c r="K89" i="3"/>
  <c r="K128" i="3" s="1"/>
  <c r="J89" i="3"/>
  <c r="J128" i="3" s="1"/>
  <c r="I89" i="3"/>
  <c r="I128" i="3" s="1"/>
  <c r="H89" i="3"/>
  <c r="H128" i="3" s="1"/>
  <c r="G89" i="3"/>
  <c r="G128" i="3" s="1"/>
  <c r="F89" i="3"/>
  <c r="F128" i="3" s="1"/>
  <c r="E89" i="3"/>
  <c r="E128" i="3" s="1"/>
  <c r="D89" i="3"/>
  <c r="D128" i="3" s="1"/>
  <c r="BC88" i="3"/>
  <c r="BC127" i="3" s="1"/>
  <c r="BB88" i="3"/>
  <c r="BB127" i="3" s="1"/>
  <c r="BA88" i="3"/>
  <c r="BA127" i="3" s="1"/>
  <c r="BA434" i="3" s="1"/>
  <c r="AZ88" i="3"/>
  <c r="AZ127" i="3" s="1"/>
  <c r="AY88" i="3"/>
  <c r="AY127" i="3" s="1"/>
  <c r="AX88" i="3"/>
  <c r="AX127" i="3" s="1"/>
  <c r="AW88" i="3"/>
  <c r="AW127" i="3" s="1"/>
  <c r="AV88" i="3"/>
  <c r="AV127" i="3" s="1"/>
  <c r="AU88" i="3"/>
  <c r="AU127" i="3" s="1"/>
  <c r="AT88" i="3"/>
  <c r="AT127" i="3" s="1"/>
  <c r="AS88" i="3"/>
  <c r="AS127" i="3" s="1"/>
  <c r="AR88" i="3"/>
  <c r="AR127" i="3" s="1"/>
  <c r="AQ88" i="3"/>
  <c r="AQ127" i="3" s="1"/>
  <c r="AP88" i="3"/>
  <c r="AP127" i="3" s="1"/>
  <c r="AO88" i="3"/>
  <c r="AO127" i="3" s="1"/>
  <c r="AN88" i="3"/>
  <c r="AN127" i="3" s="1"/>
  <c r="AM88" i="3"/>
  <c r="AM127" i="3" s="1"/>
  <c r="AL88" i="3"/>
  <c r="AL127" i="3" s="1"/>
  <c r="AK88" i="3"/>
  <c r="AK127" i="3" s="1"/>
  <c r="AJ88" i="3"/>
  <c r="AJ127" i="3" s="1"/>
  <c r="AI88" i="3"/>
  <c r="AI127" i="3" s="1"/>
  <c r="AH88" i="3"/>
  <c r="AH127" i="3" s="1"/>
  <c r="AG88" i="3"/>
  <c r="AG127" i="3" s="1"/>
  <c r="AF88" i="3"/>
  <c r="AF127" i="3" s="1"/>
  <c r="AE88" i="3"/>
  <c r="AE127" i="3" s="1"/>
  <c r="AD88" i="3"/>
  <c r="AD127" i="3" s="1"/>
  <c r="AC88" i="3"/>
  <c r="AC127" i="3" s="1"/>
  <c r="AB88" i="3"/>
  <c r="AB127" i="3" s="1"/>
  <c r="AA88" i="3"/>
  <c r="AA127" i="3" s="1"/>
  <c r="Z88" i="3"/>
  <c r="Z127" i="3" s="1"/>
  <c r="Y88" i="3"/>
  <c r="Y127" i="3" s="1"/>
  <c r="X88" i="3"/>
  <c r="X127" i="3" s="1"/>
  <c r="W88" i="3"/>
  <c r="W127" i="3" s="1"/>
  <c r="W434" i="3" s="1"/>
  <c r="V88" i="3"/>
  <c r="V127" i="3" s="1"/>
  <c r="U88" i="3"/>
  <c r="U127" i="3" s="1"/>
  <c r="T88" i="3"/>
  <c r="T127" i="3" s="1"/>
  <c r="S88" i="3"/>
  <c r="S127" i="3" s="1"/>
  <c r="R88" i="3"/>
  <c r="R127" i="3" s="1"/>
  <c r="Q88" i="3"/>
  <c r="Q127" i="3" s="1"/>
  <c r="P88" i="3"/>
  <c r="P127" i="3" s="1"/>
  <c r="O88" i="3"/>
  <c r="O127" i="3" s="1"/>
  <c r="N88" i="3"/>
  <c r="N127" i="3" s="1"/>
  <c r="M88" i="3"/>
  <c r="M127" i="3" s="1"/>
  <c r="L88" i="3"/>
  <c r="L127" i="3" s="1"/>
  <c r="K88" i="3"/>
  <c r="K127" i="3" s="1"/>
  <c r="J88" i="3"/>
  <c r="J127" i="3" s="1"/>
  <c r="I88" i="3"/>
  <c r="I127" i="3" s="1"/>
  <c r="I434" i="3" s="1"/>
  <c r="H88" i="3"/>
  <c r="H127" i="3" s="1"/>
  <c r="H434" i="3" s="1"/>
  <c r="G88" i="3"/>
  <c r="G127" i="3" s="1"/>
  <c r="F88" i="3"/>
  <c r="F127" i="3" s="1"/>
  <c r="E88" i="3"/>
  <c r="E127" i="3" s="1"/>
  <c r="D88" i="3"/>
  <c r="D127" i="3" s="1"/>
  <c r="D434" i="3" s="1"/>
  <c r="BC87" i="3"/>
  <c r="BC126" i="3" s="1"/>
  <c r="BB87" i="3"/>
  <c r="BB126" i="3" s="1"/>
  <c r="BA87" i="3"/>
  <c r="BA126" i="3" s="1"/>
  <c r="AZ87" i="3"/>
  <c r="AZ126" i="3" s="1"/>
  <c r="AY87" i="3"/>
  <c r="AY126" i="3" s="1"/>
  <c r="AX87" i="3"/>
  <c r="AX126" i="3" s="1"/>
  <c r="AW87" i="3"/>
  <c r="AW126" i="3" s="1"/>
  <c r="AV87" i="3"/>
  <c r="AV126" i="3" s="1"/>
  <c r="AU87" i="3"/>
  <c r="AU126" i="3" s="1"/>
  <c r="AT87" i="3"/>
  <c r="AT126" i="3" s="1"/>
  <c r="AS87" i="3"/>
  <c r="AS126" i="3" s="1"/>
  <c r="AR87" i="3"/>
  <c r="AR126" i="3" s="1"/>
  <c r="AR433" i="3" s="1"/>
  <c r="AQ87" i="3"/>
  <c r="AQ126" i="3" s="1"/>
  <c r="AP87" i="3"/>
  <c r="AP126" i="3" s="1"/>
  <c r="AP433" i="3" s="1"/>
  <c r="AO87" i="3"/>
  <c r="AO126" i="3" s="1"/>
  <c r="AN87" i="3"/>
  <c r="AN126" i="3" s="1"/>
  <c r="AN433" i="3" s="1"/>
  <c r="AM87" i="3"/>
  <c r="AM126" i="3" s="1"/>
  <c r="AL87" i="3"/>
  <c r="AL126" i="3" s="1"/>
  <c r="AK87" i="3"/>
  <c r="AK126" i="3" s="1"/>
  <c r="AJ87" i="3"/>
  <c r="AJ126" i="3" s="1"/>
  <c r="AI87" i="3"/>
  <c r="AI126" i="3" s="1"/>
  <c r="AH87" i="3"/>
  <c r="AH126" i="3" s="1"/>
  <c r="AG87" i="3"/>
  <c r="AG126" i="3" s="1"/>
  <c r="AF87" i="3"/>
  <c r="AF126" i="3" s="1"/>
  <c r="AE87" i="3"/>
  <c r="AE126" i="3" s="1"/>
  <c r="AD87" i="3"/>
  <c r="AD126" i="3" s="1"/>
  <c r="AC87" i="3"/>
  <c r="AC126" i="3" s="1"/>
  <c r="AB87" i="3"/>
  <c r="AB126" i="3" s="1"/>
  <c r="AB433" i="3" s="1"/>
  <c r="AA87" i="3"/>
  <c r="AA126" i="3" s="1"/>
  <c r="AA433" i="3" s="1"/>
  <c r="Z87" i="3"/>
  <c r="Z126" i="3" s="1"/>
  <c r="Y87" i="3"/>
  <c r="Y126" i="3" s="1"/>
  <c r="X87" i="3"/>
  <c r="X126" i="3" s="1"/>
  <c r="X433" i="3" s="1"/>
  <c r="W87" i="3"/>
  <c r="W126" i="3" s="1"/>
  <c r="V87" i="3"/>
  <c r="V126" i="3" s="1"/>
  <c r="U87" i="3"/>
  <c r="U126" i="3" s="1"/>
  <c r="T87" i="3"/>
  <c r="T126" i="3" s="1"/>
  <c r="S87" i="3"/>
  <c r="S126" i="3" s="1"/>
  <c r="R87" i="3"/>
  <c r="R126" i="3" s="1"/>
  <c r="Q87" i="3"/>
  <c r="Q126" i="3" s="1"/>
  <c r="P87" i="3"/>
  <c r="P126" i="3" s="1"/>
  <c r="O87" i="3"/>
  <c r="O126" i="3" s="1"/>
  <c r="N87" i="3"/>
  <c r="N126" i="3" s="1"/>
  <c r="M87" i="3"/>
  <c r="M126" i="3" s="1"/>
  <c r="L87" i="3"/>
  <c r="L126" i="3" s="1"/>
  <c r="K87" i="3"/>
  <c r="K126" i="3" s="1"/>
  <c r="J87" i="3"/>
  <c r="J126" i="3" s="1"/>
  <c r="I87" i="3"/>
  <c r="I126" i="3" s="1"/>
  <c r="H87" i="3"/>
  <c r="H126" i="3" s="1"/>
  <c r="G87" i="3"/>
  <c r="G126" i="3" s="1"/>
  <c r="G433" i="3" s="1"/>
  <c r="F87" i="3"/>
  <c r="F126" i="3" s="1"/>
  <c r="E87" i="3"/>
  <c r="E126" i="3" s="1"/>
  <c r="D87" i="3"/>
  <c r="D126" i="3" s="1"/>
  <c r="E86" i="3"/>
  <c r="F86" i="3" s="1"/>
  <c r="G86" i="3" s="1"/>
  <c r="H86" i="3" s="1"/>
  <c r="I86" i="3" s="1"/>
  <c r="J86" i="3" s="1"/>
  <c r="K86" i="3" s="1"/>
  <c r="L86" i="3" s="1"/>
  <c r="M86" i="3" s="1"/>
  <c r="N86" i="3" s="1"/>
  <c r="O86" i="3" s="1"/>
  <c r="P86" i="3" s="1"/>
  <c r="Q86" i="3" s="1"/>
  <c r="R86" i="3" s="1"/>
  <c r="S86" i="3" s="1"/>
  <c r="T86" i="3" s="1"/>
  <c r="U86" i="3" s="1"/>
  <c r="V86" i="3" s="1"/>
  <c r="W86" i="3" s="1"/>
  <c r="X86" i="3" s="1"/>
  <c r="Y86" i="3" s="1"/>
  <c r="Z86" i="3" s="1"/>
  <c r="AA86" i="3" s="1"/>
  <c r="AB86" i="3" s="1"/>
  <c r="AC86" i="3" s="1"/>
  <c r="AD86" i="3" s="1"/>
  <c r="AE86" i="3" s="1"/>
  <c r="AF86" i="3" s="1"/>
  <c r="AG86" i="3" s="1"/>
  <c r="AH86" i="3" s="1"/>
  <c r="AI86" i="3" s="1"/>
  <c r="AJ86" i="3" s="1"/>
  <c r="AK86" i="3" s="1"/>
  <c r="AL86" i="3" s="1"/>
  <c r="AM86" i="3" s="1"/>
  <c r="AN86" i="3" s="1"/>
  <c r="AO86" i="3" s="1"/>
  <c r="AP86" i="3" s="1"/>
  <c r="AQ86" i="3" s="1"/>
  <c r="AR86" i="3" s="1"/>
  <c r="AS86" i="3" s="1"/>
  <c r="AT86" i="3" s="1"/>
  <c r="AU86" i="3" s="1"/>
  <c r="AV86" i="3" s="1"/>
  <c r="AW86" i="3" s="1"/>
  <c r="AX86" i="3" s="1"/>
  <c r="AY86" i="3" s="1"/>
  <c r="AZ86" i="3" s="1"/>
  <c r="BA86" i="3" s="1"/>
  <c r="BB86" i="3" s="1"/>
  <c r="BC86" i="3" s="1"/>
  <c r="E48" i="3"/>
  <c r="F48" i="3" s="1"/>
  <c r="G48" i="3" s="1"/>
  <c r="H48" i="3" s="1"/>
  <c r="I48" i="3" s="1"/>
  <c r="J48" i="3" s="1"/>
  <c r="K48" i="3" s="1"/>
  <c r="L48" i="3" s="1"/>
  <c r="M48" i="3" s="1"/>
  <c r="N48" i="3" s="1"/>
  <c r="O48" i="3" s="1"/>
  <c r="P48" i="3" s="1"/>
  <c r="Q48" i="3" s="1"/>
  <c r="R48" i="3" s="1"/>
  <c r="S48" i="3" s="1"/>
  <c r="T48" i="3" s="1"/>
  <c r="U48" i="3" s="1"/>
  <c r="V48" i="3" s="1"/>
  <c r="W48" i="3" s="1"/>
  <c r="X48" i="3" s="1"/>
  <c r="Y48" i="3" s="1"/>
  <c r="Z48" i="3" s="1"/>
  <c r="AA48" i="3" s="1"/>
  <c r="AB48" i="3" s="1"/>
  <c r="AC48" i="3" s="1"/>
  <c r="AD48" i="3" s="1"/>
  <c r="AE48" i="3" s="1"/>
  <c r="AF48" i="3" s="1"/>
  <c r="AG48" i="3" s="1"/>
  <c r="AH48" i="3" s="1"/>
  <c r="AI48" i="3" s="1"/>
  <c r="AJ48" i="3" s="1"/>
  <c r="AK48" i="3" s="1"/>
  <c r="AL48" i="3" s="1"/>
  <c r="AM48" i="3" s="1"/>
  <c r="AN48" i="3" s="1"/>
  <c r="AO48" i="3" s="1"/>
  <c r="AP48" i="3" s="1"/>
  <c r="AQ48" i="3" s="1"/>
  <c r="AR48" i="3" s="1"/>
  <c r="AS48" i="3" s="1"/>
  <c r="AT48" i="3" s="1"/>
  <c r="AU48" i="3" s="1"/>
  <c r="AV48" i="3" s="1"/>
  <c r="AW48" i="3" s="1"/>
  <c r="AX48" i="3" s="1"/>
  <c r="AY48" i="3" s="1"/>
  <c r="AZ48" i="3" s="1"/>
  <c r="BA48" i="3" s="1"/>
  <c r="BB48" i="3" s="1"/>
  <c r="BC48" i="3" s="1"/>
  <c r="E9" i="3"/>
  <c r="F9" i="3" s="1"/>
  <c r="G9" i="3" s="1"/>
  <c r="H9" i="3" s="1"/>
  <c r="I9" i="3" s="1"/>
  <c r="J9" i="3" s="1"/>
  <c r="K9" i="3" s="1"/>
  <c r="L9" i="3" s="1"/>
  <c r="M9" i="3" s="1"/>
  <c r="N9" i="3" s="1"/>
  <c r="O9" i="3" s="1"/>
  <c r="P9" i="3" s="1"/>
  <c r="Q9" i="3" s="1"/>
  <c r="R9" i="3" s="1"/>
  <c r="S9" i="3" s="1"/>
  <c r="T9" i="3" s="1"/>
  <c r="U9" i="3" s="1"/>
  <c r="V9" i="3" s="1"/>
  <c r="W9" i="3" s="1"/>
  <c r="X9" i="3" s="1"/>
  <c r="Y9" i="3" s="1"/>
  <c r="Z9" i="3" s="1"/>
  <c r="AA9" i="3" s="1"/>
  <c r="AB9" i="3" s="1"/>
  <c r="AC9" i="3" s="1"/>
  <c r="AD9" i="3" s="1"/>
  <c r="AE9" i="3" s="1"/>
  <c r="AF9" i="3" s="1"/>
  <c r="AG9" i="3" s="1"/>
  <c r="AH9" i="3" s="1"/>
  <c r="AI9" i="3" s="1"/>
  <c r="AJ9" i="3" s="1"/>
  <c r="AK9" i="3" s="1"/>
  <c r="AL9" i="3" s="1"/>
  <c r="AM9" i="3" s="1"/>
  <c r="AN9" i="3" s="1"/>
  <c r="AO9" i="3" s="1"/>
  <c r="AP9" i="3" s="1"/>
  <c r="AQ9" i="3" s="1"/>
  <c r="AR9" i="3" s="1"/>
  <c r="AS9" i="3" s="1"/>
  <c r="AT9" i="3" s="1"/>
  <c r="AU9" i="3" s="1"/>
  <c r="AV9" i="3" s="1"/>
  <c r="AW9" i="3" s="1"/>
  <c r="AX9" i="3" s="1"/>
  <c r="AY9" i="3" s="1"/>
  <c r="AZ9" i="3" s="1"/>
  <c r="BA9" i="3" s="1"/>
  <c r="BB9" i="3" s="1"/>
  <c r="BC9" i="3" s="1"/>
  <c r="D88" i="1"/>
  <c r="D934" i="1" s="1"/>
  <c r="D973" i="1" s="1"/>
  <c r="E88" i="1"/>
  <c r="E934" i="1" s="1"/>
  <c r="E973" i="1" s="1"/>
  <c r="F88" i="1"/>
  <c r="G88" i="1"/>
  <c r="H88" i="1"/>
  <c r="H934" i="1" s="1"/>
  <c r="H973" i="1" s="1"/>
  <c r="I88" i="1"/>
  <c r="I934" i="1" s="1"/>
  <c r="I973" i="1" s="1"/>
  <c r="J88" i="1"/>
  <c r="J934" i="1" s="1"/>
  <c r="J973" i="1" s="1"/>
  <c r="K88" i="1"/>
  <c r="K934" i="1" s="1"/>
  <c r="K973" i="1" s="1"/>
  <c r="L88" i="1"/>
  <c r="L934" i="1" s="1"/>
  <c r="L973" i="1" s="1"/>
  <c r="M88" i="1"/>
  <c r="M934" i="1" s="1"/>
  <c r="M973" i="1" s="1"/>
  <c r="N88" i="1"/>
  <c r="N934" i="1" s="1"/>
  <c r="N973" i="1" s="1"/>
  <c r="O88" i="1"/>
  <c r="O934" i="1" s="1"/>
  <c r="O973" i="1" s="1"/>
  <c r="P88" i="1"/>
  <c r="P934" i="1" s="1"/>
  <c r="P973" i="1" s="1"/>
  <c r="Q88" i="1"/>
  <c r="Q934" i="1" s="1"/>
  <c r="Q973" i="1" s="1"/>
  <c r="R88" i="1"/>
  <c r="R934" i="1" s="1"/>
  <c r="R973" i="1" s="1"/>
  <c r="S88" i="1"/>
  <c r="S934" i="1" s="1"/>
  <c r="S973" i="1" s="1"/>
  <c r="T88" i="1"/>
  <c r="T934" i="1" s="1"/>
  <c r="T973" i="1" s="1"/>
  <c r="U88" i="1"/>
  <c r="V88" i="1"/>
  <c r="V934" i="1" s="1"/>
  <c r="V973" i="1" s="1"/>
  <c r="W88" i="1"/>
  <c r="W934" i="1" s="1"/>
  <c r="W973" i="1" s="1"/>
  <c r="X88" i="1"/>
  <c r="X934" i="1" s="1"/>
  <c r="X973" i="1" s="1"/>
  <c r="Y88" i="1"/>
  <c r="Y934" i="1" s="1"/>
  <c r="Y973" i="1" s="1"/>
  <c r="Z88" i="1"/>
  <c r="Z934" i="1" s="1"/>
  <c r="Z973" i="1" s="1"/>
  <c r="AA88" i="1"/>
  <c r="AA934" i="1" s="1"/>
  <c r="AA973" i="1" s="1"/>
  <c r="AB88" i="1"/>
  <c r="AB934" i="1" s="1"/>
  <c r="AB973" i="1" s="1"/>
  <c r="AC88" i="1"/>
  <c r="AC934" i="1" s="1"/>
  <c r="AC973" i="1" s="1"/>
  <c r="AD88" i="1"/>
  <c r="AD934" i="1" s="1"/>
  <c r="AD973" i="1" s="1"/>
  <c r="AE88" i="1"/>
  <c r="AE934" i="1" s="1"/>
  <c r="AE973" i="1" s="1"/>
  <c r="AF88" i="1"/>
  <c r="AF934" i="1" s="1"/>
  <c r="AF973" i="1" s="1"/>
  <c r="AG88" i="1"/>
  <c r="AG934" i="1" s="1"/>
  <c r="AG973" i="1" s="1"/>
  <c r="AH88" i="1"/>
  <c r="AH934" i="1" s="1"/>
  <c r="AH973" i="1" s="1"/>
  <c r="AI88" i="1"/>
  <c r="AI934" i="1" s="1"/>
  <c r="AI973" i="1" s="1"/>
  <c r="AJ88" i="1"/>
  <c r="AJ934" i="1" s="1"/>
  <c r="AJ973" i="1" s="1"/>
  <c r="AK88" i="1"/>
  <c r="AK934" i="1" s="1"/>
  <c r="AK973" i="1" s="1"/>
  <c r="AL88" i="1"/>
  <c r="AL934" i="1" s="1"/>
  <c r="AL973" i="1" s="1"/>
  <c r="AM88" i="1"/>
  <c r="AM934" i="1" s="1"/>
  <c r="AM973" i="1" s="1"/>
  <c r="AN88" i="1"/>
  <c r="AN934" i="1" s="1"/>
  <c r="AN973" i="1" s="1"/>
  <c r="AO88" i="1"/>
  <c r="AO934" i="1" s="1"/>
  <c r="AO973" i="1" s="1"/>
  <c r="AP88" i="1"/>
  <c r="AP934" i="1" s="1"/>
  <c r="AP973" i="1" s="1"/>
  <c r="AQ88" i="1"/>
  <c r="AQ934" i="1" s="1"/>
  <c r="AQ973" i="1" s="1"/>
  <c r="AR88" i="1"/>
  <c r="AR934" i="1" s="1"/>
  <c r="AR973" i="1" s="1"/>
  <c r="AS88" i="1"/>
  <c r="AT88" i="1"/>
  <c r="AU88" i="1"/>
  <c r="AV88" i="1"/>
  <c r="AW88" i="1"/>
  <c r="AW934" i="1" s="1"/>
  <c r="AW973" i="1" s="1"/>
  <c r="AX88" i="1"/>
  <c r="AX934" i="1" s="1"/>
  <c r="AX973" i="1" s="1"/>
  <c r="AY88" i="1"/>
  <c r="AY934" i="1" s="1"/>
  <c r="AY973" i="1" s="1"/>
  <c r="AZ88" i="1"/>
  <c r="AZ934" i="1" s="1"/>
  <c r="AZ973" i="1" s="1"/>
  <c r="BA88" i="1"/>
  <c r="BA934" i="1" s="1"/>
  <c r="BA973" i="1" s="1"/>
  <c r="BB88" i="1"/>
  <c r="BB934" i="1" s="1"/>
  <c r="BB973" i="1" s="1"/>
  <c r="BC88" i="1"/>
  <c r="BC934" i="1" s="1"/>
  <c r="BC973" i="1" s="1"/>
  <c r="D89" i="1"/>
  <c r="D935" i="1" s="1"/>
  <c r="D974" i="1" s="1"/>
  <c r="E89" i="1"/>
  <c r="E935" i="1" s="1"/>
  <c r="E974" i="1" s="1"/>
  <c r="F89" i="1"/>
  <c r="F935" i="1" s="1"/>
  <c r="F974" i="1" s="1"/>
  <c r="G89" i="1"/>
  <c r="G935" i="1" s="1"/>
  <c r="G974" i="1" s="1"/>
  <c r="H89" i="1"/>
  <c r="H935" i="1" s="1"/>
  <c r="H974" i="1" s="1"/>
  <c r="I89" i="1"/>
  <c r="I935" i="1" s="1"/>
  <c r="I974" i="1" s="1"/>
  <c r="J89" i="1"/>
  <c r="J935" i="1" s="1"/>
  <c r="J974" i="1" s="1"/>
  <c r="K89" i="1"/>
  <c r="K935" i="1" s="1"/>
  <c r="K974" i="1" s="1"/>
  <c r="L89" i="1"/>
  <c r="L935" i="1" s="1"/>
  <c r="L974" i="1" s="1"/>
  <c r="M89" i="1"/>
  <c r="M935" i="1" s="1"/>
  <c r="M974" i="1" s="1"/>
  <c r="N89" i="1"/>
  <c r="N935" i="1" s="1"/>
  <c r="N974" i="1" s="1"/>
  <c r="O89" i="1"/>
  <c r="O935" i="1" s="1"/>
  <c r="O974" i="1" s="1"/>
  <c r="P89" i="1"/>
  <c r="P935" i="1" s="1"/>
  <c r="P974" i="1" s="1"/>
  <c r="Q89" i="1"/>
  <c r="Q935" i="1" s="1"/>
  <c r="Q974" i="1" s="1"/>
  <c r="R89" i="1"/>
  <c r="R935" i="1" s="1"/>
  <c r="R974" i="1" s="1"/>
  <c r="S89" i="1"/>
  <c r="S935" i="1" s="1"/>
  <c r="S974" i="1" s="1"/>
  <c r="T89" i="1"/>
  <c r="T935" i="1" s="1"/>
  <c r="T974" i="1" s="1"/>
  <c r="U89" i="1"/>
  <c r="U935" i="1" s="1"/>
  <c r="U974" i="1" s="1"/>
  <c r="V89" i="1"/>
  <c r="V935" i="1" s="1"/>
  <c r="V974" i="1" s="1"/>
  <c r="W89" i="1"/>
  <c r="W935" i="1" s="1"/>
  <c r="W974" i="1" s="1"/>
  <c r="X89" i="1"/>
  <c r="Y89" i="1"/>
  <c r="Y935" i="1" s="1"/>
  <c r="Y974" i="1" s="1"/>
  <c r="Z89" i="1"/>
  <c r="Z935" i="1" s="1"/>
  <c r="Z974" i="1" s="1"/>
  <c r="AA89" i="1"/>
  <c r="AA935" i="1" s="1"/>
  <c r="AA974" i="1" s="1"/>
  <c r="AB89" i="1"/>
  <c r="AB935" i="1" s="1"/>
  <c r="AB974" i="1" s="1"/>
  <c r="AC89" i="1"/>
  <c r="AC935" i="1" s="1"/>
  <c r="AC974" i="1" s="1"/>
  <c r="AD89" i="1"/>
  <c r="AD935" i="1" s="1"/>
  <c r="AD974" i="1" s="1"/>
  <c r="AE89" i="1"/>
  <c r="AE935" i="1" s="1"/>
  <c r="AE974" i="1" s="1"/>
  <c r="AF89" i="1"/>
  <c r="AF935" i="1" s="1"/>
  <c r="AF974" i="1" s="1"/>
  <c r="AG89" i="1"/>
  <c r="AG935" i="1" s="1"/>
  <c r="AG974" i="1" s="1"/>
  <c r="AH89" i="1"/>
  <c r="AH935" i="1" s="1"/>
  <c r="AH974" i="1" s="1"/>
  <c r="AI89" i="1"/>
  <c r="AI935" i="1" s="1"/>
  <c r="AI974" i="1" s="1"/>
  <c r="AJ89" i="1"/>
  <c r="AJ935" i="1" s="1"/>
  <c r="AJ974" i="1" s="1"/>
  <c r="AK89" i="1"/>
  <c r="AK935" i="1" s="1"/>
  <c r="AK974" i="1" s="1"/>
  <c r="AL89" i="1"/>
  <c r="AM89" i="1"/>
  <c r="AM935" i="1" s="1"/>
  <c r="AM974" i="1" s="1"/>
  <c r="AN89" i="1"/>
  <c r="AN935" i="1" s="1"/>
  <c r="AN974" i="1" s="1"/>
  <c r="AO89" i="1"/>
  <c r="AO935" i="1" s="1"/>
  <c r="AO974" i="1" s="1"/>
  <c r="AP89" i="1"/>
  <c r="AP935" i="1" s="1"/>
  <c r="AP974" i="1" s="1"/>
  <c r="AQ89" i="1"/>
  <c r="AQ935" i="1" s="1"/>
  <c r="AQ974" i="1" s="1"/>
  <c r="AR89" i="1"/>
  <c r="AR935" i="1" s="1"/>
  <c r="AR974" i="1" s="1"/>
  <c r="AS89" i="1"/>
  <c r="AS935" i="1" s="1"/>
  <c r="AS974" i="1" s="1"/>
  <c r="AT89" i="1"/>
  <c r="AT935" i="1" s="1"/>
  <c r="AT974" i="1" s="1"/>
  <c r="AU89" i="1"/>
  <c r="AU935" i="1" s="1"/>
  <c r="AU974" i="1" s="1"/>
  <c r="AV89" i="1"/>
  <c r="AV935" i="1" s="1"/>
  <c r="AV974" i="1" s="1"/>
  <c r="AW89" i="1"/>
  <c r="AW935" i="1" s="1"/>
  <c r="AW974" i="1" s="1"/>
  <c r="AX89" i="1"/>
  <c r="AX935" i="1" s="1"/>
  <c r="AX974" i="1" s="1"/>
  <c r="AY89" i="1"/>
  <c r="AY935" i="1" s="1"/>
  <c r="AY974" i="1" s="1"/>
  <c r="AZ89" i="1"/>
  <c r="AZ935" i="1" s="1"/>
  <c r="AZ974" i="1" s="1"/>
  <c r="BA89" i="1"/>
  <c r="BA935" i="1" s="1"/>
  <c r="BA974" i="1" s="1"/>
  <c r="BB89" i="1"/>
  <c r="BB935" i="1" s="1"/>
  <c r="BB974" i="1" s="1"/>
  <c r="BC89" i="1"/>
  <c r="BC935" i="1" s="1"/>
  <c r="D90" i="1"/>
  <c r="D936" i="1" s="1"/>
  <c r="D975" i="1" s="1"/>
  <c r="E90" i="1"/>
  <c r="F90" i="1"/>
  <c r="F936" i="1" s="1"/>
  <c r="F975" i="1" s="1"/>
  <c r="G90" i="1"/>
  <c r="G936" i="1" s="1"/>
  <c r="G975" i="1" s="1"/>
  <c r="H90" i="1"/>
  <c r="H936" i="1" s="1"/>
  <c r="H975" i="1" s="1"/>
  <c r="I90" i="1"/>
  <c r="I936" i="1" s="1"/>
  <c r="I975" i="1" s="1"/>
  <c r="J90" i="1"/>
  <c r="J936" i="1" s="1"/>
  <c r="J975" i="1" s="1"/>
  <c r="K90" i="1"/>
  <c r="K936" i="1" s="1"/>
  <c r="K975" i="1" s="1"/>
  <c r="L90" i="1"/>
  <c r="L936" i="1" s="1"/>
  <c r="L975" i="1" s="1"/>
  <c r="M90" i="1"/>
  <c r="M936" i="1" s="1"/>
  <c r="M975" i="1" s="1"/>
  <c r="N90" i="1"/>
  <c r="N936" i="1" s="1"/>
  <c r="N975" i="1" s="1"/>
  <c r="O90" i="1"/>
  <c r="P90" i="1"/>
  <c r="P936" i="1" s="1"/>
  <c r="P975" i="1" s="1"/>
  <c r="Q90" i="1"/>
  <c r="Q936" i="1" s="1"/>
  <c r="Q975" i="1" s="1"/>
  <c r="R90" i="1"/>
  <c r="R936" i="1" s="1"/>
  <c r="R975" i="1" s="1"/>
  <c r="S90" i="1"/>
  <c r="T90" i="1"/>
  <c r="T936" i="1" s="1"/>
  <c r="T975" i="1" s="1"/>
  <c r="U90" i="1"/>
  <c r="U936" i="1" s="1"/>
  <c r="U975" i="1" s="1"/>
  <c r="V90" i="1"/>
  <c r="V936" i="1" s="1"/>
  <c r="V975" i="1" s="1"/>
  <c r="W90" i="1"/>
  <c r="W936" i="1" s="1"/>
  <c r="W975" i="1" s="1"/>
  <c r="X90" i="1"/>
  <c r="X936" i="1" s="1"/>
  <c r="X975" i="1" s="1"/>
  <c r="Y90" i="1"/>
  <c r="Y936" i="1" s="1"/>
  <c r="Y975" i="1" s="1"/>
  <c r="Z90" i="1"/>
  <c r="Z936" i="1" s="1"/>
  <c r="Z975" i="1" s="1"/>
  <c r="AA90" i="1"/>
  <c r="AA936" i="1" s="1"/>
  <c r="AA975" i="1" s="1"/>
  <c r="AB90" i="1"/>
  <c r="AB936" i="1" s="1"/>
  <c r="AB975" i="1" s="1"/>
  <c r="AC90" i="1"/>
  <c r="AC936" i="1" s="1"/>
  <c r="AC975" i="1" s="1"/>
  <c r="AD90" i="1"/>
  <c r="AD936" i="1" s="1"/>
  <c r="AD975" i="1" s="1"/>
  <c r="AE90" i="1"/>
  <c r="AE936" i="1" s="1"/>
  <c r="AE975" i="1" s="1"/>
  <c r="AF90" i="1"/>
  <c r="AF936" i="1" s="1"/>
  <c r="AF975" i="1" s="1"/>
  <c r="AG90" i="1"/>
  <c r="AG936" i="1" s="1"/>
  <c r="AG975" i="1" s="1"/>
  <c r="AH90" i="1"/>
  <c r="AH936" i="1" s="1"/>
  <c r="AH975" i="1" s="1"/>
  <c r="AI90" i="1"/>
  <c r="AI936" i="1" s="1"/>
  <c r="AI975" i="1" s="1"/>
  <c r="AJ90" i="1"/>
  <c r="AJ936" i="1" s="1"/>
  <c r="AJ975" i="1" s="1"/>
  <c r="AK90" i="1"/>
  <c r="AK936" i="1" s="1"/>
  <c r="AK975" i="1" s="1"/>
  <c r="AL90" i="1"/>
  <c r="AL936" i="1" s="1"/>
  <c r="AL975" i="1" s="1"/>
  <c r="AM90" i="1"/>
  <c r="AN90" i="1"/>
  <c r="AN936" i="1" s="1"/>
  <c r="AN975" i="1" s="1"/>
  <c r="AO90" i="1"/>
  <c r="AO936" i="1" s="1"/>
  <c r="AO975" i="1" s="1"/>
  <c r="AP90" i="1"/>
  <c r="AP936" i="1" s="1"/>
  <c r="AP975" i="1" s="1"/>
  <c r="AQ90" i="1"/>
  <c r="AQ936" i="1" s="1"/>
  <c r="AR90" i="1"/>
  <c r="AR936" i="1" s="1"/>
  <c r="AR975" i="1" s="1"/>
  <c r="AS90" i="1"/>
  <c r="AS936" i="1" s="1"/>
  <c r="AS975" i="1" s="1"/>
  <c r="AT90" i="1"/>
  <c r="AT936" i="1" s="1"/>
  <c r="AT975" i="1" s="1"/>
  <c r="AU90" i="1"/>
  <c r="AU936" i="1" s="1"/>
  <c r="AU975" i="1" s="1"/>
  <c r="AV90" i="1"/>
  <c r="AV936" i="1" s="1"/>
  <c r="AV975" i="1" s="1"/>
  <c r="AW90" i="1"/>
  <c r="AW936" i="1" s="1"/>
  <c r="AW975" i="1" s="1"/>
  <c r="AX90" i="1"/>
  <c r="AX936" i="1" s="1"/>
  <c r="AX975" i="1" s="1"/>
  <c r="AY90" i="1"/>
  <c r="AY936" i="1" s="1"/>
  <c r="AY975" i="1" s="1"/>
  <c r="AZ90" i="1"/>
  <c r="AZ936" i="1" s="1"/>
  <c r="AZ975" i="1" s="1"/>
  <c r="BA90" i="1"/>
  <c r="BB90" i="1"/>
  <c r="BC90" i="1"/>
  <c r="D91" i="1"/>
  <c r="D937" i="1" s="1"/>
  <c r="D976" i="1" s="1"/>
  <c r="E91" i="1"/>
  <c r="E937" i="1" s="1"/>
  <c r="E976" i="1" s="1"/>
  <c r="F91" i="1"/>
  <c r="F937" i="1" s="1"/>
  <c r="F976" i="1" s="1"/>
  <c r="G91" i="1"/>
  <c r="G937" i="1" s="1"/>
  <c r="G976" i="1" s="1"/>
  <c r="H91" i="1"/>
  <c r="H937" i="1" s="1"/>
  <c r="H976" i="1" s="1"/>
  <c r="I91" i="1"/>
  <c r="I937" i="1" s="1"/>
  <c r="I976" i="1" s="1"/>
  <c r="J91" i="1"/>
  <c r="J937" i="1" s="1"/>
  <c r="J976" i="1" s="1"/>
  <c r="K91" i="1"/>
  <c r="K937" i="1" s="1"/>
  <c r="K976" i="1" s="1"/>
  <c r="L91" i="1"/>
  <c r="L937" i="1" s="1"/>
  <c r="L976" i="1" s="1"/>
  <c r="M91" i="1"/>
  <c r="M937" i="1" s="1"/>
  <c r="M976" i="1" s="1"/>
  <c r="N91" i="1"/>
  <c r="N937" i="1" s="1"/>
  <c r="N976" i="1" s="1"/>
  <c r="O91" i="1"/>
  <c r="O937" i="1" s="1"/>
  <c r="O976" i="1" s="1"/>
  <c r="P91" i="1"/>
  <c r="P937" i="1" s="1"/>
  <c r="P976" i="1" s="1"/>
  <c r="Q91" i="1"/>
  <c r="Q937" i="1" s="1"/>
  <c r="Q976" i="1" s="1"/>
  <c r="R91" i="1"/>
  <c r="R937" i="1" s="1"/>
  <c r="R976" i="1" s="1"/>
  <c r="S91" i="1"/>
  <c r="S937" i="1" s="1"/>
  <c r="S976" i="1" s="1"/>
  <c r="T91" i="1"/>
  <c r="T937" i="1" s="1"/>
  <c r="T976" i="1" s="1"/>
  <c r="U91" i="1"/>
  <c r="U937" i="1" s="1"/>
  <c r="U976" i="1" s="1"/>
  <c r="V91" i="1"/>
  <c r="V937" i="1" s="1"/>
  <c r="V976" i="1" s="1"/>
  <c r="W91" i="1"/>
  <c r="X91" i="1"/>
  <c r="X937" i="1" s="1"/>
  <c r="X976" i="1" s="1"/>
  <c r="Y91" i="1"/>
  <c r="Y937" i="1" s="1"/>
  <c r="Y976" i="1" s="1"/>
  <c r="Z91" i="1"/>
  <c r="Z937" i="1" s="1"/>
  <c r="Z976" i="1" s="1"/>
  <c r="AA91" i="1"/>
  <c r="AA937" i="1" s="1"/>
  <c r="AA976" i="1" s="1"/>
  <c r="AB91" i="1"/>
  <c r="AB937" i="1" s="1"/>
  <c r="AB976" i="1" s="1"/>
  <c r="AC91" i="1"/>
  <c r="AD91" i="1"/>
  <c r="AE91" i="1"/>
  <c r="AE937" i="1" s="1"/>
  <c r="AE976" i="1" s="1"/>
  <c r="AF91" i="1"/>
  <c r="AG91" i="1"/>
  <c r="AH91" i="1"/>
  <c r="AH937" i="1" s="1"/>
  <c r="AH976" i="1" s="1"/>
  <c r="AI91" i="1"/>
  <c r="AI937" i="1" s="1"/>
  <c r="AI976" i="1" s="1"/>
  <c r="AJ91" i="1"/>
  <c r="AJ937" i="1" s="1"/>
  <c r="AJ976" i="1" s="1"/>
  <c r="AK91" i="1"/>
  <c r="AK937" i="1" s="1"/>
  <c r="AK976" i="1" s="1"/>
  <c r="AL91" i="1"/>
  <c r="AL937" i="1" s="1"/>
  <c r="AL976" i="1" s="1"/>
  <c r="AM91" i="1"/>
  <c r="AM937" i="1" s="1"/>
  <c r="AM976" i="1" s="1"/>
  <c r="AN91" i="1"/>
  <c r="AN937" i="1" s="1"/>
  <c r="AN976" i="1" s="1"/>
  <c r="AO91" i="1"/>
  <c r="AO937" i="1" s="1"/>
  <c r="AO976" i="1" s="1"/>
  <c r="AP91" i="1"/>
  <c r="AP937" i="1" s="1"/>
  <c r="AP976" i="1" s="1"/>
  <c r="AQ91" i="1"/>
  <c r="AQ937" i="1" s="1"/>
  <c r="AQ976" i="1" s="1"/>
  <c r="AR91" i="1"/>
  <c r="AR937" i="1" s="1"/>
  <c r="AR976" i="1" s="1"/>
  <c r="AS91" i="1"/>
  <c r="AS937" i="1" s="1"/>
  <c r="AS976" i="1" s="1"/>
  <c r="AT91" i="1"/>
  <c r="AT937" i="1" s="1"/>
  <c r="AT976" i="1" s="1"/>
  <c r="AU91" i="1"/>
  <c r="AU937" i="1" s="1"/>
  <c r="AU976" i="1" s="1"/>
  <c r="AV91" i="1"/>
  <c r="AV937" i="1" s="1"/>
  <c r="AV976" i="1" s="1"/>
  <c r="AW91" i="1"/>
  <c r="AW937" i="1" s="1"/>
  <c r="AW976" i="1" s="1"/>
  <c r="AX91" i="1"/>
  <c r="AX937" i="1" s="1"/>
  <c r="AX976" i="1" s="1"/>
  <c r="AY91" i="1"/>
  <c r="AY937" i="1" s="1"/>
  <c r="AY976" i="1" s="1"/>
  <c r="AZ91" i="1"/>
  <c r="AZ937" i="1" s="1"/>
  <c r="AZ976" i="1" s="1"/>
  <c r="BA91" i="1"/>
  <c r="BA937" i="1" s="1"/>
  <c r="BA976" i="1" s="1"/>
  <c r="BB91" i="1"/>
  <c r="BB937" i="1" s="1"/>
  <c r="BB976" i="1" s="1"/>
  <c r="BC91" i="1"/>
  <c r="BC937" i="1" s="1"/>
  <c r="BC976" i="1" s="1"/>
  <c r="D92" i="1"/>
  <c r="D938" i="1" s="1"/>
  <c r="D977" i="1" s="1"/>
  <c r="E92" i="1"/>
  <c r="E938" i="1" s="1"/>
  <c r="E977" i="1" s="1"/>
  <c r="F92" i="1"/>
  <c r="F938" i="1" s="1"/>
  <c r="F977" i="1" s="1"/>
  <c r="G92" i="1"/>
  <c r="G938" i="1" s="1"/>
  <c r="G977" i="1" s="1"/>
  <c r="H92" i="1"/>
  <c r="H938" i="1" s="1"/>
  <c r="H977" i="1" s="1"/>
  <c r="I92" i="1"/>
  <c r="I938" i="1" s="1"/>
  <c r="I977" i="1" s="1"/>
  <c r="J92" i="1"/>
  <c r="J938" i="1" s="1"/>
  <c r="J977" i="1" s="1"/>
  <c r="K92" i="1"/>
  <c r="K938" i="1" s="1"/>
  <c r="K977" i="1" s="1"/>
  <c r="L92" i="1"/>
  <c r="L938" i="1" s="1"/>
  <c r="L977" i="1" s="1"/>
  <c r="M92" i="1"/>
  <c r="M938" i="1" s="1"/>
  <c r="M977" i="1" s="1"/>
  <c r="N92" i="1"/>
  <c r="N938" i="1" s="1"/>
  <c r="N977" i="1" s="1"/>
  <c r="O92" i="1"/>
  <c r="O938" i="1" s="1"/>
  <c r="O977" i="1" s="1"/>
  <c r="P92" i="1"/>
  <c r="P938" i="1" s="1"/>
  <c r="P977" i="1" s="1"/>
  <c r="Q92" i="1"/>
  <c r="Q938" i="1" s="1"/>
  <c r="Q977" i="1" s="1"/>
  <c r="R92" i="1"/>
  <c r="R938" i="1" s="1"/>
  <c r="R977" i="1" s="1"/>
  <c r="S92" i="1"/>
  <c r="S938" i="1" s="1"/>
  <c r="S977" i="1" s="1"/>
  <c r="T92" i="1"/>
  <c r="T938" i="1" s="1"/>
  <c r="T977" i="1" s="1"/>
  <c r="U92" i="1"/>
  <c r="U938" i="1" s="1"/>
  <c r="U977" i="1" s="1"/>
  <c r="V92" i="1"/>
  <c r="V938" i="1" s="1"/>
  <c r="V977" i="1" s="1"/>
  <c r="W92" i="1"/>
  <c r="W938" i="1" s="1"/>
  <c r="W977" i="1" s="1"/>
  <c r="X92" i="1"/>
  <c r="X938" i="1" s="1"/>
  <c r="X977" i="1" s="1"/>
  <c r="Y92" i="1"/>
  <c r="Y938" i="1" s="1"/>
  <c r="Y977" i="1" s="1"/>
  <c r="Z92" i="1"/>
  <c r="Z938" i="1" s="1"/>
  <c r="Z977" i="1" s="1"/>
  <c r="AA92" i="1"/>
  <c r="AA938" i="1" s="1"/>
  <c r="AA977" i="1" s="1"/>
  <c r="AB92" i="1"/>
  <c r="AB938" i="1" s="1"/>
  <c r="AB977" i="1" s="1"/>
  <c r="AC92" i="1"/>
  <c r="AC938" i="1" s="1"/>
  <c r="AC977" i="1" s="1"/>
  <c r="AD92" i="1"/>
  <c r="AD938" i="1" s="1"/>
  <c r="AD977" i="1" s="1"/>
  <c r="AE92" i="1"/>
  <c r="AE938" i="1" s="1"/>
  <c r="AE977" i="1" s="1"/>
  <c r="AF92" i="1"/>
  <c r="AF938" i="1" s="1"/>
  <c r="AF977" i="1" s="1"/>
  <c r="AG92" i="1"/>
  <c r="AG938" i="1" s="1"/>
  <c r="AG977" i="1" s="1"/>
  <c r="AH92" i="1"/>
  <c r="AH938" i="1" s="1"/>
  <c r="AH977" i="1" s="1"/>
  <c r="AI92" i="1"/>
  <c r="AI938" i="1" s="1"/>
  <c r="AI977" i="1" s="1"/>
  <c r="AJ92" i="1"/>
  <c r="AJ938" i="1" s="1"/>
  <c r="AJ977" i="1" s="1"/>
  <c r="AK92" i="1"/>
  <c r="AK938" i="1" s="1"/>
  <c r="AK977" i="1" s="1"/>
  <c r="AL92" i="1"/>
  <c r="AM92" i="1"/>
  <c r="AN92" i="1"/>
  <c r="AN938" i="1" s="1"/>
  <c r="AN977" i="1" s="1"/>
  <c r="AO92" i="1"/>
  <c r="AO938" i="1" s="1"/>
  <c r="AO977" i="1" s="1"/>
  <c r="AP92" i="1"/>
  <c r="AP938" i="1" s="1"/>
  <c r="AP977" i="1" s="1"/>
  <c r="AQ92" i="1"/>
  <c r="AQ938" i="1" s="1"/>
  <c r="AQ977" i="1" s="1"/>
  <c r="AR92" i="1"/>
  <c r="AR938" i="1" s="1"/>
  <c r="AR977" i="1" s="1"/>
  <c r="AS92" i="1"/>
  <c r="AS938" i="1" s="1"/>
  <c r="AS977" i="1" s="1"/>
  <c r="AT92" i="1"/>
  <c r="AT938" i="1" s="1"/>
  <c r="AT977" i="1" s="1"/>
  <c r="AU92" i="1"/>
  <c r="AU938" i="1" s="1"/>
  <c r="AU977" i="1" s="1"/>
  <c r="AV92" i="1"/>
  <c r="AV938" i="1" s="1"/>
  <c r="AV977" i="1" s="1"/>
  <c r="AW92" i="1"/>
  <c r="AW938" i="1" s="1"/>
  <c r="AW977" i="1" s="1"/>
  <c r="AX92" i="1"/>
  <c r="AX938" i="1" s="1"/>
  <c r="AX977" i="1" s="1"/>
  <c r="AY92" i="1"/>
  <c r="AY938" i="1" s="1"/>
  <c r="AY977" i="1" s="1"/>
  <c r="AZ92" i="1"/>
  <c r="AZ938" i="1" s="1"/>
  <c r="AZ977" i="1" s="1"/>
  <c r="BA92" i="1"/>
  <c r="BA938" i="1" s="1"/>
  <c r="BA977" i="1" s="1"/>
  <c r="BB92" i="1"/>
  <c r="BB938" i="1" s="1"/>
  <c r="BB977" i="1" s="1"/>
  <c r="BC92" i="1"/>
  <c r="BC938" i="1" s="1"/>
  <c r="BC977" i="1" s="1"/>
  <c r="D93" i="1"/>
  <c r="D939" i="1" s="1"/>
  <c r="D978" i="1" s="1"/>
  <c r="E93" i="1"/>
  <c r="E939" i="1" s="1"/>
  <c r="E978" i="1" s="1"/>
  <c r="F93" i="1"/>
  <c r="F939" i="1" s="1"/>
  <c r="F978" i="1" s="1"/>
  <c r="G93" i="1"/>
  <c r="G939" i="1" s="1"/>
  <c r="G978" i="1" s="1"/>
  <c r="H93" i="1"/>
  <c r="H939" i="1" s="1"/>
  <c r="H978" i="1" s="1"/>
  <c r="I93" i="1"/>
  <c r="I939" i="1" s="1"/>
  <c r="J93" i="1"/>
  <c r="J939" i="1" s="1"/>
  <c r="J978" i="1" s="1"/>
  <c r="K93" i="1"/>
  <c r="K939" i="1" s="1"/>
  <c r="K978" i="1" s="1"/>
  <c r="L93" i="1"/>
  <c r="L939" i="1" s="1"/>
  <c r="L978" i="1" s="1"/>
  <c r="M93" i="1"/>
  <c r="N93" i="1"/>
  <c r="O93" i="1"/>
  <c r="O939" i="1" s="1"/>
  <c r="O978" i="1" s="1"/>
  <c r="P93" i="1"/>
  <c r="P939" i="1" s="1"/>
  <c r="P978" i="1" s="1"/>
  <c r="Q93" i="1"/>
  <c r="Q939" i="1" s="1"/>
  <c r="Q978" i="1" s="1"/>
  <c r="R93" i="1"/>
  <c r="R939" i="1" s="1"/>
  <c r="R978" i="1" s="1"/>
  <c r="S93" i="1"/>
  <c r="S939" i="1" s="1"/>
  <c r="S978" i="1" s="1"/>
  <c r="T93" i="1"/>
  <c r="T939" i="1" s="1"/>
  <c r="T978" i="1" s="1"/>
  <c r="U93" i="1"/>
  <c r="U939" i="1" s="1"/>
  <c r="U978" i="1" s="1"/>
  <c r="V93" i="1"/>
  <c r="V939" i="1" s="1"/>
  <c r="V978" i="1" s="1"/>
  <c r="W93" i="1"/>
  <c r="W939" i="1" s="1"/>
  <c r="W978" i="1" s="1"/>
  <c r="X93" i="1"/>
  <c r="X939" i="1" s="1"/>
  <c r="X978" i="1" s="1"/>
  <c r="Y93" i="1"/>
  <c r="Y939" i="1" s="1"/>
  <c r="Y978" i="1" s="1"/>
  <c r="Z93" i="1"/>
  <c r="Z939" i="1" s="1"/>
  <c r="Z978" i="1" s="1"/>
  <c r="AA93" i="1"/>
  <c r="AB93" i="1"/>
  <c r="AC93" i="1"/>
  <c r="AD93" i="1"/>
  <c r="AD939" i="1" s="1"/>
  <c r="AD978" i="1" s="1"/>
  <c r="AE93" i="1"/>
  <c r="AE939" i="1" s="1"/>
  <c r="AE978" i="1" s="1"/>
  <c r="AF93" i="1"/>
  <c r="AF939" i="1" s="1"/>
  <c r="AF978" i="1" s="1"/>
  <c r="AG93" i="1"/>
  <c r="AG939" i="1" s="1"/>
  <c r="AG978" i="1" s="1"/>
  <c r="AH93" i="1"/>
  <c r="AH939" i="1" s="1"/>
  <c r="AH978" i="1" s="1"/>
  <c r="AI93" i="1"/>
  <c r="AI939" i="1" s="1"/>
  <c r="AI978" i="1" s="1"/>
  <c r="AJ93" i="1"/>
  <c r="AJ939" i="1" s="1"/>
  <c r="AJ978" i="1" s="1"/>
  <c r="AK93" i="1"/>
  <c r="AK939" i="1" s="1"/>
  <c r="AK978" i="1" s="1"/>
  <c r="AL93" i="1"/>
  <c r="AL939" i="1" s="1"/>
  <c r="AL978" i="1" s="1"/>
  <c r="AM93" i="1"/>
  <c r="AM939" i="1" s="1"/>
  <c r="AM978" i="1" s="1"/>
  <c r="AN93" i="1"/>
  <c r="AN939" i="1" s="1"/>
  <c r="AN978" i="1" s="1"/>
  <c r="AO93" i="1"/>
  <c r="AO939" i="1" s="1"/>
  <c r="AO978" i="1" s="1"/>
  <c r="AP93" i="1"/>
  <c r="AP939" i="1" s="1"/>
  <c r="AP978" i="1" s="1"/>
  <c r="AQ93" i="1"/>
  <c r="AQ939" i="1" s="1"/>
  <c r="AQ978" i="1" s="1"/>
  <c r="AR93" i="1"/>
  <c r="AR939" i="1" s="1"/>
  <c r="AR978" i="1" s="1"/>
  <c r="AS93" i="1"/>
  <c r="AS939" i="1" s="1"/>
  <c r="AS978" i="1" s="1"/>
  <c r="AT93" i="1"/>
  <c r="AT939" i="1" s="1"/>
  <c r="AT978" i="1" s="1"/>
  <c r="AU93" i="1"/>
  <c r="AU939" i="1" s="1"/>
  <c r="AU978" i="1" s="1"/>
  <c r="AV93" i="1"/>
  <c r="AV939" i="1" s="1"/>
  <c r="AV978" i="1" s="1"/>
  <c r="AW93" i="1"/>
  <c r="AW939" i="1" s="1"/>
  <c r="AW978" i="1" s="1"/>
  <c r="AX93" i="1"/>
  <c r="AX939" i="1" s="1"/>
  <c r="AX978" i="1" s="1"/>
  <c r="AY93" i="1"/>
  <c r="AY939" i="1" s="1"/>
  <c r="AY978" i="1" s="1"/>
  <c r="AZ93" i="1"/>
  <c r="AZ939" i="1" s="1"/>
  <c r="AZ978" i="1" s="1"/>
  <c r="BA93" i="1"/>
  <c r="BA939" i="1" s="1"/>
  <c r="BA978" i="1" s="1"/>
  <c r="BB93" i="1"/>
  <c r="BB939" i="1" s="1"/>
  <c r="BB978" i="1" s="1"/>
  <c r="BC93" i="1"/>
  <c r="BC939" i="1" s="1"/>
  <c r="BC978" i="1" s="1"/>
  <c r="D94" i="1"/>
  <c r="D940" i="1" s="1"/>
  <c r="D979" i="1" s="1"/>
  <c r="E94" i="1"/>
  <c r="E940" i="1" s="1"/>
  <c r="E979" i="1" s="1"/>
  <c r="F94" i="1"/>
  <c r="F940" i="1" s="1"/>
  <c r="F979" i="1" s="1"/>
  <c r="G94" i="1"/>
  <c r="G940" i="1" s="1"/>
  <c r="G979" i="1" s="1"/>
  <c r="H94" i="1"/>
  <c r="H940" i="1" s="1"/>
  <c r="H979" i="1" s="1"/>
  <c r="I94" i="1"/>
  <c r="I940" i="1" s="1"/>
  <c r="I979" i="1" s="1"/>
  <c r="J94" i="1"/>
  <c r="J940" i="1" s="1"/>
  <c r="J979" i="1" s="1"/>
  <c r="K94" i="1"/>
  <c r="K940" i="1" s="1"/>
  <c r="K979" i="1" s="1"/>
  <c r="L94" i="1"/>
  <c r="L940" i="1" s="1"/>
  <c r="L979" i="1" s="1"/>
  <c r="M94" i="1"/>
  <c r="M940" i="1" s="1"/>
  <c r="M979" i="1" s="1"/>
  <c r="N94" i="1"/>
  <c r="N940" i="1" s="1"/>
  <c r="N979" i="1" s="1"/>
  <c r="O94" i="1"/>
  <c r="O940" i="1" s="1"/>
  <c r="O979" i="1" s="1"/>
  <c r="P94" i="1"/>
  <c r="P940" i="1" s="1"/>
  <c r="P979" i="1" s="1"/>
  <c r="Q94" i="1"/>
  <c r="Q940" i="1" s="1"/>
  <c r="Q979" i="1" s="1"/>
  <c r="R94" i="1"/>
  <c r="R940" i="1" s="1"/>
  <c r="R979" i="1" s="1"/>
  <c r="S94" i="1"/>
  <c r="S940" i="1" s="1"/>
  <c r="S979" i="1" s="1"/>
  <c r="T94" i="1"/>
  <c r="T940" i="1" s="1"/>
  <c r="T979" i="1" s="1"/>
  <c r="U94" i="1"/>
  <c r="U940" i="1" s="1"/>
  <c r="U979" i="1" s="1"/>
  <c r="V94" i="1"/>
  <c r="V940" i="1" s="1"/>
  <c r="V979" i="1" s="1"/>
  <c r="W94" i="1"/>
  <c r="W940" i="1" s="1"/>
  <c r="W979" i="1" s="1"/>
  <c r="X94" i="1"/>
  <c r="X940" i="1" s="1"/>
  <c r="X979" i="1" s="1"/>
  <c r="Y94" i="1"/>
  <c r="Y940" i="1" s="1"/>
  <c r="Y979" i="1" s="1"/>
  <c r="Z94" i="1"/>
  <c r="Z940" i="1" s="1"/>
  <c r="Z979" i="1" s="1"/>
  <c r="AA94" i="1"/>
  <c r="AA940" i="1" s="1"/>
  <c r="AA979" i="1" s="1"/>
  <c r="AB94" i="1"/>
  <c r="AB940" i="1" s="1"/>
  <c r="AB979" i="1" s="1"/>
  <c r="AC94" i="1"/>
  <c r="AC940" i="1" s="1"/>
  <c r="AC979" i="1" s="1"/>
  <c r="AD94" i="1"/>
  <c r="AD940" i="1" s="1"/>
  <c r="AD979" i="1" s="1"/>
  <c r="AE94" i="1"/>
  <c r="AF94" i="1"/>
  <c r="AG94" i="1"/>
  <c r="AH94" i="1"/>
  <c r="AI94" i="1"/>
  <c r="AI940" i="1" s="1"/>
  <c r="AI979" i="1" s="1"/>
  <c r="AJ94" i="1"/>
  <c r="AJ940" i="1" s="1"/>
  <c r="AJ979" i="1" s="1"/>
  <c r="AK94" i="1"/>
  <c r="AK940" i="1" s="1"/>
  <c r="AK979" i="1" s="1"/>
  <c r="AL94" i="1"/>
  <c r="AL940" i="1" s="1"/>
  <c r="AL979" i="1" s="1"/>
  <c r="AM94" i="1"/>
  <c r="AM940" i="1" s="1"/>
  <c r="AM979" i="1" s="1"/>
  <c r="AN94" i="1"/>
  <c r="AN940" i="1" s="1"/>
  <c r="AN979" i="1" s="1"/>
  <c r="AO94" i="1"/>
  <c r="AO940" i="1" s="1"/>
  <c r="AO979" i="1" s="1"/>
  <c r="AP94" i="1"/>
  <c r="AP940" i="1" s="1"/>
  <c r="AP979" i="1" s="1"/>
  <c r="AQ94" i="1"/>
  <c r="AQ940" i="1" s="1"/>
  <c r="AQ979" i="1" s="1"/>
  <c r="AR94" i="1"/>
  <c r="AR940" i="1" s="1"/>
  <c r="AR979" i="1" s="1"/>
  <c r="AS94" i="1"/>
  <c r="AS940" i="1" s="1"/>
  <c r="AS979" i="1" s="1"/>
  <c r="AT94" i="1"/>
  <c r="AT940" i="1" s="1"/>
  <c r="AU94" i="1"/>
  <c r="AU940" i="1" s="1"/>
  <c r="AU979" i="1" s="1"/>
  <c r="AV94" i="1"/>
  <c r="AV940" i="1" s="1"/>
  <c r="AV979" i="1" s="1"/>
  <c r="AW94" i="1"/>
  <c r="AW940" i="1" s="1"/>
  <c r="AW979" i="1" s="1"/>
  <c r="AX94" i="1"/>
  <c r="AX940" i="1" s="1"/>
  <c r="AX979" i="1" s="1"/>
  <c r="AY94" i="1"/>
  <c r="AY940" i="1" s="1"/>
  <c r="AY979" i="1" s="1"/>
  <c r="AZ94" i="1"/>
  <c r="AZ940" i="1" s="1"/>
  <c r="AZ979" i="1" s="1"/>
  <c r="BA94" i="1"/>
  <c r="BA940" i="1" s="1"/>
  <c r="BA979" i="1" s="1"/>
  <c r="BB94" i="1"/>
  <c r="BB940" i="1" s="1"/>
  <c r="BB979" i="1" s="1"/>
  <c r="BC94" i="1"/>
  <c r="BC940" i="1" s="1"/>
  <c r="BC979" i="1" s="1"/>
  <c r="D95" i="1"/>
  <c r="D941" i="1" s="1"/>
  <c r="D980" i="1" s="1"/>
  <c r="E95" i="1"/>
  <c r="E941" i="1" s="1"/>
  <c r="E980" i="1" s="1"/>
  <c r="F95" i="1"/>
  <c r="F941" i="1" s="1"/>
  <c r="F980" i="1" s="1"/>
  <c r="G95" i="1"/>
  <c r="H95" i="1"/>
  <c r="H941" i="1" s="1"/>
  <c r="I95" i="1"/>
  <c r="I941" i="1" s="1"/>
  <c r="J95" i="1"/>
  <c r="J941" i="1" s="1"/>
  <c r="J980" i="1" s="1"/>
  <c r="K95" i="1"/>
  <c r="K941" i="1" s="1"/>
  <c r="K980" i="1" s="1"/>
  <c r="L95" i="1"/>
  <c r="L941" i="1" s="1"/>
  <c r="L980" i="1" s="1"/>
  <c r="M95" i="1"/>
  <c r="M941" i="1" s="1"/>
  <c r="M980" i="1" s="1"/>
  <c r="N95" i="1"/>
  <c r="N941" i="1" s="1"/>
  <c r="N980" i="1" s="1"/>
  <c r="O95" i="1"/>
  <c r="O941" i="1" s="1"/>
  <c r="O980" i="1" s="1"/>
  <c r="P95" i="1"/>
  <c r="P941" i="1" s="1"/>
  <c r="P980" i="1" s="1"/>
  <c r="Q95" i="1"/>
  <c r="Q941" i="1" s="1"/>
  <c r="Q980" i="1" s="1"/>
  <c r="R95" i="1"/>
  <c r="R941" i="1" s="1"/>
  <c r="R980" i="1" s="1"/>
  <c r="S95" i="1"/>
  <c r="S941" i="1" s="1"/>
  <c r="S980" i="1" s="1"/>
  <c r="T95" i="1"/>
  <c r="T941" i="1" s="1"/>
  <c r="T980" i="1" s="1"/>
  <c r="U95" i="1"/>
  <c r="U941" i="1" s="1"/>
  <c r="U980" i="1" s="1"/>
  <c r="V95" i="1"/>
  <c r="V941" i="1" s="1"/>
  <c r="V980" i="1" s="1"/>
  <c r="W95" i="1"/>
  <c r="W941" i="1" s="1"/>
  <c r="W980" i="1" s="1"/>
  <c r="X95" i="1"/>
  <c r="X941" i="1" s="1"/>
  <c r="X980" i="1" s="1"/>
  <c r="Y95" i="1"/>
  <c r="Y941" i="1" s="1"/>
  <c r="Y980" i="1" s="1"/>
  <c r="Z95" i="1"/>
  <c r="Z941" i="1" s="1"/>
  <c r="Z980" i="1" s="1"/>
  <c r="AA95" i="1"/>
  <c r="AA941" i="1" s="1"/>
  <c r="AA980" i="1" s="1"/>
  <c r="AB95" i="1"/>
  <c r="AB941" i="1" s="1"/>
  <c r="AB980" i="1" s="1"/>
  <c r="AC95" i="1"/>
  <c r="AC941" i="1" s="1"/>
  <c r="AC980" i="1" s="1"/>
  <c r="AD95" i="1"/>
  <c r="AD941" i="1" s="1"/>
  <c r="AD980" i="1" s="1"/>
  <c r="AE95" i="1"/>
  <c r="AE941" i="1" s="1"/>
  <c r="AE980" i="1" s="1"/>
  <c r="AF95" i="1"/>
  <c r="AF941" i="1" s="1"/>
  <c r="AF980" i="1" s="1"/>
  <c r="AG95" i="1"/>
  <c r="AH95" i="1"/>
  <c r="AH941" i="1" s="1"/>
  <c r="AH980" i="1" s="1"/>
  <c r="AI95" i="1"/>
  <c r="AJ95" i="1"/>
  <c r="AK95" i="1"/>
  <c r="AK941" i="1" s="1"/>
  <c r="AK980" i="1" s="1"/>
  <c r="AL95" i="1"/>
  <c r="AL941" i="1" s="1"/>
  <c r="AL980" i="1" s="1"/>
  <c r="AM95" i="1"/>
  <c r="AM941" i="1" s="1"/>
  <c r="AM980" i="1" s="1"/>
  <c r="AN95" i="1"/>
  <c r="AN941" i="1" s="1"/>
  <c r="AN980" i="1" s="1"/>
  <c r="AO95" i="1"/>
  <c r="AO941" i="1" s="1"/>
  <c r="AO980" i="1" s="1"/>
  <c r="AP95" i="1"/>
  <c r="AP941" i="1" s="1"/>
  <c r="AP980" i="1" s="1"/>
  <c r="AQ95" i="1"/>
  <c r="AQ941" i="1" s="1"/>
  <c r="AQ980" i="1" s="1"/>
  <c r="AR95" i="1"/>
  <c r="AR941" i="1" s="1"/>
  <c r="AR980" i="1" s="1"/>
  <c r="AS95" i="1"/>
  <c r="AS941" i="1" s="1"/>
  <c r="AS980" i="1" s="1"/>
  <c r="AT95" i="1"/>
  <c r="AT941" i="1" s="1"/>
  <c r="AT980" i="1" s="1"/>
  <c r="AU95" i="1"/>
  <c r="AU941" i="1" s="1"/>
  <c r="AU980" i="1" s="1"/>
  <c r="AV95" i="1"/>
  <c r="AV941" i="1" s="1"/>
  <c r="AV980" i="1" s="1"/>
  <c r="AW95" i="1"/>
  <c r="AW941" i="1" s="1"/>
  <c r="AW980" i="1" s="1"/>
  <c r="AX95" i="1"/>
  <c r="AX941" i="1" s="1"/>
  <c r="AX980" i="1" s="1"/>
  <c r="AY95" i="1"/>
  <c r="AY941" i="1" s="1"/>
  <c r="AY980" i="1" s="1"/>
  <c r="AZ95" i="1"/>
  <c r="AZ941" i="1" s="1"/>
  <c r="AZ980" i="1" s="1"/>
  <c r="BA95" i="1"/>
  <c r="BA941" i="1" s="1"/>
  <c r="BA980" i="1" s="1"/>
  <c r="BB95" i="1"/>
  <c r="BB941" i="1" s="1"/>
  <c r="BB980" i="1" s="1"/>
  <c r="BC95" i="1"/>
  <c r="BC941" i="1" s="1"/>
  <c r="BC980" i="1" s="1"/>
  <c r="D96" i="1"/>
  <c r="D942" i="1" s="1"/>
  <c r="D981" i="1" s="1"/>
  <c r="E96" i="1"/>
  <c r="E942" i="1" s="1"/>
  <c r="E981" i="1" s="1"/>
  <c r="F96" i="1"/>
  <c r="F942" i="1" s="1"/>
  <c r="F981" i="1" s="1"/>
  <c r="G96" i="1"/>
  <c r="G942" i="1" s="1"/>
  <c r="G981" i="1" s="1"/>
  <c r="H96" i="1"/>
  <c r="H942" i="1" s="1"/>
  <c r="H981" i="1" s="1"/>
  <c r="I96" i="1"/>
  <c r="I942" i="1" s="1"/>
  <c r="I981" i="1" s="1"/>
  <c r="J96" i="1"/>
  <c r="J942" i="1" s="1"/>
  <c r="J981" i="1" s="1"/>
  <c r="K96" i="1"/>
  <c r="K942" i="1" s="1"/>
  <c r="L96" i="1"/>
  <c r="L942" i="1" s="1"/>
  <c r="L981" i="1" s="1"/>
  <c r="M96" i="1"/>
  <c r="M942" i="1" s="1"/>
  <c r="M981" i="1" s="1"/>
  <c r="N96" i="1"/>
  <c r="N942" i="1" s="1"/>
  <c r="N981" i="1" s="1"/>
  <c r="O96" i="1"/>
  <c r="O942" i="1" s="1"/>
  <c r="O981" i="1" s="1"/>
  <c r="P96" i="1"/>
  <c r="P942" i="1" s="1"/>
  <c r="P981" i="1" s="1"/>
  <c r="Q96" i="1"/>
  <c r="Q942" i="1" s="1"/>
  <c r="Q981" i="1" s="1"/>
  <c r="R96" i="1"/>
  <c r="R942" i="1" s="1"/>
  <c r="R981" i="1" s="1"/>
  <c r="S96" i="1"/>
  <c r="S942" i="1" s="1"/>
  <c r="S981" i="1" s="1"/>
  <c r="T96" i="1"/>
  <c r="T942" i="1" s="1"/>
  <c r="T981" i="1" s="1"/>
  <c r="U96" i="1"/>
  <c r="U942" i="1" s="1"/>
  <c r="U981" i="1" s="1"/>
  <c r="V96" i="1"/>
  <c r="V942" i="1" s="1"/>
  <c r="V981" i="1" s="1"/>
  <c r="W96" i="1"/>
  <c r="W942" i="1" s="1"/>
  <c r="W981" i="1" s="1"/>
  <c r="X96" i="1"/>
  <c r="X942" i="1" s="1"/>
  <c r="X981" i="1" s="1"/>
  <c r="Y96" i="1"/>
  <c r="Y942" i="1" s="1"/>
  <c r="Y981" i="1" s="1"/>
  <c r="Z96" i="1"/>
  <c r="Z942" i="1" s="1"/>
  <c r="Z981" i="1" s="1"/>
  <c r="AA96" i="1"/>
  <c r="AA942" i="1" s="1"/>
  <c r="AA981" i="1" s="1"/>
  <c r="AB96" i="1"/>
  <c r="AB942" i="1" s="1"/>
  <c r="AB981" i="1" s="1"/>
  <c r="AC96" i="1"/>
  <c r="AC942" i="1" s="1"/>
  <c r="AC981" i="1" s="1"/>
  <c r="AD96" i="1"/>
  <c r="AD942" i="1" s="1"/>
  <c r="AD981" i="1" s="1"/>
  <c r="AE96" i="1"/>
  <c r="AE942" i="1" s="1"/>
  <c r="AE981" i="1" s="1"/>
  <c r="AF96" i="1"/>
  <c r="AF942" i="1" s="1"/>
  <c r="AF981" i="1" s="1"/>
  <c r="AG96" i="1"/>
  <c r="AG942" i="1" s="1"/>
  <c r="AG981" i="1" s="1"/>
  <c r="AH96" i="1"/>
  <c r="AH942" i="1" s="1"/>
  <c r="AH981" i="1" s="1"/>
  <c r="AI96" i="1"/>
  <c r="AI942" i="1" s="1"/>
  <c r="AI981" i="1" s="1"/>
  <c r="AJ96" i="1"/>
  <c r="AJ942" i="1" s="1"/>
  <c r="AK96" i="1"/>
  <c r="AK942" i="1" s="1"/>
  <c r="AK981" i="1" s="1"/>
  <c r="AL96" i="1"/>
  <c r="AL942" i="1" s="1"/>
  <c r="AL981" i="1" s="1"/>
  <c r="AM96" i="1"/>
  <c r="AM942" i="1" s="1"/>
  <c r="AM981" i="1" s="1"/>
  <c r="AN96" i="1"/>
  <c r="AN942" i="1" s="1"/>
  <c r="AN981" i="1" s="1"/>
  <c r="AO96" i="1"/>
  <c r="AO942" i="1" s="1"/>
  <c r="AO981" i="1" s="1"/>
  <c r="AP96" i="1"/>
  <c r="AP942" i="1" s="1"/>
  <c r="AP981" i="1" s="1"/>
  <c r="AQ96" i="1"/>
  <c r="AQ942" i="1" s="1"/>
  <c r="AQ981" i="1" s="1"/>
  <c r="AR96" i="1"/>
  <c r="AR942" i="1" s="1"/>
  <c r="AR981" i="1" s="1"/>
  <c r="AS96" i="1"/>
  <c r="AS942" i="1" s="1"/>
  <c r="AS981" i="1" s="1"/>
  <c r="AT96" i="1"/>
  <c r="AT942" i="1" s="1"/>
  <c r="AT981" i="1" s="1"/>
  <c r="AU96" i="1"/>
  <c r="AU942" i="1" s="1"/>
  <c r="AU981" i="1" s="1"/>
  <c r="AV96" i="1"/>
  <c r="AV942" i="1" s="1"/>
  <c r="AV981" i="1" s="1"/>
  <c r="AW96" i="1"/>
  <c r="AW942" i="1" s="1"/>
  <c r="AW981" i="1" s="1"/>
  <c r="AX96" i="1"/>
  <c r="AX942" i="1" s="1"/>
  <c r="AX981" i="1" s="1"/>
  <c r="AY96" i="1"/>
  <c r="AY942" i="1" s="1"/>
  <c r="AY981" i="1" s="1"/>
  <c r="AZ96" i="1"/>
  <c r="AZ942" i="1" s="1"/>
  <c r="AZ981" i="1" s="1"/>
  <c r="BA96" i="1"/>
  <c r="BA942" i="1" s="1"/>
  <c r="BA981" i="1" s="1"/>
  <c r="BB96" i="1"/>
  <c r="BB942" i="1" s="1"/>
  <c r="BB981" i="1" s="1"/>
  <c r="BC96" i="1"/>
  <c r="BC942" i="1" s="1"/>
  <c r="BC981" i="1" s="1"/>
  <c r="D97" i="1"/>
  <c r="D943" i="1" s="1"/>
  <c r="D982" i="1" s="1"/>
  <c r="E97" i="1"/>
  <c r="E943" i="1" s="1"/>
  <c r="E982" i="1" s="1"/>
  <c r="F97" i="1"/>
  <c r="F943" i="1" s="1"/>
  <c r="F982" i="1" s="1"/>
  <c r="G97" i="1"/>
  <c r="G943" i="1" s="1"/>
  <c r="G982" i="1" s="1"/>
  <c r="H97" i="1"/>
  <c r="H943" i="1" s="1"/>
  <c r="H982" i="1" s="1"/>
  <c r="I97" i="1"/>
  <c r="I943" i="1" s="1"/>
  <c r="I982" i="1" s="1"/>
  <c r="J97" i="1"/>
  <c r="J943" i="1" s="1"/>
  <c r="J982" i="1" s="1"/>
  <c r="K97" i="1"/>
  <c r="K943" i="1" s="1"/>
  <c r="K982" i="1" s="1"/>
  <c r="L97" i="1"/>
  <c r="L943" i="1" s="1"/>
  <c r="L982" i="1" s="1"/>
  <c r="M97" i="1"/>
  <c r="M943" i="1" s="1"/>
  <c r="M982" i="1" s="1"/>
  <c r="N97" i="1"/>
  <c r="N943" i="1" s="1"/>
  <c r="N982" i="1" s="1"/>
  <c r="O97" i="1"/>
  <c r="O943" i="1" s="1"/>
  <c r="O982" i="1" s="1"/>
  <c r="P97" i="1"/>
  <c r="Q97" i="1"/>
  <c r="Q943" i="1" s="1"/>
  <c r="Q982" i="1" s="1"/>
  <c r="R97" i="1"/>
  <c r="S97" i="1"/>
  <c r="S943" i="1" s="1"/>
  <c r="S982" i="1" s="1"/>
  <c r="T97" i="1"/>
  <c r="U97" i="1"/>
  <c r="U943" i="1" s="1"/>
  <c r="U982" i="1" s="1"/>
  <c r="V97" i="1"/>
  <c r="V943" i="1" s="1"/>
  <c r="V982" i="1" s="1"/>
  <c r="W97" i="1"/>
  <c r="W943" i="1" s="1"/>
  <c r="W982" i="1" s="1"/>
  <c r="X97" i="1"/>
  <c r="X943" i="1" s="1"/>
  <c r="X982" i="1" s="1"/>
  <c r="Y97" i="1"/>
  <c r="Y943" i="1" s="1"/>
  <c r="Y982" i="1" s="1"/>
  <c r="Z97" i="1"/>
  <c r="Z943" i="1" s="1"/>
  <c r="Z982" i="1" s="1"/>
  <c r="AA97" i="1"/>
  <c r="AA943" i="1" s="1"/>
  <c r="AA982" i="1" s="1"/>
  <c r="AB97" i="1"/>
  <c r="AB943" i="1" s="1"/>
  <c r="AB982" i="1" s="1"/>
  <c r="AC97" i="1"/>
  <c r="AC943" i="1" s="1"/>
  <c r="AC982" i="1" s="1"/>
  <c r="AD97" i="1"/>
  <c r="AD943" i="1" s="1"/>
  <c r="AD982" i="1" s="1"/>
  <c r="AE97" i="1"/>
  <c r="AE943" i="1" s="1"/>
  <c r="AE982" i="1" s="1"/>
  <c r="AF97" i="1"/>
  <c r="AF943" i="1" s="1"/>
  <c r="AF982" i="1" s="1"/>
  <c r="AG97" i="1"/>
  <c r="AG943" i="1" s="1"/>
  <c r="AG982" i="1" s="1"/>
  <c r="AH97" i="1"/>
  <c r="AH943" i="1" s="1"/>
  <c r="AH982" i="1" s="1"/>
  <c r="AI97" i="1"/>
  <c r="AI943" i="1" s="1"/>
  <c r="AI982" i="1" s="1"/>
  <c r="AJ97" i="1"/>
  <c r="AJ943" i="1" s="1"/>
  <c r="AJ982" i="1" s="1"/>
  <c r="AK97" i="1"/>
  <c r="AK943" i="1" s="1"/>
  <c r="AK982" i="1" s="1"/>
  <c r="AL97" i="1"/>
  <c r="AL943" i="1" s="1"/>
  <c r="AL982" i="1" s="1"/>
  <c r="AM97" i="1"/>
  <c r="AM943" i="1" s="1"/>
  <c r="AM982" i="1" s="1"/>
  <c r="AN97" i="1"/>
  <c r="AN943" i="1" s="1"/>
  <c r="AN982" i="1" s="1"/>
  <c r="AO97" i="1"/>
  <c r="AO943" i="1" s="1"/>
  <c r="AO982" i="1" s="1"/>
  <c r="AP97" i="1"/>
  <c r="AP943" i="1" s="1"/>
  <c r="AP982" i="1" s="1"/>
  <c r="AQ97" i="1"/>
  <c r="AQ943" i="1" s="1"/>
  <c r="AQ982" i="1" s="1"/>
  <c r="AR97" i="1"/>
  <c r="AR943" i="1" s="1"/>
  <c r="AR982" i="1" s="1"/>
  <c r="AS97" i="1"/>
  <c r="AS943" i="1" s="1"/>
  <c r="AS982" i="1" s="1"/>
  <c r="AT97" i="1"/>
  <c r="AT943" i="1" s="1"/>
  <c r="AT982" i="1" s="1"/>
  <c r="AU97" i="1"/>
  <c r="AU943" i="1" s="1"/>
  <c r="AU982" i="1" s="1"/>
  <c r="AV97" i="1"/>
  <c r="AV943" i="1" s="1"/>
  <c r="AV982" i="1" s="1"/>
  <c r="AW97" i="1"/>
  <c r="AW943" i="1" s="1"/>
  <c r="AW982" i="1" s="1"/>
  <c r="AX97" i="1"/>
  <c r="AX943" i="1" s="1"/>
  <c r="AX982" i="1" s="1"/>
  <c r="AY97" i="1"/>
  <c r="AY943" i="1" s="1"/>
  <c r="AY982" i="1" s="1"/>
  <c r="AZ97" i="1"/>
  <c r="AZ943" i="1" s="1"/>
  <c r="AZ982" i="1" s="1"/>
  <c r="BA97" i="1"/>
  <c r="BA943" i="1" s="1"/>
  <c r="BA982" i="1" s="1"/>
  <c r="BB97" i="1"/>
  <c r="BB943" i="1" s="1"/>
  <c r="BB982" i="1" s="1"/>
  <c r="BC97" i="1"/>
  <c r="BC943" i="1" s="1"/>
  <c r="BC982" i="1" s="1"/>
  <c r="D98" i="1"/>
  <c r="D944" i="1" s="1"/>
  <c r="D983" i="1" s="1"/>
  <c r="E98" i="1"/>
  <c r="E944" i="1" s="1"/>
  <c r="E983" i="1" s="1"/>
  <c r="F98" i="1"/>
  <c r="F944" i="1" s="1"/>
  <c r="F983" i="1" s="1"/>
  <c r="G98" i="1"/>
  <c r="G944" i="1" s="1"/>
  <c r="G983" i="1" s="1"/>
  <c r="H98" i="1"/>
  <c r="H944" i="1" s="1"/>
  <c r="H983" i="1" s="1"/>
  <c r="I98" i="1"/>
  <c r="I944" i="1" s="1"/>
  <c r="I983" i="1" s="1"/>
  <c r="J98" i="1"/>
  <c r="J944" i="1" s="1"/>
  <c r="J983" i="1" s="1"/>
  <c r="K98" i="1"/>
  <c r="K944" i="1" s="1"/>
  <c r="K983" i="1" s="1"/>
  <c r="L98" i="1"/>
  <c r="L944" i="1" s="1"/>
  <c r="L983" i="1" s="1"/>
  <c r="M98" i="1"/>
  <c r="M944" i="1" s="1"/>
  <c r="M983" i="1" s="1"/>
  <c r="N98" i="1"/>
  <c r="N944" i="1" s="1"/>
  <c r="N983" i="1" s="1"/>
  <c r="O98" i="1"/>
  <c r="O944" i="1" s="1"/>
  <c r="O983" i="1" s="1"/>
  <c r="P98" i="1"/>
  <c r="P944" i="1" s="1"/>
  <c r="P983" i="1" s="1"/>
  <c r="Q98" i="1"/>
  <c r="R98" i="1"/>
  <c r="R944" i="1" s="1"/>
  <c r="R983" i="1" s="1"/>
  <c r="S98" i="1"/>
  <c r="S944" i="1" s="1"/>
  <c r="S983" i="1" s="1"/>
  <c r="T98" i="1"/>
  <c r="U98" i="1"/>
  <c r="V98" i="1"/>
  <c r="W98" i="1"/>
  <c r="W944" i="1" s="1"/>
  <c r="W983" i="1" s="1"/>
  <c r="X98" i="1"/>
  <c r="X944" i="1" s="1"/>
  <c r="X983" i="1" s="1"/>
  <c r="Y98" i="1"/>
  <c r="Y944" i="1" s="1"/>
  <c r="Y983" i="1" s="1"/>
  <c r="Z98" i="1"/>
  <c r="Z944" i="1" s="1"/>
  <c r="Z983" i="1" s="1"/>
  <c r="AA98" i="1"/>
  <c r="AA944" i="1" s="1"/>
  <c r="AA983" i="1" s="1"/>
  <c r="AB98" i="1"/>
  <c r="AB944" i="1" s="1"/>
  <c r="AB983" i="1" s="1"/>
  <c r="AC98" i="1"/>
  <c r="AC944" i="1" s="1"/>
  <c r="AC983" i="1" s="1"/>
  <c r="AD98" i="1"/>
  <c r="AD944" i="1" s="1"/>
  <c r="AD983" i="1" s="1"/>
  <c r="AE98" i="1"/>
  <c r="AE944" i="1" s="1"/>
  <c r="AE983" i="1" s="1"/>
  <c r="AF98" i="1"/>
  <c r="AF944" i="1" s="1"/>
  <c r="AF983" i="1" s="1"/>
  <c r="AG98" i="1"/>
  <c r="AG944" i="1" s="1"/>
  <c r="AG983" i="1" s="1"/>
  <c r="AH98" i="1"/>
  <c r="AH944" i="1" s="1"/>
  <c r="AH983" i="1" s="1"/>
  <c r="AI98" i="1"/>
  <c r="AI944" i="1" s="1"/>
  <c r="AI983" i="1" s="1"/>
  <c r="AJ98" i="1"/>
  <c r="AJ944" i="1" s="1"/>
  <c r="AJ983" i="1" s="1"/>
  <c r="AK98" i="1"/>
  <c r="AK944" i="1" s="1"/>
  <c r="AK983" i="1" s="1"/>
  <c r="AL98" i="1"/>
  <c r="AL944" i="1" s="1"/>
  <c r="AL983" i="1" s="1"/>
  <c r="AM98" i="1"/>
  <c r="AM944" i="1" s="1"/>
  <c r="AM983" i="1" s="1"/>
  <c r="AN98" i="1"/>
  <c r="AN944" i="1" s="1"/>
  <c r="AN983" i="1" s="1"/>
  <c r="AO98" i="1"/>
  <c r="AO944" i="1" s="1"/>
  <c r="AO983" i="1" s="1"/>
  <c r="AP98" i="1"/>
  <c r="AP944" i="1" s="1"/>
  <c r="AP983" i="1" s="1"/>
  <c r="AQ98" i="1"/>
  <c r="AQ944" i="1" s="1"/>
  <c r="AQ983" i="1" s="1"/>
  <c r="AR98" i="1"/>
  <c r="AR944" i="1" s="1"/>
  <c r="AR983" i="1" s="1"/>
  <c r="AS98" i="1"/>
  <c r="AS944" i="1" s="1"/>
  <c r="AS983" i="1" s="1"/>
  <c r="AT98" i="1"/>
  <c r="AT944" i="1" s="1"/>
  <c r="AT983" i="1" s="1"/>
  <c r="AU98" i="1"/>
  <c r="AU944" i="1" s="1"/>
  <c r="AU983" i="1" s="1"/>
  <c r="AV98" i="1"/>
  <c r="AV944" i="1" s="1"/>
  <c r="AV983" i="1" s="1"/>
  <c r="AW98" i="1"/>
  <c r="AW944" i="1" s="1"/>
  <c r="AW983" i="1" s="1"/>
  <c r="AX98" i="1"/>
  <c r="AX944" i="1" s="1"/>
  <c r="AX983" i="1" s="1"/>
  <c r="AY98" i="1"/>
  <c r="AY944" i="1" s="1"/>
  <c r="AY983" i="1" s="1"/>
  <c r="AZ98" i="1"/>
  <c r="AZ944" i="1" s="1"/>
  <c r="AZ983" i="1" s="1"/>
  <c r="BA98" i="1"/>
  <c r="BA944" i="1" s="1"/>
  <c r="BA983" i="1" s="1"/>
  <c r="BB98" i="1"/>
  <c r="BB944" i="1" s="1"/>
  <c r="BB983" i="1" s="1"/>
  <c r="BC98" i="1"/>
  <c r="BC944" i="1" s="1"/>
  <c r="BC983" i="1" s="1"/>
  <c r="D99" i="1"/>
  <c r="D945" i="1" s="1"/>
  <c r="D984" i="1" s="1"/>
  <c r="E99" i="1"/>
  <c r="E945" i="1" s="1"/>
  <c r="E984" i="1" s="1"/>
  <c r="F99" i="1"/>
  <c r="F945" i="1" s="1"/>
  <c r="F984" i="1" s="1"/>
  <c r="G99" i="1"/>
  <c r="G945" i="1" s="1"/>
  <c r="G984" i="1" s="1"/>
  <c r="H99" i="1"/>
  <c r="H945" i="1" s="1"/>
  <c r="H984" i="1" s="1"/>
  <c r="I99" i="1"/>
  <c r="I945" i="1" s="1"/>
  <c r="I984" i="1" s="1"/>
  <c r="J99" i="1"/>
  <c r="J945" i="1" s="1"/>
  <c r="J984" i="1" s="1"/>
  <c r="K99" i="1"/>
  <c r="K945" i="1" s="1"/>
  <c r="K984" i="1" s="1"/>
  <c r="L99" i="1"/>
  <c r="M99" i="1"/>
  <c r="M945" i="1" s="1"/>
  <c r="M984" i="1" s="1"/>
  <c r="N99" i="1"/>
  <c r="N945" i="1" s="1"/>
  <c r="N984" i="1" s="1"/>
  <c r="O99" i="1"/>
  <c r="O945" i="1" s="1"/>
  <c r="O984" i="1" s="1"/>
  <c r="P99" i="1"/>
  <c r="P945" i="1" s="1"/>
  <c r="P984" i="1" s="1"/>
  <c r="Q99" i="1"/>
  <c r="Q945" i="1" s="1"/>
  <c r="Q984" i="1" s="1"/>
  <c r="R99" i="1"/>
  <c r="R945" i="1" s="1"/>
  <c r="R984" i="1" s="1"/>
  <c r="S99" i="1"/>
  <c r="S945" i="1" s="1"/>
  <c r="S984" i="1" s="1"/>
  <c r="T99" i="1"/>
  <c r="T945" i="1" s="1"/>
  <c r="T984" i="1" s="1"/>
  <c r="U99" i="1"/>
  <c r="V99" i="1"/>
  <c r="V945" i="1" s="1"/>
  <c r="V984" i="1" s="1"/>
  <c r="W99" i="1"/>
  <c r="X99" i="1"/>
  <c r="X945" i="1" s="1"/>
  <c r="X984" i="1" s="1"/>
  <c r="Y99" i="1"/>
  <c r="Y945" i="1" s="1"/>
  <c r="Y984" i="1" s="1"/>
  <c r="Z99" i="1"/>
  <c r="Z945" i="1" s="1"/>
  <c r="Z984" i="1" s="1"/>
  <c r="AA99" i="1"/>
  <c r="AA945" i="1" s="1"/>
  <c r="AA984" i="1" s="1"/>
  <c r="AB99" i="1"/>
  <c r="AB945" i="1" s="1"/>
  <c r="AB984" i="1" s="1"/>
  <c r="AC99" i="1"/>
  <c r="AC945" i="1" s="1"/>
  <c r="AC984" i="1" s="1"/>
  <c r="AD99" i="1"/>
  <c r="AD945" i="1" s="1"/>
  <c r="AD984" i="1" s="1"/>
  <c r="AE99" i="1"/>
  <c r="AE945" i="1" s="1"/>
  <c r="AE984" i="1" s="1"/>
  <c r="AF99" i="1"/>
  <c r="AF945" i="1" s="1"/>
  <c r="AF984" i="1" s="1"/>
  <c r="AG99" i="1"/>
  <c r="AG945" i="1" s="1"/>
  <c r="AG984" i="1" s="1"/>
  <c r="AH99" i="1"/>
  <c r="AH945" i="1" s="1"/>
  <c r="AH984" i="1" s="1"/>
  <c r="AI99" i="1"/>
  <c r="AI945" i="1" s="1"/>
  <c r="AI984" i="1" s="1"/>
  <c r="AJ99" i="1"/>
  <c r="AJ945" i="1" s="1"/>
  <c r="AJ984" i="1" s="1"/>
  <c r="AK99" i="1"/>
  <c r="AK945" i="1" s="1"/>
  <c r="AK984" i="1" s="1"/>
  <c r="AL99" i="1"/>
  <c r="AL945" i="1" s="1"/>
  <c r="AL984" i="1" s="1"/>
  <c r="AM99" i="1"/>
  <c r="AM945" i="1" s="1"/>
  <c r="AM984" i="1" s="1"/>
  <c r="AN99" i="1"/>
  <c r="AN945" i="1" s="1"/>
  <c r="AN984" i="1" s="1"/>
  <c r="AO99" i="1"/>
  <c r="AO945" i="1" s="1"/>
  <c r="AO984" i="1" s="1"/>
  <c r="AP99" i="1"/>
  <c r="AP945" i="1" s="1"/>
  <c r="AP984" i="1" s="1"/>
  <c r="AQ99" i="1"/>
  <c r="AQ945" i="1" s="1"/>
  <c r="AQ984" i="1" s="1"/>
  <c r="AR99" i="1"/>
  <c r="AR945" i="1" s="1"/>
  <c r="AR984" i="1" s="1"/>
  <c r="AS99" i="1"/>
  <c r="AS945" i="1" s="1"/>
  <c r="AS984" i="1" s="1"/>
  <c r="AT99" i="1"/>
  <c r="AT945" i="1" s="1"/>
  <c r="AT984" i="1" s="1"/>
  <c r="AU99" i="1"/>
  <c r="AU945" i="1" s="1"/>
  <c r="AU984" i="1" s="1"/>
  <c r="AV99" i="1"/>
  <c r="AV945" i="1" s="1"/>
  <c r="AV984" i="1" s="1"/>
  <c r="AW99" i="1"/>
  <c r="AW945" i="1" s="1"/>
  <c r="AW984" i="1" s="1"/>
  <c r="AX99" i="1"/>
  <c r="AX945" i="1" s="1"/>
  <c r="AX984" i="1" s="1"/>
  <c r="AY99" i="1"/>
  <c r="AY945" i="1" s="1"/>
  <c r="AY984" i="1" s="1"/>
  <c r="AZ99" i="1"/>
  <c r="AZ945" i="1" s="1"/>
  <c r="AZ984" i="1" s="1"/>
  <c r="BA99" i="1"/>
  <c r="BA945" i="1" s="1"/>
  <c r="BA984" i="1" s="1"/>
  <c r="BB99" i="1"/>
  <c r="BB945" i="1" s="1"/>
  <c r="BB984" i="1" s="1"/>
  <c r="BC99" i="1"/>
  <c r="BC945" i="1" s="1"/>
  <c r="BC984" i="1" s="1"/>
  <c r="D100" i="1"/>
  <c r="D946" i="1" s="1"/>
  <c r="D985" i="1" s="1"/>
  <c r="E100" i="1"/>
  <c r="E946" i="1" s="1"/>
  <c r="E985" i="1" s="1"/>
  <c r="F100" i="1"/>
  <c r="F946" i="1" s="1"/>
  <c r="F985" i="1" s="1"/>
  <c r="G100" i="1"/>
  <c r="G946" i="1" s="1"/>
  <c r="G985" i="1" s="1"/>
  <c r="H100" i="1"/>
  <c r="H946" i="1" s="1"/>
  <c r="H985" i="1" s="1"/>
  <c r="I100" i="1"/>
  <c r="I946" i="1" s="1"/>
  <c r="I985" i="1" s="1"/>
  <c r="J100" i="1"/>
  <c r="J946" i="1" s="1"/>
  <c r="J985" i="1" s="1"/>
  <c r="K100" i="1"/>
  <c r="K946" i="1" s="1"/>
  <c r="K985" i="1" s="1"/>
  <c r="L100" i="1"/>
  <c r="L946" i="1" s="1"/>
  <c r="L985" i="1" s="1"/>
  <c r="M100" i="1"/>
  <c r="M946" i="1" s="1"/>
  <c r="M985" i="1" s="1"/>
  <c r="N100" i="1"/>
  <c r="N946" i="1" s="1"/>
  <c r="N985" i="1" s="1"/>
  <c r="O100" i="1"/>
  <c r="O946" i="1" s="1"/>
  <c r="O985" i="1" s="1"/>
  <c r="P100" i="1"/>
  <c r="P946" i="1" s="1"/>
  <c r="P985" i="1" s="1"/>
  <c r="Q100" i="1"/>
  <c r="Q946" i="1" s="1"/>
  <c r="Q985" i="1" s="1"/>
  <c r="R100" i="1"/>
  <c r="R946" i="1" s="1"/>
  <c r="R985" i="1" s="1"/>
  <c r="S100" i="1"/>
  <c r="S946" i="1" s="1"/>
  <c r="S985" i="1" s="1"/>
  <c r="T100" i="1"/>
  <c r="T946" i="1" s="1"/>
  <c r="T985" i="1" s="1"/>
  <c r="U100" i="1"/>
  <c r="U946" i="1" s="1"/>
  <c r="U985" i="1" s="1"/>
  <c r="V100" i="1"/>
  <c r="V946" i="1" s="1"/>
  <c r="V985" i="1" s="1"/>
  <c r="W100" i="1"/>
  <c r="W946" i="1" s="1"/>
  <c r="W985" i="1" s="1"/>
  <c r="X100" i="1"/>
  <c r="X946" i="1" s="1"/>
  <c r="X985" i="1" s="1"/>
  <c r="Y100" i="1"/>
  <c r="Y946" i="1" s="1"/>
  <c r="Y985" i="1" s="1"/>
  <c r="Z100" i="1"/>
  <c r="Z946" i="1" s="1"/>
  <c r="Z985" i="1" s="1"/>
  <c r="AA100" i="1"/>
  <c r="AA946" i="1" s="1"/>
  <c r="AA985" i="1" s="1"/>
  <c r="AB100" i="1"/>
  <c r="AB946" i="1" s="1"/>
  <c r="AB985" i="1" s="1"/>
  <c r="AC100" i="1"/>
  <c r="AD100" i="1"/>
  <c r="AD946" i="1" s="1"/>
  <c r="AD985" i="1" s="1"/>
  <c r="AE100" i="1"/>
  <c r="AE946" i="1" s="1"/>
  <c r="AE985" i="1" s="1"/>
  <c r="AF100" i="1"/>
  <c r="AF946" i="1" s="1"/>
  <c r="AF985" i="1" s="1"/>
  <c r="AG100" i="1"/>
  <c r="AG946" i="1" s="1"/>
  <c r="AG985" i="1" s="1"/>
  <c r="AH100" i="1"/>
  <c r="AH946" i="1" s="1"/>
  <c r="AH985" i="1" s="1"/>
  <c r="AI100" i="1"/>
  <c r="AI946" i="1" s="1"/>
  <c r="AI985" i="1" s="1"/>
  <c r="AJ100" i="1"/>
  <c r="AJ946" i="1" s="1"/>
  <c r="AJ985" i="1" s="1"/>
  <c r="AK100" i="1"/>
  <c r="AK946" i="1" s="1"/>
  <c r="AK985" i="1" s="1"/>
  <c r="AL100" i="1"/>
  <c r="AL946" i="1" s="1"/>
  <c r="AL985" i="1" s="1"/>
  <c r="AM100" i="1"/>
  <c r="AM946" i="1" s="1"/>
  <c r="AM985" i="1" s="1"/>
  <c r="AN100" i="1"/>
  <c r="AN946" i="1" s="1"/>
  <c r="AN985" i="1" s="1"/>
  <c r="AO100" i="1"/>
  <c r="AO946" i="1" s="1"/>
  <c r="AO985" i="1" s="1"/>
  <c r="AP100" i="1"/>
  <c r="AP946" i="1" s="1"/>
  <c r="AP985" i="1" s="1"/>
  <c r="AQ100" i="1"/>
  <c r="AQ946" i="1" s="1"/>
  <c r="AQ985" i="1" s="1"/>
  <c r="AR100" i="1"/>
  <c r="AR946" i="1" s="1"/>
  <c r="AR985" i="1" s="1"/>
  <c r="AS100" i="1"/>
  <c r="AS946" i="1" s="1"/>
  <c r="AS985" i="1" s="1"/>
  <c r="AT100" i="1"/>
  <c r="AT946" i="1" s="1"/>
  <c r="AT985" i="1" s="1"/>
  <c r="AU100" i="1"/>
  <c r="AU946" i="1" s="1"/>
  <c r="AU985" i="1" s="1"/>
  <c r="AV100" i="1"/>
  <c r="AV946" i="1" s="1"/>
  <c r="AV985" i="1" s="1"/>
  <c r="AW100" i="1"/>
  <c r="AW946" i="1" s="1"/>
  <c r="AW985" i="1" s="1"/>
  <c r="AX100" i="1"/>
  <c r="AX946" i="1" s="1"/>
  <c r="AX985" i="1" s="1"/>
  <c r="AY100" i="1"/>
  <c r="AY946" i="1" s="1"/>
  <c r="AY985" i="1" s="1"/>
  <c r="AZ100" i="1"/>
  <c r="AZ946" i="1" s="1"/>
  <c r="AZ985" i="1" s="1"/>
  <c r="BA100" i="1"/>
  <c r="BA946" i="1" s="1"/>
  <c r="BA985" i="1" s="1"/>
  <c r="BB100" i="1"/>
  <c r="BB946" i="1" s="1"/>
  <c r="BB985" i="1" s="1"/>
  <c r="BC100" i="1"/>
  <c r="BC946" i="1" s="1"/>
  <c r="BC985" i="1" s="1"/>
  <c r="D101" i="1"/>
  <c r="E101" i="1"/>
  <c r="E947" i="1" s="1"/>
  <c r="E986" i="1" s="1"/>
  <c r="F101" i="1"/>
  <c r="G101" i="1"/>
  <c r="H101" i="1"/>
  <c r="I101" i="1"/>
  <c r="I947" i="1" s="1"/>
  <c r="I986" i="1" s="1"/>
  <c r="J101" i="1"/>
  <c r="J947" i="1" s="1"/>
  <c r="J986" i="1" s="1"/>
  <c r="K101" i="1"/>
  <c r="K947" i="1" s="1"/>
  <c r="K986" i="1" s="1"/>
  <c r="L101" i="1"/>
  <c r="L947" i="1" s="1"/>
  <c r="L986" i="1" s="1"/>
  <c r="M101" i="1"/>
  <c r="M947" i="1" s="1"/>
  <c r="M986" i="1" s="1"/>
  <c r="N101" i="1"/>
  <c r="N947" i="1" s="1"/>
  <c r="N986" i="1" s="1"/>
  <c r="O101" i="1"/>
  <c r="O947" i="1" s="1"/>
  <c r="O986" i="1" s="1"/>
  <c r="P101" i="1"/>
  <c r="P947" i="1" s="1"/>
  <c r="P986" i="1" s="1"/>
  <c r="Q101" i="1"/>
  <c r="Q947" i="1" s="1"/>
  <c r="Q986" i="1" s="1"/>
  <c r="R101" i="1"/>
  <c r="R947" i="1" s="1"/>
  <c r="R986" i="1" s="1"/>
  <c r="S101" i="1"/>
  <c r="S947" i="1" s="1"/>
  <c r="S986" i="1" s="1"/>
  <c r="T101" i="1"/>
  <c r="T947" i="1" s="1"/>
  <c r="T986" i="1" s="1"/>
  <c r="U101" i="1"/>
  <c r="U947" i="1" s="1"/>
  <c r="U986" i="1" s="1"/>
  <c r="V101" i="1"/>
  <c r="V947" i="1" s="1"/>
  <c r="V986" i="1" s="1"/>
  <c r="W101" i="1"/>
  <c r="W947" i="1" s="1"/>
  <c r="W986" i="1" s="1"/>
  <c r="X101" i="1"/>
  <c r="X947" i="1" s="1"/>
  <c r="X986" i="1" s="1"/>
  <c r="Y101" i="1"/>
  <c r="Y947" i="1" s="1"/>
  <c r="Y986" i="1" s="1"/>
  <c r="Z101" i="1"/>
  <c r="Z947" i="1" s="1"/>
  <c r="Z986" i="1" s="1"/>
  <c r="AA101" i="1"/>
  <c r="AA947" i="1" s="1"/>
  <c r="AA986" i="1" s="1"/>
  <c r="AB101" i="1"/>
  <c r="AB947" i="1" s="1"/>
  <c r="AB986" i="1" s="1"/>
  <c r="AC101" i="1"/>
  <c r="AD101" i="1"/>
  <c r="AD947" i="1" s="1"/>
  <c r="AD986" i="1" s="1"/>
  <c r="AE101" i="1"/>
  <c r="AE947" i="1" s="1"/>
  <c r="AE986" i="1" s="1"/>
  <c r="AF101" i="1"/>
  <c r="AF947" i="1" s="1"/>
  <c r="AF986" i="1" s="1"/>
  <c r="AG101" i="1"/>
  <c r="AH101" i="1"/>
  <c r="AH947" i="1" s="1"/>
  <c r="AH986" i="1" s="1"/>
  <c r="AI101" i="1"/>
  <c r="AI947" i="1" s="1"/>
  <c r="AI986" i="1" s="1"/>
  <c r="AJ101" i="1"/>
  <c r="AJ947" i="1" s="1"/>
  <c r="AJ986" i="1" s="1"/>
  <c r="AK101" i="1"/>
  <c r="AK947" i="1" s="1"/>
  <c r="AK986" i="1" s="1"/>
  <c r="AL101" i="1"/>
  <c r="AL947" i="1" s="1"/>
  <c r="AL986" i="1" s="1"/>
  <c r="AM101" i="1"/>
  <c r="AM947" i="1" s="1"/>
  <c r="AM986" i="1" s="1"/>
  <c r="AN101" i="1"/>
  <c r="AN947" i="1" s="1"/>
  <c r="AN986" i="1" s="1"/>
  <c r="AO101" i="1"/>
  <c r="AO947" i="1" s="1"/>
  <c r="AO986" i="1" s="1"/>
  <c r="AP101" i="1"/>
  <c r="AP947" i="1" s="1"/>
  <c r="AP986" i="1" s="1"/>
  <c r="AQ101" i="1"/>
  <c r="AQ947" i="1" s="1"/>
  <c r="AQ986" i="1" s="1"/>
  <c r="AR101" i="1"/>
  <c r="AR947" i="1" s="1"/>
  <c r="AR986" i="1" s="1"/>
  <c r="AS101" i="1"/>
  <c r="AS947" i="1" s="1"/>
  <c r="AS986" i="1" s="1"/>
  <c r="AT101" i="1"/>
  <c r="AT947" i="1" s="1"/>
  <c r="AT986" i="1" s="1"/>
  <c r="AU101" i="1"/>
  <c r="AU947" i="1" s="1"/>
  <c r="AU986" i="1" s="1"/>
  <c r="AV101" i="1"/>
  <c r="AV947" i="1" s="1"/>
  <c r="AV986" i="1" s="1"/>
  <c r="AW101" i="1"/>
  <c r="AW947" i="1" s="1"/>
  <c r="AW986" i="1" s="1"/>
  <c r="AX101" i="1"/>
  <c r="AX947" i="1" s="1"/>
  <c r="AX986" i="1" s="1"/>
  <c r="AY101" i="1"/>
  <c r="AY947" i="1" s="1"/>
  <c r="AY986" i="1" s="1"/>
  <c r="AZ101" i="1"/>
  <c r="AZ947" i="1" s="1"/>
  <c r="AZ986" i="1" s="1"/>
  <c r="BA101" i="1"/>
  <c r="BA947" i="1" s="1"/>
  <c r="BA986" i="1" s="1"/>
  <c r="BB101" i="1"/>
  <c r="BB947" i="1" s="1"/>
  <c r="BB986" i="1" s="1"/>
  <c r="BC101" i="1"/>
  <c r="BC947" i="1" s="1"/>
  <c r="BC986" i="1" s="1"/>
  <c r="D102" i="1"/>
  <c r="D948" i="1" s="1"/>
  <c r="D987" i="1" s="1"/>
  <c r="E102" i="1"/>
  <c r="F102" i="1"/>
  <c r="F948" i="1" s="1"/>
  <c r="F987" i="1" s="1"/>
  <c r="G102" i="1"/>
  <c r="G948" i="1" s="1"/>
  <c r="H102" i="1"/>
  <c r="I102" i="1"/>
  <c r="J102" i="1"/>
  <c r="J948" i="1" s="1"/>
  <c r="J987" i="1" s="1"/>
  <c r="K102" i="1"/>
  <c r="K948" i="1" s="1"/>
  <c r="K987" i="1" s="1"/>
  <c r="L102" i="1"/>
  <c r="L948" i="1" s="1"/>
  <c r="L987" i="1" s="1"/>
  <c r="M102" i="1"/>
  <c r="M948" i="1" s="1"/>
  <c r="M987" i="1" s="1"/>
  <c r="N102" i="1"/>
  <c r="N948" i="1" s="1"/>
  <c r="N987" i="1" s="1"/>
  <c r="O102" i="1"/>
  <c r="O948" i="1" s="1"/>
  <c r="O987" i="1" s="1"/>
  <c r="P102" i="1"/>
  <c r="P948" i="1" s="1"/>
  <c r="P987" i="1" s="1"/>
  <c r="Q102" i="1"/>
  <c r="Q948" i="1" s="1"/>
  <c r="Q987" i="1" s="1"/>
  <c r="R102" i="1"/>
  <c r="R948" i="1" s="1"/>
  <c r="R987" i="1" s="1"/>
  <c r="S102" i="1"/>
  <c r="S948" i="1" s="1"/>
  <c r="S987" i="1" s="1"/>
  <c r="T102" i="1"/>
  <c r="T948" i="1" s="1"/>
  <c r="T987" i="1" s="1"/>
  <c r="U102" i="1"/>
  <c r="U948" i="1" s="1"/>
  <c r="U987" i="1" s="1"/>
  <c r="V102" i="1"/>
  <c r="V948" i="1" s="1"/>
  <c r="V987" i="1" s="1"/>
  <c r="W102" i="1"/>
  <c r="W948" i="1" s="1"/>
  <c r="W987" i="1" s="1"/>
  <c r="X102" i="1"/>
  <c r="X948" i="1" s="1"/>
  <c r="X987" i="1" s="1"/>
  <c r="Y102" i="1"/>
  <c r="Y948" i="1" s="1"/>
  <c r="Y987" i="1" s="1"/>
  <c r="Z102" i="1"/>
  <c r="Z948" i="1" s="1"/>
  <c r="Z987" i="1" s="1"/>
  <c r="AA102" i="1"/>
  <c r="AA948" i="1" s="1"/>
  <c r="AA987" i="1" s="1"/>
  <c r="AB102" i="1"/>
  <c r="AB948" i="1" s="1"/>
  <c r="AB987" i="1" s="1"/>
  <c r="AC102" i="1"/>
  <c r="AC948" i="1" s="1"/>
  <c r="AC987" i="1" s="1"/>
  <c r="AD102" i="1"/>
  <c r="AD948" i="1" s="1"/>
  <c r="AD987" i="1" s="1"/>
  <c r="AE102" i="1"/>
  <c r="AE948" i="1" s="1"/>
  <c r="AE987" i="1" s="1"/>
  <c r="AF102" i="1"/>
  <c r="AF948" i="1" s="1"/>
  <c r="AF987" i="1" s="1"/>
  <c r="AG102" i="1"/>
  <c r="AH102" i="1"/>
  <c r="AH948" i="1" s="1"/>
  <c r="AH987" i="1" s="1"/>
  <c r="AI102" i="1"/>
  <c r="AJ102" i="1"/>
  <c r="AJ948" i="1" s="1"/>
  <c r="AJ987" i="1" s="1"/>
  <c r="AK102" i="1"/>
  <c r="AK948" i="1" s="1"/>
  <c r="AK987" i="1" s="1"/>
  <c r="AL102" i="1"/>
  <c r="AL948" i="1" s="1"/>
  <c r="AL987" i="1" s="1"/>
  <c r="AM102" i="1"/>
  <c r="AM948" i="1" s="1"/>
  <c r="AM987" i="1" s="1"/>
  <c r="AN102" i="1"/>
  <c r="AN948" i="1" s="1"/>
  <c r="AN987" i="1" s="1"/>
  <c r="AO102" i="1"/>
  <c r="AO948" i="1" s="1"/>
  <c r="AO987" i="1" s="1"/>
  <c r="AP102" i="1"/>
  <c r="AP948" i="1" s="1"/>
  <c r="AP987" i="1" s="1"/>
  <c r="AQ102" i="1"/>
  <c r="AQ948" i="1" s="1"/>
  <c r="AQ987" i="1" s="1"/>
  <c r="AR102" i="1"/>
  <c r="AR948" i="1" s="1"/>
  <c r="AR987" i="1" s="1"/>
  <c r="AS102" i="1"/>
  <c r="AS948" i="1" s="1"/>
  <c r="AS987" i="1" s="1"/>
  <c r="AT102" i="1"/>
  <c r="AT948" i="1" s="1"/>
  <c r="AT987" i="1" s="1"/>
  <c r="AU102" i="1"/>
  <c r="AU948" i="1" s="1"/>
  <c r="AU987" i="1" s="1"/>
  <c r="AV102" i="1"/>
  <c r="AV948" i="1" s="1"/>
  <c r="AV987" i="1" s="1"/>
  <c r="AW102" i="1"/>
  <c r="AW948" i="1" s="1"/>
  <c r="AW987" i="1" s="1"/>
  <c r="AX102" i="1"/>
  <c r="AX948" i="1" s="1"/>
  <c r="AX987" i="1" s="1"/>
  <c r="AY102" i="1"/>
  <c r="AZ102" i="1"/>
  <c r="BA102" i="1"/>
  <c r="BA948" i="1" s="1"/>
  <c r="BA987" i="1" s="1"/>
  <c r="BB102" i="1"/>
  <c r="BB948" i="1" s="1"/>
  <c r="BB987" i="1" s="1"/>
  <c r="BC102" i="1"/>
  <c r="BC948" i="1" s="1"/>
  <c r="BC987" i="1" s="1"/>
  <c r="D103" i="1"/>
  <c r="D949" i="1" s="1"/>
  <c r="D988" i="1" s="1"/>
  <c r="E103" i="1"/>
  <c r="E949" i="1" s="1"/>
  <c r="E988" i="1" s="1"/>
  <c r="F103" i="1"/>
  <c r="F949" i="1" s="1"/>
  <c r="F988" i="1" s="1"/>
  <c r="G103" i="1"/>
  <c r="G949" i="1" s="1"/>
  <c r="G988" i="1" s="1"/>
  <c r="H103" i="1"/>
  <c r="H949" i="1" s="1"/>
  <c r="H988" i="1" s="1"/>
  <c r="I103" i="1"/>
  <c r="J103" i="1"/>
  <c r="J949" i="1" s="1"/>
  <c r="J988" i="1" s="1"/>
  <c r="K103" i="1"/>
  <c r="K949" i="1" s="1"/>
  <c r="K988" i="1" s="1"/>
  <c r="L103" i="1"/>
  <c r="L949" i="1" s="1"/>
  <c r="L988" i="1" s="1"/>
  <c r="M103" i="1"/>
  <c r="M949" i="1" s="1"/>
  <c r="M988" i="1" s="1"/>
  <c r="N103" i="1"/>
  <c r="N949" i="1" s="1"/>
  <c r="N988" i="1" s="1"/>
  <c r="O103" i="1"/>
  <c r="O949" i="1" s="1"/>
  <c r="O988" i="1" s="1"/>
  <c r="P103" i="1"/>
  <c r="P949" i="1" s="1"/>
  <c r="P988" i="1" s="1"/>
  <c r="Q103" i="1"/>
  <c r="Q949" i="1" s="1"/>
  <c r="Q988" i="1" s="1"/>
  <c r="R103" i="1"/>
  <c r="R949" i="1" s="1"/>
  <c r="R988" i="1" s="1"/>
  <c r="S103" i="1"/>
  <c r="S949" i="1" s="1"/>
  <c r="S988" i="1" s="1"/>
  <c r="T103" i="1"/>
  <c r="T949" i="1" s="1"/>
  <c r="T988" i="1" s="1"/>
  <c r="U103" i="1"/>
  <c r="U949" i="1" s="1"/>
  <c r="U988" i="1" s="1"/>
  <c r="V103" i="1"/>
  <c r="V949" i="1" s="1"/>
  <c r="V988" i="1" s="1"/>
  <c r="W103" i="1"/>
  <c r="W949" i="1" s="1"/>
  <c r="W988" i="1" s="1"/>
  <c r="X103" i="1"/>
  <c r="X949" i="1" s="1"/>
  <c r="X988" i="1" s="1"/>
  <c r="Y103" i="1"/>
  <c r="Y949" i="1" s="1"/>
  <c r="Y988" i="1" s="1"/>
  <c r="Z103" i="1"/>
  <c r="Z949" i="1" s="1"/>
  <c r="Z988" i="1" s="1"/>
  <c r="AA103" i="1"/>
  <c r="AA949" i="1" s="1"/>
  <c r="AA988" i="1" s="1"/>
  <c r="AB103" i="1"/>
  <c r="AB949" i="1" s="1"/>
  <c r="AB988" i="1" s="1"/>
  <c r="AC103" i="1"/>
  <c r="AC949" i="1" s="1"/>
  <c r="AC988" i="1" s="1"/>
  <c r="AD103" i="1"/>
  <c r="AD949" i="1" s="1"/>
  <c r="AD988" i="1" s="1"/>
  <c r="AE103" i="1"/>
  <c r="AE949" i="1" s="1"/>
  <c r="AE988" i="1" s="1"/>
  <c r="AF103" i="1"/>
  <c r="AF949" i="1" s="1"/>
  <c r="AF988" i="1" s="1"/>
  <c r="AG103" i="1"/>
  <c r="AG949" i="1" s="1"/>
  <c r="AG988" i="1" s="1"/>
  <c r="AH103" i="1"/>
  <c r="AH949" i="1" s="1"/>
  <c r="AH988" i="1" s="1"/>
  <c r="AI103" i="1"/>
  <c r="AI949" i="1" s="1"/>
  <c r="AI988" i="1" s="1"/>
  <c r="AJ103" i="1"/>
  <c r="AJ949" i="1" s="1"/>
  <c r="AJ988" i="1" s="1"/>
  <c r="AK103" i="1"/>
  <c r="AK949" i="1" s="1"/>
  <c r="AK988" i="1" s="1"/>
  <c r="AL103" i="1"/>
  <c r="AL949" i="1" s="1"/>
  <c r="AL988" i="1" s="1"/>
  <c r="AM103" i="1"/>
  <c r="AM949" i="1" s="1"/>
  <c r="AM988" i="1" s="1"/>
  <c r="AN103" i="1"/>
  <c r="AN949" i="1" s="1"/>
  <c r="AN988" i="1" s="1"/>
  <c r="AO103" i="1"/>
  <c r="AO949" i="1" s="1"/>
  <c r="AO988" i="1" s="1"/>
  <c r="AP103" i="1"/>
  <c r="AQ103" i="1"/>
  <c r="AQ949" i="1" s="1"/>
  <c r="AQ988" i="1" s="1"/>
  <c r="AR103" i="1"/>
  <c r="AR949" i="1" s="1"/>
  <c r="AR988" i="1" s="1"/>
  <c r="AS103" i="1"/>
  <c r="AS949" i="1" s="1"/>
  <c r="AS988" i="1" s="1"/>
  <c r="AT103" i="1"/>
  <c r="AT949" i="1" s="1"/>
  <c r="AT988" i="1" s="1"/>
  <c r="AU103" i="1"/>
  <c r="AU949" i="1" s="1"/>
  <c r="AU988" i="1" s="1"/>
  <c r="AV103" i="1"/>
  <c r="AV949" i="1" s="1"/>
  <c r="AV988" i="1" s="1"/>
  <c r="AW103" i="1"/>
  <c r="AW949" i="1" s="1"/>
  <c r="AW988" i="1" s="1"/>
  <c r="AX103" i="1"/>
  <c r="AX949" i="1" s="1"/>
  <c r="AX988" i="1" s="1"/>
  <c r="AY103" i="1"/>
  <c r="AY949" i="1" s="1"/>
  <c r="AY988" i="1" s="1"/>
  <c r="AZ103" i="1"/>
  <c r="AZ949" i="1" s="1"/>
  <c r="AZ988" i="1" s="1"/>
  <c r="BA103" i="1"/>
  <c r="BA949" i="1" s="1"/>
  <c r="BA988" i="1" s="1"/>
  <c r="BB103" i="1"/>
  <c r="BC103" i="1"/>
  <c r="BC949" i="1" s="1"/>
  <c r="BC988" i="1" s="1"/>
  <c r="D104" i="1"/>
  <c r="D950" i="1" s="1"/>
  <c r="D989" i="1" s="1"/>
  <c r="E104" i="1"/>
  <c r="E950" i="1" s="1"/>
  <c r="E989" i="1" s="1"/>
  <c r="F104" i="1"/>
  <c r="F950" i="1" s="1"/>
  <c r="F989" i="1" s="1"/>
  <c r="G104" i="1"/>
  <c r="G950" i="1" s="1"/>
  <c r="G989" i="1" s="1"/>
  <c r="H104" i="1"/>
  <c r="H950" i="1" s="1"/>
  <c r="H989" i="1" s="1"/>
  <c r="I104" i="1"/>
  <c r="I950" i="1" s="1"/>
  <c r="I989" i="1" s="1"/>
  <c r="J104" i="1"/>
  <c r="J950" i="1" s="1"/>
  <c r="J989" i="1" s="1"/>
  <c r="K104" i="1"/>
  <c r="K950" i="1" s="1"/>
  <c r="K989" i="1" s="1"/>
  <c r="L104" i="1"/>
  <c r="L950" i="1" s="1"/>
  <c r="L989" i="1" s="1"/>
  <c r="M104" i="1"/>
  <c r="M950" i="1" s="1"/>
  <c r="M989" i="1" s="1"/>
  <c r="N104" i="1"/>
  <c r="N950" i="1" s="1"/>
  <c r="N989" i="1" s="1"/>
  <c r="O104" i="1"/>
  <c r="O950" i="1" s="1"/>
  <c r="O989" i="1" s="1"/>
  <c r="P104" i="1"/>
  <c r="P950" i="1" s="1"/>
  <c r="P989" i="1" s="1"/>
  <c r="Q104" i="1"/>
  <c r="Q950" i="1" s="1"/>
  <c r="Q989" i="1" s="1"/>
  <c r="R104" i="1"/>
  <c r="R950" i="1" s="1"/>
  <c r="R989" i="1" s="1"/>
  <c r="S104" i="1"/>
  <c r="S950" i="1" s="1"/>
  <c r="S989" i="1" s="1"/>
  <c r="T104" i="1"/>
  <c r="T950" i="1" s="1"/>
  <c r="T989" i="1" s="1"/>
  <c r="U104" i="1"/>
  <c r="U950" i="1" s="1"/>
  <c r="U989" i="1" s="1"/>
  <c r="V104" i="1"/>
  <c r="V950" i="1" s="1"/>
  <c r="V989" i="1" s="1"/>
  <c r="W104" i="1"/>
  <c r="W950" i="1" s="1"/>
  <c r="W989" i="1" s="1"/>
  <c r="X104" i="1"/>
  <c r="X950" i="1" s="1"/>
  <c r="X989" i="1" s="1"/>
  <c r="Y104" i="1"/>
  <c r="Y950" i="1" s="1"/>
  <c r="Y989" i="1" s="1"/>
  <c r="Z104" i="1"/>
  <c r="Z950" i="1" s="1"/>
  <c r="Z989" i="1" s="1"/>
  <c r="AA104" i="1"/>
  <c r="AA950" i="1" s="1"/>
  <c r="AA989" i="1" s="1"/>
  <c r="AB104" i="1"/>
  <c r="AB950" i="1" s="1"/>
  <c r="AB989" i="1" s="1"/>
  <c r="AC104" i="1"/>
  <c r="AC950" i="1" s="1"/>
  <c r="AC989" i="1" s="1"/>
  <c r="AD104" i="1"/>
  <c r="AD950" i="1" s="1"/>
  <c r="AD989" i="1" s="1"/>
  <c r="AE104" i="1"/>
  <c r="AF104" i="1"/>
  <c r="AF950" i="1" s="1"/>
  <c r="AF989" i="1" s="1"/>
  <c r="AG104" i="1"/>
  <c r="AG950" i="1" s="1"/>
  <c r="AG989" i="1" s="1"/>
  <c r="AH104" i="1"/>
  <c r="AH950" i="1" s="1"/>
  <c r="AH989" i="1" s="1"/>
  <c r="AI104" i="1"/>
  <c r="AI950" i="1" s="1"/>
  <c r="AI989" i="1" s="1"/>
  <c r="AJ104" i="1"/>
  <c r="AJ950" i="1" s="1"/>
  <c r="AJ989" i="1" s="1"/>
  <c r="AK104" i="1"/>
  <c r="AK950" i="1" s="1"/>
  <c r="AK989" i="1" s="1"/>
  <c r="AL104" i="1"/>
  <c r="AL950" i="1" s="1"/>
  <c r="AL989" i="1" s="1"/>
  <c r="AM104" i="1"/>
  <c r="AM950" i="1" s="1"/>
  <c r="AM989" i="1" s="1"/>
  <c r="AN104" i="1"/>
  <c r="AN950" i="1" s="1"/>
  <c r="AN989" i="1" s="1"/>
  <c r="AO104" i="1"/>
  <c r="AO950" i="1" s="1"/>
  <c r="AO989" i="1" s="1"/>
  <c r="AP104" i="1"/>
  <c r="AP950" i="1" s="1"/>
  <c r="AP989" i="1" s="1"/>
  <c r="AQ104" i="1"/>
  <c r="AQ950" i="1" s="1"/>
  <c r="AQ989" i="1" s="1"/>
  <c r="AR104" i="1"/>
  <c r="AS104" i="1"/>
  <c r="AS950" i="1" s="1"/>
  <c r="AS989" i="1" s="1"/>
  <c r="AT104" i="1"/>
  <c r="AT950" i="1" s="1"/>
  <c r="AT989" i="1" s="1"/>
  <c r="AU104" i="1"/>
  <c r="AU950" i="1" s="1"/>
  <c r="AU989" i="1" s="1"/>
  <c r="AV104" i="1"/>
  <c r="AV950" i="1" s="1"/>
  <c r="AV989" i="1" s="1"/>
  <c r="AW104" i="1"/>
  <c r="AW950" i="1" s="1"/>
  <c r="AW989" i="1" s="1"/>
  <c r="AX104" i="1"/>
  <c r="AX950" i="1" s="1"/>
  <c r="AX989" i="1" s="1"/>
  <c r="AY104" i="1"/>
  <c r="AY950" i="1" s="1"/>
  <c r="AY989" i="1" s="1"/>
  <c r="AZ104" i="1"/>
  <c r="AZ950" i="1" s="1"/>
  <c r="AZ989" i="1" s="1"/>
  <c r="BA104" i="1"/>
  <c r="BA950" i="1" s="1"/>
  <c r="BB104" i="1"/>
  <c r="BB950" i="1" s="1"/>
  <c r="BB989" i="1" s="1"/>
  <c r="BC104" i="1"/>
  <c r="BC950" i="1" s="1"/>
  <c r="BC989" i="1" s="1"/>
  <c r="D105" i="1"/>
  <c r="D951" i="1" s="1"/>
  <c r="D990" i="1" s="1"/>
  <c r="E105" i="1"/>
  <c r="E951" i="1" s="1"/>
  <c r="E990" i="1" s="1"/>
  <c r="F105" i="1"/>
  <c r="F951" i="1" s="1"/>
  <c r="F990" i="1" s="1"/>
  <c r="G105" i="1"/>
  <c r="G951" i="1" s="1"/>
  <c r="G990" i="1" s="1"/>
  <c r="H105" i="1"/>
  <c r="H951" i="1" s="1"/>
  <c r="H990" i="1" s="1"/>
  <c r="I105" i="1"/>
  <c r="I951" i="1" s="1"/>
  <c r="I990" i="1" s="1"/>
  <c r="J105" i="1"/>
  <c r="J951" i="1" s="1"/>
  <c r="J990" i="1" s="1"/>
  <c r="K105" i="1"/>
  <c r="K951" i="1" s="1"/>
  <c r="K990" i="1" s="1"/>
  <c r="L105" i="1"/>
  <c r="L951" i="1" s="1"/>
  <c r="L990" i="1" s="1"/>
  <c r="M105" i="1"/>
  <c r="M951" i="1" s="1"/>
  <c r="M990" i="1" s="1"/>
  <c r="N105" i="1"/>
  <c r="N951" i="1" s="1"/>
  <c r="N990" i="1" s="1"/>
  <c r="O105" i="1"/>
  <c r="O951" i="1" s="1"/>
  <c r="P105" i="1"/>
  <c r="P951" i="1" s="1"/>
  <c r="P990" i="1" s="1"/>
  <c r="Q105" i="1"/>
  <c r="Q951" i="1" s="1"/>
  <c r="R105" i="1"/>
  <c r="R951" i="1" s="1"/>
  <c r="R990" i="1" s="1"/>
  <c r="S105" i="1"/>
  <c r="S951" i="1" s="1"/>
  <c r="S990" i="1" s="1"/>
  <c r="T105" i="1"/>
  <c r="T951" i="1" s="1"/>
  <c r="T990" i="1" s="1"/>
  <c r="U105" i="1"/>
  <c r="U951" i="1" s="1"/>
  <c r="U990" i="1" s="1"/>
  <c r="V105" i="1"/>
  <c r="V951" i="1" s="1"/>
  <c r="V990" i="1" s="1"/>
  <c r="W105" i="1"/>
  <c r="W951" i="1" s="1"/>
  <c r="W990" i="1" s="1"/>
  <c r="X105" i="1"/>
  <c r="X951" i="1" s="1"/>
  <c r="X990" i="1" s="1"/>
  <c r="Y105" i="1"/>
  <c r="Y951" i="1" s="1"/>
  <c r="Y990" i="1" s="1"/>
  <c r="Z105" i="1"/>
  <c r="Z951" i="1" s="1"/>
  <c r="Z990" i="1" s="1"/>
  <c r="AA105" i="1"/>
  <c r="AA951" i="1" s="1"/>
  <c r="AA990" i="1" s="1"/>
  <c r="AB105" i="1"/>
  <c r="AB951" i="1" s="1"/>
  <c r="AB990" i="1" s="1"/>
  <c r="AC105" i="1"/>
  <c r="AC951" i="1" s="1"/>
  <c r="AC990" i="1" s="1"/>
  <c r="AD105" i="1"/>
  <c r="AD951" i="1" s="1"/>
  <c r="AD990" i="1" s="1"/>
  <c r="AE105" i="1"/>
  <c r="AF105" i="1"/>
  <c r="AF951" i="1" s="1"/>
  <c r="AF990" i="1" s="1"/>
  <c r="AG105" i="1"/>
  <c r="AH105" i="1"/>
  <c r="AI105" i="1"/>
  <c r="AJ105" i="1"/>
  <c r="AJ951" i="1" s="1"/>
  <c r="AJ990" i="1" s="1"/>
  <c r="AK105" i="1"/>
  <c r="AK951" i="1" s="1"/>
  <c r="AK990" i="1" s="1"/>
  <c r="AL105" i="1"/>
  <c r="AL951" i="1" s="1"/>
  <c r="AL990" i="1" s="1"/>
  <c r="AM105" i="1"/>
  <c r="AM951" i="1" s="1"/>
  <c r="AM990" i="1" s="1"/>
  <c r="AN105" i="1"/>
  <c r="AN951" i="1" s="1"/>
  <c r="AN990" i="1" s="1"/>
  <c r="AO105" i="1"/>
  <c r="AO951" i="1" s="1"/>
  <c r="AO990" i="1" s="1"/>
  <c r="AP105" i="1"/>
  <c r="AP951" i="1" s="1"/>
  <c r="AP990" i="1" s="1"/>
  <c r="AQ105" i="1"/>
  <c r="AQ951" i="1" s="1"/>
  <c r="AQ990" i="1" s="1"/>
  <c r="AR105" i="1"/>
  <c r="AR951" i="1" s="1"/>
  <c r="AR990" i="1" s="1"/>
  <c r="AS105" i="1"/>
  <c r="AS951" i="1" s="1"/>
  <c r="AS990" i="1" s="1"/>
  <c r="AT105" i="1"/>
  <c r="AT951" i="1" s="1"/>
  <c r="AT990" i="1" s="1"/>
  <c r="AU105" i="1"/>
  <c r="AU951" i="1" s="1"/>
  <c r="AU990" i="1" s="1"/>
  <c r="AV105" i="1"/>
  <c r="AV951" i="1" s="1"/>
  <c r="AV990" i="1" s="1"/>
  <c r="AW105" i="1"/>
  <c r="AW951" i="1" s="1"/>
  <c r="AW990" i="1" s="1"/>
  <c r="AX105" i="1"/>
  <c r="AX951" i="1" s="1"/>
  <c r="AX990" i="1" s="1"/>
  <c r="AY105" i="1"/>
  <c r="AY951" i="1" s="1"/>
  <c r="AY990" i="1" s="1"/>
  <c r="AZ105" i="1"/>
  <c r="AZ951" i="1" s="1"/>
  <c r="AZ990" i="1" s="1"/>
  <c r="BA105" i="1"/>
  <c r="BA951" i="1" s="1"/>
  <c r="BA990" i="1" s="1"/>
  <c r="BB105" i="1"/>
  <c r="BB951" i="1" s="1"/>
  <c r="BB990" i="1" s="1"/>
  <c r="BC105" i="1"/>
  <c r="BC951" i="1" s="1"/>
  <c r="BC990" i="1" s="1"/>
  <c r="D106" i="1"/>
  <c r="D952" i="1" s="1"/>
  <c r="D991" i="1" s="1"/>
  <c r="E106" i="1"/>
  <c r="E952" i="1" s="1"/>
  <c r="E991" i="1" s="1"/>
  <c r="F106" i="1"/>
  <c r="F952" i="1" s="1"/>
  <c r="F991" i="1" s="1"/>
  <c r="G106" i="1"/>
  <c r="G952" i="1" s="1"/>
  <c r="G991" i="1" s="1"/>
  <c r="H106" i="1"/>
  <c r="H952" i="1" s="1"/>
  <c r="H991" i="1" s="1"/>
  <c r="I106" i="1"/>
  <c r="I952" i="1" s="1"/>
  <c r="I991" i="1" s="1"/>
  <c r="J106" i="1"/>
  <c r="J952" i="1" s="1"/>
  <c r="J991" i="1" s="1"/>
  <c r="K106" i="1"/>
  <c r="L106" i="1"/>
  <c r="L952" i="1" s="1"/>
  <c r="L991" i="1" s="1"/>
  <c r="M106" i="1"/>
  <c r="M952" i="1" s="1"/>
  <c r="M991" i="1" s="1"/>
  <c r="N106" i="1"/>
  <c r="N952" i="1" s="1"/>
  <c r="N991" i="1" s="1"/>
  <c r="O106" i="1"/>
  <c r="O952" i="1" s="1"/>
  <c r="O991" i="1" s="1"/>
  <c r="P106" i="1"/>
  <c r="P952" i="1" s="1"/>
  <c r="P991" i="1" s="1"/>
  <c r="Q106" i="1"/>
  <c r="Q952" i="1" s="1"/>
  <c r="Q991" i="1" s="1"/>
  <c r="R106" i="1"/>
  <c r="R952" i="1" s="1"/>
  <c r="R991" i="1" s="1"/>
  <c r="S106" i="1"/>
  <c r="S952" i="1" s="1"/>
  <c r="S991" i="1" s="1"/>
  <c r="T106" i="1"/>
  <c r="T952" i="1" s="1"/>
  <c r="T991" i="1" s="1"/>
  <c r="U106" i="1"/>
  <c r="U952" i="1" s="1"/>
  <c r="U991" i="1" s="1"/>
  <c r="V106" i="1"/>
  <c r="V952" i="1" s="1"/>
  <c r="V991" i="1" s="1"/>
  <c r="W106" i="1"/>
  <c r="X106" i="1"/>
  <c r="X952" i="1" s="1"/>
  <c r="X991" i="1" s="1"/>
  <c r="Y106" i="1"/>
  <c r="Y952" i="1" s="1"/>
  <c r="Y991" i="1" s="1"/>
  <c r="Z106" i="1"/>
  <c r="Z952" i="1" s="1"/>
  <c r="Z991" i="1" s="1"/>
  <c r="AA106" i="1"/>
  <c r="AA952" i="1" s="1"/>
  <c r="AA991" i="1" s="1"/>
  <c r="AB106" i="1"/>
  <c r="AB952" i="1" s="1"/>
  <c r="AB991" i="1" s="1"/>
  <c r="AC106" i="1"/>
  <c r="AC952" i="1" s="1"/>
  <c r="AC991" i="1" s="1"/>
  <c r="AD106" i="1"/>
  <c r="AD952" i="1" s="1"/>
  <c r="AD991" i="1" s="1"/>
  <c r="AE106" i="1"/>
  <c r="AE952" i="1" s="1"/>
  <c r="AE991" i="1" s="1"/>
  <c r="AF106" i="1"/>
  <c r="AF952" i="1" s="1"/>
  <c r="AF991" i="1" s="1"/>
  <c r="AG106" i="1"/>
  <c r="AG952" i="1" s="1"/>
  <c r="AG991" i="1" s="1"/>
  <c r="AH106" i="1"/>
  <c r="AH952" i="1" s="1"/>
  <c r="AH991" i="1" s="1"/>
  <c r="AI106" i="1"/>
  <c r="AI952" i="1" s="1"/>
  <c r="AI991" i="1" s="1"/>
  <c r="AJ106" i="1"/>
  <c r="AJ952" i="1" s="1"/>
  <c r="AJ991" i="1" s="1"/>
  <c r="AK106" i="1"/>
  <c r="AK952" i="1" s="1"/>
  <c r="AK991" i="1" s="1"/>
  <c r="AL106" i="1"/>
  <c r="AL952" i="1" s="1"/>
  <c r="AL991" i="1" s="1"/>
  <c r="AM106" i="1"/>
  <c r="AM952" i="1" s="1"/>
  <c r="AM991" i="1" s="1"/>
  <c r="AN106" i="1"/>
  <c r="AN952" i="1" s="1"/>
  <c r="AN991" i="1" s="1"/>
  <c r="AO106" i="1"/>
  <c r="AO952" i="1" s="1"/>
  <c r="AO991" i="1" s="1"/>
  <c r="AP106" i="1"/>
  <c r="AP952" i="1" s="1"/>
  <c r="AP991" i="1" s="1"/>
  <c r="AQ106" i="1"/>
  <c r="AQ952" i="1" s="1"/>
  <c r="AQ991" i="1" s="1"/>
  <c r="AR106" i="1"/>
  <c r="AR952" i="1" s="1"/>
  <c r="AR991" i="1" s="1"/>
  <c r="AS106" i="1"/>
  <c r="AS952" i="1" s="1"/>
  <c r="AS991" i="1" s="1"/>
  <c r="AT106" i="1"/>
  <c r="AT952" i="1" s="1"/>
  <c r="AT991" i="1" s="1"/>
  <c r="AU106" i="1"/>
  <c r="AU952" i="1" s="1"/>
  <c r="AV106" i="1"/>
  <c r="AV952" i="1" s="1"/>
  <c r="AV991" i="1" s="1"/>
  <c r="AW106" i="1"/>
  <c r="AW952" i="1" s="1"/>
  <c r="AW991" i="1" s="1"/>
  <c r="AX106" i="1"/>
  <c r="AX952" i="1" s="1"/>
  <c r="AX991" i="1" s="1"/>
  <c r="AY106" i="1"/>
  <c r="AY952" i="1" s="1"/>
  <c r="AY991" i="1" s="1"/>
  <c r="AZ106" i="1"/>
  <c r="AZ952" i="1" s="1"/>
  <c r="AZ991" i="1" s="1"/>
  <c r="BA106" i="1"/>
  <c r="BA952" i="1" s="1"/>
  <c r="BA991" i="1" s="1"/>
  <c r="BB106" i="1"/>
  <c r="BB952" i="1" s="1"/>
  <c r="BB991" i="1" s="1"/>
  <c r="BC106" i="1"/>
  <c r="BC952" i="1" s="1"/>
  <c r="BC991" i="1" s="1"/>
  <c r="D107" i="1"/>
  <c r="D953" i="1" s="1"/>
  <c r="D992" i="1" s="1"/>
  <c r="E107" i="1"/>
  <c r="E953" i="1" s="1"/>
  <c r="E992" i="1" s="1"/>
  <c r="F107" i="1"/>
  <c r="F953" i="1" s="1"/>
  <c r="F992" i="1" s="1"/>
  <c r="G107" i="1"/>
  <c r="G953" i="1" s="1"/>
  <c r="G992" i="1" s="1"/>
  <c r="H107" i="1"/>
  <c r="H953" i="1" s="1"/>
  <c r="H992" i="1" s="1"/>
  <c r="I107" i="1"/>
  <c r="I953" i="1" s="1"/>
  <c r="I992" i="1" s="1"/>
  <c r="J107" i="1"/>
  <c r="J953" i="1" s="1"/>
  <c r="J992" i="1" s="1"/>
  <c r="K107" i="1"/>
  <c r="K953" i="1" s="1"/>
  <c r="K992" i="1" s="1"/>
  <c r="L107" i="1"/>
  <c r="L953" i="1" s="1"/>
  <c r="L992" i="1" s="1"/>
  <c r="M107" i="1"/>
  <c r="N107" i="1"/>
  <c r="N953" i="1" s="1"/>
  <c r="N992" i="1" s="1"/>
  <c r="O107" i="1"/>
  <c r="O953" i="1" s="1"/>
  <c r="O992" i="1" s="1"/>
  <c r="P107" i="1"/>
  <c r="P953" i="1" s="1"/>
  <c r="P992" i="1" s="1"/>
  <c r="Q107" i="1"/>
  <c r="Q953" i="1" s="1"/>
  <c r="Q992" i="1" s="1"/>
  <c r="R107" i="1"/>
  <c r="R953" i="1" s="1"/>
  <c r="R992" i="1" s="1"/>
  <c r="S107" i="1"/>
  <c r="S953" i="1" s="1"/>
  <c r="S992" i="1" s="1"/>
  <c r="T107" i="1"/>
  <c r="T953" i="1" s="1"/>
  <c r="T992" i="1" s="1"/>
  <c r="U107" i="1"/>
  <c r="U953" i="1" s="1"/>
  <c r="U992" i="1" s="1"/>
  <c r="V107" i="1"/>
  <c r="V953" i="1" s="1"/>
  <c r="V992" i="1" s="1"/>
  <c r="W107" i="1"/>
  <c r="W953" i="1" s="1"/>
  <c r="W992" i="1" s="1"/>
  <c r="X107" i="1"/>
  <c r="X953" i="1" s="1"/>
  <c r="X992" i="1" s="1"/>
  <c r="Y107" i="1"/>
  <c r="Y953" i="1" s="1"/>
  <c r="Y992" i="1" s="1"/>
  <c r="Z107" i="1"/>
  <c r="Z953" i="1" s="1"/>
  <c r="Z992" i="1" s="1"/>
  <c r="AA107" i="1"/>
  <c r="AA953" i="1" s="1"/>
  <c r="AA992" i="1" s="1"/>
  <c r="AB107" i="1"/>
  <c r="AB953" i="1" s="1"/>
  <c r="AB992" i="1" s="1"/>
  <c r="AC107" i="1"/>
  <c r="AC953" i="1" s="1"/>
  <c r="AC992" i="1" s="1"/>
  <c r="AD107" i="1"/>
  <c r="AD953" i="1" s="1"/>
  <c r="AD992" i="1" s="1"/>
  <c r="AE107" i="1"/>
  <c r="AE953" i="1" s="1"/>
  <c r="AE992" i="1" s="1"/>
  <c r="AF107" i="1"/>
  <c r="AF953" i="1" s="1"/>
  <c r="AF992" i="1" s="1"/>
  <c r="AG107" i="1"/>
  <c r="AG953" i="1" s="1"/>
  <c r="AG992" i="1" s="1"/>
  <c r="AH107" i="1"/>
  <c r="AH953" i="1" s="1"/>
  <c r="AH992" i="1" s="1"/>
  <c r="AI107" i="1"/>
  <c r="AI953" i="1" s="1"/>
  <c r="AI992" i="1" s="1"/>
  <c r="AJ107" i="1"/>
  <c r="AJ953" i="1" s="1"/>
  <c r="AJ992" i="1" s="1"/>
  <c r="AK107" i="1"/>
  <c r="AK953" i="1" s="1"/>
  <c r="AK992" i="1" s="1"/>
  <c r="AL107" i="1"/>
  <c r="AL953" i="1" s="1"/>
  <c r="AL992" i="1" s="1"/>
  <c r="AM107" i="1"/>
  <c r="AM953" i="1" s="1"/>
  <c r="AM992" i="1" s="1"/>
  <c r="AN107" i="1"/>
  <c r="AN953" i="1" s="1"/>
  <c r="AN992" i="1" s="1"/>
  <c r="AO107" i="1"/>
  <c r="AO953" i="1" s="1"/>
  <c r="AO992" i="1" s="1"/>
  <c r="AP107" i="1"/>
  <c r="AP953" i="1" s="1"/>
  <c r="AQ107" i="1"/>
  <c r="AQ953" i="1" s="1"/>
  <c r="AQ992" i="1" s="1"/>
  <c r="AR107" i="1"/>
  <c r="AR953" i="1" s="1"/>
  <c r="AR992" i="1" s="1"/>
  <c r="AS107" i="1"/>
  <c r="AS953" i="1" s="1"/>
  <c r="AS992" i="1" s="1"/>
  <c r="AT107" i="1"/>
  <c r="AT953" i="1" s="1"/>
  <c r="AT992" i="1" s="1"/>
  <c r="AU107" i="1"/>
  <c r="AU953" i="1" s="1"/>
  <c r="AU992" i="1" s="1"/>
  <c r="AV107" i="1"/>
  <c r="AV953" i="1" s="1"/>
  <c r="AV992" i="1" s="1"/>
  <c r="AW107" i="1"/>
  <c r="AW953" i="1" s="1"/>
  <c r="AW992" i="1" s="1"/>
  <c r="AX107" i="1"/>
  <c r="AX953" i="1" s="1"/>
  <c r="AX992" i="1" s="1"/>
  <c r="AY107" i="1"/>
  <c r="AY953" i="1" s="1"/>
  <c r="AZ107" i="1"/>
  <c r="AZ953" i="1" s="1"/>
  <c r="BA107" i="1"/>
  <c r="BB107" i="1"/>
  <c r="BB953" i="1" s="1"/>
  <c r="BB992" i="1" s="1"/>
  <c r="BC107" i="1"/>
  <c r="D108" i="1"/>
  <c r="E108" i="1"/>
  <c r="F108" i="1"/>
  <c r="G108" i="1"/>
  <c r="G954" i="1" s="1"/>
  <c r="H108" i="1"/>
  <c r="H954" i="1" s="1"/>
  <c r="H993" i="1" s="1"/>
  <c r="I108" i="1"/>
  <c r="I954" i="1" s="1"/>
  <c r="I993" i="1" s="1"/>
  <c r="J108" i="1"/>
  <c r="J954" i="1" s="1"/>
  <c r="J993" i="1" s="1"/>
  <c r="K108" i="1"/>
  <c r="K954" i="1" s="1"/>
  <c r="K993" i="1" s="1"/>
  <c r="L108" i="1"/>
  <c r="L954" i="1" s="1"/>
  <c r="L993" i="1" s="1"/>
  <c r="M108" i="1"/>
  <c r="M954" i="1" s="1"/>
  <c r="M993" i="1" s="1"/>
  <c r="N108" i="1"/>
  <c r="N954" i="1" s="1"/>
  <c r="N993" i="1" s="1"/>
  <c r="O108" i="1"/>
  <c r="O954" i="1" s="1"/>
  <c r="O993" i="1" s="1"/>
  <c r="P108" i="1"/>
  <c r="P954" i="1" s="1"/>
  <c r="P993" i="1" s="1"/>
  <c r="Q108" i="1"/>
  <c r="Q954" i="1" s="1"/>
  <c r="Q993" i="1" s="1"/>
  <c r="R108" i="1"/>
  <c r="R954" i="1" s="1"/>
  <c r="R993" i="1" s="1"/>
  <c r="S108" i="1"/>
  <c r="S954" i="1" s="1"/>
  <c r="S993" i="1" s="1"/>
  <c r="T108" i="1"/>
  <c r="T954" i="1" s="1"/>
  <c r="T993" i="1" s="1"/>
  <c r="U108" i="1"/>
  <c r="U954" i="1" s="1"/>
  <c r="U993" i="1" s="1"/>
  <c r="V108" i="1"/>
  <c r="V954" i="1" s="1"/>
  <c r="V993" i="1" s="1"/>
  <c r="W108" i="1"/>
  <c r="W954" i="1" s="1"/>
  <c r="W993" i="1" s="1"/>
  <c r="X108" i="1"/>
  <c r="X954" i="1" s="1"/>
  <c r="X993" i="1" s="1"/>
  <c r="Y108" i="1"/>
  <c r="Y954" i="1" s="1"/>
  <c r="Y993" i="1" s="1"/>
  <c r="Z108" i="1"/>
  <c r="Z954" i="1" s="1"/>
  <c r="Z993" i="1" s="1"/>
  <c r="AA108" i="1"/>
  <c r="AA954" i="1" s="1"/>
  <c r="AA993" i="1" s="1"/>
  <c r="AB108" i="1"/>
  <c r="AB954" i="1" s="1"/>
  <c r="AB993" i="1" s="1"/>
  <c r="AC108" i="1"/>
  <c r="AC954" i="1" s="1"/>
  <c r="AC993" i="1" s="1"/>
  <c r="AD108" i="1"/>
  <c r="AD954" i="1" s="1"/>
  <c r="AD993" i="1" s="1"/>
  <c r="AE108" i="1"/>
  <c r="AE954" i="1" s="1"/>
  <c r="AE993" i="1" s="1"/>
  <c r="AF108" i="1"/>
  <c r="AF954" i="1" s="1"/>
  <c r="AF993" i="1" s="1"/>
  <c r="AG108" i="1"/>
  <c r="AG954" i="1" s="1"/>
  <c r="AG993" i="1" s="1"/>
  <c r="AH108" i="1"/>
  <c r="AH954" i="1" s="1"/>
  <c r="AH993" i="1" s="1"/>
  <c r="AI108" i="1"/>
  <c r="AI954" i="1" s="1"/>
  <c r="AI993" i="1" s="1"/>
  <c r="AJ108" i="1"/>
  <c r="AJ954" i="1" s="1"/>
  <c r="AJ993" i="1" s="1"/>
  <c r="AK108" i="1"/>
  <c r="AK954" i="1" s="1"/>
  <c r="AK993" i="1" s="1"/>
  <c r="AL108" i="1"/>
  <c r="AL954" i="1" s="1"/>
  <c r="AL993" i="1" s="1"/>
  <c r="AM108" i="1"/>
  <c r="AM954" i="1" s="1"/>
  <c r="AM993" i="1" s="1"/>
  <c r="AN108" i="1"/>
  <c r="AN954" i="1" s="1"/>
  <c r="AN993" i="1" s="1"/>
  <c r="AO108" i="1"/>
  <c r="AO954" i="1" s="1"/>
  <c r="AO993" i="1" s="1"/>
  <c r="AP108" i="1"/>
  <c r="AP954" i="1" s="1"/>
  <c r="AP993" i="1" s="1"/>
  <c r="AQ108" i="1"/>
  <c r="AR108" i="1"/>
  <c r="AR954" i="1" s="1"/>
  <c r="AR993" i="1" s="1"/>
  <c r="AS108" i="1"/>
  <c r="AS954" i="1" s="1"/>
  <c r="AS993" i="1" s="1"/>
  <c r="AT108" i="1"/>
  <c r="AT954" i="1" s="1"/>
  <c r="AT993" i="1" s="1"/>
  <c r="AU108" i="1"/>
  <c r="AU954" i="1" s="1"/>
  <c r="AU993" i="1" s="1"/>
  <c r="AV108" i="1"/>
  <c r="AV954" i="1" s="1"/>
  <c r="AV993" i="1" s="1"/>
  <c r="AW108" i="1"/>
  <c r="AW954" i="1" s="1"/>
  <c r="AW993" i="1" s="1"/>
  <c r="AX108" i="1"/>
  <c r="AX954" i="1" s="1"/>
  <c r="AX993" i="1" s="1"/>
  <c r="AY108" i="1"/>
  <c r="AY954" i="1" s="1"/>
  <c r="AY993" i="1" s="1"/>
  <c r="AZ108" i="1"/>
  <c r="AZ954" i="1" s="1"/>
  <c r="AZ993" i="1" s="1"/>
  <c r="BA108" i="1"/>
  <c r="BA954" i="1" s="1"/>
  <c r="BA993" i="1" s="1"/>
  <c r="BB108" i="1"/>
  <c r="BB954" i="1" s="1"/>
  <c r="BB993" i="1" s="1"/>
  <c r="BC108" i="1"/>
  <c r="BC954" i="1" s="1"/>
  <c r="BC993" i="1" s="1"/>
  <c r="D109" i="1"/>
  <c r="D955" i="1" s="1"/>
  <c r="D994" i="1" s="1"/>
  <c r="E109" i="1"/>
  <c r="E955" i="1" s="1"/>
  <c r="E994" i="1" s="1"/>
  <c r="F109" i="1"/>
  <c r="F955" i="1" s="1"/>
  <c r="F994" i="1" s="1"/>
  <c r="G109" i="1"/>
  <c r="G955" i="1" s="1"/>
  <c r="G994" i="1" s="1"/>
  <c r="H109" i="1"/>
  <c r="H955" i="1" s="1"/>
  <c r="H994" i="1" s="1"/>
  <c r="I109" i="1"/>
  <c r="I955" i="1" s="1"/>
  <c r="I994" i="1" s="1"/>
  <c r="J109" i="1"/>
  <c r="J955" i="1" s="1"/>
  <c r="J994" i="1" s="1"/>
  <c r="K109" i="1"/>
  <c r="K955" i="1" s="1"/>
  <c r="K994" i="1" s="1"/>
  <c r="L109" i="1"/>
  <c r="L955" i="1" s="1"/>
  <c r="L994" i="1" s="1"/>
  <c r="M109" i="1"/>
  <c r="M955" i="1" s="1"/>
  <c r="M994" i="1" s="1"/>
  <c r="N109" i="1"/>
  <c r="N955" i="1" s="1"/>
  <c r="N994" i="1" s="1"/>
  <c r="O109" i="1"/>
  <c r="O955" i="1" s="1"/>
  <c r="O994" i="1" s="1"/>
  <c r="P109" i="1"/>
  <c r="P955" i="1" s="1"/>
  <c r="P994" i="1" s="1"/>
  <c r="Q109" i="1"/>
  <c r="Q955" i="1" s="1"/>
  <c r="R109" i="1"/>
  <c r="R955" i="1" s="1"/>
  <c r="R994" i="1" s="1"/>
  <c r="S109" i="1"/>
  <c r="S955" i="1" s="1"/>
  <c r="S994" i="1" s="1"/>
  <c r="T109" i="1"/>
  <c r="T955" i="1" s="1"/>
  <c r="T994" i="1" s="1"/>
  <c r="U109" i="1"/>
  <c r="U955" i="1" s="1"/>
  <c r="U994" i="1" s="1"/>
  <c r="V109" i="1"/>
  <c r="V955" i="1" s="1"/>
  <c r="V994" i="1" s="1"/>
  <c r="W109" i="1"/>
  <c r="W955" i="1" s="1"/>
  <c r="W994" i="1" s="1"/>
  <c r="X109" i="1"/>
  <c r="X955" i="1" s="1"/>
  <c r="X994" i="1" s="1"/>
  <c r="Y109" i="1"/>
  <c r="Y955" i="1" s="1"/>
  <c r="Y994" i="1" s="1"/>
  <c r="Z109" i="1"/>
  <c r="Z955" i="1" s="1"/>
  <c r="Z994" i="1" s="1"/>
  <c r="AA109" i="1"/>
  <c r="AA955" i="1" s="1"/>
  <c r="AA994" i="1" s="1"/>
  <c r="AB109" i="1"/>
  <c r="AB955" i="1" s="1"/>
  <c r="AB994" i="1" s="1"/>
  <c r="AC109" i="1"/>
  <c r="AC955" i="1" s="1"/>
  <c r="AC994" i="1" s="1"/>
  <c r="AD109" i="1"/>
  <c r="AD955" i="1" s="1"/>
  <c r="AD994" i="1" s="1"/>
  <c r="AE109" i="1"/>
  <c r="AE955" i="1" s="1"/>
  <c r="AE994" i="1" s="1"/>
  <c r="AF109" i="1"/>
  <c r="AF955" i="1" s="1"/>
  <c r="AF994" i="1" s="1"/>
  <c r="AG109" i="1"/>
  <c r="AG955" i="1" s="1"/>
  <c r="AG994" i="1" s="1"/>
  <c r="AH109" i="1"/>
  <c r="AH955" i="1" s="1"/>
  <c r="AH994" i="1" s="1"/>
  <c r="AI109" i="1"/>
  <c r="AI955" i="1" s="1"/>
  <c r="AI994" i="1" s="1"/>
  <c r="AJ109" i="1"/>
  <c r="AJ955" i="1" s="1"/>
  <c r="AK109" i="1"/>
  <c r="AK955" i="1" s="1"/>
  <c r="AK994" i="1" s="1"/>
  <c r="AL109" i="1"/>
  <c r="AL955" i="1" s="1"/>
  <c r="AL994" i="1" s="1"/>
  <c r="AM109" i="1"/>
  <c r="AM955" i="1" s="1"/>
  <c r="AM994" i="1" s="1"/>
  <c r="AN109" i="1"/>
  <c r="AN955" i="1" s="1"/>
  <c r="AN994" i="1" s="1"/>
  <c r="AO109" i="1"/>
  <c r="AO955" i="1" s="1"/>
  <c r="AO994" i="1" s="1"/>
  <c r="AP109" i="1"/>
  <c r="AP955" i="1" s="1"/>
  <c r="AP994" i="1" s="1"/>
  <c r="AQ109" i="1"/>
  <c r="AQ955" i="1" s="1"/>
  <c r="AQ994" i="1" s="1"/>
  <c r="AR109" i="1"/>
  <c r="AR955" i="1" s="1"/>
  <c r="AR994" i="1" s="1"/>
  <c r="AS109" i="1"/>
  <c r="AS955" i="1" s="1"/>
  <c r="AS994" i="1" s="1"/>
  <c r="AT109" i="1"/>
  <c r="AT955" i="1" s="1"/>
  <c r="AT994" i="1" s="1"/>
  <c r="AU109" i="1"/>
  <c r="AU955" i="1" s="1"/>
  <c r="AU994" i="1" s="1"/>
  <c r="AV109" i="1"/>
  <c r="AW109" i="1"/>
  <c r="AW955" i="1" s="1"/>
  <c r="AW994" i="1" s="1"/>
  <c r="AX109" i="1"/>
  <c r="AX955" i="1" s="1"/>
  <c r="AX994" i="1" s="1"/>
  <c r="AY109" i="1"/>
  <c r="AY955" i="1" s="1"/>
  <c r="AY994" i="1" s="1"/>
  <c r="AZ109" i="1"/>
  <c r="AZ955" i="1" s="1"/>
  <c r="AZ994" i="1" s="1"/>
  <c r="BA109" i="1"/>
  <c r="BA955" i="1" s="1"/>
  <c r="BA994" i="1" s="1"/>
  <c r="BB109" i="1"/>
  <c r="BB955" i="1" s="1"/>
  <c r="BB994" i="1" s="1"/>
  <c r="BC109" i="1"/>
  <c r="BC955" i="1" s="1"/>
  <c r="BC994" i="1" s="1"/>
  <c r="D110" i="1"/>
  <c r="D956" i="1" s="1"/>
  <c r="D995" i="1" s="1"/>
  <c r="E110" i="1"/>
  <c r="E956" i="1" s="1"/>
  <c r="E995" i="1" s="1"/>
  <c r="F110" i="1"/>
  <c r="F956" i="1" s="1"/>
  <c r="F995" i="1" s="1"/>
  <c r="G110" i="1"/>
  <c r="G956" i="1" s="1"/>
  <c r="G995" i="1" s="1"/>
  <c r="H110" i="1"/>
  <c r="H956" i="1" s="1"/>
  <c r="H995" i="1" s="1"/>
  <c r="I110" i="1"/>
  <c r="I956" i="1" s="1"/>
  <c r="I995" i="1" s="1"/>
  <c r="J110" i="1"/>
  <c r="J956" i="1" s="1"/>
  <c r="J995" i="1" s="1"/>
  <c r="K110" i="1"/>
  <c r="K956" i="1" s="1"/>
  <c r="K995" i="1" s="1"/>
  <c r="L110" i="1"/>
  <c r="L956" i="1" s="1"/>
  <c r="L995" i="1" s="1"/>
  <c r="M110" i="1"/>
  <c r="N110" i="1"/>
  <c r="N956" i="1" s="1"/>
  <c r="N995" i="1" s="1"/>
  <c r="O110" i="1"/>
  <c r="O956" i="1" s="1"/>
  <c r="O995" i="1" s="1"/>
  <c r="P110" i="1"/>
  <c r="P956" i="1" s="1"/>
  <c r="P995" i="1" s="1"/>
  <c r="Q110" i="1"/>
  <c r="Q956" i="1" s="1"/>
  <c r="Q995" i="1" s="1"/>
  <c r="R110" i="1"/>
  <c r="R956" i="1" s="1"/>
  <c r="R995" i="1" s="1"/>
  <c r="S110" i="1"/>
  <c r="S956" i="1" s="1"/>
  <c r="S995" i="1" s="1"/>
  <c r="T110" i="1"/>
  <c r="T956" i="1" s="1"/>
  <c r="T995" i="1" s="1"/>
  <c r="U110" i="1"/>
  <c r="U956" i="1" s="1"/>
  <c r="U995" i="1" s="1"/>
  <c r="V110" i="1"/>
  <c r="V956" i="1" s="1"/>
  <c r="V995" i="1" s="1"/>
  <c r="W110" i="1"/>
  <c r="W956" i="1" s="1"/>
  <c r="W995" i="1" s="1"/>
  <c r="X110" i="1"/>
  <c r="X956" i="1" s="1"/>
  <c r="X995" i="1" s="1"/>
  <c r="Y110" i="1"/>
  <c r="Y956" i="1" s="1"/>
  <c r="Y995" i="1" s="1"/>
  <c r="Z110" i="1"/>
  <c r="Z956" i="1" s="1"/>
  <c r="Z995" i="1" s="1"/>
  <c r="AA110" i="1"/>
  <c r="AA956" i="1" s="1"/>
  <c r="AA995" i="1" s="1"/>
  <c r="AB110" i="1"/>
  <c r="AB956" i="1" s="1"/>
  <c r="AC110" i="1"/>
  <c r="AC956" i="1" s="1"/>
  <c r="AD110" i="1"/>
  <c r="AD956" i="1" s="1"/>
  <c r="AD995" i="1" s="1"/>
  <c r="AE110" i="1"/>
  <c r="AE956" i="1" s="1"/>
  <c r="AE995" i="1" s="1"/>
  <c r="AF110" i="1"/>
  <c r="AF956" i="1" s="1"/>
  <c r="AF995" i="1" s="1"/>
  <c r="AG110" i="1"/>
  <c r="AG956" i="1" s="1"/>
  <c r="AG995" i="1" s="1"/>
  <c r="AH110" i="1"/>
  <c r="AH956" i="1" s="1"/>
  <c r="AH995" i="1" s="1"/>
  <c r="AI110" i="1"/>
  <c r="AI956" i="1" s="1"/>
  <c r="AI995" i="1" s="1"/>
  <c r="AJ110" i="1"/>
  <c r="AJ956" i="1" s="1"/>
  <c r="AJ995" i="1" s="1"/>
  <c r="AK110" i="1"/>
  <c r="AK956" i="1" s="1"/>
  <c r="AK995" i="1" s="1"/>
  <c r="AL110" i="1"/>
  <c r="AL956" i="1" s="1"/>
  <c r="AL995" i="1" s="1"/>
  <c r="AM110" i="1"/>
  <c r="AM956" i="1" s="1"/>
  <c r="AM995" i="1" s="1"/>
  <c r="AN110" i="1"/>
  <c r="AN956" i="1" s="1"/>
  <c r="AN995" i="1" s="1"/>
  <c r="AO110" i="1"/>
  <c r="AO956" i="1" s="1"/>
  <c r="AO995" i="1" s="1"/>
  <c r="AP110" i="1"/>
  <c r="AP956" i="1" s="1"/>
  <c r="AP995" i="1" s="1"/>
  <c r="AQ110" i="1"/>
  <c r="AQ956" i="1" s="1"/>
  <c r="AQ995" i="1" s="1"/>
  <c r="AR110" i="1"/>
  <c r="AR956" i="1" s="1"/>
  <c r="AR995" i="1" s="1"/>
  <c r="AS110" i="1"/>
  <c r="AS956" i="1" s="1"/>
  <c r="AS995" i="1" s="1"/>
  <c r="AT110" i="1"/>
  <c r="AT956" i="1" s="1"/>
  <c r="AT995" i="1" s="1"/>
  <c r="AU110" i="1"/>
  <c r="AU956" i="1" s="1"/>
  <c r="AU995" i="1" s="1"/>
  <c r="AV110" i="1"/>
  <c r="AV956" i="1" s="1"/>
  <c r="AV995" i="1" s="1"/>
  <c r="AW110" i="1"/>
  <c r="AW956" i="1" s="1"/>
  <c r="AW995" i="1" s="1"/>
  <c r="AX110" i="1"/>
  <c r="AX956" i="1" s="1"/>
  <c r="AX995" i="1" s="1"/>
  <c r="AY110" i="1"/>
  <c r="AY956" i="1" s="1"/>
  <c r="AY995" i="1" s="1"/>
  <c r="AZ110" i="1"/>
  <c r="AZ956" i="1" s="1"/>
  <c r="AZ995" i="1" s="1"/>
  <c r="BA110" i="1"/>
  <c r="BA956" i="1" s="1"/>
  <c r="BA995" i="1" s="1"/>
  <c r="BB110" i="1"/>
  <c r="BB956" i="1" s="1"/>
  <c r="BB995" i="1" s="1"/>
  <c r="BC110" i="1"/>
  <c r="BC956" i="1" s="1"/>
  <c r="BC995" i="1" s="1"/>
  <c r="D111" i="1"/>
  <c r="D957" i="1" s="1"/>
  <c r="D996" i="1" s="1"/>
  <c r="E111" i="1"/>
  <c r="E957" i="1" s="1"/>
  <c r="E996" i="1" s="1"/>
  <c r="F111" i="1"/>
  <c r="F957" i="1" s="1"/>
  <c r="F996" i="1" s="1"/>
  <c r="G111" i="1"/>
  <c r="G957" i="1" s="1"/>
  <c r="G996" i="1" s="1"/>
  <c r="H111" i="1"/>
  <c r="H957" i="1" s="1"/>
  <c r="H996" i="1" s="1"/>
  <c r="I111" i="1"/>
  <c r="I957" i="1" s="1"/>
  <c r="I996" i="1" s="1"/>
  <c r="J111" i="1"/>
  <c r="J957" i="1" s="1"/>
  <c r="J996" i="1" s="1"/>
  <c r="K111" i="1"/>
  <c r="K957" i="1" s="1"/>
  <c r="K996" i="1" s="1"/>
  <c r="L111" i="1"/>
  <c r="L957" i="1" s="1"/>
  <c r="L996" i="1" s="1"/>
  <c r="M111" i="1"/>
  <c r="N111" i="1"/>
  <c r="O111" i="1"/>
  <c r="P111" i="1"/>
  <c r="Q111" i="1"/>
  <c r="Q957" i="1" s="1"/>
  <c r="Q996" i="1" s="1"/>
  <c r="R111" i="1"/>
  <c r="R957" i="1" s="1"/>
  <c r="R996" i="1" s="1"/>
  <c r="S111" i="1"/>
  <c r="S957" i="1" s="1"/>
  <c r="S996" i="1" s="1"/>
  <c r="T111" i="1"/>
  <c r="T957" i="1" s="1"/>
  <c r="T996" i="1" s="1"/>
  <c r="U111" i="1"/>
  <c r="U957" i="1" s="1"/>
  <c r="U996" i="1" s="1"/>
  <c r="V111" i="1"/>
  <c r="V957" i="1" s="1"/>
  <c r="V996" i="1" s="1"/>
  <c r="W111" i="1"/>
  <c r="W957" i="1" s="1"/>
  <c r="W996" i="1" s="1"/>
  <c r="X111" i="1"/>
  <c r="X957" i="1" s="1"/>
  <c r="X996" i="1" s="1"/>
  <c r="Y111" i="1"/>
  <c r="Y957" i="1" s="1"/>
  <c r="Y996" i="1" s="1"/>
  <c r="Z111" i="1"/>
  <c r="Z957" i="1" s="1"/>
  <c r="Z996" i="1" s="1"/>
  <c r="AA111" i="1"/>
  <c r="AA957" i="1" s="1"/>
  <c r="AA996" i="1" s="1"/>
  <c r="AB111" i="1"/>
  <c r="AB957" i="1" s="1"/>
  <c r="AB996" i="1" s="1"/>
  <c r="AC111" i="1"/>
  <c r="AC957" i="1" s="1"/>
  <c r="AC996" i="1" s="1"/>
  <c r="AD111" i="1"/>
  <c r="AD957" i="1" s="1"/>
  <c r="AD996" i="1" s="1"/>
  <c r="AE111" i="1"/>
  <c r="AE957" i="1" s="1"/>
  <c r="AE996" i="1" s="1"/>
  <c r="AF111" i="1"/>
  <c r="AF957" i="1" s="1"/>
  <c r="AF996" i="1" s="1"/>
  <c r="AG111" i="1"/>
  <c r="AG957" i="1" s="1"/>
  <c r="AG996" i="1" s="1"/>
  <c r="AH111" i="1"/>
  <c r="AH957" i="1" s="1"/>
  <c r="AH996" i="1" s="1"/>
  <c r="AI111" i="1"/>
  <c r="AI957" i="1" s="1"/>
  <c r="AI996" i="1" s="1"/>
  <c r="AJ111" i="1"/>
  <c r="AJ957" i="1" s="1"/>
  <c r="AJ996" i="1" s="1"/>
  <c r="AK111" i="1"/>
  <c r="AK957" i="1" s="1"/>
  <c r="AK996" i="1" s="1"/>
  <c r="AL111" i="1"/>
  <c r="AL957" i="1" s="1"/>
  <c r="AL996" i="1" s="1"/>
  <c r="AM111" i="1"/>
  <c r="AM957" i="1" s="1"/>
  <c r="AM996" i="1" s="1"/>
  <c r="AN111" i="1"/>
  <c r="AN957" i="1" s="1"/>
  <c r="AN996" i="1" s="1"/>
  <c r="AO111" i="1"/>
  <c r="AO957" i="1" s="1"/>
  <c r="AO996" i="1" s="1"/>
  <c r="AP111" i="1"/>
  <c r="AQ111" i="1"/>
  <c r="AQ957" i="1" s="1"/>
  <c r="AQ996" i="1" s="1"/>
  <c r="AR111" i="1"/>
  <c r="AR957" i="1" s="1"/>
  <c r="AR996" i="1" s="1"/>
  <c r="AS111" i="1"/>
  <c r="AS957" i="1" s="1"/>
  <c r="AS996" i="1" s="1"/>
  <c r="AT111" i="1"/>
  <c r="AT957" i="1" s="1"/>
  <c r="AT996" i="1" s="1"/>
  <c r="AU111" i="1"/>
  <c r="AU957" i="1" s="1"/>
  <c r="AU996" i="1" s="1"/>
  <c r="AV111" i="1"/>
  <c r="AV957" i="1" s="1"/>
  <c r="AV996" i="1" s="1"/>
  <c r="AW111" i="1"/>
  <c r="AW957" i="1" s="1"/>
  <c r="AW996" i="1" s="1"/>
  <c r="AX111" i="1"/>
  <c r="AX957" i="1" s="1"/>
  <c r="AX996" i="1" s="1"/>
  <c r="AY111" i="1"/>
  <c r="AY957" i="1" s="1"/>
  <c r="AY996" i="1" s="1"/>
  <c r="AZ111" i="1"/>
  <c r="AZ957" i="1" s="1"/>
  <c r="AZ996" i="1" s="1"/>
  <c r="BA111" i="1"/>
  <c r="BA957" i="1" s="1"/>
  <c r="BB111" i="1"/>
  <c r="BB957" i="1" s="1"/>
  <c r="BC111" i="1"/>
  <c r="BC957" i="1" s="1"/>
  <c r="BC996" i="1" s="1"/>
  <c r="D112" i="1"/>
  <c r="D958" i="1" s="1"/>
  <c r="D997" i="1" s="1"/>
  <c r="E112" i="1"/>
  <c r="E958" i="1" s="1"/>
  <c r="E997" i="1" s="1"/>
  <c r="F112" i="1"/>
  <c r="G112" i="1"/>
  <c r="H112" i="1"/>
  <c r="I112" i="1"/>
  <c r="I958" i="1" s="1"/>
  <c r="I997" i="1" s="1"/>
  <c r="J112" i="1"/>
  <c r="J958" i="1" s="1"/>
  <c r="J997" i="1" s="1"/>
  <c r="K112" i="1"/>
  <c r="K958" i="1" s="1"/>
  <c r="K997" i="1" s="1"/>
  <c r="L112" i="1"/>
  <c r="L958" i="1" s="1"/>
  <c r="L997" i="1" s="1"/>
  <c r="M112" i="1"/>
  <c r="M958" i="1" s="1"/>
  <c r="M997" i="1" s="1"/>
  <c r="N112" i="1"/>
  <c r="N958" i="1" s="1"/>
  <c r="N997" i="1" s="1"/>
  <c r="O112" i="1"/>
  <c r="O958" i="1" s="1"/>
  <c r="P112" i="1"/>
  <c r="P958" i="1" s="1"/>
  <c r="P997" i="1" s="1"/>
  <c r="Q112" i="1"/>
  <c r="Q958" i="1" s="1"/>
  <c r="Q997" i="1" s="1"/>
  <c r="R112" i="1"/>
  <c r="R958" i="1" s="1"/>
  <c r="R997" i="1" s="1"/>
  <c r="S112" i="1"/>
  <c r="S958" i="1" s="1"/>
  <c r="S997" i="1" s="1"/>
  <c r="T112" i="1"/>
  <c r="T958" i="1" s="1"/>
  <c r="T997" i="1" s="1"/>
  <c r="U112" i="1"/>
  <c r="U958" i="1" s="1"/>
  <c r="U997" i="1" s="1"/>
  <c r="V112" i="1"/>
  <c r="V958" i="1" s="1"/>
  <c r="V997" i="1" s="1"/>
  <c r="W112" i="1"/>
  <c r="W958" i="1" s="1"/>
  <c r="W997" i="1" s="1"/>
  <c r="X112" i="1"/>
  <c r="X958" i="1" s="1"/>
  <c r="X997" i="1" s="1"/>
  <c r="Y112" i="1"/>
  <c r="Y958" i="1" s="1"/>
  <c r="Y997" i="1" s="1"/>
  <c r="Z112" i="1"/>
  <c r="Z958" i="1" s="1"/>
  <c r="Z997" i="1" s="1"/>
  <c r="AA112" i="1"/>
  <c r="AA958" i="1" s="1"/>
  <c r="AA997" i="1" s="1"/>
  <c r="AB112" i="1"/>
  <c r="AB958" i="1" s="1"/>
  <c r="AB997" i="1" s="1"/>
  <c r="AC112" i="1"/>
  <c r="AC958" i="1" s="1"/>
  <c r="AC997" i="1" s="1"/>
  <c r="AD112" i="1"/>
  <c r="AE112" i="1"/>
  <c r="AF112" i="1"/>
  <c r="AF958" i="1" s="1"/>
  <c r="AF997" i="1" s="1"/>
  <c r="AG112" i="1"/>
  <c r="AG958" i="1" s="1"/>
  <c r="AG997" i="1" s="1"/>
  <c r="AH112" i="1"/>
  <c r="AH958" i="1" s="1"/>
  <c r="AH997" i="1" s="1"/>
  <c r="AI112" i="1"/>
  <c r="AI958" i="1" s="1"/>
  <c r="AI997" i="1" s="1"/>
  <c r="AJ112" i="1"/>
  <c r="AJ958" i="1" s="1"/>
  <c r="AJ997" i="1" s="1"/>
  <c r="AK112" i="1"/>
  <c r="AK958" i="1" s="1"/>
  <c r="AK997" i="1" s="1"/>
  <c r="AL112" i="1"/>
  <c r="AL958" i="1" s="1"/>
  <c r="AL997" i="1" s="1"/>
  <c r="AM112" i="1"/>
  <c r="AM958" i="1" s="1"/>
  <c r="AM997" i="1" s="1"/>
  <c r="AN112" i="1"/>
  <c r="AN958" i="1" s="1"/>
  <c r="AN997" i="1" s="1"/>
  <c r="AO112" i="1"/>
  <c r="AO958" i="1" s="1"/>
  <c r="AO997" i="1" s="1"/>
  <c r="AP112" i="1"/>
  <c r="AP958" i="1" s="1"/>
  <c r="AP997" i="1" s="1"/>
  <c r="AQ112" i="1"/>
  <c r="AQ958" i="1" s="1"/>
  <c r="AQ997" i="1" s="1"/>
  <c r="AR112" i="1"/>
  <c r="AS112" i="1"/>
  <c r="AT112" i="1"/>
  <c r="AU112" i="1"/>
  <c r="AU958" i="1" s="1"/>
  <c r="AU997" i="1" s="1"/>
  <c r="AV112" i="1"/>
  <c r="AV958" i="1" s="1"/>
  <c r="AV997" i="1" s="1"/>
  <c r="AW112" i="1"/>
  <c r="AW958" i="1" s="1"/>
  <c r="AW997" i="1" s="1"/>
  <c r="AX112" i="1"/>
  <c r="AX958" i="1" s="1"/>
  <c r="AX997" i="1" s="1"/>
  <c r="AY112" i="1"/>
  <c r="AY958" i="1" s="1"/>
  <c r="AY997" i="1" s="1"/>
  <c r="AZ112" i="1"/>
  <c r="AZ958" i="1" s="1"/>
  <c r="AZ997" i="1" s="1"/>
  <c r="BA112" i="1"/>
  <c r="BA958" i="1" s="1"/>
  <c r="BA997" i="1" s="1"/>
  <c r="BB112" i="1"/>
  <c r="BB958" i="1" s="1"/>
  <c r="BB997" i="1" s="1"/>
  <c r="BC112" i="1"/>
  <c r="BC958" i="1" s="1"/>
  <c r="BC997" i="1" s="1"/>
  <c r="D113" i="1"/>
  <c r="D959" i="1" s="1"/>
  <c r="D998" i="1" s="1"/>
  <c r="E113" i="1"/>
  <c r="E959" i="1" s="1"/>
  <c r="E998" i="1" s="1"/>
  <c r="F113" i="1"/>
  <c r="F959" i="1" s="1"/>
  <c r="F998" i="1" s="1"/>
  <c r="G113" i="1"/>
  <c r="G959" i="1" s="1"/>
  <c r="G998" i="1" s="1"/>
  <c r="H113" i="1"/>
  <c r="H959" i="1" s="1"/>
  <c r="H998" i="1" s="1"/>
  <c r="I113" i="1"/>
  <c r="I959" i="1" s="1"/>
  <c r="I998" i="1" s="1"/>
  <c r="J113" i="1"/>
  <c r="K113" i="1"/>
  <c r="K959" i="1" s="1"/>
  <c r="K998" i="1" s="1"/>
  <c r="L113" i="1"/>
  <c r="L959" i="1" s="1"/>
  <c r="L998" i="1" s="1"/>
  <c r="M113" i="1"/>
  <c r="M959" i="1" s="1"/>
  <c r="M998" i="1" s="1"/>
  <c r="N113" i="1"/>
  <c r="N959" i="1" s="1"/>
  <c r="N998" i="1" s="1"/>
  <c r="O113" i="1"/>
  <c r="O959" i="1" s="1"/>
  <c r="O998" i="1" s="1"/>
  <c r="P113" i="1"/>
  <c r="P959" i="1" s="1"/>
  <c r="P998" i="1" s="1"/>
  <c r="Q113" i="1"/>
  <c r="Q959" i="1" s="1"/>
  <c r="Q998" i="1" s="1"/>
  <c r="R113" i="1"/>
  <c r="R959" i="1" s="1"/>
  <c r="R998" i="1" s="1"/>
  <c r="S113" i="1"/>
  <c r="S959" i="1" s="1"/>
  <c r="S998" i="1" s="1"/>
  <c r="T113" i="1"/>
  <c r="U113" i="1"/>
  <c r="V113" i="1"/>
  <c r="W113" i="1"/>
  <c r="W959" i="1" s="1"/>
  <c r="W998" i="1" s="1"/>
  <c r="X113" i="1"/>
  <c r="X959" i="1" s="1"/>
  <c r="X998" i="1" s="1"/>
  <c r="Y113" i="1"/>
  <c r="Y959" i="1" s="1"/>
  <c r="Y998" i="1" s="1"/>
  <c r="Z113" i="1"/>
  <c r="Z959" i="1" s="1"/>
  <c r="Z998" i="1" s="1"/>
  <c r="AA113" i="1"/>
  <c r="AA959" i="1" s="1"/>
  <c r="AA998" i="1" s="1"/>
  <c r="AB113" i="1"/>
  <c r="AB959" i="1" s="1"/>
  <c r="AB998" i="1" s="1"/>
  <c r="AC113" i="1"/>
  <c r="AC959" i="1" s="1"/>
  <c r="AC998" i="1" s="1"/>
  <c r="AD113" i="1"/>
  <c r="AD959" i="1" s="1"/>
  <c r="AD998" i="1" s="1"/>
  <c r="AE113" i="1"/>
  <c r="AE959" i="1" s="1"/>
  <c r="AE998" i="1" s="1"/>
  <c r="AF113" i="1"/>
  <c r="AF959" i="1" s="1"/>
  <c r="AF998" i="1" s="1"/>
  <c r="AG113" i="1"/>
  <c r="AG959" i="1" s="1"/>
  <c r="AG998" i="1" s="1"/>
  <c r="AH113" i="1"/>
  <c r="AI113" i="1"/>
  <c r="AJ113" i="1"/>
  <c r="AJ959" i="1" s="1"/>
  <c r="AJ998" i="1" s="1"/>
  <c r="AK113" i="1"/>
  <c r="AK959" i="1" s="1"/>
  <c r="AK998" i="1" s="1"/>
  <c r="AL113" i="1"/>
  <c r="AL959" i="1" s="1"/>
  <c r="AL998" i="1" s="1"/>
  <c r="AM113" i="1"/>
  <c r="AM959" i="1" s="1"/>
  <c r="AM998" i="1" s="1"/>
  <c r="AN113" i="1"/>
  <c r="AN959" i="1" s="1"/>
  <c r="AN998" i="1" s="1"/>
  <c r="AO113" i="1"/>
  <c r="AO959" i="1" s="1"/>
  <c r="AO998" i="1" s="1"/>
  <c r="AP113" i="1"/>
  <c r="AP959" i="1" s="1"/>
  <c r="AP998" i="1" s="1"/>
  <c r="AQ113" i="1"/>
  <c r="AQ959" i="1" s="1"/>
  <c r="AQ998" i="1" s="1"/>
  <c r="AR113" i="1"/>
  <c r="AR959" i="1" s="1"/>
  <c r="AR998" i="1" s="1"/>
  <c r="AS113" i="1"/>
  <c r="AS959" i="1" s="1"/>
  <c r="AS998" i="1" s="1"/>
  <c r="AT113" i="1"/>
  <c r="AT959" i="1" s="1"/>
  <c r="AT998" i="1" s="1"/>
  <c r="AU113" i="1"/>
  <c r="AU959" i="1" s="1"/>
  <c r="AU998" i="1" s="1"/>
  <c r="AV113" i="1"/>
  <c r="AV959" i="1" s="1"/>
  <c r="AV998" i="1" s="1"/>
  <c r="AW113" i="1"/>
  <c r="AW959" i="1" s="1"/>
  <c r="AW998" i="1" s="1"/>
  <c r="AX113" i="1"/>
  <c r="AX959" i="1" s="1"/>
  <c r="AY113" i="1"/>
  <c r="AY959" i="1" s="1"/>
  <c r="AY998" i="1" s="1"/>
  <c r="AZ113" i="1"/>
  <c r="AZ959" i="1" s="1"/>
  <c r="AZ998" i="1" s="1"/>
  <c r="BA113" i="1"/>
  <c r="BA959" i="1" s="1"/>
  <c r="BA998" i="1" s="1"/>
  <c r="BB113" i="1"/>
  <c r="BB959" i="1" s="1"/>
  <c r="BB998" i="1" s="1"/>
  <c r="BC113" i="1"/>
  <c r="BC959" i="1" s="1"/>
  <c r="BC998" i="1" s="1"/>
  <c r="D114" i="1"/>
  <c r="D960" i="1" s="1"/>
  <c r="D999" i="1" s="1"/>
  <c r="E114" i="1"/>
  <c r="E960" i="1" s="1"/>
  <c r="E999" i="1" s="1"/>
  <c r="F114" i="1"/>
  <c r="F960" i="1" s="1"/>
  <c r="F999" i="1" s="1"/>
  <c r="G114" i="1"/>
  <c r="G960" i="1" s="1"/>
  <c r="G999" i="1" s="1"/>
  <c r="H114" i="1"/>
  <c r="H960" i="1" s="1"/>
  <c r="H999" i="1" s="1"/>
  <c r="I114" i="1"/>
  <c r="I960" i="1" s="1"/>
  <c r="I999" i="1" s="1"/>
  <c r="J114" i="1"/>
  <c r="K114" i="1"/>
  <c r="L114" i="1"/>
  <c r="M114" i="1"/>
  <c r="N114" i="1"/>
  <c r="N960" i="1" s="1"/>
  <c r="N999" i="1" s="1"/>
  <c r="O114" i="1"/>
  <c r="O960" i="1" s="1"/>
  <c r="O999" i="1" s="1"/>
  <c r="P114" i="1"/>
  <c r="P960" i="1" s="1"/>
  <c r="P999" i="1" s="1"/>
  <c r="Q114" i="1"/>
  <c r="Q960" i="1" s="1"/>
  <c r="Q999" i="1" s="1"/>
  <c r="R114" i="1"/>
  <c r="R960" i="1" s="1"/>
  <c r="R999" i="1" s="1"/>
  <c r="S114" i="1"/>
  <c r="S960" i="1" s="1"/>
  <c r="S999" i="1" s="1"/>
  <c r="T114" i="1"/>
  <c r="T960" i="1" s="1"/>
  <c r="T999" i="1" s="1"/>
  <c r="U114" i="1"/>
  <c r="U960" i="1" s="1"/>
  <c r="U999" i="1" s="1"/>
  <c r="V114" i="1"/>
  <c r="V960" i="1" s="1"/>
  <c r="V999" i="1" s="1"/>
  <c r="W114" i="1"/>
  <c r="W960" i="1" s="1"/>
  <c r="W999" i="1" s="1"/>
  <c r="X114" i="1"/>
  <c r="X960" i="1" s="1"/>
  <c r="X999" i="1" s="1"/>
  <c r="Y114" i="1"/>
  <c r="Y960" i="1" s="1"/>
  <c r="Y999" i="1" s="1"/>
  <c r="Z114" i="1"/>
  <c r="Z960" i="1" s="1"/>
  <c r="Z999" i="1" s="1"/>
  <c r="AA114" i="1"/>
  <c r="AA960" i="1" s="1"/>
  <c r="AA999" i="1" s="1"/>
  <c r="AB114" i="1"/>
  <c r="AB960" i="1" s="1"/>
  <c r="AB999" i="1" s="1"/>
  <c r="AC114" i="1"/>
  <c r="AD114" i="1"/>
  <c r="AD960" i="1" s="1"/>
  <c r="AD999" i="1" s="1"/>
  <c r="AE114" i="1"/>
  <c r="AE960" i="1" s="1"/>
  <c r="AE999" i="1" s="1"/>
  <c r="AF114" i="1"/>
  <c r="AF960" i="1" s="1"/>
  <c r="AF999" i="1" s="1"/>
  <c r="AG114" i="1"/>
  <c r="AG960" i="1" s="1"/>
  <c r="AG999" i="1" s="1"/>
  <c r="AH114" i="1"/>
  <c r="AH960" i="1" s="1"/>
  <c r="AH999" i="1" s="1"/>
  <c r="AI114" i="1"/>
  <c r="AI960" i="1" s="1"/>
  <c r="AI999" i="1" s="1"/>
  <c r="AJ114" i="1"/>
  <c r="AJ960" i="1" s="1"/>
  <c r="AJ999" i="1" s="1"/>
  <c r="AK114" i="1"/>
  <c r="AK960" i="1" s="1"/>
  <c r="AK999" i="1" s="1"/>
  <c r="AL114" i="1"/>
  <c r="AL960" i="1" s="1"/>
  <c r="AL999" i="1" s="1"/>
  <c r="AM114" i="1"/>
  <c r="AM960" i="1" s="1"/>
  <c r="AM999" i="1" s="1"/>
  <c r="AN114" i="1"/>
  <c r="AN960" i="1" s="1"/>
  <c r="AN999" i="1" s="1"/>
  <c r="AO114" i="1"/>
  <c r="AO960" i="1" s="1"/>
  <c r="AO999" i="1" s="1"/>
  <c r="AP114" i="1"/>
  <c r="AP960" i="1" s="1"/>
  <c r="AP999" i="1" s="1"/>
  <c r="AQ114" i="1"/>
  <c r="AQ960" i="1" s="1"/>
  <c r="AQ999" i="1" s="1"/>
  <c r="AR114" i="1"/>
  <c r="AR960" i="1" s="1"/>
  <c r="AR999" i="1" s="1"/>
  <c r="AS114" i="1"/>
  <c r="AS960" i="1" s="1"/>
  <c r="AS999" i="1" s="1"/>
  <c r="AT114" i="1"/>
  <c r="AT960" i="1" s="1"/>
  <c r="AT999" i="1" s="1"/>
  <c r="AU114" i="1"/>
  <c r="AU960" i="1" s="1"/>
  <c r="AU999" i="1" s="1"/>
  <c r="AV114" i="1"/>
  <c r="AV960" i="1" s="1"/>
  <c r="AV999" i="1" s="1"/>
  <c r="AW114" i="1"/>
  <c r="AW960" i="1" s="1"/>
  <c r="AW999" i="1" s="1"/>
  <c r="AX114" i="1"/>
  <c r="AX960" i="1" s="1"/>
  <c r="AX999" i="1" s="1"/>
  <c r="AY114" i="1"/>
  <c r="AY960" i="1" s="1"/>
  <c r="AY999" i="1" s="1"/>
  <c r="AZ114" i="1"/>
  <c r="AZ960" i="1" s="1"/>
  <c r="AZ999" i="1" s="1"/>
  <c r="BA114" i="1"/>
  <c r="BA960" i="1" s="1"/>
  <c r="BA999" i="1" s="1"/>
  <c r="BB114" i="1"/>
  <c r="BC114" i="1"/>
  <c r="BC960" i="1" s="1"/>
  <c r="BC999" i="1" s="1"/>
  <c r="D115" i="1"/>
  <c r="D961" i="1" s="1"/>
  <c r="D1000" i="1" s="1"/>
  <c r="E115" i="1"/>
  <c r="E961" i="1" s="1"/>
  <c r="E1000" i="1" s="1"/>
  <c r="F115" i="1"/>
  <c r="F961" i="1" s="1"/>
  <c r="F1000" i="1" s="1"/>
  <c r="G115" i="1"/>
  <c r="G961" i="1" s="1"/>
  <c r="G1000" i="1" s="1"/>
  <c r="H115" i="1"/>
  <c r="H961" i="1" s="1"/>
  <c r="H1000" i="1" s="1"/>
  <c r="I115" i="1"/>
  <c r="I961" i="1" s="1"/>
  <c r="I1000" i="1" s="1"/>
  <c r="J115" i="1"/>
  <c r="J961" i="1" s="1"/>
  <c r="J1000" i="1" s="1"/>
  <c r="K115" i="1"/>
  <c r="K961" i="1" s="1"/>
  <c r="K1000" i="1" s="1"/>
  <c r="L115" i="1"/>
  <c r="L961" i="1" s="1"/>
  <c r="L1000" i="1" s="1"/>
  <c r="M115" i="1"/>
  <c r="M961" i="1" s="1"/>
  <c r="N115" i="1"/>
  <c r="N961" i="1" s="1"/>
  <c r="O115" i="1"/>
  <c r="O961" i="1" s="1"/>
  <c r="O1000" i="1" s="1"/>
  <c r="P115" i="1"/>
  <c r="P961" i="1" s="1"/>
  <c r="P1000" i="1" s="1"/>
  <c r="Q115" i="1"/>
  <c r="Q961" i="1" s="1"/>
  <c r="Q1000" i="1" s="1"/>
  <c r="R115" i="1"/>
  <c r="S115" i="1"/>
  <c r="S961" i="1" s="1"/>
  <c r="S1000" i="1" s="1"/>
  <c r="T115" i="1"/>
  <c r="T961" i="1" s="1"/>
  <c r="T1000" i="1" s="1"/>
  <c r="U115" i="1"/>
  <c r="U961" i="1" s="1"/>
  <c r="U1000" i="1" s="1"/>
  <c r="V115" i="1"/>
  <c r="V961" i="1" s="1"/>
  <c r="V1000" i="1" s="1"/>
  <c r="W115" i="1"/>
  <c r="W961" i="1" s="1"/>
  <c r="W1000" i="1" s="1"/>
  <c r="X115" i="1"/>
  <c r="X961" i="1" s="1"/>
  <c r="X1000" i="1" s="1"/>
  <c r="Y115" i="1"/>
  <c r="Y961" i="1" s="1"/>
  <c r="Y1000" i="1" s="1"/>
  <c r="Z115" i="1"/>
  <c r="Z961" i="1" s="1"/>
  <c r="Z1000" i="1" s="1"/>
  <c r="AA115" i="1"/>
  <c r="AA961" i="1" s="1"/>
  <c r="AA1000" i="1" s="1"/>
  <c r="AB115" i="1"/>
  <c r="AB961" i="1" s="1"/>
  <c r="AB1000" i="1" s="1"/>
  <c r="AC115" i="1"/>
  <c r="AC961" i="1" s="1"/>
  <c r="AC1000" i="1" s="1"/>
  <c r="AD115" i="1"/>
  <c r="AD961" i="1" s="1"/>
  <c r="AD1000" i="1" s="1"/>
  <c r="AE115" i="1"/>
  <c r="AE961" i="1" s="1"/>
  <c r="AE1000" i="1" s="1"/>
  <c r="AF115" i="1"/>
  <c r="AF961" i="1" s="1"/>
  <c r="AF1000" i="1" s="1"/>
  <c r="AG115" i="1"/>
  <c r="AG961" i="1" s="1"/>
  <c r="AG1000" i="1" s="1"/>
  <c r="AH115" i="1"/>
  <c r="AH961" i="1" s="1"/>
  <c r="AH1000" i="1" s="1"/>
  <c r="AI115" i="1"/>
  <c r="AI961" i="1" s="1"/>
  <c r="AI1000" i="1" s="1"/>
  <c r="AJ115" i="1"/>
  <c r="AJ961" i="1" s="1"/>
  <c r="AJ1000" i="1" s="1"/>
  <c r="AK115" i="1"/>
  <c r="AK961" i="1" s="1"/>
  <c r="AK1000" i="1" s="1"/>
  <c r="AL115" i="1"/>
  <c r="AL961" i="1" s="1"/>
  <c r="AL1000" i="1" s="1"/>
  <c r="AM115" i="1"/>
  <c r="AM961" i="1" s="1"/>
  <c r="AM1000" i="1" s="1"/>
  <c r="AN115" i="1"/>
  <c r="AN961" i="1" s="1"/>
  <c r="AN1000" i="1" s="1"/>
  <c r="AO115" i="1"/>
  <c r="AO961" i="1" s="1"/>
  <c r="AO1000" i="1" s="1"/>
  <c r="AP115" i="1"/>
  <c r="AP961" i="1" s="1"/>
  <c r="AP1000" i="1" s="1"/>
  <c r="AQ115" i="1"/>
  <c r="AQ961" i="1" s="1"/>
  <c r="AQ1000" i="1" s="1"/>
  <c r="AR115" i="1"/>
  <c r="AR961" i="1" s="1"/>
  <c r="AR1000" i="1" s="1"/>
  <c r="AS115" i="1"/>
  <c r="AS961" i="1" s="1"/>
  <c r="AS1000" i="1" s="1"/>
  <c r="AT115" i="1"/>
  <c r="AT961" i="1" s="1"/>
  <c r="AT1000" i="1" s="1"/>
  <c r="AU115" i="1"/>
  <c r="AU961" i="1" s="1"/>
  <c r="AU1000" i="1" s="1"/>
  <c r="AV115" i="1"/>
  <c r="AV961" i="1" s="1"/>
  <c r="AW115" i="1"/>
  <c r="AW961" i="1" s="1"/>
  <c r="AX115" i="1"/>
  <c r="AX961" i="1" s="1"/>
  <c r="AY115" i="1"/>
  <c r="AY961" i="1" s="1"/>
  <c r="AY1000" i="1" s="1"/>
  <c r="AZ115" i="1"/>
  <c r="AZ961" i="1" s="1"/>
  <c r="AZ1000" i="1" s="1"/>
  <c r="BA115" i="1"/>
  <c r="BA961" i="1" s="1"/>
  <c r="BA1000" i="1" s="1"/>
  <c r="BB115" i="1"/>
  <c r="BB961" i="1" s="1"/>
  <c r="BB1000" i="1" s="1"/>
  <c r="BC115" i="1"/>
  <c r="BC961" i="1" s="1"/>
  <c r="BC1000" i="1" s="1"/>
  <c r="D116" i="1"/>
  <c r="D962" i="1" s="1"/>
  <c r="D1001" i="1" s="1"/>
  <c r="E116" i="1"/>
  <c r="E962" i="1" s="1"/>
  <c r="E1001" i="1" s="1"/>
  <c r="F116" i="1"/>
  <c r="F962" i="1" s="1"/>
  <c r="F1001" i="1" s="1"/>
  <c r="G116" i="1"/>
  <c r="G962" i="1" s="1"/>
  <c r="G1001" i="1" s="1"/>
  <c r="H116" i="1"/>
  <c r="H962" i="1" s="1"/>
  <c r="H1001" i="1" s="1"/>
  <c r="I116" i="1"/>
  <c r="I962" i="1" s="1"/>
  <c r="I1001" i="1" s="1"/>
  <c r="J116" i="1"/>
  <c r="J962" i="1" s="1"/>
  <c r="J1001" i="1" s="1"/>
  <c r="K116" i="1"/>
  <c r="K962" i="1" s="1"/>
  <c r="K1001" i="1" s="1"/>
  <c r="L116" i="1"/>
  <c r="L962" i="1" s="1"/>
  <c r="L1001" i="1" s="1"/>
  <c r="M116" i="1"/>
  <c r="M962" i="1" s="1"/>
  <c r="M1001" i="1" s="1"/>
  <c r="N116" i="1"/>
  <c r="N962" i="1" s="1"/>
  <c r="N1001" i="1" s="1"/>
  <c r="O116" i="1"/>
  <c r="O962" i="1" s="1"/>
  <c r="O1001" i="1" s="1"/>
  <c r="P116" i="1"/>
  <c r="P962" i="1" s="1"/>
  <c r="P1001" i="1" s="1"/>
  <c r="Q116" i="1"/>
  <c r="Q962" i="1" s="1"/>
  <c r="Q1001" i="1" s="1"/>
  <c r="R116" i="1"/>
  <c r="R962" i="1" s="1"/>
  <c r="R1001" i="1" s="1"/>
  <c r="S116" i="1"/>
  <c r="S962" i="1" s="1"/>
  <c r="S1001" i="1" s="1"/>
  <c r="T116" i="1"/>
  <c r="T962" i="1" s="1"/>
  <c r="T1001" i="1" s="1"/>
  <c r="U116" i="1"/>
  <c r="U962" i="1" s="1"/>
  <c r="U1001" i="1" s="1"/>
  <c r="V116" i="1"/>
  <c r="V962" i="1" s="1"/>
  <c r="V1001" i="1" s="1"/>
  <c r="W116" i="1"/>
  <c r="W962" i="1" s="1"/>
  <c r="W1001" i="1" s="1"/>
  <c r="X116" i="1"/>
  <c r="X962" i="1" s="1"/>
  <c r="X1001" i="1" s="1"/>
  <c r="Y116" i="1"/>
  <c r="Y962" i="1" s="1"/>
  <c r="Y1001" i="1" s="1"/>
  <c r="Z116" i="1"/>
  <c r="AA116" i="1"/>
  <c r="AA962" i="1" s="1"/>
  <c r="AA1001" i="1" s="1"/>
  <c r="AB116" i="1"/>
  <c r="AB962" i="1" s="1"/>
  <c r="AB1001" i="1" s="1"/>
  <c r="AC116" i="1"/>
  <c r="AC962" i="1" s="1"/>
  <c r="AC1001" i="1" s="1"/>
  <c r="AD116" i="1"/>
  <c r="AD962" i="1" s="1"/>
  <c r="AD1001" i="1" s="1"/>
  <c r="AE116" i="1"/>
  <c r="AE962" i="1" s="1"/>
  <c r="AE1001" i="1" s="1"/>
  <c r="AF116" i="1"/>
  <c r="AF962" i="1" s="1"/>
  <c r="AF1001" i="1" s="1"/>
  <c r="AG116" i="1"/>
  <c r="AH116" i="1"/>
  <c r="AH962" i="1" s="1"/>
  <c r="AH1001" i="1" s="1"/>
  <c r="AI116" i="1"/>
  <c r="AI962" i="1" s="1"/>
  <c r="AI1001" i="1" s="1"/>
  <c r="AJ116" i="1"/>
  <c r="AJ962" i="1" s="1"/>
  <c r="AJ1001" i="1" s="1"/>
  <c r="AK116" i="1"/>
  <c r="AK962" i="1" s="1"/>
  <c r="AK1001" i="1" s="1"/>
  <c r="AL116" i="1"/>
  <c r="AL962" i="1" s="1"/>
  <c r="AL1001" i="1" s="1"/>
  <c r="AM116" i="1"/>
  <c r="AM962" i="1" s="1"/>
  <c r="AM1001" i="1" s="1"/>
  <c r="AN116" i="1"/>
  <c r="AN962" i="1" s="1"/>
  <c r="AN1001" i="1" s="1"/>
  <c r="AO116" i="1"/>
  <c r="AO962" i="1" s="1"/>
  <c r="AO1001" i="1" s="1"/>
  <c r="AP116" i="1"/>
  <c r="AP962" i="1" s="1"/>
  <c r="AP1001" i="1" s="1"/>
  <c r="AQ116" i="1"/>
  <c r="AQ962" i="1" s="1"/>
  <c r="AQ1001" i="1" s="1"/>
  <c r="AR116" i="1"/>
  <c r="AR962" i="1" s="1"/>
  <c r="AR1001" i="1" s="1"/>
  <c r="AS116" i="1"/>
  <c r="AS962" i="1" s="1"/>
  <c r="AS1001" i="1" s="1"/>
  <c r="AT116" i="1"/>
  <c r="AT962" i="1" s="1"/>
  <c r="AT1001" i="1" s="1"/>
  <c r="AU116" i="1"/>
  <c r="AV116" i="1"/>
  <c r="AW116" i="1"/>
  <c r="AX116" i="1"/>
  <c r="AY116" i="1"/>
  <c r="AY962" i="1" s="1"/>
  <c r="AY1001" i="1" s="1"/>
  <c r="AZ116" i="1"/>
  <c r="AZ962" i="1" s="1"/>
  <c r="AZ1001" i="1" s="1"/>
  <c r="BA116" i="1"/>
  <c r="BA962" i="1" s="1"/>
  <c r="BA1001" i="1" s="1"/>
  <c r="BB116" i="1"/>
  <c r="BB962" i="1" s="1"/>
  <c r="BB1001" i="1" s="1"/>
  <c r="BC116" i="1"/>
  <c r="BC962" i="1" s="1"/>
  <c r="BC1001" i="1" s="1"/>
  <c r="D117" i="1"/>
  <c r="D963" i="1" s="1"/>
  <c r="D1002" i="1" s="1"/>
  <c r="E117" i="1"/>
  <c r="E963" i="1" s="1"/>
  <c r="E1002" i="1" s="1"/>
  <c r="F117" i="1"/>
  <c r="F963" i="1" s="1"/>
  <c r="F1002" i="1" s="1"/>
  <c r="G117" i="1"/>
  <c r="G963" i="1" s="1"/>
  <c r="H117" i="1"/>
  <c r="H963" i="1" s="1"/>
  <c r="I117" i="1"/>
  <c r="I963" i="1" s="1"/>
  <c r="I1002" i="1" s="1"/>
  <c r="J117" i="1"/>
  <c r="J963" i="1" s="1"/>
  <c r="J1002" i="1" s="1"/>
  <c r="K117" i="1"/>
  <c r="K963" i="1" s="1"/>
  <c r="K1002" i="1" s="1"/>
  <c r="L117" i="1"/>
  <c r="L963" i="1" s="1"/>
  <c r="L1002" i="1" s="1"/>
  <c r="M117" i="1"/>
  <c r="M963" i="1" s="1"/>
  <c r="M1002" i="1" s="1"/>
  <c r="N117" i="1"/>
  <c r="N963" i="1" s="1"/>
  <c r="N1002" i="1" s="1"/>
  <c r="O117" i="1"/>
  <c r="O963" i="1" s="1"/>
  <c r="O1002" i="1" s="1"/>
  <c r="P117" i="1"/>
  <c r="P963" i="1" s="1"/>
  <c r="P1002" i="1" s="1"/>
  <c r="Q117" i="1"/>
  <c r="Q963" i="1" s="1"/>
  <c r="Q1002" i="1" s="1"/>
  <c r="R117" i="1"/>
  <c r="R963" i="1" s="1"/>
  <c r="R1002" i="1" s="1"/>
  <c r="S117" i="1"/>
  <c r="S963" i="1" s="1"/>
  <c r="S1002" i="1" s="1"/>
  <c r="T117" i="1"/>
  <c r="T963" i="1" s="1"/>
  <c r="T1002" i="1" s="1"/>
  <c r="U117" i="1"/>
  <c r="U963" i="1" s="1"/>
  <c r="U1002" i="1" s="1"/>
  <c r="V117" i="1"/>
  <c r="V963" i="1" s="1"/>
  <c r="V1002" i="1" s="1"/>
  <c r="W117" i="1"/>
  <c r="W963" i="1" s="1"/>
  <c r="W1002" i="1" s="1"/>
  <c r="X117" i="1"/>
  <c r="X963" i="1" s="1"/>
  <c r="X1002" i="1" s="1"/>
  <c r="Y117" i="1"/>
  <c r="Y963" i="1" s="1"/>
  <c r="Y1002" i="1" s="1"/>
  <c r="Z117" i="1"/>
  <c r="Z963" i="1" s="1"/>
  <c r="Z1002" i="1" s="1"/>
  <c r="AA117" i="1"/>
  <c r="AA963" i="1" s="1"/>
  <c r="AA1002" i="1" s="1"/>
  <c r="AB117" i="1"/>
  <c r="AB963" i="1" s="1"/>
  <c r="AB1002" i="1" s="1"/>
  <c r="AC117" i="1"/>
  <c r="AC963" i="1" s="1"/>
  <c r="AC1002" i="1" s="1"/>
  <c r="AD117" i="1"/>
  <c r="AD963" i="1" s="1"/>
  <c r="AD1002" i="1" s="1"/>
  <c r="AE117" i="1"/>
  <c r="AE963" i="1" s="1"/>
  <c r="AE1002" i="1" s="1"/>
  <c r="AF117" i="1"/>
  <c r="AF963" i="1" s="1"/>
  <c r="AF1002" i="1" s="1"/>
  <c r="AG117" i="1"/>
  <c r="AG963" i="1" s="1"/>
  <c r="AG1002" i="1" s="1"/>
  <c r="AH117" i="1"/>
  <c r="AH963" i="1" s="1"/>
  <c r="AH1002" i="1" s="1"/>
  <c r="AI117" i="1"/>
  <c r="AI963" i="1" s="1"/>
  <c r="AI1002" i="1" s="1"/>
  <c r="AJ117" i="1"/>
  <c r="AK117" i="1"/>
  <c r="AL117" i="1"/>
  <c r="AM117" i="1"/>
  <c r="AN117" i="1"/>
  <c r="AO117" i="1"/>
  <c r="AO963" i="1" s="1"/>
  <c r="AO1002" i="1" s="1"/>
  <c r="AP117" i="1"/>
  <c r="AP963" i="1" s="1"/>
  <c r="AP1002" i="1" s="1"/>
  <c r="AQ117" i="1"/>
  <c r="AQ963" i="1" s="1"/>
  <c r="AQ1002" i="1" s="1"/>
  <c r="AR117" i="1"/>
  <c r="AR963" i="1" s="1"/>
  <c r="AR1002" i="1" s="1"/>
  <c r="AS117" i="1"/>
  <c r="AS963" i="1" s="1"/>
  <c r="AS1002" i="1" s="1"/>
  <c r="AT117" i="1"/>
  <c r="AT963" i="1" s="1"/>
  <c r="AT1002" i="1" s="1"/>
  <c r="AU117" i="1"/>
  <c r="AU963" i="1" s="1"/>
  <c r="AU1002" i="1" s="1"/>
  <c r="AV117" i="1"/>
  <c r="AV963" i="1" s="1"/>
  <c r="AV1002" i="1" s="1"/>
  <c r="AW117" i="1"/>
  <c r="AW963" i="1" s="1"/>
  <c r="AW1002" i="1" s="1"/>
  <c r="AX117" i="1"/>
  <c r="AX963" i="1" s="1"/>
  <c r="AX1002" i="1" s="1"/>
  <c r="AY117" i="1"/>
  <c r="AY963" i="1" s="1"/>
  <c r="AY1002" i="1" s="1"/>
  <c r="AZ117" i="1"/>
  <c r="AZ963" i="1" s="1"/>
  <c r="AZ1002" i="1" s="1"/>
  <c r="BA117" i="1"/>
  <c r="BA963" i="1" s="1"/>
  <c r="BA1002" i="1" s="1"/>
  <c r="BB117" i="1"/>
  <c r="BC117" i="1"/>
  <c r="BC963" i="1" s="1"/>
  <c r="BC1002" i="1" s="1"/>
  <c r="D118" i="1"/>
  <c r="D964" i="1" s="1"/>
  <c r="D1003" i="1" s="1"/>
  <c r="E118" i="1"/>
  <c r="E964" i="1" s="1"/>
  <c r="E1003" i="1" s="1"/>
  <c r="F118" i="1"/>
  <c r="F964" i="1" s="1"/>
  <c r="F1003" i="1" s="1"/>
  <c r="G118" i="1"/>
  <c r="G964" i="1" s="1"/>
  <c r="G1003" i="1" s="1"/>
  <c r="H118" i="1"/>
  <c r="H964" i="1" s="1"/>
  <c r="H1003" i="1" s="1"/>
  <c r="I118" i="1"/>
  <c r="I964" i="1" s="1"/>
  <c r="I1003" i="1" s="1"/>
  <c r="J118" i="1"/>
  <c r="J964" i="1" s="1"/>
  <c r="J1003" i="1" s="1"/>
  <c r="K118" i="1"/>
  <c r="L118" i="1"/>
  <c r="M118" i="1"/>
  <c r="N118" i="1"/>
  <c r="N964" i="1" s="1"/>
  <c r="N1003" i="1" s="1"/>
  <c r="O118" i="1"/>
  <c r="O964" i="1" s="1"/>
  <c r="O1003" i="1" s="1"/>
  <c r="P118" i="1"/>
  <c r="P964" i="1" s="1"/>
  <c r="P1003" i="1" s="1"/>
  <c r="Q118" i="1"/>
  <c r="Q964" i="1" s="1"/>
  <c r="Q1003" i="1" s="1"/>
  <c r="R118" i="1"/>
  <c r="S118" i="1"/>
  <c r="S964" i="1" s="1"/>
  <c r="S1003" i="1" s="1"/>
  <c r="T118" i="1"/>
  <c r="T964" i="1" s="1"/>
  <c r="T1003" i="1" s="1"/>
  <c r="U118" i="1"/>
  <c r="U964" i="1" s="1"/>
  <c r="U1003" i="1" s="1"/>
  <c r="V118" i="1"/>
  <c r="V964" i="1" s="1"/>
  <c r="V1003" i="1" s="1"/>
  <c r="W118" i="1"/>
  <c r="W964" i="1" s="1"/>
  <c r="W1003" i="1" s="1"/>
  <c r="X118" i="1"/>
  <c r="X964" i="1" s="1"/>
  <c r="X1003" i="1" s="1"/>
  <c r="Y118" i="1"/>
  <c r="Y964" i="1" s="1"/>
  <c r="Y1003" i="1" s="1"/>
  <c r="Z118" i="1"/>
  <c r="Z964" i="1" s="1"/>
  <c r="Z1003" i="1" s="1"/>
  <c r="AA118" i="1"/>
  <c r="AA964" i="1" s="1"/>
  <c r="AA1003" i="1" s="1"/>
  <c r="AB118" i="1"/>
  <c r="AB964" i="1" s="1"/>
  <c r="AB1003" i="1" s="1"/>
  <c r="AC118" i="1"/>
  <c r="AC964" i="1" s="1"/>
  <c r="AC1003" i="1" s="1"/>
  <c r="AD118" i="1"/>
  <c r="AD964" i="1" s="1"/>
  <c r="AD1003" i="1" s="1"/>
  <c r="AE118" i="1"/>
  <c r="AE964" i="1" s="1"/>
  <c r="AE1003" i="1" s="1"/>
  <c r="AF118" i="1"/>
  <c r="AF964" i="1" s="1"/>
  <c r="AF1003" i="1" s="1"/>
  <c r="AG118" i="1"/>
  <c r="AG964" i="1" s="1"/>
  <c r="AG1003" i="1" s="1"/>
  <c r="AH118" i="1"/>
  <c r="AH964" i="1" s="1"/>
  <c r="AH1003" i="1" s="1"/>
  <c r="AI118" i="1"/>
  <c r="AI964" i="1" s="1"/>
  <c r="AI1003" i="1" s="1"/>
  <c r="AJ118" i="1"/>
  <c r="AJ964" i="1" s="1"/>
  <c r="AJ1003" i="1" s="1"/>
  <c r="AK118" i="1"/>
  <c r="AK964" i="1" s="1"/>
  <c r="AK1003" i="1" s="1"/>
  <c r="AL118" i="1"/>
  <c r="AL964" i="1" s="1"/>
  <c r="AL1003" i="1" s="1"/>
  <c r="AM118" i="1"/>
  <c r="AM964" i="1" s="1"/>
  <c r="AN118" i="1"/>
  <c r="AN964" i="1" s="1"/>
  <c r="AN1003" i="1" s="1"/>
  <c r="AO118" i="1"/>
  <c r="AO964" i="1" s="1"/>
  <c r="AO1003" i="1" s="1"/>
  <c r="AP118" i="1"/>
  <c r="AQ118" i="1"/>
  <c r="AR118" i="1"/>
  <c r="AS118" i="1"/>
  <c r="AT118" i="1"/>
  <c r="AU118" i="1"/>
  <c r="AU964" i="1" s="1"/>
  <c r="AU1003" i="1" s="1"/>
  <c r="AV118" i="1"/>
  <c r="AV964" i="1" s="1"/>
  <c r="AV1003" i="1" s="1"/>
  <c r="AW118" i="1"/>
  <c r="AW964" i="1" s="1"/>
  <c r="AW1003" i="1" s="1"/>
  <c r="AX118" i="1"/>
  <c r="AX964" i="1" s="1"/>
  <c r="AX1003" i="1" s="1"/>
  <c r="AY118" i="1"/>
  <c r="AY964" i="1" s="1"/>
  <c r="AY1003" i="1" s="1"/>
  <c r="AZ118" i="1"/>
  <c r="AZ964" i="1" s="1"/>
  <c r="AZ1003" i="1" s="1"/>
  <c r="BA118" i="1"/>
  <c r="BA964" i="1" s="1"/>
  <c r="BA1003" i="1" s="1"/>
  <c r="BB118" i="1"/>
  <c r="BB964" i="1" s="1"/>
  <c r="BB1003" i="1" s="1"/>
  <c r="BC118" i="1"/>
  <c r="BC964" i="1" s="1"/>
  <c r="BC1003" i="1" s="1"/>
  <c r="D119" i="1"/>
  <c r="D965" i="1" s="1"/>
  <c r="D1004" i="1" s="1"/>
  <c r="E119" i="1"/>
  <c r="E965" i="1" s="1"/>
  <c r="E1004" i="1" s="1"/>
  <c r="F119" i="1"/>
  <c r="F965" i="1" s="1"/>
  <c r="F1004" i="1" s="1"/>
  <c r="G119" i="1"/>
  <c r="G965" i="1" s="1"/>
  <c r="G1004" i="1" s="1"/>
  <c r="H119" i="1"/>
  <c r="H965" i="1" s="1"/>
  <c r="H1004" i="1" s="1"/>
  <c r="I119" i="1"/>
  <c r="I965" i="1" s="1"/>
  <c r="I1004" i="1" s="1"/>
  <c r="J119" i="1"/>
  <c r="J965" i="1" s="1"/>
  <c r="J1004" i="1" s="1"/>
  <c r="K119" i="1"/>
  <c r="K965" i="1" s="1"/>
  <c r="K1004" i="1" s="1"/>
  <c r="L119" i="1"/>
  <c r="L965" i="1" s="1"/>
  <c r="L1004" i="1" s="1"/>
  <c r="M119" i="1"/>
  <c r="M965" i="1" s="1"/>
  <c r="M1004" i="1" s="1"/>
  <c r="N119" i="1"/>
  <c r="N965" i="1" s="1"/>
  <c r="N1004" i="1" s="1"/>
  <c r="O119" i="1"/>
  <c r="O965" i="1" s="1"/>
  <c r="O1004" i="1" s="1"/>
  <c r="P119" i="1"/>
  <c r="P965" i="1" s="1"/>
  <c r="P1004" i="1" s="1"/>
  <c r="Q119" i="1"/>
  <c r="R119" i="1"/>
  <c r="S119" i="1"/>
  <c r="T119" i="1"/>
  <c r="T965" i="1" s="1"/>
  <c r="T1004" i="1" s="1"/>
  <c r="U119" i="1"/>
  <c r="U965" i="1" s="1"/>
  <c r="U1004" i="1" s="1"/>
  <c r="V119" i="1"/>
  <c r="V965" i="1" s="1"/>
  <c r="V1004" i="1" s="1"/>
  <c r="W119" i="1"/>
  <c r="W965" i="1" s="1"/>
  <c r="W1004" i="1" s="1"/>
  <c r="X119" i="1"/>
  <c r="X965" i="1" s="1"/>
  <c r="X1004" i="1" s="1"/>
  <c r="Y119" i="1"/>
  <c r="Y965" i="1" s="1"/>
  <c r="Y1004" i="1" s="1"/>
  <c r="Z119" i="1"/>
  <c r="Z965" i="1" s="1"/>
  <c r="Z1004" i="1" s="1"/>
  <c r="AA119" i="1"/>
  <c r="AA965" i="1" s="1"/>
  <c r="AA1004" i="1" s="1"/>
  <c r="AB119" i="1"/>
  <c r="AB965" i="1" s="1"/>
  <c r="AB1004" i="1" s="1"/>
  <c r="AC119" i="1"/>
  <c r="AC965" i="1" s="1"/>
  <c r="AC1004" i="1" s="1"/>
  <c r="AD119" i="1"/>
  <c r="AE119" i="1"/>
  <c r="AF119" i="1"/>
  <c r="AF965" i="1" s="1"/>
  <c r="AF1004" i="1" s="1"/>
  <c r="AG119" i="1"/>
  <c r="AG965" i="1" s="1"/>
  <c r="AG1004" i="1" s="1"/>
  <c r="AH119" i="1"/>
  <c r="AH965" i="1" s="1"/>
  <c r="AH1004" i="1" s="1"/>
  <c r="AI119" i="1"/>
  <c r="AI965" i="1" s="1"/>
  <c r="AI1004" i="1" s="1"/>
  <c r="AJ119" i="1"/>
  <c r="AJ965" i="1" s="1"/>
  <c r="AJ1004" i="1" s="1"/>
  <c r="AK119" i="1"/>
  <c r="AK965" i="1" s="1"/>
  <c r="AK1004" i="1" s="1"/>
  <c r="AL119" i="1"/>
  <c r="AL965" i="1" s="1"/>
  <c r="AL1004" i="1" s="1"/>
  <c r="AM119" i="1"/>
  <c r="AM965" i="1" s="1"/>
  <c r="AM1004" i="1" s="1"/>
  <c r="AN119" i="1"/>
  <c r="AN965" i="1" s="1"/>
  <c r="AN1004" i="1" s="1"/>
  <c r="AO119" i="1"/>
  <c r="AO965" i="1" s="1"/>
  <c r="AO1004" i="1" s="1"/>
  <c r="AP119" i="1"/>
  <c r="AP965" i="1" s="1"/>
  <c r="AP1004" i="1" s="1"/>
  <c r="AQ119" i="1"/>
  <c r="AQ965" i="1" s="1"/>
  <c r="AQ1004" i="1" s="1"/>
  <c r="AR119" i="1"/>
  <c r="AR965" i="1" s="1"/>
  <c r="AR1004" i="1" s="1"/>
  <c r="AS119" i="1"/>
  <c r="AS965" i="1" s="1"/>
  <c r="AS1004" i="1" s="1"/>
  <c r="AT119" i="1"/>
  <c r="AT965" i="1" s="1"/>
  <c r="AT1004" i="1" s="1"/>
  <c r="AU119" i="1"/>
  <c r="AU965" i="1" s="1"/>
  <c r="AU1004" i="1" s="1"/>
  <c r="AV119" i="1"/>
  <c r="AW119" i="1"/>
  <c r="AX119" i="1"/>
  <c r="AX965" i="1" s="1"/>
  <c r="AX1004" i="1" s="1"/>
  <c r="AY119" i="1"/>
  <c r="AY965" i="1" s="1"/>
  <c r="AY1004" i="1" s="1"/>
  <c r="AZ119" i="1"/>
  <c r="AZ965" i="1" s="1"/>
  <c r="AZ1004" i="1" s="1"/>
  <c r="BA119" i="1"/>
  <c r="BA965" i="1" s="1"/>
  <c r="BA1004" i="1" s="1"/>
  <c r="BB119" i="1"/>
  <c r="BB965" i="1" s="1"/>
  <c r="BB1004" i="1" s="1"/>
  <c r="BC119" i="1"/>
  <c r="BC965" i="1" s="1"/>
  <c r="BC1004" i="1" s="1"/>
  <c r="D120" i="1"/>
  <c r="D966" i="1" s="1"/>
  <c r="D1005" i="1" s="1"/>
  <c r="E120" i="1"/>
  <c r="F120" i="1"/>
  <c r="G120" i="1"/>
  <c r="G966" i="1" s="1"/>
  <c r="G1005" i="1" s="1"/>
  <c r="H120" i="1"/>
  <c r="H966" i="1" s="1"/>
  <c r="I120" i="1"/>
  <c r="I966" i="1" s="1"/>
  <c r="J120" i="1"/>
  <c r="J966" i="1" s="1"/>
  <c r="J1005" i="1" s="1"/>
  <c r="K120" i="1"/>
  <c r="K966" i="1" s="1"/>
  <c r="K1005" i="1" s="1"/>
  <c r="L120" i="1"/>
  <c r="L966" i="1" s="1"/>
  <c r="L1005" i="1" s="1"/>
  <c r="M120" i="1"/>
  <c r="M966" i="1" s="1"/>
  <c r="M1005" i="1" s="1"/>
  <c r="N120" i="1"/>
  <c r="N966" i="1" s="1"/>
  <c r="N1005" i="1" s="1"/>
  <c r="O120" i="1"/>
  <c r="O966" i="1" s="1"/>
  <c r="O1005" i="1" s="1"/>
  <c r="P120" i="1"/>
  <c r="P966" i="1" s="1"/>
  <c r="P1005" i="1" s="1"/>
  <c r="Q120" i="1"/>
  <c r="Q966" i="1" s="1"/>
  <c r="Q1005" i="1" s="1"/>
  <c r="R120" i="1"/>
  <c r="R966" i="1" s="1"/>
  <c r="R1005" i="1" s="1"/>
  <c r="S120" i="1"/>
  <c r="S966" i="1" s="1"/>
  <c r="S1005" i="1" s="1"/>
  <c r="T120" i="1"/>
  <c r="T966" i="1" s="1"/>
  <c r="T1005" i="1" s="1"/>
  <c r="U120" i="1"/>
  <c r="U966" i="1" s="1"/>
  <c r="U1005" i="1" s="1"/>
  <c r="V120" i="1"/>
  <c r="V966" i="1" s="1"/>
  <c r="V1005" i="1" s="1"/>
  <c r="W120" i="1"/>
  <c r="W966" i="1" s="1"/>
  <c r="W1005" i="1" s="1"/>
  <c r="X120" i="1"/>
  <c r="Y120" i="1"/>
  <c r="Z120" i="1"/>
  <c r="Z966" i="1" s="1"/>
  <c r="Z1005" i="1" s="1"/>
  <c r="AA120" i="1"/>
  <c r="AA966" i="1" s="1"/>
  <c r="AA1005" i="1" s="1"/>
  <c r="AB120" i="1"/>
  <c r="AB966" i="1" s="1"/>
  <c r="AB1005" i="1" s="1"/>
  <c r="AC120" i="1"/>
  <c r="AC966" i="1" s="1"/>
  <c r="AC1005" i="1" s="1"/>
  <c r="AD120" i="1"/>
  <c r="AD966" i="1" s="1"/>
  <c r="AD1005" i="1" s="1"/>
  <c r="AE120" i="1"/>
  <c r="AE966" i="1" s="1"/>
  <c r="AE1005" i="1" s="1"/>
  <c r="AF120" i="1"/>
  <c r="AF966" i="1" s="1"/>
  <c r="AF1005" i="1" s="1"/>
  <c r="AG120" i="1"/>
  <c r="AG966" i="1" s="1"/>
  <c r="AG1005" i="1" s="1"/>
  <c r="AH120" i="1"/>
  <c r="AI120" i="1"/>
  <c r="AI966" i="1" s="1"/>
  <c r="AI1005" i="1" s="1"/>
  <c r="AJ120" i="1"/>
  <c r="AK120" i="1"/>
  <c r="AL120" i="1"/>
  <c r="AM120" i="1"/>
  <c r="AM966" i="1" s="1"/>
  <c r="AM1005" i="1" s="1"/>
  <c r="AN120" i="1"/>
  <c r="AN966" i="1" s="1"/>
  <c r="AN1005" i="1" s="1"/>
  <c r="AO120" i="1"/>
  <c r="AO966" i="1" s="1"/>
  <c r="AO1005" i="1" s="1"/>
  <c r="AP120" i="1"/>
  <c r="AP966" i="1" s="1"/>
  <c r="AP1005" i="1" s="1"/>
  <c r="AQ120" i="1"/>
  <c r="AQ966" i="1" s="1"/>
  <c r="AQ1005" i="1" s="1"/>
  <c r="AR120" i="1"/>
  <c r="AR966" i="1" s="1"/>
  <c r="AR1005" i="1" s="1"/>
  <c r="AS120" i="1"/>
  <c r="AS966" i="1" s="1"/>
  <c r="AS1005" i="1" s="1"/>
  <c r="AT120" i="1"/>
  <c r="AT966" i="1" s="1"/>
  <c r="AT1005" i="1" s="1"/>
  <c r="AU120" i="1"/>
  <c r="AV120" i="1"/>
  <c r="AV966" i="1" s="1"/>
  <c r="AV1005" i="1" s="1"/>
  <c r="AW120" i="1"/>
  <c r="AW966" i="1" s="1"/>
  <c r="AW1005" i="1" s="1"/>
  <c r="AX120" i="1"/>
  <c r="AX966" i="1" s="1"/>
  <c r="AX1005" i="1" s="1"/>
  <c r="AY120" i="1"/>
  <c r="AY966" i="1" s="1"/>
  <c r="AY1005" i="1" s="1"/>
  <c r="AZ120" i="1"/>
  <c r="AZ966" i="1" s="1"/>
  <c r="AZ1005" i="1" s="1"/>
  <c r="BA120" i="1"/>
  <c r="BA966" i="1" s="1"/>
  <c r="BA1005" i="1" s="1"/>
  <c r="BB120" i="1"/>
  <c r="BB966" i="1" s="1"/>
  <c r="BB1005" i="1" s="1"/>
  <c r="BC120" i="1"/>
  <c r="BC966" i="1" s="1"/>
  <c r="BC1005" i="1" s="1"/>
  <c r="D121" i="1"/>
  <c r="D967" i="1" s="1"/>
  <c r="D1006" i="1" s="1"/>
  <c r="E121" i="1"/>
  <c r="E967" i="1" s="1"/>
  <c r="E1006" i="1" s="1"/>
  <c r="F121" i="1"/>
  <c r="F967" i="1" s="1"/>
  <c r="F1006" i="1" s="1"/>
  <c r="G121" i="1"/>
  <c r="G967" i="1" s="1"/>
  <c r="G1006" i="1" s="1"/>
  <c r="H121" i="1"/>
  <c r="H967" i="1" s="1"/>
  <c r="H1006" i="1" s="1"/>
  <c r="I121" i="1"/>
  <c r="J121" i="1"/>
  <c r="K121" i="1"/>
  <c r="L121" i="1"/>
  <c r="M121" i="1"/>
  <c r="N121" i="1"/>
  <c r="N967" i="1" s="1"/>
  <c r="N1006" i="1" s="1"/>
  <c r="O121" i="1"/>
  <c r="O967" i="1" s="1"/>
  <c r="O1006" i="1" s="1"/>
  <c r="P121" i="1"/>
  <c r="P967" i="1" s="1"/>
  <c r="P1006" i="1" s="1"/>
  <c r="Q121" i="1"/>
  <c r="Q967" i="1" s="1"/>
  <c r="Q1006" i="1" s="1"/>
  <c r="R121" i="1"/>
  <c r="R967" i="1" s="1"/>
  <c r="R1006" i="1" s="1"/>
  <c r="S121" i="1"/>
  <c r="S967" i="1" s="1"/>
  <c r="S1006" i="1" s="1"/>
  <c r="T121" i="1"/>
  <c r="T967" i="1" s="1"/>
  <c r="T1006" i="1" s="1"/>
  <c r="U121" i="1"/>
  <c r="U967" i="1" s="1"/>
  <c r="U1006" i="1" s="1"/>
  <c r="V121" i="1"/>
  <c r="V967" i="1" s="1"/>
  <c r="V1006" i="1" s="1"/>
  <c r="W121" i="1"/>
  <c r="W967" i="1" s="1"/>
  <c r="W1006" i="1" s="1"/>
  <c r="X121" i="1"/>
  <c r="X967" i="1" s="1"/>
  <c r="X1006" i="1" s="1"/>
  <c r="Y121" i="1"/>
  <c r="Y967" i="1" s="1"/>
  <c r="Y1006" i="1" s="1"/>
  <c r="Z121" i="1"/>
  <c r="Z967" i="1" s="1"/>
  <c r="Z1006" i="1" s="1"/>
  <c r="AA121" i="1"/>
  <c r="AA967" i="1" s="1"/>
  <c r="AA1006" i="1" s="1"/>
  <c r="AB121" i="1"/>
  <c r="AB967" i="1" s="1"/>
  <c r="AB1006" i="1" s="1"/>
  <c r="AC121" i="1"/>
  <c r="AC967" i="1" s="1"/>
  <c r="AC1006" i="1" s="1"/>
  <c r="AD121" i="1"/>
  <c r="AD967" i="1" s="1"/>
  <c r="AD1006" i="1" s="1"/>
  <c r="AE121" i="1"/>
  <c r="AE967" i="1" s="1"/>
  <c r="AE1006" i="1" s="1"/>
  <c r="AF121" i="1"/>
  <c r="AF967" i="1" s="1"/>
  <c r="AF1006" i="1" s="1"/>
  <c r="AG121" i="1"/>
  <c r="AG967" i="1" s="1"/>
  <c r="AG1006" i="1" s="1"/>
  <c r="AH121" i="1"/>
  <c r="AH967" i="1" s="1"/>
  <c r="AH1006" i="1" s="1"/>
  <c r="AI121" i="1"/>
  <c r="AI967" i="1" s="1"/>
  <c r="AI1006" i="1" s="1"/>
  <c r="AJ121" i="1"/>
  <c r="AJ967" i="1" s="1"/>
  <c r="AJ1006" i="1" s="1"/>
  <c r="AK121" i="1"/>
  <c r="AK967" i="1" s="1"/>
  <c r="AK1006" i="1" s="1"/>
  <c r="AL121" i="1"/>
  <c r="AL967" i="1" s="1"/>
  <c r="AL1006" i="1" s="1"/>
  <c r="AM121" i="1"/>
  <c r="AM967" i="1" s="1"/>
  <c r="AM1006" i="1" s="1"/>
  <c r="AN121" i="1"/>
  <c r="AO121" i="1"/>
  <c r="AO967" i="1" s="1"/>
  <c r="AO1006" i="1" s="1"/>
  <c r="AP121" i="1"/>
  <c r="AQ121" i="1"/>
  <c r="AR121" i="1"/>
  <c r="AS121" i="1"/>
  <c r="AS967" i="1" s="1"/>
  <c r="AS1006" i="1" s="1"/>
  <c r="AT121" i="1"/>
  <c r="AT967" i="1" s="1"/>
  <c r="AT1006" i="1" s="1"/>
  <c r="AU121" i="1"/>
  <c r="AU967" i="1" s="1"/>
  <c r="AU1006" i="1" s="1"/>
  <c r="AV121" i="1"/>
  <c r="AV967" i="1" s="1"/>
  <c r="AV1006" i="1" s="1"/>
  <c r="AW121" i="1"/>
  <c r="AW967" i="1" s="1"/>
  <c r="AW1006" i="1" s="1"/>
  <c r="AX121" i="1"/>
  <c r="AX967" i="1" s="1"/>
  <c r="AX1006" i="1" s="1"/>
  <c r="AY121" i="1"/>
  <c r="AY967" i="1" s="1"/>
  <c r="AY1006" i="1" s="1"/>
  <c r="AZ121" i="1"/>
  <c r="AZ967" i="1" s="1"/>
  <c r="AZ1006" i="1" s="1"/>
  <c r="BA121" i="1"/>
  <c r="BA967" i="1" s="1"/>
  <c r="BA1006" i="1" s="1"/>
  <c r="BB121" i="1"/>
  <c r="BB967" i="1" s="1"/>
  <c r="BB1006" i="1" s="1"/>
  <c r="BC121" i="1"/>
  <c r="BC967" i="1" s="1"/>
  <c r="BC1006" i="1" s="1"/>
  <c r="E87" i="1"/>
  <c r="E933" i="1" s="1"/>
  <c r="E972" i="1" s="1"/>
  <c r="F87" i="1"/>
  <c r="F933" i="1" s="1"/>
  <c r="F972" i="1" s="1"/>
  <c r="G87" i="1"/>
  <c r="G933" i="1" s="1"/>
  <c r="G972" i="1" s="1"/>
  <c r="H87" i="1"/>
  <c r="H933" i="1" s="1"/>
  <c r="H972" i="1" s="1"/>
  <c r="I87" i="1"/>
  <c r="I933" i="1" s="1"/>
  <c r="I972" i="1" s="1"/>
  <c r="J87" i="1"/>
  <c r="J933" i="1" s="1"/>
  <c r="J972" i="1" s="1"/>
  <c r="K87" i="1"/>
  <c r="K933" i="1" s="1"/>
  <c r="K972" i="1" s="1"/>
  <c r="L87" i="1"/>
  <c r="L933" i="1" s="1"/>
  <c r="L972" i="1" s="1"/>
  <c r="M87" i="1"/>
  <c r="M933" i="1" s="1"/>
  <c r="M972" i="1" s="1"/>
  <c r="N87" i="1"/>
  <c r="N933" i="1" s="1"/>
  <c r="N972" i="1" s="1"/>
  <c r="O87" i="1"/>
  <c r="O933" i="1" s="1"/>
  <c r="O972" i="1" s="1"/>
  <c r="P87" i="1"/>
  <c r="P126" i="1" s="1"/>
  <c r="P433" i="1" s="1"/>
  <c r="P164" i="1" s="1"/>
  <c r="Q87" i="1"/>
  <c r="R87" i="1"/>
  <c r="S87" i="1"/>
  <c r="T87" i="1"/>
  <c r="U87" i="1"/>
  <c r="U933" i="1" s="1"/>
  <c r="U972" i="1" s="1"/>
  <c r="V87" i="1"/>
  <c r="V933" i="1" s="1"/>
  <c r="V972" i="1" s="1"/>
  <c r="W87" i="1"/>
  <c r="W933" i="1" s="1"/>
  <c r="W972" i="1" s="1"/>
  <c r="X87" i="1"/>
  <c r="X933" i="1" s="1"/>
  <c r="X972" i="1" s="1"/>
  <c r="Y87" i="1"/>
  <c r="Y933" i="1" s="1"/>
  <c r="Y972" i="1" s="1"/>
  <c r="Z87" i="1"/>
  <c r="Z933" i="1" s="1"/>
  <c r="Z972" i="1" s="1"/>
  <c r="AA87" i="1"/>
  <c r="AA933" i="1" s="1"/>
  <c r="AA972" i="1" s="1"/>
  <c r="AB87" i="1"/>
  <c r="AB933" i="1" s="1"/>
  <c r="AC87" i="1"/>
  <c r="AD87" i="1"/>
  <c r="AD933" i="1" s="1"/>
  <c r="AE87" i="1"/>
  <c r="AE933" i="1" s="1"/>
  <c r="AE972" i="1" s="1"/>
  <c r="AF87" i="1"/>
  <c r="AF933" i="1" s="1"/>
  <c r="AF972" i="1" s="1"/>
  <c r="AG87" i="1"/>
  <c r="AG933" i="1" s="1"/>
  <c r="AG972" i="1" s="1"/>
  <c r="AH87" i="1"/>
  <c r="AH933" i="1" s="1"/>
  <c r="AH972" i="1" s="1"/>
  <c r="AI87" i="1"/>
  <c r="AI933" i="1" s="1"/>
  <c r="AI972" i="1" s="1"/>
  <c r="AJ87" i="1"/>
  <c r="AJ933" i="1" s="1"/>
  <c r="AJ972" i="1" s="1"/>
  <c r="AK87" i="1"/>
  <c r="AK933" i="1" s="1"/>
  <c r="AK972" i="1" s="1"/>
  <c r="AL87" i="1"/>
  <c r="AL933" i="1" s="1"/>
  <c r="AL972" i="1" s="1"/>
  <c r="AM87" i="1"/>
  <c r="AM933" i="1" s="1"/>
  <c r="AM972" i="1" s="1"/>
  <c r="AN87" i="1"/>
  <c r="AN933" i="1" s="1"/>
  <c r="AN972" i="1" s="1"/>
  <c r="AO87" i="1"/>
  <c r="AO933" i="1" s="1"/>
  <c r="AO972" i="1" s="1"/>
  <c r="AP87" i="1"/>
  <c r="AQ87" i="1"/>
  <c r="AQ933" i="1" s="1"/>
  <c r="AQ972" i="1" s="1"/>
  <c r="AR87" i="1"/>
  <c r="AR933" i="1" s="1"/>
  <c r="AR972" i="1" s="1"/>
  <c r="AS87" i="1"/>
  <c r="AS933" i="1" s="1"/>
  <c r="AS972" i="1" s="1"/>
  <c r="AT87" i="1"/>
  <c r="AT933" i="1" s="1"/>
  <c r="AT972" i="1" s="1"/>
  <c r="AU87" i="1"/>
  <c r="AV87" i="1"/>
  <c r="AV933" i="1" s="1"/>
  <c r="AV972" i="1" s="1"/>
  <c r="AW87" i="1"/>
  <c r="AW933" i="1" s="1"/>
  <c r="AW972" i="1" s="1"/>
  <c r="AX87" i="1"/>
  <c r="AX933" i="1" s="1"/>
  <c r="AX972" i="1" s="1"/>
  <c r="AY87" i="1"/>
  <c r="AY933" i="1" s="1"/>
  <c r="AY972" i="1" s="1"/>
  <c r="AZ87" i="1"/>
  <c r="AZ933" i="1" s="1"/>
  <c r="AZ972" i="1" s="1"/>
  <c r="BA87" i="1"/>
  <c r="BA933" i="1" s="1"/>
  <c r="BA972" i="1" s="1"/>
  <c r="BB87" i="1"/>
  <c r="BB933" i="1" s="1"/>
  <c r="BB972" i="1" s="1"/>
  <c r="BC87" i="1"/>
  <c r="BC933" i="1" s="1"/>
  <c r="BC972" i="1" s="1"/>
  <c r="D87" i="1"/>
  <c r="E776" i="1"/>
  <c r="F776" i="1" s="1"/>
  <c r="G776" i="1" s="1"/>
  <c r="H776" i="1" s="1"/>
  <c r="I776" i="1" s="1"/>
  <c r="J776" i="1" s="1"/>
  <c r="K776" i="1" s="1"/>
  <c r="L776" i="1" s="1"/>
  <c r="M776" i="1" s="1"/>
  <c r="N776" i="1" s="1"/>
  <c r="O776" i="1" s="1"/>
  <c r="P776" i="1" s="1"/>
  <c r="Q776" i="1" s="1"/>
  <c r="R776" i="1" s="1"/>
  <c r="S776" i="1" s="1"/>
  <c r="T776" i="1" s="1"/>
  <c r="U776" i="1" s="1"/>
  <c r="V776" i="1" s="1"/>
  <c r="W776" i="1" s="1"/>
  <c r="X776" i="1" s="1"/>
  <c r="Y776" i="1" s="1"/>
  <c r="Z776" i="1" s="1"/>
  <c r="AA776" i="1" s="1"/>
  <c r="AB776" i="1" s="1"/>
  <c r="AC776" i="1" s="1"/>
  <c r="AD776" i="1" s="1"/>
  <c r="AE776" i="1" s="1"/>
  <c r="AF776" i="1" s="1"/>
  <c r="AG776" i="1" s="1"/>
  <c r="AH776" i="1" s="1"/>
  <c r="AI776" i="1" s="1"/>
  <c r="AJ776" i="1" s="1"/>
  <c r="AK776" i="1" s="1"/>
  <c r="AL776" i="1" s="1"/>
  <c r="AM776" i="1" s="1"/>
  <c r="AN776" i="1" s="1"/>
  <c r="AO776" i="1" s="1"/>
  <c r="AP776" i="1" s="1"/>
  <c r="AQ776" i="1" s="1"/>
  <c r="AR776" i="1" s="1"/>
  <c r="AS776" i="1" s="1"/>
  <c r="AT776" i="1" s="1"/>
  <c r="AU776" i="1" s="1"/>
  <c r="AV776" i="1" s="1"/>
  <c r="AW776" i="1" s="1"/>
  <c r="AX776" i="1" s="1"/>
  <c r="AY776" i="1" s="1"/>
  <c r="AZ776" i="1" s="1"/>
  <c r="BA776" i="1" s="1"/>
  <c r="BB776" i="1" s="1"/>
  <c r="BC776" i="1" s="1"/>
  <c r="D661" i="1"/>
  <c r="D777" i="1" s="1"/>
  <c r="E815" i="2"/>
  <c r="F815" i="2" s="1"/>
  <c r="G815" i="2" s="1"/>
  <c r="H815" i="2" s="1"/>
  <c r="I815" i="2" s="1"/>
  <c r="J815" i="2" s="1"/>
  <c r="K815" i="2" s="1"/>
  <c r="L815" i="2" s="1"/>
  <c r="M815" i="2" s="1"/>
  <c r="N815" i="2" s="1"/>
  <c r="O815" i="2" s="1"/>
  <c r="P815" i="2" s="1"/>
  <c r="Q815" i="2" s="1"/>
  <c r="R815" i="2" s="1"/>
  <c r="S815" i="2" s="1"/>
  <c r="T815" i="2" s="1"/>
  <c r="U815" i="2" s="1"/>
  <c r="V815" i="2" s="1"/>
  <c r="W815" i="2" s="1"/>
  <c r="X815" i="2" s="1"/>
  <c r="Y815" i="2" s="1"/>
  <c r="Z815" i="2" s="1"/>
  <c r="AA815" i="2" s="1"/>
  <c r="AB815" i="2" s="1"/>
  <c r="AC815" i="2" s="1"/>
  <c r="AD815" i="2" s="1"/>
  <c r="AE815" i="2" s="1"/>
  <c r="AF815" i="2" s="1"/>
  <c r="AG815" i="2" s="1"/>
  <c r="AH815" i="2" s="1"/>
  <c r="AI815" i="2" s="1"/>
  <c r="AJ815" i="2" s="1"/>
  <c r="AK815" i="2" s="1"/>
  <c r="AL815" i="2" s="1"/>
  <c r="AM815" i="2" s="1"/>
  <c r="AN815" i="2" s="1"/>
  <c r="AO815" i="2" s="1"/>
  <c r="AP815" i="2" s="1"/>
  <c r="AQ815" i="2" s="1"/>
  <c r="AR815" i="2" s="1"/>
  <c r="AS815" i="2" s="1"/>
  <c r="AT815" i="2" s="1"/>
  <c r="AU815" i="2" s="1"/>
  <c r="AV815" i="2" s="1"/>
  <c r="AW815" i="2" s="1"/>
  <c r="AX815" i="2" s="1"/>
  <c r="AY815" i="2" s="1"/>
  <c r="AZ815" i="2" s="1"/>
  <c r="BA815" i="2" s="1"/>
  <c r="BB815" i="2" s="1"/>
  <c r="BC815" i="2" s="1"/>
  <c r="E776" i="2"/>
  <c r="F776" i="2" s="1"/>
  <c r="G776" i="2" s="1"/>
  <c r="H776" i="2" s="1"/>
  <c r="I776" i="2" s="1"/>
  <c r="J776" i="2" s="1"/>
  <c r="K776" i="2" s="1"/>
  <c r="L776" i="2" s="1"/>
  <c r="M776" i="2" s="1"/>
  <c r="N776" i="2" s="1"/>
  <c r="O776" i="2" s="1"/>
  <c r="P776" i="2" s="1"/>
  <c r="Q776" i="2" s="1"/>
  <c r="R776" i="2" s="1"/>
  <c r="S776" i="2" s="1"/>
  <c r="T776" i="2" s="1"/>
  <c r="U776" i="2" s="1"/>
  <c r="V776" i="2" s="1"/>
  <c r="W776" i="2" s="1"/>
  <c r="X776" i="2" s="1"/>
  <c r="Y776" i="2" s="1"/>
  <c r="Z776" i="2" s="1"/>
  <c r="AA776" i="2" s="1"/>
  <c r="AB776" i="2" s="1"/>
  <c r="AC776" i="2" s="1"/>
  <c r="AD776" i="2" s="1"/>
  <c r="AE776" i="2" s="1"/>
  <c r="AF776" i="2" s="1"/>
  <c r="AG776" i="2" s="1"/>
  <c r="AH776" i="2" s="1"/>
  <c r="AI776" i="2" s="1"/>
  <c r="AJ776" i="2" s="1"/>
  <c r="AK776" i="2" s="1"/>
  <c r="AL776" i="2" s="1"/>
  <c r="AM776" i="2" s="1"/>
  <c r="AN776" i="2" s="1"/>
  <c r="AO776" i="2" s="1"/>
  <c r="AP776" i="2" s="1"/>
  <c r="AQ776" i="2" s="1"/>
  <c r="AR776" i="2" s="1"/>
  <c r="AS776" i="2" s="1"/>
  <c r="AT776" i="2" s="1"/>
  <c r="AU776" i="2" s="1"/>
  <c r="AV776" i="2" s="1"/>
  <c r="AW776" i="2" s="1"/>
  <c r="AX776" i="2" s="1"/>
  <c r="AY776" i="2" s="1"/>
  <c r="AZ776" i="2" s="1"/>
  <c r="BA776" i="2" s="1"/>
  <c r="BB776" i="2" s="1"/>
  <c r="BC776" i="2" s="1"/>
  <c r="E737" i="2"/>
  <c r="F737" i="2" s="1"/>
  <c r="G737" i="2" s="1"/>
  <c r="H737" i="2" s="1"/>
  <c r="I737" i="2" s="1"/>
  <c r="J737" i="2" s="1"/>
  <c r="K737" i="2" s="1"/>
  <c r="L737" i="2" s="1"/>
  <c r="M737" i="2" s="1"/>
  <c r="N737" i="2" s="1"/>
  <c r="O737" i="2" s="1"/>
  <c r="P737" i="2" s="1"/>
  <c r="Q737" i="2" s="1"/>
  <c r="R737" i="2" s="1"/>
  <c r="S737" i="2" s="1"/>
  <c r="T737" i="2" s="1"/>
  <c r="U737" i="2" s="1"/>
  <c r="V737" i="2" s="1"/>
  <c r="W737" i="2" s="1"/>
  <c r="X737" i="2" s="1"/>
  <c r="Y737" i="2" s="1"/>
  <c r="Z737" i="2" s="1"/>
  <c r="AA737" i="2" s="1"/>
  <c r="AB737" i="2" s="1"/>
  <c r="AC737" i="2" s="1"/>
  <c r="AD737" i="2" s="1"/>
  <c r="AE737" i="2" s="1"/>
  <c r="AF737" i="2" s="1"/>
  <c r="AG737" i="2" s="1"/>
  <c r="AH737" i="2" s="1"/>
  <c r="AI737" i="2" s="1"/>
  <c r="AJ737" i="2" s="1"/>
  <c r="AK737" i="2" s="1"/>
  <c r="AL737" i="2" s="1"/>
  <c r="AM737" i="2" s="1"/>
  <c r="AN737" i="2" s="1"/>
  <c r="AO737" i="2" s="1"/>
  <c r="AP737" i="2" s="1"/>
  <c r="AQ737" i="2" s="1"/>
  <c r="AR737" i="2" s="1"/>
  <c r="AS737" i="2" s="1"/>
  <c r="AT737" i="2" s="1"/>
  <c r="AU737" i="2" s="1"/>
  <c r="AV737" i="2" s="1"/>
  <c r="AW737" i="2" s="1"/>
  <c r="AX737" i="2" s="1"/>
  <c r="AY737" i="2" s="1"/>
  <c r="AZ737" i="2" s="1"/>
  <c r="BA737" i="2" s="1"/>
  <c r="BB737" i="2" s="1"/>
  <c r="BC737" i="2" s="1"/>
  <c r="E698" i="2"/>
  <c r="F698" i="2" s="1"/>
  <c r="G698" i="2" s="1"/>
  <c r="H698" i="2" s="1"/>
  <c r="I698" i="2" s="1"/>
  <c r="J698" i="2" s="1"/>
  <c r="K698" i="2" s="1"/>
  <c r="L698" i="2" s="1"/>
  <c r="M698" i="2" s="1"/>
  <c r="N698" i="2" s="1"/>
  <c r="O698" i="2" s="1"/>
  <c r="P698" i="2" s="1"/>
  <c r="Q698" i="2" s="1"/>
  <c r="R698" i="2" s="1"/>
  <c r="S698" i="2" s="1"/>
  <c r="T698" i="2" s="1"/>
  <c r="U698" i="2" s="1"/>
  <c r="V698" i="2" s="1"/>
  <c r="W698" i="2" s="1"/>
  <c r="X698" i="2" s="1"/>
  <c r="Y698" i="2" s="1"/>
  <c r="Z698" i="2" s="1"/>
  <c r="AA698" i="2" s="1"/>
  <c r="AB698" i="2" s="1"/>
  <c r="AC698" i="2" s="1"/>
  <c r="AD698" i="2" s="1"/>
  <c r="AE698" i="2" s="1"/>
  <c r="AF698" i="2" s="1"/>
  <c r="AG698" i="2" s="1"/>
  <c r="AH698" i="2" s="1"/>
  <c r="AI698" i="2" s="1"/>
  <c r="AJ698" i="2" s="1"/>
  <c r="AK698" i="2" s="1"/>
  <c r="AL698" i="2" s="1"/>
  <c r="AM698" i="2" s="1"/>
  <c r="AN698" i="2" s="1"/>
  <c r="AO698" i="2" s="1"/>
  <c r="AP698" i="2" s="1"/>
  <c r="AQ698" i="2" s="1"/>
  <c r="AR698" i="2" s="1"/>
  <c r="AS698" i="2" s="1"/>
  <c r="AT698" i="2" s="1"/>
  <c r="AU698" i="2" s="1"/>
  <c r="AV698" i="2" s="1"/>
  <c r="AW698" i="2" s="1"/>
  <c r="AX698" i="2" s="1"/>
  <c r="AY698" i="2" s="1"/>
  <c r="AZ698" i="2" s="1"/>
  <c r="BA698" i="2" s="1"/>
  <c r="BB698" i="2" s="1"/>
  <c r="BC698" i="2" s="1"/>
  <c r="E660" i="2"/>
  <c r="F660" i="2" s="1"/>
  <c r="G660" i="2" s="1"/>
  <c r="H660" i="2" s="1"/>
  <c r="I660" i="2" s="1"/>
  <c r="J660" i="2" s="1"/>
  <c r="K660" i="2" s="1"/>
  <c r="L660" i="2" s="1"/>
  <c r="M660" i="2" s="1"/>
  <c r="N660" i="2" s="1"/>
  <c r="O660" i="2" s="1"/>
  <c r="P660" i="2" s="1"/>
  <c r="Q660" i="2" s="1"/>
  <c r="R660" i="2" s="1"/>
  <c r="S660" i="2" s="1"/>
  <c r="T660" i="2" s="1"/>
  <c r="U660" i="2" s="1"/>
  <c r="V660" i="2" s="1"/>
  <c r="W660" i="2" s="1"/>
  <c r="X660" i="2" s="1"/>
  <c r="Y660" i="2" s="1"/>
  <c r="Z660" i="2" s="1"/>
  <c r="AA660" i="2" s="1"/>
  <c r="AB660" i="2" s="1"/>
  <c r="AC660" i="2" s="1"/>
  <c r="AD660" i="2" s="1"/>
  <c r="AE660" i="2" s="1"/>
  <c r="AF660" i="2" s="1"/>
  <c r="AG660" i="2" s="1"/>
  <c r="AH660" i="2" s="1"/>
  <c r="AI660" i="2" s="1"/>
  <c r="AJ660" i="2" s="1"/>
  <c r="AK660" i="2" s="1"/>
  <c r="AL660" i="2" s="1"/>
  <c r="AM660" i="2" s="1"/>
  <c r="AN660" i="2" s="1"/>
  <c r="AO660" i="2" s="1"/>
  <c r="AP660" i="2" s="1"/>
  <c r="AQ660" i="2" s="1"/>
  <c r="AR660" i="2" s="1"/>
  <c r="AS660" i="2" s="1"/>
  <c r="AT660" i="2" s="1"/>
  <c r="AU660" i="2" s="1"/>
  <c r="AV660" i="2" s="1"/>
  <c r="AW660" i="2" s="1"/>
  <c r="AX660" i="2" s="1"/>
  <c r="AY660" i="2" s="1"/>
  <c r="AZ660" i="2" s="1"/>
  <c r="BA660" i="2" s="1"/>
  <c r="BB660" i="2" s="1"/>
  <c r="BC660" i="2" s="1"/>
  <c r="E622" i="2"/>
  <c r="F622" i="2" s="1"/>
  <c r="G622" i="2" s="1"/>
  <c r="H622" i="2" s="1"/>
  <c r="I622" i="2" s="1"/>
  <c r="J622" i="2" s="1"/>
  <c r="K622" i="2" s="1"/>
  <c r="L622" i="2" s="1"/>
  <c r="M622" i="2" s="1"/>
  <c r="N622" i="2" s="1"/>
  <c r="O622" i="2" s="1"/>
  <c r="P622" i="2" s="1"/>
  <c r="Q622" i="2" s="1"/>
  <c r="R622" i="2" s="1"/>
  <c r="S622" i="2" s="1"/>
  <c r="T622" i="2" s="1"/>
  <c r="U622" i="2" s="1"/>
  <c r="V622" i="2" s="1"/>
  <c r="W622" i="2" s="1"/>
  <c r="X622" i="2" s="1"/>
  <c r="Y622" i="2" s="1"/>
  <c r="Z622" i="2" s="1"/>
  <c r="AA622" i="2" s="1"/>
  <c r="AB622" i="2" s="1"/>
  <c r="AC622" i="2" s="1"/>
  <c r="AD622" i="2" s="1"/>
  <c r="AE622" i="2" s="1"/>
  <c r="AF622" i="2" s="1"/>
  <c r="AG622" i="2" s="1"/>
  <c r="AH622" i="2" s="1"/>
  <c r="AI622" i="2" s="1"/>
  <c r="AJ622" i="2" s="1"/>
  <c r="AK622" i="2" s="1"/>
  <c r="AL622" i="2" s="1"/>
  <c r="AM622" i="2" s="1"/>
  <c r="AN622" i="2" s="1"/>
  <c r="AO622" i="2" s="1"/>
  <c r="AP622" i="2" s="1"/>
  <c r="AQ622" i="2" s="1"/>
  <c r="AR622" i="2" s="1"/>
  <c r="AS622" i="2" s="1"/>
  <c r="AT622" i="2" s="1"/>
  <c r="AU622" i="2" s="1"/>
  <c r="AV622" i="2" s="1"/>
  <c r="AW622" i="2" s="1"/>
  <c r="AX622" i="2" s="1"/>
  <c r="AY622" i="2" s="1"/>
  <c r="AZ622" i="2" s="1"/>
  <c r="BA622" i="2" s="1"/>
  <c r="BB622" i="2" s="1"/>
  <c r="BC622" i="2" s="1"/>
  <c r="E584" i="2"/>
  <c r="F584" i="2" s="1"/>
  <c r="G584" i="2" s="1"/>
  <c r="H584" i="2" s="1"/>
  <c r="I584" i="2" s="1"/>
  <c r="J584" i="2" s="1"/>
  <c r="K584" i="2" s="1"/>
  <c r="L584" i="2" s="1"/>
  <c r="M584" i="2" s="1"/>
  <c r="N584" i="2" s="1"/>
  <c r="O584" i="2" s="1"/>
  <c r="P584" i="2" s="1"/>
  <c r="Q584" i="2" s="1"/>
  <c r="R584" i="2" s="1"/>
  <c r="S584" i="2" s="1"/>
  <c r="T584" i="2" s="1"/>
  <c r="U584" i="2" s="1"/>
  <c r="V584" i="2" s="1"/>
  <c r="W584" i="2" s="1"/>
  <c r="X584" i="2" s="1"/>
  <c r="Y584" i="2" s="1"/>
  <c r="Z584" i="2" s="1"/>
  <c r="AA584" i="2" s="1"/>
  <c r="AB584" i="2" s="1"/>
  <c r="AC584" i="2" s="1"/>
  <c r="AD584" i="2" s="1"/>
  <c r="AE584" i="2" s="1"/>
  <c r="AF584" i="2" s="1"/>
  <c r="AG584" i="2" s="1"/>
  <c r="AH584" i="2" s="1"/>
  <c r="AI584" i="2" s="1"/>
  <c r="AJ584" i="2" s="1"/>
  <c r="AK584" i="2" s="1"/>
  <c r="AL584" i="2" s="1"/>
  <c r="AM584" i="2" s="1"/>
  <c r="AN584" i="2" s="1"/>
  <c r="AO584" i="2" s="1"/>
  <c r="AP584" i="2" s="1"/>
  <c r="AQ584" i="2" s="1"/>
  <c r="AR584" i="2" s="1"/>
  <c r="AS584" i="2" s="1"/>
  <c r="AT584" i="2" s="1"/>
  <c r="AU584" i="2" s="1"/>
  <c r="AV584" i="2" s="1"/>
  <c r="AW584" i="2" s="1"/>
  <c r="AX584" i="2" s="1"/>
  <c r="AY584" i="2" s="1"/>
  <c r="AZ584" i="2" s="1"/>
  <c r="BA584" i="2" s="1"/>
  <c r="BB584" i="2" s="1"/>
  <c r="BC584" i="2" s="1"/>
  <c r="E546" i="2"/>
  <c r="F546" i="2" s="1"/>
  <c r="G546" i="2" s="1"/>
  <c r="H546" i="2" s="1"/>
  <c r="I546" i="2" s="1"/>
  <c r="J546" i="2" s="1"/>
  <c r="K546" i="2" s="1"/>
  <c r="L546" i="2" s="1"/>
  <c r="M546" i="2" s="1"/>
  <c r="N546" i="2" s="1"/>
  <c r="O546" i="2" s="1"/>
  <c r="P546" i="2" s="1"/>
  <c r="Q546" i="2" s="1"/>
  <c r="R546" i="2" s="1"/>
  <c r="S546" i="2" s="1"/>
  <c r="T546" i="2" s="1"/>
  <c r="U546" i="2" s="1"/>
  <c r="V546" i="2" s="1"/>
  <c r="W546" i="2" s="1"/>
  <c r="X546" i="2" s="1"/>
  <c r="Y546" i="2" s="1"/>
  <c r="Z546" i="2" s="1"/>
  <c r="AA546" i="2" s="1"/>
  <c r="AB546" i="2" s="1"/>
  <c r="AC546" i="2" s="1"/>
  <c r="AD546" i="2" s="1"/>
  <c r="AE546" i="2" s="1"/>
  <c r="AF546" i="2" s="1"/>
  <c r="AG546" i="2" s="1"/>
  <c r="AH546" i="2" s="1"/>
  <c r="AI546" i="2" s="1"/>
  <c r="AJ546" i="2" s="1"/>
  <c r="AK546" i="2" s="1"/>
  <c r="AL546" i="2" s="1"/>
  <c r="AM546" i="2" s="1"/>
  <c r="AN546" i="2" s="1"/>
  <c r="AO546" i="2" s="1"/>
  <c r="AP546" i="2" s="1"/>
  <c r="AQ546" i="2" s="1"/>
  <c r="AR546" i="2" s="1"/>
  <c r="AS546" i="2" s="1"/>
  <c r="AT546" i="2" s="1"/>
  <c r="AU546" i="2" s="1"/>
  <c r="AV546" i="2" s="1"/>
  <c r="AW546" i="2" s="1"/>
  <c r="AX546" i="2" s="1"/>
  <c r="AY546" i="2" s="1"/>
  <c r="AZ546" i="2" s="1"/>
  <c r="BA546" i="2" s="1"/>
  <c r="BB546" i="2" s="1"/>
  <c r="BC546" i="2" s="1"/>
  <c r="E508" i="2"/>
  <c r="F508" i="2" s="1"/>
  <c r="G508" i="2" s="1"/>
  <c r="H508" i="2" s="1"/>
  <c r="I508" i="2" s="1"/>
  <c r="J508" i="2" s="1"/>
  <c r="K508" i="2" s="1"/>
  <c r="L508" i="2" s="1"/>
  <c r="M508" i="2" s="1"/>
  <c r="N508" i="2" s="1"/>
  <c r="O508" i="2" s="1"/>
  <c r="P508" i="2" s="1"/>
  <c r="Q508" i="2" s="1"/>
  <c r="R508" i="2" s="1"/>
  <c r="S508" i="2" s="1"/>
  <c r="T508" i="2" s="1"/>
  <c r="U508" i="2" s="1"/>
  <c r="V508" i="2" s="1"/>
  <c r="W508" i="2" s="1"/>
  <c r="X508" i="2" s="1"/>
  <c r="Y508" i="2" s="1"/>
  <c r="Z508" i="2" s="1"/>
  <c r="AA508" i="2" s="1"/>
  <c r="AB508" i="2" s="1"/>
  <c r="AC508" i="2" s="1"/>
  <c r="AD508" i="2" s="1"/>
  <c r="AE508" i="2" s="1"/>
  <c r="AF508" i="2" s="1"/>
  <c r="AG508" i="2" s="1"/>
  <c r="AH508" i="2" s="1"/>
  <c r="AI508" i="2" s="1"/>
  <c r="AJ508" i="2" s="1"/>
  <c r="AK508" i="2" s="1"/>
  <c r="AL508" i="2" s="1"/>
  <c r="AM508" i="2" s="1"/>
  <c r="AN508" i="2" s="1"/>
  <c r="AO508" i="2" s="1"/>
  <c r="AP508" i="2" s="1"/>
  <c r="AQ508" i="2" s="1"/>
  <c r="AR508" i="2" s="1"/>
  <c r="AS508" i="2" s="1"/>
  <c r="AT508" i="2" s="1"/>
  <c r="AU508" i="2" s="1"/>
  <c r="AV508" i="2" s="1"/>
  <c r="AW508" i="2" s="1"/>
  <c r="AX508" i="2" s="1"/>
  <c r="AY508" i="2" s="1"/>
  <c r="AZ508" i="2" s="1"/>
  <c r="BA508" i="2" s="1"/>
  <c r="BB508" i="2" s="1"/>
  <c r="BC508" i="2" s="1"/>
  <c r="E470" i="2"/>
  <c r="F470" i="2" s="1"/>
  <c r="G470" i="2" s="1"/>
  <c r="H470" i="2" s="1"/>
  <c r="I470" i="2" s="1"/>
  <c r="J470" i="2" s="1"/>
  <c r="K470" i="2" s="1"/>
  <c r="L470" i="2" s="1"/>
  <c r="M470" i="2" s="1"/>
  <c r="N470" i="2" s="1"/>
  <c r="O470" i="2" s="1"/>
  <c r="P470" i="2" s="1"/>
  <c r="Q470" i="2" s="1"/>
  <c r="R470" i="2" s="1"/>
  <c r="S470" i="2" s="1"/>
  <c r="T470" i="2" s="1"/>
  <c r="U470" i="2" s="1"/>
  <c r="V470" i="2" s="1"/>
  <c r="W470" i="2" s="1"/>
  <c r="X470" i="2" s="1"/>
  <c r="Y470" i="2" s="1"/>
  <c r="Z470" i="2" s="1"/>
  <c r="AA470" i="2" s="1"/>
  <c r="AB470" i="2" s="1"/>
  <c r="AC470" i="2" s="1"/>
  <c r="AD470" i="2" s="1"/>
  <c r="AE470" i="2" s="1"/>
  <c r="AF470" i="2" s="1"/>
  <c r="AG470" i="2" s="1"/>
  <c r="AH470" i="2" s="1"/>
  <c r="AI470" i="2" s="1"/>
  <c r="AJ470" i="2" s="1"/>
  <c r="AK470" i="2" s="1"/>
  <c r="AL470" i="2" s="1"/>
  <c r="AM470" i="2" s="1"/>
  <c r="AN470" i="2" s="1"/>
  <c r="AO470" i="2" s="1"/>
  <c r="AP470" i="2" s="1"/>
  <c r="AQ470" i="2" s="1"/>
  <c r="AR470" i="2" s="1"/>
  <c r="AS470" i="2" s="1"/>
  <c r="AT470" i="2" s="1"/>
  <c r="AU470" i="2" s="1"/>
  <c r="AV470" i="2" s="1"/>
  <c r="AW470" i="2" s="1"/>
  <c r="AX470" i="2" s="1"/>
  <c r="AY470" i="2" s="1"/>
  <c r="AZ470" i="2" s="1"/>
  <c r="BA470" i="2" s="1"/>
  <c r="BB470" i="2" s="1"/>
  <c r="BC470" i="2" s="1"/>
  <c r="BC467" i="2"/>
  <c r="BC505" i="2" s="1"/>
  <c r="BB467" i="2"/>
  <c r="BA467" i="2"/>
  <c r="AZ467" i="2"/>
  <c r="AY467" i="2"/>
  <c r="AX467" i="2"/>
  <c r="AX505" i="2" s="1"/>
  <c r="AW467" i="2"/>
  <c r="AW505" i="2" s="1"/>
  <c r="AV467" i="2"/>
  <c r="AU467" i="2"/>
  <c r="AT467" i="2"/>
  <c r="AS467" i="2"/>
  <c r="AR467" i="2"/>
  <c r="AQ467" i="2"/>
  <c r="AP467" i="2"/>
  <c r="AP505" i="2" s="1"/>
  <c r="AO467" i="2"/>
  <c r="AO505" i="2" s="1"/>
  <c r="AN467" i="2"/>
  <c r="AM467" i="2"/>
  <c r="AL467" i="2"/>
  <c r="AK467" i="2"/>
  <c r="AK505" i="2" s="1"/>
  <c r="AJ467" i="2"/>
  <c r="AJ505" i="2" s="1"/>
  <c r="AI467" i="2"/>
  <c r="AH467" i="2"/>
  <c r="AG467" i="2"/>
  <c r="AF467" i="2"/>
  <c r="AE467" i="2"/>
  <c r="AD467" i="2"/>
  <c r="AC467" i="2"/>
  <c r="AB467" i="2"/>
  <c r="AB505" i="2" s="1"/>
  <c r="AA467" i="2"/>
  <c r="AA505" i="2" s="1"/>
  <c r="Z467" i="2"/>
  <c r="Z505" i="2" s="1"/>
  <c r="Y467" i="2"/>
  <c r="Y505" i="2" s="1"/>
  <c r="X467" i="2"/>
  <c r="X505" i="2" s="1"/>
  <c r="W467" i="2"/>
  <c r="W505" i="2" s="1"/>
  <c r="V467" i="2"/>
  <c r="U467" i="2"/>
  <c r="U505" i="2" s="1"/>
  <c r="T467" i="2"/>
  <c r="S467" i="2"/>
  <c r="R467" i="2"/>
  <c r="R505" i="2" s="1"/>
  <c r="Q467" i="2"/>
  <c r="Q505" i="2" s="1"/>
  <c r="P467" i="2"/>
  <c r="O467" i="2"/>
  <c r="N467" i="2"/>
  <c r="N505" i="2" s="1"/>
  <c r="M467" i="2"/>
  <c r="M505" i="2" s="1"/>
  <c r="L467" i="2"/>
  <c r="L505" i="2" s="1"/>
  <c r="K467" i="2"/>
  <c r="K505" i="2" s="1"/>
  <c r="J467" i="2"/>
  <c r="I467" i="2"/>
  <c r="H467" i="2"/>
  <c r="G467" i="2"/>
  <c r="F467" i="2"/>
  <c r="E467" i="2"/>
  <c r="D467" i="2"/>
  <c r="BC466" i="2"/>
  <c r="BB466" i="2"/>
  <c r="BA466" i="2"/>
  <c r="AZ466" i="2"/>
  <c r="AZ504" i="2" s="1"/>
  <c r="AY466" i="2"/>
  <c r="AY504" i="2" s="1"/>
  <c r="AX466" i="2"/>
  <c r="AX504" i="2" s="1"/>
  <c r="AW466" i="2"/>
  <c r="AW504" i="2" s="1"/>
  <c r="AV466" i="2"/>
  <c r="AV504" i="2" s="1"/>
  <c r="AU466" i="2"/>
  <c r="AT466" i="2"/>
  <c r="AS466" i="2"/>
  <c r="AR466" i="2"/>
  <c r="AQ466" i="2"/>
  <c r="AP466" i="2"/>
  <c r="AO466" i="2"/>
  <c r="AN466" i="2"/>
  <c r="AM466" i="2"/>
  <c r="AL466" i="2"/>
  <c r="AL504" i="2" s="1"/>
  <c r="AK466" i="2"/>
  <c r="AK504" i="2" s="1"/>
  <c r="AJ466" i="2"/>
  <c r="AJ504" i="2" s="1"/>
  <c r="AI466" i="2"/>
  <c r="AH466" i="2"/>
  <c r="AH504" i="2" s="1"/>
  <c r="AG466" i="2"/>
  <c r="AG504" i="2" s="1"/>
  <c r="AF466" i="2"/>
  <c r="AF504" i="2" s="1"/>
  <c r="AE466" i="2"/>
  <c r="AD466" i="2"/>
  <c r="AC466" i="2"/>
  <c r="AB466" i="2"/>
  <c r="AA466" i="2"/>
  <c r="Z466" i="2"/>
  <c r="Y466" i="2"/>
  <c r="X466" i="2"/>
  <c r="X504" i="2" s="1"/>
  <c r="W466" i="2"/>
  <c r="V466" i="2"/>
  <c r="U466" i="2"/>
  <c r="T466" i="2"/>
  <c r="S466" i="2"/>
  <c r="R466" i="2"/>
  <c r="Q466" i="2"/>
  <c r="Q504" i="2" s="1"/>
  <c r="P466" i="2"/>
  <c r="O466" i="2"/>
  <c r="N466" i="2"/>
  <c r="M466" i="2"/>
  <c r="L466" i="2"/>
  <c r="K466" i="2"/>
  <c r="J466" i="2"/>
  <c r="J504" i="2" s="1"/>
  <c r="I466" i="2"/>
  <c r="I504" i="2" s="1"/>
  <c r="H466" i="2"/>
  <c r="G466" i="2"/>
  <c r="G504" i="2" s="1"/>
  <c r="F466" i="2"/>
  <c r="F504" i="2" s="1"/>
  <c r="E466" i="2"/>
  <c r="E504" i="2" s="1"/>
  <c r="D466" i="2"/>
  <c r="D504" i="2" s="1"/>
  <c r="BC465" i="2"/>
  <c r="BC503" i="2" s="1"/>
  <c r="BB465" i="2"/>
  <c r="BA465" i="2"/>
  <c r="AZ465" i="2"/>
  <c r="AY465" i="2"/>
  <c r="AX465" i="2"/>
  <c r="AW465" i="2"/>
  <c r="AV465" i="2"/>
  <c r="AV503" i="2" s="1"/>
  <c r="AU465" i="2"/>
  <c r="AU503" i="2" s="1"/>
  <c r="AT465" i="2"/>
  <c r="AT503" i="2" s="1"/>
  <c r="AS465" i="2"/>
  <c r="AR465" i="2"/>
  <c r="AQ465" i="2"/>
  <c r="AP465" i="2"/>
  <c r="AO465" i="2"/>
  <c r="AN465" i="2"/>
  <c r="AM465" i="2"/>
  <c r="AL465" i="2"/>
  <c r="AK465" i="2"/>
  <c r="AJ465" i="2"/>
  <c r="AI465" i="2"/>
  <c r="AH465" i="2"/>
  <c r="AH503" i="2" s="1"/>
  <c r="AG465" i="2"/>
  <c r="AG503" i="2" s="1"/>
  <c r="AF465" i="2"/>
  <c r="AF503" i="2" s="1"/>
  <c r="AE465" i="2"/>
  <c r="AE503" i="2" s="1"/>
  <c r="AD465" i="2"/>
  <c r="AC465" i="2"/>
  <c r="AB465" i="2"/>
  <c r="AA465" i="2"/>
  <c r="Z465" i="2"/>
  <c r="Y465" i="2"/>
  <c r="X465" i="2"/>
  <c r="W465" i="2"/>
  <c r="V465" i="2"/>
  <c r="U465" i="2"/>
  <c r="T465" i="2"/>
  <c r="T503" i="2" s="1"/>
  <c r="S465" i="2"/>
  <c r="S503" i="2" s="1"/>
  <c r="R465" i="2"/>
  <c r="R503" i="2" s="1"/>
  <c r="Q465" i="2"/>
  <c r="Q503" i="2" s="1"/>
  <c r="P465" i="2"/>
  <c r="P503" i="2" s="1"/>
  <c r="O465" i="2"/>
  <c r="N465" i="2"/>
  <c r="N503" i="2" s="1"/>
  <c r="M465" i="2"/>
  <c r="M503" i="2" s="1"/>
  <c r="L465" i="2"/>
  <c r="K465" i="2"/>
  <c r="J465" i="2"/>
  <c r="J503" i="2" s="1"/>
  <c r="I465" i="2"/>
  <c r="H465" i="2"/>
  <c r="G465" i="2"/>
  <c r="F465" i="2"/>
  <c r="F503" i="2" s="1"/>
  <c r="E465" i="2"/>
  <c r="E503" i="2" s="1"/>
  <c r="D465" i="2"/>
  <c r="D503" i="2" s="1"/>
  <c r="BC464" i="2"/>
  <c r="BC502" i="2" s="1"/>
  <c r="BB464" i="2"/>
  <c r="BA464" i="2"/>
  <c r="AZ464" i="2"/>
  <c r="AY464" i="2"/>
  <c r="AY502" i="2" s="1"/>
  <c r="AX464" i="2"/>
  <c r="AW464" i="2"/>
  <c r="AV464" i="2"/>
  <c r="AU464" i="2"/>
  <c r="AT464" i="2"/>
  <c r="AS464" i="2"/>
  <c r="AR464" i="2"/>
  <c r="AR502" i="2" s="1"/>
  <c r="AQ464" i="2"/>
  <c r="AP464" i="2"/>
  <c r="AO464" i="2"/>
  <c r="AN464" i="2"/>
  <c r="AN502" i="2" s="1"/>
  <c r="AM464" i="2"/>
  <c r="AL464" i="2"/>
  <c r="AK464" i="2"/>
  <c r="AJ464" i="2"/>
  <c r="AI464" i="2"/>
  <c r="AH464" i="2"/>
  <c r="AG464" i="2"/>
  <c r="AF464" i="2"/>
  <c r="AE464" i="2"/>
  <c r="AD464" i="2"/>
  <c r="AD502" i="2" s="1"/>
  <c r="AC464" i="2"/>
  <c r="AB464" i="2"/>
  <c r="AA464" i="2"/>
  <c r="Z464" i="2"/>
  <c r="Y464" i="2"/>
  <c r="Y502" i="2" s="1"/>
  <c r="X464" i="2"/>
  <c r="X502" i="2" s="1"/>
  <c r="W464" i="2"/>
  <c r="W502" i="2" s="1"/>
  <c r="V464" i="2"/>
  <c r="U464" i="2"/>
  <c r="T464" i="2"/>
  <c r="T502" i="2" s="1"/>
  <c r="S464" i="2"/>
  <c r="S502" i="2" s="1"/>
  <c r="R464" i="2"/>
  <c r="R502" i="2" s="1"/>
  <c r="Q464" i="2"/>
  <c r="P464" i="2"/>
  <c r="P502" i="2" s="1"/>
  <c r="O464" i="2"/>
  <c r="O502" i="2" s="1"/>
  <c r="N464" i="2"/>
  <c r="M464" i="2"/>
  <c r="L464" i="2"/>
  <c r="K464" i="2"/>
  <c r="J464" i="2"/>
  <c r="I464" i="2"/>
  <c r="I502" i="2" s="1"/>
  <c r="H464" i="2"/>
  <c r="G464" i="2"/>
  <c r="F464" i="2"/>
  <c r="E464" i="2"/>
  <c r="D464" i="2"/>
  <c r="BC463" i="2"/>
  <c r="BB463" i="2"/>
  <c r="BB501" i="2" s="1"/>
  <c r="BA463" i="2"/>
  <c r="BA501" i="2" s="1"/>
  <c r="AZ463" i="2"/>
  <c r="AZ501" i="2" s="1"/>
  <c r="AY463" i="2"/>
  <c r="AX463" i="2"/>
  <c r="AW463" i="2"/>
  <c r="AV463" i="2"/>
  <c r="AU463" i="2"/>
  <c r="AU501" i="2" s="1"/>
  <c r="AT463" i="2"/>
  <c r="AS463" i="2"/>
  <c r="AR463" i="2"/>
  <c r="AQ463" i="2"/>
  <c r="AP463" i="2"/>
  <c r="AO463" i="2"/>
  <c r="AN463" i="2"/>
  <c r="AN501" i="2" s="1"/>
  <c r="AM463" i="2"/>
  <c r="AM501" i="2" s="1"/>
  <c r="AL463" i="2"/>
  <c r="AL501" i="2" s="1"/>
  <c r="AK463" i="2"/>
  <c r="AK501" i="2" s="1"/>
  <c r="AJ463" i="2"/>
  <c r="AJ501" i="2" s="1"/>
  <c r="AI463" i="2"/>
  <c r="AI501" i="2" s="1"/>
  <c r="AH463" i="2"/>
  <c r="AG463" i="2"/>
  <c r="AG501" i="2" s="1"/>
  <c r="AF463" i="2"/>
  <c r="AE463" i="2"/>
  <c r="AD463" i="2"/>
  <c r="AD501" i="2" s="1"/>
  <c r="AC463" i="2"/>
  <c r="AC501" i="2" s="1"/>
  <c r="AB463" i="2"/>
  <c r="AA463" i="2"/>
  <c r="Z463" i="2"/>
  <c r="Z501" i="2" s="1"/>
  <c r="Y463" i="2"/>
  <c r="Y501" i="2" s="1"/>
  <c r="X463" i="2"/>
  <c r="X501" i="2" s="1"/>
  <c r="W463" i="2"/>
  <c r="V463" i="2"/>
  <c r="V501" i="2" s="1"/>
  <c r="U463" i="2"/>
  <c r="U501" i="2" s="1"/>
  <c r="T463" i="2"/>
  <c r="S463" i="2"/>
  <c r="R463" i="2"/>
  <c r="Q463" i="2"/>
  <c r="P463" i="2"/>
  <c r="O463" i="2"/>
  <c r="N463" i="2"/>
  <c r="M463" i="2"/>
  <c r="L463" i="2"/>
  <c r="L501" i="2" s="1"/>
  <c r="K463" i="2"/>
  <c r="K501" i="2" s="1"/>
  <c r="J463" i="2"/>
  <c r="J501" i="2" s="1"/>
  <c r="I463" i="2"/>
  <c r="I501" i="2" s="1"/>
  <c r="H463" i="2"/>
  <c r="H501" i="2" s="1"/>
  <c r="G463" i="2"/>
  <c r="G501" i="2" s="1"/>
  <c r="F463" i="2"/>
  <c r="E463" i="2"/>
  <c r="D463" i="2"/>
  <c r="BC462" i="2"/>
  <c r="BB462" i="2"/>
  <c r="BA462" i="2"/>
  <c r="BA500" i="2" s="1"/>
  <c r="AZ462" i="2"/>
  <c r="AZ500" i="2" s="1"/>
  <c r="AY462" i="2"/>
  <c r="AX462" i="2"/>
  <c r="AX500" i="2" s="1"/>
  <c r="AW462" i="2"/>
  <c r="AW500" i="2" s="1"/>
  <c r="AV462" i="2"/>
  <c r="AU462" i="2"/>
  <c r="AT462" i="2"/>
  <c r="AS462" i="2"/>
  <c r="AR462" i="2"/>
  <c r="AQ462" i="2"/>
  <c r="AP462" i="2"/>
  <c r="AO462" i="2"/>
  <c r="AN462" i="2"/>
  <c r="AM462" i="2"/>
  <c r="AL462" i="2"/>
  <c r="AK462" i="2"/>
  <c r="AJ462" i="2"/>
  <c r="AJ500" i="2" s="1"/>
  <c r="AI462" i="2"/>
  <c r="AI500" i="2" s="1"/>
  <c r="AH462" i="2"/>
  <c r="AH500" i="2" s="1"/>
  <c r="AG462" i="2"/>
  <c r="AG500" i="2" s="1"/>
  <c r="AF462" i="2"/>
  <c r="AF500" i="2" s="1"/>
  <c r="AE462" i="2"/>
  <c r="AE500" i="2" s="1"/>
  <c r="AD462" i="2"/>
  <c r="AC462" i="2"/>
  <c r="AB462" i="2"/>
  <c r="AA462" i="2"/>
  <c r="Z462" i="2"/>
  <c r="Y462" i="2"/>
  <c r="X462" i="2"/>
  <c r="W462" i="2"/>
  <c r="V462" i="2"/>
  <c r="V500" i="2" s="1"/>
  <c r="U462" i="2"/>
  <c r="U500" i="2" s="1"/>
  <c r="T462" i="2"/>
  <c r="S462" i="2"/>
  <c r="S500" i="2" s="1"/>
  <c r="R462" i="2"/>
  <c r="Q462" i="2"/>
  <c r="P462" i="2"/>
  <c r="P500" i="2" s="1"/>
  <c r="O462" i="2"/>
  <c r="O500" i="2" s="1"/>
  <c r="N462" i="2"/>
  <c r="M462" i="2"/>
  <c r="L462" i="2"/>
  <c r="K462" i="2"/>
  <c r="J462" i="2"/>
  <c r="I462" i="2"/>
  <c r="H462" i="2"/>
  <c r="H500" i="2" s="1"/>
  <c r="G462" i="2"/>
  <c r="G500" i="2" s="1"/>
  <c r="F462" i="2"/>
  <c r="F500" i="2" s="1"/>
  <c r="E462" i="2"/>
  <c r="D462" i="2"/>
  <c r="BC461" i="2"/>
  <c r="BB461" i="2"/>
  <c r="BA461" i="2"/>
  <c r="BA499" i="2" s="1"/>
  <c r="AZ461" i="2"/>
  <c r="AY461" i="2"/>
  <c r="AX461" i="2"/>
  <c r="AW461" i="2"/>
  <c r="AV461" i="2"/>
  <c r="AU461" i="2"/>
  <c r="AT461" i="2"/>
  <c r="AT499" i="2" s="1"/>
  <c r="AS461" i="2"/>
  <c r="AS499" i="2" s="1"/>
  <c r="AR461" i="2"/>
  <c r="AR499" i="2" s="1"/>
  <c r="AQ461" i="2"/>
  <c r="AQ499" i="2" s="1"/>
  <c r="AP461" i="2"/>
  <c r="AO461" i="2"/>
  <c r="AO499" i="2" s="1"/>
  <c r="AN461" i="2"/>
  <c r="AN499" i="2" s="1"/>
  <c r="AM461" i="2"/>
  <c r="AM499" i="2" s="1"/>
  <c r="AL461" i="2"/>
  <c r="AL499" i="2" s="1"/>
  <c r="AK461" i="2"/>
  <c r="AJ461" i="2"/>
  <c r="AI461" i="2"/>
  <c r="AH461" i="2"/>
  <c r="AG461" i="2"/>
  <c r="AF461" i="2"/>
  <c r="AF499" i="2" s="1"/>
  <c r="AE461" i="2"/>
  <c r="AE499" i="2" s="1"/>
  <c r="AD461" i="2"/>
  <c r="AD499" i="2" s="1"/>
  <c r="AC461" i="2"/>
  <c r="AC499" i="2" s="1"/>
  <c r="AB461" i="2"/>
  <c r="AA461" i="2"/>
  <c r="Z461" i="2"/>
  <c r="Y461" i="2"/>
  <c r="X461" i="2"/>
  <c r="W461" i="2"/>
  <c r="V461" i="2"/>
  <c r="V499" i="2" s="1"/>
  <c r="U461" i="2"/>
  <c r="T461" i="2"/>
  <c r="S461" i="2"/>
  <c r="R461" i="2"/>
  <c r="R499" i="2" s="1"/>
  <c r="Q461" i="2"/>
  <c r="Q499" i="2" s="1"/>
  <c r="P461" i="2"/>
  <c r="P499" i="2" s="1"/>
  <c r="O461" i="2"/>
  <c r="O499" i="2" s="1"/>
  <c r="N461" i="2"/>
  <c r="M461" i="2"/>
  <c r="L461" i="2"/>
  <c r="K461" i="2"/>
  <c r="J461" i="2"/>
  <c r="I461" i="2"/>
  <c r="H461" i="2"/>
  <c r="G461" i="2"/>
  <c r="F461" i="2"/>
  <c r="E461" i="2"/>
  <c r="D461" i="2"/>
  <c r="D499" i="2" s="1"/>
  <c r="BC460" i="2"/>
  <c r="BB460" i="2"/>
  <c r="BB498" i="2" s="1"/>
  <c r="BA460" i="2"/>
  <c r="BA498" i="2" s="1"/>
  <c r="AZ460" i="2"/>
  <c r="AZ498" i="2" s="1"/>
  <c r="AY460" i="2"/>
  <c r="AY498" i="2" s="1"/>
  <c r="AX460" i="2"/>
  <c r="AX498" i="2" s="1"/>
  <c r="AW460" i="2"/>
  <c r="AV460" i="2"/>
  <c r="AU460" i="2"/>
  <c r="AT460" i="2"/>
  <c r="AT498" i="2" s="1"/>
  <c r="AS460" i="2"/>
  <c r="AR460" i="2"/>
  <c r="AQ460" i="2"/>
  <c r="AP460" i="2"/>
  <c r="AP498" i="2" s="1"/>
  <c r="AO460" i="2"/>
  <c r="AN460" i="2"/>
  <c r="AM460" i="2"/>
  <c r="AL460" i="2"/>
  <c r="AK460" i="2"/>
  <c r="AJ460" i="2"/>
  <c r="AI460" i="2"/>
  <c r="AI498" i="2" s="1"/>
  <c r="AH460" i="2"/>
  <c r="AG460" i="2"/>
  <c r="AF460" i="2"/>
  <c r="AE460" i="2"/>
  <c r="AE498" i="2" s="1"/>
  <c r="AD460" i="2"/>
  <c r="AD498" i="2" s="1"/>
  <c r="AC460" i="2"/>
  <c r="AB460" i="2"/>
  <c r="AB498" i="2" s="1"/>
  <c r="AA460" i="2"/>
  <c r="AA498" i="2" s="1"/>
  <c r="Z460" i="2"/>
  <c r="Y460" i="2"/>
  <c r="X460" i="2"/>
  <c r="W460" i="2"/>
  <c r="V460" i="2"/>
  <c r="U460" i="2"/>
  <c r="T460" i="2"/>
  <c r="S460" i="2"/>
  <c r="R460" i="2"/>
  <c r="Q460" i="2"/>
  <c r="P460" i="2"/>
  <c r="O460" i="2"/>
  <c r="N460" i="2"/>
  <c r="N498" i="2" s="1"/>
  <c r="M460" i="2"/>
  <c r="M498" i="2" s="1"/>
  <c r="L460" i="2"/>
  <c r="L498" i="2" s="1"/>
  <c r="K460" i="2"/>
  <c r="J460" i="2"/>
  <c r="I460" i="2"/>
  <c r="H460" i="2"/>
  <c r="G460" i="2"/>
  <c r="G498" i="2" s="1"/>
  <c r="F460" i="2"/>
  <c r="E460" i="2"/>
  <c r="D460" i="2"/>
  <c r="BC459" i="2"/>
  <c r="BB459" i="2"/>
  <c r="BB497" i="2" s="1"/>
  <c r="BA459" i="2"/>
  <c r="AZ459" i="2"/>
  <c r="AZ497" i="2" s="1"/>
  <c r="AY459" i="2"/>
  <c r="AY497" i="2" s="1"/>
  <c r="AX459" i="2"/>
  <c r="AW459" i="2"/>
  <c r="AV459" i="2"/>
  <c r="AU459" i="2"/>
  <c r="AT459" i="2"/>
  <c r="AS459" i="2"/>
  <c r="AR459" i="2"/>
  <c r="AQ459" i="2"/>
  <c r="AP459" i="2"/>
  <c r="AO459" i="2"/>
  <c r="AN459" i="2"/>
  <c r="AM459" i="2"/>
  <c r="AL459" i="2"/>
  <c r="AL497" i="2" s="1"/>
  <c r="AK459" i="2"/>
  <c r="AK497" i="2" s="1"/>
  <c r="AJ459" i="2"/>
  <c r="AJ497" i="2" s="1"/>
  <c r="AI459" i="2"/>
  <c r="AI497" i="2" s="1"/>
  <c r="AH459" i="2"/>
  <c r="AH497" i="2" s="1"/>
  <c r="AG459" i="2"/>
  <c r="AG497" i="2" s="1"/>
  <c r="AF459" i="2"/>
  <c r="AF497" i="2" s="1"/>
  <c r="AE459" i="2"/>
  <c r="AE497" i="2" s="1"/>
  <c r="AD459" i="2"/>
  <c r="AC459" i="2"/>
  <c r="AB459" i="2"/>
  <c r="AA459" i="2"/>
  <c r="Z459" i="2"/>
  <c r="Y459" i="2"/>
  <c r="X459" i="2"/>
  <c r="X497" i="2" s="1"/>
  <c r="W459" i="2"/>
  <c r="W497" i="2" s="1"/>
  <c r="V459" i="2"/>
  <c r="V497" i="2" s="1"/>
  <c r="U459" i="2"/>
  <c r="U497" i="2" s="1"/>
  <c r="T459" i="2"/>
  <c r="S459" i="2"/>
  <c r="R459" i="2"/>
  <c r="Q459" i="2"/>
  <c r="P459" i="2"/>
  <c r="O459" i="2"/>
  <c r="N459" i="2"/>
  <c r="M459" i="2"/>
  <c r="L459" i="2"/>
  <c r="K459" i="2"/>
  <c r="J459" i="2"/>
  <c r="J497" i="2" s="1"/>
  <c r="I459" i="2"/>
  <c r="I497" i="2" s="1"/>
  <c r="H459" i="2"/>
  <c r="H497" i="2" s="1"/>
  <c r="G459" i="2"/>
  <c r="G497" i="2" s="1"/>
  <c r="F459" i="2"/>
  <c r="E459" i="2"/>
  <c r="D459" i="2"/>
  <c r="BC458" i="2"/>
  <c r="BB458" i="2"/>
  <c r="BA458" i="2"/>
  <c r="AZ458" i="2"/>
  <c r="AY458" i="2"/>
  <c r="AX458" i="2"/>
  <c r="AW458" i="2"/>
  <c r="AV458" i="2"/>
  <c r="AV496" i="2" s="1"/>
  <c r="AU458" i="2"/>
  <c r="AU496" i="2" s="1"/>
  <c r="AT458" i="2"/>
  <c r="AT496" i="2" s="1"/>
  <c r="AS458" i="2"/>
  <c r="AS496" i="2" s="1"/>
  <c r="AR458" i="2"/>
  <c r="AR496" i="2" s="1"/>
  <c r="AQ458" i="2"/>
  <c r="AQ496" i="2" s="1"/>
  <c r="AP458" i="2"/>
  <c r="AP496" i="2" s="1"/>
  <c r="AO458" i="2"/>
  <c r="AO496" i="2" s="1"/>
  <c r="AN458" i="2"/>
  <c r="AM458" i="2"/>
  <c r="AL458" i="2"/>
  <c r="AK458" i="2"/>
  <c r="AJ458" i="2"/>
  <c r="AI458" i="2"/>
  <c r="AH458" i="2"/>
  <c r="AH496" i="2" s="1"/>
  <c r="AG458" i="2"/>
  <c r="AG496" i="2" s="1"/>
  <c r="AF458" i="2"/>
  <c r="AE458" i="2"/>
  <c r="AD458" i="2"/>
  <c r="AC458" i="2"/>
  <c r="AB458" i="2"/>
  <c r="AA458" i="2"/>
  <c r="AA496" i="2" s="1"/>
  <c r="Z458" i="2"/>
  <c r="Y458" i="2"/>
  <c r="X458" i="2"/>
  <c r="W458" i="2"/>
  <c r="V458" i="2"/>
  <c r="U458" i="2"/>
  <c r="T458" i="2"/>
  <c r="T496" i="2" s="1"/>
  <c r="S458" i="2"/>
  <c r="S496" i="2" s="1"/>
  <c r="R458" i="2"/>
  <c r="R496" i="2" s="1"/>
  <c r="Q458" i="2"/>
  <c r="P458" i="2"/>
  <c r="P496" i="2" s="1"/>
  <c r="O458" i="2"/>
  <c r="N458" i="2"/>
  <c r="M458" i="2"/>
  <c r="M496" i="2" s="1"/>
  <c r="L458" i="2"/>
  <c r="K458" i="2"/>
  <c r="J458" i="2"/>
  <c r="I458" i="2"/>
  <c r="H458" i="2"/>
  <c r="G458" i="2"/>
  <c r="F458" i="2"/>
  <c r="F496" i="2" s="1"/>
  <c r="E458" i="2"/>
  <c r="E496" i="2" s="1"/>
  <c r="D458" i="2"/>
  <c r="D496" i="2" s="1"/>
  <c r="BC457" i="2"/>
  <c r="BC495" i="2" s="1"/>
  <c r="BB457" i="2"/>
  <c r="BA457" i="2"/>
  <c r="BA495" i="2" s="1"/>
  <c r="AZ457" i="2"/>
  <c r="AY457" i="2"/>
  <c r="AY495" i="2" s="1"/>
  <c r="AX457" i="2"/>
  <c r="AW457" i="2"/>
  <c r="AV457" i="2"/>
  <c r="AV495" i="2" s="1"/>
  <c r="AU457" i="2"/>
  <c r="AU495" i="2" s="1"/>
  <c r="AT457" i="2"/>
  <c r="AS457" i="2"/>
  <c r="AR457" i="2"/>
  <c r="AR495" i="2" s="1"/>
  <c r="AQ457" i="2"/>
  <c r="AP457" i="2"/>
  <c r="AP495" i="2" s="1"/>
  <c r="AO457" i="2"/>
  <c r="AN457" i="2"/>
  <c r="AM457" i="2"/>
  <c r="AL457" i="2"/>
  <c r="AK457" i="2"/>
  <c r="AJ457" i="2"/>
  <c r="AI457" i="2"/>
  <c r="AH457" i="2"/>
  <c r="AG457" i="2"/>
  <c r="AF457" i="2"/>
  <c r="AE457" i="2"/>
  <c r="AD457" i="2"/>
  <c r="AD495" i="2" s="1"/>
  <c r="AC457" i="2"/>
  <c r="AB457" i="2"/>
  <c r="AA457" i="2"/>
  <c r="AA495" i="2" s="1"/>
  <c r="Z457" i="2"/>
  <c r="Y457" i="2"/>
  <c r="X457" i="2"/>
  <c r="W457" i="2"/>
  <c r="W495" i="2" s="1"/>
  <c r="V457" i="2"/>
  <c r="U457" i="2"/>
  <c r="T457" i="2"/>
  <c r="S457" i="2"/>
  <c r="R457" i="2"/>
  <c r="Q457" i="2"/>
  <c r="P457" i="2"/>
  <c r="P495" i="2" s="1"/>
  <c r="O457" i="2"/>
  <c r="O495" i="2" s="1"/>
  <c r="N457" i="2"/>
  <c r="N495" i="2" s="1"/>
  <c r="M457" i="2"/>
  <c r="M495" i="2" s="1"/>
  <c r="L457" i="2"/>
  <c r="K457" i="2"/>
  <c r="J457" i="2"/>
  <c r="I457" i="2"/>
  <c r="H457" i="2"/>
  <c r="G457" i="2"/>
  <c r="F457" i="2"/>
  <c r="F495" i="2" s="1"/>
  <c r="E457" i="2"/>
  <c r="D457" i="2"/>
  <c r="D495" i="2" s="1"/>
  <c r="BC456" i="2"/>
  <c r="BB456" i="2"/>
  <c r="BB494" i="2" s="1"/>
  <c r="BA456" i="2"/>
  <c r="AZ456" i="2"/>
  <c r="AY456" i="2"/>
  <c r="AX456" i="2"/>
  <c r="AW456" i="2"/>
  <c r="AV456" i="2"/>
  <c r="AU456" i="2"/>
  <c r="AT456" i="2"/>
  <c r="AS456" i="2"/>
  <c r="AR456" i="2"/>
  <c r="AQ456" i="2"/>
  <c r="AP456" i="2"/>
  <c r="AO456" i="2"/>
  <c r="AN456" i="2"/>
  <c r="AN494" i="2" s="1"/>
  <c r="AM456" i="2"/>
  <c r="AM494" i="2" s="1"/>
  <c r="AL456" i="2"/>
  <c r="AK456" i="2"/>
  <c r="AJ456" i="2"/>
  <c r="AI456" i="2"/>
  <c r="AH456" i="2"/>
  <c r="AH494" i="2" s="1"/>
  <c r="AG456" i="2"/>
  <c r="AG494" i="2" s="1"/>
  <c r="AF456" i="2"/>
  <c r="AE456" i="2"/>
  <c r="AD456" i="2"/>
  <c r="AC456" i="2"/>
  <c r="AB456" i="2"/>
  <c r="AA456" i="2"/>
  <c r="Z456" i="2"/>
  <c r="Z494" i="2" s="1"/>
  <c r="Y456" i="2"/>
  <c r="Y494" i="2" s="1"/>
  <c r="X456" i="2"/>
  <c r="X494" i="2" s="1"/>
  <c r="W456" i="2"/>
  <c r="V456" i="2"/>
  <c r="U456" i="2"/>
  <c r="T456" i="2"/>
  <c r="S456" i="2"/>
  <c r="S494" i="2" s="1"/>
  <c r="R456" i="2"/>
  <c r="Q456" i="2"/>
  <c r="P456" i="2"/>
  <c r="O456" i="2"/>
  <c r="N456" i="2"/>
  <c r="M456" i="2"/>
  <c r="L456" i="2"/>
  <c r="L494" i="2" s="1"/>
  <c r="K456" i="2"/>
  <c r="K494" i="2" s="1"/>
  <c r="J456" i="2"/>
  <c r="J494" i="2" s="1"/>
  <c r="I456" i="2"/>
  <c r="I494" i="2" s="1"/>
  <c r="H456" i="2"/>
  <c r="G456" i="2"/>
  <c r="F456" i="2"/>
  <c r="E456" i="2"/>
  <c r="D456" i="2"/>
  <c r="BC455" i="2"/>
  <c r="BB455" i="2"/>
  <c r="BA455" i="2"/>
  <c r="AZ455" i="2"/>
  <c r="AY455" i="2"/>
  <c r="AX455" i="2"/>
  <c r="AX493" i="2" s="1"/>
  <c r="AW455" i="2"/>
  <c r="AW493" i="2" s="1"/>
  <c r="AV455" i="2"/>
  <c r="AV493" i="2" s="1"/>
  <c r="AU455" i="2"/>
  <c r="AU493" i="2" s="1"/>
  <c r="AT455" i="2"/>
  <c r="AT493" i="2" s="1"/>
  <c r="AS455" i="2"/>
  <c r="AS493" i="2" s="1"/>
  <c r="AR455" i="2"/>
  <c r="AQ455" i="2"/>
  <c r="AP455" i="2"/>
  <c r="AO455" i="2"/>
  <c r="AN455" i="2"/>
  <c r="AM455" i="2"/>
  <c r="AL455" i="2"/>
  <c r="AK455" i="2"/>
  <c r="AJ455" i="2"/>
  <c r="AJ493" i="2" s="1"/>
  <c r="AI455" i="2"/>
  <c r="AI493" i="2" s="1"/>
  <c r="AH455" i="2"/>
  <c r="AH493" i="2" s="1"/>
  <c r="AG455" i="2"/>
  <c r="AG493" i="2" s="1"/>
  <c r="AF455" i="2"/>
  <c r="AE455" i="2"/>
  <c r="AD455" i="2"/>
  <c r="AC455" i="2"/>
  <c r="AB455" i="2"/>
  <c r="AA455" i="2"/>
  <c r="Z455" i="2"/>
  <c r="Y455" i="2"/>
  <c r="X455" i="2"/>
  <c r="W455" i="2"/>
  <c r="V455" i="2"/>
  <c r="V493" i="2" s="1"/>
  <c r="U455" i="2"/>
  <c r="U493" i="2" s="1"/>
  <c r="T455" i="2"/>
  <c r="T493" i="2" s="1"/>
  <c r="S455" i="2"/>
  <c r="S493" i="2" s="1"/>
  <c r="R455" i="2"/>
  <c r="R493" i="2" s="1"/>
  <c r="Q455" i="2"/>
  <c r="Q493" i="2" s="1"/>
  <c r="P455" i="2"/>
  <c r="P493" i="2" s="1"/>
  <c r="O455" i="2"/>
  <c r="N455" i="2"/>
  <c r="M455" i="2"/>
  <c r="L455" i="2"/>
  <c r="K455" i="2"/>
  <c r="J455" i="2"/>
  <c r="I455" i="2"/>
  <c r="H455" i="2"/>
  <c r="H493" i="2" s="1"/>
  <c r="G455" i="2"/>
  <c r="F455" i="2"/>
  <c r="E455" i="2"/>
  <c r="D455" i="2"/>
  <c r="BC454" i="2"/>
  <c r="BB454" i="2"/>
  <c r="BA454" i="2"/>
  <c r="AZ454" i="2"/>
  <c r="AY454" i="2"/>
  <c r="AX454" i="2"/>
  <c r="AW454" i="2"/>
  <c r="AV454" i="2"/>
  <c r="AU454" i="2"/>
  <c r="AT454" i="2"/>
  <c r="AT492" i="2" s="1"/>
  <c r="AS454" i="2"/>
  <c r="AS492" i="2" s="1"/>
  <c r="AR454" i="2"/>
  <c r="AQ454" i="2"/>
  <c r="AQ492" i="2" s="1"/>
  <c r="AP454" i="2"/>
  <c r="AP492" i="2" s="1"/>
  <c r="AO454" i="2"/>
  <c r="AO492" i="2" s="1"/>
  <c r="AN454" i="2"/>
  <c r="AM454" i="2"/>
  <c r="AL454" i="2"/>
  <c r="AK454" i="2"/>
  <c r="AJ454" i="2"/>
  <c r="AI454" i="2"/>
  <c r="AH454" i="2"/>
  <c r="AG454" i="2"/>
  <c r="AF454" i="2"/>
  <c r="AF492" i="2" s="1"/>
  <c r="AE454" i="2"/>
  <c r="AE492" i="2" s="1"/>
  <c r="AD454" i="2"/>
  <c r="AD492" i="2" s="1"/>
  <c r="AC454" i="2"/>
  <c r="AB454" i="2"/>
  <c r="AA454" i="2"/>
  <c r="Z454" i="2"/>
  <c r="Z492" i="2" s="1"/>
  <c r="Y454" i="2"/>
  <c r="Y492" i="2" s="1"/>
  <c r="X454" i="2"/>
  <c r="W454" i="2"/>
  <c r="V454" i="2"/>
  <c r="U454" i="2"/>
  <c r="T454" i="2"/>
  <c r="S454" i="2"/>
  <c r="R454" i="2"/>
  <c r="R492" i="2" s="1"/>
  <c r="Q454" i="2"/>
  <c r="Q492" i="2" s="1"/>
  <c r="P454" i="2"/>
  <c r="O454" i="2"/>
  <c r="N454" i="2"/>
  <c r="M454" i="2"/>
  <c r="M492" i="2" s="1"/>
  <c r="L454" i="2"/>
  <c r="K454" i="2"/>
  <c r="K492" i="2" s="1"/>
  <c r="J454" i="2"/>
  <c r="I454" i="2"/>
  <c r="H454" i="2"/>
  <c r="G454" i="2"/>
  <c r="F454" i="2"/>
  <c r="E454" i="2"/>
  <c r="D454" i="2"/>
  <c r="D492" i="2" s="1"/>
  <c r="BC453" i="2"/>
  <c r="BB453" i="2"/>
  <c r="BB491" i="2" s="1"/>
  <c r="BA453" i="2"/>
  <c r="BA491" i="2" s="1"/>
  <c r="AZ453" i="2"/>
  <c r="AZ491" i="2" s="1"/>
  <c r="AY453" i="2"/>
  <c r="AX453" i="2"/>
  <c r="AX491" i="2" s="1"/>
  <c r="AW453" i="2"/>
  <c r="AW491" i="2" s="1"/>
  <c r="AV453" i="2"/>
  <c r="AU453" i="2"/>
  <c r="AT453" i="2"/>
  <c r="AS453" i="2"/>
  <c r="AR453" i="2"/>
  <c r="AQ453" i="2"/>
  <c r="AP453" i="2"/>
  <c r="AP491" i="2" s="1"/>
  <c r="AO453" i="2"/>
  <c r="AN453" i="2"/>
  <c r="AM453" i="2"/>
  <c r="AM491" i="2" s="1"/>
  <c r="AL453" i="2"/>
  <c r="AK453" i="2"/>
  <c r="AJ453" i="2"/>
  <c r="AI453" i="2"/>
  <c r="AI491" i="2" s="1"/>
  <c r="AH453" i="2"/>
  <c r="AG453" i="2"/>
  <c r="AF453" i="2"/>
  <c r="AE453" i="2"/>
  <c r="AD453" i="2"/>
  <c r="AC453" i="2"/>
  <c r="AB453" i="2"/>
  <c r="AB491" i="2" s="1"/>
  <c r="AA453" i="2"/>
  <c r="Z453" i="2"/>
  <c r="Z491" i="2" s="1"/>
  <c r="Y453" i="2"/>
  <c r="Y491" i="2" s="1"/>
  <c r="X453" i="2"/>
  <c r="W453" i="2"/>
  <c r="V453" i="2"/>
  <c r="U453" i="2"/>
  <c r="T453" i="2"/>
  <c r="S453" i="2"/>
  <c r="R453" i="2"/>
  <c r="Q453" i="2"/>
  <c r="P453" i="2"/>
  <c r="O453" i="2"/>
  <c r="N453" i="2"/>
  <c r="N491" i="2" s="1"/>
  <c r="M453" i="2"/>
  <c r="M491" i="2" s="1"/>
  <c r="L453" i="2"/>
  <c r="L491" i="2" s="1"/>
  <c r="K453" i="2"/>
  <c r="K491" i="2" s="1"/>
  <c r="J453" i="2"/>
  <c r="I453" i="2"/>
  <c r="I491" i="2" s="1"/>
  <c r="H453" i="2"/>
  <c r="H491" i="2" s="1"/>
  <c r="G453" i="2"/>
  <c r="G491" i="2" s="1"/>
  <c r="F453" i="2"/>
  <c r="E453" i="2"/>
  <c r="D453" i="2"/>
  <c r="D491" i="2" s="1"/>
  <c r="BC452" i="2"/>
  <c r="BB452" i="2"/>
  <c r="BA452" i="2"/>
  <c r="AZ452" i="2"/>
  <c r="AZ490" i="2" s="1"/>
  <c r="AY452" i="2"/>
  <c r="AY490" i="2" s="1"/>
  <c r="AX452" i="2"/>
  <c r="AW452" i="2"/>
  <c r="AV452" i="2"/>
  <c r="AU452" i="2"/>
  <c r="AT452" i="2"/>
  <c r="AS452" i="2"/>
  <c r="AS490" i="2" s="1"/>
  <c r="AR452" i="2"/>
  <c r="AQ452" i="2"/>
  <c r="AP452" i="2"/>
  <c r="AO452" i="2"/>
  <c r="AN452" i="2"/>
  <c r="AM452" i="2"/>
  <c r="AL452" i="2"/>
  <c r="AL490" i="2" s="1"/>
  <c r="AK452" i="2"/>
  <c r="AK490" i="2" s="1"/>
  <c r="AJ452" i="2"/>
  <c r="AJ490" i="2" s="1"/>
  <c r="AI452" i="2"/>
  <c r="AH452" i="2"/>
  <c r="AG452" i="2"/>
  <c r="AF452" i="2"/>
  <c r="AE452" i="2"/>
  <c r="AE490" i="2" s="1"/>
  <c r="AD452" i="2"/>
  <c r="AC452" i="2"/>
  <c r="AB452" i="2"/>
  <c r="AA452" i="2"/>
  <c r="Z452" i="2"/>
  <c r="Y452" i="2"/>
  <c r="X452" i="2"/>
  <c r="X490" i="2" s="1"/>
  <c r="W452" i="2"/>
  <c r="W490" i="2" s="1"/>
  <c r="V452" i="2"/>
  <c r="V490" i="2" s="1"/>
  <c r="U452" i="2"/>
  <c r="U490" i="2" s="1"/>
  <c r="T452" i="2"/>
  <c r="S452" i="2"/>
  <c r="R452" i="2"/>
  <c r="Q452" i="2"/>
  <c r="P452" i="2"/>
  <c r="O452" i="2"/>
  <c r="N452" i="2"/>
  <c r="N490" i="2" s="1"/>
  <c r="M452" i="2"/>
  <c r="M490" i="2" s="1"/>
  <c r="L452" i="2"/>
  <c r="K452" i="2"/>
  <c r="J452" i="2"/>
  <c r="J490" i="2" s="1"/>
  <c r="I452" i="2"/>
  <c r="H452" i="2"/>
  <c r="G452" i="2"/>
  <c r="F452" i="2"/>
  <c r="E452" i="2"/>
  <c r="D452" i="2"/>
  <c r="BC451" i="2"/>
  <c r="BB451" i="2"/>
  <c r="BA451" i="2"/>
  <c r="AZ451" i="2"/>
  <c r="AY451" i="2"/>
  <c r="AX451" i="2"/>
  <c r="AW451" i="2"/>
  <c r="AV451" i="2"/>
  <c r="AV489" i="2" s="1"/>
  <c r="AU451" i="2"/>
  <c r="AU489" i="2" s="1"/>
  <c r="AT451" i="2"/>
  <c r="AT489" i="2" s="1"/>
  <c r="AS451" i="2"/>
  <c r="AS489" i="2" s="1"/>
  <c r="AR451" i="2"/>
  <c r="AR489" i="2" s="1"/>
  <c r="AQ451" i="2"/>
  <c r="AQ489" i="2" s="1"/>
  <c r="AP451" i="2"/>
  <c r="AO451" i="2"/>
  <c r="AN451" i="2"/>
  <c r="AM451" i="2"/>
  <c r="AL451" i="2"/>
  <c r="AK451" i="2"/>
  <c r="AK489" i="2" s="1"/>
  <c r="AJ451" i="2"/>
  <c r="AI451" i="2"/>
  <c r="AH451" i="2"/>
  <c r="AH489" i="2" s="1"/>
  <c r="AG451" i="2"/>
  <c r="AF451" i="2"/>
  <c r="AF489" i="2" s="1"/>
  <c r="AE451" i="2"/>
  <c r="AE489" i="2" s="1"/>
  <c r="AD451" i="2"/>
  <c r="AC451" i="2"/>
  <c r="AB451" i="2"/>
  <c r="AB489" i="2" s="1"/>
  <c r="AA451" i="2"/>
  <c r="Z451" i="2"/>
  <c r="Y451" i="2"/>
  <c r="X451" i="2"/>
  <c r="W451" i="2"/>
  <c r="V451" i="2"/>
  <c r="U451" i="2"/>
  <c r="T451" i="2"/>
  <c r="T489" i="2" s="1"/>
  <c r="S451" i="2"/>
  <c r="R451" i="2"/>
  <c r="R489" i="2" s="1"/>
  <c r="Q451" i="2"/>
  <c r="Q489" i="2" s="1"/>
  <c r="P451" i="2"/>
  <c r="O451" i="2"/>
  <c r="N451" i="2"/>
  <c r="M451" i="2"/>
  <c r="M489" i="2" s="1"/>
  <c r="L451" i="2"/>
  <c r="K451" i="2"/>
  <c r="J451" i="2"/>
  <c r="I451" i="2"/>
  <c r="H451" i="2"/>
  <c r="G451" i="2"/>
  <c r="F451" i="2"/>
  <c r="F489" i="2" s="1"/>
  <c r="E451" i="2"/>
  <c r="E489" i="2" s="1"/>
  <c r="D451" i="2"/>
  <c r="BC450" i="2"/>
  <c r="BC488" i="2" s="1"/>
  <c r="BB450" i="2"/>
  <c r="BB488" i="2" s="1"/>
  <c r="BA450" i="2"/>
  <c r="BA488" i="2" s="1"/>
  <c r="AZ450" i="2"/>
  <c r="AZ488" i="2" s="1"/>
  <c r="AY450" i="2"/>
  <c r="AY488" i="2" s="1"/>
  <c r="AX450" i="2"/>
  <c r="AW450" i="2"/>
  <c r="AV450" i="2"/>
  <c r="AU450" i="2"/>
  <c r="AT450" i="2"/>
  <c r="AS450" i="2"/>
  <c r="AR450" i="2"/>
  <c r="AR488" i="2" s="1"/>
  <c r="AQ450" i="2"/>
  <c r="AP450" i="2"/>
  <c r="AO450" i="2"/>
  <c r="AN450" i="2"/>
  <c r="AM450" i="2"/>
  <c r="AL450" i="2"/>
  <c r="AK450" i="2"/>
  <c r="AK488" i="2" s="1"/>
  <c r="AJ450" i="2"/>
  <c r="AI450" i="2"/>
  <c r="AH450" i="2"/>
  <c r="AG450" i="2"/>
  <c r="AF450" i="2"/>
  <c r="AE450" i="2"/>
  <c r="AD450" i="2"/>
  <c r="AD488" i="2" s="1"/>
  <c r="AC450" i="2"/>
  <c r="AC488" i="2" s="1"/>
  <c r="AB450" i="2"/>
  <c r="AB488" i="2" s="1"/>
  <c r="AA450" i="2"/>
  <c r="AA488" i="2" s="1"/>
  <c r="Z450" i="2"/>
  <c r="Y450" i="2"/>
  <c r="X450" i="2"/>
  <c r="W450" i="2"/>
  <c r="V450" i="2"/>
  <c r="U450" i="2"/>
  <c r="U488" i="2" s="1"/>
  <c r="T450" i="2"/>
  <c r="S450" i="2"/>
  <c r="S488" i="2" s="1"/>
  <c r="R450" i="2"/>
  <c r="Q450" i="2"/>
  <c r="P450" i="2"/>
  <c r="P488" i="2" s="1"/>
  <c r="O450" i="2"/>
  <c r="O488" i="2" s="1"/>
  <c r="N450" i="2"/>
  <c r="N488" i="2" s="1"/>
  <c r="M450" i="2"/>
  <c r="M488" i="2" s="1"/>
  <c r="L450" i="2"/>
  <c r="K450" i="2"/>
  <c r="J450" i="2"/>
  <c r="J488" i="2" s="1"/>
  <c r="I450" i="2"/>
  <c r="I488" i="2" s="1"/>
  <c r="H450" i="2"/>
  <c r="H488" i="2" s="1"/>
  <c r="G450" i="2"/>
  <c r="F450" i="2"/>
  <c r="F488" i="2" s="1"/>
  <c r="E450" i="2"/>
  <c r="D450" i="2"/>
  <c r="BC449" i="2"/>
  <c r="BB449" i="2"/>
  <c r="BB487" i="2" s="1"/>
  <c r="BA449" i="2"/>
  <c r="AZ449" i="2"/>
  <c r="AY449" i="2"/>
  <c r="AX449" i="2"/>
  <c r="AW449" i="2"/>
  <c r="AV449" i="2"/>
  <c r="AU449" i="2"/>
  <c r="AU487" i="2" s="1"/>
  <c r="AT449" i="2"/>
  <c r="AS449" i="2"/>
  <c r="AR449" i="2"/>
  <c r="AQ449" i="2"/>
  <c r="AP449" i="2"/>
  <c r="AO449" i="2"/>
  <c r="AN449" i="2"/>
  <c r="AN487" i="2" s="1"/>
  <c r="AM449" i="2"/>
  <c r="AL449" i="2"/>
  <c r="AK449" i="2"/>
  <c r="AK487" i="2" s="1"/>
  <c r="AJ449" i="2"/>
  <c r="AJ487" i="2" s="1"/>
  <c r="AI449" i="2"/>
  <c r="AI487" i="2" s="1"/>
  <c r="AH449" i="2"/>
  <c r="AH487" i="2" s="1"/>
  <c r="AG449" i="2"/>
  <c r="AF449" i="2"/>
  <c r="AE449" i="2"/>
  <c r="AD449" i="2"/>
  <c r="AC449" i="2"/>
  <c r="AB449" i="2"/>
  <c r="AA449" i="2"/>
  <c r="Z449" i="2"/>
  <c r="Z487" i="2" s="1"/>
  <c r="Y449" i="2"/>
  <c r="X449" i="2"/>
  <c r="X487" i="2" s="1"/>
  <c r="W449" i="2"/>
  <c r="V449" i="2"/>
  <c r="V487" i="2" s="1"/>
  <c r="U449" i="2"/>
  <c r="T449" i="2"/>
  <c r="S449" i="2"/>
  <c r="S487" i="2" s="1"/>
  <c r="R449" i="2"/>
  <c r="Q449" i="2"/>
  <c r="P449" i="2"/>
  <c r="P487" i="2" s="1"/>
  <c r="O449" i="2"/>
  <c r="O487" i="2" s="1"/>
  <c r="N449" i="2"/>
  <c r="N487" i="2" s="1"/>
  <c r="M449" i="2"/>
  <c r="L449" i="2"/>
  <c r="L487" i="2" s="1"/>
  <c r="K449" i="2"/>
  <c r="J449" i="2"/>
  <c r="I449" i="2"/>
  <c r="H449" i="2"/>
  <c r="G449" i="2"/>
  <c r="F449" i="2"/>
  <c r="E449" i="2"/>
  <c r="D449" i="2"/>
  <c r="BC448" i="2"/>
  <c r="BB448" i="2"/>
  <c r="BA448" i="2"/>
  <c r="AZ448" i="2"/>
  <c r="AY448" i="2"/>
  <c r="AX448" i="2"/>
  <c r="AX486" i="2" s="1"/>
  <c r="AW448" i="2"/>
  <c r="AW486" i="2" s="1"/>
  <c r="AV448" i="2"/>
  <c r="AV486" i="2" s="1"/>
  <c r="AU448" i="2"/>
  <c r="AT448" i="2"/>
  <c r="AS448" i="2"/>
  <c r="AR448" i="2"/>
  <c r="AQ448" i="2"/>
  <c r="AQ486" i="2" s="1"/>
  <c r="AP448" i="2"/>
  <c r="AO448" i="2"/>
  <c r="AN448" i="2"/>
  <c r="AN486" i="2" s="1"/>
  <c r="AM448" i="2"/>
  <c r="AL448" i="2"/>
  <c r="AK448" i="2"/>
  <c r="AJ448" i="2"/>
  <c r="AJ486" i="2" s="1"/>
  <c r="AI448" i="2"/>
  <c r="AI486" i="2" s="1"/>
  <c r="AH448" i="2"/>
  <c r="AH486" i="2" s="1"/>
  <c r="AG448" i="2"/>
  <c r="AG486" i="2" s="1"/>
  <c r="AF448" i="2"/>
  <c r="AE448" i="2"/>
  <c r="AD448" i="2"/>
  <c r="AC448" i="2"/>
  <c r="AB448" i="2"/>
  <c r="AA448" i="2"/>
  <c r="Z448" i="2"/>
  <c r="Y448" i="2"/>
  <c r="X448" i="2"/>
  <c r="W448" i="2"/>
  <c r="V448" i="2"/>
  <c r="V486" i="2" s="1"/>
  <c r="U448" i="2"/>
  <c r="U486" i="2" s="1"/>
  <c r="T448" i="2"/>
  <c r="T486" i="2" s="1"/>
  <c r="S448" i="2"/>
  <c r="S486" i="2" s="1"/>
  <c r="R448" i="2"/>
  <c r="R486" i="2" s="1"/>
  <c r="Q448" i="2"/>
  <c r="P448" i="2"/>
  <c r="O448" i="2"/>
  <c r="N448" i="2"/>
  <c r="M448" i="2"/>
  <c r="L448" i="2"/>
  <c r="K448" i="2"/>
  <c r="J448" i="2"/>
  <c r="I448" i="2"/>
  <c r="H448" i="2"/>
  <c r="H486" i="2" s="1"/>
  <c r="G448" i="2"/>
  <c r="G486" i="2" s="1"/>
  <c r="F448" i="2"/>
  <c r="F486" i="2" s="1"/>
  <c r="E448" i="2"/>
  <c r="E486" i="2" s="1"/>
  <c r="D448" i="2"/>
  <c r="BC447" i="2"/>
  <c r="BC485" i="2" s="1"/>
  <c r="BB447" i="2"/>
  <c r="BA447" i="2"/>
  <c r="AZ447" i="2"/>
  <c r="AY447" i="2"/>
  <c r="AX447" i="2"/>
  <c r="AW447" i="2"/>
  <c r="AV447" i="2"/>
  <c r="AV485" i="2" s="1"/>
  <c r="AU447" i="2"/>
  <c r="AT447" i="2"/>
  <c r="AT485" i="2" s="1"/>
  <c r="AS447" i="2"/>
  <c r="AS485" i="2" s="1"/>
  <c r="AR447" i="2"/>
  <c r="AR485" i="2" s="1"/>
  <c r="AQ447" i="2"/>
  <c r="AQ485" i="2" s="1"/>
  <c r="AP447" i="2"/>
  <c r="AP485" i="2" s="1"/>
  <c r="AO447" i="2"/>
  <c r="AO485" i="2" s="1"/>
  <c r="AN447" i="2"/>
  <c r="AM447" i="2"/>
  <c r="AL447" i="2"/>
  <c r="AK447" i="2"/>
  <c r="AJ447" i="2"/>
  <c r="AI447" i="2"/>
  <c r="AH447" i="2"/>
  <c r="AH485" i="2" s="1"/>
  <c r="AG447" i="2"/>
  <c r="AF447" i="2"/>
  <c r="AF485" i="2" s="1"/>
  <c r="AE447" i="2"/>
  <c r="AD447" i="2"/>
  <c r="AD485" i="2" s="1"/>
  <c r="AC447" i="2"/>
  <c r="AC485" i="2" s="1"/>
  <c r="AB447" i="2"/>
  <c r="AB485" i="2" s="1"/>
  <c r="AA447" i="2"/>
  <c r="Z447" i="2"/>
  <c r="Y447" i="2"/>
  <c r="Y485" i="2" s="1"/>
  <c r="X447" i="2"/>
  <c r="W447" i="2"/>
  <c r="V447" i="2"/>
  <c r="U447" i="2"/>
  <c r="T447" i="2"/>
  <c r="S447" i="2"/>
  <c r="R447" i="2"/>
  <c r="R485" i="2" s="1"/>
  <c r="Q447" i="2"/>
  <c r="P447" i="2"/>
  <c r="O447" i="2"/>
  <c r="N447" i="2"/>
  <c r="M447" i="2"/>
  <c r="L447" i="2"/>
  <c r="K447" i="2"/>
  <c r="J447" i="2"/>
  <c r="I447" i="2"/>
  <c r="H447" i="2"/>
  <c r="G447" i="2"/>
  <c r="F447" i="2"/>
  <c r="E447" i="2"/>
  <c r="D447" i="2"/>
  <c r="D485" i="2" s="1"/>
  <c r="BC446" i="2"/>
  <c r="BC484" i="2" s="1"/>
  <c r="BB446" i="2"/>
  <c r="BB484" i="2" s="1"/>
  <c r="BA446" i="2"/>
  <c r="AZ446" i="2"/>
  <c r="AZ484" i="2" s="1"/>
  <c r="AY446" i="2"/>
  <c r="AX446" i="2"/>
  <c r="AW446" i="2"/>
  <c r="AW484" i="2" s="1"/>
  <c r="AV446" i="2"/>
  <c r="AU446" i="2"/>
  <c r="AU484" i="2" s="1"/>
  <c r="AT446" i="2"/>
  <c r="AS446" i="2"/>
  <c r="AR446" i="2"/>
  <c r="AQ446" i="2"/>
  <c r="AP446" i="2"/>
  <c r="AP484" i="2" s="1"/>
  <c r="AO446" i="2"/>
  <c r="AO484" i="2" s="1"/>
  <c r="AN446" i="2"/>
  <c r="AN484" i="2" s="1"/>
  <c r="AM446" i="2"/>
  <c r="AM484" i="2" s="1"/>
  <c r="AL446" i="2"/>
  <c r="AK446" i="2"/>
  <c r="AK484" i="2" s="1"/>
  <c r="AJ446" i="2"/>
  <c r="AI446" i="2"/>
  <c r="AI484" i="2" s="1"/>
  <c r="AH446" i="2"/>
  <c r="AG446" i="2"/>
  <c r="AF446" i="2"/>
  <c r="AE446" i="2"/>
  <c r="AD446" i="2"/>
  <c r="AC446" i="2"/>
  <c r="AB446" i="2"/>
  <c r="AB484" i="2" s="1"/>
  <c r="AA446" i="2"/>
  <c r="AA484" i="2" s="1"/>
  <c r="Z446" i="2"/>
  <c r="Z484" i="2" s="1"/>
  <c r="Y446" i="2"/>
  <c r="Y484" i="2" s="1"/>
  <c r="X446" i="2"/>
  <c r="X484" i="2" s="1"/>
  <c r="W446" i="2"/>
  <c r="V446" i="2"/>
  <c r="V484" i="2" s="1"/>
  <c r="U446" i="2"/>
  <c r="T446" i="2"/>
  <c r="S446" i="2"/>
  <c r="R446" i="2"/>
  <c r="Q446" i="2"/>
  <c r="Q484" i="2" s="1"/>
  <c r="P446" i="2"/>
  <c r="P484" i="2" s="1"/>
  <c r="O446" i="2"/>
  <c r="N446" i="2"/>
  <c r="N484" i="2" s="1"/>
  <c r="M446" i="2"/>
  <c r="L446" i="2"/>
  <c r="L484" i="2" s="1"/>
  <c r="K446" i="2"/>
  <c r="J446" i="2"/>
  <c r="I446" i="2"/>
  <c r="H446" i="2"/>
  <c r="G446" i="2"/>
  <c r="G484" i="2" s="1"/>
  <c r="F446" i="2"/>
  <c r="E446" i="2"/>
  <c r="D446" i="2"/>
  <c r="BC445" i="2"/>
  <c r="BB445" i="2"/>
  <c r="BA445" i="2"/>
  <c r="AZ445" i="2"/>
  <c r="AZ483" i="2" s="1"/>
  <c r="AY445" i="2"/>
  <c r="AX445" i="2"/>
  <c r="AW445" i="2"/>
  <c r="AW483" i="2" s="1"/>
  <c r="AV445" i="2"/>
  <c r="AV483" i="2" s="1"/>
  <c r="AU445" i="2"/>
  <c r="AU483" i="2" s="1"/>
  <c r="AT445" i="2"/>
  <c r="AT483" i="2" s="1"/>
  <c r="AS445" i="2"/>
  <c r="AR445" i="2"/>
  <c r="AQ445" i="2"/>
  <c r="AP445" i="2"/>
  <c r="AO445" i="2"/>
  <c r="AN445" i="2"/>
  <c r="AM445" i="2"/>
  <c r="AL445" i="2"/>
  <c r="AL483" i="2" s="1"/>
  <c r="AK445" i="2"/>
  <c r="AJ445" i="2"/>
  <c r="AI445" i="2"/>
  <c r="AH445" i="2"/>
  <c r="AH483" i="2" s="1"/>
  <c r="AG445" i="2"/>
  <c r="AG483" i="2" s="1"/>
  <c r="AF445" i="2"/>
  <c r="AF483" i="2" s="1"/>
  <c r="AE445" i="2"/>
  <c r="AE483" i="2" s="1"/>
  <c r="AD445" i="2"/>
  <c r="AC445" i="2"/>
  <c r="AB445" i="2"/>
  <c r="AB483" i="2" s="1"/>
  <c r="AA445" i="2"/>
  <c r="AA483" i="2" s="1"/>
  <c r="Z445" i="2"/>
  <c r="Z483" i="2" s="1"/>
  <c r="Y445" i="2"/>
  <c r="X445" i="2"/>
  <c r="X483" i="2" s="1"/>
  <c r="W445" i="2"/>
  <c r="W483" i="2" s="1"/>
  <c r="V445" i="2"/>
  <c r="U445" i="2"/>
  <c r="T445" i="2"/>
  <c r="S445" i="2"/>
  <c r="R445" i="2"/>
  <c r="Q445" i="2"/>
  <c r="P445" i="2"/>
  <c r="O445" i="2"/>
  <c r="N445" i="2"/>
  <c r="M445" i="2"/>
  <c r="L445" i="2"/>
  <c r="K445" i="2"/>
  <c r="J445" i="2"/>
  <c r="J483" i="2" s="1"/>
  <c r="I445" i="2"/>
  <c r="I483" i="2" s="1"/>
  <c r="H445" i="2"/>
  <c r="H483" i="2" s="1"/>
  <c r="G445" i="2"/>
  <c r="F445" i="2"/>
  <c r="E445" i="2"/>
  <c r="D445" i="2"/>
  <c r="BC444" i="2"/>
  <c r="BB444" i="2"/>
  <c r="BA444" i="2"/>
  <c r="AZ444" i="2"/>
  <c r="AY444" i="2"/>
  <c r="AX444" i="2"/>
  <c r="AW444" i="2"/>
  <c r="AV444" i="2"/>
  <c r="AV482" i="2" s="1"/>
  <c r="AU444" i="2"/>
  <c r="AU482" i="2" s="1"/>
  <c r="AT444" i="2"/>
  <c r="AT482" i="2" s="1"/>
  <c r="AS444" i="2"/>
  <c r="AS482" i="2" s="1"/>
  <c r="AR444" i="2"/>
  <c r="AQ444" i="2"/>
  <c r="AP444" i="2"/>
  <c r="AO444" i="2"/>
  <c r="AO482" i="2" s="1"/>
  <c r="AN444" i="2"/>
  <c r="AM444" i="2"/>
  <c r="AL444" i="2"/>
  <c r="AK444" i="2"/>
  <c r="AJ444" i="2"/>
  <c r="AI444" i="2"/>
  <c r="AH444" i="2"/>
  <c r="AH482" i="2" s="1"/>
  <c r="AG444" i="2"/>
  <c r="AG482" i="2" s="1"/>
  <c r="AF444" i="2"/>
  <c r="AF482" i="2" s="1"/>
  <c r="AE444" i="2"/>
  <c r="AE482" i="2" s="1"/>
  <c r="AD444" i="2"/>
  <c r="AC444" i="2"/>
  <c r="AB444" i="2"/>
  <c r="AA444" i="2"/>
  <c r="Z444" i="2"/>
  <c r="Y444" i="2"/>
  <c r="X444" i="2"/>
  <c r="W444" i="2"/>
  <c r="V444" i="2"/>
  <c r="U444" i="2"/>
  <c r="T444" i="2"/>
  <c r="T482" i="2" s="1"/>
  <c r="S444" i="2"/>
  <c r="S482" i="2" s="1"/>
  <c r="R444" i="2"/>
  <c r="R482" i="2" s="1"/>
  <c r="Q444" i="2"/>
  <c r="Q482" i="2" s="1"/>
  <c r="P444" i="2"/>
  <c r="O444" i="2"/>
  <c r="O482" i="2" s="1"/>
  <c r="N444" i="2"/>
  <c r="M444" i="2"/>
  <c r="L444" i="2"/>
  <c r="K444" i="2"/>
  <c r="J444" i="2"/>
  <c r="I444" i="2"/>
  <c r="I482" i="2" s="1"/>
  <c r="H444" i="2"/>
  <c r="H482" i="2" s="1"/>
  <c r="G444" i="2"/>
  <c r="F444" i="2"/>
  <c r="F482" i="2" s="1"/>
  <c r="E444" i="2"/>
  <c r="E482" i="2" s="1"/>
  <c r="D444" i="2"/>
  <c r="D482" i="2" s="1"/>
  <c r="BC443" i="2"/>
  <c r="BB443" i="2"/>
  <c r="BA443" i="2"/>
  <c r="AZ443" i="2"/>
  <c r="AY443" i="2"/>
  <c r="AX443" i="2"/>
  <c r="AW443" i="2"/>
  <c r="AV443" i="2"/>
  <c r="AU443" i="2"/>
  <c r="AT443" i="2"/>
  <c r="AS443" i="2"/>
  <c r="AR443" i="2"/>
  <c r="AR481" i="2" s="1"/>
  <c r="AQ443" i="2"/>
  <c r="AQ481" i="2" s="1"/>
  <c r="AP443" i="2"/>
  <c r="AP481" i="2" s="1"/>
  <c r="AO443" i="2"/>
  <c r="AO481" i="2" s="1"/>
  <c r="AN443" i="2"/>
  <c r="AN481" i="2" s="1"/>
  <c r="AM443" i="2"/>
  <c r="AM481" i="2" s="1"/>
  <c r="AL443" i="2"/>
  <c r="AL481" i="2" s="1"/>
  <c r="AK443" i="2"/>
  <c r="AK481" i="2" s="1"/>
  <c r="AJ443" i="2"/>
  <c r="AI443" i="2"/>
  <c r="AH443" i="2"/>
  <c r="AG443" i="2"/>
  <c r="AF443" i="2"/>
  <c r="AE443" i="2"/>
  <c r="AD443" i="2"/>
  <c r="AD481" i="2" s="1"/>
  <c r="AC443" i="2"/>
  <c r="AC481" i="2" s="1"/>
  <c r="AB443" i="2"/>
  <c r="AB481" i="2" s="1"/>
  <c r="AA443" i="2"/>
  <c r="AA481" i="2" s="1"/>
  <c r="Z443" i="2"/>
  <c r="Y443" i="2"/>
  <c r="Y481" i="2" s="1"/>
  <c r="X443" i="2"/>
  <c r="X481" i="2" s="1"/>
  <c r="W443" i="2"/>
  <c r="W481" i="2" s="1"/>
  <c r="V443" i="2"/>
  <c r="U443" i="2"/>
  <c r="T443" i="2"/>
  <c r="S443" i="2"/>
  <c r="R443" i="2"/>
  <c r="Q443" i="2"/>
  <c r="P443" i="2"/>
  <c r="P481" i="2" s="1"/>
  <c r="O443" i="2"/>
  <c r="O481" i="2" s="1"/>
  <c r="N443" i="2"/>
  <c r="N481" i="2" s="1"/>
  <c r="M443" i="2"/>
  <c r="L443" i="2"/>
  <c r="K443" i="2"/>
  <c r="J443" i="2"/>
  <c r="I443" i="2"/>
  <c r="I481" i="2" s="1"/>
  <c r="H443" i="2"/>
  <c r="G443" i="2"/>
  <c r="F443" i="2"/>
  <c r="F481" i="2" s="1"/>
  <c r="E443" i="2"/>
  <c r="D443" i="2"/>
  <c r="BC442" i="2"/>
  <c r="BB442" i="2"/>
  <c r="BB480" i="2" s="1"/>
  <c r="BA442" i="2"/>
  <c r="BA480" i="2" s="1"/>
  <c r="AZ442" i="2"/>
  <c r="AZ480" i="2" s="1"/>
  <c r="AY442" i="2"/>
  <c r="AY480" i="2" s="1"/>
  <c r="AX442" i="2"/>
  <c r="AX480" i="2" s="1"/>
  <c r="AW442" i="2"/>
  <c r="AV442" i="2"/>
  <c r="AU442" i="2"/>
  <c r="AU480" i="2" s="1"/>
  <c r="AT442" i="2"/>
  <c r="AS442" i="2"/>
  <c r="AR442" i="2"/>
  <c r="AQ442" i="2"/>
  <c r="AP442" i="2"/>
  <c r="AO442" i="2"/>
  <c r="AN442" i="2"/>
  <c r="AN480" i="2" s="1"/>
  <c r="AM442" i="2"/>
  <c r="AM480" i="2" s="1"/>
  <c r="AL442" i="2"/>
  <c r="AL480" i="2" s="1"/>
  <c r="AK442" i="2"/>
  <c r="AK480" i="2" s="1"/>
  <c r="AJ442" i="2"/>
  <c r="AJ480" i="2" s="1"/>
  <c r="AI442" i="2"/>
  <c r="AH442" i="2"/>
  <c r="AG442" i="2"/>
  <c r="AG480" i="2" s="1"/>
  <c r="AF442" i="2"/>
  <c r="AE442" i="2"/>
  <c r="AD442" i="2"/>
  <c r="AC442" i="2"/>
  <c r="AB442" i="2"/>
  <c r="AA442" i="2"/>
  <c r="Z442" i="2"/>
  <c r="Z480" i="2" s="1"/>
  <c r="Y442" i="2"/>
  <c r="X442" i="2"/>
  <c r="X480" i="2" s="1"/>
  <c r="W442" i="2"/>
  <c r="W480" i="2" s="1"/>
  <c r="V442" i="2"/>
  <c r="V480" i="2" s="1"/>
  <c r="U442" i="2"/>
  <c r="U480" i="2" s="1"/>
  <c r="T442" i="2"/>
  <c r="T480" i="2" s="1"/>
  <c r="S442" i="2"/>
  <c r="S480" i="2" s="1"/>
  <c r="R442" i="2"/>
  <c r="R480" i="2" s="1"/>
  <c r="Q442" i="2"/>
  <c r="P442" i="2"/>
  <c r="P480" i="2" s="1"/>
  <c r="O442" i="2"/>
  <c r="O480" i="2" s="1"/>
  <c r="N442" i="2"/>
  <c r="M442" i="2"/>
  <c r="L442" i="2"/>
  <c r="L480" i="2" s="1"/>
  <c r="K442" i="2"/>
  <c r="J442" i="2"/>
  <c r="I442" i="2"/>
  <c r="H442" i="2"/>
  <c r="G442" i="2"/>
  <c r="F442" i="2"/>
  <c r="E442" i="2"/>
  <c r="D442" i="2"/>
  <c r="BC441" i="2"/>
  <c r="BB441" i="2"/>
  <c r="BA441" i="2"/>
  <c r="AZ441" i="2"/>
  <c r="AY441" i="2"/>
  <c r="AX441" i="2"/>
  <c r="AX479" i="2" s="1"/>
  <c r="AW441" i="2"/>
  <c r="AV441" i="2"/>
  <c r="AU441" i="2"/>
  <c r="AT441" i="2"/>
  <c r="AS441" i="2"/>
  <c r="AR441" i="2"/>
  <c r="AQ441" i="2"/>
  <c r="AQ479" i="2" s="1"/>
  <c r="AP441" i="2"/>
  <c r="AO441" i="2"/>
  <c r="AN441" i="2"/>
  <c r="AM441" i="2"/>
  <c r="AL441" i="2"/>
  <c r="AK441" i="2"/>
  <c r="AJ441" i="2"/>
  <c r="AJ479" i="2" s="1"/>
  <c r="AI441" i="2"/>
  <c r="AI479" i="2" s="1"/>
  <c r="AH441" i="2"/>
  <c r="AG441" i="2"/>
  <c r="AF441" i="2"/>
  <c r="AE441" i="2"/>
  <c r="AE479" i="2" s="1"/>
  <c r="AD441" i="2"/>
  <c r="AD479" i="2" s="1"/>
  <c r="AC441" i="2"/>
  <c r="AC479" i="2" s="1"/>
  <c r="AB441" i="2"/>
  <c r="AA441" i="2"/>
  <c r="Z441" i="2"/>
  <c r="Y441" i="2"/>
  <c r="X441" i="2"/>
  <c r="W441" i="2"/>
  <c r="V441" i="2"/>
  <c r="V479" i="2" s="1"/>
  <c r="U441" i="2"/>
  <c r="U479" i="2" s="1"/>
  <c r="T441" i="2"/>
  <c r="T479" i="2" s="1"/>
  <c r="S441" i="2"/>
  <c r="R441" i="2"/>
  <c r="Q441" i="2"/>
  <c r="P441" i="2"/>
  <c r="P479" i="2" s="1"/>
  <c r="O441" i="2"/>
  <c r="O479" i="2" s="1"/>
  <c r="N441" i="2"/>
  <c r="M441" i="2"/>
  <c r="L441" i="2"/>
  <c r="K441" i="2"/>
  <c r="J441" i="2"/>
  <c r="I441" i="2"/>
  <c r="H441" i="2"/>
  <c r="H479" i="2" s="1"/>
  <c r="G441" i="2"/>
  <c r="G479" i="2" s="1"/>
  <c r="F441" i="2"/>
  <c r="F479" i="2" s="1"/>
  <c r="E441" i="2"/>
  <c r="E479" i="2" s="1"/>
  <c r="D441" i="2"/>
  <c r="BC440" i="2"/>
  <c r="BB440" i="2"/>
  <c r="BA440" i="2"/>
  <c r="BA478" i="2" s="1"/>
  <c r="AZ440" i="2"/>
  <c r="AY440" i="2"/>
  <c r="AX440" i="2"/>
  <c r="AW440" i="2"/>
  <c r="AW478" i="2" s="1"/>
  <c r="AV440" i="2"/>
  <c r="AV478" i="2" s="1"/>
  <c r="AU440" i="2"/>
  <c r="AT440" i="2"/>
  <c r="AT478" i="2" s="1"/>
  <c r="AS440" i="2"/>
  <c r="AS478" i="2" s="1"/>
  <c r="AR440" i="2"/>
  <c r="AR478" i="2" s="1"/>
  <c r="AQ440" i="2"/>
  <c r="AP440" i="2"/>
  <c r="AO440" i="2"/>
  <c r="AN440" i="2"/>
  <c r="AM440" i="2"/>
  <c r="AL440" i="2"/>
  <c r="AK440" i="2"/>
  <c r="AJ440" i="2"/>
  <c r="AI440" i="2"/>
  <c r="AH440" i="2"/>
  <c r="AG440" i="2"/>
  <c r="AF440" i="2"/>
  <c r="AF478" i="2" s="1"/>
  <c r="AE440" i="2"/>
  <c r="AE478" i="2" s="1"/>
  <c r="AD440" i="2"/>
  <c r="AD478" i="2" s="1"/>
  <c r="AC440" i="2"/>
  <c r="AC478" i="2" s="1"/>
  <c r="AB440" i="2"/>
  <c r="AB478" i="2" s="1"/>
  <c r="AA440" i="2"/>
  <c r="AA478" i="2" s="1"/>
  <c r="Z440" i="2"/>
  <c r="Y440" i="2"/>
  <c r="X440" i="2"/>
  <c r="W440" i="2"/>
  <c r="V440" i="2"/>
  <c r="V478" i="2" s="1"/>
  <c r="U440" i="2"/>
  <c r="T440" i="2"/>
  <c r="S440" i="2"/>
  <c r="R440" i="2"/>
  <c r="R478" i="2" s="1"/>
  <c r="Q440" i="2"/>
  <c r="Q478" i="2" s="1"/>
  <c r="P440" i="2"/>
  <c r="P478" i="2" s="1"/>
  <c r="O440" i="2"/>
  <c r="O478" i="2" s="1"/>
  <c r="N440" i="2"/>
  <c r="M440" i="2"/>
  <c r="M478" i="2" s="1"/>
  <c r="L440" i="2"/>
  <c r="L478" i="2" s="1"/>
  <c r="K440" i="2"/>
  <c r="J440" i="2"/>
  <c r="I440" i="2"/>
  <c r="H440" i="2"/>
  <c r="G440" i="2"/>
  <c r="G478" i="2" s="1"/>
  <c r="F440" i="2"/>
  <c r="F478" i="2" s="1"/>
  <c r="E440" i="2"/>
  <c r="D440" i="2"/>
  <c r="D478" i="2" s="1"/>
  <c r="BC439" i="2"/>
  <c r="BB439" i="2"/>
  <c r="BA439" i="2"/>
  <c r="AZ439" i="2"/>
  <c r="AY439" i="2"/>
  <c r="AX439" i="2"/>
  <c r="AW439" i="2"/>
  <c r="AW477" i="2" s="1"/>
  <c r="AV439" i="2"/>
  <c r="AU439" i="2"/>
  <c r="AT439" i="2"/>
  <c r="AS439" i="2"/>
  <c r="AR439" i="2"/>
  <c r="AQ439" i="2"/>
  <c r="AP439" i="2"/>
  <c r="AP477" i="2" s="1"/>
  <c r="AO439" i="2"/>
  <c r="AO477" i="2" s="1"/>
  <c r="AN439" i="2"/>
  <c r="AN477" i="2" s="1"/>
  <c r="AM439" i="2"/>
  <c r="AM477" i="2" s="1"/>
  <c r="AL439" i="2"/>
  <c r="AL477" i="2" s="1"/>
  <c r="AK439" i="2"/>
  <c r="AJ439" i="2"/>
  <c r="AI439" i="2"/>
  <c r="AI477" i="2" s="1"/>
  <c r="AH439" i="2"/>
  <c r="AG439" i="2"/>
  <c r="AF439" i="2"/>
  <c r="AE439" i="2"/>
  <c r="AD439" i="2"/>
  <c r="AC439" i="2"/>
  <c r="AB439" i="2"/>
  <c r="AB477" i="2" s="1"/>
  <c r="AA439" i="2"/>
  <c r="AA477" i="2" s="1"/>
  <c r="Z439" i="2"/>
  <c r="Z477" i="2" s="1"/>
  <c r="Y439" i="2"/>
  <c r="Y477" i="2" s="1"/>
  <c r="X439" i="2"/>
  <c r="X477" i="2" s="1"/>
  <c r="W439" i="2"/>
  <c r="V439" i="2"/>
  <c r="U439" i="2"/>
  <c r="U477" i="2" s="1"/>
  <c r="T439" i="2"/>
  <c r="S439" i="2"/>
  <c r="R439" i="2"/>
  <c r="Q439" i="2"/>
  <c r="P439" i="2"/>
  <c r="O439" i="2"/>
  <c r="N439" i="2"/>
  <c r="N477" i="2" s="1"/>
  <c r="M439" i="2"/>
  <c r="M477" i="2" s="1"/>
  <c r="L439" i="2"/>
  <c r="L477" i="2" s="1"/>
  <c r="K439" i="2"/>
  <c r="K477" i="2" s="1"/>
  <c r="J439" i="2"/>
  <c r="I439" i="2"/>
  <c r="I477" i="2" s="1"/>
  <c r="H439" i="2"/>
  <c r="H477" i="2" s="1"/>
  <c r="G439" i="2"/>
  <c r="G477" i="2" s="1"/>
  <c r="F439" i="2"/>
  <c r="E439" i="2"/>
  <c r="D439" i="2"/>
  <c r="D477" i="2" s="1"/>
  <c r="BC438" i="2"/>
  <c r="BC476" i="2" s="1"/>
  <c r="BB438" i="2"/>
  <c r="BA438" i="2"/>
  <c r="AZ438" i="2"/>
  <c r="AZ476" i="2" s="1"/>
  <c r="AY438" i="2"/>
  <c r="AY476" i="2" s="1"/>
  <c r="AX438" i="2"/>
  <c r="AW438" i="2"/>
  <c r="AV438" i="2"/>
  <c r="AU438" i="2"/>
  <c r="AT438" i="2"/>
  <c r="AS438" i="2"/>
  <c r="AS476" i="2" s="1"/>
  <c r="AR438" i="2"/>
  <c r="AQ438" i="2"/>
  <c r="AP438" i="2"/>
  <c r="AO438" i="2"/>
  <c r="AO476" i="2" s="1"/>
  <c r="AN438" i="2"/>
  <c r="AM438" i="2"/>
  <c r="AL438" i="2"/>
  <c r="AL476" i="2" s="1"/>
  <c r="AK438" i="2"/>
  <c r="AJ438" i="2"/>
  <c r="AJ476" i="2" s="1"/>
  <c r="AI438" i="2"/>
  <c r="AI476" i="2" s="1"/>
  <c r="AH438" i="2"/>
  <c r="AH476" i="2" s="1"/>
  <c r="AG438" i="2"/>
  <c r="AF438" i="2"/>
  <c r="AE438" i="2"/>
  <c r="AD438" i="2"/>
  <c r="AC438" i="2"/>
  <c r="AB438" i="2"/>
  <c r="AA438" i="2"/>
  <c r="Z438" i="2"/>
  <c r="Y438" i="2"/>
  <c r="X438" i="2"/>
  <c r="X476" i="2" s="1"/>
  <c r="W438" i="2"/>
  <c r="V438" i="2"/>
  <c r="U438" i="2"/>
  <c r="U476" i="2" s="1"/>
  <c r="T438" i="2"/>
  <c r="T476" i="2" s="1"/>
  <c r="S438" i="2"/>
  <c r="S476" i="2" s="1"/>
  <c r="R438" i="2"/>
  <c r="R476" i="2" s="1"/>
  <c r="Q438" i="2"/>
  <c r="Q476" i="2" s="1"/>
  <c r="P438" i="2"/>
  <c r="O438" i="2"/>
  <c r="N438" i="2"/>
  <c r="M438" i="2"/>
  <c r="M476" i="2" s="1"/>
  <c r="L438" i="2"/>
  <c r="L476" i="2" s="1"/>
  <c r="K438" i="2"/>
  <c r="J438" i="2"/>
  <c r="J476" i="2" s="1"/>
  <c r="I438" i="2"/>
  <c r="H438" i="2"/>
  <c r="G438" i="2"/>
  <c r="F438" i="2"/>
  <c r="E438" i="2"/>
  <c r="D438" i="2"/>
  <c r="D476" i="2" s="1"/>
  <c r="BC437" i="2"/>
  <c r="BC475" i="2" s="1"/>
  <c r="BB437" i="2"/>
  <c r="BA437" i="2"/>
  <c r="AZ437" i="2"/>
  <c r="AY437" i="2"/>
  <c r="AX437" i="2"/>
  <c r="AW437" i="2"/>
  <c r="AV437" i="2"/>
  <c r="AV475" i="2" s="1"/>
  <c r="AU437" i="2"/>
  <c r="AT437" i="2"/>
  <c r="AS437" i="2"/>
  <c r="AR437" i="2"/>
  <c r="AQ437" i="2"/>
  <c r="AP437" i="2"/>
  <c r="AO437" i="2"/>
  <c r="AO475" i="2" s="1"/>
  <c r="AN437" i="2"/>
  <c r="AM437" i="2"/>
  <c r="AL437" i="2"/>
  <c r="AK437" i="2"/>
  <c r="AK475" i="2" s="1"/>
  <c r="AJ437" i="2"/>
  <c r="AI437" i="2"/>
  <c r="AH437" i="2"/>
  <c r="AH475" i="2" s="1"/>
  <c r="AG437" i="2"/>
  <c r="AG475" i="2" s="1"/>
  <c r="AF437" i="2"/>
  <c r="AF475" i="2" s="1"/>
  <c r="AE437" i="2"/>
  <c r="AD437" i="2"/>
  <c r="AC437" i="2"/>
  <c r="AB437" i="2"/>
  <c r="AA437" i="2"/>
  <c r="Z437" i="2"/>
  <c r="Y437" i="2"/>
  <c r="X437" i="2"/>
  <c r="W437" i="2"/>
  <c r="V437" i="2"/>
  <c r="U437" i="2"/>
  <c r="T437" i="2"/>
  <c r="T475" i="2" s="1"/>
  <c r="S437" i="2"/>
  <c r="S475" i="2" s="1"/>
  <c r="R437" i="2"/>
  <c r="R475" i="2" s="1"/>
  <c r="Q437" i="2"/>
  <c r="Q475" i="2" s="1"/>
  <c r="P437" i="2"/>
  <c r="O437" i="2"/>
  <c r="N437" i="2"/>
  <c r="M437" i="2"/>
  <c r="M475" i="2" s="1"/>
  <c r="L437" i="2"/>
  <c r="K437" i="2"/>
  <c r="J437" i="2"/>
  <c r="J475" i="2" s="1"/>
  <c r="I437" i="2"/>
  <c r="H437" i="2"/>
  <c r="G437" i="2"/>
  <c r="F437" i="2"/>
  <c r="F475" i="2" s="1"/>
  <c r="E437" i="2"/>
  <c r="E475" i="2" s="1"/>
  <c r="D437" i="2"/>
  <c r="D475" i="2" s="1"/>
  <c r="BC436" i="2"/>
  <c r="BC474" i="2" s="1"/>
  <c r="BB436" i="2"/>
  <c r="BB474" i="2" s="1"/>
  <c r="BA436" i="2"/>
  <c r="AZ436" i="2"/>
  <c r="AY436" i="2"/>
  <c r="AX436" i="2"/>
  <c r="AW436" i="2"/>
  <c r="AV436" i="2"/>
  <c r="AV474" i="2" s="1"/>
  <c r="AU436" i="2"/>
  <c r="AT436" i="2"/>
  <c r="AS436" i="2"/>
  <c r="AR436" i="2"/>
  <c r="AR474" i="2" s="1"/>
  <c r="AQ436" i="2"/>
  <c r="AP436" i="2"/>
  <c r="AO436" i="2"/>
  <c r="AN436" i="2"/>
  <c r="AM436" i="2"/>
  <c r="AL436" i="2"/>
  <c r="AK436" i="2"/>
  <c r="AJ436" i="2"/>
  <c r="AI436" i="2"/>
  <c r="AH436" i="2"/>
  <c r="AG436" i="2"/>
  <c r="AF436" i="2"/>
  <c r="AE436" i="2"/>
  <c r="AD436" i="2"/>
  <c r="AD474" i="2" s="1"/>
  <c r="AC436" i="2"/>
  <c r="AC474" i="2" s="1"/>
  <c r="AB436" i="2"/>
  <c r="AB474" i="2" s="1"/>
  <c r="AA436" i="2"/>
  <c r="AA474" i="2" s="1"/>
  <c r="Z436" i="2"/>
  <c r="Z474" i="2" s="1"/>
  <c r="Y436" i="2"/>
  <c r="X436" i="2"/>
  <c r="X474" i="2" s="1"/>
  <c r="W436" i="2"/>
  <c r="V436" i="2"/>
  <c r="U436" i="2"/>
  <c r="T436" i="2"/>
  <c r="S436" i="2"/>
  <c r="R436" i="2"/>
  <c r="Q436" i="2"/>
  <c r="P436" i="2"/>
  <c r="P474" i="2" s="1"/>
  <c r="O436" i="2"/>
  <c r="O474" i="2" s="1"/>
  <c r="N436" i="2"/>
  <c r="N474" i="2" s="1"/>
  <c r="M436" i="2"/>
  <c r="M474" i="2" s="1"/>
  <c r="L436" i="2"/>
  <c r="L474" i="2" s="1"/>
  <c r="K436" i="2"/>
  <c r="K474" i="2" s="1"/>
  <c r="J436" i="2"/>
  <c r="J474" i="2" s="1"/>
  <c r="I436" i="2"/>
  <c r="I474" i="2" s="1"/>
  <c r="H436" i="2"/>
  <c r="G436" i="2"/>
  <c r="F436" i="2"/>
  <c r="E436" i="2"/>
  <c r="D436" i="2"/>
  <c r="BC435" i="2"/>
  <c r="BB435" i="2"/>
  <c r="BB473" i="2" s="1"/>
  <c r="BA435" i="2"/>
  <c r="BA473" i="2" s="1"/>
  <c r="AZ435" i="2"/>
  <c r="AZ473" i="2" s="1"/>
  <c r="AY435" i="2"/>
  <c r="AY473" i="2" s="1"/>
  <c r="AX435" i="2"/>
  <c r="AW435" i="2"/>
  <c r="AV435" i="2"/>
  <c r="AU435" i="2"/>
  <c r="AU473" i="2" s="1"/>
  <c r="AT435" i="2"/>
  <c r="AS435" i="2"/>
  <c r="AR435" i="2"/>
  <c r="AQ435" i="2"/>
  <c r="AP435" i="2"/>
  <c r="AO435" i="2"/>
  <c r="AN435" i="2"/>
  <c r="AN473" i="2" s="1"/>
  <c r="AM435" i="2"/>
  <c r="AM473" i="2" s="1"/>
  <c r="AL435" i="2"/>
  <c r="AK435" i="2"/>
  <c r="AJ435" i="2"/>
  <c r="AI435" i="2"/>
  <c r="AH435" i="2"/>
  <c r="AG435" i="2"/>
  <c r="AG473" i="2" s="1"/>
  <c r="AF435" i="2"/>
  <c r="AE435" i="2"/>
  <c r="AD435" i="2"/>
  <c r="AC435" i="2"/>
  <c r="AB435" i="2"/>
  <c r="AA435" i="2"/>
  <c r="Z435" i="2"/>
  <c r="Z473" i="2" s="1"/>
  <c r="Y435" i="2"/>
  <c r="Y473" i="2" s="1"/>
  <c r="X435" i="2"/>
  <c r="X473" i="2" s="1"/>
  <c r="W435" i="2"/>
  <c r="W473" i="2" s="1"/>
  <c r="V435" i="2"/>
  <c r="U435" i="2"/>
  <c r="T435" i="2"/>
  <c r="S435" i="2"/>
  <c r="R435" i="2"/>
  <c r="Q435" i="2"/>
  <c r="P435" i="2"/>
  <c r="O435" i="2"/>
  <c r="N435" i="2"/>
  <c r="M435" i="2"/>
  <c r="L435" i="2"/>
  <c r="L473" i="2" s="1"/>
  <c r="K435" i="2"/>
  <c r="K473" i="2" s="1"/>
  <c r="J435" i="2"/>
  <c r="J473" i="2" s="1"/>
  <c r="I435" i="2"/>
  <c r="I473" i="2" s="1"/>
  <c r="H435" i="2"/>
  <c r="H473" i="2" s="1"/>
  <c r="G435" i="2"/>
  <c r="G473" i="2" s="1"/>
  <c r="F435" i="2"/>
  <c r="F473" i="2" s="1"/>
  <c r="E435" i="2"/>
  <c r="E473" i="2" s="1"/>
  <c r="D435" i="2"/>
  <c r="BC434" i="2"/>
  <c r="BB434" i="2"/>
  <c r="BA434" i="2"/>
  <c r="AZ434" i="2"/>
  <c r="AY434" i="2"/>
  <c r="AX434" i="2"/>
  <c r="AX472" i="2" s="1"/>
  <c r="AW434" i="2"/>
  <c r="AW472" i="2" s="1"/>
  <c r="AV434" i="2"/>
  <c r="AV472" i="2" s="1"/>
  <c r="AU434" i="2"/>
  <c r="AU472" i="2" s="1"/>
  <c r="AT434" i="2"/>
  <c r="AT472" i="2" s="1"/>
  <c r="AS434" i="2"/>
  <c r="AS472" i="2" s="1"/>
  <c r="AR434" i="2"/>
  <c r="AQ434" i="2"/>
  <c r="AQ472" i="2" s="1"/>
  <c r="AP434" i="2"/>
  <c r="AO434" i="2"/>
  <c r="AN434" i="2"/>
  <c r="AM434" i="2"/>
  <c r="AL434" i="2"/>
  <c r="AK434" i="2"/>
  <c r="AJ434" i="2"/>
  <c r="AJ472" i="2" s="1"/>
  <c r="AI434" i="2"/>
  <c r="AH434" i="2"/>
  <c r="AH472" i="2" s="1"/>
  <c r="AG434" i="2"/>
  <c r="AG472" i="2" s="1"/>
  <c r="AF434" i="2"/>
  <c r="AE434" i="2"/>
  <c r="AD434" i="2"/>
  <c r="AD472" i="2" s="1"/>
  <c r="AC434" i="2"/>
  <c r="AC472" i="2" s="1"/>
  <c r="AB434" i="2"/>
  <c r="AA434" i="2"/>
  <c r="Z434" i="2"/>
  <c r="Z472" i="2" s="1"/>
  <c r="Y434" i="2"/>
  <c r="Y472" i="2" s="1"/>
  <c r="X434" i="2"/>
  <c r="X472" i="2" s="1"/>
  <c r="W434" i="2"/>
  <c r="V434" i="2"/>
  <c r="V472" i="2" s="1"/>
  <c r="U434" i="2"/>
  <c r="T434" i="2"/>
  <c r="S434" i="2"/>
  <c r="R434" i="2"/>
  <c r="Q434" i="2"/>
  <c r="P434" i="2"/>
  <c r="O434" i="2"/>
  <c r="O472" i="2" s="1"/>
  <c r="N434" i="2"/>
  <c r="M434" i="2"/>
  <c r="L434" i="2"/>
  <c r="K434" i="2"/>
  <c r="J434" i="2"/>
  <c r="I434" i="2"/>
  <c r="H434" i="2"/>
  <c r="H472" i="2" s="1"/>
  <c r="G434" i="2"/>
  <c r="G472" i="2" s="1"/>
  <c r="F434" i="2"/>
  <c r="E434" i="2"/>
  <c r="D434" i="2"/>
  <c r="BC433" i="2"/>
  <c r="BB433" i="2"/>
  <c r="BA433" i="2"/>
  <c r="AZ433" i="2"/>
  <c r="AY433" i="2"/>
  <c r="AX433" i="2"/>
  <c r="AW433" i="2"/>
  <c r="AV433" i="2"/>
  <c r="AU433" i="2"/>
  <c r="AT433" i="2"/>
  <c r="AT471" i="2" s="1"/>
  <c r="AS433" i="2"/>
  <c r="AS471" i="2" s="1"/>
  <c r="AR433" i="2"/>
  <c r="AR471" i="2" s="1"/>
  <c r="AQ433" i="2"/>
  <c r="AP433" i="2"/>
  <c r="AO433" i="2"/>
  <c r="AO471" i="2" s="1"/>
  <c r="AN433" i="2"/>
  <c r="AN471" i="2" s="1"/>
  <c r="AM433" i="2"/>
  <c r="AL433" i="2"/>
  <c r="AK433" i="2"/>
  <c r="AJ433" i="2"/>
  <c r="AI433" i="2"/>
  <c r="AH433" i="2"/>
  <c r="AG433" i="2"/>
  <c r="AF433" i="2"/>
  <c r="AF471" i="2" s="1"/>
  <c r="AE433" i="2"/>
  <c r="AE471" i="2" s="1"/>
  <c r="AD433" i="2"/>
  <c r="AD471" i="2" s="1"/>
  <c r="AC433" i="2"/>
  <c r="AC471" i="2" s="1"/>
  <c r="AB433" i="2"/>
  <c r="AA433" i="2"/>
  <c r="Z433" i="2"/>
  <c r="Y433" i="2"/>
  <c r="Y471" i="2" s="1"/>
  <c r="X433" i="2"/>
  <c r="W433" i="2"/>
  <c r="V433" i="2"/>
  <c r="V471" i="2" s="1"/>
  <c r="U433" i="2"/>
  <c r="T433" i="2"/>
  <c r="S433" i="2"/>
  <c r="R433" i="2"/>
  <c r="R471" i="2" s="1"/>
  <c r="Q433" i="2"/>
  <c r="Q471" i="2" s="1"/>
  <c r="P433" i="2"/>
  <c r="P471" i="2" s="1"/>
  <c r="O433" i="2"/>
  <c r="O471" i="2" s="1"/>
  <c r="N433" i="2"/>
  <c r="M433" i="2"/>
  <c r="L433" i="2"/>
  <c r="K433" i="2"/>
  <c r="K471" i="2" s="1"/>
  <c r="J433" i="2"/>
  <c r="I433" i="2"/>
  <c r="H433" i="2"/>
  <c r="H471" i="2" s="1"/>
  <c r="G433" i="2"/>
  <c r="F433" i="2"/>
  <c r="E433" i="2"/>
  <c r="D433" i="2"/>
  <c r="D471" i="2" s="1"/>
  <c r="E432" i="2"/>
  <c r="F432" i="2" s="1"/>
  <c r="G432" i="2" s="1"/>
  <c r="H432" i="2" s="1"/>
  <c r="I432" i="2" s="1"/>
  <c r="J432" i="2" s="1"/>
  <c r="K432" i="2" s="1"/>
  <c r="L432" i="2" s="1"/>
  <c r="M432" i="2" s="1"/>
  <c r="N432" i="2" s="1"/>
  <c r="O432" i="2" s="1"/>
  <c r="P432" i="2" s="1"/>
  <c r="Q432" i="2" s="1"/>
  <c r="R432" i="2" s="1"/>
  <c r="S432" i="2" s="1"/>
  <c r="T432" i="2" s="1"/>
  <c r="U432" i="2" s="1"/>
  <c r="V432" i="2" s="1"/>
  <c r="W432" i="2" s="1"/>
  <c r="X432" i="2" s="1"/>
  <c r="Y432" i="2" s="1"/>
  <c r="Z432" i="2" s="1"/>
  <c r="AA432" i="2" s="1"/>
  <c r="AB432" i="2" s="1"/>
  <c r="AC432" i="2" s="1"/>
  <c r="AD432" i="2" s="1"/>
  <c r="AE432" i="2" s="1"/>
  <c r="AF432" i="2" s="1"/>
  <c r="AG432" i="2" s="1"/>
  <c r="AH432" i="2" s="1"/>
  <c r="AI432" i="2" s="1"/>
  <c r="AJ432" i="2" s="1"/>
  <c r="AK432" i="2" s="1"/>
  <c r="AL432" i="2" s="1"/>
  <c r="AM432" i="2" s="1"/>
  <c r="AN432" i="2" s="1"/>
  <c r="AO432" i="2" s="1"/>
  <c r="AP432" i="2" s="1"/>
  <c r="AQ432" i="2" s="1"/>
  <c r="AR432" i="2" s="1"/>
  <c r="AS432" i="2" s="1"/>
  <c r="AT432" i="2" s="1"/>
  <c r="AU432" i="2" s="1"/>
  <c r="AV432" i="2" s="1"/>
  <c r="AW432" i="2" s="1"/>
  <c r="AX432" i="2" s="1"/>
  <c r="AY432" i="2" s="1"/>
  <c r="AZ432" i="2" s="1"/>
  <c r="BA432" i="2" s="1"/>
  <c r="BB432" i="2" s="1"/>
  <c r="BC432" i="2" s="1"/>
  <c r="E394" i="2"/>
  <c r="F394" i="2" s="1"/>
  <c r="G394" i="2" s="1"/>
  <c r="H394" i="2" s="1"/>
  <c r="I394" i="2" s="1"/>
  <c r="J394" i="2" s="1"/>
  <c r="K394" i="2" s="1"/>
  <c r="L394" i="2" s="1"/>
  <c r="M394" i="2" s="1"/>
  <c r="N394" i="2" s="1"/>
  <c r="O394" i="2" s="1"/>
  <c r="P394" i="2" s="1"/>
  <c r="Q394" i="2" s="1"/>
  <c r="R394" i="2" s="1"/>
  <c r="S394" i="2" s="1"/>
  <c r="T394" i="2" s="1"/>
  <c r="U394" i="2" s="1"/>
  <c r="V394" i="2" s="1"/>
  <c r="W394" i="2" s="1"/>
  <c r="X394" i="2" s="1"/>
  <c r="Y394" i="2" s="1"/>
  <c r="Z394" i="2" s="1"/>
  <c r="AA394" i="2" s="1"/>
  <c r="AB394" i="2" s="1"/>
  <c r="AC394" i="2" s="1"/>
  <c r="AD394" i="2" s="1"/>
  <c r="AE394" i="2" s="1"/>
  <c r="AF394" i="2" s="1"/>
  <c r="AG394" i="2" s="1"/>
  <c r="AH394" i="2" s="1"/>
  <c r="AI394" i="2" s="1"/>
  <c r="AJ394" i="2" s="1"/>
  <c r="AK394" i="2" s="1"/>
  <c r="AL394" i="2" s="1"/>
  <c r="AM394" i="2" s="1"/>
  <c r="AN394" i="2" s="1"/>
  <c r="AO394" i="2" s="1"/>
  <c r="AP394" i="2" s="1"/>
  <c r="AQ394" i="2" s="1"/>
  <c r="AR394" i="2" s="1"/>
  <c r="AS394" i="2" s="1"/>
  <c r="AT394" i="2" s="1"/>
  <c r="AU394" i="2" s="1"/>
  <c r="AV394" i="2" s="1"/>
  <c r="AW394" i="2" s="1"/>
  <c r="AX394" i="2" s="1"/>
  <c r="AY394" i="2" s="1"/>
  <c r="AZ394" i="2" s="1"/>
  <c r="BA394" i="2" s="1"/>
  <c r="BB394" i="2" s="1"/>
  <c r="BC394" i="2" s="1"/>
  <c r="E356" i="2"/>
  <c r="F356" i="2" s="1"/>
  <c r="G356" i="2" s="1"/>
  <c r="H356" i="2" s="1"/>
  <c r="I356" i="2" s="1"/>
  <c r="J356" i="2" s="1"/>
  <c r="K356" i="2" s="1"/>
  <c r="L356" i="2" s="1"/>
  <c r="M356" i="2" s="1"/>
  <c r="N356" i="2" s="1"/>
  <c r="O356" i="2" s="1"/>
  <c r="P356" i="2" s="1"/>
  <c r="Q356" i="2" s="1"/>
  <c r="R356" i="2" s="1"/>
  <c r="S356" i="2" s="1"/>
  <c r="T356" i="2" s="1"/>
  <c r="U356" i="2" s="1"/>
  <c r="V356" i="2" s="1"/>
  <c r="W356" i="2" s="1"/>
  <c r="X356" i="2" s="1"/>
  <c r="Y356" i="2" s="1"/>
  <c r="Z356" i="2" s="1"/>
  <c r="AA356" i="2" s="1"/>
  <c r="AB356" i="2" s="1"/>
  <c r="AC356" i="2" s="1"/>
  <c r="AD356" i="2" s="1"/>
  <c r="AE356" i="2" s="1"/>
  <c r="AF356" i="2" s="1"/>
  <c r="AG356" i="2" s="1"/>
  <c r="AH356" i="2" s="1"/>
  <c r="AI356" i="2" s="1"/>
  <c r="AJ356" i="2" s="1"/>
  <c r="AK356" i="2" s="1"/>
  <c r="AL356" i="2" s="1"/>
  <c r="AM356" i="2" s="1"/>
  <c r="AN356" i="2" s="1"/>
  <c r="AO356" i="2" s="1"/>
  <c r="AP356" i="2" s="1"/>
  <c r="AQ356" i="2" s="1"/>
  <c r="AR356" i="2" s="1"/>
  <c r="AS356" i="2" s="1"/>
  <c r="AT356" i="2" s="1"/>
  <c r="AU356" i="2" s="1"/>
  <c r="AV356" i="2" s="1"/>
  <c r="AW356" i="2" s="1"/>
  <c r="AX356" i="2" s="1"/>
  <c r="AY356" i="2" s="1"/>
  <c r="AZ356" i="2" s="1"/>
  <c r="BA356" i="2" s="1"/>
  <c r="BB356" i="2" s="1"/>
  <c r="BC356" i="2" s="1"/>
  <c r="E318" i="2"/>
  <c r="F318" i="2" s="1"/>
  <c r="G318" i="2" s="1"/>
  <c r="H318" i="2" s="1"/>
  <c r="I318" i="2" s="1"/>
  <c r="J318" i="2" s="1"/>
  <c r="K318" i="2" s="1"/>
  <c r="L318" i="2" s="1"/>
  <c r="M318" i="2" s="1"/>
  <c r="N318" i="2" s="1"/>
  <c r="O318" i="2" s="1"/>
  <c r="P318" i="2" s="1"/>
  <c r="Q318" i="2" s="1"/>
  <c r="R318" i="2" s="1"/>
  <c r="S318" i="2" s="1"/>
  <c r="T318" i="2" s="1"/>
  <c r="U318" i="2" s="1"/>
  <c r="V318" i="2" s="1"/>
  <c r="W318" i="2" s="1"/>
  <c r="X318" i="2" s="1"/>
  <c r="Y318" i="2" s="1"/>
  <c r="Z318" i="2" s="1"/>
  <c r="AA318" i="2" s="1"/>
  <c r="AB318" i="2" s="1"/>
  <c r="AC318" i="2" s="1"/>
  <c r="AD318" i="2" s="1"/>
  <c r="AE318" i="2" s="1"/>
  <c r="AF318" i="2" s="1"/>
  <c r="AG318" i="2" s="1"/>
  <c r="AH318" i="2" s="1"/>
  <c r="AI318" i="2" s="1"/>
  <c r="AJ318" i="2" s="1"/>
  <c r="AK318" i="2" s="1"/>
  <c r="AL318" i="2" s="1"/>
  <c r="AM318" i="2" s="1"/>
  <c r="AN318" i="2" s="1"/>
  <c r="AO318" i="2" s="1"/>
  <c r="AP318" i="2" s="1"/>
  <c r="AQ318" i="2" s="1"/>
  <c r="AR318" i="2" s="1"/>
  <c r="AS318" i="2" s="1"/>
  <c r="AT318" i="2" s="1"/>
  <c r="AU318" i="2" s="1"/>
  <c r="AV318" i="2" s="1"/>
  <c r="AW318" i="2" s="1"/>
  <c r="AX318" i="2" s="1"/>
  <c r="AY318" i="2" s="1"/>
  <c r="AZ318" i="2" s="1"/>
  <c r="BA318" i="2" s="1"/>
  <c r="BB318" i="2" s="1"/>
  <c r="BC318" i="2" s="1"/>
  <c r="E278" i="2"/>
  <c r="F278" i="2" s="1"/>
  <c r="G278" i="2" s="1"/>
  <c r="H278" i="2" s="1"/>
  <c r="I278" i="2" s="1"/>
  <c r="J278" i="2" s="1"/>
  <c r="K278" i="2" s="1"/>
  <c r="L278" i="2" s="1"/>
  <c r="M278" i="2" s="1"/>
  <c r="N278" i="2" s="1"/>
  <c r="O278" i="2" s="1"/>
  <c r="P278" i="2" s="1"/>
  <c r="Q278" i="2" s="1"/>
  <c r="R278" i="2" s="1"/>
  <c r="S278" i="2" s="1"/>
  <c r="T278" i="2" s="1"/>
  <c r="U278" i="2" s="1"/>
  <c r="V278" i="2" s="1"/>
  <c r="W278" i="2" s="1"/>
  <c r="X278" i="2" s="1"/>
  <c r="Y278" i="2" s="1"/>
  <c r="Z278" i="2" s="1"/>
  <c r="AA278" i="2" s="1"/>
  <c r="AB278" i="2" s="1"/>
  <c r="AC278" i="2" s="1"/>
  <c r="AD278" i="2" s="1"/>
  <c r="AE278" i="2" s="1"/>
  <c r="AF278" i="2" s="1"/>
  <c r="AG278" i="2" s="1"/>
  <c r="AH278" i="2" s="1"/>
  <c r="AI278" i="2" s="1"/>
  <c r="AJ278" i="2" s="1"/>
  <c r="AK278" i="2" s="1"/>
  <c r="AL278" i="2" s="1"/>
  <c r="AM278" i="2" s="1"/>
  <c r="AN278" i="2" s="1"/>
  <c r="AO278" i="2" s="1"/>
  <c r="AP278" i="2" s="1"/>
  <c r="AQ278" i="2" s="1"/>
  <c r="AR278" i="2" s="1"/>
  <c r="AS278" i="2" s="1"/>
  <c r="AT278" i="2" s="1"/>
  <c r="AU278" i="2" s="1"/>
  <c r="AV278" i="2" s="1"/>
  <c r="AW278" i="2" s="1"/>
  <c r="AX278" i="2" s="1"/>
  <c r="AY278" i="2" s="1"/>
  <c r="AZ278" i="2" s="1"/>
  <c r="BA278" i="2" s="1"/>
  <c r="BB278" i="2" s="1"/>
  <c r="BC278" i="2" s="1"/>
  <c r="E239" i="2"/>
  <c r="F239" i="2" s="1"/>
  <c r="G239" i="2" s="1"/>
  <c r="H239" i="2" s="1"/>
  <c r="I239" i="2" s="1"/>
  <c r="J239" i="2" s="1"/>
  <c r="K239" i="2" s="1"/>
  <c r="L239" i="2" s="1"/>
  <c r="M239" i="2" s="1"/>
  <c r="N239" i="2" s="1"/>
  <c r="O239" i="2" s="1"/>
  <c r="P239" i="2" s="1"/>
  <c r="Q239" i="2" s="1"/>
  <c r="R239" i="2" s="1"/>
  <c r="S239" i="2" s="1"/>
  <c r="T239" i="2" s="1"/>
  <c r="U239" i="2" s="1"/>
  <c r="V239" i="2" s="1"/>
  <c r="W239" i="2" s="1"/>
  <c r="X239" i="2" s="1"/>
  <c r="Y239" i="2" s="1"/>
  <c r="Z239" i="2" s="1"/>
  <c r="AA239" i="2" s="1"/>
  <c r="AB239" i="2" s="1"/>
  <c r="AC239" i="2" s="1"/>
  <c r="AD239" i="2" s="1"/>
  <c r="AE239" i="2" s="1"/>
  <c r="AF239" i="2" s="1"/>
  <c r="AG239" i="2" s="1"/>
  <c r="AH239" i="2" s="1"/>
  <c r="AI239" i="2" s="1"/>
  <c r="AJ239" i="2" s="1"/>
  <c r="AK239" i="2" s="1"/>
  <c r="AL239" i="2" s="1"/>
  <c r="AM239" i="2" s="1"/>
  <c r="AN239" i="2" s="1"/>
  <c r="AO239" i="2" s="1"/>
  <c r="AP239" i="2" s="1"/>
  <c r="AQ239" i="2" s="1"/>
  <c r="AR239" i="2" s="1"/>
  <c r="AS239" i="2" s="1"/>
  <c r="AT239" i="2" s="1"/>
  <c r="AU239" i="2" s="1"/>
  <c r="AV239" i="2" s="1"/>
  <c r="AW239" i="2" s="1"/>
  <c r="AX239" i="2" s="1"/>
  <c r="AY239" i="2" s="1"/>
  <c r="AZ239" i="2" s="1"/>
  <c r="BA239" i="2" s="1"/>
  <c r="BB239" i="2" s="1"/>
  <c r="BC239" i="2" s="1"/>
  <c r="E201" i="2"/>
  <c r="F201" i="2" s="1"/>
  <c r="G201" i="2" s="1"/>
  <c r="H201" i="2" s="1"/>
  <c r="I201" i="2" s="1"/>
  <c r="J201" i="2" s="1"/>
  <c r="K201" i="2" s="1"/>
  <c r="L201" i="2" s="1"/>
  <c r="M201" i="2" s="1"/>
  <c r="N201" i="2" s="1"/>
  <c r="O201" i="2" s="1"/>
  <c r="P201" i="2" s="1"/>
  <c r="Q201" i="2" s="1"/>
  <c r="R201" i="2" s="1"/>
  <c r="S201" i="2" s="1"/>
  <c r="T201" i="2" s="1"/>
  <c r="U201" i="2" s="1"/>
  <c r="V201" i="2" s="1"/>
  <c r="W201" i="2" s="1"/>
  <c r="X201" i="2" s="1"/>
  <c r="Y201" i="2" s="1"/>
  <c r="Z201" i="2" s="1"/>
  <c r="AA201" i="2" s="1"/>
  <c r="AB201" i="2" s="1"/>
  <c r="AC201" i="2" s="1"/>
  <c r="AD201" i="2" s="1"/>
  <c r="AE201" i="2" s="1"/>
  <c r="AF201" i="2" s="1"/>
  <c r="AG201" i="2" s="1"/>
  <c r="AH201" i="2" s="1"/>
  <c r="AI201" i="2" s="1"/>
  <c r="AJ201" i="2" s="1"/>
  <c r="AK201" i="2" s="1"/>
  <c r="AL201" i="2" s="1"/>
  <c r="AM201" i="2" s="1"/>
  <c r="AN201" i="2" s="1"/>
  <c r="AO201" i="2" s="1"/>
  <c r="AP201" i="2" s="1"/>
  <c r="AQ201" i="2" s="1"/>
  <c r="AR201" i="2" s="1"/>
  <c r="AS201" i="2" s="1"/>
  <c r="AT201" i="2" s="1"/>
  <c r="AU201" i="2" s="1"/>
  <c r="AV201" i="2" s="1"/>
  <c r="AW201" i="2" s="1"/>
  <c r="AX201" i="2" s="1"/>
  <c r="AY201" i="2" s="1"/>
  <c r="AZ201" i="2" s="1"/>
  <c r="BA201" i="2" s="1"/>
  <c r="BB201" i="2" s="1"/>
  <c r="BC201" i="2" s="1"/>
  <c r="E163" i="2"/>
  <c r="F163" i="2" s="1"/>
  <c r="G163" i="2" s="1"/>
  <c r="H163" i="2" s="1"/>
  <c r="I163" i="2" s="1"/>
  <c r="J163" i="2" s="1"/>
  <c r="K163" i="2" s="1"/>
  <c r="L163" i="2" s="1"/>
  <c r="M163" i="2" s="1"/>
  <c r="N163" i="2" s="1"/>
  <c r="O163" i="2" s="1"/>
  <c r="P163" i="2" s="1"/>
  <c r="Q163" i="2" s="1"/>
  <c r="R163" i="2" s="1"/>
  <c r="S163" i="2" s="1"/>
  <c r="T163" i="2" s="1"/>
  <c r="U163" i="2" s="1"/>
  <c r="V163" i="2" s="1"/>
  <c r="W163" i="2" s="1"/>
  <c r="X163" i="2" s="1"/>
  <c r="Y163" i="2" s="1"/>
  <c r="Z163" i="2" s="1"/>
  <c r="AA163" i="2" s="1"/>
  <c r="AB163" i="2" s="1"/>
  <c r="AC163" i="2" s="1"/>
  <c r="AD163" i="2" s="1"/>
  <c r="AE163" i="2" s="1"/>
  <c r="AF163" i="2" s="1"/>
  <c r="AG163" i="2" s="1"/>
  <c r="AH163" i="2" s="1"/>
  <c r="AI163" i="2" s="1"/>
  <c r="AJ163" i="2" s="1"/>
  <c r="AK163" i="2" s="1"/>
  <c r="AL163" i="2" s="1"/>
  <c r="AM163" i="2" s="1"/>
  <c r="AN163" i="2" s="1"/>
  <c r="AO163" i="2" s="1"/>
  <c r="AP163" i="2" s="1"/>
  <c r="AQ163" i="2" s="1"/>
  <c r="AR163" i="2" s="1"/>
  <c r="AS163" i="2" s="1"/>
  <c r="AT163" i="2" s="1"/>
  <c r="AU163" i="2" s="1"/>
  <c r="AV163" i="2" s="1"/>
  <c r="AW163" i="2" s="1"/>
  <c r="AX163" i="2" s="1"/>
  <c r="AY163" i="2" s="1"/>
  <c r="AZ163" i="2" s="1"/>
  <c r="BA163" i="2" s="1"/>
  <c r="BB163" i="2" s="1"/>
  <c r="BC163" i="2" s="1"/>
  <c r="E125" i="2"/>
  <c r="F125" i="2" s="1"/>
  <c r="G125" i="2" s="1"/>
  <c r="H125" i="2" s="1"/>
  <c r="I125" i="2" s="1"/>
  <c r="J125" i="2" s="1"/>
  <c r="K125" i="2" s="1"/>
  <c r="L125" i="2" s="1"/>
  <c r="M125" i="2" s="1"/>
  <c r="N125" i="2" s="1"/>
  <c r="O125" i="2" s="1"/>
  <c r="P125" i="2" s="1"/>
  <c r="Q125" i="2" s="1"/>
  <c r="R125" i="2" s="1"/>
  <c r="S125" i="2" s="1"/>
  <c r="T125" i="2" s="1"/>
  <c r="U125" i="2" s="1"/>
  <c r="V125" i="2" s="1"/>
  <c r="W125" i="2" s="1"/>
  <c r="X125" i="2" s="1"/>
  <c r="Y125" i="2" s="1"/>
  <c r="Z125" i="2" s="1"/>
  <c r="AA125" i="2" s="1"/>
  <c r="AB125" i="2" s="1"/>
  <c r="AC125" i="2" s="1"/>
  <c r="AD125" i="2" s="1"/>
  <c r="AE125" i="2" s="1"/>
  <c r="AF125" i="2" s="1"/>
  <c r="AG125" i="2" s="1"/>
  <c r="AH125" i="2" s="1"/>
  <c r="AI125" i="2" s="1"/>
  <c r="AJ125" i="2" s="1"/>
  <c r="AK125" i="2" s="1"/>
  <c r="AL125" i="2" s="1"/>
  <c r="AM125" i="2" s="1"/>
  <c r="AN125" i="2" s="1"/>
  <c r="AO125" i="2" s="1"/>
  <c r="AP125" i="2" s="1"/>
  <c r="AQ125" i="2" s="1"/>
  <c r="AR125" i="2" s="1"/>
  <c r="AS125" i="2" s="1"/>
  <c r="AT125" i="2" s="1"/>
  <c r="AU125" i="2" s="1"/>
  <c r="AV125" i="2" s="1"/>
  <c r="AW125" i="2" s="1"/>
  <c r="AX125" i="2" s="1"/>
  <c r="AY125" i="2" s="1"/>
  <c r="AZ125" i="2" s="1"/>
  <c r="BA125" i="2" s="1"/>
  <c r="BB125" i="2" s="1"/>
  <c r="BC125" i="2" s="1"/>
  <c r="BC121" i="2"/>
  <c r="BC160" i="2" s="1"/>
  <c r="BC198" i="2" s="1"/>
  <c r="BB121" i="2"/>
  <c r="BB160" i="2" s="1"/>
  <c r="BB198" i="2" s="1"/>
  <c r="BA121" i="2"/>
  <c r="BA160" i="2" s="1"/>
  <c r="BA198" i="2" s="1"/>
  <c r="AZ121" i="2"/>
  <c r="AZ160" i="2" s="1"/>
  <c r="AZ198" i="2" s="1"/>
  <c r="AY121" i="2"/>
  <c r="AY160" i="2" s="1"/>
  <c r="AY198" i="2" s="1"/>
  <c r="AX121" i="2"/>
  <c r="AX160" i="2" s="1"/>
  <c r="AX198" i="2" s="1"/>
  <c r="AW121" i="2"/>
  <c r="AW160" i="2" s="1"/>
  <c r="AW198" i="2" s="1"/>
  <c r="AV121" i="2"/>
  <c r="AV160" i="2" s="1"/>
  <c r="AV198" i="2" s="1"/>
  <c r="AU121" i="2"/>
  <c r="AU160" i="2" s="1"/>
  <c r="AU198" i="2" s="1"/>
  <c r="AT121" i="2"/>
  <c r="AT160" i="2" s="1"/>
  <c r="AT198" i="2" s="1"/>
  <c r="AS121" i="2"/>
  <c r="AS160" i="2" s="1"/>
  <c r="AS198" i="2" s="1"/>
  <c r="AR121" i="2"/>
  <c r="AR160" i="2" s="1"/>
  <c r="AR198" i="2" s="1"/>
  <c r="AQ121" i="2"/>
  <c r="AQ160" i="2" s="1"/>
  <c r="AQ198" i="2" s="1"/>
  <c r="AP121" i="2"/>
  <c r="AP160" i="2" s="1"/>
  <c r="AP198" i="2" s="1"/>
  <c r="AO121" i="2"/>
  <c r="AO160" i="2" s="1"/>
  <c r="AO198" i="2" s="1"/>
  <c r="AN121" i="2"/>
  <c r="AN160" i="2" s="1"/>
  <c r="AN198" i="2" s="1"/>
  <c r="AM121" i="2"/>
  <c r="AM160" i="2" s="1"/>
  <c r="AM198" i="2" s="1"/>
  <c r="AL121" i="2"/>
  <c r="AL160" i="2" s="1"/>
  <c r="AL198" i="2" s="1"/>
  <c r="AK121" i="2"/>
  <c r="AK160" i="2" s="1"/>
  <c r="AK198" i="2" s="1"/>
  <c r="AJ121" i="2"/>
  <c r="AJ160" i="2" s="1"/>
  <c r="AJ198" i="2" s="1"/>
  <c r="AI121" i="2"/>
  <c r="AI160" i="2" s="1"/>
  <c r="AI198" i="2" s="1"/>
  <c r="AH121" i="2"/>
  <c r="AH160" i="2" s="1"/>
  <c r="AH198" i="2" s="1"/>
  <c r="AG121" i="2"/>
  <c r="AG160" i="2" s="1"/>
  <c r="AG198" i="2" s="1"/>
  <c r="AF121" i="2"/>
  <c r="AF160" i="2" s="1"/>
  <c r="AF198" i="2" s="1"/>
  <c r="AE121" i="2"/>
  <c r="AE160" i="2" s="1"/>
  <c r="AE198" i="2" s="1"/>
  <c r="AD121" i="2"/>
  <c r="AD160" i="2" s="1"/>
  <c r="AD198" i="2" s="1"/>
  <c r="AC121" i="2"/>
  <c r="AC160" i="2" s="1"/>
  <c r="AC198" i="2" s="1"/>
  <c r="AB121" i="2"/>
  <c r="AB160" i="2" s="1"/>
  <c r="AB198" i="2" s="1"/>
  <c r="AA121" i="2"/>
  <c r="AA160" i="2" s="1"/>
  <c r="AA198" i="2" s="1"/>
  <c r="Z121" i="2"/>
  <c r="Z160" i="2" s="1"/>
  <c r="Z198" i="2" s="1"/>
  <c r="Y121" i="2"/>
  <c r="Y160" i="2" s="1"/>
  <c r="Y198" i="2" s="1"/>
  <c r="X121" i="2"/>
  <c r="X160" i="2" s="1"/>
  <c r="X198" i="2" s="1"/>
  <c r="W121" i="2"/>
  <c r="W160" i="2" s="1"/>
  <c r="W198" i="2" s="1"/>
  <c r="V121" i="2"/>
  <c r="V160" i="2" s="1"/>
  <c r="V198" i="2" s="1"/>
  <c r="U121" i="2"/>
  <c r="U160" i="2" s="1"/>
  <c r="U198" i="2" s="1"/>
  <c r="T121" i="2"/>
  <c r="T160" i="2" s="1"/>
  <c r="T198" i="2" s="1"/>
  <c r="S121" i="2"/>
  <c r="S160" i="2" s="1"/>
  <c r="S198" i="2" s="1"/>
  <c r="R121" i="2"/>
  <c r="R160" i="2" s="1"/>
  <c r="R198" i="2" s="1"/>
  <c r="Q121" i="2"/>
  <c r="Q160" i="2" s="1"/>
  <c r="Q198" i="2" s="1"/>
  <c r="P121" i="2"/>
  <c r="P160" i="2" s="1"/>
  <c r="P198" i="2" s="1"/>
  <c r="O121" i="2"/>
  <c r="O160" i="2" s="1"/>
  <c r="O198" i="2" s="1"/>
  <c r="N121" i="2"/>
  <c r="N160" i="2" s="1"/>
  <c r="N198" i="2" s="1"/>
  <c r="M121" i="2"/>
  <c r="M160" i="2" s="1"/>
  <c r="M198" i="2" s="1"/>
  <c r="L121" i="2"/>
  <c r="L160" i="2" s="1"/>
  <c r="L198" i="2" s="1"/>
  <c r="K121" i="2"/>
  <c r="K160" i="2" s="1"/>
  <c r="K198" i="2" s="1"/>
  <c r="J121" i="2"/>
  <c r="J160" i="2" s="1"/>
  <c r="J198" i="2" s="1"/>
  <c r="I121" i="2"/>
  <c r="I160" i="2" s="1"/>
  <c r="I198" i="2" s="1"/>
  <c r="H121" i="2"/>
  <c r="H160" i="2" s="1"/>
  <c r="H198" i="2" s="1"/>
  <c r="G121" i="2"/>
  <c r="G160" i="2" s="1"/>
  <c r="G198" i="2" s="1"/>
  <c r="F121" i="2"/>
  <c r="F160" i="2" s="1"/>
  <c r="F198" i="2" s="1"/>
  <c r="E121" i="2"/>
  <c r="E160" i="2" s="1"/>
  <c r="E198" i="2" s="1"/>
  <c r="D121" i="2"/>
  <c r="D160" i="2" s="1"/>
  <c r="D198" i="2" s="1"/>
  <c r="BC120" i="2"/>
  <c r="BC159" i="2" s="1"/>
  <c r="BC197" i="2" s="1"/>
  <c r="BB120" i="2"/>
  <c r="BB159" i="2" s="1"/>
  <c r="BB197" i="2" s="1"/>
  <c r="BA120" i="2"/>
  <c r="BA159" i="2" s="1"/>
  <c r="BA197" i="2" s="1"/>
  <c r="AZ120" i="2"/>
  <c r="AZ159" i="2" s="1"/>
  <c r="AZ197" i="2" s="1"/>
  <c r="AY120" i="2"/>
  <c r="AY159" i="2" s="1"/>
  <c r="AY197" i="2" s="1"/>
  <c r="AX120" i="2"/>
  <c r="AX159" i="2" s="1"/>
  <c r="AX197" i="2" s="1"/>
  <c r="AW120" i="2"/>
  <c r="AW159" i="2" s="1"/>
  <c r="AW197" i="2" s="1"/>
  <c r="AV120" i="2"/>
  <c r="AV159" i="2" s="1"/>
  <c r="AV197" i="2" s="1"/>
  <c r="AU120" i="2"/>
  <c r="AU159" i="2" s="1"/>
  <c r="AU197" i="2" s="1"/>
  <c r="AT120" i="2"/>
  <c r="AT159" i="2" s="1"/>
  <c r="AT197" i="2" s="1"/>
  <c r="AS120" i="2"/>
  <c r="AS159" i="2" s="1"/>
  <c r="AS197" i="2" s="1"/>
  <c r="AR120" i="2"/>
  <c r="AR159" i="2" s="1"/>
  <c r="AR197" i="2" s="1"/>
  <c r="AQ120" i="2"/>
  <c r="AQ159" i="2" s="1"/>
  <c r="AQ197" i="2" s="1"/>
  <c r="AP120" i="2"/>
  <c r="AP159" i="2" s="1"/>
  <c r="AP197" i="2" s="1"/>
  <c r="AO120" i="2"/>
  <c r="AO159" i="2" s="1"/>
  <c r="AO197" i="2" s="1"/>
  <c r="AN120" i="2"/>
  <c r="AN159" i="2" s="1"/>
  <c r="AN197" i="2" s="1"/>
  <c r="AM120" i="2"/>
  <c r="AM159" i="2" s="1"/>
  <c r="AM197" i="2" s="1"/>
  <c r="AL120" i="2"/>
  <c r="AL159" i="2" s="1"/>
  <c r="AL197" i="2" s="1"/>
  <c r="AK120" i="2"/>
  <c r="AK159" i="2" s="1"/>
  <c r="AK197" i="2" s="1"/>
  <c r="AJ120" i="2"/>
  <c r="AJ159" i="2" s="1"/>
  <c r="AJ197" i="2" s="1"/>
  <c r="AI120" i="2"/>
  <c r="AI159" i="2" s="1"/>
  <c r="AI197" i="2" s="1"/>
  <c r="AH120" i="2"/>
  <c r="AH159" i="2" s="1"/>
  <c r="AH197" i="2" s="1"/>
  <c r="AG120" i="2"/>
  <c r="AG159" i="2" s="1"/>
  <c r="AG197" i="2" s="1"/>
  <c r="AF120" i="2"/>
  <c r="AF159" i="2" s="1"/>
  <c r="AF197" i="2" s="1"/>
  <c r="AE120" i="2"/>
  <c r="AE159" i="2" s="1"/>
  <c r="AE197" i="2" s="1"/>
  <c r="AD120" i="2"/>
  <c r="AD159" i="2" s="1"/>
  <c r="AD197" i="2" s="1"/>
  <c r="AC120" i="2"/>
  <c r="AC159" i="2" s="1"/>
  <c r="AC197" i="2" s="1"/>
  <c r="AB120" i="2"/>
  <c r="AB159" i="2" s="1"/>
  <c r="AB197" i="2" s="1"/>
  <c r="AA120" i="2"/>
  <c r="AA159" i="2" s="1"/>
  <c r="AA197" i="2" s="1"/>
  <c r="Z120" i="2"/>
  <c r="Z159" i="2" s="1"/>
  <c r="Z197" i="2" s="1"/>
  <c r="Y120" i="2"/>
  <c r="Y159" i="2" s="1"/>
  <c r="Y197" i="2" s="1"/>
  <c r="X120" i="2"/>
  <c r="X159" i="2" s="1"/>
  <c r="X197" i="2" s="1"/>
  <c r="W120" i="2"/>
  <c r="W159" i="2" s="1"/>
  <c r="W197" i="2" s="1"/>
  <c r="V120" i="2"/>
  <c r="V159" i="2" s="1"/>
  <c r="V197" i="2" s="1"/>
  <c r="U120" i="2"/>
  <c r="U159" i="2" s="1"/>
  <c r="U197" i="2" s="1"/>
  <c r="T120" i="2"/>
  <c r="T159" i="2" s="1"/>
  <c r="T197" i="2" s="1"/>
  <c r="S120" i="2"/>
  <c r="S159" i="2" s="1"/>
  <c r="S197" i="2" s="1"/>
  <c r="R120" i="2"/>
  <c r="R159" i="2" s="1"/>
  <c r="R197" i="2" s="1"/>
  <c r="Q120" i="2"/>
  <c r="Q159" i="2" s="1"/>
  <c r="Q197" i="2" s="1"/>
  <c r="P120" i="2"/>
  <c r="P159" i="2" s="1"/>
  <c r="P197" i="2" s="1"/>
  <c r="O120" i="2"/>
  <c r="O159" i="2" s="1"/>
  <c r="O197" i="2" s="1"/>
  <c r="N120" i="2"/>
  <c r="N159" i="2" s="1"/>
  <c r="N197" i="2" s="1"/>
  <c r="M120" i="2"/>
  <c r="M159" i="2" s="1"/>
  <c r="M197" i="2" s="1"/>
  <c r="L120" i="2"/>
  <c r="L159" i="2" s="1"/>
  <c r="L197" i="2" s="1"/>
  <c r="K120" i="2"/>
  <c r="K159" i="2" s="1"/>
  <c r="K197" i="2" s="1"/>
  <c r="J120" i="2"/>
  <c r="J159" i="2" s="1"/>
  <c r="J197" i="2" s="1"/>
  <c r="I120" i="2"/>
  <c r="I159" i="2" s="1"/>
  <c r="I197" i="2" s="1"/>
  <c r="H120" i="2"/>
  <c r="H159" i="2" s="1"/>
  <c r="H197" i="2" s="1"/>
  <c r="G120" i="2"/>
  <c r="G159" i="2" s="1"/>
  <c r="G197" i="2" s="1"/>
  <c r="F120" i="2"/>
  <c r="F159" i="2" s="1"/>
  <c r="F197" i="2" s="1"/>
  <c r="E120" i="2"/>
  <c r="E159" i="2" s="1"/>
  <c r="E197" i="2" s="1"/>
  <c r="D120" i="2"/>
  <c r="D159" i="2" s="1"/>
  <c r="D197" i="2" s="1"/>
  <c r="BC119" i="2"/>
  <c r="BC158" i="2" s="1"/>
  <c r="BC196" i="2" s="1"/>
  <c r="BB119" i="2"/>
  <c r="BB158" i="2" s="1"/>
  <c r="BB196" i="2" s="1"/>
  <c r="BA119" i="2"/>
  <c r="BA158" i="2" s="1"/>
  <c r="BA196" i="2" s="1"/>
  <c r="AZ119" i="2"/>
  <c r="AZ158" i="2" s="1"/>
  <c r="AZ196" i="2" s="1"/>
  <c r="AY119" i="2"/>
  <c r="AY158" i="2" s="1"/>
  <c r="AY196" i="2" s="1"/>
  <c r="AX119" i="2"/>
  <c r="AX158" i="2" s="1"/>
  <c r="AX196" i="2" s="1"/>
  <c r="AW119" i="2"/>
  <c r="AW158" i="2" s="1"/>
  <c r="AW196" i="2" s="1"/>
  <c r="AV119" i="2"/>
  <c r="AV158" i="2" s="1"/>
  <c r="AV196" i="2" s="1"/>
  <c r="AU119" i="2"/>
  <c r="AU158" i="2" s="1"/>
  <c r="AU196" i="2" s="1"/>
  <c r="AT119" i="2"/>
  <c r="AT158" i="2" s="1"/>
  <c r="AT196" i="2" s="1"/>
  <c r="AS119" i="2"/>
  <c r="AS158" i="2" s="1"/>
  <c r="AS196" i="2" s="1"/>
  <c r="AR119" i="2"/>
  <c r="AR158" i="2" s="1"/>
  <c r="AR196" i="2" s="1"/>
  <c r="AQ119" i="2"/>
  <c r="AQ158" i="2" s="1"/>
  <c r="AQ196" i="2" s="1"/>
  <c r="AP119" i="2"/>
  <c r="AP158" i="2" s="1"/>
  <c r="AP196" i="2" s="1"/>
  <c r="AO119" i="2"/>
  <c r="AO158" i="2" s="1"/>
  <c r="AO196" i="2" s="1"/>
  <c r="AN119" i="2"/>
  <c r="AN158" i="2" s="1"/>
  <c r="AN196" i="2" s="1"/>
  <c r="AM119" i="2"/>
  <c r="AM158" i="2" s="1"/>
  <c r="AM196" i="2" s="1"/>
  <c r="AL119" i="2"/>
  <c r="AL158" i="2" s="1"/>
  <c r="AL196" i="2" s="1"/>
  <c r="AK119" i="2"/>
  <c r="AK158" i="2" s="1"/>
  <c r="AK196" i="2" s="1"/>
  <c r="AJ119" i="2"/>
  <c r="AJ158" i="2" s="1"/>
  <c r="AJ196" i="2" s="1"/>
  <c r="AI119" i="2"/>
  <c r="AI158" i="2" s="1"/>
  <c r="AI196" i="2" s="1"/>
  <c r="AH119" i="2"/>
  <c r="AH158" i="2" s="1"/>
  <c r="AH196" i="2" s="1"/>
  <c r="AG119" i="2"/>
  <c r="AG158" i="2" s="1"/>
  <c r="AG196" i="2" s="1"/>
  <c r="AF119" i="2"/>
  <c r="AF158" i="2" s="1"/>
  <c r="AF196" i="2" s="1"/>
  <c r="AE119" i="2"/>
  <c r="AE158" i="2" s="1"/>
  <c r="AE196" i="2" s="1"/>
  <c r="AD119" i="2"/>
  <c r="AD158" i="2" s="1"/>
  <c r="AD196" i="2" s="1"/>
  <c r="AC119" i="2"/>
  <c r="AC158" i="2" s="1"/>
  <c r="AC196" i="2" s="1"/>
  <c r="AB119" i="2"/>
  <c r="AB158" i="2" s="1"/>
  <c r="AB196" i="2" s="1"/>
  <c r="AA119" i="2"/>
  <c r="AA158" i="2" s="1"/>
  <c r="AA196" i="2" s="1"/>
  <c r="Z119" i="2"/>
  <c r="Z158" i="2" s="1"/>
  <c r="Z196" i="2" s="1"/>
  <c r="Y119" i="2"/>
  <c r="Y158" i="2" s="1"/>
  <c r="Y196" i="2" s="1"/>
  <c r="X119" i="2"/>
  <c r="X158" i="2" s="1"/>
  <c r="X196" i="2" s="1"/>
  <c r="W119" i="2"/>
  <c r="W158" i="2" s="1"/>
  <c r="W196" i="2" s="1"/>
  <c r="V119" i="2"/>
  <c r="V158" i="2" s="1"/>
  <c r="V196" i="2" s="1"/>
  <c r="U119" i="2"/>
  <c r="U158" i="2" s="1"/>
  <c r="U196" i="2" s="1"/>
  <c r="T119" i="2"/>
  <c r="T158" i="2" s="1"/>
  <c r="T196" i="2" s="1"/>
  <c r="S119" i="2"/>
  <c r="S158" i="2" s="1"/>
  <c r="S196" i="2" s="1"/>
  <c r="R119" i="2"/>
  <c r="R158" i="2" s="1"/>
  <c r="R196" i="2" s="1"/>
  <c r="Q119" i="2"/>
  <c r="Q158" i="2" s="1"/>
  <c r="Q196" i="2" s="1"/>
  <c r="P119" i="2"/>
  <c r="P158" i="2" s="1"/>
  <c r="P196" i="2" s="1"/>
  <c r="O119" i="2"/>
  <c r="O158" i="2" s="1"/>
  <c r="O196" i="2" s="1"/>
  <c r="N119" i="2"/>
  <c r="N158" i="2" s="1"/>
  <c r="N196" i="2" s="1"/>
  <c r="M119" i="2"/>
  <c r="M158" i="2" s="1"/>
  <c r="M196" i="2" s="1"/>
  <c r="L119" i="2"/>
  <c r="L158" i="2" s="1"/>
  <c r="L196" i="2" s="1"/>
  <c r="K119" i="2"/>
  <c r="K158" i="2" s="1"/>
  <c r="K196" i="2" s="1"/>
  <c r="J119" i="2"/>
  <c r="J158" i="2" s="1"/>
  <c r="J196" i="2" s="1"/>
  <c r="I119" i="2"/>
  <c r="I158" i="2" s="1"/>
  <c r="I196" i="2" s="1"/>
  <c r="H119" i="2"/>
  <c r="H158" i="2" s="1"/>
  <c r="H196" i="2" s="1"/>
  <c r="G119" i="2"/>
  <c r="G158" i="2" s="1"/>
  <c r="G196" i="2" s="1"/>
  <c r="F119" i="2"/>
  <c r="F158" i="2" s="1"/>
  <c r="F196" i="2" s="1"/>
  <c r="E119" i="2"/>
  <c r="E158" i="2" s="1"/>
  <c r="E196" i="2" s="1"/>
  <c r="D119" i="2"/>
  <c r="D158" i="2" s="1"/>
  <c r="D196" i="2" s="1"/>
  <c r="BC118" i="2"/>
  <c r="BC157" i="2" s="1"/>
  <c r="BC195" i="2" s="1"/>
  <c r="BB118" i="2"/>
  <c r="BB157" i="2" s="1"/>
  <c r="BB195" i="2" s="1"/>
  <c r="BA118" i="2"/>
  <c r="BA157" i="2" s="1"/>
  <c r="BA195" i="2" s="1"/>
  <c r="AZ118" i="2"/>
  <c r="AZ157" i="2" s="1"/>
  <c r="AZ195" i="2" s="1"/>
  <c r="AY118" i="2"/>
  <c r="AY157" i="2" s="1"/>
  <c r="AY195" i="2" s="1"/>
  <c r="AX118" i="2"/>
  <c r="AX157" i="2" s="1"/>
  <c r="AX195" i="2" s="1"/>
  <c r="AW118" i="2"/>
  <c r="AW157" i="2" s="1"/>
  <c r="AW195" i="2" s="1"/>
  <c r="AV118" i="2"/>
  <c r="AV157" i="2" s="1"/>
  <c r="AV195" i="2" s="1"/>
  <c r="AU118" i="2"/>
  <c r="AU157" i="2" s="1"/>
  <c r="AU195" i="2" s="1"/>
  <c r="AT118" i="2"/>
  <c r="AT157" i="2" s="1"/>
  <c r="AT195" i="2" s="1"/>
  <c r="AS118" i="2"/>
  <c r="AS157" i="2" s="1"/>
  <c r="AS195" i="2" s="1"/>
  <c r="AR118" i="2"/>
  <c r="AR157" i="2" s="1"/>
  <c r="AR195" i="2" s="1"/>
  <c r="AQ118" i="2"/>
  <c r="AQ157" i="2" s="1"/>
  <c r="AQ195" i="2" s="1"/>
  <c r="AP118" i="2"/>
  <c r="AP157" i="2" s="1"/>
  <c r="AP195" i="2" s="1"/>
  <c r="AO118" i="2"/>
  <c r="AO157" i="2" s="1"/>
  <c r="AO195" i="2" s="1"/>
  <c r="AN118" i="2"/>
  <c r="AN157" i="2" s="1"/>
  <c r="AN195" i="2" s="1"/>
  <c r="AM118" i="2"/>
  <c r="AM157" i="2" s="1"/>
  <c r="AM195" i="2" s="1"/>
  <c r="AL118" i="2"/>
  <c r="AL157" i="2" s="1"/>
  <c r="AL195" i="2" s="1"/>
  <c r="AK118" i="2"/>
  <c r="AK157" i="2" s="1"/>
  <c r="AK195" i="2" s="1"/>
  <c r="AJ118" i="2"/>
  <c r="AJ157" i="2" s="1"/>
  <c r="AJ195" i="2" s="1"/>
  <c r="AI118" i="2"/>
  <c r="AI157" i="2" s="1"/>
  <c r="AI195" i="2" s="1"/>
  <c r="AH118" i="2"/>
  <c r="AH157" i="2" s="1"/>
  <c r="AH195" i="2" s="1"/>
  <c r="AG118" i="2"/>
  <c r="AG157" i="2" s="1"/>
  <c r="AG195" i="2" s="1"/>
  <c r="AF118" i="2"/>
  <c r="AF157" i="2" s="1"/>
  <c r="AF195" i="2" s="1"/>
  <c r="AE118" i="2"/>
  <c r="AE157" i="2" s="1"/>
  <c r="AE195" i="2" s="1"/>
  <c r="AD118" i="2"/>
  <c r="AD157" i="2" s="1"/>
  <c r="AD195" i="2" s="1"/>
  <c r="AC118" i="2"/>
  <c r="AC157" i="2" s="1"/>
  <c r="AC195" i="2" s="1"/>
  <c r="AB118" i="2"/>
  <c r="AB157" i="2" s="1"/>
  <c r="AB195" i="2" s="1"/>
  <c r="AA118" i="2"/>
  <c r="AA157" i="2" s="1"/>
  <c r="AA195" i="2" s="1"/>
  <c r="Z118" i="2"/>
  <c r="Z157" i="2" s="1"/>
  <c r="Z195" i="2" s="1"/>
  <c r="Y118" i="2"/>
  <c r="Y157" i="2" s="1"/>
  <c r="Y195" i="2" s="1"/>
  <c r="X118" i="2"/>
  <c r="X157" i="2" s="1"/>
  <c r="X195" i="2" s="1"/>
  <c r="W118" i="2"/>
  <c r="W157" i="2" s="1"/>
  <c r="W195" i="2" s="1"/>
  <c r="V118" i="2"/>
  <c r="V157" i="2" s="1"/>
  <c r="V195" i="2" s="1"/>
  <c r="U118" i="2"/>
  <c r="U157" i="2" s="1"/>
  <c r="U195" i="2" s="1"/>
  <c r="T118" i="2"/>
  <c r="T157" i="2" s="1"/>
  <c r="T195" i="2" s="1"/>
  <c r="S118" i="2"/>
  <c r="S157" i="2" s="1"/>
  <c r="S195" i="2" s="1"/>
  <c r="R118" i="2"/>
  <c r="R157" i="2" s="1"/>
  <c r="R195" i="2" s="1"/>
  <c r="Q118" i="2"/>
  <c r="Q157" i="2" s="1"/>
  <c r="Q195" i="2" s="1"/>
  <c r="P118" i="2"/>
  <c r="P157" i="2" s="1"/>
  <c r="P195" i="2" s="1"/>
  <c r="O118" i="2"/>
  <c r="O157" i="2" s="1"/>
  <c r="O195" i="2" s="1"/>
  <c r="N118" i="2"/>
  <c r="N157" i="2" s="1"/>
  <c r="N195" i="2" s="1"/>
  <c r="M118" i="2"/>
  <c r="M157" i="2" s="1"/>
  <c r="M195" i="2" s="1"/>
  <c r="L118" i="2"/>
  <c r="L157" i="2" s="1"/>
  <c r="L195" i="2" s="1"/>
  <c r="K118" i="2"/>
  <c r="K157" i="2" s="1"/>
  <c r="K195" i="2" s="1"/>
  <c r="J118" i="2"/>
  <c r="J157" i="2" s="1"/>
  <c r="J195" i="2" s="1"/>
  <c r="I118" i="2"/>
  <c r="I157" i="2" s="1"/>
  <c r="I195" i="2" s="1"/>
  <c r="H118" i="2"/>
  <c r="H157" i="2" s="1"/>
  <c r="H195" i="2" s="1"/>
  <c r="G118" i="2"/>
  <c r="G157" i="2" s="1"/>
  <c r="G195" i="2" s="1"/>
  <c r="F118" i="2"/>
  <c r="F157" i="2" s="1"/>
  <c r="F195" i="2" s="1"/>
  <c r="E118" i="2"/>
  <c r="E157" i="2" s="1"/>
  <c r="E195" i="2" s="1"/>
  <c r="D118" i="2"/>
  <c r="D157" i="2" s="1"/>
  <c r="D195" i="2" s="1"/>
  <c r="BC117" i="2"/>
  <c r="BC156" i="2" s="1"/>
  <c r="BC194" i="2" s="1"/>
  <c r="BB117" i="2"/>
  <c r="BB156" i="2" s="1"/>
  <c r="BB194" i="2" s="1"/>
  <c r="BA117" i="2"/>
  <c r="BA156" i="2" s="1"/>
  <c r="BA194" i="2" s="1"/>
  <c r="AZ117" i="2"/>
  <c r="AZ156" i="2" s="1"/>
  <c r="AZ194" i="2" s="1"/>
  <c r="AY117" i="2"/>
  <c r="AY156" i="2" s="1"/>
  <c r="AY194" i="2" s="1"/>
  <c r="AX117" i="2"/>
  <c r="AX156" i="2" s="1"/>
  <c r="AX194" i="2" s="1"/>
  <c r="AW117" i="2"/>
  <c r="AW156" i="2" s="1"/>
  <c r="AW194" i="2" s="1"/>
  <c r="AV117" i="2"/>
  <c r="AV156" i="2" s="1"/>
  <c r="AV194" i="2" s="1"/>
  <c r="AU117" i="2"/>
  <c r="AU156" i="2" s="1"/>
  <c r="AU194" i="2" s="1"/>
  <c r="AT117" i="2"/>
  <c r="AT156" i="2" s="1"/>
  <c r="AT194" i="2" s="1"/>
  <c r="AS117" i="2"/>
  <c r="AS156" i="2" s="1"/>
  <c r="AS194" i="2" s="1"/>
  <c r="AR117" i="2"/>
  <c r="AR156" i="2" s="1"/>
  <c r="AR194" i="2" s="1"/>
  <c r="AQ117" i="2"/>
  <c r="AQ156" i="2" s="1"/>
  <c r="AQ194" i="2" s="1"/>
  <c r="AP117" i="2"/>
  <c r="AP156" i="2" s="1"/>
  <c r="AP194" i="2" s="1"/>
  <c r="AO117" i="2"/>
  <c r="AO156" i="2" s="1"/>
  <c r="AO194" i="2" s="1"/>
  <c r="AN117" i="2"/>
  <c r="AN156" i="2" s="1"/>
  <c r="AN194" i="2" s="1"/>
  <c r="AM117" i="2"/>
  <c r="AM156" i="2" s="1"/>
  <c r="AM194" i="2" s="1"/>
  <c r="AL117" i="2"/>
  <c r="AL156" i="2" s="1"/>
  <c r="AL194" i="2" s="1"/>
  <c r="AK117" i="2"/>
  <c r="AK156" i="2" s="1"/>
  <c r="AK194" i="2" s="1"/>
  <c r="AJ117" i="2"/>
  <c r="AJ156" i="2" s="1"/>
  <c r="AJ194" i="2" s="1"/>
  <c r="AI117" i="2"/>
  <c r="AI156" i="2" s="1"/>
  <c r="AI194" i="2" s="1"/>
  <c r="AH117" i="2"/>
  <c r="AH156" i="2" s="1"/>
  <c r="AH194" i="2" s="1"/>
  <c r="AG117" i="2"/>
  <c r="AG156" i="2" s="1"/>
  <c r="AG194" i="2" s="1"/>
  <c r="AF117" i="2"/>
  <c r="AF156" i="2" s="1"/>
  <c r="AF194" i="2" s="1"/>
  <c r="AE117" i="2"/>
  <c r="AE156" i="2" s="1"/>
  <c r="AE194" i="2" s="1"/>
  <c r="AD117" i="2"/>
  <c r="AD156" i="2" s="1"/>
  <c r="AD194" i="2" s="1"/>
  <c r="AC117" i="2"/>
  <c r="AC156" i="2" s="1"/>
  <c r="AC194" i="2" s="1"/>
  <c r="AB117" i="2"/>
  <c r="AB156" i="2" s="1"/>
  <c r="AB194" i="2" s="1"/>
  <c r="AA117" i="2"/>
  <c r="AA156" i="2" s="1"/>
  <c r="AA194" i="2" s="1"/>
  <c r="Z117" i="2"/>
  <c r="Z156" i="2" s="1"/>
  <c r="Z194" i="2" s="1"/>
  <c r="Y117" i="2"/>
  <c r="Y156" i="2" s="1"/>
  <c r="Y194" i="2" s="1"/>
  <c r="X117" i="2"/>
  <c r="X156" i="2" s="1"/>
  <c r="X194" i="2" s="1"/>
  <c r="W117" i="2"/>
  <c r="W156" i="2" s="1"/>
  <c r="W194" i="2" s="1"/>
  <c r="V117" i="2"/>
  <c r="V156" i="2" s="1"/>
  <c r="V194" i="2" s="1"/>
  <c r="U117" i="2"/>
  <c r="U156" i="2" s="1"/>
  <c r="U194" i="2" s="1"/>
  <c r="T117" i="2"/>
  <c r="T156" i="2" s="1"/>
  <c r="T194" i="2" s="1"/>
  <c r="S117" i="2"/>
  <c r="S156" i="2" s="1"/>
  <c r="S194" i="2" s="1"/>
  <c r="R117" i="2"/>
  <c r="R156" i="2" s="1"/>
  <c r="R194" i="2" s="1"/>
  <c r="Q117" i="2"/>
  <c r="Q156" i="2" s="1"/>
  <c r="Q194" i="2" s="1"/>
  <c r="P117" i="2"/>
  <c r="P156" i="2" s="1"/>
  <c r="P194" i="2" s="1"/>
  <c r="O117" i="2"/>
  <c r="O156" i="2" s="1"/>
  <c r="O194" i="2" s="1"/>
  <c r="N117" i="2"/>
  <c r="N156" i="2" s="1"/>
  <c r="N194" i="2" s="1"/>
  <c r="M117" i="2"/>
  <c r="M156" i="2" s="1"/>
  <c r="M194" i="2" s="1"/>
  <c r="L117" i="2"/>
  <c r="L156" i="2" s="1"/>
  <c r="L194" i="2" s="1"/>
  <c r="K117" i="2"/>
  <c r="K156" i="2" s="1"/>
  <c r="K194" i="2" s="1"/>
  <c r="J117" i="2"/>
  <c r="J156" i="2" s="1"/>
  <c r="J194" i="2" s="1"/>
  <c r="I117" i="2"/>
  <c r="I156" i="2" s="1"/>
  <c r="I194" i="2" s="1"/>
  <c r="H117" i="2"/>
  <c r="H156" i="2" s="1"/>
  <c r="H194" i="2" s="1"/>
  <c r="G117" i="2"/>
  <c r="G156" i="2" s="1"/>
  <c r="G194" i="2" s="1"/>
  <c r="F117" i="2"/>
  <c r="F156" i="2" s="1"/>
  <c r="F194" i="2" s="1"/>
  <c r="E117" i="2"/>
  <c r="E156" i="2" s="1"/>
  <c r="E194" i="2" s="1"/>
  <c r="D117" i="2"/>
  <c r="D156" i="2" s="1"/>
  <c r="D194" i="2" s="1"/>
  <c r="BC116" i="2"/>
  <c r="BC155" i="2" s="1"/>
  <c r="BC193" i="2" s="1"/>
  <c r="BB116" i="2"/>
  <c r="BB155" i="2" s="1"/>
  <c r="BB193" i="2" s="1"/>
  <c r="BA116" i="2"/>
  <c r="BA155" i="2" s="1"/>
  <c r="BA193" i="2" s="1"/>
  <c r="AZ116" i="2"/>
  <c r="AZ155" i="2" s="1"/>
  <c r="AZ193" i="2" s="1"/>
  <c r="AY116" i="2"/>
  <c r="AY155" i="2" s="1"/>
  <c r="AY193" i="2" s="1"/>
  <c r="AX116" i="2"/>
  <c r="AX155" i="2" s="1"/>
  <c r="AX193" i="2" s="1"/>
  <c r="AW116" i="2"/>
  <c r="AW155" i="2" s="1"/>
  <c r="AW193" i="2" s="1"/>
  <c r="AV116" i="2"/>
  <c r="AV155" i="2" s="1"/>
  <c r="AV193" i="2" s="1"/>
  <c r="AU116" i="2"/>
  <c r="AU155" i="2" s="1"/>
  <c r="AU193" i="2" s="1"/>
  <c r="AT116" i="2"/>
  <c r="AT155" i="2" s="1"/>
  <c r="AT193" i="2" s="1"/>
  <c r="AS116" i="2"/>
  <c r="AS155" i="2" s="1"/>
  <c r="AS193" i="2" s="1"/>
  <c r="AR116" i="2"/>
  <c r="AR155" i="2" s="1"/>
  <c r="AR193" i="2" s="1"/>
  <c r="AQ116" i="2"/>
  <c r="AQ155" i="2" s="1"/>
  <c r="AQ193" i="2" s="1"/>
  <c r="AP116" i="2"/>
  <c r="AP155" i="2" s="1"/>
  <c r="AP193" i="2" s="1"/>
  <c r="AO116" i="2"/>
  <c r="AO155" i="2" s="1"/>
  <c r="AO193" i="2" s="1"/>
  <c r="AN116" i="2"/>
  <c r="AN155" i="2" s="1"/>
  <c r="AN193" i="2" s="1"/>
  <c r="AM116" i="2"/>
  <c r="AM155" i="2" s="1"/>
  <c r="AM193" i="2" s="1"/>
  <c r="AL116" i="2"/>
  <c r="AL155" i="2" s="1"/>
  <c r="AL193" i="2" s="1"/>
  <c r="AK116" i="2"/>
  <c r="AK155" i="2" s="1"/>
  <c r="AK193" i="2" s="1"/>
  <c r="AJ116" i="2"/>
  <c r="AJ155" i="2" s="1"/>
  <c r="AJ193" i="2" s="1"/>
  <c r="AI116" i="2"/>
  <c r="AI155" i="2" s="1"/>
  <c r="AI193" i="2" s="1"/>
  <c r="AH116" i="2"/>
  <c r="AH155" i="2" s="1"/>
  <c r="AH193" i="2" s="1"/>
  <c r="AG116" i="2"/>
  <c r="AG155" i="2" s="1"/>
  <c r="AG193" i="2" s="1"/>
  <c r="AF116" i="2"/>
  <c r="AF155" i="2" s="1"/>
  <c r="AF193" i="2" s="1"/>
  <c r="AE116" i="2"/>
  <c r="AE155" i="2" s="1"/>
  <c r="AE193" i="2" s="1"/>
  <c r="AD116" i="2"/>
  <c r="AD155" i="2" s="1"/>
  <c r="AD193" i="2" s="1"/>
  <c r="AC116" i="2"/>
  <c r="AC155" i="2" s="1"/>
  <c r="AC193" i="2" s="1"/>
  <c r="AB116" i="2"/>
  <c r="AB155" i="2" s="1"/>
  <c r="AB193" i="2" s="1"/>
  <c r="AA116" i="2"/>
  <c r="AA155" i="2" s="1"/>
  <c r="AA193" i="2" s="1"/>
  <c r="Z116" i="2"/>
  <c r="Z155" i="2" s="1"/>
  <c r="Z193" i="2" s="1"/>
  <c r="Y116" i="2"/>
  <c r="Y155" i="2" s="1"/>
  <c r="Y193" i="2" s="1"/>
  <c r="X116" i="2"/>
  <c r="X155" i="2" s="1"/>
  <c r="X193" i="2" s="1"/>
  <c r="W116" i="2"/>
  <c r="W155" i="2" s="1"/>
  <c r="W193" i="2" s="1"/>
  <c r="V116" i="2"/>
  <c r="V155" i="2" s="1"/>
  <c r="V193" i="2" s="1"/>
  <c r="U116" i="2"/>
  <c r="U155" i="2" s="1"/>
  <c r="U193" i="2" s="1"/>
  <c r="T116" i="2"/>
  <c r="T155" i="2" s="1"/>
  <c r="T193" i="2" s="1"/>
  <c r="S116" i="2"/>
  <c r="S155" i="2" s="1"/>
  <c r="S193" i="2" s="1"/>
  <c r="R116" i="2"/>
  <c r="R155" i="2" s="1"/>
  <c r="R193" i="2" s="1"/>
  <c r="Q116" i="2"/>
  <c r="Q155" i="2" s="1"/>
  <c r="Q193" i="2" s="1"/>
  <c r="P116" i="2"/>
  <c r="P155" i="2" s="1"/>
  <c r="P193" i="2" s="1"/>
  <c r="O116" i="2"/>
  <c r="O155" i="2" s="1"/>
  <c r="O193" i="2" s="1"/>
  <c r="N116" i="2"/>
  <c r="N155" i="2" s="1"/>
  <c r="N193" i="2" s="1"/>
  <c r="M116" i="2"/>
  <c r="M155" i="2" s="1"/>
  <c r="M193" i="2" s="1"/>
  <c r="L116" i="2"/>
  <c r="L155" i="2" s="1"/>
  <c r="L193" i="2" s="1"/>
  <c r="K116" i="2"/>
  <c r="K155" i="2" s="1"/>
  <c r="K193" i="2" s="1"/>
  <c r="J116" i="2"/>
  <c r="J155" i="2" s="1"/>
  <c r="J193" i="2" s="1"/>
  <c r="I116" i="2"/>
  <c r="I155" i="2" s="1"/>
  <c r="I193" i="2" s="1"/>
  <c r="H116" i="2"/>
  <c r="H155" i="2" s="1"/>
  <c r="H193" i="2" s="1"/>
  <c r="G116" i="2"/>
  <c r="G155" i="2" s="1"/>
  <c r="G193" i="2" s="1"/>
  <c r="F116" i="2"/>
  <c r="F155" i="2" s="1"/>
  <c r="F193" i="2" s="1"/>
  <c r="E116" i="2"/>
  <c r="E155" i="2" s="1"/>
  <c r="E193" i="2" s="1"/>
  <c r="D116" i="2"/>
  <c r="D155" i="2" s="1"/>
  <c r="D193" i="2" s="1"/>
  <c r="BC115" i="2"/>
  <c r="BC154" i="2" s="1"/>
  <c r="BC192" i="2" s="1"/>
  <c r="BB115" i="2"/>
  <c r="BB154" i="2" s="1"/>
  <c r="BB192" i="2" s="1"/>
  <c r="BA115" i="2"/>
  <c r="BA154" i="2" s="1"/>
  <c r="BA192" i="2" s="1"/>
  <c r="AZ115" i="2"/>
  <c r="AZ154" i="2" s="1"/>
  <c r="AZ192" i="2" s="1"/>
  <c r="AY115" i="2"/>
  <c r="AY154" i="2" s="1"/>
  <c r="AY192" i="2" s="1"/>
  <c r="AX115" i="2"/>
  <c r="AX154" i="2" s="1"/>
  <c r="AX192" i="2" s="1"/>
  <c r="AW115" i="2"/>
  <c r="AW154" i="2" s="1"/>
  <c r="AW192" i="2" s="1"/>
  <c r="AV115" i="2"/>
  <c r="AV154" i="2" s="1"/>
  <c r="AV192" i="2" s="1"/>
  <c r="AU115" i="2"/>
  <c r="AU154" i="2" s="1"/>
  <c r="AU192" i="2" s="1"/>
  <c r="AT115" i="2"/>
  <c r="AT154" i="2" s="1"/>
  <c r="AT192" i="2" s="1"/>
  <c r="AS115" i="2"/>
  <c r="AS154" i="2" s="1"/>
  <c r="AS192" i="2" s="1"/>
  <c r="AR115" i="2"/>
  <c r="AR154" i="2" s="1"/>
  <c r="AR192" i="2" s="1"/>
  <c r="AQ115" i="2"/>
  <c r="AQ154" i="2" s="1"/>
  <c r="AQ192" i="2" s="1"/>
  <c r="AP115" i="2"/>
  <c r="AP154" i="2" s="1"/>
  <c r="AP192" i="2" s="1"/>
  <c r="AO115" i="2"/>
  <c r="AO154" i="2" s="1"/>
  <c r="AO192" i="2" s="1"/>
  <c r="AN115" i="2"/>
  <c r="AN154" i="2" s="1"/>
  <c r="AN192" i="2" s="1"/>
  <c r="AM115" i="2"/>
  <c r="AM154" i="2" s="1"/>
  <c r="AM192" i="2" s="1"/>
  <c r="AL115" i="2"/>
  <c r="AL154" i="2" s="1"/>
  <c r="AL192" i="2" s="1"/>
  <c r="AK115" i="2"/>
  <c r="AK154" i="2" s="1"/>
  <c r="AK192" i="2" s="1"/>
  <c r="AJ115" i="2"/>
  <c r="AJ154" i="2" s="1"/>
  <c r="AJ192" i="2" s="1"/>
  <c r="AI115" i="2"/>
  <c r="AI154" i="2" s="1"/>
  <c r="AI192" i="2" s="1"/>
  <c r="AH115" i="2"/>
  <c r="AH154" i="2" s="1"/>
  <c r="AH192" i="2" s="1"/>
  <c r="AG115" i="2"/>
  <c r="AG154" i="2" s="1"/>
  <c r="AG192" i="2" s="1"/>
  <c r="AF115" i="2"/>
  <c r="AF154" i="2" s="1"/>
  <c r="AF192" i="2" s="1"/>
  <c r="AE115" i="2"/>
  <c r="AE154" i="2" s="1"/>
  <c r="AE192" i="2" s="1"/>
  <c r="AD115" i="2"/>
  <c r="AD154" i="2" s="1"/>
  <c r="AD192" i="2" s="1"/>
  <c r="AC115" i="2"/>
  <c r="AC154" i="2" s="1"/>
  <c r="AC192" i="2" s="1"/>
  <c r="AB115" i="2"/>
  <c r="AB154" i="2" s="1"/>
  <c r="AB192" i="2" s="1"/>
  <c r="AA115" i="2"/>
  <c r="AA154" i="2" s="1"/>
  <c r="AA192" i="2" s="1"/>
  <c r="Z115" i="2"/>
  <c r="Z154" i="2" s="1"/>
  <c r="Z192" i="2" s="1"/>
  <c r="Y115" i="2"/>
  <c r="Y154" i="2" s="1"/>
  <c r="Y192" i="2" s="1"/>
  <c r="X115" i="2"/>
  <c r="X154" i="2" s="1"/>
  <c r="X192" i="2" s="1"/>
  <c r="W115" i="2"/>
  <c r="W154" i="2" s="1"/>
  <c r="W192" i="2" s="1"/>
  <c r="V115" i="2"/>
  <c r="V154" i="2" s="1"/>
  <c r="V192" i="2" s="1"/>
  <c r="U115" i="2"/>
  <c r="U154" i="2" s="1"/>
  <c r="U192" i="2" s="1"/>
  <c r="T115" i="2"/>
  <c r="T154" i="2" s="1"/>
  <c r="T192" i="2" s="1"/>
  <c r="S115" i="2"/>
  <c r="S154" i="2" s="1"/>
  <c r="S192" i="2" s="1"/>
  <c r="R115" i="2"/>
  <c r="R154" i="2" s="1"/>
  <c r="R192" i="2" s="1"/>
  <c r="Q115" i="2"/>
  <c r="Q154" i="2" s="1"/>
  <c r="Q192" i="2" s="1"/>
  <c r="P115" i="2"/>
  <c r="P154" i="2" s="1"/>
  <c r="P192" i="2" s="1"/>
  <c r="O115" i="2"/>
  <c r="O154" i="2" s="1"/>
  <c r="O192" i="2" s="1"/>
  <c r="N115" i="2"/>
  <c r="N154" i="2" s="1"/>
  <c r="N192" i="2" s="1"/>
  <c r="M115" i="2"/>
  <c r="M154" i="2" s="1"/>
  <c r="M192" i="2" s="1"/>
  <c r="L115" i="2"/>
  <c r="L154" i="2" s="1"/>
  <c r="L192" i="2" s="1"/>
  <c r="K115" i="2"/>
  <c r="K154" i="2" s="1"/>
  <c r="K192" i="2" s="1"/>
  <c r="J115" i="2"/>
  <c r="J154" i="2" s="1"/>
  <c r="J192" i="2" s="1"/>
  <c r="I115" i="2"/>
  <c r="I154" i="2" s="1"/>
  <c r="I192" i="2" s="1"/>
  <c r="H115" i="2"/>
  <c r="H154" i="2" s="1"/>
  <c r="H192" i="2" s="1"/>
  <c r="G115" i="2"/>
  <c r="G154" i="2" s="1"/>
  <c r="G192" i="2" s="1"/>
  <c r="F115" i="2"/>
  <c r="F154" i="2" s="1"/>
  <c r="F192" i="2" s="1"/>
  <c r="E115" i="2"/>
  <c r="E154" i="2" s="1"/>
  <c r="E192" i="2" s="1"/>
  <c r="D115" i="2"/>
  <c r="D154" i="2" s="1"/>
  <c r="D192" i="2" s="1"/>
  <c r="BC114" i="2"/>
  <c r="BC153" i="2" s="1"/>
  <c r="BC191" i="2" s="1"/>
  <c r="BB114" i="2"/>
  <c r="BB153" i="2" s="1"/>
  <c r="BB191" i="2" s="1"/>
  <c r="BA114" i="2"/>
  <c r="BA153" i="2" s="1"/>
  <c r="BA191" i="2" s="1"/>
  <c r="AZ114" i="2"/>
  <c r="AZ153" i="2" s="1"/>
  <c r="AZ191" i="2" s="1"/>
  <c r="AY114" i="2"/>
  <c r="AY153" i="2" s="1"/>
  <c r="AY191" i="2" s="1"/>
  <c r="AX114" i="2"/>
  <c r="AX153" i="2" s="1"/>
  <c r="AX191" i="2" s="1"/>
  <c r="AW114" i="2"/>
  <c r="AW153" i="2" s="1"/>
  <c r="AW191" i="2" s="1"/>
  <c r="AV114" i="2"/>
  <c r="AV153" i="2" s="1"/>
  <c r="AV191" i="2" s="1"/>
  <c r="AU114" i="2"/>
  <c r="AU153" i="2" s="1"/>
  <c r="AU191" i="2" s="1"/>
  <c r="AT114" i="2"/>
  <c r="AT153" i="2" s="1"/>
  <c r="AT191" i="2" s="1"/>
  <c r="AS114" i="2"/>
  <c r="AS153" i="2" s="1"/>
  <c r="AS191" i="2" s="1"/>
  <c r="AR114" i="2"/>
  <c r="AR153" i="2" s="1"/>
  <c r="AR191" i="2" s="1"/>
  <c r="AQ114" i="2"/>
  <c r="AQ153" i="2" s="1"/>
  <c r="AQ191" i="2" s="1"/>
  <c r="AP114" i="2"/>
  <c r="AP153" i="2" s="1"/>
  <c r="AP191" i="2" s="1"/>
  <c r="AO114" i="2"/>
  <c r="AO153" i="2" s="1"/>
  <c r="AO191" i="2" s="1"/>
  <c r="AN114" i="2"/>
  <c r="AN153" i="2" s="1"/>
  <c r="AN191" i="2" s="1"/>
  <c r="AM114" i="2"/>
  <c r="AM153" i="2" s="1"/>
  <c r="AM191" i="2" s="1"/>
  <c r="AL114" i="2"/>
  <c r="AL153" i="2" s="1"/>
  <c r="AL191" i="2" s="1"/>
  <c r="AK114" i="2"/>
  <c r="AK153" i="2" s="1"/>
  <c r="AK191" i="2" s="1"/>
  <c r="AJ114" i="2"/>
  <c r="AJ153" i="2" s="1"/>
  <c r="AJ191" i="2" s="1"/>
  <c r="AI114" i="2"/>
  <c r="AI153" i="2" s="1"/>
  <c r="AI191" i="2" s="1"/>
  <c r="AH114" i="2"/>
  <c r="AH153" i="2" s="1"/>
  <c r="AH191" i="2" s="1"/>
  <c r="AG114" i="2"/>
  <c r="AG153" i="2" s="1"/>
  <c r="AG191" i="2" s="1"/>
  <c r="AF114" i="2"/>
  <c r="AF153" i="2" s="1"/>
  <c r="AF191" i="2" s="1"/>
  <c r="AE114" i="2"/>
  <c r="AE153" i="2" s="1"/>
  <c r="AE191" i="2" s="1"/>
  <c r="AD114" i="2"/>
  <c r="AD153" i="2" s="1"/>
  <c r="AD191" i="2" s="1"/>
  <c r="AC114" i="2"/>
  <c r="AC153" i="2" s="1"/>
  <c r="AC191" i="2" s="1"/>
  <c r="AB114" i="2"/>
  <c r="AB153" i="2" s="1"/>
  <c r="AB191" i="2" s="1"/>
  <c r="AA114" i="2"/>
  <c r="AA153" i="2" s="1"/>
  <c r="AA191" i="2" s="1"/>
  <c r="Z114" i="2"/>
  <c r="Z153" i="2" s="1"/>
  <c r="Z191" i="2" s="1"/>
  <c r="Y114" i="2"/>
  <c r="Y153" i="2" s="1"/>
  <c r="Y191" i="2" s="1"/>
  <c r="X114" i="2"/>
  <c r="X153" i="2" s="1"/>
  <c r="X191" i="2" s="1"/>
  <c r="W114" i="2"/>
  <c r="W153" i="2" s="1"/>
  <c r="W191" i="2" s="1"/>
  <c r="V114" i="2"/>
  <c r="V153" i="2" s="1"/>
  <c r="V191" i="2" s="1"/>
  <c r="U114" i="2"/>
  <c r="U153" i="2" s="1"/>
  <c r="U191" i="2" s="1"/>
  <c r="T114" i="2"/>
  <c r="T153" i="2" s="1"/>
  <c r="T191" i="2" s="1"/>
  <c r="S114" i="2"/>
  <c r="S153" i="2" s="1"/>
  <c r="S191" i="2" s="1"/>
  <c r="R114" i="2"/>
  <c r="R153" i="2" s="1"/>
  <c r="R191" i="2" s="1"/>
  <c r="Q114" i="2"/>
  <c r="Q153" i="2" s="1"/>
  <c r="Q191" i="2" s="1"/>
  <c r="P114" i="2"/>
  <c r="P153" i="2" s="1"/>
  <c r="P191" i="2" s="1"/>
  <c r="O114" i="2"/>
  <c r="O153" i="2" s="1"/>
  <c r="O191" i="2" s="1"/>
  <c r="N114" i="2"/>
  <c r="N153" i="2" s="1"/>
  <c r="N191" i="2" s="1"/>
  <c r="M114" i="2"/>
  <c r="M153" i="2" s="1"/>
  <c r="M191" i="2" s="1"/>
  <c r="L114" i="2"/>
  <c r="L153" i="2" s="1"/>
  <c r="L191" i="2" s="1"/>
  <c r="K114" i="2"/>
  <c r="K153" i="2" s="1"/>
  <c r="K191" i="2" s="1"/>
  <c r="J114" i="2"/>
  <c r="J153" i="2" s="1"/>
  <c r="J191" i="2" s="1"/>
  <c r="I114" i="2"/>
  <c r="I153" i="2" s="1"/>
  <c r="I191" i="2" s="1"/>
  <c r="H114" i="2"/>
  <c r="H153" i="2" s="1"/>
  <c r="H191" i="2" s="1"/>
  <c r="G114" i="2"/>
  <c r="G153" i="2" s="1"/>
  <c r="G191" i="2" s="1"/>
  <c r="F114" i="2"/>
  <c r="F153" i="2" s="1"/>
  <c r="F191" i="2" s="1"/>
  <c r="E114" i="2"/>
  <c r="E153" i="2" s="1"/>
  <c r="E191" i="2" s="1"/>
  <c r="D114" i="2"/>
  <c r="D153" i="2" s="1"/>
  <c r="D191" i="2" s="1"/>
  <c r="BC113" i="2"/>
  <c r="BC152" i="2" s="1"/>
  <c r="BC190" i="2" s="1"/>
  <c r="BB113" i="2"/>
  <c r="BB152" i="2" s="1"/>
  <c r="BB190" i="2" s="1"/>
  <c r="BA113" i="2"/>
  <c r="BA152" i="2" s="1"/>
  <c r="BA190" i="2" s="1"/>
  <c r="AZ113" i="2"/>
  <c r="AZ152" i="2" s="1"/>
  <c r="AZ190" i="2" s="1"/>
  <c r="AY113" i="2"/>
  <c r="AY152" i="2" s="1"/>
  <c r="AY190" i="2" s="1"/>
  <c r="AX113" i="2"/>
  <c r="AX152" i="2" s="1"/>
  <c r="AX190" i="2" s="1"/>
  <c r="AW113" i="2"/>
  <c r="AW152" i="2" s="1"/>
  <c r="AW190" i="2" s="1"/>
  <c r="AV113" i="2"/>
  <c r="AV152" i="2" s="1"/>
  <c r="AV190" i="2" s="1"/>
  <c r="AU113" i="2"/>
  <c r="AU152" i="2" s="1"/>
  <c r="AU190" i="2" s="1"/>
  <c r="AT113" i="2"/>
  <c r="AT152" i="2" s="1"/>
  <c r="AT190" i="2" s="1"/>
  <c r="AS113" i="2"/>
  <c r="AS152" i="2" s="1"/>
  <c r="AS190" i="2" s="1"/>
  <c r="AR113" i="2"/>
  <c r="AR152" i="2" s="1"/>
  <c r="AR190" i="2" s="1"/>
  <c r="AQ113" i="2"/>
  <c r="AQ152" i="2" s="1"/>
  <c r="AQ190" i="2" s="1"/>
  <c r="AP113" i="2"/>
  <c r="AP152" i="2" s="1"/>
  <c r="AP190" i="2" s="1"/>
  <c r="AO113" i="2"/>
  <c r="AO152" i="2" s="1"/>
  <c r="AO190" i="2" s="1"/>
  <c r="AN113" i="2"/>
  <c r="AN152" i="2" s="1"/>
  <c r="AN190" i="2" s="1"/>
  <c r="AM113" i="2"/>
  <c r="AM152" i="2" s="1"/>
  <c r="AM190" i="2" s="1"/>
  <c r="AL113" i="2"/>
  <c r="AL152" i="2" s="1"/>
  <c r="AL190" i="2" s="1"/>
  <c r="AK113" i="2"/>
  <c r="AK152" i="2" s="1"/>
  <c r="AK190" i="2" s="1"/>
  <c r="AJ113" i="2"/>
  <c r="AJ152" i="2" s="1"/>
  <c r="AJ190" i="2" s="1"/>
  <c r="AI113" i="2"/>
  <c r="AI152" i="2" s="1"/>
  <c r="AI190" i="2" s="1"/>
  <c r="AH113" i="2"/>
  <c r="AH152" i="2" s="1"/>
  <c r="AH190" i="2" s="1"/>
  <c r="AG113" i="2"/>
  <c r="AG152" i="2" s="1"/>
  <c r="AG190" i="2" s="1"/>
  <c r="AF113" i="2"/>
  <c r="AF152" i="2" s="1"/>
  <c r="AF190" i="2" s="1"/>
  <c r="AE113" i="2"/>
  <c r="AE152" i="2" s="1"/>
  <c r="AE190" i="2" s="1"/>
  <c r="AD113" i="2"/>
  <c r="AD152" i="2" s="1"/>
  <c r="AD190" i="2" s="1"/>
  <c r="AC113" i="2"/>
  <c r="AC152" i="2" s="1"/>
  <c r="AC190" i="2" s="1"/>
  <c r="AB113" i="2"/>
  <c r="AB152" i="2" s="1"/>
  <c r="AB190" i="2" s="1"/>
  <c r="AA113" i="2"/>
  <c r="AA152" i="2" s="1"/>
  <c r="AA190" i="2" s="1"/>
  <c r="Z113" i="2"/>
  <c r="Z152" i="2" s="1"/>
  <c r="Z190" i="2" s="1"/>
  <c r="Y113" i="2"/>
  <c r="Y152" i="2" s="1"/>
  <c r="Y190" i="2" s="1"/>
  <c r="X113" i="2"/>
  <c r="X152" i="2" s="1"/>
  <c r="X190" i="2" s="1"/>
  <c r="W113" i="2"/>
  <c r="W152" i="2" s="1"/>
  <c r="W190" i="2" s="1"/>
  <c r="V113" i="2"/>
  <c r="V152" i="2" s="1"/>
  <c r="V190" i="2" s="1"/>
  <c r="U113" i="2"/>
  <c r="U152" i="2" s="1"/>
  <c r="U190" i="2" s="1"/>
  <c r="T113" i="2"/>
  <c r="T152" i="2" s="1"/>
  <c r="T190" i="2" s="1"/>
  <c r="S113" i="2"/>
  <c r="S152" i="2" s="1"/>
  <c r="S190" i="2" s="1"/>
  <c r="R113" i="2"/>
  <c r="R152" i="2" s="1"/>
  <c r="R190" i="2" s="1"/>
  <c r="Q113" i="2"/>
  <c r="Q152" i="2" s="1"/>
  <c r="Q190" i="2" s="1"/>
  <c r="P113" i="2"/>
  <c r="P152" i="2" s="1"/>
  <c r="P190" i="2" s="1"/>
  <c r="O113" i="2"/>
  <c r="O152" i="2" s="1"/>
  <c r="O190" i="2" s="1"/>
  <c r="N113" i="2"/>
  <c r="N152" i="2" s="1"/>
  <c r="N190" i="2" s="1"/>
  <c r="M113" i="2"/>
  <c r="M152" i="2" s="1"/>
  <c r="M190" i="2" s="1"/>
  <c r="L113" i="2"/>
  <c r="L152" i="2" s="1"/>
  <c r="L190" i="2" s="1"/>
  <c r="K113" i="2"/>
  <c r="K152" i="2" s="1"/>
  <c r="K190" i="2" s="1"/>
  <c r="J113" i="2"/>
  <c r="J152" i="2" s="1"/>
  <c r="J190" i="2" s="1"/>
  <c r="I113" i="2"/>
  <c r="I152" i="2" s="1"/>
  <c r="I190" i="2" s="1"/>
  <c r="H113" i="2"/>
  <c r="H152" i="2" s="1"/>
  <c r="H190" i="2" s="1"/>
  <c r="G113" i="2"/>
  <c r="G152" i="2" s="1"/>
  <c r="G190" i="2" s="1"/>
  <c r="F113" i="2"/>
  <c r="F152" i="2" s="1"/>
  <c r="F190" i="2" s="1"/>
  <c r="E113" i="2"/>
  <c r="E152" i="2" s="1"/>
  <c r="E190" i="2" s="1"/>
  <c r="D113" i="2"/>
  <c r="D152" i="2" s="1"/>
  <c r="D190" i="2" s="1"/>
  <c r="BC112" i="2"/>
  <c r="BC151" i="2" s="1"/>
  <c r="BC189" i="2" s="1"/>
  <c r="BB112" i="2"/>
  <c r="BB151" i="2" s="1"/>
  <c r="BB189" i="2" s="1"/>
  <c r="BA112" i="2"/>
  <c r="BA151" i="2" s="1"/>
  <c r="BA189" i="2" s="1"/>
  <c r="AZ112" i="2"/>
  <c r="AZ151" i="2" s="1"/>
  <c r="AZ189" i="2" s="1"/>
  <c r="AY112" i="2"/>
  <c r="AY151" i="2" s="1"/>
  <c r="AY189" i="2" s="1"/>
  <c r="AX112" i="2"/>
  <c r="AX151" i="2" s="1"/>
  <c r="AX189" i="2" s="1"/>
  <c r="AW112" i="2"/>
  <c r="AW151" i="2" s="1"/>
  <c r="AW189" i="2" s="1"/>
  <c r="AV112" i="2"/>
  <c r="AV151" i="2" s="1"/>
  <c r="AV189" i="2" s="1"/>
  <c r="AU112" i="2"/>
  <c r="AU151" i="2" s="1"/>
  <c r="AU189" i="2" s="1"/>
  <c r="AT112" i="2"/>
  <c r="AT151" i="2" s="1"/>
  <c r="AT189" i="2" s="1"/>
  <c r="AS112" i="2"/>
  <c r="AS151" i="2" s="1"/>
  <c r="AS189" i="2" s="1"/>
  <c r="AR112" i="2"/>
  <c r="AR151" i="2" s="1"/>
  <c r="AR189" i="2" s="1"/>
  <c r="AQ112" i="2"/>
  <c r="AQ151" i="2" s="1"/>
  <c r="AQ189" i="2" s="1"/>
  <c r="AP112" i="2"/>
  <c r="AP151" i="2" s="1"/>
  <c r="AP189" i="2" s="1"/>
  <c r="AO112" i="2"/>
  <c r="AO151" i="2" s="1"/>
  <c r="AO189" i="2" s="1"/>
  <c r="AN112" i="2"/>
  <c r="AN151" i="2" s="1"/>
  <c r="AN189" i="2" s="1"/>
  <c r="AM112" i="2"/>
  <c r="AM151" i="2" s="1"/>
  <c r="AM189" i="2" s="1"/>
  <c r="AL112" i="2"/>
  <c r="AL151" i="2" s="1"/>
  <c r="AL189" i="2" s="1"/>
  <c r="AK112" i="2"/>
  <c r="AK151" i="2" s="1"/>
  <c r="AK189" i="2" s="1"/>
  <c r="AJ112" i="2"/>
  <c r="AJ151" i="2" s="1"/>
  <c r="AJ189" i="2" s="1"/>
  <c r="AI112" i="2"/>
  <c r="AI151" i="2" s="1"/>
  <c r="AI189" i="2" s="1"/>
  <c r="AH112" i="2"/>
  <c r="AH151" i="2" s="1"/>
  <c r="AH189" i="2" s="1"/>
  <c r="AG112" i="2"/>
  <c r="AG151" i="2" s="1"/>
  <c r="AG189" i="2" s="1"/>
  <c r="AF112" i="2"/>
  <c r="AF151" i="2" s="1"/>
  <c r="AF189" i="2" s="1"/>
  <c r="AE112" i="2"/>
  <c r="AE151" i="2" s="1"/>
  <c r="AE189" i="2" s="1"/>
  <c r="AD112" i="2"/>
  <c r="AD151" i="2" s="1"/>
  <c r="AD189" i="2" s="1"/>
  <c r="AC112" i="2"/>
  <c r="AC151" i="2" s="1"/>
  <c r="AC189" i="2" s="1"/>
  <c r="AB112" i="2"/>
  <c r="AB151" i="2" s="1"/>
  <c r="AB189" i="2" s="1"/>
  <c r="AA112" i="2"/>
  <c r="AA151" i="2" s="1"/>
  <c r="AA189" i="2" s="1"/>
  <c r="Z112" i="2"/>
  <c r="Z151" i="2" s="1"/>
  <c r="Z189" i="2" s="1"/>
  <c r="Y112" i="2"/>
  <c r="Y151" i="2" s="1"/>
  <c r="Y189" i="2" s="1"/>
  <c r="X112" i="2"/>
  <c r="X151" i="2" s="1"/>
  <c r="X189" i="2" s="1"/>
  <c r="W112" i="2"/>
  <c r="W151" i="2" s="1"/>
  <c r="W189" i="2" s="1"/>
  <c r="V112" i="2"/>
  <c r="V151" i="2" s="1"/>
  <c r="V189" i="2" s="1"/>
  <c r="U112" i="2"/>
  <c r="U151" i="2" s="1"/>
  <c r="U189" i="2" s="1"/>
  <c r="T112" i="2"/>
  <c r="T151" i="2" s="1"/>
  <c r="T189" i="2" s="1"/>
  <c r="S112" i="2"/>
  <c r="S151" i="2" s="1"/>
  <c r="S189" i="2" s="1"/>
  <c r="R112" i="2"/>
  <c r="R151" i="2" s="1"/>
  <c r="R189" i="2" s="1"/>
  <c r="Q112" i="2"/>
  <c r="Q151" i="2" s="1"/>
  <c r="Q189" i="2" s="1"/>
  <c r="P112" i="2"/>
  <c r="P151" i="2" s="1"/>
  <c r="P189" i="2" s="1"/>
  <c r="O112" i="2"/>
  <c r="O151" i="2" s="1"/>
  <c r="O189" i="2" s="1"/>
  <c r="N112" i="2"/>
  <c r="N151" i="2" s="1"/>
  <c r="N189" i="2" s="1"/>
  <c r="M112" i="2"/>
  <c r="M151" i="2" s="1"/>
  <c r="M189" i="2" s="1"/>
  <c r="L112" i="2"/>
  <c r="L151" i="2" s="1"/>
  <c r="L189" i="2" s="1"/>
  <c r="K112" i="2"/>
  <c r="K151" i="2" s="1"/>
  <c r="K189" i="2" s="1"/>
  <c r="J112" i="2"/>
  <c r="J151" i="2" s="1"/>
  <c r="J189" i="2" s="1"/>
  <c r="I112" i="2"/>
  <c r="I151" i="2" s="1"/>
  <c r="I189" i="2" s="1"/>
  <c r="H112" i="2"/>
  <c r="H151" i="2" s="1"/>
  <c r="H189" i="2" s="1"/>
  <c r="G112" i="2"/>
  <c r="G151" i="2" s="1"/>
  <c r="G189" i="2" s="1"/>
  <c r="F112" i="2"/>
  <c r="F151" i="2" s="1"/>
  <c r="F189" i="2" s="1"/>
  <c r="E112" i="2"/>
  <c r="E151" i="2" s="1"/>
  <c r="E189" i="2" s="1"/>
  <c r="D112" i="2"/>
  <c r="D151" i="2" s="1"/>
  <c r="D189" i="2" s="1"/>
  <c r="BC111" i="2"/>
  <c r="BC150" i="2" s="1"/>
  <c r="BC188" i="2" s="1"/>
  <c r="BB111" i="2"/>
  <c r="BB150" i="2" s="1"/>
  <c r="BB188" i="2" s="1"/>
  <c r="BA111" i="2"/>
  <c r="BA150" i="2" s="1"/>
  <c r="BA188" i="2" s="1"/>
  <c r="AZ111" i="2"/>
  <c r="AZ150" i="2" s="1"/>
  <c r="AZ188" i="2" s="1"/>
  <c r="AY111" i="2"/>
  <c r="AY150" i="2" s="1"/>
  <c r="AY188" i="2" s="1"/>
  <c r="AX111" i="2"/>
  <c r="AX150" i="2" s="1"/>
  <c r="AX188" i="2" s="1"/>
  <c r="AW111" i="2"/>
  <c r="AW150" i="2" s="1"/>
  <c r="AW188" i="2" s="1"/>
  <c r="AV111" i="2"/>
  <c r="AV150" i="2" s="1"/>
  <c r="AV188" i="2" s="1"/>
  <c r="AU111" i="2"/>
  <c r="AU150" i="2" s="1"/>
  <c r="AU188" i="2" s="1"/>
  <c r="AT111" i="2"/>
  <c r="AT150" i="2" s="1"/>
  <c r="AT188" i="2" s="1"/>
  <c r="AS111" i="2"/>
  <c r="AS150" i="2" s="1"/>
  <c r="AS188" i="2" s="1"/>
  <c r="AR111" i="2"/>
  <c r="AR150" i="2" s="1"/>
  <c r="AR188" i="2" s="1"/>
  <c r="AQ111" i="2"/>
  <c r="AQ150" i="2" s="1"/>
  <c r="AQ188" i="2" s="1"/>
  <c r="AP111" i="2"/>
  <c r="AP150" i="2" s="1"/>
  <c r="AP188" i="2" s="1"/>
  <c r="AO111" i="2"/>
  <c r="AO150" i="2" s="1"/>
  <c r="AO188" i="2" s="1"/>
  <c r="AN111" i="2"/>
  <c r="AN150" i="2" s="1"/>
  <c r="AN188" i="2" s="1"/>
  <c r="AM111" i="2"/>
  <c r="AM150" i="2" s="1"/>
  <c r="AM188" i="2" s="1"/>
  <c r="AL111" i="2"/>
  <c r="AL150" i="2" s="1"/>
  <c r="AL188" i="2" s="1"/>
  <c r="AK111" i="2"/>
  <c r="AK150" i="2" s="1"/>
  <c r="AK188" i="2" s="1"/>
  <c r="AJ111" i="2"/>
  <c r="AJ150" i="2" s="1"/>
  <c r="AJ188" i="2" s="1"/>
  <c r="AI111" i="2"/>
  <c r="AI150" i="2" s="1"/>
  <c r="AI188" i="2" s="1"/>
  <c r="AH111" i="2"/>
  <c r="AH150" i="2" s="1"/>
  <c r="AH188" i="2" s="1"/>
  <c r="AG111" i="2"/>
  <c r="AG150" i="2" s="1"/>
  <c r="AG188" i="2" s="1"/>
  <c r="AF111" i="2"/>
  <c r="AF150" i="2" s="1"/>
  <c r="AF188" i="2" s="1"/>
  <c r="AE111" i="2"/>
  <c r="AE150" i="2" s="1"/>
  <c r="AE188" i="2" s="1"/>
  <c r="AD111" i="2"/>
  <c r="AD150" i="2" s="1"/>
  <c r="AD188" i="2" s="1"/>
  <c r="AC111" i="2"/>
  <c r="AC150" i="2" s="1"/>
  <c r="AC188" i="2" s="1"/>
  <c r="AB111" i="2"/>
  <c r="AB150" i="2" s="1"/>
  <c r="AB188" i="2" s="1"/>
  <c r="AA111" i="2"/>
  <c r="AA150" i="2" s="1"/>
  <c r="AA188" i="2" s="1"/>
  <c r="Z111" i="2"/>
  <c r="Z150" i="2" s="1"/>
  <c r="Z188" i="2" s="1"/>
  <c r="Y111" i="2"/>
  <c r="Y150" i="2" s="1"/>
  <c r="Y188" i="2" s="1"/>
  <c r="X111" i="2"/>
  <c r="X150" i="2" s="1"/>
  <c r="X188" i="2" s="1"/>
  <c r="W111" i="2"/>
  <c r="W150" i="2" s="1"/>
  <c r="W188" i="2" s="1"/>
  <c r="V111" i="2"/>
  <c r="V150" i="2" s="1"/>
  <c r="V188" i="2" s="1"/>
  <c r="U111" i="2"/>
  <c r="U150" i="2" s="1"/>
  <c r="U188" i="2" s="1"/>
  <c r="T111" i="2"/>
  <c r="T150" i="2" s="1"/>
  <c r="T188" i="2" s="1"/>
  <c r="S111" i="2"/>
  <c r="S150" i="2" s="1"/>
  <c r="S188" i="2" s="1"/>
  <c r="R111" i="2"/>
  <c r="R150" i="2" s="1"/>
  <c r="R188" i="2" s="1"/>
  <c r="Q111" i="2"/>
  <c r="Q150" i="2" s="1"/>
  <c r="Q188" i="2" s="1"/>
  <c r="P111" i="2"/>
  <c r="P150" i="2" s="1"/>
  <c r="P188" i="2" s="1"/>
  <c r="O111" i="2"/>
  <c r="O150" i="2" s="1"/>
  <c r="O188" i="2" s="1"/>
  <c r="N111" i="2"/>
  <c r="N150" i="2" s="1"/>
  <c r="N188" i="2" s="1"/>
  <c r="M111" i="2"/>
  <c r="M150" i="2" s="1"/>
  <c r="M188" i="2" s="1"/>
  <c r="L111" i="2"/>
  <c r="L150" i="2" s="1"/>
  <c r="L188" i="2" s="1"/>
  <c r="K111" i="2"/>
  <c r="K150" i="2" s="1"/>
  <c r="K188" i="2" s="1"/>
  <c r="J111" i="2"/>
  <c r="J150" i="2" s="1"/>
  <c r="J188" i="2" s="1"/>
  <c r="I111" i="2"/>
  <c r="I150" i="2" s="1"/>
  <c r="I188" i="2" s="1"/>
  <c r="H111" i="2"/>
  <c r="H150" i="2" s="1"/>
  <c r="H188" i="2" s="1"/>
  <c r="G111" i="2"/>
  <c r="G150" i="2" s="1"/>
  <c r="G188" i="2" s="1"/>
  <c r="F111" i="2"/>
  <c r="F150" i="2" s="1"/>
  <c r="F188" i="2" s="1"/>
  <c r="E111" i="2"/>
  <c r="E150" i="2" s="1"/>
  <c r="E188" i="2" s="1"/>
  <c r="D111" i="2"/>
  <c r="D150" i="2" s="1"/>
  <c r="D188" i="2" s="1"/>
  <c r="BC110" i="2"/>
  <c r="BC149" i="2" s="1"/>
  <c r="BC187" i="2" s="1"/>
  <c r="BB110" i="2"/>
  <c r="BB149" i="2" s="1"/>
  <c r="BB187" i="2" s="1"/>
  <c r="BA110" i="2"/>
  <c r="BA149" i="2" s="1"/>
  <c r="BA187" i="2" s="1"/>
  <c r="AZ110" i="2"/>
  <c r="AZ149" i="2" s="1"/>
  <c r="AZ187" i="2" s="1"/>
  <c r="AY110" i="2"/>
  <c r="AY149" i="2" s="1"/>
  <c r="AY187" i="2" s="1"/>
  <c r="AX110" i="2"/>
  <c r="AX149" i="2" s="1"/>
  <c r="AX187" i="2" s="1"/>
  <c r="AW110" i="2"/>
  <c r="AW149" i="2" s="1"/>
  <c r="AW187" i="2" s="1"/>
  <c r="AV110" i="2"/>
  <c r="AV149" i="2" s="1"/>
  <c r="AV187" i="2" s="1"/>
  <c r="AU110" i="2"/>
  <c r="AU149" i="2" s="1"/>
  <c r="AU187" i="2" s="1"/>
  <c r="AT110" i="2"/>
  <c r="AT149" i="2" s="1"/>
  <c r="AT187" i="2" s="1"/>
  <c r="AS110" i="2"/>
  <c r="AS149" i="2" s="1"/>
  <c r="AS187" i="2" s="1"/>
  <c r="AR110" i="2"/>
  <c r="AR149" i="2" s="1"/>
  <c r="AR187" i="2" s="1"/>
  <c r="AQ110" i="2"/>
  <c r="AQ149" i="2" s="1"/>
  <c r="AQ187" i="2" s="1"/>
  <c r="AP110" i="2"/>
  <c r="AP149" i="2" s="1"/>
  <c r="AP187" i="2" s="1"/>
  <c r="AO110" i="2"/>
  <c r="AO149" i="2" s="1"/>
  <c r="AO187" i="2" s="1"/>
  <c r="AN110" i="2"/>
  <c r="AN149" i="2" s="1"/>
  <c r="AN187" i="2" s="1"/>
  <c r="AM110" i="2"/>
  <c r="AM149" i="2" s="1"/>
  <c r="AM187" i="2" s="1"/>
  <c r="AL110" i="2"/>
  <c r="AL149" i="2" s="1"/>
  <c r="AL187" i="2" s="1"/>
  <c r="AK110" i="2"/>
  <c r="AK149" i="2" s="1"/>
  <c r="AK187" i="2" s="1"/>
  <c r="AJ110" i="2"/>
  <c r="AJ149" i="2" s="1"/>
  <c r="AJ187" i="2" s="1"/>
  <c r="AI110" i="2"/>
  <c r="AI149" i="2" s="1"/>
  <c r="AI187" i="2" s="1"/>
  <c r="AH110" i="2"/>
  <c r="AH149" i="2" s="1"/>
  <c r="AH187" i="2" s="1"/>
  <c r="AG110" i="2"/>
  <c r="AG149" i="2" s="1"/>
  <c r="AG187" i="2" s="1"/>
  <c r="AF110" i="2"/>
  <c r="AF149" i="2" s="1"/>
  <c r="AF187" i="2" s="1"/>
  <c r="AE110" i="2"/>
  <c r="AE149" i="2" s="1"/>
  <c r="AE187" i="2" s="1"/>
  <c r="AD110" i="2"/>
  <c r="AD149" i="2" s="1"/>
  <c r="AD187" i="2" s="1"/>
  <c r="AC110" i="2"/>
  <c r="AC149" i="2" s="1"/>
  <c r="AC187" i="2" s="1"/>
  <c r="AB110" i="2"/>
  <c r="AB149" i="2" s="1"/>
  <c r="AB187" i="2" s="1"/>
  <c r="AA110" i="2"/>
  <c r="AA149" i="2" s="1"/>
  <c r="AA187" i="2" s="1"/>
  <c r="Z110" i="2"/>
  <c r="Z149" i="2" s="1"/>
  <c r="Z187" i="2" s="1"/>
  <c r="Y110" i="2"/>
  <c r="Y149" i="2" s="1"/>
  <c r="Y187" i="2" s="1"/>
  <c r="X110" i="2"/>
  <c r="X149" i="2" s="1"/>
  <c r="X187" i="2" s="1"/>
  <c r="W110" i="2"/>
  <c r="W149" i="2" s="1"/>
  <c r="W187" i="2" s="1"/>
  <c r="V110" i="2"/>
  <c r="V149" i="2" s="1"/>
  <c r="V187" i="2" s="1"/>
  <c r="U110" i="2"/>
  <c r="U149" i="2" s="1"/>
  <c r="U187" i="2" s="1"/>
  <c r="T110" i="2"/>
  <c r="T149" i="2" s="1"/>
  <c r="T187" i="2" s="1"/>
  <c r="S110" i="2"/>
  <c r="S149" i="2" s="1"/>
  <c r="S187" i="2" s="1"/>
  <c r="R110" i="2"/>
  <c r="R149" i="2" s="1"/>
  <c r="R187" i="2" s="1"/>
  <c r="Q110" i="2"/>
  <c r="Q149" i="2" s="1"/>
  <c r="Q187" i="2" s="1"/>
  <c r="P110" i="2"/>
  <c r="P149" i="2" s="1"/>
  <c r="P187" i="2" s="1"/>
  <c r="O110" i="2"/>
  <c r="O149" i="2" s="1"/>
  <c r="O187" i="2" s="1"/>
  <c r="N110" i="2"/>
  <c r="N149" i="2" s="1"/>
  <c r="N187" i="2" s="1"/>
  <c r="M110" i="2"/>
  <c r="M149" i="2" s="1"/>
  <c r="M187" i="2" s="1"/>
  <c r="L110" i="2"/>
  <c r="L149" i="2" s="1"/>
  <c r="L187" i="2" s="1"/>
  <c r="K110" i="2"/>
  <c r="K149" i="2" s="1"/>
  <c r="K187" i="2" s="1"/>
  <c r="J110" i="2"/>
  <c r="J149" i="2" s="1"/>
  <c r="J187" i="2" s="1"/>
  <c r="I110" i="2"/>
  <c r="I149" i="2" s="1"/>
  <c r="I187" i="2" s="1"/>
  <c r="H110" i="2"/>
  <c r="H149" i="2" s="1"/>
  <c r="H187" i="2" s="1"/>
  <c r="G110" i="2"/>
  <c r="G149" i="2" s="1"/>
  <c r="G187" i="2" s="1"/>
  <c r="F110" i="2"/>
  <c r="F149" i="2" s="1"/>
  <c r="F187" i="2" s="1"/>
  <c r="E110" i="2"/>
  <c r="E149" i="2" s="1"/>
  <c r="E187" i="2" s="1"/>
  <c r="D110" i="2"/>
  <c r="D149" i="2" s="1"/>
  <c r="D187" i="2" s="1"/>
  <c r="BC109" i="2"/>
  <c r="BC148" i="2" s="1"/>
  <c r="BC186" i="2" s="1"/>
  <c r="BB109" i="2"/>
  <c r="BB148" i="2" s="1"/>
  <c r="BB186" i="2" s="1"/>
  <c r="BA109" i="2"/>
  <c r="BA148" i="2" s="1"/>
  <c r="BA186" i="2" s="1"/>
  <c r="AZ109" i="2"/>
  <c r="AZ148" i="2" s="1"/>
  <c r="AZ186" i="2" s="1"/>
  <c r="AY109" i="2"/>
  <c r="AY148" i="2" s="1"/>
  <c r="AY186" i="2" s="1"/>
  <c r="AX109" i="2"/>
  <c r="AX148" i="2" s="1"/>
  <c r="AX186" i="2" s="1"/>
  <c r="AW109" i="2"/>
  <c r="AW148" i="2" s="1"/>
  <c r="AW186" i="2" s="1"/>
  <c r="AV109" i="2"/>
  <c r="AV148" i="2" s="1"/>
  <c r="AV186" i="2" s="1"/>
  <c r="AU109" i="2"/>
  <c r="AU148" i="2" s="1"/>
  <c r="AU186" i="2" s="1"/>
  <c r="AT109" i="2"/>
  <c r="AT148" i="2" s="1"/>
  <c r="AT186" i="2" s="1"/>
  <c r="AS109" i="2"/>
  <c r="AS148" i="2" s="1"/>
  <c r="AS186" i="2" s="1"/>
  <c r="AR109" i="2"/>
  <c r="AR148" i="2" s="1"/>
  <c r="AR186" i="2" s="1"/>
  <c r="AQ109" i="2"/>
  <c r="AQ148" i="2" s="1"/>
  <c r="AQ186" i="2" s="1"/>
  <c r="AP109" i="2"/>
  <c r="AP148" i="2" s="1"/>
  <c r="AP186" i="2" s="1"/>
  <c r="AO109" i="2"/>
  <c r="AO148" i="2" s="1"/>
  <c r="AO186" i="2" s="1"/>
  <c r="AN109" i="2"/>
  <c r="AN148" i="2" s="1"/>
  <c r="AN186" i="2" s="1"/>
  <c r="AM109" i="2"/>
  <c r="AM148" i="2" s="1"/>
  <c r="AM186" i="2" s="1"/>
  <c r="AL109" i="2"/>
  <c r="AL148" i="2" s="1"/>
  <c r="AL186" i="2" s="1"/>
  <c r="AK109" i="2"/>
  <c r="AK148" i="2" s="1"/>
  <c r="AK186" i="2" s="1"/>
  <c r="AJ109" i="2"/>
  <c r="AJ148" i="2" s="1"/>
  <c r="AJ186" i="2" s="1"/>
  <c r="AI109" i="2"/>
  <c r="AI148" i="2" s="1"/>
  <c r="AI186" i="2" s="1"/>
  <c r="AH109" i="2"/>
  <c r="AH148" i="2" s="1"/>
  <c r="AH186" i="2" s="1"/>
  <c r="AG109" i="2"/>
  <c r="AG148" i="2" s="1"/>
  <c r="AG186" i="2" s="1"/>
  <c r="AF109" i="2"/>
  <c r="AF148" i="2" s="1"/>
  <c r="AF186" i="2" s="1"/>
  <c r="AE109" i="2"/>
  <c r="AE148" i="2" s="1"/>
  <c r="AE186" i="2" s="1"/>
  <c r="AD109" i="2"/>
  <c r="AD148" i="2" s="1"/>
  <c r="AD186" i="2" s="1"/>
  <c r="AC109" i="2"/>
  <c r="AC148" i="2" s="1"/>
  <c r="AC186" i="2" s="1"/>
  <c r="AB109" i="2"/>
  <c r="AB148" i="2" s="1"/>
  <c r="AB186" i="2" s="1"/>
  <c r="AA109" i="2"/>
  <c r="AA148" i="2" s="1"/>
  <c r="AA186" i="2" s="1"/>
  <c r="Z109" i="2"/>
  <c r="Z148" i="2" s="1"/>
  <c r="Z186" i="2" s="1"/>
  <c r="Y109" i="2"/>
  <c r="Y148" i="2" s="1"/>
  <c r="Y186" i="2" s="1"/>
  <c r="X109" i="2"/>
  <c r="X148" i="2" s="1"/>
  <c r="X186" i="2" s="1"/>
  <c r="W109" i="2"/>
  <c r="W148" i="2" s="1"/>
  <c r="W186" i="2" s="1"/>
  <c r="V109" i="2"/>
  <c r="V148" i="2" s="1"/>
  <c r="V186" i="2" s="1"/>
  <c r="U109" i="2"/>
  <c r="U148" i="2" s="1"/>
  <c r="U186" i="2" s="1"/>
  <c r="T109" i="2"/>
  <c r="T148" i="2" s="1"/>
  <c r="T186" i="2" s="1"/>
  <c r="S109" i="2"/>
  <c r="S148" i="2" s="1"/>
  <c r="S186" i="2" s="1"/>
  <c r="R109" i="2"/>
  <c r="R148" i="2" s="1"/>
  <c r="R186" i="2" s="1"/>
  <c r="Q109" i="2"/>
  <c r="Q148" i="2" s="1"/>
  <c r="Q186" i="2" s="1"/>
  <c r="P109" i="2"/>
  <c r="P148" i="2" s="1"/>
  <c r="P186" i="2" s="1"/>
  <c r="O109" i="2"/>
  <c r="O148" i="2" s="1"/>
  <c r="O186" i="2" s="1"/>
  <c r="N109" i="2"/>
  <c r="N148" i="2" s="1"/>
  <c r="N186" i="2" s="1"/>
  <c r="M109" i="2"/>
  <c r="M148" i="2" s="1"/>
  <c r="M186" i="2" s="1"/>
  <c r="L109" i="2"/>
  <c r="L148" i="2" s="1"/>
  <c r="L186" i="2" s="1"/>
  <c r="K109" i="2"/>
  <c r="K148" i="2" s="1"/>
  <c r="K186" i="2" s="1"/>
  <c r="J109" i="2"/>
  <c r="J148" i="2" s="1"/>
  <c r="J186" i="2" s="1"/>
  <c r="I109" i="2"/>
  <c r="I148" i="2" s="1"/>
  <c r="I186" i="2" s="1"/>
  <c r="H109" i="2"/>
  <c r="H148" i="2" s="1"/>
  <c r="H186" i="2" s="1"/>
  <c r="G109" i="2"/>
  <c r="G148" i="2" s="1"/>
  <c r="G186" i="2" s="1"/>
  <c r="F109" i="2"/>
  <c r="F148" i="2" s="1"/>
  <c r="F186" i="2" s="1"/>
  <c r="E109" i="2"/>
  <c r="E148" i="2" s="1"/>
  <c r="E186" i="2" s="1"/>
  <c r="D109" i="2"/>
  <c r="D148" i="2" s="1"/>
  <c r="D186" i="2" s="1"/>
  <c r="BC108" i="2"/>
  <c r="BC147" i="2" s="1"/>
  <c r="BC185" i="2" s="1"/>
  <c r="BB108" i="2"/>
  <c r="BB147" i="2" s="1"/>
  <c r="BB185" i="2" s="1"/>
  <c r="BA108" i="2"/>
  <c r="BA147" i="2" s="1"/>
  <c r="BA185" i="2" s="1"/>
  <c r="AZ108" i="2"/>
  <c r="AZ147" i="2" s="1"/>
  <c r="AZ185" i="2" s="1"/>
  <c r="AY108" i="2"/>
  <c r="AY147" i="2" s="1"/>
  <c r="AY185" i="2" s="1"/>
  <c r="AX108" i="2"/>
  <c r="AX147" i="2" s="1"/>
  <c r="AX185" i="2" s="1"/>
  <c r="AW108" i="2"/>
  <c r="AW147" i="2" s="1"/>
  <c r="AW185" i="2" s="1"/>
  <c r="AV108" i="2"/>
  <c r="AV147" i="2" s="1"/>
  <c r="AV185" i="2" s="1"/>
  <c r="AU108" i="2"/>
  <c r="AU147" i="2" s="1"/>
  <c r="AU185" i="2" s="1"/>
  <c r="AT108" i="2"/>
  <c r="AT147" i="2" s="1"/>
  <c r="AT185" i="2" s="1"/>
  <c r="AS108" i="2"/>
  <c r="AS147" i="2" s="1"/>
  <c r="AS185" i="2" s="1"/>
  <c r="AR108" i="2"/>
  <c r="AR147" i="2" s="1"/>
  <c r="AR185" i="2" s="1"/>
  <c r="AQ108" i="2"/>
  <c r="AQ147" i="2" s="1"/>
  <c r="AQ185" i="2" s="1"/>
  <c r="AP108" i="2"/>
  <c r="AP147" i="2" s="1"/>
  <c r="AP185" i="2" s="1"/>
  <c r="AO108" i="2"/>
  <c r="AO147" i="2" s="1"/>
  <c r="AO185" i="2" s="1"/>
  <c r="AN108" i="2"/>
  <c r="AN147" i="2" s="1"/>
  <c r="AN185" i="2" s="1"/>
  <c r="AM108" i="2"/>
  <c r="AM147" i="2" s="1"/>
  <c r="AM185" i="2" s="1"/>
  <c r="AL108" i="2"/>
  <c r="AL147" i="2" s="1"/>
  <c r="AL185" i="2" s="1"/>
  <c r="AK108" i="2"/>
  <c r="AK147" i="2" s="1"/>
  <c r="AK185" i="2" s="1"/>
  <c r="AJ108" i="2"/>
  <c r="AJ147" i="2" s="1"/>
  <c r="AJ185" i="2" s="1"/>
  <c r="AI108" i="2"/>
  <c r="AI147" i="2" s="1"/>
  <c r="AI185" i="2" s="1"/>
  <c r="AH108" i="2"/>
  <c r="AH147" i="2" s="1"/>
  <c r="AH185" i="2" s="1"/>
  <c r="AG108" i="2"/>
  <c r="AG147" i="2" s="1"/>
  <c r="AG185" i="2" s="1"/>
  <c r="AF108" i="2"/>
  <c r="AF147" i="2" s="1"/>
  <c r="AF185" i="2" s="1"/>
  <c r="AE108" i="2"/>
  <c r="AE147" i="2" s="1"/>
  <c r="AE185" i="2" s="1"/>
  <c r="AD108" i="2"/>
  <c r="AD147" i="2" s="1"/>
  <c r="AD185" i="2" s="1"/>
  <c r="AC108" i="2"/>
  <c r="AC147" i="2" s="1"/>
  <c r="AC185" i="2" s="1"/>
  <c r="AB108" i="2"/>
  <c r="AB147" i="2" s="1"/>
  <c r="AB185" i="2" s="1"/>
  <c r="AA108" i="2"/>
  <c r="AA147" i="2" s="1"/>
  <c r="AA185" i="2" s="1"/>
  <c r="Z108" i="2"/>
  <c r="Z147" i="2" s="1"/>
  <c r="Z185" i="2" s="1"/>
  <c r="Y108" i="2"/>
  <c r="Y147" i="2" s="1"/>
  <c r="Y185" i="2" s="1"/>
  <c r="X108" i="2"/>
  <c r="X147" i="2" s="1"/>
  <c r="X185" i="2" s="1"/>
  <c r="W108" i="2"/>
  <c r="W147" i="2" s="1"/>
  <c r="W185" i="2" s="1"/>
  <c r="V108" i="2"/>
  <c r="V147" i="2" s="1"/>
  <c r="V185" i="2" s="1"/>
  <c r="U108" i="2"/>
  <c r="U147" i="2" s="1"/>
  <c r="U185" i="2" s="1"/>
  <c r="T108" i="2"/>
  <c r="T147" i="2" s="1"/>
  <c r="T185" i="2" s="1"/>
  <c r="S108" i="2"/>
  <c r="S147" i="2" s="1"/>
  <c r="S185" i="2" s="1"/>
  <c r="R108" i="2"/>
  <c r="R147" i="2" s="1"/>
  <c r="R185" i="2" s="1"/>
  <c r="Q108" i="2"/>
  <c r="Q147" i="2" s="1"/>
  <c r="Q185" i="2" s="1"/>
  <c r="P108" i="2"/>
  <c r="P147" i="2" s="1"/>
  <c r="P185" i="2" s="1"/>
  <c r="O108" i="2"/>
  <c r="O147" i="2" s="1"/>
  <c r="O185" i="2" s="1"/>
  <c r="N108" i="2"/>
  <c r="N147" i="2" s="1"/>
  <c r="N185" i="2" s="1"/>
  <c r="M108" i="2"/>
  <c r="M147" i="2" s="1"/>
  <c r="M185" i="2" s="1"/>
  <c r="L108" i="2"/>
  <c r="L147" i="2" s="1"/>
  <c r="L185" i="2" s="1"/>
  <c r="K108" i="2"/>
  <c r="K147" i="2" s="1"/>
  <c r="K185" i="2" s="1"/>
  <c r="J108" i="2"/>
  <c r="J147" i="2" s="1"/>
  <c r="J185" i="2" s="1"/>
  <c r="I108" i="2"/>
  <c r="I147" i="2" s="1"/>
  <c r="I185" i="2" s="1"/>
  <c r="H108" i="2"/>
  <c r="H147" i="2" s="1"/>
  <c r="H185" i="2" s="1"/>
  <c r="G108" i="2"/>
  <c r="G147" i="2" s="1"/>
  <c r="G185" i="2" s="1"/>
  <c r="F108" i="2"/>
  <c r="F147" i="2" s="1"/>
  <c r="F185" i="2" s="1"/>
  <c r="E108" i="2"/>
  <c r="E147" i="2" s="1"/>
  <c r="E185" i="2" s="1"/>
  <c r="D108" i="2"/>
  <c r="D147" i="2" s="1"/>
  <c r="D185" i="2" s="1"/>
  <c r="BC107" i="2"/>
  <c r="BC146" i="2" s="1"/>
  <c r="BC184" i="2" s="1"/>
  <c r="BB107" i="2"/>
  <c r="BB146" i="2" s="1"/>
  <c r="BB184" i="2" s="1"/>
  <c r="BA107" i="2"/>
  <c r="BA146" i="2" s="1"/>
  <c r="BA184" i="2" s="1"/>
  <c r="AZ107" i="2"/>
  <c r="AZ146" i="2" s="1"/>
  <c r="AZ184" i="2" s="1"/>
  <c r="AY107" i="2"/>
  <c r="AY146" i="2" s="1"/>
  <c r="AY184" i="2" s="1"/>
  <c r="AX107" i="2"/>
  <c r="AX146" i="2" s="1"/>
  <c r="AX184" i="2" s="1"/>
  <c r="AW107" i="2"/>
  <c r="AW146" i="2" s="1"/>
  <c r="AW184" i="2" s="1"/>
  <c r="AV107" i="2"/>
  <c r="AV146" i="2" s="1"/>
  <c r="AV184" i="2" s="1"/>
  <c r="AU107" i="2"/>
  <c r="AU146" i="2" s="1"/>
  <c r="AU184" i="2" s="1"/>
  <c r="AT107" i="2"/>
  <c r="AT146" i="2" s="1"/>
  <c r="AT184" i="2" s="1"/>
  <c r="AS107" i="2"/>
  <c r="AS146" i="2" s="1"/>
  <c r="AS184" i="2" s="1"/>
  <c r="AR107" i="2"/>
  <c r="AR146" i="2" s="1"/>
  <c r="AR184" i="2" s="1"/>
  <c r="AQ107" i="2"/>
  <c r="AQ146" i="2" s="1"/>
  <c r="AQ184" i="2" s="1"/>
  <c r="AP107" i="2"/>
  <c r="AP146" i="2" s="1"/>
  <c r="AP184" i="2" s="1"/>
  <c r="AO107" i="2"/>
  <c r="AO146" i="2" s="1"/>
  <c r="AO184" i="2" s="1"/>
  <c r="AN107" i="2"/>
  <c r="AN146" i="2" s="1"/>
  <c r="AN184" i="2" s="1"/>
  <c r="AM107" i="2"/>
  <c r="AM146" i="2" s="1"/>
  <c r="AM184" i="2" s="1"/>
  <c r="AL107" i="2"/>
  <c r="AL146" i="2" s="1"/>
  <c r="AL184" i="2" s="1"/>
  <c r="AK107" i="2"/>
  <c r="AK146" i="2" s="1"/>
  <c r="AK184" i="2" s="1"/>
  <c r="AJ107" i="2"/>
  <c r="AJ146" i="2" s="1"/>
  <c r="AJ184" i="2" s="1"/>
  <c r="AI107" i="2"/>
  <c r="AI146" i="2" s="1"/>
  <c r="AI184" i="2" s="1"/>
  <c r="AH107" i="2"/>
  <c r="AH146" i="2" s="1"/>
  <c r="AH184" i="2" s="1"/>
  <c r="AG107" i="2"/>
  <c r="AG146" i="2" s="1"/>
  <c r="AG184" i="2" s="1"/>
  <c r="AF107" i="2"/>
  <c r="AF146" i="2" s="1"/>
  <c r="AF184" i="2" s="1"/>
  <c r="AE107" i="2"/>
  <c r="AE146" i="2" s="1"/>
  <c r="AE184" i="2" s="1"/>
  <c r="AD107" i="2"/>
  <c r="AD146" i="2" s="1"/>
  <c r="AD184" i="2" s="1"/>
  <c r="AC107" i="2"/>
  <c r="AC146" i="2" s="1"/>
  <c r="AC184" i="2" s="1"/>
  <c r="AB107" i="2"/>
  <c r="AB146" i="2" s="1"/>
  <c r="AB184" i="2" s="1"/>
  <c r="AA107" i="2"/>
  <c r="AA146" i="2" s="1"/>
  <c r="AA184" i="2" s="1"/>
  <c r="Z107" i="2"/>
  <c r="Z146" i="2" s="1"/>
  <c r="Z184" i="2" s="1"/>
  <c r="Y107" i="2"/>
  <c r="Y146" i="2" s="1"/>
  <c r="Y184" i="2" s="1"/>
  <c r="X107" i="2"/>
  <c r="X146" i="2" s="1"/>
  <c r="X184" i="2" s="1"/>
  <c r="W107" i="2"/>
  <c r="W146" i="2" s="1"/>
  <c r="W184" i="2" s="1"/>
  <c r="V107" i="2"/>
  <c r="V146" i="2" s="1"/>
  <c r="V184" i="2" s="1"/>
  <c r="U107" i="2"/>
  <c r="U146" i="2" s="1"/>
  <c r="U184" i="2" s="1"/>
  <c r="T107" i="2"/>
  <c r="T146" i="2" s="1"/>
  <c r="T184" i="2" s="1"/>
  <c r="S107" i="2"/>
  <c r="S146" i="2" s="1"/>
  <c r="S184" i="2" s="1"/>
  <c r="R107" i="2"/>
  <c r="R146" i="2" s="1"/>
  <c r="R184" i="2" s="1"/>
  <c r="Q107" i="2"/>
  <c r="Q146" i="2" s="1"/>
  <c r="Q184" i="2" s="1"/>
  <c r="P107" i="2"/>
  <c r="P146" i="2" s="1"/>
  <c r="P184" i="2" s="1"/>
  <c r="O107" i="2"/>
  <c r="O146" i="2" s="1"/>
  <c r="O184" i="2" s="1"/>
  <c r="N107" i="2"/>
  <c r="N146" i="2" s="1"/>
  <c r="N184" i="2" s="1"/>
  <c r="M107" i="2"/>
  <c r="M146" i="2" s="1"/>
  <c r="M184" i="2" s="1"/>
  <c r="L107" i="2"/>
  <c r="L146" i="2" s="1"/>
  <c r="L184" i="2" s="1"/>
  <c r="K107" i="2"/>
  <c r="K146" i="2" s="1"/>
  <c r="K184" i="2" s="1"/>
  <c r="J107" i="2"/>
  <c r="J146" i="2" s="1"/>
  <c r="J184" i="2" s="1"/>
  <c r="I107" i="2"/>
  <c r="I146" i="2" s="1"/>
  <c r="I184" i="2" s="1"/>
  <c r="H107" i="2"/>
  <c r="H146" i="2" s="1"/>
  <c r="H184" i="2" s="1"/>
  <c r="G107" i="2"/>
  <c r="G146" i="2" s="1"/>
  <c r="G184" i="2" s="1"/>
  <c r="F107" i="2"/>
  <c r="F146" i="2" s="1"/>
  <c r="F184" i="2" s="1"/>
  <c r="E107" i="2"/>
  <c r="E146" i="2" s="1"/>
  <c r="E184" i="2" s="1"/>
  <c r="D107" i="2"/>
  <c r="D146" i="2" s="1"/>
  <c r="D184" i="2" s="1"/>
  <c r="BC106" i="2"/>
  <c r="BC145" i="2" s="1"/>
  <c r="BC183" i="2" s="1"/>
  <c r="BB106" i="2"/>
  <c r="BB145" i="2" s="1"/>
  <c r="BB183" i="2" s="1"/>
  <c r="BA106" i="2"/>
  <c r="BA145" i="2" s="1"/>
  <c r="BA183" i="2" s="1"/>
  <c r="AZ106" i="2"/>
  <c r="AZ145" i="2" s="1"/>
  <c r="AZ183" i="2" s="1"/>
  <c r="AY106" i="2"/>
  <c r="AY145" i="2" s="1"/>
  <c r="AY183" i="2" s="1"/>
  <c r="AX106" i="2"/>
  <c r="AX145" i="2" s="1"/>
  <c r="AX183" i="2" s="1"/>
  <c r="AW106" i="2"/>
  <c r="AW145" i="2" s="1"/>
  <c r="AW183" i="2" s="1"/>
  <c r="AV106" i="2"/>
  <c r="AV145" i="2" s="1"/>
  <c r="AV183" i="2" s="1"/>
  <c r="AU106" i="2"/>
  <c r="AU145" i="2" s="1"/>
  <c r="AU183" i="2" s="1"/>
  <c r="AT106" i="2"/>
  <c r="AT145" i="2" s="1"/>
  <c r="AT183" i="2" s="1"/>
  <c r="AS106" i="2"/>
  <c r="AS145" i="2" s="1"/>
  <c r="AS183" i="2" s="1"/>
  <c r="AR106" i="2"/>
  <c r="AR145" i="2" s="1"/>
  <c r="AR183" i="2" s="1"/>
  <c r="AQ106" i="2"/>
  <c r="AQ145" i="2" s="1"/>
  <c r="AQ183" i="2" s="1"/>
  <c r="AP106" i="2"/>
  <c r="AP145" i="2" s="1"/>
  <c r="AP183" i="2" s="1"/>
  <c r="AO106" i="2"/>
  <c r="AO145" i="2" s="1"/>
  <c r="AO183" i="2" s="1"/>
  <c r="AN106" i="2"/>
  <c r="AN145" i="2" s="1"/>
  <c r="AN183" i="2" s="1"/>
  <c r="AM106" i="2"/>
  <c r="AM145" i="2" s="1"/>
  <c r="AM183" i="2" s="1"/>
  <c r="AL106" i="2"/>
  <c r="AL145" i="2" s="1"/>
  <c r="AL183" i="2" s="1"/>
  <c r="AK106" i="2"/>
  <c r="AK145" i="2" s="1"/>
  <c r="AK183" i="2" s="1"/>
  <c r="AJ106" i="2"/>
  <c r="AJ145" i="2" s="1"/>
  <c r="AJ183" i="2" s="1"/>
  <c r="AI106" i="2"/>
  <c r="AI145" i="2" s="1"/>
  <c r="AI183" i="2" s="1"/>
  <c r="AH106" i="2"/>
  <c r="AH145" i="2" s="1"/>
  <c r="AH183" i="2" s="1"/>
  <c r="AG106" i="2"/>
  <c r="AG145" i="2" s="1"/>
  <c r="AG183" i="2" s="1"/>
  <c r="AF106" i="2"/>
  <c r="AF145" i="2" s="1"/>
  <c r="AF183" i="2" s="1"/>
  <c r="AE106" i="2"/>
  <c r="AE145" i="2" s="1"/>
  <c r="AE183" i="2" s="1"/>
  <c r="AD106" i="2"/>
  <c r="AD145" i="2" s="1"/>
  <c r="AD183" i="2" s="1"/>
  <c r="AC106" i="2"/>
  <c r="AC145" i="2" s="1"/>
  <c r="AC183" i="2" s="1"/>
  <c r="AB106" i="2"/>
  <c r="AB145" i="2" s="1"/>
  <c r="AB183" i="2" s="1"/>
  <c r="AA106" i="2"/>
  <c r="AA145" i="2" s="1"/>
  <c r="AA183" i="2" s="1"/>
  <c r="Z106" i="2"/>
  <c r="Z145" i="2" s="1"/>
  <c r="Z183" i="2" s="1"/>
  <c r="Y106" i="2"/>
  <c r="Y145" i="2" s="1"/>
  <c r="Y183" i="2" s="1"/>
  <c r="X106" i="2"/>
  <c r="X145" i="2" s="1"/>
  <c r="X183" i="2" s="1"/>
  <c r="W106" i="2"/>
  <c r="W145" i="2" s="1"/>
  <c r="W183" i="2" s="1"/>
  <c r="V106" i="2"/>
  <c r="V145" i="2" s="1"/>
  <c r="V183" i="2" s="1"/>
  <c r="U106" i="2"/>
  <c r="U145" i="2" s="1"/>
  <c r="U183" i="2" s="1"/>
  <c r="T106" i="2"/>
  <c r="T145" i="2" s="1"/>
  <c r="T183" i="2" s="1"/>
  <c r="S106" i="2"/>
  <c r="S145" i="2" s="1"/>
  <c r="S183" i="2" s="1"/>
  <c r="R106" i="2"/>
  <c r="R145" i="2" s="1"/>
  <c r="R183" i="2" s="1"/>
  <c r="Q106" i="2"/>
  <c r="Q145" i="2" s="1"/>
  <c r="Q183" i="2" s="1"/>
  <c r="P106" i="2"/>
  <c r="P145" i="2" s="1"/>
  <c r="P183" i="2" s="1"/>
  <c r="O106" i="2"/>
  <c r="O145" i="2" s="1"/>
  <c r="O183" i="2" s="1"/>
  <c r="N106" i="2"/>
  <c r="N145" i="2" s="1"/>
  <c r="N183" i="2" s="1"/>
  <c r="M106" i="2"/>
  <c r="M145" i="2" s="1"/>
  <c r="M183" i="2" s="1"/>
  <c r="L106" i="2"/>
  <c r="L145" i="2" s="1"/>
  <c r="L183" i="2" s="1"/>
  <c r="K106" i="2"/>
  <c r="K145" i="2" s="1"/>
  <c r="K183" i="2" s="1"/>
  <c r="J106" i="2"/>
  <c r="J145" i="2" s="1"/>
  <c r="J183" i="2" s="1"/>
  <c r="I106" i="2"/>
  <c r="I145" i="2" s="1"/>
  <c r="I183" i="2" s="1"/>
  <c r="H106" i="2"/>
  <c r="H145" i="2" s="1"/>
  <c r="H183" i="2" s="1"/>
  <c r="G106" i="2"/>
  <c r="G145" i="2" s="1"/>
  <c r="G183" i="2" s="1"/>
  <c r="F106" i="2"/>
  <c r="F145" i="2" s="1"/>
  <c r="F183" i="2" s="1"/>
  <c r="E106" i="2"/>
  <c r="E145" i="2" s="1"/>
  <c r="E183" i="2" s="1"/>
  <c r="D106" i="2"/>
  <c r="D145" i="2" s="1"/>
  <c r="D183" i="2" s="1"/>
  <c r="BC105" i="2"/>
  <c r="BC144" i="2" s="1"/>
  <c r="BC182" i="2" s="1"/>
  <c r="BB105" i="2"/>
  <c r="BB144" i="2" s="1"/>
  <c r="BB182" i="2" s="1"/>
  <c r="BA105" i="2"/>
  <c r="BA144" i="2" s="1"/>
  <c r="BA182" i="2" s="1"/>
  <c r="AZ105" i="2"/>
  <c r="AZ144" i="2" s="1"/>
  <c r="AZ182" i="2" s="1"/>
  <c r="AY105" i="2"/>
  <c r="AY144" i="2" s="1"/>
  <c r="AY182" i="2" s="1"/>
  <c r="AX105" i="2"/>
  <c r="AX144" i="2" s="1"/>
  <c r="AX182" i="2" s="1"/>
  <c r="AW105" i="2"/>
  <c r="AW144" i="2" s="1"/>
  <c r="AW182" i="2" s="1"/>
  <c r="AV105" i="2"/>
  <c r="AV144" i="2" s="1"/>
  <c r="AV182" i="2" s="1"/>
  <c r="AU105" i="2"/>
  <c r="AU144" i="2" s="1"/>
  <c r="AU182" i="2" s="1"/>
  <c r="AT105" i="2"/>
  <c r="AT144" i="2" s="1"/>
  <c r="AT182" i="2" s="1"/>
  <c r="AS105" i="2"/>
  <c r="AS144" i="2" s="1"/>
  <c r="AS182" i="2" s="1"/>
  <c r="AR105" i="2"/>
  <c r="AR144" i="2" s="1"/>
  <c r="AR182" i="2" s="1"/>
  <c r="AQ105" i="2"/>
  <c r="AQ144" i="2" s="1"/>
  <c r="AQ182" i="2" s="1"/>
  <c r="AP105" i="2"/>
  <c r="AP144" i="2" s="1"/>
  <c r="AP182" i="2" s="1"/>
  <c r="AO105" i="2"/>
  <c r="AO144" i="2" s="1"/>
  <c r="AO182" i="2" s="1"/>
  <c r="AN105" i="2"/>
  <c r="AN144" i="2" s="1"/>
  <c r="AN182" i="2" s="1"/>
  <c r="AM105" i="2"/>
  <c r="AM144" i="2" s="1"/>
  <c r="AM182" i="2" s="1"/>
  <c r="AL105" i="2"/>
  <c r="AL144" i="2" s="1"/>
  <c r="AL182" i="2" s="1"/>
  <c r="AK105" i="2"/>
  <c r="AK144" i="2" s="1"/>
  <c r="AK182" i="2" s="1"/>
  <c r="AJ105" i="2"/>
  <c r="AJ144" i="2" s="1"/>
  <c r="AJ182" i="2" s="1"/>
  <c r="AI105" i="2"/>
  <c r="AI144" i="2" s="1"/>
  <c r="AI182" i="2" s="1"/>
  <c r="AH105" i="2"/>
  <c r="AH144" i="2" s="1"/>
  <c r="AH182" i="2" s="1"/>
  <c r="AG105" i="2"/>
  <c r="AG144" i="2" s="1"/>
  <c r="AG182" i="2" s="1"/>
  <c r="AF105" i="2"/>
  <c r="AF144" i="2" s="1"/>
  <c r="AF182" i="2" s="1"/>
  <c r="AE105" i="2"/>
  <c r="AE144" i="2" s="1"/>
  <c r="AE182" i="2" s="1"/>
  <c r="AD105" i="2"/>
  <c r="AD144" i="2" s="1"/>
  <c r="AD182" i="2" s="1"/>
  <c r="AC105" i="2"/>
  <c r="AC144" i="2" s="1"/>
  <c r="AC182" i="2" s="1"/>
  <c r="AB105" i="2"/>
  <c r="AB144" i="2" s="1"/>
  <c r="AB182" i="2" s="1"/>
  <c r="AA105" i="2"/>
  <c r="AA144" i="2" s="1"/>
  <c r="AA182" i="2" s="1"/>
  <c r="Z105" i="2"/>
  <c r="Z144" i="2" s="1"/>
  <c r="Z182" i="2" s="1"/>
  <c r="Y105" i="2"/>
  <c r="Y144" i="2" s="1"/>
  <c r="Y182" i="2" s="1"/>
  <c r="X105" i="2"/>
  <c r="X144" i="2" s="1"/>
  <c r="X182" i="2" s="1"/>
  <c r="W105" i="2"/>
  <c r="W144" i="2" s="1"/>
  <c r="W182" i="2" s="1"/>
  <c r="V105" i="2"/>
  <c r="V144" i="2" s="1"/>
  <c r="V182" i="2" s="1"/>
  <c r="U105" i="2"/>
  <c r="U144" i="2" s="1"/>
  <c r="U182" i="2" s="1"/>
  <c r="T105" i="2"/>
  <c r="T144" i="2" s="1"/>
  <c r="T182" i="2" s="1"/>
  <c r="S105" i="2"/>
  <c r="S144" i="2" s="1"/>
  <c r="S182" i="2" s="1"/>
  <c r="R105" i="2"/>
  <c r="R144" i="2" s="1"/>
  <c r="R182" i="2" s="1"/>
  <c r="Q105" i="2"/>
  <c r="Q144" i="2" s="1"/>
  <c r="Q182" i="2" s="1"/>
  <c r="P105" i="2"/>
  <c r="P144" i="2" s="1"/>
  <c r="P182" i="2" s="1"/>
  <c r="O105" i="2"/>
  <c r="O144" i="2" s="1"/>
  <c r="O182" i="2" s="1"/>
  <c r="N105" i="2"/>
  <c r="N144" i="2" s="1"/>
  <c r="N182" i="2" s="1"/>
  <c r="M105" i="2"/>
  <c r="M144" i="2" s="1"/>
  <c r="M182" i="2" s="1"/>
  <c r="L105" i="2"/>
  <c r="L144" i="2" s="1"/>
  <c r="L182" i="2" s="1"/>
  <c r="K105" i="2"/>
  <c r="K144" i="2" s="1"/>
  <c r="K182" i="2" s="1"/>
  <c r="J105" i="2"/>
  <c r="J144" i="2" s="1"/>
  <c r="J182" i="2" s="1"/>
  <c r="I105" i="2"/>
  <c r="I144" i="2" s="1"/>
  <c r="I182" i="2" s="1"/>
  <c r="H105" i="2"/>
  <c r="H144" i="2" s="1"/>
  <c r="H182" i="2" s="1"/>
  <c r="G105" i="2"/>
  <c r="G144" i="2" s="1"/>
  <c r="G182" i="2" s="1"/>
  <c r="F105" i="2"/>
  <c r="F144" i="2" s="1"/>
  <c r="F182" i="2" s="1"/>
  <c r="E105" i="2"/>
  <c r="E144" i="2" s="1"/>
  <c r="E182" i="2" s="1"/>
  <c r="D105" i="2"/>
  <c r="D144" i="2" s="1"/>
  <c r="D182" i="2" s="1"/>
  <c r="BC104" i="2"/>
  <c r="BC143" i="2" s="1"/>
  <c r="BC181" i="2" s="1"/>
  <c r="BB104" i="2"/>
  <c r="BB143" i="2" s="1"/>
  <c r="BB181" i="2" s="1"/>
  <c r="BA104" i="2"/>
  <c r="BA143" i="2" s="1"/>
  <c r="BA181" i="2" s="1"/>
  <c r="AZ104" i="2"/>
  <c r="AZ143" i="2" s="1"/>
  <c r="AZ181" i="2" s="1"/>
  <c r="AY104" i="2"/>
  <c r="AY143" i="2" s="1"/>
  <c r="AY181" i="2" s="1"/>
  <c r="AX104" i="2"/>
  <c r="AX143" i="2" s="1"/>
  <c r="AX181" i="2" s="1"/>
  <c r="AW104" i="2"/>
  <c r="AW143" i="2" s="1"/>
  <c r="AW181" i="2" s="1"/>
  <c r="AV104" i="2"/>
  <c r="AV143" i="2" s="1"/>
  <c r="AV181" i="2" s="1"/>
  <c r="AU104" i="2"/>
  <c r="AU143" i="2" s="1"/>
  <c r="AU181" i="2" s="1"/>
  <c r="AT104" i="2"/>
  <c r="AT143" i="2" s="1"/>
  <c r="AT181" i="2" s="1"/>
  <c r="AS104" i="2"/>
  <c r="AS143" i="2" s="1"/>
  <c r="AS181" i="2" s="1"/>
  <c r="AR104" i="2"/>
  <c r="AR143" i="2" s="1"/>
  <c r="AR181" i="2" s="1"/>
  <c r="AQ104" i="2"/>
  <c r="AQ143" i="2" s="1"/>
  <c r="AQ181" i="2" s="1"/>
  <c r="AP104" i="2"/>
  <c r="AP143" i="2" s="1"/>
  <c r="AP181" i="2" s="1"/>
  <c r="AO104" i="2"/>
  <c r="AO143" i="2" s="1"/>
  <c r="AO181" i="2" s="1"/>
  <c r="AN104" i="2"/>
  <c r="AN143" i="2" s="1"/>
  <c r="AN181" i="2" s="1"/>
  <c r="AM104" i="2"/>
  <c r="AM143" i="2" s="1"/>
  <c r="AM181" i="2" s="1"/>
  <c r="AL104" i="2"/>
  <c r="AL143" i="2" s="1"/>
  <c r="AL181" i="2" s="1"/>
  <c r="AK104" i="2"/>
  <c r="AK143" i="2" s="1"/>
  <c r="AK181" i="2" s="1"/>
  <c r="AJ104" i="2"/>
  <c r="AJ143" i="2" s="1"/>
  <c r="AJ181" i="2" s="1"/>
  <c r="AI104" i="2"/>
  <c r="AI143" i="2" s="1"/>
  <c r="AI181" i="2" s="1"/>
  <c r="AH104" i="2"/>
  <c r="AH143" i="2" s="1"/>
  <c r="AH181" i="2" s="1"/>
  <c r="AG104" i="2"/>
  <c r="AG143" i="2" s="1"/>
  <c r="AG181" i="2" s="1"/>
  <c r="AF104" i="2"/>
  <c r="AF143" i="2" s="1"/>
  <c r="AF181" i="2" s="1"/>
  <c r="AE104" i="2"/>
  <c r="AE143" i="2" s="1"/>
  <c r="AE181" i="2" s="1"/>
  <c r="AD104" i="2"/>
  <c r="AD143" i="2" s="1"/>
  <c r="AD181" i="2" s="1"/>
  <c r="AC104" i="2"/>
  <c r="AC143" i="2" s="1"/>
  <c r="AC181" i="2" s="1"/>
  <c r="AB104" i="2"/>
  <c r="AB143" i="2" s="1"/>
  <c r="AB181" i="2" s="1"/>
  <c r="AA104" i="2"/>
  <c r="AA143" i="2" s="1"/>
  <c r="AA181" i="2" s="1"/>
  <c r="Z104" i="2"/>
  <c r="Z143" i="2" s="1"/>
  <c r="Z181" i="2" s="1"/>
  <c r="Y104" i="2"/>
  <c r="Y143" i="2" s="1"/>
  <c r="Y181" i="2" s="1"/>
  <c r="X104" i="2"/>
  <c r="X143" i="2" s="1"/>
  <c r="X181" i="2" s="1"/>
  <c r="W104" i="2"/>
  <c r="W143" i="2" s="1"/>
  <c r="W181" i="2" s="1"/>
  <c r="V104" i="2"/>
  <c r="V143" i="2" s="1"/>
  <c r="V181" i="2" s="1"/>
  <c r="U104" i="2"/>
  <c r="U143" i="2" s="1"/>
  <c r="U181" i="2" s="1"/>
  <c r="T104" i="2"/>
  <c r="T143" i="2" s="1"/>
  <c r="T181" i="2" s="1"/>
  <c r="S104" i="2"/>
  <c r="S143" i="2" s="1"/>
  <c r="S181" i="2" s="1"/>
  <c r="R104" i="2"/>
  <c r="R143" i="2" s="1"/>
  <c r="R181" i="2" s="1"/>
  <c r="Q104" i="2"/>
  <c r="Q143" i="2" s="1"/>
  <c r="Q181" i="2" s="1"/>
  <c r="P104" i="2"/>
  <c r="P143" i="2" s="1"/>
  <c r="P181" i="2" s="1"/>
  <c r="O104" i="2"/>
  <c r="O143" i="2" s="1"/>
  <c r="O181" i="2" s="1"/>
  <c r="N104" i="2"/>
  <c r="N143" i="2" s="1"/>
  <c r="N181" i="2" s="1"/>
  <c r="M104" i="2"/>
  <c r="M143" i="2" s="1"/>
  <c r="M181" i="2" s="1"/>
  <c r="L104" i="2"/>
  <c r="L143" i="2" s="1"/>
  <c r="L181" i="2" s="1"/>
  <c r="K104" i="2"/>
  <c r="K143" i="2" s="1"/>
  <c r="K181" i="2" s="1"/>
  <c r="J104" i="2"/>
  <c r="J143" i="2" s="1"/>
  <c r="J181" i="2" s="1"/>
  <c r="I104" i="2"/>
  <c r="I143" i="2" s="1"/>
  <c r="I181" i="2" s="1"/>
  <c r="H104" i="2"/>
  <c r="H143" i="2" s="1"/>
  <c r="H181" i="2" s="1"/>
  <c r="G104" i="2"/>
  <c r="G143" i="2" s="1"/>
  <c r="G181" i="2" s="1"/>
  <c r="F104" i="2"/>
  <c r="F143" i="2" s="1"/>
  <c r="F181" i="2" s="1"/>
  <c r="E104" i="2"/>
  <c r="E143" i="2" s="1"/>
  <c r="E181" i="2" s="1"/>
  <c r="D104" i="2"/>
  <c r="D143" i="2" s="1"/>
  <c r="D181" i="2" s="1"/>
  <c r="BC103" i="2"/>
  <c r="BC142" i="2" s="1"/>
  <c r="BC180" i="2" s="1"/>
  <c r="BB103" i="2"/>
  <c r="BB142" i="2" s="1"/>
  <c r="BB180" i="2" s="1"/>
  <c r="BA103" i="2"/>
  <c r="BA142" i="2" s="1"/>
  <c r="BA180" i="2" s="1"/>
  <c r="AZ103" i="2"/>
  <c r="AZ142" i="2" s="1"/>
  <c r="AZ180" i="2" s="1"/>
  <c r="AY103" i="2"/>
  <c r="AY142" i="2" s="1"/>
  <c r="AY180" i="2" s="1"/>
  <c r="AX103" i="2"/>
  <c r="AX142" i="2" s="1"/>
  <c r="AX180" i="2" s="1"/>
  <c r="AW103" i="2"/>
  <c r="AW142" i="2" s="1"/>
  <c r="AW180" i="2" s="1"/>
  <c r="AV103" i="2"/>
  <c r="AV142" i="2" s="1"/>
  <c r="AV180" i="2" s="1"/>
  <c r="AU103" i="2"/>
  <c r="AU142" i="2" s="1"/>
  <c r="AU180" i="2" s="1"/>
  <c r="AT103" i="2"/>
  <c r="AT142" i="2" s="1"/>
  <c r="AT180" i="2" s="1"/>
  <c r="AS103" i="2"/>
  <c r="AS142" i="2" s="1"/>
  <c r="AS180" i="2" s="1"/>
  <c r="AR103" i="2"/>
  <c r="AR142" i="2" s="1"/>
  <c r="AR180" i="2" s="1"/>
  <c r="AQ103" i="2"/>
  <c r="AQ142" i="2" s="1"/>
  <c r="AQ180" i="2" s="1"/>
  <c r="AP103" i="2"/>
  <c r="AP142" i="2" s="1"/>
  <c r="AP180" i="2" s="1"/>
  <c r="AO103" i="2"/>
  <c r="AO142" i="2" s="1"/>
  <c r="AO180" i="2" s="1"/>
  <c r="AN103" i="2"/>
  <c r="AN142" i="2" s="1"/>
  <c r="AN180" i="2" s="1"/>
  <c r="AM103" i="2"/>
  <c r="AM142" i="2" s="1"/>
  <c r="AM180" i="2" s="1"/>
  <c r="AL103" i="2"/>
  <c r="AL142" i="2" s="1"/>
  <c r="AL180" i="2" s="1"/>
  <c r="AK103" i="2"/>
  <c r="AK142" i="2" s="1"/>
  <c r="AK180" i="2" s="1"/>
  <c r="AJ103" i="2"/>
  <c r="AJ142" i="2" s="1"/>
  <c r="AJ180" i="2" s="1"/>
  <c r="AI103" i="2"/>
  <c r="AI142" i="2" s="1"/>
  <c r="AI180" i="2" s="1"/>
  <c r="AH103" i="2"/>
  <c r="AH142" i="2" s="1"/>
  <c r="AH180" i="2" s="1"/>
  <c r="AG103" i="2"/>
  <c r="AG142" i="2" s="1"/>
  <c r="AG180" i="2" s="1"/>
  <c r="AF103" i="2"/>
  <c r="AF142" i="2" s="1"/>
  <c r="AF180" i="2" s="1"/>
  <c r="AE103" i="2"/>
  <c r="AE142" i="2" s="1"/>
  <c r="AE180" i="2" s="1"/>
  <c r="AD103" i="2"/>
  <c r="AD142" i="2" s="1"/>
  <c r="AD180" i="2" s="1"/>
  <c r="AC103" i="2"/>
  <c r="AC142" i="2" s="1"/>
  <c r="AC180" i="2" s="1"/>
  <c r="AB103" i="2"/>
  <c r="AB142" i="2" s="1"/>
  <c r="AB180" i="2" s="1"/>
  <c r="AA103" i="2"/>
  <c r="AA142" i="2" s="1"/>
  <c r="AA180" i="2" s="1"/>
  <c r="Z103" i="2"/>
  <c r="Z142" i="2" s="1"/>
  <c r="Z180" i="2" s="1"/>
  <c r="Y103" i="2"/>
  <c r="Y142" i="2" s="1"/>
  <c r="Y180" i="2" s="1"/>
  <c r="X103" i="2"/>
  <c r="X142" i="2" s="1"/>
  <c r="X180" i="2" s="1"/>
  <c r="W103" i="2"/>
  <c r="W142" i="2" s="1"/>
  <c r="W180" i="2" s="1"/>
  <c r="V103" i="2"/>
  <c r="V142" i="2" s="1"/>
  <c r="V180" i="2" s="1"/>
  <c r="U103" i="2"/>
  <c r="U142" i="2" s="1"/>
  <c r="U180" i="2" s="1"/>
  <c r="T103" i="2"/>
  <c r="T142" i="2" s="1"/>
  <c r="T180" i="2" s="1"/>
  <c r="S103" i="2"/>
  <c r="S142" i="2" s="1"/>
  <c r="S180" i="2" s="1"/>
  <c r="R103" i="2"/>
  <c r="R142" i="2" s="1"/>
  <c r="R180" i="2" s="1"/>
  <c r="Q103" i="2"/>
  <c r="Q142" i="2" s="1"/>
  <c r="Q180" i="2" s="1"/>
  <c r="P103" i="2"/>
  <c r="P142" i="2" s="1"/>
  <c r="P180" i="2" s="1"/>
  <c r="O103" i="2"/>
  <c r="O142" i="2" s="1"/>
  <c r="O180" i="2" s="1"/>
  <c r="N103" i="2"/>
  <c r="N142" i="2" s="1"/>
  <c r="N180" i="2" s="1"/>
  <c r="M103" i="2"/>
  <c r="M142" i="2" s="1"/>
  <c r="M180" i="2" s="1"/>
  <c r="L103" i="2"/>
  <c r="L142" i="2" s="1"/>
  <c r="L180" i="2" s="1"/>
  <c r="K103" i="2"/>
  <c r="K142" i="2" s="1"/>
  <c r="K180" i="2" s="1"/>
  <c r="J103" i="2"/>
  <c r="J142" i="2" s="1"/>
  <c r="J180" i="2" s="1"/>
  <c r="I103" i="2"/>
  <c r="I142" i="2" s="1"/>
  <c r="I180" i="2" s="1"/>
  <c r="H103" i="2"/>
  <c r="H142" i="2" s="1"/>
  <c r="H180" i="2" s="1"/>
  <c r="G103" i="2"/>
  <c r="G142" i="2" s="1"/>
  <c r="G180" i="2" s="1"/>
  <c r="F103" i="2"/>
  <c r="F142" i="2" s="1"/>
  <c r="F180" i="2" s="1"/>
  <c r="E103" i="2"/>
  <c r="E142" i="2" s="1"/>
  <c r="E180" i="2" s="1"/>
  <c r="D103" i="2"/>
  <c r="D142" i="2" s="1"/>
  <c r="D180" i="2" s="1"/>
  <c r="BC102" i="2"/>
  <c r="BC141" i="2" s="1"/>
  <c r="BC179" i="2" s="1"/>
  <c r="BB102" i="2"/>
  <c r="BB141" i="2" s="1"/>
  <c r="BB179" i="2" s="1"/>
  <c r="BA102" i="2"/>
  <c r="BA141" i="2" s="1"/>
  <c r="BA179" i="2" s="1"/>
  <c r="AZ102" i="2"/>
  <c r="AZ141" i="2" s="1"/>
  <c r="AZ179" i="2" s="1"/>
  <c r="AY102" i="2"/>
  <c r="AY141" i="2" s="1"/>
  <c r="AY179" i="2" s="1"/>
  <c r="AX102" i="2"/>
  <c r="AX141" i="2" s="1"/>
  <c r="AX179" i="2" s="1"/>
  <c r="AW102" i="2"/>
  <c r="AW141" i="2" s="1"/>
  <c r="AW179" i="2" s="1"/>
  <c r="AV102" i="2"/>
  <c r="AV141" i="2" s="1"/>
  <c r="AV179" i="2" s="1"/>
  <c r="AU102" i="2"/>
  <c r="AU141" i="2" s="1"/>
  <c r="AU179" i="2" s="1"/>
  <c r="AT102" i="2"/>
  <c r="AT141" i="2" s="1"/>
  <c r="AT179" i="2" s="1"/>
  <c r="AS102" i="2"/>
  <c r="AS141" i="2" s="1"/>
  <c r="AS179" i="2" s="1"/>
  <c r="AR102" i="2"/>
  <c r="AR141" i="2" s="1"/>
  <c r="AR179" i="2" s="1"/>
  <c r="AQ102" i="2"/>
  <c r="AQ141" i="2" s="1"/>
  <c r="AQ179" i="2" s="1"/>
  <c r="AP102" i="2"/>
  <c r="AP141" i="2" s="1"/>
  <c r="AP179" i="2" s="1"/>
  <c r="AO102" i="2"/>
  <c r="AO141" i="2" s="1"/>
  <c r="AO179" i="2" s="1"/>
  <c r="AN102" i="2"/>
  <c r="AN141" i="2" s="1"/>
  <c r="AN179" i="2" s="1"/>
  <c r="AM102" i="2"/>
  <c r="AM141" i="2" s="1"/>
  <c r="AM179" i="2" s="1"/>
  <c r="AL102" i="2"/>
  <c r="AL141" i="2" s="1"/>
  <c r="AL179" i="2" s="1"/>
  <c r="AK102" i="2"/>
  <c r="AK141" i="2" s="1"/>
  <c r="AK179" i="2" s="1"/>
  <c r="AJ102" i="2"/>
  <c r="AJ141" i="2" s="1"/>
  <c r="AJ179" i="2" s="1"/>
  <c r="AI102" i="2"/>
  <c r="AI141" i="2" s="1"/>
  <c r="AI179" i="2" s="1"/>
  <c r="AH102" i="2"/>
  <c r="AH141" i="2" s="1"/>
  <c r="AH179" i="2" s="1"/>
  <c r="AG102" i="2"/>
  <c r="AG141" i="2" s="1"/>
  <c r="AG179" i="2" s="1"/>
  <c r="AF102" i="2"/>
  <c r="AF141" i="2" s="1"/>
  <c r="AF179" i="2" s="1"/>
  <c r="AE102" i="2"/>
  <c r="AE141" i="2" s="1"/>
  <c r="AE179" i="2" s="1"/>
  <c r="AD102" i="2"/>
  <c r="AD141" i="2" s="1"/>
  <c r="AD179" i="2" s="1"/>
  <c r="AC102" i="2"/>
  <c r="AC141" i="2" s="1"/>
  <c r="AC179" i="2" s="1"/>
  <c r="AB102" i="2"/>
  <c r="AB141" i="2" s="1"/>
  <c r="AB179" i="2" s="1"/>
  <c r="AA102" i="2"/>
  <c r="AA141" i="2" s="1"/>
  <c r="AA179" i="2" s="1"/>
  <c r="Z102" i="2"/>
  <c r="Z141" i="2" s="1"/>
  <c r="Z179" i="2" s="1"/>
  <c r="Y102" i="2"/>
  <c r="Y141" i="2" s="1"/>
  <c r="Y179" i="2" s="1"/>
  <c r="X102" i="2"/>
  <c r="X141" i="2" s="1"/>
  <c r="X179" i="2" s="1"/>
  <c r="W102" i="2"/>
  <c r="W141" i="2" s="1"/>
  <c r="W179" i="2" s="1"/>
  <c r="V102" i="2"/>
  <c r="V141" i="2" s="1"/>
  <c r="V179" i="2" s="1"/>
  <c r="U102" i="2"/>
  <c r="U141" i="2" s="1"/>
  <c r="U179" i="2" s="1"/>
  <c r="T102" i="2"/>
  <c r="T141" i="2" s="1"/>
  <c r="T179" i="2" s="1"/>
  <c r="S102" i="2"/>
  <c r="S141" i="2" s="1"/>
  <c r="S179" i="2" s="1"/>
  <c r="R102" i="2"/>
  <c r="R141" i="2" s="1"/>
  <c r="R179" i="2" s="1"/>
  <c r="Q102" i="2"/>
  <c r="Q141" i="2" s="1"/>
  <c r="Q179" i="2" s="1"/>
  <c r="P102" i="2"/>
  <c r="P141" i="2" s="1"/>
  <c r="P179" i="2" s="1"/>
  <c r="O102" i="2"/>
  <c r="O141" i="2" s="1"/>
  <c r="O179" i="2" s="1"/>
  <c r="N102" i="2"/>
  <c r="N141" i="2" s="1"/>
  <c r="N179" i="2" s="1"/>
  <c r="M102" i="2"/>
  <c r="M141" i="2" s="1"/>
  <c r="M179" i="2" s="1"/>
  <c r="L102" i="2"/>
  <c r="L141" i="2" s="1"/>
  <c r="L179" i="2" s="1"/>
  <c r="K102" i="2"/>
  <c r="K141" i="2" s="1"/>
  <c r="K179" i="2" s="1"/>
  <c r="J102" i="2"/>
  <c r="J141" i="2" s="1"/>
  <c r="J179" i="2" s="1"/>
  <c r="I102" i="2"/>
  <c r="I141" i="2" s="1"/>
  <c r="I179" i="2" s="1"/>
  <c r="H102" i="2"/>
  <c r="H141" i="2" s="1"/>
  <c r="H179" i="2" s="1"/>
  <c r="G102" i="2"/>
  <c r="G141" i="2" s="1"/>
  <c r="G179" i="2" s="1"/>
  <c r="F102" i="2"/>
  <c r="F141" i="2" s="1"/>
  <c r="F179" i="2" s="1"/>
  <c r="E102" i="2"/>
  <c r="E141" i="2" s="1"/>
  <c r="E179" i="2" s="1"/>
  <c r="D102" i="2"/>
  <c r="D141" i="2" s="1"/>
  <c r="D179" i="2" s="1"/>
  <c r="BC101" i="2"/>
  <c r="BC140" i="2" s="1"/>
  <c r="BC178" i="2" s="1"/>
  <c r="BB101" i="2"/>
  <c r="BB140" i="2" s="1"/>
  <c r="BB178" i="2" s="1"/>
  <c r="BA101" i="2"/>
  <c r="BA140" i="2" s="1"/>
  <c r="BA178" i="2" s="1"/>
  <c r="AZ101" i="2"/>
  <c r="AZ140" i="2" s="1"/>
  <c r="AZ178" i="2" s="1"/>
  <c r="AY101" i="2"/>
  <c r="AY140" i="2" s="1"/>
  <c r="AY178" i="2" s="1"/>
  <c r="AX101" i="2"/>
  <c r="AX140" i="2" s="1"/>
  <c r="AX178" i="2" s="1"/>
  <c r="AW101" i="2"/>
  <c r="AW140" i="2" s="1"/>
  <c r="AW178" i="2" s="1"/>
  <c r="AV101" i="2"/>
  <c r="AV140" i="2" s="1"/>
  <c r="AV178" i="2" s="1"/>
  <c r="AU101" i="2"/>
  <c r="AU140" i="2" s="1"/>
  <c r="AU178" i="2" s="1"/>
  <c r="AT101" i="2"/>
  <c r="AT140" i="2" s="1"/>
  <c r="AT178" i="2" s="1"/>
  <c r="AS101" i="2"/>
  <c r="AS140" i="2" s="1"/>
  <c r="AS178" i="2" s="1"/>
  <c r="AR101" i="2"/>
  <c r="AR140" i="2" s="1"/>
  <c r="AR178" i="2" s="1"/>
  <c r="AQ101" i="2"/>
  <c r="AQ140" i="2" s="1"/>
  <c r="AQ178" i="2" s="1"/>
  <c r="AP101" i="2"/>
  <c r="AP140" i="2" s="1"/>
  <c r="AP178" i="2" s="1"/>
  <c r="AO101" i="2"/>
  <c r="AO140" i="2" s="1"/>
  <c r="AO178" i="2" s="1"/>
  <c r="AN101" i="2"/>
  <c r="AN140" i="2" s="1"/>
  <c r="AN178" i="2" s="1"/>
  <c r="AM101" i="2"/>
  <c r="AM140" i="2" s="1"/>
  <c r="AM178" i="2" s="1"/>
  <c r="AL101" i="2"/>
  <c r="AL140" i="2" s="1"/>
  <c r="AL178" i="2" s="1"/>
  <c r="AK101" i="2"/>
  <c r="AK140" i="2" s="1"/>
  <c r="AK178" i="2" s="1"/>
  <c r="AJ101" i="2"/>
  <c r="AJ140" i="2" s="1"/>
  <c r="AJ178" i="2" s="1"/>
  <c r="AI101" i="2"/>
  <c r="AI140" i="2" s="1"/>
  <c r="AI178" i="2" s="1"/>
  <c r="AH101" i="2"/>
  <c r="AH140" i="2" s="1"/>
  <c r="AH178" i="2" s="1"/>
  <c r="AG101" i="2"/>
  <c r="AG140" i="2" s="1"/>
  <c r="AG178" i="2" s="1"/>
  <c r="AF101" i="2"/>
  <c r="AF140" i="2" s="1"/>
  <c r="AF178" i="2" s="1"/>
  <c r="AE101" i="2"/>
  <c r="AE140" i="2" s="1"/>
  <c r="AE178" i="2" s="1"/>
  <c r="AD101" i="2"/>
  <c r="AD140" i="2" s="1"/>
  <c r="AD178" i="2" s="1"/>
  <c r="AC101" i="2"/>
  <c r="AC140" i="2" s="1"/>
  <c r="AC178" i="2" s="1"/>
  <c r="AB101" i="2"/>
  <c r="AB140" i="2" s="1"/>
  <c r="AB178" i="2" s="1"/>
  <c r="AA101" i="2"/>
  <c r="AA140" i="2" s="1"/>
  <c r="AA178" i="2" s="1"/>
  <c r="Z101" i="2"/>
  <c r="Z140" i="2" s="1"/>
  <c r="Z178" i="2" s="1"/>
  <c r="Y101" i="2"/>
  <c r="Y140" i="2" s="1"/>
  <c r="Y178" i="2" s="1"/>
  <c r="X101" i="2"/>
  <c r="X140" i="2" s="1"/>
  <c r="X178" i="2" s="1"/>
  <c r="W101" i="2"/>
  <c r="W140" i="2" s="1"/>
  <c r="W178" i="2" s="1"/>
  <c r="V101" i="2"/>
  <c r="V140" i="2" s="1"/>
  <c r="V178" i="2" s="1"/>
  <c r="U101" i="2"/>
  <c r="U140" i="2" s="1"/>
  <c r="U178" i="2" s="1"/>
  <c r="T101" i="2"/>
  <c r="T140" i="2" s="1"/>
  <c r="T178" i="2" s="1"/>
  <c r="S101" i="2"/>
  <c r="S140" i="2" s="1"/>
  <c r="S178" i="2" s="1"/>
  <c r="R101" i="2"/>
  <c r="R140" i="2" s="1"/>
  <c r="R178" i="2" s="1"/>
  <c r="Q101" i="2"/>
  <c r="Q140" i="2" s="1"/>
  <c r="Q178" i="2" s="1"/>
  <c r="P101" i="2"/>
  <c r="P140" i="2" s="1"/>
  <c r="P178" i="2" s="1"/>
  <c r="O101" i="2"/>
  <c r="O140" i="2" s="1"/>
  <c r="O178" i="2" s="1"/>
  <c r="N101" i="2"/>
  <c r="N140" i="2" s="1"/>
  <c r="N178" i="2" s="1"/>
  <c r="M101" i="2"/>
  <c r="M140" i="2" s="1"/>
  <c r="M178" i="2" s="1"/>
  <c r="L101" i="2"/>
  <c r="L140" i="2" s="1"/>
  <c r="L178" i="2" s="1"/>
  <c r="K101" i="2"/>
  <c r="K140" i="2" s="1"/>
  <c r="K178" i="2" s="1"/>
  <c r="J101" i="2"/>
  <c r="J140" i="2" s="1"/>
  <c r="J178" i="2" s="1"/>
  <c r="I101" i="2"/>
  <c r="I140" i="2" s="1"/>
  <c r="I178" i="2" s="1"/>
  <c r="H101" i="2"/>
  <c r="H140" i="2" s="1"/>
  <c r="H178" i="2" s="1"/>
  <c r="G101" i="2"/>
  <c r="G140" i="2" s="1"/>
  <c r="G178" i="2" s="1"/>
  <c r="F101" i="2"/>
  <c r="F140" i="2" s="1"/>
  <c r="F178" i="2" s="1"/>
  <c r="E101" i="2"/>
  <c r="E140" i="2" s="1"/>
  <c r="E178" i="2" s="1"/>
  <c r="D101" i="2"/>
  <c r="D140" i="2" s="1"/>
  <c r="D178" i="2" s="1"/>
  <c r="BC100" i="2"/>
  <c r="BC139" i="2" s="1"/>
  <c r="BC177" i="2" s="1"/>
  <c r="BB100" i="2"/>
  <c r="BB139" i="2" s="1"/>
  <c r="BB177" i="2" s="1"/>
  <c r="BA100" i="2"/>
  <c r="BA139" i="2" s="1"/>
  <c r="BA177" i="2" s="1"/>
  <c r="AZ100" i="2"/>
  <c r="AZ139" i="2" s="1"/>
  <c r="AZ177" i="2" s="1"/>
  <c r="AY100" i="2"/>
  <c r="AY139" i="2" s="1"/>
  <c r="AY177" i="2" s="1"/>
  <c r="AX100" i="2"/>
  <c r="AX139" i="2" s="1"/>
  <c r="AX177" i="2" s="1"/>
  <c r="AW100" i="2"/>
  <c r="AW139" i="2" s="1"/>
  <c r="AW177" i="2" s="1"/>
  <c r="AV100" i="2"/>
  <c r="AV139" i="2" s="1"/>
  <c r="AV177" i="2" s="1"/>
  <c r="AU100" i="2"/>
  <c r="AU139" i="2" s="1"/>
  <c r="AU177" i="2" s="1"/>
  <c r="AT100" i="2"/>
  <c r="AT139" i="2" s="1"/>
  <c r="AT177" i="2" s="1"/>
  <c r="AS100" i="2"/>
  <c r="AS139" i="2" s="1"/>
  <c r="AS177" i="2" s="1"/>
  <c r="AR100" i="2"/>
  <c r="AR139" i="2" s="1"/>
  <c r="AR177" i="2" s="1"/>
  <c r="AQ100" i="2"/>
  <c r="AQ139" i="2" s="1"/>
  <c r="AQ177" i="2" s="1"/>
  <c r="AP100" i="2"/>
  <c r="AP139" i="2" s="1"/>
  <c r="AP177" i="2" s="1"/>
  <c r="AO100" i="2"/>
  <c r="AO139" i="2" s="1"/>
  <c r="AO177" i="2" s="1"/>
  <c r="AN100" i="2"/>
  <c r="AN139" i="2" s="1"/>
  <c r="AN177" i="2" s="1"/>
  <c r="AM100" i="2"/>
  <c r="AM139" i="2" s="1"/>
  <c r="AM177" i="2" s="1"/>
  <c r="AL100" i="2"/>
  <c r="AL139" i="2" s="1"/>
  <c r="AL177" i="2" s="1"/>
  <c r="AK100" i="2"/>
  <c r="AK139" i="2" s="1"/>
  <c r="AK177" i="2" s="1"/>
  <c r="AJ100" i="2"/>
  <c r="AJ139" i="2" s="1"/>
  <c r="AJ177" i="2" s="1"/>
  <c r="AI100" i="2"/>
  <c r="AI139" i="2" s="1"/>
  <c r="AI177" i="2" s="1"/>
  <c r="AH100" i="2"/>
  <c r="AH139" i="2" s="1"/>
  <c r="AH177" i="2" s="1"/>
  <c r="AG100" i="2"/>
  <c r="AG139" i="2" s="1"/>
  <c r="AG177" i="2" s="1"/>
  <c r="AF100" i="2"/>
  <c r="AF139" i="2" s="1"/>
  <c r="AF177" i="2" s="1"/>
  <c r="AE100" i="2"/>
  <c r="AE139" i="2" s="1"/>
  <c r="AE177" i="2" s="1"/>
  <c r="AD100" i="2"/>
  <c r="AD139" i="2" s="1"/>
  <c r="AD177" i="2" s="1"/>
  <c r="AC100" i="2"/>
  <c r="AC139" i="2" s="1"/>
  <c r="AC177" i="2" s="1"/>
  <c r="AB100" i="2"/>
  <c r="AB139" i="2" s="1"/>
  <c r="AB177" i="2" s="1"/>
  <c r="AA100" i="2"/>
  <c r="AA139" i="2" s="1"/>
  <c r="AA177" i="2" s="1"/>
  <c r="Z100" i="2"/>
  <c r="Z139" i="2" s="1"/>
  <c r="Z177" i="2" s="1"/>
  <c r="Y100" i="2"/>
  <c r="Y139" i="2" s="1"/>
  <c r="Y177" i="2" s="1"/>
  <c r="X100" i="2"/>
  <c r="X139" i="2" s="1"/>
  <c r="X177" i="2" s="1"/>
  <c r="W100" i="2"/>
  <c r="W139" i="2" s="1"/>
  <c r="W177" i="2" s="1"/>
  <c r="V100" i="2"/>
  <c r="V139" i="2" s="1"/>
  <c r="V177" i="2" s="1"/>
  <c r="U100" i="2"/>
  <c r="U139" i="2" s="1"/>
  <c r="U177" i="2" s="1"/>
  <c r="T100" i="2"/>
  <c r="T139" i="2" s="1"/>
  <c r="T177" i="2" s="1"/>
  <c r="S100" i="2"/>
  <c r="S139" i="2" s="1"/>
  <c r="S177" i="2" s="1"/>
  <c r="R100" i="2"/>
  <c r="R139" i="2" s="1"/>
  <c r="R177" i="2" s="1"/>
  <c r="Q100" i="2"/>
  <c r="Q139" i="2" s="1"/>
  <c r="Q177" i="2" s="1"/>
  <c r="P100" i="2"/>
  <c r="P139" i="2" s="1"/>
  <c r="P177" i="2" s="1"/>
  <c r="O100" i="2"/>
  <c r="O139" i="2" s="1"/>
  <c r="O177" i="2" s="1"/>
  <c r="N100" i="2"/>
  <c r="N139" i="2" s="1"/>
  <c r="N177" i="2" s="1"/>
  <c r="M100" i="2"/>
  <c r="M139" i="2" s="1"/>
  <c r="M177" i="2" s="1"/>
  <c r="L100" i="2"/>
  <c r="L139" i="2" s="1"/>
  <c r="L177" i="2" s="1"/>
  <c r="K100" i="2"/>
  <c r="K139" i="2" s="1"/>
  <c r="K177" i="2" s="1"/>
  <c r="J100" i="2"/>
  <c r="J139" i="2" s="1"/>
  <c r="J177" i="2" s="1"/>
  <c r="I100" i="2"/>
  <c r="I139" i="2" s="1"/>
  <c r="I177" i="2" s="1"/>
  <c r="H100" i="2"/>
  <c r="H139" i="2" s="1"/>
  <c r="H177" i="2" s="1"/>
  <c r="G100" i="2"/>
  <c r="G139" i="2" s="1"/>
  <c r="G177" i="2" s="1"/>
  <c r="F100" i="2"/>
  <c r="F139" i="2" s="1"/>
  <c r="F177" i="2" s="1"/>
  <c r="E100" i="2"/>
  <c r="E139" i="2" s="1"/>
  <c r="E177" i="2" s="1"/>
  <c r="D100" i="2"/>
  <c r="D139" i="2" s="1"/>
  <c r="D177" i="2" s="1"/>
  <c r="BC99" i="2"/>
  <c r="BC138" i="2" s="1"/>
  <c r="BC176" i="2" s="1"/>
  <c r="BB99" i="2"/>
  <c r="BB138" i="2" s="1"/>
  <c r="BB176" i="2" s="1"/>
  <c r="BA99" i="2"/>
  <c r="BA138" i="2" s="1"/>
  <c r="BA176" i="2" s="1"/>
  <c r="AZ99" i="2"/>
  <c r="AZ138" i="2" s="1"/>
  <c r="AZ176" i="2" s="1"/>
  <c r="AY99" i="2"/>
  <c r="AY138" i="2" s="1"/>
  <c r="AY176" i="2" s="1"/>
  <c r="AX99" i="2"/>
  <c r="AX138" i="2" s="1"/>
  <c r="AX176" i="2" s="1"/>
  <c r="AW99" i="2"/>
  <c r="AW138" i="2" s="1"/>
  <c r="AW176" i="2" s="1"/>
  <c r="AV99" i="2"/>
  <c r="AV138" i="2" s="1"/>
  <c r="AV176" i="2" s="1"/>
  <c r="AU99" i="2"/>
  <c r="AU138" i="2" s="1"/>
  <c r="AU176" i="2" s="1"/>
  <c r="AT99" i="2"/>
  <c r="AT138" i="2" s="1"/>
  <c r="AT176" i="2" s="1"/>
  <c r="AS99" i="2"/>
  <c r="AS138" i="2" s="1"/>
  <c r="AS176" i="2" s="1"/>
  <c r="AR99" i="2"/>
  <c r="AR138" i="2" s="1"/>
  <c r="AR176" i="2" s="1"/>
  <c r="AQ99" i="2"/>
  <c r="AQ138" i="2" s="1"/>
  <c r="AQ176" i="2" s="1"/>
  <c r="AP99" i="2"/>
  <c r="AP138" i="2" s="1"/>
  <c r="AP176" i="2" s="1"/>
  <c r="AO99" i="2"/>
  <c r="AO138" i="2" s="1"/>
  <c r="AO176" i="2" s="1"/>
  <c r="AN99" i="2"/>
  <c r="AN138" i="2" s="1"/>
  <c r="AN176" i="2" s="1"/>
  <c r="AM99" i="2"/>
  <c r="AM138" i="2" s="1"/>
  <c r="AM176" i="2" s="1"/>
  <c r="AL99" i="2"/>
  <c r="AL138" i="2" s="1"/>
  <c r="AL176" i="2" s="1"/>
  <c r="AK99" i="2"/>
  <c r="AK138" i="2" s="1"/>
  <c r="AK176" i="2" s="1"/>
  <c r="AJ99" i="2"/>
  <c r="AJ138" i="2" s="1"/>
  <c r="AJ176" i="2" s="1"/>
  <c r="AI99" i="2"/>
  <c r="AI138" i="2" s="1"/>
  <c r="AI176" i="2" s="1"/>
  <c r="AH99" i="2"/>
  <c r="AH138" i="2" s="1"/>
  <c r="AH176" i="2" s="1"/>
  <c r="AG99" i="2"/>
  <c r="AG138" i="2" s="1"/>
  <c r="AG176" i="2" s="1"/>
  <c r="AF99" i="2"/>
  <c r="AF138" i="2" s="1"/>
  <c r="AF176" i="2" s="1"/>
  <c r="AE99" i="2"/>
  <c r="AE138" i="2" s="1"/>
  <c r="AE176" i="2" s="1"/>
  <c r="AD99" i="2"/>
  <c r="AD138" i="2" s="1"/>
  <c r="AD176" i="2" s="1"/>
  <c r="AC99" i="2"/>
  <c r="AC138" i="2" s="1"/>
  <c r="AC176" i="2" s="1"/>
  <c r="AB99" i="2"/>
  <c r="AB138" i="2" s="1"/>
  <c r="AB176" i="2" s="1"/>
  <c r="AA99" i="2"/>
  <c r="AA138" i="2" s="1"/>
  <c r="AA176" i="2" s="1"/>
  <c r="Z99" i="2"/>
  <c r="Z138" i="2" s="1"/>
  <c r="Z176" i="2" s="1"/>
  <c r="Y99" i="2"/>
  <c r="Y138" i="2" s="1"/>
  <c r="Y176" i="2" s="1"/>
  <c r="X99" i="2"/>
  <c r="X138" i="2" s="1"/>
  <c r="X176" i="2" s="1"/>
  <c r="W99" i="2"/>
  <c r="W138" i="2" s="1"/>
  <c r="W176" i="2" s="1"/>
  <c r="V99" i="2"/>
  <c r="V138" i="2" s="1"/>
  <c r="V176" i="2" s="1"/>
  <c r="U99" i="2"/>
  <c r="U138" i="2" s="1"/>
  <c r="U176" i="2" s="1"/>
  <c r="T99" i="2"/>
  <c r="T138" i="2" s="1"/>
  <c r="T176" i="2" s="1"/>
  <c r="S99" i="2"/>
  <c r="S138" i="2" s="1"/>
  <c r="S176" i="2" s="1"/>
  <c r="R99" i="2"/>
  <c r="R138" i="2" s="1"/>
  <c r="R176" i="2" s="1"/>
  <c r="Q99" i="2"/>
  <c r="Q138" i="2" s="1"/>
  <c r="Q176" i="2" s="1"/>
  <c r="P99" i="2"/>
  <c r="P138" i="2" s="1"/>
  <c r="P176" i="2" s="1"/>
  <c r="O99" i="2"/>
  <c r="O138" i="2" s="1"/>
  <c r="O176" i="2" s="1"/>
  <c r="N99" i="2"/>
  <c r="N138" i="2" s="1"/>
  <c r="N176" i="2" s="1"/>
  <c r="M99" i="2"/>
  <c r="M138" i="2" s="1"/>
  <c r="M176" i="2" s="1"/>
  <c r="L99" i="2"/>
  <c r="L138" i="2" s="1"/>
  <c r="L176" i="2" s="1"/>
  <c r="K99" i="2"/>
  <c r="K138" i="2" s="1"/>
  <c r="K176" i="2" s="1"/>
  <c r="J99" i="2"/>
  <c r="J138" i="2" s="1"/>
  <c r="J176" i="2" s="1"/>
  <c r="I99" i="2"/>
  <c r="I138" i="2" s="1"/>
  <c r="I176" i="2" s="1"/>
  <c r="H99" i="2"/>
  <c r="H138" i="2" s="1"/>
  <c r="H176" i="2" s="1"/>
  <c r="G99" i="2"/>
  <c r="G138" i="2" s="1"/>
  <c r="G176" i="2" s="1"/>
  <c r="F99" i="2"/>
  <c r="F138" i="2" s="1"/>
  <c r="F176" i="2" s="1"/>
  <c r="E99" i="2"/>
  <c r="E138" i="2" s="1"/>
  <c r="E176" i="2" s="1"/>
  <c r="D99" i="2"/>
  <c r="D138" i="2" s="1"/>
  <c r="D176" i="2" s="1"/>
  <c r="BC98" i="2"/>
  <c r="BC137" i="2" s="1"/>
  <c r="BC175" i="2" s="1"/>
  <c r="BB98" i="2"/>
  <c r="BB137" i="2" s="1"/>
  <c r="BB175" i="2" s="1"/>
  <c r="BA98" i="2"/>
  <c r="BA137" i="2" s="1"/>
  <c r="BA175" i="2" s="1"/>
  <c r="AZ98" i="2"/>
  <c r="AZ137" i="2" s="1"/>
  <c r="AZ175" i="2" s="1"/>
  <c r="AY98" i="2"/>
  <c r="AY137" i="2" s="1"/>
  <c r="AY175" i="2" s="1"/>
  <c r="AX98" i="2"/>
  <c r="AX137" i="2" s="1"/>
  <c r="AX175" i="2" s="1"/>
  <c r="AW98" i="2"/>
  <c r="AW137" i="2" s="1"/>
  <c r="AW175" i="2" s="1"/>
  <c r="AV98" i="2"/>
  <c r="AV137" i="2" s="1"/>
  <c r="AV175" i="2" s="1"/>
  <c r="AU98" i="2"/>
  <c r="AU137" i="2" s="1"/>
  <c r="AU175" i="2" s="1"/>
  <c r="AT98" i="2"/>
  <c r="AT137" i="2" s="1"/>
  <c r="AT175" i="2" s="1"/>
  <c r="AS98" i="2"/>
  <c r="AS137" i="2" s="1"/>
  <c r="AS175" i="2" s="1"/>
  <c r="AR98" i="2"/>
  <c r="AR137" i="2" s="1"/>
  <c r="AR175" i="2" s="1"/>
  <c r="AQ98" i="2"/>
  <c r="AQ137" i="2" s="1"/>
  <c r="AQ175" i="2" s="1"/>
  <c r="AP98" i="2"/>
  <c r="AP137" i="2" s="1"/>
  <c r="AP175" i="2" s="1"/>
  <c r="AO98" i="2"/>
  <c r="AO137" i="2" s="1"/>
  <c r="AO175" i="2" s="1"/>
  <c r="AN98" i="2"/>
  <c r="AN137" i="2" s="1"/>
  <c r="AN175" i="2" s="1"/>
  <c r="AM98" i="2"/>
  <c r="AM137" i="2" s="1"/>
  <c r="AM175" i="2" s="1"/>
  <c r="AL98" i="2"/>
  <c r="AL137" i="2" s="1"/>
  <c r="AL175" i="2" s="1"/>
  <c r="AK98" i="2"/>
  <c r="AK137" i="2" s="1"/>
  <c r="AK175" i="2" s="1"/>
  <c r="AJ98" i="2"/>
  <c r="AJ137" i="2" s="1"/>
  <c r="AJ175" i="2" s="1"/>
  <c r="AI98" i="2"/>
  <c r="AI137" i="2" s="1"/>
  <c r="AI175" i="2" s="1"/>
  <c r="AH98" i="2"/>
  <c r="AH137" i="2" s="1"/>
  <c r="AH175" i="2" s="1"/>
  <c r="AG98" i="2"/>
  <c r="AG137" i="2" s="1"/>
  <c r="AG175" i="2" s="1"/>
  <c r="AF98" i="2"/>
  <c r="AF137" i="2" s="1"/>
  <c r="AF175" i="2" s="1"/>
  <c r="AE98" i="2"/>
  <c r="AE137" i="2" s="1"/>
  <c r="AE175" i="2" s="1"/>
  <c r="AD98" i="2"/>
  <c r="AD137" i="2" s="1"/>
  <c r="AD175" i="2" s="1"/>
  <c r="AC98" i="2"/>
  <c r="AC137" i="2" s="1"/>
  <c r="AC175" i="2" s="1"/>
  <c r="AB98" i="2"/>
  <c r="AB137" i="2" s="1"/>
  <c r="AB175" i="2" s="1"/>
  <c r="AA98" i="2"/>
  <c r="AA137" i="2" s="1"/>
  <c r="AA175" i="2" s="1"/>
  <c r="Z98" i="2"/>
  <c r="Z137" i="2" s="1"/>
  <c r="Z175" i="2" s="1"/>
  <c r="Y98" i="2"/>
  <c r="Y137" i="2" s="1"/>
  <c r="Y175" i="2" s="1"/>
  <c r="X98" i="2"/>
  <c r="X137" i="2" s="1"/>
  <c r="X175" i="2" s="1"/>
  <c r="W98" i="2"/>
  <c r="W137" i="2" s="1"/>
  <c r="W175" i="2" s="1"/>
  <c r="V98" i="2"/>
  <c r="V137" i="2" s="1"/>
  <c r="V175" i="2" s="1"/>
  <c r="U98" i="2"/>
  <c r="U137" i="2" s="1"/>
  <c r="U175" i="2" s="1"/>
  <c r="T98" i="2"/>
  <c r="T137" i="2" s="1"/>
  <c r="T175" i="2" s="1"/>
  <c r="S98" i="2"/>
  <c r="S137" i="2" s="1"/>
  <c r="S175" i="2" s="1"/>
  <c r="R98" i="2"/>
  <c r="R137" i="2" s="1"/>
  <c r="R175" i="2" s="1"/>
  <c r="Q98" i="2"/>
  <c r="Q137" i="2" s="1"/>
  <c r="Q175" i="2" s="1"/>
  <c r="P98" i="2"/>
  <c r="P137" i="2" s="1"/>
  <c r="P175" i="2" s="1"/>
  <c r="O98" i="2"/>
  <c r="O137" i="2" s="1"/>
  <c r="O175" i="2" s="1"/>
  <c r="N98" i="2"/>
  <c r="N137" i="2" s="1"/>
  <c r="N175" i="2" s="1"/>
  <c r="M98" i="2"/>
  <c r="M137" i="2" s="1"/>
  <c r="M175" i="2" s="1"/>
  <c r="L98" i="2"/>
  <c r="L137" i="2" s="1"/>
  <c r="L175" i="2" s="1"/>
  <c r="K98" i="2"/>
  <c r="K137" i="2" s="1"/>
  <c r="K175" i="2" s="1"/>
  <c r="J98" i="2"/>
  <c r="J137" i="2" s="1"/>
  <c r="J175" i="2" s="1"/>
  <c r="I98" i="2"/>
  <c r="I137" i="2" s="1"/>
  <c r="I175" i="2" s="1"/>
  <c r="H98" i="2"/>
  <c r="H137" i="2" s="1"/>
  <c r="H175" i="2" s="1"/>
  <c r="G98" i="2"/>
  <c r="G137" i="2" s="1"/>
  <c r="G175" i="2" s="1"/>
  <c r="F98" i="2"/>
  <c r="F137" i="2" s="1"/>
  <c r="F175" i="2" s="1"/>
  <c r="E98" i="2"/>
  <c r="E137" i="2" s="1"/>
  <c r="E175" i="2" s="1"/>
  <c r="D98" i="2"/>
  <c r="D137" i="2" s="1"/>
  <c r="D175" i="2" s="1"/>
  <c r="BC97" i="2"/>
  <c r="BC136" i="2" s="1"/>
  <c r="BC174" i="2" s="1"/>
  <c r="BB97" i="2"/>
  <c r="BB136" i="2" s="1"/>
  <c r="BB174" i="2" s="1"/>
  <c r="BA97" i="2"/>
  <c r="BA136" i="2" s="1"/>
  <c r="BA174" i="2" s="1"/>
  <c r="AZ97" i="2"/>
  <c r="AZ136" i="2" s="1"/>
  <c r="AZ174" i="2" s="1"/>
  <c r="AY97" i="2"/>
  <c r="AY136" i="2" s="1"/>
  <c r="AY174" i="2" s="1"/>
  <c r="AX97" i="2"/>
  <c r="AX136" i="2" s="1"/>
  <c r="AX174" i="2" s="1"/>
  <c r="AW97" i="2"/>
  <c r="AW136" i="2" s="1"/>
  <c r="AW174" i="2" s="1"/>
  <c r="AV97" i="2"/>
  <c r="AV136" i="2" s="1"/>
  <c r="AV174" i="2" s="1"/>
  <c r="AU97" i="2"/>
  <c r="AU136" i="2" s="1"/>
  <c r="AU174" i="2" s="1"/>
  <c r="AT97" i="2"/>
  <c r="AT136" i="2" s="1"/>
  <c r="AT174" i="2" s="1"/>
  <c r="AS97" i="2"/>
  <c r="AS136" i="2" s="1"/>
  <c r="AS174" i="2" s="1"/>
  <c r="AR97" i="2"/>
  <c r="AR136" i="2" s="1"/>
  <c r="AR174" i="2" s="1"/>
  <c r="AQ97" i="2"/>
  <c r="AQ136" i="2" s="1"/>
  <c r="AQ174" i="2" s="1"/>
  <c r="AP97" i="2"/>
  <c r="AP136" i="2" s="1"/>
  <c r="AP174" i="2" s="1"/>
  <c r="AO97" i="2"/>
  <c r="AO136" i="2" s="1"/>
  <c r="AO174" i="2" s="1"/>
  <c r="AN97" i="2"/>
  <c r="AN136" i="2" s="1"/>
  <c r="AN174" i="2" s="1"/>
  <c r="AM97" i="2"/>
  <c r="AM136" i="2" s="1"/>
  <c r="AM174" i="2" s="1"/>
  <c r="AL97" i="2"/>
  <c r="AL136" i="2" s="1"/>
  <c r="AL174" i="2" s="1"/>
  <c r="AK97" i="2"/>
  <c r="AK136" i="2" s="1"/>
  <c r="AK174" i="2" s="1"/>
  <c r="AJ97" i="2"/>
  <c r="AJ136" i="2" s="1"/>
  <c r="AJ174" i="2" s="1"/>
  <c r="AI97" i="2"/>
  <c r="AI136" i="2" s="1"/>
  <c r="AI174" i="2" s="1"/>
  <c r="AH97" i="2"/>
  <c r="AH136" i="2" s="1"/>
  <c r="AH174" i="2" s="1"/>
  <c r="AG97" i="2"/>
  <c r="AG136" i="2" s="1"/>
  <c r="AG174" i="2" s="1"/>
  <c r="AF97" i="2"/>
  <c r="AF136" i="2" s="1"/>
  <c r="AF174" i="2" s="1"/>
  <c r="AE97" i="2"/>
  <c r="AE136" i="2" s="1"/>
  <c r="AE174" i="2" s="1"/>
  <c r="AD97" i="2"/>
  <c r="AD136" i="2" s="1"/>
  <c r="AD174" i="2" s="1"/>
  <c r="AC97" i="2"/>
  <c r="AC136" i="2" s="1"/>
  <c r="AC174" i="2" s="1"/>
  <c r="AB97" i="2"/>
  <c r="AB136" i="2" s="1"/>
  <c r="AB174" i="2" s="1"/>
  <c r="AA97" i="2"/>
  <c r="AA136" i="2" s="1"/>
  <c r="AA174" i="2" s="1"/>
  <c r="Z97" i="2"/>
  <c r="Z136" i="2" s="1"/>
  <c r="Z174" i="2" s="1"/>
  <c r="Y97" i="2"/>
  <c r="Y136" i="2" s="1"/>
  <c r="Y174" i="2" s="1"/>
  <c r="X97" i="2"/>
  <c r="X136" i="2" s="1"/>
  <c r="X174" i="2" s="1"/>
  <c r="W97" i="2"/>
  <c r="W136" i="2" s="1"/>
  <c r="W174" i="2" s="1"/>
  <c r="V97" i="2"/>
  <c r="V136" i="2" s="1"/>
  <c r="V174" i="2" s="1"/>
  <c r="U97" i="2"/>
  <c r="U136" i="2" s="1"/>
  <c r="U174" i="2" s="1"/>
  <c r="T97" i="2"/>
  <c r="T136" i="2" s="1"/>
  <c r="T174" i="2" s="1"/>
  <c r="S97" i="2"/>
  <c r="S136" i="2" s="1"/>
  <c r="S174" i="2" s="1"/>
  <c r="R97" i="2"/>
  <c r="R136" i="2" s="1"/>
  <c r="R174" i="2" s="1"/>
  <c r="Q97" i="2"/>
  <c r="Q136" i="2" s="1"/>
  <c r="Q174" i="2" s="1"/>
  <c r="P97" i="2"/>
  <c r="P136" i="2" s="1"/>
  <c r="P174" i="2" s="1"/>
  <c r="O97" i="2"/>
  <c r="O136" i="2" s="1"/>
  <c r="O174" i="2" s="1"/>
  <c r="N97" i="2"/>
  <c r="N136" i="2" s="1"/>
  <c r="N174" i="2" s="1"/>
  <c r="M97" i="2"/>
  <c r="M136" i="2" s="1"/>
  <c r="M174" i="2" s="1"/>
  <c r="L97" i="2"/>
  <c r="L136" i="2" s="1"/>
  <c r="L174" i="2" s="1"/>
  <c r="K97" i="2"/>
  <c r="K136" i="2" s="1"/>
  <c r="K174" i="2" s="1"/>
  <c r="J97" i="2"/>
  <c r="J136" i="2" s="1"/>
  <c r="J174" i="2" s="1"/>
  <c r="I97" i="2"/>
  <c r="I136" i="2" s="1"/>
  <c r="I174" i="2" s="1"/>
  <c r="H97" i="2"/>
  <c r="H136" i="2" s="1"/>
  <c r="H174" i="2" s="1"/>
  <c r="G97" i="2"/>
  <c r="G136" i="2" s="1"/>
  <c r="G174" i="2" s="1"/>
  <c r="F97" i="2"/>
  <c r="F136" i="2" s="1"/>
  <c r="F174" i="2" s="1"/>
  <c r="E97" i="2"/>
  <c r="E136" i="2" s="1"/>
  <c r="E174" i="2" s="1"/>
  <c r="D97" i="2"/>
  <c r="D136" i="2" s="1"/>
  <c r="D174" i="2" s="1"/>
  <c r="BC96" i="2"/>
  <c r="BC135" i="2" s="1"/>
  <c r="BC173" i="2" s="1"/>
  <c r="BB96" i="2"/>
  <c r="BB135" i="2" s="1"/>
  <c r="BB173" i="2" s="1"/>
  <c r="BA96" i="2"/>
  <c r="BA135" i="2" s="1"/>
  <c r="BA173" i="2" s="1"/>
  <c r="AZ96" i="2"/>
  <c r="AZ135" i="2" s="1"/>
  <c r="AZ173" i="2" s="1"/>
  <c r="AY96" i="2"/>
  <c r="AY135" i="2" s="1"/>
  <c r="AY173" i="2" s="1"/>
  <c r="AX96" i="2"/>
  <c r="AX135" i="2" s="1"/>
  <c r="AX173" i="2" s="1"/>
  <c r="AW96" i="2"/>
  <c r="AW135" i="2" s="1"/>
  <c r="AW173" i="2" s="1"/>
  <c r="AV96" i="2"/>
  <c r="AV135" i="2" s="1"/>
  <c r="AV173" i="2" s="1"/>
  <c r="AU96" i="2"/>
  <c r="AU135" i="2" s="1"/>
  <c r="AU173" i="2" s="1"/>
  <c r="AT96" i="2"/>
  <c r="AT135" i="2" s="1"/>
  <c r="AT173" i="2" s="1"/>
  <c r="AS96" i="2"/>
  <c r="AS135" i="2" s="1"/>
  <c r="AS173" i="2" s="1"/>
  <c r="AR96" i="2"/>
  <c r="AR135" i="2" s="1"/>
  <c r="AR173" i="2" s="1"/>
  <c r="AQ96" i="2"/>
  <c r="AQ135" i="2" s="1"/>
  <c r="AQ173" i="2" s="1"/>
  <c r="AP96" i="2"/>
  <c r="AP135" i="2" s="1"/>
  <c r="AP173" i="2" s="1"/>
  <c r="AO96" i="2"/>
  <c r="AO135" i="2" s="1"/>
  <c r="AO173" i="2" s="1"/>
  <c r="AN96" i="2"/>
  <c r="AN135" i="2" s="1"/>
  <c r="AN173" i="2" s="1"/>
  <c r="AM96" i="2"/>
  <c r="AM135" i="2" s="1"/>
  <c r="AM173" i="2" s="1"/>
  <c r="AL96" i="2"/>
  <c r="AL135" i="2" s="1"/>
  <c r="AL173" i="2" s="1"/>
  <c r="AK96" i="2"/>
  <c r="AK135" i="2" s="1"/>
  <c r="AK173" i="2" s="1"/>
  <c r="AJ96" i="2"/>
  <c r="AJ135" i="2" s="1"/>
  <c r="AJ173" i="2" s="1"/>
  <c r="AI96" i="2"/>
  <c r="AI135" i="2" s="1"/>
  <c r="AI173" i="2" s="1"/>
  <c r="AH96" i="2"/>
  <c r="AH135" i="2" s="1"/>
  <c r="AH173" i="2" s="1"/>
  <c r="AG96" i="2"/>
  <c r="AG135" i="2" s="1"/>
  <c r="AG173" i="2" s="1"/>
  <c r="AF96" i="2"/>
  <c r="AF135" i="2" s="1"/>
  <c r="AF173" i="2" s="1"/>
  <c r="AE96" i="2"/>
  <c r="AE135" i="2" s="1"/>
  <c r="AE173" i="2" s="1"/>
  <c r="AD96" i="2"/>
  <c r="AD135" i="2" s="1"/>
  <c r="AD173" i="2" s="1"/>
  <c r="AC96" i="2"/>
  <c r="AC135" i="2" s="1"/>
  <c r="AC173" i="2" s="1"/>
  <c r="AB96" i="2"/>
  <c r="AB135" i="2" s="1"/>
  <c r="AB173" i="2" s="1"/>
  <c r="AA96" i="2"/>
  <c r="AA135" i="2" s="1"/>
  <c r="AA173" i="2" s="1"/>
  <c r="Z96" i="2"/>
  <c r="Z135" i="2" s="1"/>
  <c r="Z173" i="2" s="1"/>
  <c r="Y96" i="2"/>
  <c r="Y135" i="2" s="1"/>
  <c r="Y173" i="2" s="1"/>
  <c r="X96" i="2"/>
  <c r="X135" i="2" s="1"/>
  <c r="X173" i="2" s="1"/>
  <c r="W96" i="2"/>
  <c r="W135" i="2" s="1"/>
  <c r="W173" i="2" s="1"/>
  <c r="V96" i="2"/>
  <c r="V135" i="2" s="1"/>
  <c r="V173" i="2" s="1"/>
  <c r="U96" i="2"/>
  <c r="U135" i="2" s="1"/>
  <c r="U173" i="2" s="1"/>
  <c r="T96" i="2"/>
  <c r="T135" i="2" s="1"/>
  <c r="T173" i="2" s="1"/>
  <c r="S96" i="2"/>
  <c r="S135" i="2" s="1"/>
  <c r="S173" i="2" s="1"/>
  <c r="R96" i="2"/>
  <c r="R135" i="2" s="1"/>
  <c r="R173" i="2" s="1"/>
  <c r="Q96" i="2"/>
  <c r="Q135" i="2" s="1"/>
  <c r="Q173" i="2" s="1"/>
  <c r="P96" i="2"/>
  <c r="P135" i="2" s="1"/>
  <c r="P173" i="2" s="1"/>
  <c r="O96" i="2"/>
  <c r="O135" i="2" s="1"/>
  <c r="O173" i="2" s="1"/>
  <c r="N96" i="2"/>
  <c r="N135" i="2" s="1"/>
  <c r="N173" i="2" s="1"/>
  <c r="M96" i="2"/>
  <c r="M135" i="2" s="1"/>
  <c r="M173" i="2" s="1"/>
  <c r="L96" i="2"/>
  <c r="L135" i="2" s="1"/>
  <c r="L173" i="2" s="1"/>
  <c r="K96" i="2"/>
  <c r="K135" i="2" s="1"/>
  <c r="K173" i="2" s="1"/>
  <c r="J96" i="2"/>
  <c r="J135" i="2" s="1"/>
  <c r="J173" i="2" s="1"/>
  <c r="I96" i="2"/>
  <c r="I135" i="2" s="1"/>
  <c r="I173" i="2" s="1"/>
  <c r="H96" i="2"/>
  <c r="H135" i="2" s="1"/>
  <c r="H173" i="2" s="1"/>
  <c r="G96" i="2"/>
  <c r="G135" i="2" s="1"/>
  <c r="G173" i="2" s="1"/>
  <c r="F96" i="2"/>
  <c r="F135" i="2" s="1"/>
  <c r="F173" i="2" s="1"/>
  <c r="E96" i="2"/>
  <c r="E135" i="2" s="1"/>
  <c r="E173" i="2" s="1"/>
  <c r="D96" i="2"/>
  <c r="D135" i="2" s="1"/>
  <c r="D173" i="2" s="1"/>
  <c r="BC95" i="2"/>
  <c r="BC134" i="2" s="1"/>
  <c r="BC172" i="2" s="1"/>
  <c r="BB95" i="2"/>
  <c r="BB134" i="2" s="1"/>
  <c r="BB172" i="2" s="1"/>
  <c r="BA95" i="2"/>
  <c r="BA134" i="2" s="1"/>
  <c r="BA172" i="2" s="1"/>
  <c r="AZ95" i="2"/>
  <c r="AZ134" i="2" s="1"/>
  <c r="AZ172" i="2" s="1"/>
  <c r="AY95" i="2"/>
  <c r="AY134" i="2" s="1"/>
  <c r="AY172" i="2" s="1"/>
  <c r="AX95" i="2"/>
  <c r="AX134" i="2" s="1"/>
  <c r="AX172" i="2" s="1"/>
  <c r="AW95" i="2"/>
  <c r="AW134" i="2" s="1"/>
  <c r="AW172" i="2" s="1"/>
  <c r="AV95" i="2"/>
  <c r="AV134" i="2" s="1"/>
  <c r="AV172" i="2" s="1"/>
  <c r="AU95" i="2"/>
  <c r="AU134" i="2" s="1"/>
  <c r="AU172" i="2" s="1"/>
  <c r="AT95" i="2"/>
  <c r="AT134" i="2" s="1"/>
  <c r="AT172" i="2" s="1"/>
  <c r="AS95" i="2"/>
  <c r="AS134" i="2" s="1"/>
  <c r="AS172" i="2" s="1"/>
  <c r="AR95" i="2"/>
  <c r="AR134" i="2" s="1"/>
  <c r="AR172" i="2" s="1"/>
  <c r="AQ95" i="2"/>
  <c r="AQ134" i="2" s="1"/>
  <c r="AQ172" i="2" s="1"/>
  <c r="AP95" i="2"/>
  <c r="AP134" i="2" s="1"/>
  <c r="AP172" i="2" s="1"/>
  <c r="AO95" i="2"/>
  <c r="AO134" i="2" s="1"/>
  <c r="AO172" i="2" s="1"/>
  <c r="AN95" i="2"/>
  <c r="AN134" i="2" s="1"/>
  <c r="AN172" i="2" s="1"/>
  <c r="AM95" i="2"/>
  <c r="AM134" i="2" s="1"/>
  <c r="AM172" i="2" s="1"/>
  <c r="AL95" i="2"/>
  <c r="AL134" i="2" s="1"/>
  <c r="AL172" i="2" s="1"/>
  <c r="AK95" i="2"/>
  <c r="AK134" i="2" s="1"/>
  <c r="AK172" i="2" s="1"/>
  <c r="AJ95" i="2"/>
  <c r="AJ134" i="2" s="1"/>
  <c r="AJ172" i="2" s="1"/>
  <c r="AI95" i="2"/>
  <c r="AI134" i="2" s="1"/>
  <c r="AI172" i="2" s="1"/>
  <c r="AH95" i="2"/>
  <c r="AH134" i="2" s="1"/>
  <c r="AH172" i="2" s="1"/>
  <c r="AG95" i="2"/>
  <c r="AG134" i="2" s="1"/>
  <c r="AG172" i="2" s="1"/>
  <c r="AF95" i="2"/>
  <c r="AF134" i="2" s="1"/>
  <c r="AF172" i="2" s="1"/>
  <c r="AE95" i="2"/>
  <c r="AE134" i="2" s="1"/>
  <c r="AE172" i="2" s="1"/>
  <c r="AD95" i="2"/>
  <c r="AD134" i="2" s="1"/>
  <c r="AD172" i="2" s="1"/>
  <c r="AC95" i="2"/>
  <c r="AC134" i="2" s="1"/>
  <c r="AC172" i="2" s="1"/>
  <c r="AB95" i="2"/>
  <c r="AB134" i="2" s="1"/>
  <c r="AB172" i="2" s="1"/>
  <c r="AA95" i="2"/>
  <c r="AA134" i="2" s="1"/>
  <c r="AA172" i="2" s="1"/>
  <c r="Z95" i="2"/>
  <c r="Z134" i="2" s="1"/>
  <c r="Z172" i="2" s="1"/>
  <c r="Y95" i="2"/>
  <c r="Y134" i="2" s="1"/>
  <c r="Y172" i="2" s="1"/>
  <c r="X95" i="2"/>
  <c r="X134" i="2" s="1"/>
  <c r="X172" i="2" s="1"/>
  <c r="W95" i="2"/>
  <c r="W134" i="2" s="1"/>
  <c r="W172" i="2" s="1"/>
  <c r="V95" i="2"/>
  <c r="V134" i="2" s="1"/>
  <c r="V172" i="2" s="1"/>
  <c r="U95" i="2"/>
  <c r="U134" i="2" s="1"/>
  <c r="U172" i="2" s="1"/>
  <c r="T95" i="2"/>
  <c r="T134" i="2" s="1"/>
  <c r="T172" i="2" s="1"/>
  <c r="S95" i="2"/>
  <c r="S134" i="2" s="1"/>
  <c r="S172" i="2" s="1"/>
  <c r="R95" i="2"/>
  <c r="R134" i="2" s="1"/>
  <c r="R172" i="2" s="1"/>
  <c r="Q95" i="2"/>
  <c r="Q134" i="2" s="1"/>
  <c r="Q172" i="2" s="1"/>
  <c r="P95" i="2"/>
  <c r="P134" i="2" s="1"/>
  <c r="P172" i="2" s="1"/>
  <c r="O95" i="2"/>
  <c r="O134" i="2" s="1"/>
  <c r="O172" i="2" s="1"/>
  <c r="N95" i="2"/>
  <c r="N134" i="2" s="1"/>
  <c r="N172" i="2" s="1"/>
  <c r="M95" i="2"/>
  <c r="M134" i="2" s="1"/>
  <c r="M172" i="2" s="1"/>
  <c r="L95" i="2"/>
  <c r="L134" i="2" s="1"/>
  <c r="L172" i="2" s="1"/>
  <c r="K95" i="2"/>
  <c r="K134" i="2" s="1"/>
  <c r="K172" i="2" s="1"/>
  <c r="J95" i="2"/>
  <c r="J134" i="2" s="1"/>
  <c r="J172" i="2" s="1"/>
  <c r="I95" i="2"/>
  <c r="I134" i="2" s="1"/>
  <c r="I172" i="2" s="1"/>
  <c r="H95" i="2"/>
  <c r="H134" i="2" s="1"/>
  <c r="H172" i="2" s="1"/>
  <c r="G95" i="2"/>
  <c r="G134" i="2" s="1"/>
  <c r="G172" i="2" s="1"/>
  <c r="F95" i="2"/>
  <c r="F134" i="2" s="1"/>
  <c r="F172" i="2" s="1"/>
  <c r="E95" i="2"/>
  <c r="E134" i="2" s="1"/>
  <c r="E172" i="2" s="1"/>
  <c r="D95" i="2"/>
  <c r="D134" i="2" s="1"/>
  <c r="D172" i="2" s="1"/>
  <c r="BC94" i="2"/>
  <c r="BC133" i="2" s="1"/>
  <c r="BC171" i="2" s="1"/>
  <c r="BB94" i="2"/>
  <c r="BB133" i="2" s="1"/>
  <c r="BB171" i="2" s="1"/>
  <c r="BA94" i="2"/>
  <c r="BA133" i="2" s="1"/>
  <c r="BA171" i="2" s="1"/>
  <c r="AZ94" i="2"/>
  <c r="AZ133" i="2" s="1"/>
  <c r="AZ171" i="2" s="1"/>
  <c r="AY94" i="2"/>
  <c r="AY133" i="2" s="1"/>
  <c r="AY171" i="2" s="1"/>
  <c r="AX94" i="2"/>
  <c r="AX133" i="2" s="1"/>
  <c r="AX171" i="2" s="1"/>
  <c r="AW94" i="2"/>
  <c r="AW133" i="2" s="1"/>
  <c r="AW171" i="2" s="1"/>
  <c r="AV94" i="2"/>
  <c r="AV133" i="2" s="1"/>
  <c r="AV171" i="2" s="1"/>
  <c r="AU94" i="2"/>
  <c r="AU133" i="2" s="1"/>
  <c r="AU171" i="2" s="1"/>
  <c r="AT94" i="2"/>
  <c r="AT133" i="2" s="1"/>
  <c r="AT171" i="2" s="1"/>
  <c r="AS94" i="2"/>
  <c r="AS133" i="2" s="1"/>
  <c r="AS171" i="2" s="1"/>
  <c r="AR94" i="2"/>
  <c r="AR133" i="2" s="1"/>
  <c r="AR171" i="2" s="1"/>
  <c r="AQ94" i="2"/>
  <c r="AQ133" i="2" s="1"/>
  <c r="AQ171" i="2" s="1"/>
  <c r="AP94" i="2"/>
  <c r="AP133" i="2" s="1"/>
  <c r="AP171" i="2" s="1"/>
  <c r="AO94" i="2"/>
  <c r="AO133" i="2" s="1"/>
  <c r="AO171" i="2" s="1"/>
  <c r="AN94" i="2"/>
  <c r="AN133" i="2" s="1"/>
  <c r="AN171" i="2" s="1"/>
  <c r="AM94" i="2"/>
  <c r="AM133" i="2" s="1"/>
  <c r="AM171" i="2" s="1"/>
  <c r="AL94" i="2"/>
  <c r="AL133" i="2" s="1"/>
  <c r="AL171" i="2" s="1"/>
  <c r="AK94" i="2"/>
  <c r="AK133" i="2" s="1"/>
  <c r="AK171" i="2" s="1"/>
  <c r="AJ94" i="2"/>
  <c r="AJ133" i="2" s="1"/>
  <c r="AJ171" i="2" s="1"/>
  <c r="AI94" i="2"/>
  <c r="AI133" i="2" s="1"/>
  <c r="AI171" i="2" s="1"/>
  <c r="AH94" i="2"/>
  <c r="AH133" i="2" s="1"/>
  <c r="AH171" i="2" s="1"/>
  <c r="AG94" i="2"/>
  <c r="AG133" i="2" s="1"/>
  <c r="AG171" i="2" s="1"/>
  <c r="AF94" i="2"/>
  <c r="AF133" i="2" s="1"/>
  <c r="AF171" i="2" s="1"/>
  <c r="AE94" i="2"/>
  <c r="AE133" i="2" s="1"/>
  <c r="AE171" i="2" s="1"/>
  <c r="AD94" i="2"/>
  <c r="AD133" i="2" s="1"/>
  <c r="AD171" i="2" s="1"/>
  <c r="AC94" i="2"/>
  <c r="AC133" i="2" s="1"/>
  <c r="AC171" i="2" s="1"/>
  <c r="AB94" i="2"/>
  <c r="AB133" i="2" s="1"/>
  <c r="AB171" i="2" s="1"/>
  <c r="AA94" i="2"/>
  <c r="AA133" i="2" s="1"/>
  <c r="AA171" i="2" s="1"/>
  <c r="Z94" i="2"/>
  <c r="Z133" i="2" s="1"/>
  <c r="Z171" i="2" s="1"/>
  <c r="Y94" i="2"/>
  <c r="Y133" i="2" s="1"/>
  <c r="Y171" i="2" s="1"/>
  <c r="X94" i="2"/>
  <c r="X133" i="2" s="1"/>
  <c r="X171" i="2" s="1"/>
  <c r="W94" i="2"/>
  <c r="W133" i="2" s="1"/>
  <c r="W171" i="2" s="1"/>
  <c r="V94" i="2"/>
  <c r="V133" i="2" s="1"/>
  <c r="V171" i="2" s="1"/>
  <c r="U94" i="2"/>
  <c r="U133" i="2" s="1"/>
  <c r="U171" i="2" s="1"/>
  <c r="T94" i="2"/>
  <c r="T133" i="2" s="1"/>
  <c r="T171" i="2" s="1"/>
  <c r="S94" i="2"/>
  <c r="S133" i="2" s="1"/>
  <c r="S171" i="2" s="1"/>
  <c r="R94" i="2"/>
  <c r="R133" i="2" s="1"/>
  <c r="R171" i="2" s="1"/>
  <c r="Q94" i="2"/>
  <c r="Q133" i="2" s="1"/>
  <c r="Q171" i="2" s="1"/>
  <c r="P94" i="2"/>
  <c r="P133" i="2" s="1"/>
  <c r="P171" i="2" s="1"/>
  <c r="O94" i="2"/>
  <c r="O133" i="2" s="1"/>
  <c r="O171" i="2" s="1"/>
  <c r="N94" i="2"/>
  <c r="N133" i="2" s="1"/>
  <c r="N171" i="2" s="1"/>
  <c r="M94" i="2"/>
  <c r="M133" i="2" s="1"/>
  <c r="M171" i="2" s="1"/>
  <c r="L94" i="2"/>
  <c r="L133" i="2" s="1"/>
  <c r="L171" i="2" s="1"/>
  <c r="K94" i="2"/>
  <c r="K133" i="2" s="1"/>
  <c r="K171" i="2" s="1"/>
  <c r="J94" i="2"/>
  <c r="J133" i="2" s="1"/>
  <c r="J171" i="2" s="1"/>
  <c r="I94" i="2"/>
  <c r="I133" i="2" s="1"/>
  <c r="I171" i="2" s="1"/>
  <c r="H94" i="2"/>
  <c r="H133" i="2" s="1"/>
  <c r="H171" i="2" s="1"/>
  <c r="G94" i="2"/>
  <c r="G133" i="2" s="1"/>
  <c r="G171" i="2" s="1"/>
  <c r="F94" i="2"/>
  <c r="F133" i="2" s="1"/>
  <c r="F171" i="2" s="1"/>
  <c r="E94" i="2"/>
  <c r="E133" i="2" s="1"/>
  <c r="E171" i="2" s="1"/>
  <c r="D94" i="2"/>
  <c r="D133" i="2" s="1"/>
  <c r="D171" i="2" s="1"/>
  <c r="BC93" i="2"/>
  <c r="BC132" i="2" s="1"/>
  <c r="BC170" i="2" s="1"/>
  <c r="BB93" i="2"/>
  <c r="BB132" i="2" s="1"/>
  <c r="BB170" i="2" s="1"/>
  <c r="BA93" i="2"/>
  <c r="BA132" i="2" s="1"/>
  <c r="BA170" i="2" s="1"/>
  <c r="AZ93" i="2"/>
  <c r="AZ132" i="2" s="1"/>
  <c r="AZ170" i="2" s="1"/>
  <c r="AY93" i="2"/>
  <c r="AY132" i="2" s="1"/>
  <c r="AY170" i="2" s="1"/>
  <c r="AX93" i="2"/>
  <c r="AX132" i="2" s="1"/>
  <c r="AX170" i="2" s="1"/>
  <c r="AW93" i="2"/>
  <c r="AW132" i="2" s="1"/>
  <c r="AW170" i="2" s="1"/>
  <c r="AV93" i="2"/>
  <c r="AV132" i="2" s="1"/>
  <c r="AV170" i="2" s="1"/>
  <c r="AU93" i="2"/>
  <c r="AU132" i="2" s="1"/>
  <c r="AU170" i="2" s="1"/>
  <c r="AT93" i="2"/>
  <c r="AT132" i="2" s="1"/>
  <c r="AT170" i="2" s="1"/>
  <c r="AS93" i="2"/>
  <c r="AS132" i="2" s="1"/>
  <c r="AS170" i="2" s="1"/>
  <c r="AR93" i="2"/>
  <c r="AR132" i="2" s="1"/>
  <c r="AR170" i="2" s="1"/>
  <c r="AQ93" i="2"/>
  <c r="AQ132" i="2" s="1"/>
  <c r="AQ170" i="2" s="1"/>
  <c r="AP93" i="2"/>
  <c r="AP132" i="2" s="1"/>
  <c r="AP170" i="2" s="1"/>
  <c r="AO93" i="2"/>
  <c r="AO132" i="2" s="1"/>
  <c r="AO170" i="2" s="1"/>
  <c r="AN93" i="2"/>
  <c r="AN132" i="2" s="1"/>
  <c r="AN170" i="2" s="1"/>
  <c r="AM93" i="2"/>
  <c r="AM132" i="2" s="1"/>
  <c r="AM170" i="2" s="1"/>
  <c r="AL93" i="2"/>
  <c r="AL132" i="2" s="1"/>
  <c r="AL170" i="2" s="1"/>
  <c r="AK93" i="2"/>
  <c r="AK132" i="2" s="1"/>
  <c r="AK170" i="2" s="1"/>
  <c r="AJ93" i="2"/>
  <c r="AJ132" i="2" s="1"/>
  <c r="AJ170" i="2" s="1"/>
  <c r="AI93" i="2"/>
  <c r="AI132" i="2" s="1"/>
  <c r="AI170" i="2" s="1"/>
  <c r="AH93" i="2"/>
  <c r="AH132" i="2" s="1"/>
  <c r="AH170" i="2" s="1"/>
  <c r="AG93" i="2"/>
  <c r="AG132" i="2" s="1"/>
  <c r="AG170" i="2" s="1"/>
  <c r="AF93" i="2"/>
  <c r="AF132" i="2" s="1"/>
  <c r="AF170" i="2" s="1"/>
  <c r="AE93" i="2"/>
  <c r="AE132" i="2" s="1"/>
  <c r="AE170" i="2" s="1"/>
  <c r="AD93" i="2"/>
  <c r="AD132" i="2" s="1"/>
  <c r="AD170" i="2" s="1"/>
  <c r="AC93" i="2"/>
  <c r="AC132" i="2" s="1"/>
  <c r="AC170" i="2" s="1"/>
  <c r="AB93" i="2"/>
  <c r="AB132" i="2" s="1"/>
  <c r="AB170" i="2" s="1"/>
  <c r="AA93" i="2"/>
  <c r="AA132" i="2" s="1"/>
  <c r="AA170" i="2" s="1"/>
  <c r="Z93" i="2"/>
  <c r="Z132" i="2" s="1"/>
  <c r="Z170" i="2" s="1"/>
  <c r="Y93" i="2"/>
  <c r="Y132" i="2" s="1"/>
  <c r="Y170" i="2" s="1"/>
  <c r="X93" i="2"/>
  <c r="X132" i="2" s="1"/>
  <c r="X170" i="2" s="1"/>
  <c r="W93" i="2"/>
  <c r="W132" i="2" s="1"/>
  <c r="W170" i="2" s="1"/>
  <c r="V93" i="2"/>
  <c r="V132" i="2" s="1"/>
  <c r="V170" i="2" s="1"/>
  <c r="U93" i="2"/>
  <c r="U132" i="2" s="1"/>
  <c r="U170" i="2" s="1"/>
  <c r="T93" i="2"/>
  <c r="T132" i="2" s="1"/>
  <c r="T170" i="2" s="1"/>
  <c r="S93" i="2"/>
  <c r="S132" i="2" s="1"/>
  <c r="S170" i="2" s="1"/>
  <c r="R93" i="2"/>
  <c r="R132" i="2" s="1"/>
  <c r="R170" i="2" s="1"/>
  <c r="Q93" i="2"/>
  <c r="Q132" i="2" s="1"/>
  <c r="Q170" i="2" s="1"/>
  <c r="P93" i="2"/>
  <c r="P132" i="2" s="1"/>
  <c r="P170" i="2" s="1"/>
  <c r="O93" i="2"/>
  <c r="O132" i="2" s="1"/>
  <c r="O170" i="2" s="1"/>
  <c r="N93" i="2"/>
  <c r="N132" i="2" s="1"/>
  <c r="N170" i="2" s="1"/>
  <c r="M93" i="2"/>
  <c r="M132" i="2" s="1"/>
  <c r="M170" i="2" s="1"/>
  <c r="L93" i="2"/>
  <c r="L132" i="2" s="1"/>
  <c r="L170" i="2" s="1"/>
  <c r="K93" i="2"/>
  <c r="K132" i="2" s="1"/>
  <c r="K170" i="2" s="1"/>
  <c r="J93" i="2"/>
  <c r="J132" i="2" s="1"/>
  <c r="J170" i="2" s="1"/>
  <c r="I93" i="2"/>
  <c r="I132" i="2" s="1"/>
  <c r="I170" i="2" s="1"/>
  <c r="H93" i="2"/>
  <c r="H132" i="2" s="1"/>
  <c r="H170" i="2" s="1"/>
  <c r="G93" i="2"/>
  <c r="G132" i="2" s="1"/>
  <c r="G170" i="2" s="1"/>
  <c r="F93" i="2"/>
  <c r="F132" i="2" s="1"/>
  <c r="F170" i="2" s="1"/>
  <c r="E93" i="2"/>
  <c r="E132" i="2" s="1"/>
  <c r="E170" i="2" s="1"/>
  <c r="D93" i="2"/>
  <c r="D132" i="2" s="1"/>
  <c r="D170" i="2" s="1"/>
  <c r="BC92" i="2"/>
  <c r="BC131" i="2" s="1"/>
  <c r="BC169" i="2" s="1"/>
  <c r="BB92" i="2"/>
  <c r="BB131" i="2" s="1"/>
  <c r="BB169" i="2" s="1"/>
  <c r="BA92" i="2"/>
  <c r="BA131" i="2" s="1"/>
  <c r="BA169" i="2" s="1"/>
  <c r="AZ92" i="2"/>
  <c r="AZ131" i="2" s="1"/>
  <c r="AZ169" i="2" s="1"/>
  <c r="AY92" i="2"/>
  <c r="AY131" i="2" s="1"/>
  <c r="AY169" i="2" s="1"/>
  <c r="AX92" i="2"/>
  <c r="AX131" i="2" s="1"/>
  <c r="AX169" i="2" s="1"/>
  <c r="AW92" i="2"/>
  <c r="AW131" i="2" s="1"/>
  <c r="AW169" i="2" s="1"/>
  <c r="AV92" i="2"/>
  <c r="AV131" i="2" s="1"/>
  <c r="AV169" i="2" s="1"/>
  <c r="AU92" i="2"/>
  <c r="AU131" i="2" s="1"/>
  <c r="AU169" i="2" s="1"/>
  <c r="AT92" i="2"/>
  <c r="AT131" i="2" s="1"/>
  <c r="AT169" i="2" s="1"/>
  <c r="AS92" i="2"/>
  <c r="AS131" i="2" s="1"/>
  <c r="AS169" i="2" s="1"/>
  <c r="AR92" i="2"/>
  <c r="AR131" i="2" s="1"/>
  <c r="AR169" i="2" s="1"/>
  <c r="AQ92" i="2"/>
  <c r="AQ131" i="2" s="1"/>
  <c r="AQ169" i="2" s="1"/>
  <c r="AP92" i="2"/>
  <c r="AP131" i="2" s="1"/>
  <c r="AP169" i="2" s="1"/>
  <c r="AO92" i="2"/>
  <c r="AO131" i="2" s="1"/>
  <c r="AO169" i="2" s="1"/>
  <c r="AN92" i="2"/>
  <c r="AN131" i="2" s="1"/>
  <c r="AN169" i="2" s="1"/>
  <c r="AM92" i="2"/>
  <c r="AM131" i="2" s="1"/>
  <c r="AM169" i="2" s="1"/>
  <c r="AL92" i="2"/>
  <c r="AL131" i="2" s="1"/>
  <c r="AL169" i="2" s="1"/>
  <c r="AK92" i="2"/>
  <c r="AK131" i="2" s="1"/>
  <c r="AK169" i="2" s="1"/>
  <c r="AJ92" i="2"/>
  <c r="AJ131" i="2" s="1"/>
  <c r="AJ169" i="2" s="1"/>
  <c r="AI92" i="2"/>
  <c r="AI131" i="2" s="1"/>
  <c r="AI169" i="2" s="1"/>
  <c r="AH92" i="2"/>
  <c r="AH131" i="2" s="1"/>
  <c r="AH169" i="2" s="1"/>
  <c r="AG92" i="2"/>
  <c r="AG131" i="2" s="1"/>
  <c r="AG169" i="2" s="1"/>
  <c r="AF92" i="2"/>
  <c r="AF131" i="2" s="1"/>
  <c r="AF169" i="2" s="1"/>
  <c r="AE92" i="2"/>
  <c r="AE131" i="2" s="1"/>
  <c r="AE169" i="2" s="1"/>
  <c r="AD92" i="2"/>
  <c r="AD131" i="2" s="1"/>
  <c r="AD169" i="2" s="1"/>
  <c r="AC92" i="2"/>
  <c r="AC131" i="2" s="1"/>
  <c r="AC169" i="2" s="1"/>
  <c r="AB92" i="2"/>
  <c r="AB131" i="2" s="1"/>
  <c r="AB169" i="2" s="1"/>
  <c r="AA92" i="2"/>
  <c r="AA131" i="2" s="1"/>
  <c r="AA169" i="2" s="1"/>
  <c r="Z92" i="2"/>
  <c r="Z131" i="2" s="1"/>
  <c r="Z169" i="2" s="1"/>
  <c r="Y92" i="2"/>
  <c r="Y131" i="2" s="1"/>
  <c r="Y169" i="2" s="1"/>
  <c r="X92" i="2"/>
  <c r="X131" i="2" s="1"/>
  <c r="X169" i="2" s="1"/>
  <c r="W92" i="2"/>
  <c r="W131" i="2" s="1"/>
  <c r="W169" i="2" s="1"/>
  <c r="V92" i="2"/>
  <c r="V131" i="2" s="1"/>
  <c r="V169" i="2" s="1"/>
  <c r="U92" i="2"/>
  <c r="U131" i="2" s="1"/>
  <c r="U169" i="2" s="1"/>
  <c r="T92" i="2"/>
  <c r="T131" i="2" s="1"/>
  <c r="T169" i="2" s="1"/>
  <c r="S92" i="2"/>
  <c r="S131" i="2" s="1"/>
  <c r="S169" i="2" s="1"/>
  <c r="R92" i="2"/>
  <c r="R131" i="2" s="1"/>
  <c r="R169" i="2" s="1"/>
  <c r="Q92" i="2"/>
  <c r="Q131" i="2" s="1"/>
  <c r="Q169" i="2" s="1"/>
  <c r="P92" i="2"/>
  <c r="P131" i="2" s="1"/>
  <c r="P169" i="2" s="1"/>
  <c r="O92" i="2"/>
  <c r="O131" i="2" s="1"/>
  <c r="O169" i="2" s="1"/>
  <c r="N92" i="2"/>
  <c r="N131" i="2" s="1"/>
  <c r="N169" i="2" s="1"/>
  <c r="M92" i="2"/>
  <c r="M131" i="2" s="1"/>
  <c r="M169" i="2" s="1"/>
  <c r="L92" i="2"/>
  <c r="L131" i="2" s="1"/>
  <c r="L169" i="2" s="1"/>
  <c r="K92" i="2"/>
  <c r="K131" i="2" s="1"/>
  <c r="K169" i="2" s="1"/>
  <c r="J92" i="2"/>
  <c r="J131" i="2" s="1"/>
  <c r="J169" i="2" s="1"/>
  <c r="I92" i="2"/>
  <c r="I131" i="2" s="1"/>
  <c r="I169" i="2" s="1"/>
  <c r="H92" i="2"/>
  <c r="H131" i="2" s="1"/>
  <c r="H169" i="2" s="1"/>
  <c r="G92" i="2"/>
  <c r="G131" i="2" s="1"/>
  <c r="G169" i="2" s="1"/>
  <c r="F92" i="2"/>
  <c r="F131" i="2" s="1"/>
  <c r="F169" i="2" s="1"/>
  <c r="E92" i="2"/>
  <c r="E131" i="2" s="1"/>
  <c r="E169" i="2" s="1"/>
  <c r="D92" i="2"/>
  <c r="D131" i="2" s="1"/>
  <c r="D169" i="2" s="1"/>
  <c r="BC91" i="2"/>
  <c r="BC130" i="2" s="1"/>
  <c r="BC168" i="2" s="1"/>
  <c r="BB91" i="2"/>
  <c r="BB130" i="2" s="1"/>
  <c r="BB168" i="2" s="1"/>
  <c r="BA91" i="2"/>
  <c r="BA130" i="2" s="1"/>
  <c r="BA168" i="2" s="1"/>
  <c r="AZ91" i="2"/>
  <c r="AZ130" i="2" s="1"/>
  <c r="AZ168" i="2" s="1"/>
  <c r="AY91" i="2"/>
  <c r="AY130" i="2" s="1"/>
  <c r="AY168" i="2" s="1"/>
  <c r="AX91" i="2"/>
  <c r="AX130" i="2" s="1"/>
  <c r="AX168" i="2" s="1"/>
  <c r="AW91" i="2"/>
  <c r="AW130" i="2" s="1"/>
  <c r="AW168" i="2" s="1"/>
  <c r="AV91" i="2"/>
  <c r="AV130" i="2" s="1"/>
  <c r="AV168" i="2" s="1"/>
  <c r="AU91" i="2"/>
  <c r="AU130" i="2" s="1"/>
  <c r="AU168" i="2" s="1"/>
  <c r="AT91" i="2"/>
  <c r="AT130" i="2" s="1"/>
  <c r="AT168" i="2" s="1"/>
  <c r="AS91" i="2"/>
  <c r="AS130" i="2" s="1"/>
  <c r="AS168" i="2" s="1"/>
  <c r="AR91" i="2"/>
  <c r="AR130" i="2" s="1"/>
  <c r="AR168" i="2" s="1"/>
  <c r="AQ91" i="2"/>
  <c r="AQ130" i="2" s="1"/>
  <c r="AQ168" i="2" s="1"/>
  <c r="AP91" i="2"/>
  <c r="AP130" i="2" s="1"/>
  <c r="AP168" i="2" s="1"/>
  <c r="AO91" i="2"/>
  <c r="AO130" i="2" s="1"/>
  <c r="AO168" i="2" s="1"/>
  <c r="AN91" i="2"/>
  <c r="AN130" i="2" s="1"/>
  <c r="AN168" i="2" s="1"/>
  <c r="AM91" i="2"/>
  <c r="AM130" i="2" s="1"/>
  <c r="AM168" i="2" s="1"/>
  <c r="AL91" i="2"/>
  <c r="AL130" i="2" s="1"/>
  <c r="AL168" i="2" s="1"/>
  <c r="AK91" i="2"/>
  <c r="AK130" i="2" s="1"/>
  <c r="AK168" i="2" s="1"/>
  <c r="AJ91" i="2"/>
  <c r="AJ130" i="2" s="1"/>
  <c r="AJ168" i="2" s="1"/>
  <c r="AI91" i="2"/>
  <c r="AI130" i="2" s="1"/>
  <c r="AI168" i="2" s="1"/>
  <c r="AH91" i="2"/>
  <c r="AH130" i="2" s="1"/>
  <c r="AH168" i="2" s="1"/>
  <c r="AG91" i="2"/>
  <c r="AG130" i="2" s="1"/>
  <c r="AG168" i="2" s="1"/>
  <c r="AF91" i="2"/>
  <c r="AF130" i="2" s="1"/>
  <c r="AF168" i="2" s="1"/>
  <c r="AE91" i="2"/>
  <c r="AE130" i="2" s="1"/>
  <c r="AE168" i="2" s="1"/>
  <c r="AD91" i="2"/>
  <c r="AD130" i="2" s="1"/>
  <c r="AD168" i="2" s="1"/>
  <c r="AC91" i="2"/>
  <c r="AC130" i="2" s="1"/>
  <c r="AC168" i="2" s="1"/>
  <c r="AB91" i="2"/>
  <c r="AB130" i="2" s="1"/>
  <c r="AB168" i="2" s="1"/>
  <c r="AA91" i="2"/>
  <c r="AA130" i="2" s="1"/>
  <c r="AA168" i="2" s="1"/>
  <c r="Z91" i="2"/>
  <c r="Z130" i="2" s="1"/>
  <c r="Z168" i="2" s="1"/>
  <c r="Y91" i="2"/>
  <c r="Y130" i="2" s="1"/>
  <c r="Y168" i="2" s="1"/>
  <c r="X91" i="2"/>
  <c r="X130" i="2" s="1"/>
  <c r="X168" i="2" s="1"/>
  <c r="W91" i="2"/>
  <c r="W130" i="2" s="1"/>
  <c r="W168" i="2" s="1"/>
  <c r="V91" i="2"/>
  <c r="V130" i="2" s="1"/>
  <c r="V168" i="2" s="1"/>
  <c r="U91" i="2"/>
  <c r="U130" i="2" s="1"/>
  <c r="U168" i="2" s="1"/>
  <c r="T91" i="2"/>
  <c r="T130" i="2" s="1"/>
  <c r="T168" i="2" s="1"/>
  <c r="S91" i="2"/>
  <c r="S130" i="2" s="1"/>
  <c r="S168" i="2" s="1"/>
  <c r="R91" i="2"/>
  <c r="R130" i="2" s="1"/>
  <c r="R168" i="2" s="1"/>
  <c r="Q91" i="2"/>
  <c r="Q130" i="2" s="1"/>
  <c r="Q168" i="2" s="1"/>
  <c r="P91" i="2"/>
  <c r="P130" i="2" s="1"/>
  <c r="P168" i="2" s="1"/>
  <c r="O91" i="2"/>
  <c r="O130" i="2" s="1"/>
  <c r="O168" i="2" s="1"/>
  <c r="N91" i="2"/>
  <c r="N130" i="2" s="1"/>
  <c r="N168" i="2" s="1"/>
  <c r="M91" i="2"/>
  <c r="M130" i="2" s="1"/>
  <c r="M168" i="2" s="1"/>
  <c r="L91" i="2"/>
  <c r="L130" i="2" s="1"/>
  <c r="L168" i="2" s="1"/>
  <c r="K91" i="2"/>
  <c r="K130" i="2" s="1"/>
  <c r="K168" i="2" s="1"/>
  <c r="J91" i="2"/>
  <c r="J130" i="2" s="1"/>
  <c r="J168" i="2" s="1"/>
  <c r="I91" i="2"/>
  <c r="I130" i="2" s="1"/>
  <c r="I168" i="2" s="1"/>
  <c r="H91" i="2"/>
  <c r="H130" i="2" s="1"/>
  <c r="H168" i="2" s="1"/>
  <c r="G91" i="2"/>
  <c r="G130" i="2" s="1"/>
  <c r="G168" i="2" s="1"/>
  <c r="F91" i="2"/>
  <c r="F130" i="2" s="1"/>
  <c r="F168" i="2" s="1"/>
  <c r="E91" i="2"/>
  <c r="E130" i="2" s="1"/>
  <c r="E168" i="2" s="1"/>
  <c r="D91" i="2"/>
  <c r="D130" i="2" s="1"/>
  <c r="D168" i="2" s="1"/>
  <c r="BC90" i="2"/>
  <c r="BC129" i="2" s="1"/>
  <c r="BC167" i="2" s="1"/>
  <c r="BB90" i="2"/>
  <c r="BB129" i="2" s="1"/>
  <c r="BB167" i="2" s="1"/>
  <c r="BA90" i="2"/>
  <c r="BA129" i="2" s="1"/>
  <c r="BA167" i="2" s="1"/>
  <c r="AZ90" i="2"/>
  <c r="AZ129" i="2" s="1"/>
  <c r="AZ167" i="2" s="1"/>
  <c r="AY90" i="2"/>
  <c r="AY129" i="2" s="1"/>
  <c r="AY167" i="2" s="1"/>
  <c r="AX90" i="2"/>
  <c r="AX129" i="2" s="1"/>
  <c r="AX167" i="2" s="1"/>
  <c r="AW90" i="2"/>
  <c r="AW129" i="2" s="1"/>
  <c r="AW167" i="2" s="1"/>
  <c r="AV90" i="2"/>
  <c r="AV129" i="2" s="1"/>
  <c r="AV167" i="2" s="1"/>
  <c r="AU90" i="2"/>
  <c r="AU129" i="2" s="1"/>
  <c r="AU167" i="2" s="1"/>
  <c r="AT90" i="2"/>
  <c r="AT129" i="2" s="1"/>
  <c r="AT167" i="2" s="1"/>
  <c r="AS90" i="2"/>
  <c r="AS129" i="2" s="1"/>
  <c r="AS167" i="2" s="1"/>
  <c r="AR90" i="2"/>
  <c r="AR129" i="2" s="1"/>
  <c r="AR167" i="2" s="1"/>
  <c r="AQ90" i="2"/>
  <c r="AQ129" i="2" s="1"/>
  <c r="AQ167" i="2" s="1"/>
  <c r="AP90" i="2"/>
  <c r="AP129" i="2" s="1"/>
  <c r="AP167" i="2" s="1"/>
  <c r="AO90" i="2"/>
  <c r="AO129" i="2" s="1"/>
  <c r="AO167" i="2" s="1"/>
  <c r="AN90" i="2"/>
  <c r="AN129" i="2" s="1"/>
  <c r="AN167" i="2" s="1"/>
  <c r="AM90" i="2"/>
  <c r="AM129" i="2" s="1"/>
  <c r="AM167" i="2" s="1"/>
  <c r="AL90" i="2"/>
  <c r="AL129" i="2" s="1"/>
  <c r="AL167" i="2" s="1"/>
  <c r="AK90" i="2"/>
  <c r="AK129" i="2" s="1"/>
  <c r="AK167" i="2" s="1"/>
  <c r="AJ90" i="2"/>
  <c r="AJ129" i="2" s="1"/>
  <c r="AJ167" i="2" s="1"/>
  <c r="AI90" i="2"/>
  <c r="AI129" i="2" s="1"/>
  <c r="AI167" i="2" s="1"/>
  <c r="AH90" i="2"/>
  <c r="AH129" i="2" s="1"/>
  <c r="AH167" i="2" s="1"/>
  <c r="AG90" i="2"/>
  <c r="AG129" i="2" s="1"/>
  <c r="AG167" i="2" s="1"/>
  <c r="AF90" i="2"/>
  <c r="AF129" i="2" s="1"/>
  <c r="AF167" i="2" s="1"/>
  <c r="AE90" i="2"/>
  <c r="AE129" i="2" s="1"/>
  <c r="AE167" i="2" s="1"/>
  <c r="AD90" i="2"/>
  <c r="AD129" i="2" s="1"/>
  <c r="AD167" i="2" s="1"/>
  <c r="AC90" i="2"/>
  <c r="AC129" i="2" s="1"/>
  <c r="AC167" i="2" s="1"/>
  <c r="AB90" i="2"/>
  <c r="AB129" i="2" s="1"/>
  <c r="AB167" i="2" s="1"/>
  <c r="AA90" i="2"/>
  <c r="AA129" i="2" s="1"/>
  <c r="AA167" i="2" s="1"/>
  <c r="Z90" i="2"/>
  <c r="Z129" i="2" s="1"/>
  <c r="Z167" i="2" s="1"/>
  <c r="Y90" i="2"/>
  <c r="Y129" i="2" s="1"/>
  <c r="Y167" i="2" s="1"/>
  <c r="X90" i="2"/>
  <c r="X129" i="2" s="1"/>
  <c r="X167" i="2" s="1"/>
  <c r="W90" i="2"/>
  <c r="W129" i="2" s="1"/>
  <c r="W167" i="2" s="1"/>
  <c r="V90" i="2"/>
  <c r="V129" i="2" s="1"/>
  <c r="V167" i="2" s="1"/>
  <c r="U90" i="2"/>
  <c r="U129" i="2" s="1"/>
  <c r="U167" i="2" s="1"/>
  <c r="T90" i="2"/>
  <c r="T129" i="2" s="1"/>
  <c r="T167" i="2" s="1"/>
  <c r="S90" i="2"/>
  <c r="S129" i="2" s="1"/>
  <c r="S167" i="2" s="1"/>
  <c r="R90" i="2"/>
  <c r="R129" i="2" s="1"/>
  <c r="R167" i="2" s="1"/>
  <c r="Q90" i="2"/>
  <c r="Q129" i="2" s="1"/>
  <c r="Q167" i="2" s="1"/>
  <c r="P90" i="2"/>
  <c r="P129" i="2" s="1"/>
  <c r="P167" i="2" s="1"/>
  <c r="O90" i="2"/>
  <c r="O129" i="2" s="1"/>
  <c r="O167" i="2" s="1"/>
  <c r="N90" i="2"/>
  <c r="N129" i="2" s="1"/>
  <c r="N167" i="2" s="1"/>
  <c r="M90" i="2"/>
  <c r="M129" i="2" s="1"/>
  <c r="M167" i="2" s="1"/>
  <c r="L90" i="2"/>
  <c r="L129" i="2" s="1"/>
  <c r="L167" i="2" s="1"/>
  <c r="K90" i="2"/>
  <c r="K129" i="2" s="1"/>
  <c r="K167" i="2" s="1"/>
  <c r="J90" i="2"/>
  <c r="J129" i="2" s="1"/>
  <c r="J167" i="2" s="1"/>
  <c r="I90" i="2"/>
  <c r="I129" i="2" s="1"/>
  <c r="I167" i="2" s="1"/>
  <c r="H90" i="2"/>
  <c r="H129" i="2" s="1"/>
  <c r="H167" i="2" s="1"/>
  <c r="G90" i="2"/>
  <c r="G129" i="2" s="1"/>
  <c r="G167" i="2" s="1"/>
  <c r="F90" i="2"/>
  <c r="F129" i="2" s="1"/>
  <c r="F167" i="2" s="1"/>
  <c r="E90" i="2"/>
  <c r="E129" i="2" s="1"/>
  <c r="E167" i="2" s="1"/>
  <c r="D90" i="2"/>
  <c r="D129" i="2" s="1"/>
  <c r="D167" i="2" s="1"/>
  <c r="BC89" i="2"/>
  <c r="BC128" i="2" s="1"/>
  <c r="BC166" i="2" s="1"/>
  <c r="BB89" i="2"/>
  <c r="BB128" i="2" s="1"/>
  <c r="BB166" i="2" s="1"/>
  <c r="BA89" i="2"/>
  <c r="BA128" i="2" s="1"/>
  <c r="BA166" i="2" s="1"/>
  <c r="AZ89" i="2"/>
  <c r="AZ128" i="2" s="1"/>
  <c r="AZ166" i="2" s="1"/>
  <c r="AY89" i="2"/>
  <c r="AY128" i="2" s="1"/>
  <c r="AY166" i="2" s="1"/>
  <c r="AX89" i="2"/>
  <c r="AX128" i="2" s="1"/>
  <c r="AX166" i="2" s="1"/>
  <c r="AW89" i="2"/>
  <c r="AW128" i="2" s="1"/>
  <c r="AW166" i="2" s="1"/>
  <c r="AV89" i="2"/>
  <c r="AV128" i="2" s="1"/>
  <c r="AV166" i="2" s="1"/>
  <c r="AU89" i="2"/>
  <c r="AU128" i="2" s="1"/>
  <c r="AU166" i="2" s="1"/>
  <c r="AT89" i="2"/>
  <c r="AT128" i="2" s="1"/>
  <c r="AT166" i="2" s="1"/>
  <c r="AS89" i="2"/>
  <c r="AS128" i="2" s="1"/>
  <c r="AS166" i="2" s="1"/>
  <c r="AR89" i="2"/>
  <c r="AR128" i="2" s="1"/>
  <c r="AR166" i="2" s="1"/>
  <c r="AQ89" i="2"/>
  <c r="AQ128" i="2" s="1"/>
  <c r="AQ166" i="2" s="1"/>
  <c r="AP89" i="2"/>
  <c r="AP128" i="2" s="1"/>
  <c r="AP166" i="2" s="1"/>
  <c r="AO89" i="2"/>
  <c r="AO128" i="2" s="1"/>
  <c r="AO166" i="2" s="1"/>
  <c r="AN89" i="2"/>
  <c r="AN128" i="2" s="1"/>
  <c r="AN166" i="2" s="1"/>
  <c r="AM89" i="2"/>
  <c r="AM128" i="2" s="1"/>
  <c r="AM166" i="2" s="1"/>
  <c r="AL89" i="2"/>
  <c r="AL128" i="2" s="1"/>
  <c r="AL166" i="2" s="1"/>
  <c r="AK89" i="2"/>
  <c r="AK128" i="2" s="1"/>
  <c r="AK166" i="2" s="1"/>
  <c r="AJ89" i="2"/>
  <c r="AJ128" i="2" s="1"/>
  <c r="AJ166" i="2" s="1"/>
  <c r="AI89" i="2"/>
  <c r="AI128" i="2" s="1"/>
  <c r="AI166" i="2" s="1"/>
  <c r="AH89" i="2"/>
  <c r="AH128" i="2" s="1"/>
  <c r="AH166" i="2" s="1"/>
  <c r="AG89" i="2"/>
  <c r="AG128" i="2" s="1"/>
  <c r="AG166" i="2" s="1"/>
  <c r="AF89" i="2"/>
  <c r="AF128" i="2" s="1"/>
  <c r="AF166" i="2" s="1"/>
  <c r="AE89" i="2"/>
  <c r="AE128" i="2" s="1"/>
  <c r="AE166" i="2" s="1"/>
  <c r="AD89" i="2"/>
  <c r="AD128" i="2" s="1"/>
  <c r="AD166" i="2" s="1"/>
  <c r="AC89" i="2"/>
  <c r="AC128" i="2" s="1"/>
  <c r="AC166" i="2" s="1"/>
  <c r="AB89" i="2"/>
  <c r="AB128" i="2" s="1"/>
  <c r="AB166" i="2" s="1"/>
  <c r="AA89" i="2"/>
  <c r="AA128" i="2" s="1"/>
  <c r="AA166" i="2" s="1"/>
  <c r="Z89" i="2"/>
  <c r="Z128" i="2" s="1"/>
  <c r="Z166" i="2" s="1"/>
  <c r="Y89" i="2"/>
  <c r="Y128" i="2" s="1"/>
  <c r="Y166" i="2" s="1"/>
  <c r="X89" i="2"/>
  <c r="X128" i="2" s="1"/>
  <c r="X166" i="2" s="1"/>
  <c r="W89" i="2"/>
  <c r="W128" i="2" s="1"/>
  <c r="W166" i="2" s="1"/>
  <c r="V89" i="2"/>
  <c r="V128" i="2" s="1"/>
  <c r="V166" i="2" s="1"/>
  <c r="U89" i="2"/>
  <c r="U128" i="2" s="1"/>
  <c r="U166" i="2" s="1"/>
  <c r="T89" i="2"/>
  <c r="T128" i="2" s="1"/>
  <c r="T166" i="2" s="1"/>
  <c r="S89" i="2"/>
  <c r="S128" i="2" s="1"/>
  <c r="S166" i="2" s="1"/>
  <c r="R89" i="2"/>
  <c r="R128" i="2" s="1"/>
  <c r="R166" i="2" s="1"/>
  <c r="Q89" i="2"/>
  <c r="Q128" i="2" s="1"/>
  <c r="Q166" i="2" s="1"/>
  <c r="P89" i="2"/>
  <c r="P128" i="2" s="1"/>
  <c r="P166" i="2" s="1"/>
  <c r="O89" i="2"/>
  <c r="O128" i="2" s="1"/>
  <c r="O166" i="2" s="1"/>
  <c r="N89" i="2"/>
  <c r="N128" i="2" s="1"/>
  <c r="N166" i="2" s="1"/>
  <c r="M89" i="2"/>
  <c r="M128" i="2" s="1"/>
  <c r="M166" i="2" s="1"/>
  <c r="L89" i="2"/>
  <c r="L128" i="2" s="1"/>
  <c r="L166" i="2" s="1"/>
  <c r="K89" i="2"/>
  <c r="K128" i="2" s="1"/>
  <c r="K166" i="2" s="1"/>
  <c r="J89" i="2"/>
  <c r="J128" i="2" s="1"/>
  <c r="J166" i="2" s="1"/>
  <c r="I89" i="2"/>
  <c r="I128" i="2" s="1"/>
  <c r="I166" i="2" s="1"/>
  <c r="H89" i="2"/>
  <c r="H128" i="2" s="1"/>
  <c r="H166" i="2" s="1"/>
  <c r="G89" i="2"/>
  <c r="G128" i="2" s="1"/>
  <c r="G166" i="2" s="1"/>
  <c r="F89" i="2"/>
  <c r="F128" i="2" s="1"/>
  <c r="F166" i="2" s="1"/>
  <c r="E89" i="2"/>
  <c r="E128" i="2" s="1"/>
  <c r="E166" i="2" s="1"/>
  <c r="D89" i="2"/>
  <c r="D128" i="2" s="1"/>
  <c r="D166" i="2" s="1"/>
  <c r="BC88" i="2"/>
  <c r="BC127" i="2" s="1"/>
  <c r="BC165" i="2" s="1"/>
  <c r="BB88" i="2"/>
  <c r="BB127" i="2" s="1"/>
  <c r="BB165" i="2" s="1"/>
  <c r="BA88" i="2"/>
  <c r="BA127" i="2" s="1"/>
  <c r="BA165" i="2" s="1"/>
  <c r="AZ88" i="2"/>
  <c r="AZ127" i="2" s="1"/>
  <c r="AZ165" i="2" s="1"/>
  <c r="AY88" i="2"/>
  <c r="AY127" i="2" s="1"/>
  <c r="AY165" i="2" s="1"/>
  <c r="AX88" i="2"/>
  <c r="AX127" i="2" s="1"/>
  <c r="AX165" i="2" s="1"/>
  <c r="AW88" i="2"/>
  <c r="AW127" i="2" s="1"/>
  <c r="AW165" i="2" s="1"/>
  <c r="AV88" i="2"/>
  <c r="AV127" i="2" s="1"/>
  <c r="AV165" i="2" s="1"/>
  <c r="AU88" i="2"/>
  <c r="AU127" i="2" s="1"/>
  <c r="AU165" i="2" s="1"/>
  <c r="AT88" i="2"/>
  <c r="AT127" i="2" s="1"/>
  <c r="AT165" i="2" s="1"/>
  <c r="AS88" i="2"/>
  <c r="AS127" i="2" s="1"/>
  <c r="AS165" i="2" s="1"/>
  <c r="AR88" i="2"/>
  <c r="AR127" i="2" s="1"/>
  <c r="AR165" i="2" s="1"/>
  <c r="AQ88" i="2"/>
  <c r="AQ127" i="2" s="1"/>
  <c r="AQ165" i="2" s="1"/>
  <c r="AP88" i="2"/>
  <c r="AP127" i="2" s="1"/>
  <c r="AP165" i="2" s="1"/>
  <c r="AO88" i="2"/>
  <c r="AO127" i="2" s="1"/>
  <c r="AO165" i="2" s="1"/>
  <c r="AN88" i="2"/>
  <c r="AN127" i="2" s="1"/>
  <c r="AN165" i="2" s="1"/>
  <c r="AM88" i="2"/>
  <c r="AM127" i="2" s="1"/>
  <c r="AM165" i="2" s="1"/>
  <c r="AL88" i="2"/>
  <c r="AL127" i="2" s="1"/>
  <c r="AL165" i="2" s="1"/>
  <c r="AK88" i="2"/>
  <c r="AK127" i="2" s="1"/>
  <c r="AK165" i="2" s="1"/>
  <c r="AJ88" i="2"/>
  <c r="AJ127" i="2" s="1"/>
  <c r="AJ165" i="2" s="1"/>
  <c r="AI88" i="2"/>
  <c r="AI127" i="2" s="1"/>
  <c r="AI165" i="2" s="1"/>
  <c r="AH88" i="2"/>
  <c r="AH127" i="2" s="1"/>
  <c r="AH165" i="2" s="1"/>
  <c r="AG88" i="2"/>
  <c r="AG127" i="2" s="1"/>
  <c r="AG165" i="2" s="1"/>
  <c r="AF88" i="2"/>
  <c r="AF127" i="2" s="1"/>
  <c r="AF165" i="2" s="1"/>
  <c r="AE88" i="2"/>
  <c r="AE127" i="2" s="1"/>
  <c r="AE165" i="2" s="1"/>
  <c r="AD88" i="2"/>
  <c r="AD127" i="2" s="1"/>
  <c r="AD165" i="2" s="1"/>
  <c r="AC88" i="2"/>
  <c r="AC127" i="2" s="1"/>
  <c r="AC165" i="2" s="1"/>
  <c r="AB88" i="2"/>
  <c r="AB127" i="2" s="1"/>
  <c r="AB165" i="2" s="1"/>
  <c r="AA88" i="2"/>
  <c r="AA127" i="2" s="1"/>
  <c r="AA165" i="2" s="1"/>
  <c r="Z88" i="2"/>
  <c r="Z127" i="2" s="1"/>
  <c r="Z165" i="2" s="1"/>
  <c r="Y88" i="2"/>
  <c r="Y127" i="2" s="1"/>
  <c r="Y165" i="2" s="1"/>
  <c r="X88" i="2"/>
  <c r="X127" i="2" s="1"/>
  <c r="X165" i="2" s="1"/>
  <c r="W88" i="2"/>
  <c r="W127" i="2" s="1"/>
  <c r="W165" i="2" s="1"/>
  <c r="V88" i="2"/>
  <c r="V127" i="2" s="1"/>
  <c r="V165" i="2" s="1"/>
  <c r="U88" i="2"/>
  <c r="U127" i="2" s="1"/>
  <c r="U165" i="2" s="1"/>
  <c r="T88" i="2"/>
  <c r="T127" i="2" s="1"/>
  <c r="T165" i="2" s="1"/>
  <c r="S88" i="2"/>
  <c r="S127" i="2" s="1"/>
  <c r="S165" i="2" s="1"/>
  <c r="R88" i="2"/>
  <c r="R127" i="2" s="1"/>
  <c r="R165" i="2" s="1"/>
  <c r="Q88" i="2"/>
  <c r="Q127" i="2" s="1"/>
  <c r="Q165" i="2" s="1"/>
  <c r="P88" i="2"/>
  <c r="P127" i="2" s="1"/>
  <c r="P165" i="2" s="1"/>
  <c r="O88" i="2"/>
  <c r="O127" i="2" s="1"/>
  <c r="O165" i="2" s="1"/>
  <c r="N88" i="2"/>
  <c r="N127" i="2" s="1"/>
  <c r="N165" i="2" s="1"/>
  <c r="M88" i="2"/>
  <c r="M127" i="2" s="1"/>
  <c r="M165" i="2" s="1"/>
  <c r="L88" i="2"/>
  <c r="L127" i="2" s="1"/>
  <c r="L165" i="2" s="1"/>
  <c r="K88" i="2"/>
  <c r="K127" i="2" s="1"/>
  <c r="K165" i="2" s="1"/>
  <c r="J88" i="2"/>
  <c r="J127" i="2" s="1"/>
  <c r="J165" i="2" s="1"/>
  <c r="I88" i="2"/>
  <c r="I127" i="2" s="1"/>
  <c r="I165" i="2" s="1"/>
  <c r="H88" i="2"/>
  <c r="H127" i="2" s="1"/>
  <c r="H165" i="2" s="1"/>
  <c r="G88" i="2"/>
  <c r="G127" i="2" s="1"/>
  <c r="G165" i="2" s="1"/>
  <c r="F88" i="2"/>
  <c r="F127" i="2" s="1"/>
  <c r="F165" i="2" s="1"/>
  <c r="E88" i="2"/>
  <c r="E127" i="2" s="1"/>
  <c r="E165" i="2" s="1"/>
  <c r="D88" i="2"/>
  <c r="D127" i="2" s="1"/>
  <c r="D165" i="2" s="1"/>
  <c r="BC87" i="2"/>
  <c r="BC126" i="2" s="1"/>
  <c r="BC164" i="2" s="1"/>
  <c r="BB87" i="2"/>
  <c r="BB126" i="2" s="1"/>
  <c r="BB164" i="2" s="1"/>
  <c r="BA87" i="2"/>
  <c r="BA126" i="2" s="1"/>
  <c r="BA164" i="2" s="1"/>
  <c r="AZ87" i="2"/>
  <c r="AZ126" i="2" s="1"/>
  <c r="AZ164" i="2" s="1"/>
  <c r="AY87" i="2"/>
  <c r="AY126" i="2" s="1"/>
  <c r="AY164" i="2" s="1"/>
  <c r="AX87" i="2"/>
  <c r="AX126" i="2" s="1"/>
  <c r="AX164" i="2" s="1"/>
  <c r="AW87" i="2"/>
  <c r="AW126" i="2" s="1"/>
  <c r="AW164" i="2" s="1"/>
  <c r="AV87" i="2"/>
  <c r="AV126" i="2" s="1"/>
  <c r="AV164" i="2" s="1"/>
  <c r="AU87" i="2"/>
  <c r="AU126" i="2" s="1"/>
  <c r="AU164" i="2" s="1"/>
  <c r="AT87" i="2"/>
  <c r="AT126" i="2" s="1"/>
  <c r="AT164" i="2" s="1"/>
  <c r="AS87" i="2"/>
  <c r="AS126" i="2" s="1"/>
  <c r="AS164" i="2" s="1"/>
  <c r="AR87" i="2"/>
  <c r="AR126" i="2" s="1"/>
  <c r="AR164" i="2" s="1"/>
  <c r="AQ87" i="2"/>
  <c r="AQ126" i="2" s="1"/>
  <c r="AQ164" i="2" s="1"/>
  <c r="AP87" i="2"/>
  <c r="AP126" i="2" s="1"/>
  <c r="AP164" i="2" s="1"/>
  <c r="AO87" i="2"/>
  <c r="AO126" i="2" s="1"/>
  <c r="AO164" i="2" s="1"/>
  <c r="AN87" i="2"/>
  <c r="AN126" i="2" s="1"/>
  <c r="AN164" i="2" s="1"/>
  <c r="AM87" i="2"/>
  <c r="AM126" i="2" s="1"/>
  <c r="AM164" i="2" s="1"/>
  <c r="AL87" i="2"/>
  <c r="AL126" i="2" s="1"/>
  <c r="AL164" i="2" s="1"/>
  <c r="AK87" i="2"/>
  <c r="AK126" i="2" s="1"/>
  <c r="AK164" i="2" s="1"/>
  <c r="AJ87" i="2"/>
  <c r="AJ126" i="2" s="1"/>
  <c r="AJ164" i="2" s="1"/>
  <c r="AI87" i="2"/>
  <c r="AI126" i="2" s="1"/>
  <c r="AI164" i="2" s="1"/>
  <c r="AH87" i="2"/>
  <c r="AH126" i="2" s="1"/>
  <c r="AH164" i="2" s="1"/>
  <c r="AG87" i="2"/>
  <c r="AG126" i="2" s="1"/>
  <c r="AG164" i="2" s="1"/>
  <c r="AF87" i="2"/>
  <c r="AF126" i="2" s="1"/>
  <c r="AF164" i="2" s="1"/>
  <c r="AE87" i="2"/>
  <c r="AE126" i="2" s="1"/>
  <c r="AE164" i="2" s="1"/>
  <c r="AD87" i="2"/>
  <c r="AD126" i="2" s="1"/>
  <c r="AD164" i="2" s="1"/>
  <c r="AC87" i="2"/>
  <c r="AC126" i="2" s="1"/>
  <c r="AC164" i="2" s="1"/>
  <c r="AB87" i="2"/>
  <c r="AB126" i="2" s="1"/>
  <c r="AB164" i="2" s="1"/>
  <c r="AA87" i="2"/>
  <c r="AA126" i="2" s="1"/>
  <c r="AA164" i="2" s="1"/>
  <c r="Z87" i="2"/>
  <c r="Z126" i="2" s="1"/>
  <c r="Z164" i="2" s="1"/>
  <c r="Y87" i="2"/>
  <c r="Y126" i="2" s="1"/>
  <c r="Y164" i="2" s="1"/>
  <c r="X87" i="2"/>
  <c r="X126" i="2" s="1"/>
  <c r="X164" i="2" s="1"/>
  <c r="W87" i="2"/>
  <c r="W126" i="2" s="1"/>
  <c r="W164" i="2" s="1"/>
  <c r="V87" i="2"/>
  <c r="V126" i="2" s="1"/>
  <c r="V164" i="2" s="1"/>
  <c r="U87" i="2"/>
  <c r="U126" i="2" s="1"/>
  <c r="U164" i="2" s="1"/>
  <c r="T87" i="2"/>
  <c r="T126" i="2" s="1"/>
  <c r="T164" i="2" s="1"/>
  <c r="S87" i="2"/>
  <c r="S126" i="2" s="1"/>
  <c r="S164" i="2" s="1"/>
  <c r="R87" i="2"/>
  <c r="R126" i="2" s="1"/>
  <c r="R164" i="2" s="1"/>
  <c r="Q87" i="2"/>
  <c r="Q126" i="2" s="1"/>
  <c r="Q164" i="2" s="1"/>
  <c r="P87" i="2"/>
  <c r="P126" i="2" s="1"/>
  <c r="P164" i="2" s="1"/>
  <c r="O87" i="2"/>
  <c r="O126" i="2" s="1"/>
  <c r="O164" i="2" s="1"/>
  <c r="N87" i="2"/>
  <c r="N126" i="2" s="1"/>
  <c r="N164" i="2" s="1"/>
  <c r="M87" i="2"/>
  <c r="M126" i="2" s="1"/>
  <c r="M164" i="2" s="1"/>
  <c r="L87" i="2"/>
  <c r="L126" i="2" s="1"/>
  <c r="L164" i="2" s="1"/>
  <c r="K87" i="2"/>
  <c r="K126" i="2" s="1"/>
  <c r="K164" i="2" s="1"/>
  <c r="J87" i="2"/>
  <c r="J126" i="2" s="1"/>
  <c r="J164" i="2" s="1"/>
  <c r="I87" i="2"/>
  <c r="I126" i="2" s="1"/>
  <c r="I164" i="2" s="1"/>
  <c r="H87" i="2"/>
  <c r="H126" i="2" s="1"/>
  <c r="H164" i="2" s="1"/>
  <c r="G87" i="2"/>
  <c r="G126" i="2" s="1"/>
  <c r="G164" i="2" s="1"/>
  <c r="F87" i="2"/>
  <c r="F126" i="2" s="1"/>
  <c r="F164" i="2" s="1"/>
  <c r="E87" i="2"/>
  <c r="E126" i="2" s="1"/>
  <c r="E164" i="2" s="1"/>
  <c r="E240" i="2" s="1"/>
  <c r="D87" i="2"/>
  <c r="D126" i="2" s="1"/>
  <c r="D164" i="2" s="1"/>
  <c r="E86" i="2"/>
  <c r="F86" i="2" s="1"/>
  <c r="G86" i="2" s="1"/>
  <c r="H86" i="2" s="1"/>
  <c r="I86" i="2" s="1"/>
  <c r="J86" i="2" s="1"/>
  <c r="K86" i="2" s="1"/>
  <c r="L86" i="2" s="1"/>
  <c r="M86" i="2" s="1"/>
  <c r="N86" i="2" s="1"/>
  <c r="O86" i="2" s="1"/>
  <c r="P86" i="2" s="1"/>
  <c r="Q86" i="2" s="1"/>
  <c r="R86" i="2" s="1"/>
  <c r="S86" i="2" s="1"/>
  <c r="T86" i="2" s="1"/>
  <c r="U86" i="2" s="1"/>
  <c r="V86" i="2" s="1"/>
  <c r="W86" i="2" s="1"/>
  <c r="X86" i="2" s="1"/>
  <c r="Y86" i="2" s="1"/>
  <c r="Z86" i="2" s="1"/>
  <c r="AA86" i="2" s="1"/>
  <c r="AB86" i="2" s="1"/>
  <c r="AC86" i="2" s="1"/>
  <c r="AD86" i="2" s="1"/>
  <c r="AE86" i="2" s="1"/>
  <c r="AF86" i="2" s="1"/>
  <c r="AG86" i="2" s="1"/>
  <c r="AH86" i="2" s="1"/>
  <c r="AI86" i="2" s="1"/>
  <c r="AJ86" i="2" s="1"/>
  <c r="AK86" i="2" s="1"/>
  <c r="AL86" i="2" s="1"/>
  <c r="AM86" i="2" s="1"/>
  <c r="AN86" i="2" s="1"/>
  <c r="AO86" i="2" s="1"/>
  <c r="AP86" i="2" s="1"/>
  <c r="AQ86" i="2" s="1"/>
  <c r="AR86" i="2" s="1"/>
  <c r="AS86" i="2" s="1"/>
  <c r="AT86" i="2" s="1"/>
  <c r="AU86" i="2" s="1"/>
  <c r="AV86" i="2" s="1"/>
  <c r="AW86" i="2" s="1"/>
  <c r="AX86" i="2" s="1"/>
  <c r="AY86" i="2" s="1"/>
  <c r="AZ86" i="2" s="1"/>
  <c r="BA86" i="2" s="1"/>
  <c r="BB86" i="2" s="1"/>
  <c r="BC86" i="2" s="1"/>
  <c r="E48" i="2"/>
  <c r="F48" i="2" s="1"/>
  <c r="G48" i="2" s="1"/>
  <c r="H48" i="2" s="1"/>
  <c r="I48" i="2" s="1"/>
  <c r="J48" i="2" s="1"/>
  <c r="K48" i="2" s="1"/>
  <c r="L48" i="2" s="1"/>
  <c r="M48" i="2" s="1"/>
  <c r="N48" i="2" s="1"/>
  <c r="O48" i="2" s="1"/>
  <c r="P48" i="2" s="1"/>
  <c r="Q48" i="2" s="1"/>
  <c r="R48" i="2" s="1"/>
  <c r="S48" i="2" s="1"/>
  <c r="T48" i="2" s="1"/>
  <c r="U48" i="2" s="1"/>
  <c r="V48" i="2" s="1"/>
  <c r="W48" i="2" s="1"/>
  <c r="X48" i="2" s="1"/>
  <c r="Y48" i="2" s="1"/>
  <c r="Z48" i="2" s="1"/>
  <c r="AA48" i="2" s="1"/>
  <c r="AB48" i="2" s="1"/>
  <c r="AC48" i="2" s="1"/>
  <c r="AD48" i="2" s="1"/>
  <c r="AE48" i="2" s="1"/>
  <c r="AF48" i="2" s="1"/>
  <c r="AG48" i="2" s="1"/>
  <c r="AH48" i="2" s="1"/>
  <c r="AI48" i="2" s="1"/>
  <c r="AJ48" i="2" s="1"/>
  <c r="AK48" i="2" s="1"/>
  <c r="AL48" i="2" s="1"/>
  <c r="AM48" i="2" s="1"/>
  <c r="AN48" i="2" s="1"/>
  <c r="AO48" i="2" s="1"/>
  <c r="AP48" i="2" s="1"/>
  <c r="AQ48" i="2" s="1"/>
  <c r="AR48" i="2" s="1"/>
  <c r="AS48" i="2" s="1"/>
  <c r="AT48" i="2" s="1"/>
  <c r="AU48" i="2" s="1"/>
  <c r="AV48" i="2" s="1"/>
  <c r="AW48" i="2" s="1"/>
  <c r="AX48" i="2" s="1"/>
  <c r="AY48" i="2" s="1"/>
  <c r="AZ48" i="2" s="1"/>
  <c r="BA48" i="2" s="1"/>
  <c r="BB48" i="2" s="1"/>
  <c r="BC48" i="2" s="1"/>
  <c r="E9" i="2"/>
  <c r="F9" i="2" s="1"/>
  <c r="G9" i="2" s="1"/>
  <c r="H9" i="2" s="1"/>
  <c r="I9" i="2" s="1"/>
  <c r="J9" i="2" s="1"/>
  <c r="K9" i="2" s="1"/>
  <c r="L9" i="2" s="1"/>
  <c r="M9" i="2" s="1"/>
  <c r="N9" i="2" s="1"/>
  <c r="O9" i="2" s="1"/>
  <c r="P9" i="2" s="1"/>
  <c r="Q9" i="2" s="1"/>
  <c r="R9" i="2" s="1"/>
  <c r="S9" i="2" s="1"/>
  <c r="T9" i="2" s="1"/>
  <c r="U9" i="2" s="1"/>
  <c r="V9" i="2" s="1"/>
  <c r="W9" i="2" s="1"/>
  <c r="X9" i="2" s="1"/>
  <c r="Y9" i="2" s="1"/>
  <c r="Z9" i="2" s="1"/>
  <c r="AA9" i="2" s="1"/>
  <c r="AB9" i="2" s="1"/>
  <c r="AC9" i="2" s="1"/>
  <c r="AD9" i="2" s="1"/>
  <c r="AE9" i="2" s="1"/>
  <c r="AF9" i="2" s="1"/>
  <c r="AG9" i="2" s="1"/>
  <c r="AH9" i="2" s="1"/>
  <c r="AI9" i="2" s="1"/>
  <c r="AJ9" i="2" s="1"/>
  <c r="AK9" i="2" s="1"/>
  <c r="AL9" i="2" s="1"/>
  <c r="AM9" i="2" s="1"/>
  <c r="AN9" i="2" s="1"/>
  <c r="AO9" i="2" s="1"/>
  <c r="AP9" i="2" s="1"/>
  <c r="AQ9" i="2" s="1"/>
  <c r="AR9" i="2" s="1"/>
  <c r="AS9" i="2" s="1"/>
  <c r="AT9" i="2" s="1"/>
  <c r="AU9" i="2" s="1"/>
  <c r="AV9" i="2" s="1"/>
  <c r="AW9" i="2" s="1"/>
  <c r="AX9" i="2" s="1"/>
  <c r="AY9" i="2" s="1"/>
  <c r="AZ9" i="2" s="1"/>
  <c r="BA9" i="2" s="1"/>
  <c r="BB9" i="2" s="1"/>
  <c r="BC9" i="2" s="1"/>
  <c r="Z192" i="3" l="1"/>
  <c r="BB192" i="3"/>
  <c r="AA164" i="3"/>
  <c r="AG176" i="3"/>
  <c r="AH184" i="3"/>
  <c r="X191" i="3"/>
  <c r="G449" i="3"/>
  <c r="G487" i="3" s="1"/>
  <c r="G180" i="3"/>
  <c r="Z193" i="3"/>
  <c r="F194" i="3"/>
  <c r="AJ194" i="3"/>
  <c r="D699" i="1"/>
  <c r="Z196" i="3"/>
  <c r="AB164" i="3"/>
  <c r="AJ166" i="3"/>
  <c r="R172" i="3"/>
  <c r="AT436" i="3"/>
  <c r="AT474" i="3" s="1"/>
  <c r="AT167" i="3"/>
  <c r="W444" i="3"/>
  <c r="W482" i="3" s="1"/>
  <c r="W175" i="3"/>
  <c r="AD465" i="3"/>
  <c r="AD503" i="3" s="1"/>
  <c r="AD196" i="3"/>
  <c r="AV437" i="3"/>
  <c r="AV475" i="3" s="1"/>
  <c r="AV168" i="3"/>
  <c r="J438" i="3"/>
  <c r="J476" i="3" s="1"/>
  <c r="J169" i="3"/>
  <c r="AL445" i="3"/>
  <c r="AL483" i="3" s="1"/>
  <c r="AL176" i="3"/>
  <c r="AK434" i="3"/>
  <c r="AK472" i="3" s="1"/>
  <c r="AK165" i="3"/>
  <c r="AA442" i="3"/>
  <c r="AA480" i="3" s="1"/>
  <c r="AA173" i="3"/>
  <c r="BC449" i="3"/>
  <c r="BC487" i="3" s="1"/>
  <c r="BC180" i="3"/>
  <c r="N173" i="3"/>
  <c r="D450" i="3"/>
  <c r="D488" i="3" s="1"/>
  <c r="D181" i="3"/>
  <c r="D439" i="3"/>
  <c r="D477" i="3" s="1"/>
  <c r="D170" i="3"/>
  <c r="AD456" i="3"/>
  <c r="AD494" i="3" s="1"/>
  <c r="AD187" i="3"/>
  <c r="R467" i="3"/>
  <c r="R505" i="3" s="1"/>
  <c r="R198" i="3"/>
  <c r="AH466" i="3"/>
  <c r="AH504" i="3" s="1"/>
  <c r="AH197" i="3"/>
  <c r="AT177" i="3"/>
  <c r="E450" i="3"/>
  <c r="E488" i="3" s="1"/>
  <c r="E181" i="3"/>
  <c r="BA465" i="3"/>
  <c r="BA503" i="3" s="1"/>
  <c r="BA196" i="3"/>
  <c r="U196" i="3"/>
  <c r="K458" i="3"/>
  <c r="K496" i="3" s="1"/>
  <c r="K189" i="3"/>
  <c r="AP178" i="3"/>
  <c r="Z183" i="3"/>
  <c r="AC456" i="3"/>
  <c r="AC494" i="3" s="1"/>
  <c r="AC187" i="3"/>
  <c r="AA183" i="3"/>
  <c r="AZ464" i="3"/>
  <c r="AZ502" i="3" s="1"/>
  <c r="AZ195" i="3"/>
  <c r="AT466" i="3"/>
  <c r="AT504" i="3" s="1"/>
  <c r="AT197" i="3"/>
  <c r="Q441" i="3"/>
  <c r="Q479" i="3" s="1"/>
  <c r="Q172" i="3"/>
  <c r="Y443" i="3"/>
  <c r="Y481" i="3" s="1"/>
  <c r="Y174" i="3"/>
  <c r="AW456" i="3"/>
  <c r="AW494" i="3" s="1"/>
  <c r="AW187" i="3"/>
  <c r="AB183" i="3"/>
  <c r="Z443" i="3"/>
  <c r="Z481" i="3" s="1"/>
  <c r="Z174" i="3"/>
  <c r="BB450" i="3"/>
  <c r="BB488" i="3" s="1"/>
  <c r="BB181" i="3"/>
  <c r="L186" i="3"/>
  <c r="AH459" i="3"/>
  <c r="AH497" i="3" s="1"/>
  <c r="AH190" i="3"/>
  <c r="BB190" i="3"/>
  <c r="AB462" i="3"/>
  <c r="AB500" i="3" s="1"/>
  <c r="AB193" i="3"/>
  <c r="J184" i="3"/>
  <c r="H456" i="3"/>
  <c r="H494" i="3" s="1"/>
  <c r="H187" i="3"/>
  <c r="AX456" i="3"/>
  <c r="AX494" i="3" s="1"/>
  <c r="AX187" i="3"/>
  <c r="X198" i="3"/>
  <c r="AT187" i="3"/>
  <c r="AJ459" i="3"/>
  <c r="AJ497" i="3" s="1"/>
  <c r="AJ190" i="3"/>
  <c r="AA436" i="3"/>
  <c r="AA167" i="3"/>
  <c r="P433" i="3"/>
  <c r="P164" i="3"/>
  <c r="AD433" i="3"/>
  <c r="AD164" i="3"/>
  <c r="F434" i="3"/>
  <c r="F165" i="3"/>
  <c r="T434" i="3"/>
  <c r="T165" i="3"/>
  <c r="AH434" i="3"/>
  <c r="AH165" i="3"/>
  <c r="J435" i="3"/>
  <c r="J166" i="3"/>
  <c r="X435" i="3"/>
  <c r="X166" i="3"/>
  <c r="AZ435" i="3"/>
  <c r="AZ166" i="3"/>
  <c r="N436" i="3"/>
  <c r="N167" i="3"/>
  <c r="AB436" i="3"/>
  <c r="AB167" i="3"/>
  <c r="D437" i="3"/>
  <c r="D168" i="3"/>
  <c r="R437" i="3"/>
  <c r="R168" i="3"/>
  <c r="AT437" i="3"/>
  <c r="AT168" i="3"/>
  <c r="H438" i="3"/>
  <c r="H169" i="3"/>
  <c r="V438" i="3"/>
  <c r="V169" i="3"/>
  <c r="AJ438" i="3"/>
  <c r="AJ169" i="3"/>
  <c r="L439" i="3"/>
  <c r="L170" i="3"/>
  <c r="Z439" i="3"/>
  <c r="Z170" i="3"/>
  <c r="AN439" i="3"/>
  <c r="AN170" i="3"/>
  <c r="P440" i="3"/>
  <c r="P171" i="3"/>
  <c r="AD440" i="3"/>
  <c r="AD171" i="3"/>
  <c r="AV441" i="3"/>
  <c r="AV172" i="3"/>
  <c r="J442" i="3"/>
  <c r="J173" i="3"/>
  <c r="AZ442" i="3"/>
  <c r="AZ173" i="3"/>
  <c r="AB443" i="3"/>
  <c r="AB174" i="3"/>
  <c r="AP443" i="3"/>
  <c r="AP174" i="3"/>
  <c r="R444" i="3"/>
  <c r="R175" i="3"/>
  <c r="AF444" i="3"/>
  <c r="AF175" i="3"/>
  <c r="AX445" i="3"/>
  <c r="AX176" i="3"/>
  <c r="L446" i="3"/>
  <c r="L177" i="3"/>
  <c r="AN446" i="3"/>
  <c r="AN177" i="3"/>
  <c r="BB446" i="3"/>
  <c r="BB177" i="3"/>
  <c r="AD447" i="3"/>
  <c r="AD178" i="3"/>
  <c r="AR447" i="3"/>
  <c r="AR178" i="3"/>
  <c r="T448" i="3"/>
  <c r="T179" i="3"/>
  <c r="X449" i="3"/>
  <c r="X180" i="3"/>
  <c r="AZ449" i="3"/>
  <c r="AZ180" i="3"/>
  <c r="AP450" i="3"/>
  <c r="AP181" i="3"/>
  <c r="D451" i="3"/>
  <c r="D182" i="3"/>
  <c r="R451" i="3"/>
  <c r="R182" i="3"/>
  <c r="H452" i="3"/>
  <c r="H183" i="3"/>
  <c r="AX452" i="3"/>
  <c r="AX183" i="3"/>
  <c r="P454" i="3"/>
  <c r="P185" i="3"/>
  <c r="AD454" i="3"/>
  <c r="AD185" i="3"/>
  <c r="F455" i="3"/>
  <c r="F186" i="3"/>
  <c r="AV455" i="3"/>
  <c r="AV186" i="3"/>
  <c r="J456" i="3"/>
  <c r="J187" i="3"/>
  <c r="AZ456" i="3"/>
  <c r="AZ187" i="3"/>
  <c r="D458" i="3"/>
  <c r="D189" i="3"/>
  <c r="AF458" i="3"/>
  <c r="AF189" i="3"/>
  <c r="AT458" i="3"/>
  <c r="AT189" i="3"/>
  <c r="AX459" i="3"/>
  <c r="AX190" i="3"/>
  <c r="Z460" i="3"/>
  <c r="Z191" i="3"/>
  <c r="AH462" i="3"/>
  <c r="AH193" i="3"/>
  <c r="AV462" i="3"/>
  <c r="AV193" i="3"/>
  <c r="AP464" i="3"/>
  <c r="AP195" i="3"/>
  <c r="AJ466" i="3"/>
  <c r="AJ197" i="3"/>
  <c r="I435" i="3"/>
  <c r="I166" i="3"/>
  <c r="AO450" i="3"/>
  <c r="AO181" i="3"/>
  <c r="W169" i="3"/>
  <c r="W438" i="3"/>
  <c r="AY169" i="3"/>
  <c r="AY438" i="3"/>
  <c r="AO439" i="3"/>
  <c r="AO170" i="3"/>
  <c r="Q440" i="3"/>
  <c r="Q171" i="3"/>
  <c r="AE440" i="3"/>
  <c r="AE171" i="3"/>
  <c r="G172" i="3"/>
  <c r="G441" i="3"/>
  <c r="K173" i="3"/>
  <c r="K442" i="3"/>
  <c r="AM173" i="3"/>
  <c r="AM442" i="3"/>
  <c r="AC443" i="3"/>
  <c r="AC174" i="3"/>
  <c r="AQ443" i="3"/>
  <c r="AQ174" i="3"/>
  <c r="S444" i="3"/>
  <c r="S175" i="3"/>
  <c r="AG444" i="3"/>
  <c r="AG175" i="3"/>
  <c r="AY445" i="3"/>
  <c r="AY176" i="3"/>
  <c r="M177" i="3"/>
  <c r="M446" i="3"/>
  <c r="BC177" i="3"/>
  <c r="BC446" i="3"/>
  <c r="AE447" i="3"/>
  <c r="AE178" i="3"/>
  <c r="AS447" i="3"/>
  <c r="AS178" i="3"/>
  <c r="U179" i="3"/>
  <c r="U448" i="3"/>
  <c r="AI179" i="3"/>
  <c r="AI448" i="3"/>
  <c r="BA180" i="3"/>
  <c r="BA449" i="3"/>
  <c r="O181" i="3"/>
  <c r="O450" i="3"/>
  <c r="AQ450" i="3"/>
  <c r="AQ181" i="3"/>
  <c r="E451" i="3"/>
  <c r="E182" i="3"/>
  <c r="AG451" i="3"/>
  <c r="AG182" i="3"/>
  <c r="I452" i="3"/>
  <c r="I183" i="3"/>
  <c r="W183" i="3"/>
  <c r="W452" i="3"/>
  <c r="AY452" i="3"/>
  <c r="AY183" i="3"/>
  <c r="AA184" i="3"/>
  <c r="AA453" i="3"/>
  <c r="Q185" i="3"/>
  <c r="Q454" i="3"/>
  <c r="G455" i="3"/>
  <c r="G186" i="3"/>
  <c r="BA456" i="3"/>
  <c r="BA187" i="3"/>
  <c r="E458" i="3"/>
  <c r="E189" i="3"/>
  <c r="I459" i="3"/>
  <c r="I190" i="3"/>
  <c r="W190" i="3"/>
  <c r="W459" i="3"/>
  <c r="AY459" i="3"/>
  <c r="AY190" i="3"/>
  <c r="BC460" i="3"/>
  <c r="BC191" i="3"/>
  <c r="G462" i="3"/>
  <c r="G193" i="3"/>
  <c r="AI193" i="3"/>
  <c r="AI462" i="3"/>
  <c r="AW462" i="3"/>
  <c r="AW193" i="3"/>
  <c r="AQ464" i="3"/>
  <c r="AQ195" i="3"/>
  <c r="AK466" i="3"/>
  <c r="AK197" i="3"/>
  <c r="M467" i="3"/>
  <c r="M198" i="3"/>
  <c r="AK449" i="3"/>
  <c r="AK180" i="3"/>
  <c r="AZ438" i="3"/>
  <c r="AZ169" i="3"/>
  <c r="N439" i="3"/>
  <c r="N170" i="3"/>
  <c r="AP439" i="3"/>
  <c r="AP170" i="3"/>
  <c r="D440" i="3"/>
  <c r="D171" i="3"/>
  <c r="AF440" i="3"/>
  <c r="AF171" i="3"/>
  <c r="H441" i="3"/>
  <c r="H172" i="3"/>
  <c r="V441" i="3"/>
  <c r="V172" i="3"/>
  <c r="Z442" i="3"/>
  <c r="Z173" i="3"/>
  <c r="BB442" i="3"/>
  <c r="BB173" i="3"/>
  <c r="AR443" i="3"/>
  <c r="AR174" i="3"/>
  <c r="T444" i="3"/>
  <c r="T175" i="3"/>
  <c r="AH444" i="3"/>
  <c r="AH175" i="3"/>
  <c r="J445" i="3"/>
  <c r="J176" i="3"/>
  <c r="N446" i="3"/>
  <c r="N177" i="3"/>
  <c r="AP446" i="3"/>
  <c r="AP177" i="3"/>
  <c r="AT447" i="3"/>
  <c r="AT178" i="3"/>
  <c r="V448" i="3"/>
  <c r="V179" i="3"/>
  <c r="AJ448" i="3"/>
  <c r="AJ179" i="3"/>
  <c r="BB449" i="3"/>
  <c r="BB180" i="3"/>
  <c r="P450" i="3"/>
  <c r="P181" i="3"/>
  <c r="F451" i="3"/>
  <c r="F182" i="3"/>
  <c r="AH451" i="3"/>
  <c r="AH182" i="3"/>
  <c r="X452" i="3"/>
  <c r="X183" i="3"/>
  <c r="AZ452" i="3"/>
  <c r="AZ183" i="3"/>
  <c r="N453" i="3"/>
  <c r="N184" i="3"/>
  <c r="AB453" i="3"/>
  <c r="AB184" i="3"/>
  <c r="AF454" i="3"/>
  <c r="AF185" i="3"/>
  <c r="H455" i="3"/>
  <c r="H186" i="3"/>
  <c r="AJ455" i="3"/>
  <c r="AJ186" i="3"/>
  <c r="Z456" i="3"/>
  <c r="Z187" i="3"/>
  <c r="BB456" i="3"/>
  <c r="BB187" i="3"/>
  <c r="AD457" i="3"/>
  <c r="AD188" i="3"/>
  <c r="J459" i="3"/>
  <c r="J190" i="3"/>
  <c r="D461" i="3"/>
  <c r="D192" i="3"/>
  <c r="Z463" i="3"/>
  <c r="Z194" i="3"/>
  <c r="AR464" i="3"/>
  <c r="AR195" i="3"/>
  <c r="F465" i="3"/>
  <c r="F196" i="3"/>
  <c r="E434" i="3"/>
  <c r="E165" i="3"/>
  <c r="AX462" i="3"/>
  <c r="AX193" i="3"/>
  <c r="BA438" i="3"/>
  <c r="BA169" i="3"/>
  <c r="O439" i="3"/>
  <c r="O170" i="3"/>
  <c r="E440" i="3"/>
  <c r="E171" i="3"/>
  <c r="AG440" i="3"/>
  <c r="AG171" i="3"/>
  <c r="AU440" i="3"/>
  <c r="AU171" i="3"/>
  <c r="W441" i="3"/>
  <c r="W172" i="3"/>
  <c r="BC442" i="3"/>
  <c r="BC173" i="3"/>
  <c r="Q443" i="3"/>
  <c r="Q174" i="3"/>
  <c r="AS443" i="3"/>
  <c r="AS174" i="3"/>
  <c r="G444" i="3"/>
  <c r="G175" i="3"/>
  <c r="AI444" i="3"/>
  <c r="AI175" i="3"/>
  <c r="K445" i="3"/>
  <c r="K176" i="3"/>
  <c r="Y445" i="3"/>
  <c r="Y176" i="3"/>
  <c r="E447" i="3"/>
  <c r="E178" i="3"/>
  <c r="AU447" i="3"/>
  <c r="AU178" i="3"/>
  <c r="W448" i="3"/>
  <c r="W179" i="3"/>
  <c r="AK448" i="3"/>
  <c r="AK179" i="3"/>
  <c r="M449" i="3"/>
  <c r="M180" i="3"/>
  <c r="Q450" i="3"/>
  <c r="Q181" i="3"/>
  <c r="G451" i="3"/>
  <c r="G182" i="3"/>
  <c r="AI451" i="3"/>
  <c r="AI182" i="3"/>
  <c r="Y452" i="3"/>
  <c r="Y183" i="3"/>
  <c r="BA452" i="3"/>
  <c r="BA183" i="3"/>
  <c r="O453" i="3"/>
  <c r="O184" i="3"/>
  <c r="AQ453" i="3"/>
  <c r="AQ184" i="3"/>
  <c r="S454" i="3"/>
  <c r="S185" i="3"/>
  <c r="I455" i="3"/>
  <c r="I186" i="3"/>
  <c r="W455" i="3"/>
  <c r="W186" i="3"/>
  <c r="AK455" i="3"/>
  <c r="AK186" i="3"/>
  <c r="AA456" i="3"/>
  <c r="AA187" i="3"/>
  <c r="BC456" i="3"/>
  <c r="BC187" i="3"/>
  <c r="K459" i="3"/>
  <c r="K190" i="3"/>
  <c r="Y459" i="3"/>
  <c r="Y190" i="3"/>
  <c r="AM459" i="3"/>
  <c r="AM190" i="3"/>
  <c r="O460" i="3"/>
  <c r="O191" i="3"/>
  <c r="E461" i="3"/>
  <c r="E192" i="3"/>
  <c r="AG461" i="3"/>
  <c r="AG192" i="3"/>
  <c r="AY462" i="3"/>
  <c r="AY193" i="3"/>
  <c r="AS464" i="3"/>
  <c r="AS195" i="3"/>
  <c r="G465" i="3"/>
  <c r="G196" i="3"/>
  <c r="O467" i="3"/>
  <c r="O198" i="3"/>
  <c r="AC467" i="3"/>
  <c r="AC198" i="3"/>
  <c r="O433" i="3"/>
  <c r="O164" i="3"/>
  <c r="AE437" i="3"/>
  <c r="AE168" i="3"/>
  <c r="O440" i="3"/>
  <c r="O171" i="3"/>
  <c r="Y446" i="3"/>
  <c r="Y177" i="3"/>
  <c r="M450" i="3"/>
  <c r="M181" i="3"/>
  <c r="AQ461" i="3"/>
  <c r="AQ192" i="3"/>
  <c r="M464" i="3"/>
  <c r="M195" i="3"/>
  <c r="T433" i="3"/>
  <c r="T164" i="3"/>
  <c r="AH433" i="3"/>
  <c r="AH164" i="3"/>
  <c r="AV433" i="3"/>
  <c r="AV164" i="3"/>
  <c r="X434" i="3"/>
  <c r="X165" i="3"/>
  <c r="AL434" i="3"/>
  <c r="AL165" i="3"/>
  <c r="N435" i="3"/>
  <c r="N166" i="3"/>
  <c r="AB435" i="3"/>
  <c r="AB166" i="3"/>
  <c r="AP435" i="3"/>
  <c r="AP166" i="3"/>
  <c r="R436" i="3"/>
  <c r="R167" i="3"/>
  <c r="AF436" i="3"/>
  <c r="AF167" i="3"/>
  <c r="H437" i="3"/>
  <c r="H168" i="3"/>
  <c r="V437" i="3"/>
  <c r="V168" i="3"/>
  <c r="AJ437" i="3"/>
  <c r="AJ168" i="3"/>
  <c r="L438" i="3"/>
  <c r="L169" i="3"/>
  <c r="P439" i="3"/>
  <c r="P170" i="3"/>
  <c r="AR439" i="3"/>
  <c r="AR170" i="3"/>
  <c r="AH440" i="3"/>
  <c r="AH171" i="3"/>
  <c r="AV440" i="3"/>
  <c r="AV171" i="3"/>
  <c r="X441" i="3"/>
  <c r="X172" i="3"/>
  <c r="AL441" i="3"/>
  <c r="AL172" i="3"/>
  <c r="D443" i="3"/>
  <c r="D174" i="3"/>
  <c r="R443" i="3"/>
  <c r="R174" i="3"/>
  <c r="H444" i="3"/>
  <c r="H175" i="3"/>
  <c r="AJ444" i="3"/>
  <c r="AJ175" i="3"/>
  <c r="AX444" i="3"/>
  <c r="AX175" i="3"/>
  <c r="Z445" i="3"/>
  <c r="Z176" i="3"/>
  <c r="AN445" i="3"/>
  <c r="AN176" i="3"/>
  <c r="F447" i="3"/>
  <c r="F178" i="3"/>
  <c r="T447" i="3"/>
  <c r="T178" i="3"/>
  <c r="AV447" i="3"/>
  <c r="AV178" i="3"/>
  <c r="J448" i="3"/>
  <c r="J179" i="3"/>
  <c r="AL448" i="3"/>
  <c r="AL179" i="3"/>
  <c r="AZ448" i="3"/>
  <c r="AZ179" i="3"/>
  <c r="N449" i="3"/>
  <c r="N180" i="3"/>
  <c r="AB449" i="3"/>
  <c r="AB180" i="3"/>
  <c r="AF450" i="3"/>
  <c r="AF181" i="3"/>
  <c r="AT450" i="3"/>
  <c r="AT181" i="3"/>
  <c r="AJ451" i="3"/>
  <c r="AJ182" i="3"/>
  <c r="AX451" i="3"/>
  <c r="AX182" i="3"/>
  <c r="AN452" i="3"/>
  <c r="AN183" i="3"/>
  <c r="P453" i="3"/>
  <c r="P184" i="3"/>
  <c r="AR453" i="3"/>
  <c r="AR184" i="3"/>
  <c r="AH454" i="3"/>
  <c r="AH185" i="3"/>
  <c r="J455" i="3"/>
  <c r="J186" i="3"/>
  <c r="X455" i="3"/>
  <c r="X186" i="3"/>
  <c r="AL455" i="3"/>
  <c r="AL186" i="3"/>
  <c r="AZ455" i="3"/>
  <c r="AZ186" i="3"/>
  <c r="AB456" i="3"/>
  <c r="AB187" i="3"/>
  <c r="R457" i="3"/>
  <c r="R188" i="3"/>
  <c r="AF457" i="3"/>
  <c r="AF188" i="3"/>
  <c r="L459" i="3"/>
  <c r="L190" i="3"/>
  <c r="Z459" i="3"/>
  <c r="Z190" i="3"/>
  <c r="AD460" i="3"/>
  <c r="AD191" i="3"/>
  <c r="F461" i="3"/>
  <c r="F192" i="3"/>
  <c r="N463" i="3"/>
  <c r="N194" i="3"/>
  <c r="AB463" i="3"/>
  <c r="AB194" i="3"/>
  <c r="H465" i="3"/>
  <c r="H196" i="3"/>
  <c r="AJ465" i="3"/>
  <c r="AJ196" i="3"/>
  <c r="P467" i="3"/>
  <c r="P198" i="3"/>
  <c r="M436" i="3"/>
  <c r="M167" i="3"/>
  <c r="U438" i="3"/>
  <c r="U169" i="3"/>
  <c r="M443" i="3"/>
  <c r="M174" i="3"/>
  <c r="AW445" i="3"/>
  <c r="AW176" i="3"/>
  <c r="W456" i="3"/>
  <c r="W187" i="3"/>
  <c r="AE458" i="3"/>
  <c r="AE189" i="3"/>
  <c r="AM460" i="3"/>
  <c r="AM191" i="3"/>
  <c r="AC446" i="3"/>
  <c r="AC177" i="3"/>
  <c r="U433" i="3"/>
  <c r="U164" i="3"/>
  <c r="AI433" i="3"/>
  <c r="AI164" i="3"/>
  <c r="AW433" i="3"/>
  <c r="AW164" i="3"/>
  <c r="Y434" i="3"/>
  <c r="Y165" i="3"/>
  <c r="AM434" i="3"/>
  <c r="AM165" i="3"/>
  <c r="O435" i="3"/>
  <c r="O166" i="3"/>
  <c r="AC435" i="3"/>
  <c r="AC166" i="3"/>
  <c r="AQ435" i="3"/>
  <c r="AQ166" i="3"/>
  <c r="S436" i="3"/>
  <c r="S167" i="3"/>
  <c r="AG436" i="3"/>
  <c r="AG167" i="3"/>
  <c r="I437" i="3"/>
  <c r="I168" i="3"/>
  <c r="W437" i="3"/>
  <c r="W168" i="3"/>
  <c r="AK437" i="3"/>
  <c r="AK168" i="3"/>
  <c r="M438" i="3"/>
  <c r="M169" i="3"/>
  <c r="AA438" i="3"/>
  <c r="AA169" i="3"/>
  <c r="AS439" i="3"/>
  <c r="AS170" i="3"/>
  <c r="G440" i="3"/>
  <c r="G171" i="3"/>
  <c r="AI440" i="3"/>
  <c r="AI171" i="3"/>
  <c r="AW440" i="3"/>
  <c r="AW171" i="3"/>
  <c r="Y441" i="3"/>
  <c r="Y172" i="3"/>
  <c r="AM441" i="3"/>
  <c r="AM172" i="3"/>
  <c r="O442" i="3"/>
  <c r="O173" i="3"/>
  <c r="S443" i="3"/>
  <c r="S174" i="3"/>
  <c r="AU443" i="3"/>
  <c r="AU174" i="3"/>
  <c r="AK444" i="3"/>
  <c r="AK175" i="3"/>
  <c r="AY444" i="3"/>
  <c r="AY175" i="3"/>
  <c r="AA445" i="3"/>
  <c r="AA176" i="3"/>
  <c r="AO445" i="3"/>
  <c r="AO176" i="3"/>
  <c r="G447" i="3"/>
  <c r="G178" i="3"/>
  <c r="U447" i="3"/>
  <c r="U178" i="3"/>
  <c r="K448" i="3"/>
  <c r="K179" i="3"/>
  <c r="AM448" i="3"/>
  <c r="AM179" i="3"/>
  <c r="BA448" i="3"/>
  <c r="BA179" i="3"/>
  <c r="AC449" i="3"/>
  <c r="AC180" i="3"/>
  <c r="AQ449" i="3"/>
  <c r="AQ180" i="3"/>
  <c r="AK451" i="3"/>
  <c r="AK182" i="3"/>
  <c r="AY451" i="3"/>
  <c r="AY182" i="3"/>
  <c r="AO452" i="3"/>
  <c r="AO183" i="3"/>
  <c r="BC452" i="3"/>
  <c r="BC183" i="3"/>
  <c r="Q453" i="3"/>
  <c r="Q184" i="3"/>
  <c r="AS453" i="3"/>
  <c r="AS184" i="3"/>
  <c r="G454" i="3"/>
  <c r="G185" i="3"/>
  <c r="AI454" i="3"/>
  <c r="AI185" i="3"/>
  <c r="Y455" i="3"/>
  <c r="Y186" i="3"/>
  <c r="BA455" i="3"/>
  <c r="BA186" i="3"/>
  <c r="AQ456" i="3"/>
  <c r="AQ187" i="3"/>
  <c r="S457" i="3"/>
  <c r="S188" i="3"/>
  <c r="AG457" i="3"/>
  <c r="AG188" i="3"/>
  <c r="AK458" i="3"/>
  <c r="AK189" i="3"/>
  <c r="AO459" i="3"/>
  <c r="AO190" i="3"/>
  <c r="BC459" i="3"/>
  <c r="BC190" i="3"/>
  <c r="AE460" i="3"/>
  <c r="AE191" i="3"/>
  <c r="AI461" i="3"/>
  <c r="AI192" i="3"/>
  <c r="O463" i="3"/>
  <c r="O194" i="3"/>
  <c r="AC463" i="3"/>
  <c r="AC194" i="3"/>
  <c r="I465" i="3"/>
  <c r="I196" i="3"/>
  <c r="Q467" i="3"/>
  <c r="Q198" i="3"/>
  <c r="AE467" i="3"/>
  <c r="AE198" i="3"/>
  <c r="AC433" i="3"/>
  <c r="AC164" i="3"/>
  <c r="Q437" i="3"/>
  <c r="Q168" i="3"/>
  <c r="K439" i="3"/>
  <c r="K170" i="3"/>
  <c r="AU441" i="3"/>
  <c r="AU172" i="3"/>
  <c r="Q444" i="3"/>
  <c r="Q175" i="3"/>
  <c r="I449" i="3"/>
  <c r="I180" i="3"/>
  <c r="AI459" i="3"/>
  <c r="AI190" i="3"/>
  <c r="H433" i="3"/>
  <c r="H164" i="3"/>
  <c r="AJ433" i="3"/>
  <c r="AJ164" i="3"/>
  <c r="AX433" i="3"/>
  <c r="AX164" i="3"/>
  <c r="Z434" i="3"/>
  <c r="Z165" i="3"/>
  <c r="AN434" i="3"/>
  <c r="AN165" i="3"/>
  <c r="BB434" i="3"/>
  <c r="BB165" i="3"/>
  <c r="AD435" i="3"/>
  <c r="AD166" i="3"/>
  <c r="AR435" i="3"/>
  <c r="AR166" i="3"/>
  <c r="T436" i="3"/>
  <c r="T167" i="3"/>
  <c r="AH436" i="3"/>
  <c r="AH167" i="3"/>
  <c r="AV436" i="3"/>
  <c r="AV167" i="3"/>
  <c r="X437" i="3"/>
  <c r="X168" i="3"/>
  <c r="AL437" i="3"/>
  <c r="AL168" i="3"/>
  <c r="N438" i="3"/>
  <c r="N169" i="3"/>
  <c r="AB438" i="3"/>
  <c r="AB169" i="3"/>
  <c r="AT439" i="3"/>
  <c r="AT170" i="3"/>
  <c r="H440" i="3"/>
  <c r="H171" i="3"/>
  <c r="AX440" i="3"/>
  <c r="AX171" i="3"/>
  <c r="Z441" i="3"/>
  <c r="Z172" i="3"/>
  <c r="AN441" i="3"/>
  <c r="AN172" i="3"/>
  <c r="P442" i="3"/>
  <c r="P173" i="3"/>
  <c r="AD442" i="3"/>
  <c r="AD173" i="3"/>
  <c r="AV443" i="3"/>
  <c r="AV174" i="3"/>
  <c r="J444" i="3"/>
  <c r="J175" i="3"/>
  <c r="AL444" i="3"/>
  <c r="AL175" i="3"/>
  <c r="AZ444" i="3"/>
  <c r="AZ175" i="3"/>
  <c r="AB445" i="3"/>
  <c r="AB176" i="3"/>
  <c r="AP445" i="3"/>
  <c r="AP176" i="3"/>
  <c r="R446" i="3"/>
  <c r="R177" i="3"/>
  <c r="V447" i="3"/>
  <c r="V178" i="3"/>
  <c r="AX447" i="3"/>
  <c r="AX178" i="3"/>
  <c r="AN448" i="3"/>
  <c r="AN179" i="3"/>
  <c r="BB448" i="3"/>
  <c r="BB179" i="3"/>
  <c r="AD449" i="3"/>
  <c r="AD180" i="3"/>
  <c r="AR449" i="3"/>
  <c r="AR180" i="3"/>
  <c r="J451" i="3"/>
  <c r="J182" i="3"/>
  <c r="X451" i="3"/>
  <c r="X182" i="3"/>
  <c r="AZ451" i="3"/>
  <c r="AZ182" i="3"/>
  <c r="AT453" i="3"/>
  <c r="AT184" i="3"/>
  <c r="H454" i="3"/>
  <c r="H185" i="3"/>
  <c r="AX454" i="3"/>
  <c r="AX185" i="3"/>
  <c r="BB455" i="3"/>
  <c r="BB186" i="3"/>
  <c r="AR456" i="3"/>
  <c r="AR187" i="3"/>
  <c r="F457" i="3"/>
  <c r="F188" i="3"/>
  <c r="AH457" i="3"/>
  <c r="AH188" i="3"/>
  <c r="J458" i="3"/>
  <c r="J189" i="3"/>
  <c r="AL458" i="3"/>
  <c r="AL189" i="3"/>
  <c r="AP459" i="3"/>
  <c r="AP190" i="3"/>
  <c r="AG434" i="3"/>
  <c r="AG165" i="3"/>
  <c r="G438" i="3"/>
  <c r="G169" i="3"/>
  <c r="AC440" i="3"/>
  <c r="AC171" i="3"/>
  <c r="AY442" i="3"/>
  <c r="AY173" i="3"/>
  <c r="U445" i="3"/>
  <c r="U176" i="3"/>
  <c r="AQ447" i="3"/>
  <c r="AQ178" i="3"/>
  <c r="AA450" i="3"/>
  <c r="AA181" i="3"/>
  <c r="AW452" i="3"/>
  <c r="AW183" i="3"/>
  <c r="S462" i="3"/>
  <c r="S193" i="3"/>
  <c r="BC464" i="3"/>
  <c r="BC195" i="3"/>
  <c r="AI197" i="3"/>
  <c r="AI466" i="3"/>
  <c r="I433" i="3"/>
  <c r="I164" i="3"/>
  <c r="AK433" i="3"/>
  <c r="AK164" i="3"/>
  <c r="AY433" i="3"/>
  <c r="AY164" i="3"/>
  <c r="AA434" i="3"/>
  <c r="AA165" i="3"/>
  <c r="AO434" i="3"/>
  <c r="AO165" i="3"/>
  <c r="BC434" i="3"/>
  <c r="BC165" i="3"/>
  <c r="AE435" i="3"/>
  <c r="AE166" i="3"/>
  <c r="AS435" i="3"/>
  <c r="AS166" i="3"/>
  <c r="U436" i="3"/>
  <c r="U167" i="3"/>
  <c r="AI436" i="3"/>
  <c r="AI167" i="3"/>
  <c r="AW436" i="3"/>
  <c r="AW167" i="3"/>
  <c r="Y437" i="3"/>
  <c r="Y168" i="3"/>
  <c r="AM437" i="3"/>
  <c r="AM168" i="3"/>
  <c r="O438" i="3"/>
  <c r="O169" i="3"/>
  <c r="AC438" i="3"/>
  <c r="AC169" i="3"/>
  <c r="E439" i="3"/>
  <c r="E170" i="3"/>
  <c r="I440" i="3"/>
  <c r="I171" i="3"/>
  <c r="W440" i="3"/>
  <c r="W171" i="3"/>
  <c r="AK440" i="3"/>
  <c r="AK171" i="3"/>
  <c r="M441" i="3"/>
  <c r="M172" i="3"/>
  <c r="AA441" i="3"/>
  <c r="AA172" i="3"/>
  <c r="AO441" i="3"/>
  <c r="AO172" i="3"/>
  <c r="Q442" i="3"/>
  <c r="Q173" i="3"/>
  <c r="AE442" i="3"/>
  <c r="AE173" i="3"/>
  <c r="AW443" i="3"/>
  <c r="AW174" i="3"/>
  <c r="K444" i="3"/>
  <c r="K175" i="3"/>
  <c r="BA444" i="3"/>
  <c r="BA175" i="3"/>
  <c r="AC445" i="3"/>
  <c r="AC176" i="3"/>
  <c r="AQ445" i="3"/>
  <c r="AQ176" i="3"/>
  <c r="S446" i="3"/>
  <c r="S177" i="3"/>
  <c r="AG446" i="3"/>
  <c r="AG177" i="3"/>
  <c r="AY447" i="3"/>
  <c r="AY178" i="3"/>
  <c r="M448" i="3"/>
  <c r="M179" i="3"/>
  <c r="AO448" i="3"/>
  <c r="AO179" i="3"/>
  <c r="BC448" i="3"/>
  <c r="BC179" i="3"/>
  <c r="AE449" i="3"/>
  <c r="AE180" i="3"/>
  <c r="AS449" i="3"/>
  <c r="AS180" i="3"/>
  <c r="U450" i="3"/>
  <c r="U181" i="3"/>
  <c r="K451" i="3"/>
  <c r="K182" i="3"/>
  <c r="AM451" i="3"/>
  <c r="AM182" i="3"/>
  <c r="AC452" i="3"/>
  <c r="AC183" i="3"/>
  <c r="S453" i="3"/>
  <c r="S184" i="3"/>
  <c r="AG453" i="3"/>
  <c r="AG184" i="3"/>
  <c r="AU453" i="3"/>
  <c r="AU184" i="3"/>
  <c r="I454" i="3"/>
  <c r="I185" i="3"/>
  <c r="AY454" i="3"/>
  <c r="AY185" i="3"/>
  <c r="M455" i="3"/>
  <c r="M186" i="3"/>
  <c r="BC455" i="3"/>
  <c r="BC186" i="3"/>
  <c r="G457" i="3"/>
  <c r="G188" i="3"/>
  <c r="AI457" i="3"/>
  <c r="AI188" i="3"/>
  <c r="AW457" i="3"/>
  <c r="AW188" i="3"/>
  <c r="AQ459" i="3"/>
  <c r="AQ190" i="3"/>
  <c r="S460" i="3"/>
  <c r="S191" i="3"/>
  <c r="AU460" i="3"/>
  <c r="AU191" i="3"/>
  <c r="AK461" i="3"/>
  <c r="AK192" i="3"/>
  <c r="M462" i="3"/>
  <c r="M193" i="3"/>
  <c r="AO462" i="3"/>
  <c r="AO193" i="3"/>
  <c r="AE463" i="3"/>
  <c r="AE194" i="3"/>
  <c r="Y465" i="3"/>
  <c r="Y196" i="3"/>
  <c r="AM465" i="3"/>
  <c r="AM196" i="3"/>
  <c r="AU467" i="3"/>
  <c r="AU198" i="3"/>
  <c r="AQ433" i="3"/>
  <c r="AQ164" i="3"/>
  <c r="BC436" i="3"/>
  <c r="BC167" i="3"/>
  <c r="BA439" i="3"/>
  <c r="BA170" i="3"/>
  <c r="AK442" i="3"/>
  <c r="AK173" i="3"/>
  <c r="AC447" i="3"/>
  <c r="AC178" i="3"/>
  <c r="Q451" i="3"/>
  <c r="Q182" i="3"/>
  <c r="BA453" i="3"/>
  <c r="BA184" i="3"/>
  <c r="G459" i="3"/>
  <c r="G190" i="3"/>
  <c r="AA464" i="3"/>
  <c r="AA195" i="3"/>
  <c r="AF447" i="3"/>
  <c r="AF178" i="3"/>
  <c r="J433" i="3"/>
  <c r="J164" i="3"/>
  <c r="AL433" i="3"/>
  <c r="AL164" i="3"/>
  <c r="AZ433" i="3"/>
  <c r="AZ164" i="3"/>
  <c r="AP434" i="3"/>
  <c r="AP165" i="3"/>
  <c r="D435" i="3"/>
  <c r="D166" i="3"/>
  <c r="AF435" i="3"/>
  <c r="AF166" i="3"/>
  <c r="AT435" i="3"/>
  <c r="AT166" i="3"/>
  <c r="H436" i="3"/>
  <c r="H167" i="3"/>
  <c r="AJ436" i="3"/>
  <c r="AJ167" i="3"/>
  <c r="AX436" i="3"/>
  <c r="AX167" i="3"/>
  <c r="Z437" i="3"/>
  <c r="Z168" i="3"/>
  <c r="AN437" i="3"/>
  <c r="AN168" i="3"/>
  <c r="BB437" i="3"/>
  <c r="BB168" i="3"/>
  <c r="AD438" i="3"/>
  <c r="AD169" i="3"/>
  <c r="AR438" i="3"/>
  <c r="AR169" i="3"/>
  <c r="F439" i="3"/>
  <c r="F170" i="3"/>
  <c r="T439" i="3"/>
  <c r="T170" i="3"/>
  <c r="X440" i="3"/>
  <c r="X171" i="3"/>
  <c r="AZ440" i="3"/>
  <c r="AZ171" i="3"/>
  <c r="AP441" i="3"/>
  <c r="AP172" i="3"/>
  <c r="D442" i="3"/>
  <c r="D173" i="3"/>
  <c r="R442" i="3"/>
  <c r="R173" i="3"/>
  <c r="AF442" i="3"/>
  <c r="AF173" i="3"/>
  <c r="H443" i="3"/>
  <c r="H174" i="3"/>
  <c r="L444" i="3"/>
  <c r="L175" i="3"/>
  <c r="Z444" i="3"/>
  <c r="Z175" i="3"/>
  <c r="AN444" i="3"/>
  <c r="AN175" i="3"/>
  <c r="P445" i="3"/>
  <c r="P176" i="3"/>
  <c r="AD445" i="3"/>
  <c r="AD176" i="3"/>
  <c r="AR445" i="3"/>
  <c r="AR176" i="3"/>
  <c r="T446" i="3"/>
  <c r="T177" i="3"/>
  <c r="AH446" i="3"/>
  <c r="AH177" i="3"/>
  <c r="AZ447" i="3"/>
  <c r="AZ178" i="3"/>
  <c r="N448" i="3"/>
  <c r="N179" i="3"/>
  <c r="D449" i="3"/>
  <c r="D180" i="3"/>
  <c r="AF449" i="3"/>
  <c r="AF180" i="3"/>
  <c r="AT449" i="3"/>
  <c r="AT180" i="3"/>
  <c r="V450" i="3"/>
  <c r="V181" i="3"/>
  <c r="AJ450" i="3"/>
  <c r="AJ181" i="3"/>
  <c r="L451" i="3"/>
  <c r="L182" i="3"/>
  <c r="Z451" i="3"/>
  <c r="Z182" i="3"/>
  <c r="BB451" i="3"/>
  <c r="BB182" i="3"/>
  <c r="AD452" i="3"/>
  <c r="AD183" i="3"/>
  <c r="T453" i="3"/>
  <c r="T184" i="3"/>
  <c r="AV453" i="3"/>
  <c r="AV184" i="3"/>
  <c r="J454" i="3"/>
  <c r="J185" i="3"/>
  <c r="R456" i="3"/>
  <c r="R187" i="3"/>
  <c r="AF456" i="3"/>
  <c r="AF187" i="3"/>
  <c r="AX457" i="3"/>
  <c r="AX188" i="3"/>
  <c r="L458" i="3"/>
  <c r="L189" i="3"/>
  <c r="J461" i="3"/>
  <c r="J192" i="3"/>
  <c r="AL461" i="3"/>
  <c r="AL192" i="3"/>
  <c r="H464" i="3"/>
  <c r="H195" i="3"/>
  <c r="V464" i="3"/>
  <c r="V195" i="3"/>
  <c r="AN465" i="3"/>
  <c r="AN196" i="3"/>
  <c r="P466" i="3"/>
  <c r="P197" i="3"/>
  <c r="AV467" i="3"/>
  <c r="AV198" i="3"/>
  <c r="AY435" i="3"/>
  <c r="AY166" i="3"/>
  <c r="Y439" i="3"/>
  <c r="Y170" i="3"/>
  <c r="I442" i="3"/>
  <c r="I173" i="3"/>
  <c r="O447" i="3"/>
  <c r="O178" i="3"/>
  <c r="BC450" i="3"/>
  <c r="BC181" i="3"/>
  <c r="AC185" i="3"/>
  <c r="AC454" i="3"/>
  <c r="AO457" i="3"/>
  <c r="AO188" i="3"/>
  <c r="H462" i="3"/>
  <c r="H193" i="3"/>
  <c r="K433" i="3"/>
  <c r="K164" i="3"/>
  <c r="Y433" i="3"/>
  <c r="Y164" i="3"/>
  <c r="AM433" i="3"/>
  <c r="AM164" i="3"/>
  <c r="BA433" i="3"/>
  <c r="BA164" i="3"/>
  <c r="O434" i="3"/>
  <c r="O165" i="3"/>
  <c r="AC434" i="3"/>
  <c r="AC165" i="3"/>
  <c r="AQ434" i="3"/>
  <c r="AQ165" i="3"/>
  <c r="E435" i="3"/>
  <c r="E166" i="3"/>
  <c r="S435" i="3"/>
  <c r="S166" i="3"/>
  <c r="AG435" i="3"/>
  <c r="AG166" i="3"/>
  <c r="AU435" i="3"/>
  <c r="AU166" i="3"/>
  <c r="I436" i="3"/>
  <c r="I167" i="3"/>
  <c r="W436" i="3"/>
  <c r="W167" i="3"/>
  <c r="AK436" i="3"/>
  <c r="AK167" i="3"/>
  <c r="AY436" i="3"/>
  <c r="AY167" i="3"/>
  <c r="M437" i="3"/>
  <c r="M168" i="3"/>
  <c r="AA437" i="3"/>
  <c r="AA168" i="3"/>
  <c r="AO437" i="3"/>
  <c r="AO168" i="3"/>
  <c r="BC437" i="3"/>
  <c r="BC168" i="3"/>
  <c r="Q438" i="3"/>
  <c r="Q169" i="3"/>
  <c r="AE438" i="3"/>
  <c r="AE169" i="3"/>
  <c r="AS438" i="3"/>
  <c r="AS169" i="3"/>
  <c r="G439" i="3"/>
  <c r="G170" i="3"/>
  <c r="U439" i="3"/>
  <c r="U170" i="3"/>
  <c r="AI439" i="3"/>
  <c r="AI170" i="3"/>
  <c r="AM440" i="3"/>
  <c r="AM171" i="3"/>
  <c r="BA440" i="3"/>
  <c r="BA171" i="3"/>
  <c r="O441" i="3"/>
  <c r="O172" i="3"/>
  <c r="AQ441" i="3"/>
  <c r="AQ172" i="3"/>
  <c r="E442" i="3"/>
  <c r="E173" i="3"/>
  <c r="S442" i="3"/>
  <c r="S173" i="3"/>
  <c r="AG442" i="3"/>
  <c r="AG173" i="3"/>
  <c r="AU442" i="3"/>
  <c r="AU173" i="3"/>
  <c r="I443" i="3"/>
  <c r="I174" i="3"/>
  <c r="W443" i="3"/>
  <c r="W174" i="3"/>
  <c r="AA444" i="3"/>
  <c r="AA175" i="3"/>
  <c r="AO444" i="3"/>
  <c r="AO175" i="3"/>
  <c r="BC444" i="3"/>
  <c r="BC175" i="3"/>
  <c r="G446" i="3"/>
  <c r="G177" i="3"/>
  <c r="U446" i="3"/>
  <c r="U177" i="3"/>
  <c r="AI446" i="3"/>
  <c r="AI177" i="3"/>
  <c r="AW446" i="3"/>
  <c r="AW177" i="3"/>
  <c r="K447" i="3"/>
  <c r="K178" i="3"/>
  <c r="O448" i="3"/>
  <c r="O179" i="3"/>
  <c r="AC448" i="3"/>
  <c r="AC179" i="3"/>
  <c r="AQ448" i="3"/>
  <c r="AQ179" i="3"/>
  <c r="S449" i="3"/>
  <c r="S180" i="3"/>
  <c r="AG449" i="3"/>
  <c r="AG180" i="3"/>
  <c r="AU449" i="3"/>
  <c r="AU180" i="3"/>
  <c r="I450" i="3"/>
  <c r="I181" i="3"/>
  <c r="W450" i="3"/>
  <c r="W181" i="3"/>
  <c r="AK450" i="3"/>
  <c r="AK181" i="3"/>
  <c r="AA451" i="3"/>
  <c r="AA182" i="3"/>
  <c r="BC451" i="3"/>
  <c r="BC182" i="3"/>
  <c r="Q452" i="3"/>
  <c r="Q183" i="3"/>
  <c r="AS452" i="3"/>
  <c r="AS183" i="3"/>
  <c r="U453" i="3"/>
  <c r="U184" i="3"/>
  <c r="AI453" i="3"/>
  <c r="AI184" i="3"/>
  <c r="AW453" i="3"/>
  <c r="AW184" i="3"/>
  <c r="K454" i="3"/>
  <c r="K185" i="3"/>
  <c r="Y454" i="3"/>
  <c r="Y185" i="3"/>
  <c r="AM454" i="3"/>
  <c r="AM185" i="3"/>
  <c r="O455" i="3"/>
  <c r="O186" i="3"/>
  <c r="AC455" i="3"/>
  <c r="AC186" i="3"/>
  <c r="E456" i="3"/>
  <c r="E187" i="3"/>
  <c r="AG456" i="3"/>
  <c r="AG187" i="3"/>
  <c r="W457" i="3"/>
  <c r="W188" i="3"/>
  <c r="AY457" i="3"/>
  <c r="AY188" i="3"/>
  <c r="M458" i="3"/>
  <c r="M189" i="3"/>
  <c r="Q459" i="3"/>
  <c r="Q190" i="3"/>
  <c r="AS459" i="3"/>
  <c r="AS190" i="3"/>
  <c r="U460" i="3"/>
  <c r="U191" i="3"/>
  <c r="AI460" i="3"/>
  <c r="AI191" i="3"/>
  <c r="K461" i="3"/>
  <c r="K192" i="3"/>
  <c r="BA461" i="3"/>
  <c r="BA192" i="3"/>
  <c r="O462" i="3"/>
  <c r="O193" i="3"/>
  <c r="AC462" i="3"/>
  <c r="AC193" i="3"/>
  <c r="E463" i="3"/>
  <c r="E194" i="3"/>
  <c r="I464" i="3"/>
  <c r="I195" i="3"/>
  <c r="AO465" i="3"/>
  <c r="AO196" i="3"/>
  <c r="BC465" i="3"/>
  <c r="BC196" i="3"/>
  <c r="AW198" i="3"/>
  <c r="AW467" i="3"/>
  <c r="S434" i="3"/>
  <c r="S165" i="3"/>
  <c r="AA443" i="3"/>
  <c r="AA174" i="3"/>
  <c r="AM446" i="3"/>
  <c r="AM177" i="3"/>
  <c r="AS451" i="3"/>
  <c r="AS182" i="3"/>
  <c r="K453" i="3"/>
  <c r="K184" i="3"/>
  <c r="E455" i="3"/>
  <c r="E186" i="3"/>
  <c r="AS458" i="3"/>
  <c r="AS189" i="3"/>
  <c r="Y460" i="3"/>
  <c r="Y191" i="3"/>
  <c r="U466" i="3"/>
  <c r="U197" i="3"/>
  <c r="AS445" i="3"/>
  <c r="AS176" i="3"/>
  <c r="L433" i="3"/>
  <c r="L164" i="3"/>
  <c r="Z433" i="3"/>
  <c r="Z164" i="3"/>
  <c r="BB433" i="3"/>
  <c r="BB164" i="3"/>
  <c r="P434" i="3"/>
  <c r="P165" i="3"/>
  <c r="AD434" i="3"/>
  <c r="AD165" i="3"/>
  <c r="AR434" i="3"/>
  <c r="AR165" i="3"/>
  <c r="F435" i="3"/>
  <c r="F166" i="3"/>
  <c r="T435" i="3"/>
  <c r="T166" i="3"/>
  <c r="AV435" i="3"/>
  <c r="AV166" i="3"/>
  <c r="J436" i="3"/>
  <c r="J167" i="3"/>
  <c r="X436" i="3"/>
  <c r="X167" i="3"/>
  <c r="AL436" i="3"/>
  <c r="AL167" i="3"/>
  <c r="AZ436" i="3"/>
  <c r="AZ167" i="3"/>
  <c r="N437" i="3"/>
  <c r="N168" i="3"/>
  <c r="AP437" i="3"/>
  <c r="AP168" i="3"/>
  <c r="D438" i="3"/>
  <c r="D169" i="3"/>
  <c r="W435" i="3"/>
  <c r="W166" i="3"/>
  <c r="AW438" i="3"/>
  <c r="AW169" i="3"/>
  <c r="AG441" i="3"/>
  <c r="AG172" i="3"/>
  <c r="AO443" i="3"/>
  <c r="AO174" i="3"/>
  <c r="AI445" i="3"/>
  <c r="AI176" i="3"/>
  <c r="G452" i="3"/>
  <c r="G183" i="3"/>
  <c r="AU455" i="3"/>
  <c r="AU186" i="3"/>
  <c r="AG193" i="3"/>
  <c r="AG462" i="3"/>
  <c r="AE445" i="3"/>
  <c r="AE176" i="3"/>
  <c r="AK435" i="3"/>
  <c r="AK166" i="3"/>
  <c r="AS437" i="3"/>
  <c r="AS168" i="3"/>
  <c r="AM439" i="3"/>
  <c r="AM170" i="3"/>
  <c r="BC443" i="3"/>
  <c r="BC174" i="3"/>
  <c r="BA446" i="3"/>
  <c r="BA177" i="3"/>
  <c r="W449" i="3"/>
  <c r="W180" i="3"/>
  <c r="U452" i="3"/>
  <c r="U183" i="3"/>
  <c r="AQ454" i="3"/>
  <c r="AQ185" i="3"/>
  <c r="AY187" i="3"/>
  <c r="AY456" i="3"/>
  <c r="AO489" i="3"/>
  <c r="G467" i="3"/>
  <c r="G198" i="3"/>
  <c r="R438" i="3"/>
  <c r="R169" i="3"/>
  <c r="AF438" i="3"/>
  <c r="AF169" i="3"/>
  <c r="AT438" i="3"/>
  <c r="AT169" i="3"/>
  <c r="H477" i="3"/>
  <c r="V477" i="3"/>
  <c r="AJ477" i="3"/>
  <c r="AX439" i="3"/>
  <c r="AX170" i="3"/>
  <c r="L440" i="3"/>
  <c r="L171" i="3"/>
  <c r="Z440" i="3"/>
  <c r="Z171" i="3"/>
  <c r="AN440" i="3"/>
  <c r="AN171" i="3"/>
  <c r="BB478" i="3"/>
  <c r="P479" i="3"/>
  <c r="AD479" i="3"/>
  <c r="AR441" i="3"/>
  <c r="AR172" i="3"/>
  <c r="F442" i="3"/>
  <c r="F173" i="3"/>
  <c r="T442" i="3"/>
  <c r="T173" i="3"/>
  <c r="AH442" i="3"/>
  <c r="AH173" i="3"/>
  <c r="AV442" i="3"/>
  <c r="AV173" i="3"/>
  <c r="J481" i="3"/>
  <c r="X443" i="3"/>
  <c r="X174" i="3"/>
  <c r="AL443" i="3"/>
  <c r="AL174" i="3"/>
  <c r="AZ443" i="3"/>
  <c r="AZ174" i="3"/>
  <c r="N444" i="3"/>
  <c r="N175" i="3"/>
  <c r="AB444" i="3"/>
  <c r="AB175" i="3"/>
  <c r="AP444" i="3"/>
  <c r="AP175" i="3"/>
  <c r="D483" i="3"/>
  <c r="R445" i="3"/>
  <c r="R176" i="3"/>
  <c r="AF445" i="3"/>
  <c r="AF176" i="3"/>
  <c r="AT445" i="3"/>
  <c r="AT176" i="3"/>
  <c r="H446" i="3"/>
  <c r="H177" i="3"/>
  <c r="V446" i="3"/>
  <c r="V177" i="3"/>
  <c r="AJ446" i="3"/>
  <c r="AJ177" i="3"/>
  <c r="AX484" i="3"/>
  <c r="L485" i="3"/>
  <c r="Z485" i="3"/>
  <c r="AN447" i="3"/>
  <c r="AN178" i="3"/>
  <c r="BB447" i="3"/>
  <c r="BB178" i="3"/>
  <c r="P448" i="3"/>
  <c r="P179" i="3"/>
  <c r="AD448" i="3"/>
  <c r="AD179" i="3"/>
  <c r="AR486" i="3"/>
  <c r="F487" i="3"/>
  <c r="T449" i="3"/>
  <c r="T180" i="3"/>
  <c r="AH449" i="3"/>
  <c r="AH180" i="3"/>
  <c r="AV449" i="3"/>
  <c r="AV180" i="3"/>
  <c r="J450" i="3"/>
  <c r="J181" i="3"/>
  <c r="X450" i="3"/>
  <c r="X181" i="3"/>
  <c r="AL488" i="3"/>
  <c r="AZ450" i="3"/>
  <c r="AZ181" i="3"/>
  <c r="N451" i="3"/>
  <c r="N182" i="3"/>
  <c r="AB451" i="3"/>
  <c r="AB182" i="3"/>
  <c r="AP489" i="3"/>
  <c r="D490" i="3"/>
  <c r="R452" i="3"/>
  <c r="R183" i="3"/>
  <c r="AF452" i="3"/>
  <c r="AF183" i="3"/>
  <c r="AT490" i="3"/>
  <c r="H491" i="3"/>
  <c r="V453" i="3"/>
  <c r="V184" i="3"/>
  <c r="AJ453" i="3"/>
  <c r="AJ184" i="3"/>
  <c r="AX491" i="3"/>
  <c r="L454" i="3"/>
  <c r="L185" i="3"/>
  <c r="Z454" i="3"/>
  <c r="Z185" i="3"/>
  <c r="AN492" i="3"/>
  <c r="BB454" i="3"/>
  <c r="BB185" i="3"/>
  <c r="P455" i="3"/>
  <c r="P186" i="3"/>
  <c r="AD493" i="3"/>
  <c r="AR455" i="3"/>
  <c r="AR186" i="3"/>
  <c r="F456" i="3"/>
  <c r="F187" i="3"/>
  <c r="T456" i="3"/>
  <c r="T187" i="3"/>
  <c r="AH456" i="3"/>
  <c r="AH187" i="3"/>
  <c r="AV456" i="3"/>
  <c r="AV187" i="3"/>
  <c r="J457" i="3"/>
  <c r="J188" i="3"/>
  <c r="X495" i="3"/>
  <c r="AL457" i="3"/>
  <c r="AL188" i="3"/>
  <c r="AZ457" i="3"/>
  <c r="AZ188" i="3"/>
  <c r="N496" i="3"/>
  <c r="AB458" i="3"/>
  <c r="AB189" i="3"/>
  <c r="AP458" i="3"/>
  <c r="AP189" i="3"/>
  <c r="D497" i="3"/>
  <c r="R459" i="3"/>
  <c r="R190" i="3"/>
  <c r="AF497" i="3"/>
  <c r="W433" i="3"/>
  <c r="W164" i="3"/>
  <c r="AP471" i="3"/>
  <c r="K434" i="3"/>
  <c r="K165" i="3"/>
  <c r="AV434" i="3"/>
  <c r="AV165" i="3"/>
  <c r="Q473" i="3"/>
  <c r="AJ473" i="3"/>
  <c r="E436" i="3"/>
  <c r="E167" i="3"/>
  <c r="AP436" i="3"/>
  <c r="AP167" i="3"/>
  <c r="K437" i="3"/>
  <c r="K168" i="3"/>
  <c r="AD475" i="3"/>
  <c r="AY437" i="3"/>
  <c r="AY168" i="3"/>
  <c r="AL438" i="3"/>
  <c r="AL169" i="3"/>
  <c r="I439" i="3"/>
  <c r="I170" i="3"/>
  <c r="AC439" i="3"/>
  <c r="AC170" i="3"/>
  <c r="AZ477" i="3"/>
  <c r="S478" i="3"/>
  <c r="J441" i="3"/>
  <c r="J172" i="3"/>
  <c r="AE441" i="3"/>
  <c r="AE172" i="3"/>
  <c r="BA441" i="3"/>
  <c r="BA172" i="3"/>
  <c r="U442" i="3"/>
  <c r="U173" i="3"/>
  <c r="AO442" i="3"/>
  <c r="AO173" i="3"/>
  <c r="L443" i="3"/>
  <c r="L174" i="3"/>
  <c r="AF443" i="3"/>
  <c r="AF174" i="3"/>
  <c r="V482" i="3"/>
  <c r="AQ444" i="3"/>
  <c r="AQ175" i="3"/>
  <c r="M445" i="3"/>
  <c r="M176" i="3"/>
  <c r="AH445" i="3"/>
  <c r="AH176" i="3"/>
  <c r="D446" i="3"/>
  <c r="D177" i="3"/>
  <c r="X446" i="3"/>
  <c r="X177" i="3"/>
  <c r="AR446" i="3"/>
  <c r="AR177" i="3"/>
  <c r="AI447" i="3"/>
  <c r="AI178" i="3"/>
  <c r="F486" i="3"/>
  <c r="Y486" i="3"/>
  <c r="AT448" i="3"/>
  <c r="AT179" i="3"/>
  <c r="P449" i="3"/>
  <c r="P180" i="3"/>
  <c r="G450" i="3"/>
  <c r="G181" i="3"/>
  <c r="AV450" i="3"/>
  <c r="AV181" i="3"/>
  <c r="T489" i="3"/>
  <c r="AQ451" i="3"/>
  <c r="AQ182" i="3"/>
  <c r="N452" i="3"/>
  <c r="N183" i="3"/>
  <c r="AJ452" i="3"/>
  <c r="AJ183" i="3"/>
  <c r="E453" i="3"/>
  <c r="E184" i="3"/>
  <c r="AD491" i="3"/>
  <c r="AZ491" i="3"/>
  <c r="X454" i="3"/>
  <c r="X185" i="3"/>
  <c r="AS185" i="3"/>
  <c r="AS454" i="3"/>
  <c r="AN455" i="3"/>
  <c r="AN186" i="3"/>
  <c r="L456" i="3"/>
  <c r="L187" i="3"/>
  <c r="AL456" i="3"/>
  <c r="AL187" i="3"/>
  <c r="N457" i="3"/>
  <c r="N188" i="3"/>
  <c r="T496" i="3"/>
  <c r="AV458" i="3"/>
  <c r="AV189" i="3"/>
  <c r="AB459" i="3"/>
  <c r="AB190" i="3"/>
  <c r="F498" i="3"/>
  <c r="S461" i="3"/>
  <c r="S192" i="3"/>
  <c r="AW461" i="3"/>
  <c r="AW192" i="3"/>
  <c r="J463" i="3"/>
  <c r="J194" i="3"/>
  <c r="AR463" i="3"/>
  <c r="AR194" i="3"/>
  <c r="AC464" i="3"/>
  <c r="AC195" i="3"/>
  <c r="T465" i="3"/>
  <c r="T196" i="3"/>
  <c r="BB465" i="3"/>
  <c r="BB196" i="3"/>
  <c r="AY197" i="3"/>
  <c r="AY466" i="3"/>
  <c r="AG467" i="3"/>
  <c r="AG198" i="3"/>
  <c r="P172" i="3"/>
  <c r="Y175" i="3"/>
  <c r="AR179" i="3"/>
  <c r="Y440" i="3"/>
  <c r="Y171" i="3"/>
  <c r="M444" i="3"/>
  <c r="M175" i="3"/>
  <c r="M451" i="3"/>
  <c r="M182" i="3"/>
  <c r="BC458" i="3"/>
  <c r="BC189" i="3"/>
  <c r="AN471" i="3"/>
  <c r="M433" i="3"/>
  <c r="M164" i="3"/>
  <c r="AA471" i="3"/>
  <c r="AO433" i="3"/>
  <c r="AO164" i="3"/>
  <c r="BC433" i="3"/>
  <c r="BC164" i="3"/>
  <c r="Q434" i="3"/>
  <c r="Q165" i="3"/>
  <c r="AE434" i="3"/>
  <c r="AE165" i="3"/>
  <c r="AS434" i="3"/>
  <c r="AS165" i="3"/>
  <c r="G435" i="3"/>
  <c r="G166" i="3"/>
  <c r="U473" i="3"/>
  <c r="AI473" i="3"/>
  <c r="AW473" i="3"/>
  <c r="K436" i="3"/>
  <c r="K167" i="3"/>
  <c r="Y436" i="3"/>
  <c r="Y167" i="3"/>
  <c r="AM436" i="3"/>
  <c r="AM167" i="3"/>
  <c r="BA436" i="3"/>
  <c r="BA167" i="3"/>
  <c r="O475" i="3"/>
  <c r="AC475" i="3"/>
  <c r="AQ475" i="3"/>
  <c r="E438" i="3"/>
  <c r="E169" i="3"/>
  <c r="M440" i="3"/>
  <c r="M171" i="3"/>
  <c r="AA440" i="3"/>
  <c r="AA171" i="3"/>
  <c r="AO440" i="3"/>
  <c r="AO171" i="3"/>
  <c r="AS441" i="3"/>
  <c r="AS172" i="3"/>
  <c r="BA443" i="3"/>
  <c r="BA174" i="3"/>
  <c r="O444" i="3"/>
  <c r="O175" i="3"/>
  <c r="AC444" i="3"/>
  <c r="AC175" i="3"/>
  <c r="AG483" i="3"/>
  <c r="AO447" i="3"/>
  <c r="AO178" i="3"/>
  <c r="BC447" i="3"/>
  <c r="BC178" i="3"/>
  <c r="Q448" i="3"/>
  <c r="Q179" i="3"/>
  <c r="U449" i="3"/>
  <c r="U180" i="3"/>
  <c r="O451" i="3"/>
  <c r="O182" i="3"/>
  <c r="I453" i="3"/>
  <c r="I184" i="3"/>
  <c r="W453" i="3"/>
  <c r="W184" i="3"/>
  <c r="AY453" i="3"/>
  <c r="AY184" i="3"/>
  <c r="BC454" i="3"/>
  <c r="BC185" i="3"/>
  <c r="Q455" i="3"/>
  <c r="Q186" i="3"/>
  <c r="AS455" i="3"/>
  <c r="AS186" i="3"/>
  <c r="K457" i="3"/>
  <c r="K188" i="3"/>
  <c r="E459" i="3"/>
  <c r="E190" i="3"/>
  <c r="AY498" i="3"/>
  <c r="M461" i="3"/>
  <c r="M192" i="3"/>
  <c r="AO461" i="3"/>
  <c r="AO192" i="3"/>
  <c r="AS462" i="3"/>
  <c r="AS193" i="3"/>
  <c r="G463" i="3"/>
  <c r="G194" i="3"/>
  <c r="AI463" i="3"/>
  <c r="AI194" i="3"/>
  <c r="BA464" i="3"/>
  <c r="BA195" i="3"/>
  <c r="AU197" i="3"/>
  <c r="AU466" i="3"/>
  <c r="F433" i="3"/>
  <c r="F164" i="3"/>
  <c r="X471" i="3"/>
  <c r="L434" i="3"/>
  <c r="L165" i="3"/>
  <c r="AZ434" i="3"/>
  <c r="AZ165" i="3"/>
  <c r="R435" i="3"/>
  <c r="R166" i="3"/>
  <c r="F436" i="3"/>
  <c r="F167" i="3"/>
  <c r="L437" i="3"/>
  <c r="L168" i="3"/>
  <c r="AZ437" i="3"/>
  <c r="AZ168" i="3"/>
  <c r="S438" i="3"/>
  <c r="S169" i="3"/>
  <c r="AP476" i="3"/>
  <c r="J439" i="3"/>
  <c r="J170" i="3"/>
  <c r="AD439" i="3"/>
  <c r="AD170" i="3"/>
  <c r="T478" i="3"/>
  <c r="AR440" i="3"/>
  <c r="AR171" i="3"/>
  <c r="K441" i="3"/>
  <c r="K172" i="3"/>
  <c r="AF479" i="3"/>
  <c r="BB441" i="3"/>
  <c r="BB172" i="3"/>
  <c r="V442" i="3"/>
  <c r="V173" i="3"/>
  <c r="AS480" i="3"/>
  <c r="AG443" i="3"/>
  <c r="AG174" i="3"/>
  <c r="D444" i="3"/>
  <c r="D175" i="3"/>
  <c r="AU444" i="3"/>
  <c r="AU175" i="3"/>
  <c r="N445" i="3"/>
  <c r="N176" i="3"/>
  <c r="E446" i="3"/>
  <c r="E177" i="3"/>
  <c r="AV484" i="3"/>
  <c r="P447" i="3"/>
  <c r="P178" i="3"/>
  <c r="AJ447" i="3"/>
  <c r="AJ178" i="3"/>
  <c r="G448" i="3"/>
  <c r="G179" i="3"/>
  <c r="Z486" i="3"/>
  <c r="AX448" i="3"/>
  <c r="AX179" i="3"/>
  <c r="Q449" i="3"/>
  <c r="Q180" i="3"/>
  <c r="AL487" i="3"/>
  <c r="H450" i="3"/>
  <c r="H181" i="3"/>
  <c r="AB450" i="3"/>
  <c r="AB181" i="3"/>
  <c r="BA488" i="3"/>
  <c r="U451" i="3"/>
  <c r="U182" i="3"/>
  <c r="AR451" i="3"/>
  <c r="AR182" i="3"/>
  <c r="O452" i="3"/>
  <c r="O183" i="3"/>
  <c r="AK452" i="3"/>
  <c r="AK183" i="3"/>
  <c r="AE453" i="3"/>
  <c r="AE184" i="3"/>
  <c r="AT454" i="3"/>
  <c r="AT185" i="3"/>
  <c r="T455" i="3"/>
  <c r="T186" i="3"/>
  <c r="AP455" i="3"/>
  <c r="AP186" i="3"/>
  <c r="P456" i="3"/>
  <c r="P187" i="3"/>
  <c r="AM456" i="3"/>
  <c r="AM187" i="3"/>
  <c r="P457" i="3"/>
  <c r="P188" i="3"/>
  <c r="AT457" i="3"/>
  <c r="AT188" i="3"/>
  <c r="V458" i="3"/>
  <c r="V189" i="3"/>
  <c r="BA458" i="3"/>
  <c r="BA189" i="3"/>
  <c r="I460" i="3"/>
  <c r="I191" i="3"/>
  <c r="AN460" i="3"/>
  <c r="AN191" i="3"/>
  <c r="T461" i="3"/>
  <c r="T192" i="3"/>
  <c r="AY499" i="3"/>
  <c r="L463" i="3"/>
  <c r="L194" i="3"/>
  <c r="AS463" i="3"/>
  <c r="AS194" i="3"/>
  <c r="V465" i="3"/>
  <c r="V196" i="3"/>
  <c r="AZ466" i="3"/>
  <c r="AZ197" i="3"/>
  <c r="AN164" i="3"/>
  <c r="AW166" i="3"/>
  <c r="AJ176" i="3"/>
  <c r="P182" i="3"/>
  <c r="AX184" i="3"/>
  <c r="N189" i="3"/>
  <c r="AW439" i="3"/>
  <c r="AW170" i="3"/>
  <c r="AE459" i="3"/>
  <c r="AE190" i="3"/>
  <c r="V433" i="3"/>
  <c r="V164" i="3"/>
  <c r="T438" i="3"/>
  <c r="T169" i="3"/>
  <c r="AB440" i="3"/>
  <c r="AB171" i="3"/>
  <c r="AP440" i="3"/>
  <c r="AP171" i="3"/>
  <c r="D441" i="3"/>
  <c r="D172" i="3"/>
  <c r="H442" i="3"/>
  <c r="H173" i="3"/>
  <c r="P444" i="3"/>
  <c r="P175" i="3"/>
  <c r="AD444" i="3"/>
  <c r="AD175" i="3"/>
  <c r="AR444" i="3"/>
  <c r="AR175" i="3"/>
  <c r="AV445" i="3"/>
  <c r="AV176" i="3"/>
  <c r="D448" i="3"/>
  <c r="D179" i="3"/>
  <c r="R448" i="3"/>
  <c r="R179" i="3"/>
  <c r="AF448" i="3"/>
  <c r="AF179" i="3"/>
  <c r="AJ487" i="3"/>
  <c r="P489" i="3"/>
  <c r="AD451" i="3"/>
  <c r="AD182" i="3"/>
  <c r="F490" i="3"/>
  <c r="X453" i="3"/>
  <c r="X184" i="3"/>
  <c r="R455" i="3"/>
  <c r="R186" i="3"/>
  <c r="L457" i="3"/>
  <c r="L188" i="3"/>
  <c r="Z457" i="3"/>
  <c r="Z188" i="3"/>
  <c r="BB457" i="3"/>
  <c r="BB188" i="3"/>
  <c r="F459" i="3"/>
  <c r="F190" i="3"/>
  <c r="T459" i="3"/>
  <c r="T190" i="3"/>
  <c r="AV459" i="3"/>
  <c r="AV190" i="3"/>
  <c r="N461" i="3"/>
  <c r="N192" i="3"/>
  <c r="H463" i="3"/>
  <c r="H194" i="3"/>
  <c r="BB464" i="3"/>
  <c r="BB195" i="3"/>
  <c r="P465" i="3"/>
  <c r="P196" i="3"/>
  <c r="AR465" i="3"/>
  <c r="AR196" i="3"/>
  <c r="AV466" i="3"/>
  <c r="AV197" i="3"/>
  <c r="J467" i="3"/>
  <c r="J198" i="3"/>
  <c r="AL467" i="3"/>
  <c r="AL198" i="3"/>
  <c r="G471" i="3"/>
  <c r="AR471" i="3"/>
  <c r="M434" i="3"/>
  <c r="M165" i="3"/>
  <c r="AF434" i="3"/>
  <c r="AF165" i="3"/>
  <c r="BA472" i="3"/>
  <c r="AL435" i="3"/>
  <c r="AL166" i="3"/>
  <c r="G436" i="3"/>
  <c r="G167" i="3"/>
  <c r="Z436" i="3"/>
  <c r="Z167" i="3"/>
  <c r="AU436" i="3"/>
  <c r="AU167" i="3"/>
  <c r="AF437" i="3"/>
  <c r="AF168" i="3"/>
  <c r="BA437" i="3"/>
  <c r="BA168" i="3"/>
  <c r="AQ476" i="3"/>
  <c r="AE439" i="3"/>
  <c r="AE170" i="3"/>
  <c r="BB477" i="3"/>
  <c r="V478" i="3"/>
  <c r="AS440" i="3"/>
  <c r="AS171" i="3"/>
  <c r="L441" i="3"/>
  <c r="L172" i="3"/>
  <c r="BC441" i="3"/>
  <c r="BC172" i="3"/>
  <c r="X442" i="3"/>
  <c r="X173" i="3"/>
  <c r="AT480" i="3"/>
  <c r="N443" i="3"/>
  <c r="N174" i="3"/>
  <c r="AH443" i="3"/>
  <c r="AH174" i="3"/>
  <c r="E444" i="3"/>
  <c r="E175" i="3"/>
  <c r="Y482" i="3"/>
  <c r="AV444" i="3"/>
  <c r="AV175" i="3"/>
  <c r="O445" i="3"/>
  <c r="O176" i="3"/>
  <c r="AJ483" i="3"/>
  <c r="F446" i="3"/>
  <c r="F177" i="3"/>
  <c r="AA446" i="3"/>
  <c r="AA177" i="3"/>
  <c r="Q447" i="3"/>
  <c r="Q178" i="3"/>
  <c r="AK447" i="3"/>
  <c r="AK178" i="3"/>
  <c r="H448" i="3"/>
  <c r="H179" i="3"/>
  <c r="AB486" i="3"/>
  <c r="AY448" i="3"/>
  <c r="AY179" i="3"/>
  <c r="R449" i="3"/>
  <c r="R180" i="3"/>
  <c r="AM449" i="3"/>
  <c r="AM180" i="3"/>
  <c r="AD450" i="3"/>
  <c r="AD181" i="3"/>
  <c r="V489" i="3"/>
  <c r="AM452" i="3"/>
  <c r="AM183" i="3"/>
  <c r="L491" i="3"/>
  <c r="AF453" i="3"/>
  <c r="AF184" i="3"/>
  <c r="BB491" i="3"/>
  <c r="AA454" i="3"/>
  <c r="AA185" i="3"/>
  <c r="AW454" i="3"/>
  <c r="AW185" i="3"/>
  <c r="U455" i="3"/>
  <c r="U186" i="3"/>
  <c r="AT455" i="3"/>
  <c r="AT186" i="3"/>
  <c r="Q456" i="3"/>
  <c r="Q187" i="3"/>
  <c r="AP456" i="3"/>
  <c r="AP187" i="3"/>
  <c r="Q495" i="3"/>
  <c r="AV457" i="3"/>
  <c r="AV188" i="3"/>
  <c r="Z458" i="3"/>
  <c r="Z189" i="3"/>
  <c r="BB458" i="3"/>
  <c r="BB189" i="3"/>
  <c r="J460" i="3"/>
  <c r="J191" i="3"/>
  <c r="AO460" i="3"/>
  <c r="AO191" i="3"/>
  <c r="U461" i="3"/>
  <c r="U192" i="3"/>
  <c r="AZ461" i="3"/>
  <c r="AZ192" i="3"/>
  <c r="AF462" i="3"/>
  <c r="AF193" i="3"/>
  <c r="M463" i="3"/>
  <c r="M194" i="3"/>
  <c r="AT463" i="3"/>
  <c r="AT194" i="3"/>
  <c r="AM502" i="3"/>
  <c r="W465" i="3"/>
  <c r="W196" i="3"/>
  <c r="E466" i="3"/>
  <c r="E197" i="3"/>
  <c r="BA466" i="3"/>
  <c r="BA197" i="3"/>
  <c r="AS467" i="3"/>
  <c r="AS198" i="3"/>
  <c r="AP164" i="3"/>
  <c r="H170" i="3"/>
  <c r="S171" i="3"/>
  <c r="AC173" i="3"/>
  <c r="AV177" i="3"/>
  <c r="F180" i="3"/>
  <c r="T182" i="3"/>
  <c r="AZ184" i="3"/>
  <c r="N186" i="3"/>
  <c r="T189" i="3"/>
  <c r="E191" i="3"/>
  <c r="K440" i="3"/>
  <c r="K171" i="3"/>
  <c r="AY443" i="3"/>
  <c r="AY174" i="3"/>
  <c r="Y447" i="3"/>
  <c r="Y178" i="3"/>
  <c r="E449" i="3"/>
  <c r="E180" i="3"/>
  <c r="AB434" i="3"/>
  <c r="AB165" i="3"/>
  <c r="AI438" i="3"/>
  <c r="AI169" i="3"/>
  <c r="AQ440" i="3"/>
  <c r="AQ171" i="3"/>
  <c r="E441" i="3"/>
  <c r="E172" i="3"/>
  <c r="S441" i="3"/>
  <c r="S172" i="3"/>
  <c r="W442" i="3"/>
  <c r="W173" i="3"/>
  <c r="AE444" i="3"/>
  <c r="AE175" i="3"/>
  <c r="K446" i="3"/>
  <c r="K177" i="3"/>
  <c r="AU448" i="3"/>
  <c r="AU179" i="3"/>
  <c r="AY449" i="3"/>
  <c r="AY180" i="3"/>
  <c r="AE451" i="3"/>
  <c r="AE182" i="3"/>
  <c r="Y184" i="3"/>
  <c r="Y453" i="3"/>
  <c r="AM184" i="3"/>
  <c r="AM453" i="3"/>
  <c r="O185" i="3"/>
  <c r="O454" i="3"/>
  <c r="S455" i="3"/>
  <c r="S186" i="3"/>
  <c r="AG455" i="3"/>
  <c r="AG186" i="3"/>
  <c r="I456" i="3"/>
  <c r="I187" i="3"/>
  <c r="M188" i="3"/>
  <c r="M457" i="3"/>
  <c r="AA457" i="3"/>
  <c r="AA188" i="3"/>
  <c r="BC457" i="3"/>
  <c r="BC188" i="3"/>
  <c r="Q458" i="3"/>
  <c r="Q189" i="3"/>
  <c r="U190" i="3"/>
  <c r="U459" i="3"/>
  <c r="AW459" i="3"/>
  <c r="AW190" i="3"/>
  <c r="K191" i="3"/>
  <c r="K460" i="3"/>
  <c r="BA460" i="3"/>
  <c r="BA191" i="3"/>
  <c r="O461" i="3"/>
  <c r="O192" i="3"/>
  <c r="AC461" i="3"/>
  <c r="AC192" i="3"/>
  <c r="E462" i="3"/>
  <c r="E193" i="3"/>
  <c r="AU462" i="3"/>
  <c r="AU193" i="3"/>
  <c r="I194" i="3"/>
  <c r="I463" i="3"/>
  <c r="W463" i="3"/>
  <c r="W194" i="3"/>
  <c r="AK463" i="3"/>
  <c r="AK194" i="3"/>
  <c r="AY194" i="3"/>
  <c r="AY463" i="3"/>
  <c r="AO464" i="3"/>
  <c r="AO195" i="3"/>
  <c r="Q465" i="3"/>
  <c r="Q196" i="3"/>
  <c r="AE465" i="3"/>
  <c r="AE196" i="3"/>
  <c r="AS465" i="3"/>
  <c r="AS196" i="3"/>
  <c r="G466" i="3"/>
  <c r="G197" i="3"/>
  <c r="K467" i="3"/>
  <c r="K198" i="3"/>
  <c r="Y467" i="3"/>
  <c r="Y198" i="3"/>
  <c r="AM467" i="3"/>
  <c r="AM198" i="3"/>
  <c r="BA467" i="3"/>
  <c r="BA198" i="3"/>
  <c r="N434" i="3"/>
  <c r="N165" i="3"/>
  <c r="BC439" i="3"/>
  <c r="BC170" i="3"/>
  <c r="AT440" i="3"/>
  <c r="AT171" i="3"/>
  <c r="AK441" i="3"/>
  <c r="AK172" i="3"/>
  <c r="Y442" i="3"/>
  <c r="Y173" i="3"/>
  <c r="O443" i="3"/>
  <c r="O174" i="3"/>
  <c r="AM481" i="3"/>
  <c r="F482" i="3"/>
  <c r="AW444" i="3"/>
  <c r="AW175" i="3"/>
  <c r="AB446" i="3"/>
  <c r="AB177" i="3"/>
  <c r="AY446" i="3"/>
  <c r="AY177" i="3"/>
  <c r="R447" i="3"/>
  <c r="R178" i="3"/>
  <c r="AP485" i="3"/>
  <c r="I486" i="3"/>
  <c r="K450" i="3"/>
  <c r="K181" i="3"/>
  <c r="AE450" i="3"/>
  <c r="AE181" i="3"/>
  <c r="AW451" i="3"/>
  <c r="AW182" i="3"/>
  <c r="S452" i="3"/>
  <c r="S183" i="3"/>
  <c r="M453" i="3"/>
  <c r="M184" i="3"/>
  <c r="AB454" i="3"/>
  <c r="AB185" i="3"/>
  <c r="V455" i="3"/>
  <c r="V186" i="3"/>
  <c r="AC458" i="3"/>
  <c r="AC189" i="3"/>
  <c r="N460" i="3"/>
  <c r="N191" i="3"/>
  <c r="AP460" i="3"/>
  <c r="AP191" i="3"/>
  <c r="V461" i="3"/>
  <c r="V192" i="3"/>
  <c r="AW463" i="3"/>
  <c r="AW194" i="3"/>
  <c r="X465" i="3"/>
  <c r="X196" i="3"/>
  <c r="F504" i="3"/>
  <c r="BA165" i="3"/>
  <c r="J168" i="3"/>
  <c r="K169" i="3"/>
  <c r="T171" i="3"/>
  <c r="AD172" i="3"/>
  <c r="AM174" i="3"/>
  <c r="F179" i="3"/>
  <c r="V182" i="3"/>
  <c r="AP183" i="3"/>
  <c r="BB184" i="3"/>
  <c r="AD186" i="3"/>
  <c r="AJ189" i="3"/>
  <c r="F191" i="3"/>
  <c r="AZ193" i="3"/>
  <c r="F197" i="3"/>
  <c r="G460" i="3"/>
  <c r="G191" i="3"/>
  <c r="AM461" i="3"/>
  <c r="AM192" i="3"/>
  <c r="W464" i="3"/>
  <c r="W195" i="3"/>
  <c r="AQ446" i="3"/>
  <c r="AQ177" i="3"/>
  <c r="AI449" i="3"/>
  <c r="AI180" i="3"/>
  <c r="AU450" i="3"/>
  <c r="AU181" i="3"/>
  <c r="N493" i="3"/>
  <c r="H457" i="3"/>
  <c r="H188" i="3"/>
  <c r="AA497" i="3"/>
  <c r="Q461" i="3"/>
  <c r="Q192" i="3"/>
  <c r="AF467" i="3"/>
  <c r="AF198" i="3"/>
  <c r="S448" i="3"/>
  <c r="S179" i="3"/>
  <c r="AX438" i="3"/>
  <c r="AX169" i="3"/>
  <c r="F441" i="3"/>
  <c r="F172" i="3"/>
  <c r="T441" i="3"/>
  <c r="T172" i="3"/>
  <c r="AH479" i="3"/>
  <c r="AL442" i="3"/>
  <c r="AL173" i="3"/>
  <c r="AT444" i="3"/>
  <c r="AT175" i="3"/>
  <c r="H445" i="3"/>
  <c r="H176" i="3"/>
  <c r="V445" i="3"/>
  <c r="V176" i="3"/>
  <c r="Z446" i="3"/>
  <c r="Z177" i="3"/>
  <c r="AH448" i="3"/>
  <c r="AH179" i="3"/>
  <c r="AV448" i="3"/>
  <c r="AV179" i="3"/>
  <c r="J449" i="3"/>
  <c r="J180" i="3"/>
  <c r="N450" i="3"/>
  <c r="N181" i="3"/>
  <c r="AF451" i="3"/>
  <c r="AF182" i="3"/>
  <c r="AT451" i="3"/>
  <c r="AT182" i="3"/>
  <c r="V452" i="3"/>
  <c r="V183" i="3"/>
  <c r="Z453" i="3"/>
  <c r="Z184" i="3"/>
  <c r="AN453" i="3"/>
  <c r="AN184" i="3"/>
  <c r="AH493" i="3"/>
  <c r="X456" i="3"/>
  <c r="X187" i="3"/>
  <c r="AB457" i="3"/>
  <c r="AB188" i="3"/>
  <c r="AP457" i="3"/>
  <c r="AP188" i="3"/>
  <c r="R458" i="3"/>
  <c r="R189" i="3"/>
  <c r="H497" i="3"/>
  <c r="V459" i="3"/>
  <c r="V190" i="3"/>
  <c r="L460" i="3"/>
  <c r="L191" i="3"/>
  <c r="BB460" i="3"/>
  <c r="BB191" i="3"/>
  <c r="P461" i="3"/>
  <c r="P192" i="3"/>
  <c r="AD499" i="3"/>
  <c r="F462" i="3"/>
  <c r="F193" i="3"/>
  <c r="T462" i="3"/>
  <c r="T193" i="3"/>
  <c r="X463" i="3"/>
  <c r="X194" i="3"/>
  <c r="AL463" i="3"/>
  <c r="AL194" i="3"/>
  <c r="AZ463" i="3"/>
  <c r="AZ194" i="3"/>
  <c r="N464" i="3"/>
  <c r="N195" i="3"/>
  <c r="D465" i="3"/>
  <c r="D196" i="3"/>
  <c r="R465" i="3"/>
  <c r="R196" i="3"/>
  <c r="AF465" i="3"/>
  <c r="AF196" i="3"/>
  <c r="AT465" i="3"/>
  <c r="AT196" i="3"/>
  <c r="H466" i="3"/>
  <c r="H197" i="3"/>
  <c r="V466" i="3"/>
  <c r="V197" i="3"/>
  <c r="AX466" i="3"/>
  <c r="AX197" i="3"/>
  <c r="L467" i="3"/>
  <c r="L198" i="3"/>
  <c r="Z467" i="3"/>
  <c r="Z198" i="3"/>
  <c r="AN467" i="3"/>
  <c r="AN198" i="3"/>
  <c r="BB505" i="3"/>
  <c r="AB471" i="3"/>
  <c r="V435" i="3"/>
  <c r="V166" i="3"/>
  <c r="P437" i="3"/>
  <c r="P168" i="3"/>
  <c r="AK439" i="3"/>
  <c r="AK170" i="3"/>
  <c r="AW442" i="3"/>
  <c r="AW173" i="3"/>
  <c r="AN443" i="3"/>
  <c r="AN174" i="3"/>
  <c r="S483" i="3"/>
  <c r="I446" i="3"/>
  <c r="I177" i="3"/>
  <c r="AZ446" i="3"/>
  <c r="AZ177" i="3"/>
  <c r="AE448" i="3"/>
  <c r="AE179" i="3"/>
  <c r="V487" i="3"/>
  <c r="L450" i="3"/>
  <c r="L181" i="3"/>
  <c r="T452" i="3"/>
  <c r="T183" i="3"/>
  <c r="U456" i="3"/>
  <c r="U187" i="3"/>
  <c r="AD458" i="3"/>
  <c r="AD189" i="3"/>
  <c r="AT460" i="3"/>
  <c r="AT191" i="3"/>
  <c r="AA461" i="3"/>
  <c r="AA192" i="3"/>
  <c r="BC461" i="3"/>
  <c r="BC192" i="3"/>
  <c r="AR164" i="3"/>
  <c r="BB166" i="3"/>
  <c r="V170" i="3"/>
  <c r="V171" i="3"/>
  <c r="AF172" i="3"/>
  <c r="AZ176" i="3"/>
  <c r="AX177" i="3"/>
  <c r="I179" i="3"/>
  <c r="H180" i="3"/>
  <c r="S181" i="3"/>
  <c r="AR183" i="3"/>
  <c r="D185" i="3"/>
  <c r="AF186" i="3"/>
  <c r="AE452" i="3"/>
  <c r="AE183" i="3"/>
  <c r="AA458" i="3"/>
  <c r="AA189" i="3"/>
  <c r="AY464" i="3"/>
  <c r="AY195" i="3"/>
  <c r="AI467" i="3"/>
  <c r="AI198" i="3"/>
  <c r="P435" i="3"/>
  <c r="P166" i="3"/>
  <c r="D436" i="3"/>
  <c r="D167" i="3"/>
  <c r="J475" i="3"/>
  <c r="AY439" i="3"/>
  <c r="AY170" i="3"/>
  <c r="AL478" i="3"/>
  <c r="AB441" i="3"/>
  <c r="AB172" i="3"/>
  <c r="AZ441" i="3"/>
  <c r="AZ172" i="3"/>
  <c r="AN442" i="3"/>
  <c r="AN173" i="3"/>
  <c r="BB443" i="3"/>
  <c r="BB174" i="3"/>
  <c r="U444" i="3"/>
  <c r="U175" i="3"/>
  <c r="L445" i="3"/>
  <c r="L176" i="3"/>
  <c r="AS448" i="3"/>
  <c r="AS179" i="3"/>
  <c r="Z450" i="3"/>
  <c r="Z181" i="3"/>
  <c r="S451" i="3"/>
  <c r="S182" i="3"/>
  <c r="AR454" i="3"/>
  <c r="AR185" i="3"/>
  <c r="AK456" i="3"/>
  <c r="AK187" i="3"/>
  <c r="AU458" i="3"/>
  <c r="AU189" i="3"/>
  <c r="Y462" i="3"/>
  <c r="Y193" i="3"/>
  <c r="AW197" i="3"/>
  <c r="AW466" i="3"/>
  <c r="Q433" i="3"/>
  <c r="Q164" i="3"/>
  <c r="AE164" i="3"/>
  <c r="AE433" i="3"/>
  <c r="AS164" i="3"/>
  <c r="AS433" i="3"/>
  <c r="G434" i="3"/>
  <c r="G165" i="3"/>
  <c r="U434" i="3"/>
  <c r="U165" i="3"/>
  <c r="AI165" i="3"/>
  <c r="AI434" i="3"/>
  <c r="AW165" i="3"/>
  <c r="AW434" i="3"/>
  <c r="K435" i="3"/>
  <c r="K166" i="3"/>
  <c r="Y435" i="3"/>
  <c r="Y166" i="3"/>
  <c r="AM435" i="3"/>
  <c r="AM166" i="3"/>
  <c r="BA435" i="3"/>
  <c r="BA166" i="3"/>
  <c r="O436" i="3"/>
  <c r="O167" i="3"/>
  <c r="AC436" i="3"/>
  <c r="AC167" i="3"/>
  <c r="AQ436" i="3"/>
  <c r="AQ167" i="3"/>
  <c r="E168" i="3"/>
  <c r="E437" i="3"/>
  <c r="S437" i="3"/>
  <c r="S168" i="3"/>
  <c r="AG437" i="3"/>
  <c r="AG168" i="3"/>
  <c r="AU437" i="3"/>
  <c r="AU168" i="3"/>
  <c r="I169" i="3"/>
  <c r="I438" i="3"/>
  <c r="M439" i="3"/>
  <c r="M170" i="3"/>
  <c r="U441" i="3"/>
  <c r="U172" i="3"/>
  <c r="AI441" i="3"/>
  <c r="AI172" i="3"/>
  <c r="AW441" i="3"/>
  <c r="AW172" i="3"/>
  <c r="BA173" i="3"/>
  <c r="BA442" i="3"/>
  <c r="I176" i="3"/>
  <c r="I445" i="3"/>
  <c r="W445" i="3"/>
  <c r="W176" i="3"/>
  <c r="AK445" i="3"/>
  <c r="AK176" i="3"/>
  <c r="AO446" i="3"/>
  <c r="AO177" i="3"/>
  <c r="AW448" i="3"/>
  <c r="AW179" i="3"/>
  <c r="K449" i="3"/>
  <c r="K180" i="3"/>
  <c r="Y180" i="3"/>
  <c r="Y449" i="3"/>
  <c r="AC450" i="3"/>
  <c r="AC181" i="3"/>
  <c r="AU451" i="3"/>
  <c r="AU182" i="3"/>
  <c r="AO453" i="3"/>
  <c r="AO184" i="3"/>
  <c r="BC453" i="3"/>
  <c r="BC184" i="3"/>
  <c r="AE185" i="3"/>
  <c r="AE454" i="3"/>
  <c r="AI455" i="3"/>
  <c r="AI186" i="3"/>
  <c r="AW186" i="3"/>
  <c r="AW455" i="3"/>
  <c r="Y456" i="3"/>
  <c r="Y187" i="3"/>
  <c r="O457" i="3"/>
  <c r="O188" i="3"/>
  <c r="AC457" i="3"/>
  <c r="AC188" i="3"/>
  <c r="AQ188" i="3"/>
  <c r="AQ457" i="3"/>
  <c r="S458" i="3"/>
  <c r="S189" i="3"/>
  <c r="AG458" i="3"/>
  <c r="AG189" i="3"/>
  <c r="AK459" i="3"/>
  <c r="AK190" i="3"/>
  <c r="M191" i="3"/>
  <c r="M460" i="3"/>
  <c r="AA460" i="3"/>
  <c r="AA191" i="3"/>
  <c r="AE461" i="3"/>
  <c r="AE192" i="3"/>
  <c r="AS461" i="3"/>
  <c r="AS192" i="3"/>
  <c r="U462" i="3"/>
  <c r="U193" i="3"/>
  <c r="K463" i="3"/>
  <c r="K194" i="3"/>
  <c r="Y463" i="3"/>
  <c r="Y194" i="3"/>
  <c r="AM463" i="3"/>
  <c r="AM194" i="3"/>
  <c r="BA463" i="3"/>
  <c r="BA194" i="3"/>
  <c r="O464" i="3"/>
  <c r="O195" i="3"/>
  <c r="E465" i="3"/>
  <c r="E196" i="3"/>
  <c r="S465" i="3"/>
  <c r="S196" i="3"/>
  <c r="AG465" i="3"/>
  <c r="AG196" i="3"/>
  <c r="AU465" i="3"/>
  <c r="AU196" i="3"/>
  <c r="I197" i="3"/>
  <c r="I466" i="3"/>
  <c r="W466" i="3"/>
  <c r="W197" i="3"/>
  <c r="AA467" i="3"/>
  <c r="AA198" i="3"/>
  <c r="AO467" i="3"/>
  <c r="AO198" i="3"/>
  <c r="BC467" i="3"/>
  <c r="BC198" i="3"/>
  <c r="AU438" i="3"/>
  <c r="AU169" i="3"/>
  <c r="AL477" i="3"/>
  <c r="G442" i="3"/>
  <c r="G173" i="3"/>
  <c r="AX442" i="3"/>
  <c r="AX173" i="3"/>
  <c r="T483" i="3"/>
  <c r="J446" i="3"/>
  <c r="J177" i="3"/>
  <c r="AK453" i="3"/>
  <c r="AK184" i="3"/>
  <c r="D455" i="3"/>
  <c r="D186" i="3"/>
  <c r="V456" i="3"/>
  <c r="V187" i="3"/>
  <c r="AB461" i="3"/>
  <c r="AB192" i="3"/>
  <c r="F464" i="3"/>
  <c r="F195" i="3"/>
  <c r="S466" i="3"/>
  <c r="S197" i="3"/>
  <c r="D165" i="3"/>
  <c r="X169" i="3"/>
  <c r="W170" i="3"/>
  <c r="AQ173" i="3"/>
  <c r="BA176" i="3"/>
  <c r="J178" i="3"/>
  <c r="T181" i="3"/>
  <c r="AH186" i="3"/>
  <c r="Q188" i="3"/>
  <c r="AM189" i="3"/>
  <c r="AF191" i="3"/>
  <c r="AD194" i="3"/>
  <c r="AO197" i="3"/>
  <c r="AU434" i="3"/>
  <c r="AU165" i="3"/>
  <c r="K481" i="3"/>
  <c r="X448" i="3"/>
  <c r="X179" i="3"/>
  <c r="AN489" i="3"/>
  <c r="AM455" i="3"/>
  <c r="AM186" i="3"/>
  <c r="E498" i="3"/>
  <c r="AP463" i="3"/>
  <c r="AP194" i="3"/>
  <c r="D433" i="3"/>
  <c r="D164" i="3"/>
  <c r="R433" i="3"/>
  <c r="R164" i="3"/>
  <c r="AF433" i="3"/>
  <c r="AF164" i="3"/>
  <c r="AT433" i="3"/>
  <c r="AT164" i="3"/>
  <c r="H472" i="3"/>
  <c r="V434" i="3"/>
  <c r="V165" i="3"/>
  <c r="AJ434" i="3"/>
  <c r="AJ165" i="3"/>
  <c r="AX434" i="3"/>
  <c r="AX165" i="3"/>
  <c r="L435" i="3"/>
  <c r="L166" i="3"/>
  <c r="Z435" i="3"/>
  <c r="Z166" i="3"/>
  <c r="AN435" i="3"/>
  <c r="AN166" i="3"/>
  <c r="BB473" i="3"/>
  <c r="P474" i="3"/>
  <c r="AD474" i="3"/>
  <c r="AR436" i="3"/>
  <c r="AR167" i="3"/>
  <c r="F437" i="3"/>
  <c r="F168" i="3"/>
  <c r="T437" i="3"/>
  <c r="T168" i="3"/>
  <c r="AH437" i="3"/>
  <c r="AH168" i="3"/>
  <c r="X476" i="3"/>
  <c r="AB439" i="3"/>
  <c r="AB170" i="3"/>
  <c r="AJ441" i="3"/>
  <c r="AJ172" i="3"/>
  <c r="AX479" i="3"/>
  <c r="L442" i="3"/>
  <c r="L173" i="3"/>
  <c r="P443" i="3"/>
  <c r="P174" i="3"/>
  <c r="X445" i="3"/>
  <c r="X176" i="3"/>
  <c r="AZ483" i="3"/>
  <c r="D447" i="3"/>
  <c r="D178" i="3"/>
  <c r="L449" i="3"/>
  <c r="L180" i="3"/>
  <c r="Z449" i="3"/>
  <c r="Z180" i="3"/>
  <c r="AN487" i="3"/>
  <c r="AR450" i="3"/>
  <c r="AR181" i="3"/>
  <c r="AV451" i="3"/>
  <c r="AV182" i="3"/>
  <c r="J490" i="3"/>
  <c r="AL452" i="3"/>
  <c r="AL183" i="3"/>
  <c r="AP453" i="3"/>
  <c r="AP184" i="3"/>
  <c r="D492" i="3"/>
  <c r="R454" i="3"/>
  <c r="R185" i="3"/>
  <c r="AX455" i="3"/>
  <c r="AX186" i="3"/>
  <c r="AN456" i="3"/>
  <c r="AN187" i="3"/>
  <c r="AR495" i="3"/>
  <c r="F458" i="3"/>
  <c r="F189" i="3"/>
  <c r="AH189" i="3"/>
  <c r="AH458" i="3"/>
  <c r="X459" i="3"/>
  <c r="X190" i="3"/>
  <c r="AL459" i="3"/>
  <c r="AL190" i="3"/>
  <c r="AZ459" i="3"/>
  <c r="AZ190" i="3"/>
  <c r="AB460" i="3"/>
  <c r="AB191" i="3"/>
  <c r="R461" i="3"/>
  <c r="R192" i="3"/>
  <c r="AF461" i="3"/>
  <c r="AF192" i="3"/>
  <c r="AT461" i="3"/>
  <c r="AT192" i="3"/>
  <c r="V462" i="3"/>
  <c r="V193" i="3"/>
  <c r="AJ462" i="3"/>
  <c r="AJ193" i="3"/>
  <c r="AN463" i="3"/>
  <c r="AN194" i="3"/>
  <c r="BB463" i="3"/>
  <c r="BB194" i="3"/>
  <c r="P464" i="3"/>
  <c r="P195" i="3"/>
  <c r="AD464" i="3"/>
  <c r="AD195" i="3"/>
  <c r="AH465" i="3"/>
  <c r="AH196" i="3"/>
  <c r="AV465" i="3"/>
  <c r="AV196" i="3"/>
  <c r="J466" i="3"/>
  <c r="J197" i="3"/>
  <c r="X466" i="3"/>
  <c r="X197" i="3"/>
  <c r="AL466" i="3"/>
  <c r="AL197" i="3"/>
  <c r="N467" i="3"/>
  <c r="N198" i="3"/>
  <c r="AB467" i="3"/>
  <c r="AB198" i="3"/>
  <c r="AP467" i="3"/>
  <c r="AP198" i="3"/>
  <c r="R434" i="3"/>
  <c r="R165" i="3"/>
  <c r="L436" i="3"/>
  <c r="L167" i="3"/>
  <c r="F438" i="3"/>
  <c r="F169" i="3"/>
  <c r="AV438" i="3"/>
  <c r="AV169" i="3"/>
  <c r="R479" i="3"/>
  <c r="AC451" i="3"/>
  <c r="AC182" i="3"/>
  <c r="AV452" i="3"/>
  <c r="AV183" i="3"/>
  <c r="AL453" i="3"/>
  <c r="AL184" i="3"/>
  <c r="Y457" i="3"/>
  <c r="Y188" i="3"/>
  <c r="AZ460" i="3"/>
  <c r="AZ191" i="3"/>
  <c r="V463" i="3"/>
  <c r="V194" i="3"/>
  <c r="T466" i="3"/>
  <c r="T197" i="3"/>
  <c r="P167" i="3"/>
  <c r="O168" i="3"/>
  <c r="Z169" i="3"/>
  <c r="X170" i="3"/>
  <c r="AH172" i="3"/>
  <c r="AS173" i="3"/>
  <c r="BB176" i="3"/>
  <c r="L178" i="3"/>
  <c r="V180" i="3"/>
  <c r="AN182" i="3"/>
  <c r="AT183" i="3"/>
  <c r="U185" i="3"/>
  <c r="V188" i="3"/>
  <c r="AN189" i="3"/>
  <c r="AG191" i="3"/>
  <c r="AF194" i="3"/>
  <c r="AM447" i="3"/>
  <c r="AM178" i="3"/>
  <c r="AW460" i="3"/>
  <c r="AW191" i="3"/>
  <c r="AE466" i="3"/>
  <c r="AE197" i="3"/>
  <c r="AK169" i="3"/>
  <c r="AK438" i="3"/>
  <c r="W446" i="3"/>
  <c r="W177" i="3"/>
  <c r="F450" i="3"/>
  <c r="F181" i="3"/>
  <c r="M452" i="3"/>
  <c r="M183" i="3"/>
  <c r="K456" i="3"/>
  <c r="K187" i="3"/>
  <c r="P458" i="3"/>
  <c r="P189" i="3"/>
  <c r="AR461" i="3"/>
  <c r="AR192" i="3"/>
  <c r="AZ465" i="3"/>
  <c r="AZ196" i="3"/>
  <c r="E433" i="3"/>
  <c r="E164" i="3"/>
  <c r="E240" i="3" s="1"/>
  <c r="S433" i="3"/>
  <c r="S164" i="3"/>
  <c r="AG433" i="3"/>
  <c r="AG164" i="3"/>
  <c r="AU433" i="3"/>
  <c r="AU164" i="3"/>
  <c r="I472" i="3"/>
  <c r="W472" i="3"/>
  <c r="AY434" i="3"/>
  <c r="AY165" i="3"/>
  <c r="M435" i="3"/>
  <c r="M166" i="3"/>
  <c r="AA435" i="3"/>
  <c r="AA166" i="3"/>
  <c r="AO435" i="3"/>
  <c r="AO166" i="3"/>
  <c r="BC435" i="3"/>
  <c r="BC166" i="3"/>
  <c r="Q474" i="3"/>
  <c r="AE436" i="3"/>
  <c r="AE167" i="3"/>
  <c r="AS436" i="3"/>
  <c r="AS167" i="3"/>
  <c r="G437" i="3"/>
  <c r="G168" i="3"/>
  <c r="U437" i="3"/>
  <c r="U168" i="3"/>
  <c r="AI437" i="3"/>
  <c r="AI168" i="3"/>
  <c r="AW437" i="3"/>
  <c r="AW168" i="3"/>
  <c r="K476" i="3"/>
  <c r="Y438" i="3"/>
  <c r="Y169" i="3"/>
  <c r="AM438" i="3"/>
  <c r="AM169" i="3"/>
  <c r="AQ439" i="3"/>
  <c r="AQ170" i="3"/>
  <c r="AY479" i="3"/>
  <c r="M480" i="3"/>
  <c r="AE443" i="3"/>
  <c r="AE174" i="3"/>
  <c r="AM445" i="3"/>
  <c r="AM176" i="3"/>
  <c r="BA483" i="3"/>
  <c r="O446" i="3"/>
  <c r="O177" i="3"/>
  <c r="S447" i="3"/>
  <c r="S178" i="3"/>
  <c r="AA449" i="3"/>
  <c r="AA180" i="3"/>
  <c r="AO487" i="3"/>
  <c r="AS450" i="3"/>
  <c r="AS181" i="3"/>
  <c r="K452" i="3"/>
  <c r="K183" i="3"/>
  <c r="E454" i="3"/>
  <c r="E185" i="3"/>
  <c r="AG454" i="3"/>
  <c r="AG185" i="3"/>
  <c r="AU454" i="3"/>
  <c r="AU185" i="3"/>
  <c r="AY455" i="3"/>
  <c r="AY186" i="3"/>
  <c r="M456" i="3"/>
  <c r="M187" i="3"/>
  <c r="AO456" i="3"/>
  <c r="AO187" i="3"/>
  <c r="AE457" i="3"/>
  <c r="AE188" i="3"/>
  <c r="AS495" i="3"/>
  <c r="G458" i="3"/>
  <c r="G189" i="3"/>
  <c r="U458" i="3"/>
  <c r="U189" i="3"/>
  <c r="AI189" i="3"/>
  <c r="AI458" i="3"/>
  <c r="AW458" i="3"/>
  <c r="AW189" i="3"/>
  <c r="BA459" i="3"/>
  <c r="BA190" i="3"/>
  <c r="AC460" i="3"/>
  <c r="AC191" i="3"/>
  <c r="AQ460" i="3"/>
  <c r="AQ191" i="3"/>
  <c r="AU461" i="3"/>
  <c r="AU192" i="3"/>
  <c r="I462" i="3"/>
  <c r="I193" i="3"/>
  <c r="W462" i="3"/>
  <c r="W193" i="3"/>
  <c r="AK462" i="3"/>
  <c r="AK193" i="3"/>
  <c r="AA463" i="3"/>
  <c r="AA194" i="3"/>
  <c r="AO463" i="3"/>
  <c r="AO194" i="3"/>
  <c r="BC463" i="3"/>
  <c r="BC194" i="3"/>
  <c r="Q464" i="3"/>
  <c r="Q195" i="3"/>
  <c r="AE464" i="3"/>
  <c r="AE195" i="3"/>
  <c r="U503" i="3"/>
  <c r="AI465" i="3"/>
  <c r="AI196" i="3"/>
  <c r="AW465" i="3"/>
  <c r="AW196" i="3"/>
  <c r="K466" i="3"/>
  <c r="K197" i="3"/>
  <c r="Y466" i="3"/>
  <c r="Y197" i="3"/>
  <c r="AM466" i="3"/>
  <c r="AM197" i="3"/>
  <c r="AQ467" i="3"/>
  <c r="AQ198" i="3"/>
  <c r="AA447" i="3"/>
  <c r="AA178" i="3"/>
  <c r="AM450" i="3"/>
  <c r="AM181" i="3"/>
  <c r="X498" i="3"/>
  <c r="G164" i="3"/>
  <c r="H165" i="3"/>
  <c r="Q166" i="3"/>
  <c r="Q167" i="3"/>
  <c r="AJ170" i="3"/>
  <c r="AT172" i="3"/>
  <c r="AT173" i="3"/>
  <c r="D176" i="3"/>
  <c r="M178" i="3"/>
  <c r="AH181" i="3"/>
  <c r="AO182" i="3"/>
  <c r="H184" i="3"/>
  <c r="V185" i="3"/>
  <c r="D190" i="3"/>
  <c r="AY191" i="3"/>
  <c r="BA447" i="3"/>
  <c r="BA178" i="3"/>
  <c r="AU456" i="3"/>
  <c r="AU187" i="3"/>
  <c r="AG463" i="3"/>
  <c r="AG194" i="3"/>
  <c r="M465" i="3"/>
  <c r="M196" i="3"/>
  <c r="P438" i="3"/>
  <c r="P169" i="3"/>
  <c r="O449" i="3"/>
  <c r="O180" i="3"/>
  <c r="AI452" i="3"/>
  <c r="AI183" i="3"/>
  <c r="AN495" i="3"/>
  <c r="AB464" i="3"/>
  <c r="AB195" i="3"/>
  <c r="AG448" i="3"/>
  <c r="AG179" i="3"/>
  <c r="Z476" i="3"/>
  <c r="AN476" i="3"/>
  <c r="BB438" i="3"/>
  <c r="BB169" i="3"/>
  <c r="F440" i="3"/>
  <c r="F171" i="3"/>
  <c r="N480" i="3"/>
  <c r="AB442" i="3"/>
  <c r="AB173" i="3"/>
  <c r="AP442" i="3"/>
  <c r="AP173" i="3"/>
  <c r="AT443" i="3"/>
  <c r="AT174" i="3"/>
  <c r="BB483" i="3"/>
  <c r="P484" i="3"/>
  <c r="AD484" i="3"/>
  <c r="AH447" i="3"/>
  <c r="AH178" i="3"/>
  <c r="AP449" i="3"/>
  <c r="AP180" i="3"/>
  <c r="R450" i="3"/>
  <c r="R181" i="3"/>
  <c r="H451" i="3"/>
  <c r="H182" i="3"/>
  <c r="L452" i="3"/>
  <c r="L183" i="3"/>
  <c r="Z490" i="3"/>
  <c r="BB452" i="3"/>
  <c r="BB183" i="3"/>
  <c r="F454" i="3"/>
  <c r="F185" i="3"/>
  <c r="T454" i="3"/>
  <c r="T185" i="3"/>
  <c r="AV454" i="3"/>
  <c r="AV185" i="3"/>
  <c r="N456" i="3"/>
  <c r="N187" i="3"/>
  <c r="D457" i="3"/>
  <c r="D188" i="3"/>
  <c r="H458" i="3"/>
  <c r="H189" i="3"/>
  <c r="AJ496" i="3"/>
  <c r="AX458" i="3"/>
  <c r="AX189" i="3"/>
  <c r="AN459" i="3"/>
  <c r="AN190" i="3"/>
  <c r="BB497" i="3"/>
  <c r="P460" i="3"/>
  <c r="P191" i="3"/>
  <c r="AR460" i="3"/>
  <c r="AR191" i="3"/>
  <c r="AH461" i="3"/>
  <c r="AH192" i="3"/>
  <c r="AV461" i="3"/>
  <c r="AV192" i="3"/>
  <c r="J462" i="3"/>
  <c r="J193" i="3"/>
  <c r="X462" i="3"/>
  <c r="X193" i="3"/>
  <c r="AL462" i="3"/>
  <c r="AL193" i="3"/>
  <c r="AZ500" i="3"/>
  <c r="D464" i="3"/>
  <c r="D195" i="3"/>
  <c r="R464" i="3"/>
  <c r="R195" i="3"/>
  <c r="AF464" i="3"/>
  <c r="AF195" i="3"/>
  <c r="AT502" i="3"/>
  <c r="AX465" i="3"/>
  <c r="AX196" i="3"/>
  <c r="L466" i="3"/>
  <c r="L197" i="3"/>
  <c r="Z466" i="3"/>
  <c r="Z197" i="3"/>
  <c r="AN466" i="3"/>
  <c r="AN197" i="3"/>
  <c r="BB466" i="3"/>
  <c r="BB197" i="3"/>
  <c r="AD467" i="3"/>
  <c r="AD198" i="3"/>
  <c r="AR467" i="3"/>
  <c r="AR198" i="3"/>
  <c r="N433" i="3"/>
  <c r="N164" i="3"/>
  <c r="H435" i="3"/>
  <c r="H166" i="3"/>
  <c r="BB436" i="3"/>
  <c r="BB167" i="3"/>
  <c r="AK446" i="3"/>
  <c r="AK177" i="3"/>
  <c r="AB485" i="3"/>
  <c r="AW449" i="3"/>
  <c r="AW180" i="3"/>
  <c r="AN450" i="3"/>
  <c r="AN181" i="3"/>
  <c r="M454" i="3"/>
  <c r="M185" i="3"/>
  <c r="AE455" i="3"/>
  <c r="AE186" i="3"/>
  <c r="AJ461" i="3"/>
  <c r="AJ192" i="3"/>
  <c r="AT462" i="3"/>
  <c r="AT193" i="3"/>
  <c r="L502" i="3"/>
  <c r="AL465" i="3"/>
  <c r="AL196" i="3"/>
  <c r="AG466" i="3"/>
  <c r="AG197" i="3"/>
  <c r="I165" i="3"/>
  <c r="AC168" i="3"/>
  <c r="AL170" i="3"/>
  <c r="AL171" i="3"/>
  <c r="F175" i="3"/>
  <c r="E176" i="3"/>
  <c r="P177" i="3"/>
  <c r="N178" i="3"/>
  <c r="Y179" i="3"/>
  <c r="AP182" i="3"/>
  <c r="W185" i="3"/>
  <c r="X188" i="3"/>
  <c r="H190" i="3"/>
  <c r="G195" i="3"/>
  <c r="G453" i="3"/>
  <c r="G184" i="3"/>
  <c r="AO458" i="3"/>
  <c r="AO189" i="3"/>
  <c r="AQ462" i="3"/>
  <c r="AQ193" i="3"/>
  <c r="AO436" i="3"/>
  <c r="AO167" i="3"/>
  <c r="AA439" i="3"/>
  <c r="AA170" i="3"/>
  <c r="AD443" i="3"/>
  <c r="AD174" i="3"/>
  <c r="E448" i="3"/>
  <c r="E179" i="3"/>
  <c r="D453" i="3"/>
  <c r="D184" i="3"/>
  <c r="AO438" i="3"/>
  <c r="AO169" i="3"/>
  <c r="BC438" i="3"/>
  <c r="BC169" i="3"/>
  <c r="Q439" i="3"/>
  <c r="Q170" i="3"/>
  <c r="U440" i="3"/>
  <c r="U171" i="3"/>
  <c r="AC480" i="3"/>
  <c r="AQ480" i="3"/>
  <c r="E443" i="3"/>
  <c r="E174" i="3"/>
  <c r="I444" i="3"/>
  <c r="I175" i="3"/>
  <c r="Q484" i="3"/>
  <c r="AE446" i="3"/>
  <c r="AE177" i="3"/>
  <c r="AS446" i="3"/>
  <c r="AS177" i="3"/>
  <c r="AW447" i="3"/>
  <c r="AW178" i="3"/>
  <c r="S488" i="3"/>
  <c r="AG450" i="3"/>
  <c r="AG181" i="3"/>
  <c r="I451" i="3"/>
  <c r="I182" i="3"/>
  <c r="W451" i="3"/>
  <c r="W182" i="3"/>
  <c r="AA490" i="3"/>
  <c r="U492" i="3"/>
  <c r="K455" i="3"/>
  <c r="K186" i="3"/>
  <c r="O456" i="3"/>
  <c r="O187" i="3"/>
  <c r="E457" i="3"/>
  <c r="E188" i="3"/>
  <c r="AU495" i="3"/>
  <c r="I458" i="3"/>
  <c r="I189" i="3"/>
  <c r="W458" i="3"/>
  <c r="W189" i="3"/>
  <c r="AY458" i="3"/>
  <c r="AY189" i="3"/>
  <c r="M459" i="3"/>
  <c r="M190" i="3"/>
  <c r="Q460" i="3"/>
  <c r="Q191" i="3"/>
  <c r="AS460" i="3"/>
  <c r="AS191" i="3"/>
  <c r="G461" i="3"/>
  <c r="G192" i="3"/>
  <c r="K462" i="3"/>
  <c r="K193" i="3"/>
  <c r="AM462" i="3"/>
  <c r="AM193" i="3"/>
  <c r="BA462" i="3"/>
  <c r="BA193" i="3"/>
  <c r="AQ463" i="3"/>
  <c r="AQ194" i="3"/>
  <c r="E464" i="3"/>
  <c r="E195" i="3"/>
  <c r="S464" i="3"/>
  <c r="S195" i="3"/>
  <c r="AG464" i="3"/>
  <c r="AG195" i="3"/>
  <c r="AU464" i="3"/>
  <c r="AU195" i="3"/>
  <c r="AK465" i="3"/>
  <c r="AK196" i="3"/>
  <c r="AY465" i="3"/>
  <c r="AY196" i="3"/>
  <c r="M466" i="3"/>
  <c r="M197" i="3"/>
  <c r="AA466" i="3"/>
  <c r="AA197" i="3"/>
  <c r="AO504" i="3"/>
  <c r="BC466" i="3"/>
  <c r="BC197" i="3"/>
  <c r="W477" i="3"/>
  <c r="N440" i="3"/>
  <c r="N171" i="3"/>
  <c r="AI442" i="3"/>
  <c r="AI173" i="3"/>
  <c r="E483" i="3"/>
  <c r="AU445" i="3"/>
  <c r="AU176" i="3"/>
  <c r="AL446" i="3"/>
  <c r="AL177" i="3"/>
  <c r="H487" i="3"/>
  <c r="AX449" i="3"/>
  <c r="AX180" i="3"/>
  <c r="E452" i="3"/>
  <c r="E183" i="3"/>
  <c r="N454" i="3"/>
  <c r="N185" i="3"/>
  <c r="AF493" i="3"/>
  <c r="AQ458" i="3"/>
  <c r="AQ189" i="3"/>
  <c r="S459" i="3"/>
  <c r="S190" i="3"/>
  <c r="AD167" i="3"/>
  <c r="AD168" i="3"/>
  <c r="AN169" i="3"/>
  <c r="AX172" i="3"/>
  <c r="G174" i="3"/>
  <c r="Q177" i="3"/>
  <c r="Z178" i="3"/>
  <c r="Z179" i="3"/>
  <c r="AJ180" i="3"/>
  <c r="D183" i="3"/>
  <c r="L184" i="3"/>
  <c r="AL185" i="3"/>
  <c r="D187" i="3"/>
  <c r="AN188" i="3"/>
  <c r="L195" i="3"/>
  <c r="BB198" i="3"/>
  <c r="AY488" i="3"/>
  <c r="Q466" i="3"/>
  <c r="Q197" i="3"/>
  <c r="J434" i="3"/>
  <c r="J165" i="3"/>
  <c r="AB437" i="3"/>
  <c r="AB168" i="3"/>
  <c r="BC445" i="3"/>
  <c r="BC176" i="3"/>
  <c r="W492" i="3"/>
  <c r="G445" i="3"/>
  <c r="G176" i="3"/>
  <c r="R439" i="3"/>
  <c r="R170" i="3"/>
  <c r="AF439" i="3"/>
  <c r="AF170" i="3"/>
  <c r="AJ440" i="3"/>
  <c r="AJ171" i="3"/>
  <c r="AR442" i="3"/>
  <c r="AR173" i="3"/>
  <c r="F443" i="3"/>
  <c r="F174" i="3"/>
  <c r="T443" i="3"/>
  <c r="T174" i="3"/>
  <c r="X444" i="3"/>
  <c r="X175" i="3"/>
  <c r="AF484" i="3"/>
  <c r="AT484" i="3"/>
  <c r="H447" i="3"/>
  <c r="H178" i="3"/>
  <c r="L448" i="3"/>
  <c r="L179" i="3"/>
  <c r="T488" i="3"/>
  <c r="AH488" i="3"/>
  <c r="AL451" i="3"/>
  <c r="AL182" i="3"/>
  <c r="AB490" i="3"/>
  <c r="AP490" i="3"/>
  <c r="R453" i="3"/>
  <c r="R184" i="3"/>
  <c r="V492" i="3"/>
  <c r="AJ454" i="3"/>
  <c r="AJ185" i="3"/>
  <c r="L493" i="3"/>
  <c r="Z455" i="3"/>
  <c r="Z186" i="3"/>
  <c r="T457" i="3"/>
  <c r="T188" i="3"/>
  <c r="X458" i="3"/>
  <c r="X189" i="3"/>
  <c r="AZ458" i="3"/>
  <c r="AZ189" i="3"/>
  <c r="N459" i="3"/>
  <c r="N190" i="3"/>
  <c r="D460" i="3"/>
  <c r="D191" i="3"/>
  <c r="R460" i="3"/>
  <c r="R191" i="3"/>
  <c r="AF498" i="3"/>
  <c r="H461" i="3"/>
  <c r="H192" i="3"/>
  <c r="AX461" i="3"/>
  <c r="AX192" i="3"/>
  <c r="L462" i="3"/>
  <c r="L193" i="3"/>
  <c r="Z500" i="3"/>
  <c r="P463" i="3"/>
  <c r="P194" i="3"/>
  <c r="T464" i="3"/>
  <c r="T195" i="3"/>
  <c r="AV464" i="3"/>
  <c r="AV195" i="3"/>
  <c r="J465" i="3"/>
  <c r="J196" i="3"/>
  <c r="N466" i="3"/>
  <c r="N197" i="3"/>
  <c r="AB466" i="3"/>
  <c r="AB197" i="3"/>
  <c r="D467" i="3"/>
  <c r="D198" i="3"/>
  <c r="AT467" i="3"/>
  <c r="AT198" i="3"/>
  <c r="D472" i="3"/>
  <c r="AX435" i="3"/>
  <c r="AX166" i="3"/>
  <c r="AR437" i="3"/>
  <c r="AR168" i="3"/>
  <c r="AG438" i="3"/>
  <c r="AG169" i="3"/>
  <c r="X477" i="3"/>
  <c r="BC440" i="3"/>
  <c r="BC171" i="3"/>
  <c r="AT479" i="3"/>
  <c r="AJ442" i="3"/>
  <c r="AJ173" i="3"/>
  <c r="F445" i="3"/>
  <c r="F176" i="3"/>
  <c r="AO492" i="3"/>
  <c r="G456" i="3"/>
  <c r="G187" i="3"/>
  <c r="Q462" i="3"/>
  <c r="Q193" i="3"/>
  <c r="AD501" i="3"/>
  <c r="W165" i="3"/>
  <c r="U166" i="3"/>
  <c r="AP169" i="3"/>
  <c r="AY172" i="3"/>
  <c r="S176" i="3"/>
  <c r="AB178" i="3"/>
  <c r="AB179" i="3"/>
  <c r="AL180" i="3"/>
  <c r="AL181" i="3"/>
  <c r="F183" i="3"/>
  <c r="AN185" i="3"/>
  <c r="AR188" i="3"/>
  <c r="AM195" i="3"/>
  <c r="AC441" i="3"/>
  <c r="AC172" i="3"/>
  <c r="AK443" i="3"/>
  <c r="AK174" i="3"/>
  <c r="Q445" i="3"/>
  <c r="Q176" i="3"/>
  <c r="BA454" i="3"/>
  <c r="BA185" i="3"/>
  <c r="S456" i="3"/>
  <c r="S187" i="3"/>
  <c r="AK457" i="3"/>
  <c r="AK188" i="3"/>
  <c r="Y461" i="3"/>
  <c r="Y192" i="3"/>
  <c r="AU463" i="3"/>
  <c r="AU194" i="3"/>
  <c r="AK464" i="3"/>
  <c r="AK195" i="3"/>
  <c r="AA465" i="3"/>
  <c r="AA196" i="3"/>
  <c r="AS466" i="3"/>
  <c r="AS197" i="3"/>
  <c r="AH435" i="3"/>
  <c r="AH166" i="3"/>
  <c r="V436" i="3"/>
  <c r="V167" i="3"/>
  <c r="AX437" i="3"/>
  <c r="AX168" i="3"/>
  <c r="I441" i="3"/>
  <c r="I172" i="3"/>
  <c r="N485" i="3"/>
  <c r="AC453" i="3"/>
  <c r="AC184" i="3"/>
  <c r="AS444" i="3"/>
  <c r="AS175" i="3"/>
  <c r="S439" i="3"/>
  <c r="S170" i="3"/>
  <c r="AG439" i="3"/>
  <c r="AG170" i="3"/>
  <c r="AU439" i="3"/>
  <c r="AU170" i="3"/>
  <c r="AY440" i="3"/>
  <c r="AY171" i="3"/>
  <c r="G481" i="3"/>
  <c r="U443" i="3"/>
  <c r="U174" i="3"/>
  <c r="AI443" i="3"/>
  <c r="AI174" i="3"/>
  <c r="AM444" i="3"/>
  <c r="AM175" i="3"/>
  <c r="AU446" i="3"/>
  <c r="AU177" i="3"/>
  <c r="I447" i="3"/>
  <c r="I178" i="3"/>
  <c r="W447" i="3"/>
  <c r="W178" i="3"/>
  <c r="AA448" i="3"/>
  <c r="AA179" i="3"/>
  <c r="AI450" i="3"/>
  <c r="AI181" i="3"/>
  <c r="AW450" i="3"/>
  <c r="AW181" i="3"/>
  <c r="Y451" i="3"/>
  <c r="Y182" i="3"/>
  <c r="BA451" i="3"/>
  <c r="BA182" i="3"/>
  <c r="AQ452" i="3"/>
  <c r="AQ183" i="3"/>
  <c r="AK454" i="3"/>
  <c r="AK185" i="3"/>
  <c r="AA455" i="3"/>
  <c r="AA186" i="3"/>
  <c r="AO455" i="3"/>
  <c r="AO186" i="3"/>
  <c r="AE456" i="3"/>
  <c r="AE187" i="3"/>
  <c r="AS456" i="3"/>
  <c r="AS187" i="3"/>
  <c r="U457" i="3"/>
  <c r="U188" i="3"/>
  <c r="Y458" i="3"/>
  <c r="Y189" i="3"/>
  <c r="AM496" i="3"/>
  <c r="O459" i="3"/>
  <c r="O190" i="3"/>
  <c r="AC459" i="3"/>
  <c r="AC190" i="3"/>
  <c r="AG498" i="3"/>
  <c r="I461" i="3"/>
  <c r="I192" i="3"/>
  <c r="W461" i="3"/>
  <c r="W192" i="3"/>
  <c r="AA462" i="3"/>
  <c r="AA193" i="3"/>
  <c r="BC462" i="3"/>
  <c r="BC193" i="3"/>
  <c r="Q463" i="3"/>
  <c r="Q194" i="3"/>
  <c r="G502" i="3"/>
  <c r="U464" i="3"/>
  <c r="U195" i="3"/>
  <c r="AI464" i="3"/>
  <c r="AI195" i="3"/>
  <c r="AW464" i="3"/>
  <c r="AW195" i="3"/>
  <c r="K465" i="3"/>
  <c r="K196" i="3"/>
  <c r="O466" i="3"/>
  <c r="O197" i="3"/>
  <c r="AC466" i="3"/>
  <c r="AC197" i="3"/>
  <c r="AQ466" i="3"/>
  <c r="AQ197" i="3"/>
  <c r="E467" i="3"/>
  <c r="E198" i="3"/>
  <c r="S467" i="3"/>
  <c r="S198" i="3"/>
  <c r="AH438" i="3"/>
  <c r="AH169" i="3"/>
  <c r="AG452" i="3"/>
  <c r="AG183" i="3"/>
  <c r="AP492" i="3"/>
  <c r="R462" i="3"/>
  <c r="R193" i="3"/>
  <c r="Y464" i="3"/>
  <c r="Y195" i="3"/>
  <c r="X164" i="3"/>
  <c r="AQ168" i="3"/>
  <c r="AQ169" i="3"/>
  <c r="AZ170" i="3"/>
  <c r="J174" i="3"/>
  <c r="T176" i="3"/>
  <c r="AD177" i="3"/>
  <c r="AN180" i="3"/>
  <c r="AY181" i="3"/>
  <c r="AO185" i="3"/>
  <c r="AS188" i="3"/>
  <c r="AA190" i="3"/>
  <c r="AD192" i="3"/>
  <c r="AT195" i="3"/>
  <c r="AQ455" i="3"/>
  <c r="AQ186" i="3"/>
  <c r="I457" i="3"/>
  <c r="I188" i="3"/>
  <c r="S463" i="3"/>
  <c r="S194" i="3"/>
  <c r="U467" i="3"/>
  <c r="U198" i="3"/>
  <c r="R440" i="3"/>
  <c r="R171" i="3"/>
  <c r="AG447" i="3"/>
  <c r="AG178" i="3"/>
  <c r="AH439" i="3"/>
  <c r="AH170" i="3"/>
  <c r="AV439" i="3"/>
  <c r="AV170" i="3"/>
  <c r="J440" i="3"/>
  <c r="J171" i="3"/>
  <c r="N441" i="3"/>
  <c r="N172" i="3"/>
  <c r="V443" i="3"/>
  <c r="V174" i="3"/>
  <c r="AJ443" i="3"/>
  <c r="AJ174" i="3"/>
  <c r="AX443" i="3"/>
  <c r="AX174" i="3"/>
  <c r="BB444" i="3"/>
  <c r="BB175" i="3"/>
  <c r="J485" i="3"/>
  <c r="X447" i="3"/>
  <c r="X178" i="3"/>
  <c r="AL447" i="3"/>
  <c r="AL178" i="3"/>
  <c r="AP448" i="3"/>
  <c r="AP179" i="3"/>
  <c r="AX450" i="3"/>
  <c r="AX181" i="3"/>
  <c r="P452" i="3"/>
  <c r="P183" i="3"/>
  <c r="AR490" i="3"/>
  <c r="F453" i="3"/>
  <c r="F184" i="3"/>
  <c r="AH491" i="3"/>
  <c r="AL492" i="3"/>
  <c r="AZ454" i="3"/>
  <c r="AZ185" i="3"/>
  <c r="AB455" i="3"/>
  <c r="AB186" i="3"/>
  <c r="D494" i="3"/>
  <c r="AT494" i="3"/>
  <c r="V495" i="3"/>
  <c r="AJ457" i="3"/>
  <c r="AJ188" i="3"/>
  <c r="AN496" i="3"/>
  <c r="P459" i="3"/>
  <c r="P190" i="3"/>
  <c r="AD459" i="3"/>
  <c r="AD190" i="3"/>
  <c r="AR459" i="3"/>
  <c r="AR190" i="3"/>
  <c r="T460" i="3"/>
  <c r="T191" i="3"/>
  <c r="AH460" i="3"/>
  <c r="AH191" i="3"/>
  <c r="AV460" i="3"/>
  <c r="AV191" i="3"/>
  <c r="X461" i="3"/>
  <c r="X192" i="3"/>
  <c r="N462" i="3"/>
  <c r="N193" i="3"/>
  <c r="AP462" i="3"/>
  <c r="AP193" i="3"/>
  <c r="D463" i="3"/>
  <c r="D194" i="3"/>
  <c r="R463" i="3"/>
  <c r="R194" i="3"/>
  <c r="AF501" i="3"/>
  <c r="AJ464" i="3"/>
  <c r="AJ195" i="3"/>
  <c r="AX464" i="3"/>
  <c r="AX195" i="3"/>
  <c r="L465" i="3"/>
  <c r="L196" i="3"/>
  <c r="Z503" i="3"/>
  <c r="AD466" i="3"/>
  <c r="AD197" i="3"/>
  <c r="AR466" i="3"/>
  <c r="AR197" i="3"/>
  <c r="F467" i="3"/>
  <c r="F198" i="3"/>
  <c r="T467" i="3"/>
  <c r="T198" i="3"/>
  <c r="AH467" i="3"/>
  <c r="AH198" i="3"/>
  <c r="AT434" i="3"/>
  <c r="AT165" i="3"/>
  <c r="AN436" i="3"/>
  <c r="AN167" i="3"/>
  <c r="M485" i="3"/>
  <c r="Y450" i="3"/>
  <c r="Y181" i="3"/>
  <c r="AH452" i="3"/>
  <c r="AH183" i="3"/>
  <c r="AJ456" i="3"/>
  <c r="AJ187" i="3"/>
  <c r="O458" i="3"/>
  <c r="O189" i="3"/>
  <c r="AI166" i="3"/>
  <c r="BB170" i="3"/>
  <c r="BB171" i="3"/>
  <c r="M173" i="3"/>
  <c r="K174" i="3"/>
  <c r="V175" i="3"/>
  <c r="AF177" i="3"/>
  <c r="AO180" i="3"/>
  <c r="BA181" i="3"/>
  <c r="J183" i="3"/>
  <c r="AD184" i="3"/>
  <c r="AP185" i="3"/>
  <c r="AU188" i="3"/>
  <c r="AF190" i="3"/>
  <c r="AY192" i="3"/>
  <c r="AR496" i="3"/>
  <c r="AK498" i="3"/>
  <c r="AE462" i="3"/>
  <c r="AE193" i="3"/>
  <c r="AN464" i="3"/>
  <c r="AN195" i="3"/>
  <c r="K195" i="3"/>
  <c r="W198" i="3"/>
  <c r="AZ505" i="3"/>
  <c r="AU183" i="3"/>
  <c r="H191" i="3"/>
  <c r="BA457" i="3"/>
  <c r="BA188" i="3"/>
  <c r="AU459" i="3"/>
  <c r="AU190" i="3"/>
  <c r="D462" i="3"/>
  <c r="D193" i="3"/>
  <c r="AX463" i="3"/>
  <c r="AX194" i="3"/>
  <c r="AQ465" i="3"/>
  <c r="AQ196" i="3"/>
  <c r="AK467" i="3"/>
  <c r="AK198" i="3"/>
  <c r="AK191" i="3"/>
  <c r="L192" i="3"/>
  <c r="BB462" i="3"/>
  <c r="BB193" i="3"/>
  <c r="AP466" i="3"/>
  <c r="AP197" i="3"/>
  <c r="AR189" i="3"/>
  <c r="AL191" i="3"/>
  <c r="AN193" i="3"/>
  <c r="AJ198" i="3"/>
  <c r="AM495" i="3"/>
  <c r="AG459" i="3"/>
  <c r="AG190" i="3"/>
  <c r="AP499" i="3"/>
  <c r="AJ501" i="3"/>
  <c r="AC465" i="3"/>
  <c r="AC196" i="3"/>
  <c r="W505" i="3"/>
  <c r="AI187" i="3"/>
  <c r="AN500" i="3"/>
  <c r="U463" i="3"/>
  <c r="U194" i="3"/>
  <c r="X505" i="3"/>
  <c r="AP192" i="3"/>
  <c r="T194" i="3"/>
  <c r="AV194" i="3"/>
  <c r="AP196" i="3"/>
  <c r="AH502" i="3"/>
  <c r="O465" i="3"/>
  <c r="O196" i="3"/>
  <c r="I467" i="3"/>
  <c r="I198" i="3"/>
  <c r="P193" i="3"/>
  <c r="AR193" i="3"/>
  <c r="AH195" i="3"/>
  <c r="N196" i="3"/>
  <c r="AT459" i="3"/>
  <c r="AT190" i="3"/>
  <c r="H498" i="3"/>
  <c r="V498" i="3"/>
  <c r="AJ460" i="3"/>
  <c r="AJ191" i="3"/>
  <c r="AX498" i="3"/>
  <c r="L499" i="3"/>
  <c r="Z499" i="3"/>
  <c r="AN461" i="3"/>
  <c r="AN192" i="3"/>
  <c r="BB499" i="3"/>
  <c r="P500" i="3"/>
  <c r="AD462" i="3"/>
  <c r="AD193" i="3"/>
  <c r="AR500" i="3"/>
  <c r="F501" i="3"/>
  <c r="T501" i="3"/>
  <c r="AH463" i="3"/>
  <c r="AH194" i="3"/>
  <c r="AV501" i="3"/>
  <c r="J464" i="3"/>
  <c r="J195" i="3"/>
  <c r="X464" i="3"/>
  <c r="X195" i="3"/>
  <c r="AL502" i="3"/>
  <c r="N503" i="3"/>
  <c r="AB465" i="3"/>
  <c r="AB196" i="3"/>
  <c r="AP503" i="3"/>
  <c r="D466" i="3"/>
  <c r="D197" i="3"/>
  <c r="R466" i="3"/>
  <c r="R197" i="3"/>
  <c r="AF504" i="3"/>
  <c r="H467" i="3"/>
  <c r="H198" i="3"/>
  <c r="V467" i="3"/>
  <c r="V198" i="3"/>
  <c r="AJ505" i="3"/>
  <c r="AX505" i="3"/>
  <c r="AX198" i="3"/>
  <c r="AU490" i="3"/>
  <c r="AI494" i="3"/>
  <c r="W498" i="3"/>
  <c r="K502" i="3"/>
  <c r="AY505" i="3"/>
  <c r="V191" i="3"/>
  <c r="AF197" i="3"/>
  <c r="AY198" i="3"/>
  <c r="J491" i="3"/>
  <c r="AL498" i="3"/>
  <c r="Z464" i="3"/>
  <c r="Z195" i="3"/>
  <c r="AM188" i="3"/>
  <c r="W191" i="3"/>
  <c r="AX191" i="3"/>
  <c r="AL195" i="3"/>
  <c r="AZ198" i="3"/>
  <c r="AU810" i="3"/>
  <c r="AU782" i="3"/>
  <c r="AU800" i="3"/>
  <c r="AU777" i="3"/>
  <c r="AU792" i="3"/>
  <c r="AU801" i="3"/>
  <c r="AU807" i="3"/>
  <c r="AU786" i="3"/>
  <c r="AU791" i="3"/>
  <c r="AU779" i="3"/>
  <c r="AU806" i="3"/>
  <c r="AU803" i="3"/>
  <c r="AU783" i="3"/>
  <c r="AU785" i="3"/>
  <c r="AU793" i="3"/>
  <c r="AU787" i="3"/>
  <c r="AU805" i="3"/>
  <c r="AU809" i="3"/>
  <c r="D777" i="3"/>
  <c r="AU811" i="3"/>
  <c r="AU784" i="3"/>
  <c r="AU778" i="3"/>
  <c r="AU794" i="3"/>
  <c r="AU804" i="3"/>
  <c r="AU327" i="2"/>
  <c r="AV248" i="2"/>
  <c r="AW248" i="2" s="1"/>
  <c r="AX248" i="2" s="1"/>
  <c r="AY248" i="2" s="1"/>
  <c r="AZ248" i="2" s="1"/>
  <c r="BA248" i="2" s="1"/>
  <c r="BB248" i="2" s="1"/>
  <c r="BC248" i="2" s="1"/>
  <c r="D249" i="2" s="1"/>
  <c r="E249" i="2" s="1"/>
  <c r="F249" i="2" s="1"/>
  <c r="G249" i="2" s="1"/>
  <c r="H249" i="2" s="1"/>
  <c r="I249" i="2" s="1"/>
  <c r="J249" i="2" s="1"/>
  <c r="K249" i="2" s="1"/>
  <c r="L249" i="2" s="1"/>
  <c r="M249" i="2" s="1"/>
  <c r="N249" i="2" s="1"/>
  <c r="O249" i="2" s="1"/>
  <c r="P249" i="2" s="1"/>
  <c r="Q249" i="2" s="1"/>
  <c r="R249" i="2" s="1"/>
  <c r="S249" i="2" s="1"/>
  <c r="T249" i="2" s="1"/>
  <c r="U249" i="2" s="1"/>
  <c r="V249" i="2" s="1"/>
  <c r="W249" i="2" s="1"/>
  <c r="X249" i="2" s="1"/>
  <c r="Y249" i="2" s="1"/>
  <c r="Z249" i="2" s="1"/>
  <c r="AA249" i="2" s="1"/>
  <c r="AB249" i="2" s="1"/>
  <c r="AC249" i="2" s="1"/>
  <c r="AD249" i="2" s="1"/>
  <c r="AE249" i="2" s="1"/>
  <c r="AF249" i="2" s="1"/>
  <c r="AG249" i="2" s="1"/>
  <c r="AH249" i="2" s="1"/>
  <c r="AI249" i="2" s="1"/>
  <c r="AJ249" i="2" s="1"/>
  <c r="AK249" i="2" s="1"/>
  <c r="AL249" i="2" s="1"/>
  <c r="AM249" i="2" s="1"/>
  <c r="AN249" i="2" s="1"/>
  <c r="AO249" i="2" s="1"/>
  <c r="AP249" i="2" s="1"/>
  <c r="AQ249" i="2" s="1"/>
  <c r="AR249" i="2" s="1"/>
  <c r="AS249" i="2" s="1"/>
  <c r="AT249" i="2" s="1"/>
  <c r="AU287" i="2"/>
  <c r="AV287" i="2" s="1"/>
  <c r="AW287" i="2" s="1"/>
  <c r="AX287" i="2" s="1"/>
  <c r="AY287" i="2" s="1"/>
  <c r="AZ287" i="2" s="1"/>
  <c r="BA287" i="2" s="1"/>
  <c r="BB287" i="2" s="1"/>
  <c r="BC287" i="2" s="1"/>
  <c r="D288" i="2" s="1"/>
  <c r="E288" i="2" s="1"/>
  <c r="F288" i="2" s="1"/>
  <c r="G288" i="2" s="1"/>
  <c r="H288" i="2" s="1"/>
  <c r="I288" i="2" s="1"/>
  <c r="J288" i="2" s="1"/>
  <c r="K288" i="2" s="1"/>
  <c r="L288" i="2" s="1"/>
  <c r="M288" i="2" s="1"/>
  <c r="N288" i="2" s="1"/>
  <c r="O288" i="2" s="1"/>
  <c r="P288" i="2" s="1"/>
  <c r="Q288" i="2" s="1"/>
  <c r="R288" i="2" s="1"/>
  <c r="S288" i="2" s="1"/>
  <c r="T288" i="2" s="1"/>
  <c r="U288" i="2" s="1"/>
  <c r="V288" i="2" s="1"/>
  <c r="W288" i="2" s="1"/>
  <c r="X288" i="2" s="1"/>
  <c r="Y288" i="2" s="1"/>
  <c r="Z288" i="2" s="1"/>
  <c r="AA288" i="2" s="1"/>
  <c r="AB288" i="2" s="1"/>
  <c r="AC288" i="2" s="1"/>
  <c r="AD288" i="2" s="1"/>
  <c r="AE288" i="2" s="1"/>
  <c r="AF288" i="2" s="1"/>
  <c r="AG288" i="2" s="1"/>
  <c r="AH288" i="2" s="1"/>
  <c r="AI288" i="2" s="1"/>
  <c r="AJ288" i="2" s="1"/>
  <c r="AK288" i="2" s="1"/>
  <c r="AL288" i="2" s="1"/>
  <c r="AM288" i="2" s="1"/>
  <c r="AN288" i="2" s="1"/>
  <c r="AO288" i="2" s="1"/>
  <c r="AP288" i="2" s="1"/>
  <c r="AQ288" i="2" s="1"/>
  <c r="AR288" i="2" s="1"/>
  <c r="AS288" i="2" s="1"/>
  <c r="AT288" i="2" s="1"/>
  <c r="AU248" i="2"/>
  <c r="AU210" i="2"/>
  <c r="AV210" i="2" s="1"/>
  <c r="AW210" i="2" s="1"/>
  <c r="AX210" i="2" s="1"/>
  <c r="AY210" i="2" s="1"/>
  <c r="AZ210" i="2" s="1"/>
  <c r="BA210" i="2" s="1"/>
  <c r="BB210" i="2" s="1"/>
  <c r="BC210" i="2" s="1"/>
  <c r="D211" i="2" s="1"/>
  <c r="E211" i="2" s="1"/>
  <c r="F211" i="2" s="1"/>
  <c r="G211" i="2" s="1"/>
  <c r="H211" i="2" s="1"/>
  <c r="I211" i="2" s="1"/>
  <c r="J211" i="2" s="1"/>
  <c r="K211" i="2" s="1"/>
  <c r="L211" i="2" s="1"/>
  <c r="M211" i="2" s="1"/>
  <c r="N211" i="2" s="1"/>
  <c r="O211" i="2" s="1"/>
  <c r="P211" i="2" s="1"/>
  <c r="Q211" i="2" s="1"/>
  <c r="R211" i="2" s="1"/>
  <c r="S211" i="2" s="1"/>
  <c r="T211" i="2" s="1"/>
  <c r="U211" i="2" s="1"/>
  <c r="V211" i="2" s="1"/>
  <c r="W211" i="2" s="1"/>
  <c r="X211" i="2" s="1"/>
  <c r="Y211" i="2" s="1"/>
  <c r="Z211" i="2" s="1"/>
  <c r="AA211" i="2" s="1"/>
  <c r="AB211" i="2" s="1"/>
  <c r="AC211" i="2" s="1"/>
  <c r="AD211" i="2" s="1"/>
  <c r="AE211" i="2" s="1"/>
  <c r="AF211" i="2" s="1"/>
  <c r="AG211" i="2" s="1"/>
  <c r="AH211" i="2" s="1"/>
  <c r="AI211" i="2" s="1"/>
  <c r="AJ211" i="2" s="1"/>
  <c r="AK211" i="2" s="1"/>
  <c r="AL211" i="2" s="1"/>
  <c r="AM211" i="2" s="1"/>
  <c r="AN211" i="2" s="1"/>
  <c r="AO211" i="2" s="1"/>
  <c r="AP211" i="2" s="1"/>
  <c r="AQ211" i="2" s="1"/>
  <c r="AR211" i="2" s="1"/>
  <c r="AS211" i="2" s="1"/>
  <c r="AT211" i="2" s="1"/>
  <c r="AU320" i="2"/>
  <c r="AU280" i="2"/>
  <c r="AV280" i="2" s="1"/>
  <c r="AW280" i="2" s="1"/>
  <c r="AX280" i="2" s="1"/>
  <c r="AY280" i="2" s="1"/>
  <c r="AZ280" i="2" s="1"/>
  <c r="BA280" i="2" s="1"/>
  <c r="BB280" i="2" s="1"/>
  <c r="BC280" i="2" s="1"/>
  <c r="D281" i="2" s="1"/>
  <c r="E281" i="2" s="1"/>
  <c r="F281" i="2" s="1"/>
  <c r="G281" i="2" s="1"/>
  <c r="H281" i="2" s="1"/>
  <c r="I281" i="2" s="1"/>
  <c r="J281" i="2" s="1"/>
  <c r="K281" i="2" s="1"/>
  <c r="L281" i="2" s="1"/>
  <c r="M281" i="2" s="1"/>
  <c r="N281" i="2" s="1"/>
  <c r="O281" i="2" s="1"/>
  <c r="P281" i="2" s="1"/>
  <c r="Q281" i="2" s="1"/>
  <c r="R281" i="2" s="1"/>
  <c r="S281" i="2" s="1"/>
  <c r="T281" i="2" s="1"/>
  <c r="U281" i="2" s="1"/>
  <c r="V281" i="2" s="1"/>
  <c r="W281" i="2" s="1"/>
  <c r="X281" i="2" s="1"/>
  <c r="Y281" i="2" s="1"/>
  <c r="Z281" i="2" s="1"/>
  <c r="AA281" i="2" s="1"/>
  <c r="AB281" i="2" s="1"/>
  <c r="AC281" i="2" s="1"/>
  <c r="AD281" i="2" s="1"/>
  <c r="AE281" i="2" s="1"/>
  <c r="AF281" i="2" s="1"/>
  <c r="AG281" i="2" s="1"/>
  <c r="AH281" i="2" s="1"/>
  <c r="AI281" i="2" s="1"/>
  <c r="AJ281" i="2" s="1"/>
  <c r="AK281" i="2" s="1"/>
  <c r="AL281" i="2" s="1"/>
  <c r="AM281" i="2" s="1"/>
  <c r="AN281" i="2" s="1"/>
  <c r="AO281" i="2" s="1"/>
  <c r="AP281" i="2" s="1"/>
  <c r="AQ281" i="2" s="1"/>
  <c r="AR281" i="2" s="1"/>
  <c r="AS281" i="2" s="1"/>
  <c r="AT281" i="2" s="1"/>
  <c r="AU241" i="2"/>
  <c r="AV241" i="2"/>
  <c r="AW241" i="2" s="1"/>
  <c r="AX241" i="2" s="1"/>
  <c r="AY241" i="2" s="1"/>
  <c r="AZ241" i="2" s="1"/>
  <c r="BA241" i="2" s="1"/>
  <c r="BB241" i="2" s="1"/>
  <c r="BC241" i="2" s="1"/>
  <c r="D242" i="2" s="1"/>
  <c r="E242" i="2" s="1"/>
  <c r="F242" i="2" s="1"/>
  <c r="G242" i="2" s="1"/>
  <c r="H242" i="2" s="1"/>
  <c r="I242" i="2" s="1"/>
  <c r="J242" i="2" s="1"/>
  <c r="K242" i="2" s="1"/>
  <c r="L242" i="2" s="1"/>
  <c r="M242" i="2" s="1"/>
  <c r="N242" i="2" s="1"/>
  <c r="O242" i="2" s="1"/>
  <c r="P242" i="2" s="1"/>
  <c r="Q242" i="2" s="1"/>
  <c r="R242" i="2" s="1"/>
  <c r="S242" i="2" s="1"/>
  <c r="T242" i="2" s="1"/>
  <c r="U242" i="2" s="1"/>
  <c r="V242" i="2" s="1"/>
  <c r="W242" i="2" s="1"/>
  <c r="X242" i="2" s="1"/>
  <c r="Y242" i="2" s="1"/>
  <c r="Z242" i="2" s="1"/>
  <c r="AA242" i="2" s="1"/>
  <c r="AB242" i="2" s="1"/>
  <c r="AC242" i="2" s="1"/>
  <c r="AD242" i="2" s="1"/>
  <c r="AE242" i="2" s="1"/>
  <c r="AF242" i="2" s="1"/>
  <c r="AG242" i="2" s="1"/>
  <c r="AH242" i="2" s="1"/>
  <c r="AI242" i="2" s="1"/>
  <c r="AJ242" i="2" s="1"/>
  <c r="AK242" i="2" s="1"/>
  <c r="AL242" i="2" s="1"/>
  <c r="AM242" i="2" s="1"/>
  <c r="AN242" i="2" s="1"/>
  <c r="AO242" i="2" s="1"/>
  <c r="AP242" i="2" s="1"/>
  <c r="AQ242" i="2" s="1"/>
  <c r="AR242" i="2" s="1"/>
  <c r="AS242" i="2" s="1"/>
  <c r="AT242" i="2" s="1"/>
  <c r="AU203" i="2"/>
  <c r="AV203" i="2" s="1"/>
  <c r="AW203" i="2" s="1"/>
  <c r="AX203" i="2" s="1"/>
  <c r="AY203" i="2" s="1"/>
  <c r="AZ203" i="2" s="1"/>
  <c r="BA203" i="2" s="1"/>
  <c r="BB203" i="2" s="1"/>
  <c r="BC203" i="2" s="1"/>
  <c r="D204" i="2" s="1"/>
  <c r="E204" i="2" s="1"/>
  <c r="F204" i="2" s="1"/>
  <c r="G204" i="2" s="1"/>
  <c r="H204" i="2" s="1"/>
  <c r="I204" i="2" s="1"/>
  <c r="J204" i="2" s="1"/>
  <c r="K204" i="2" s="1"/>
  <c r="L204" i="2" s="1"/>
  <c r="M204" i="2" s="1"/>
  <c r="N204" i="2" s="1"/>
  <c r="O204" i="2" s="1"/>
  <c r="P204" i="2" s="1"/>
  <c r="Q204" i="2" s="1"/>
  <c r="R204" i="2" s="1"/>
  <c r="S204" i="2" s="1"/>
  <c r="T204" i="2" s="1"/>
  <c r="U204" i="2" s="1"/>
  <c r="V204" i="2" s="1"/>
  <c r="W204" i="2" s="1"/>
  <c r="X204" i="2" s="1"/>
  <c r="Y204" i="2" s="1"/>
  <c r="Z204" i="2" s="1"/>
  <c r="AA204" i="2" s="1"/>
  <c r="AB204" i="2" s="1"/>
  <c r="AC204" i="2" s="1"/>
  <c r="AD204" i="2" s="1"/>
  <c r="AE204" i="2" s="1"/>
  <c r="AF204" i="2" s="1"/>
  <c r="AG204" i="2" s="1"/>
  <c r="AH204" i="2" s="1"/>
  <c r="AI204" i="2" s="1"/>
  <c r="AJ204" i="2" s="1"/>
  <c r="AK204" i="2" s="1"/>
  <c r="AL204" i="2" s="1"/>
  <c r="AM204" i="2" s="1"/>
  <c r="AN204" i="2" s="1"/>
  <c r="AO204" i="2" s="1"/>
  <c r="AP204" i="2" s="1"/>
  <c r="AQ204" i="2" s="1"/>
  <c r="AR204" i="2" s="1"/>
  <c r="AS204" i="2" s="1"/>
  <c r="AT204" i="2" s="1"/>
  <c r="D279" i="2"/>
  <c r="D202" i="2"/>
  <c r="E202" i="2" s="1"/>
  <c r="F202" i="2" s="1"/>
  <c r="G202" i="2" s="1"/>
  <c r="H202" i="2" s="1"/>
  <c r="I202" i="2" s="1"/>
  <c r="J202" i="2" s="1"/>
  <c r="K202" i="2" s="1"/>
  <c r="L202" i="2" s="1"/>
  <c r="M202" i="2" s="1"/>
  <c r="N202" i="2" s="1"/>
  <c r="O202" i="2" s="1"/>
  <c r="P202" i="2" s="1"/>
  <c r="Q202" i="2" s="1"/>
  <c r="R202" i="2" s="1"/>
  <c r="S202" i="2" s="1"/>
  <c r="T202" i="2" s="1"/>
  <c r="U202" i="2" s="1"/>
  <c r="V202" i="2" s="1"/>
  <c r="W202" i="2" s="1"/>
  <c r="X202" i="2" s="1"/>
  <c r="Y202" i="2" s="1"/>
  <c r="Z202" i="2" s="1"/>
  <c r="AA202" i="2" s="1"/>
  <c r="AB202" i="2" s="1"/>
  <c r="AC202" i="2" s="1"/>
  <c r="AD202" i="2" s="1"/>
  <c r="AE202" i="2" s="1"/>
  <c r="AF202" i="2" s="1"/>
  <c r="AG202" i="2" s="1"/>
  <c r="AH202" i="2" s="1"/>
  <c r="AI202" i="2" s="1"/>
  <c r="AJ202" i="2" s="1"/>
  <c r="AK202" i="2" s="1"/>
  <c r="AL202" i="2" s="1"/>
  <c r="AM202" i="2" s="1"/>
  <c r="AN202" i="2" s="1"/>
  <c r="AO202" i="2" s="1"/>
  <c r="AP202" i="2" s="1"/>
  <c r="AQ202" i="2" s="1"/>
  <c r="AR202" i="2" s="1"/>
  <c r="AS202" i="2" s="1"/>
  <c r="AT202" i="2" s="1"/>
  <c r="F240" i="2"/>
  <c r="G240" i="2" s="1"/>
  <c r="H240" i="2" s="1"/>
  <c r="I240" i="2" s="1"/>
  <c r="J240" i="2" s="1"/>
  <c r="K240" i="2" s="1"/>
  <c r="L240" i="2" s="1"/>
  <c r="M240" i="2" s="1"/>
  <c r="N240" i="2" s="1"/>
  <c r="O240" i="2" s="1"/>
  <c r="P240" i="2" s="1"/>
  <c r="Q240" i="2" s="1"/>
  <c r="R240" i="2" s="1"/>
  <c r="S240" i="2" s="1"/>
  <c r="T240" i="2" s="1"/>
  <c r="U240" i="2" s="1"/>
  <c r="V240" i="2" s="1"/>
  <c r="W240" i="2" s="1"/>
  <c r="X240" i="2" s="1"/>
  <c r="Y240" i="2" s="1"/>
  <c r="Z240" i="2" s="1"/>
  <c r="AA240" i="2" s="1"/>
  <c r="AB240" i="2" s="1"/>
  <c r="AC240" i="2" s="1"/>
  <c r="AD240" i="2" s="1"/>
  <c r="AE240" i="2" s="1"/>
  <c r="AF240" i="2" s="1"/>
  <c r="AG240" i="2" s="1"/>
  <c r="AH240" i="2" s="1"/>
  <c r="AI240" i="2" s="1"/>
  <c r="AJ240" i="2" s="1"/>
  <c r="AK240" i="2" s="1"/>
  <c r="AL240" i="2" s="1"/>
  <c r="AM240" i="2" s="1"/>
  <c r="AN240" i="2" s="1"/>
  <c r="AO240" i="2" s="1"/>
  <c r="AP240" i="2" s="1"/>
  <c r="AQ240" i="2" s="1"/>
  <c r="AR240" i="2" s="1"/>
  <c r="AS240" i="2" s="1"/>
  <c r="AT240" i="2" s="1"/>
  <c r="AU319" i="2"/>
  <c r="AU240" i="2"/>
  <c r="AV240" i="2" s="1"/>
  <c r="AW240" i="2" s="1"/>
  <c r="AX240" i="2" s="1"/>
  <c r="AY240" i="2" s="1"/>
  <c r="AZ240" i="2" s="1"/>
  <c r="BA240" i="2" s="1"/>
  <c r="BB240" i="2" s="1"/>
  <c r="BC240" i="2" s="1"/>
  <c r="D241" i="2" s="1"/>
  <c r="E241" i="2" s="1"/>
  <c r="F241" i="2" s="1"/>
  <c r="G241" i="2" s="1"/>
  <c r="H241" i="2" s="1"/>
  <c r="I241" i="2" s="1"/>
  <c r="J241" i="2" s="1"/>
  <c r="K241" i="2" s="1"/>
  <c r="L241" i="2" s="1"/>
  <c r="M241" i="2" s="1"/>
  <c r="N241" i="2" s="1"/>
  <c r="O241" i="2" s="1"/>
  <c r="P241" i="2" s="1"/>
  <c r="Q241" i="2" s="1"/>
  <c r="R241" i="2" s="1"/>
  <c r="S241" i="2" s="1"/>
  <c r="T241" i="2" s="1"/>
  <c r="U241" i="2" s="1"/>
  <c r="V241" i="2" s="1"/>
  <c r="W241" i="2" s="1"/>
  <c r="X241" i="2" s="1"/>
  <c r="Y241" i="2" s="1"/>
  <c r="Z241" i="2" s="1"/>
  <c r="AA241" i="2" s="1"/>
  <c r="AB241" i="2" s="1"/>
  <c r="AC241" i="2" s="1"/>
  <c r="AD241" i="2" s="1"/>
  <c r="AE241" i="2" s="1"/>
  <c r="AF241" i="2" s="1"/>
  <c r="AG241" i="2" s="1"/>
  <c r="AH241" i="2" s="1"/>
  <c r="AI241" i="2" s="1"/>
  <c r="AJ241" i="2" s="1"/>
  <c r="AK241" i="2" s="1"/>
  <c r="AL241" i="2" s="1"/>
  <c r="AM241" i="2" s="1"/>
  <c r="AN241" i="2" s="1"/>
  <c r="AO241" i="2" s="1"/>
  <c r="AP241" i="2" s="1"/>
  <c r="AQ241" i="2" s="1"/>
  <c r="AR241" i="2" s="1"/>
  <c r="AS241" i="2" s="1"/>
  <c r="AT241" i="2" s="1"/>
  <c r="AU202" i="2"/>
  <c r="AV202" i="2" s="1"/>
  <c r="AW202" i="2" s="1"/>
  <c r="AX202" i="2" s="1"/>
  <c r="AY202" i="2" s="1"/>
  <c r="AZ202" i="2" s="1"/>
  <c r="BA202" i="2" s="1"/>
  <c r="BB202" i="2" s="1"/>
  <c r="BC202" i="2" s="1"/>
  <c r="D203" i="2" s="1"/>
  <c r="E203" i="2" s="1"/>
  <c r="F203" i="2" s="1"/>
  <c r="G203" i="2" s="1"/>
  <c r="H203" i="2" s="1"/>
  <c r="I203" i="2" s="1"/>
  <c r="J203" i="2" s="1"/>
  <c r="K203" i="2" s="1"/>
  <c r="L203" i="2" s="1"/>
  <c r="M203" i="2" s="1"/>
  <c r="N203" i="2" s="1"/>
  <c r="O203" i="2" s="1"/>
  <c r="P203" i="2" s="1"/>
  <c r="Q203" i="2" s="1"/>
  <c r="R203" i="2" s="1"/>
  <c r="S203" i="2" s="1"/>
  <c r="T203" i="2" s="1"/>
  <c r="U203" i="2" s="1"/>
  <c r="V203" i="2" s="1"/>
  <c r="W203" i="2" s="1"/>
  <c r="X203" i="2" s="1"/>
  <c r="Y203" i="2" s="1"/>
  <c r="Z203" i="2" s="1"/>
  <c r="AA203" i="2" s="1"/>
  <c r="AB203" i="2" s="1"/>
  <c r="AC203" i="2" s="1"/>
  <c r="AD203" i="2" s="1"/>
  <c r="AE203" i="2" s="1"/>
  <c r="AF203" i="2" s="1"/>
  <c r="AG203" i="2" s="1"/>
  <c r="AH203" i="2" s="1"/>
  <c r="AI203" i="2" s="1"/>
  <c r="AJ203" i="2" s="1"/>
  <c r="AK203" i="2" s="1"/>
  <c r="AL203" i="2" s="1"/>
  <c r="AM203" i="2" s="1"/>
  <c r="AN203" i="2" s="1"/>
  <c r="AO203" i="2" s="1"/>
  <c r="AP203" i="2" s="1"/>
  <c r="AQ203" i="2" s="1"/>
  <c r="AR203" i="2" s="1"/>
  <c r="AS203" i="2" s="1"/>
  <c r="AT203" i="2" s="1"/>
  <c r="AU279" i="2"/>
  <c r="AV279" i="2" s="1"/>
  <c r="AW279" i="2" s="1"/>
  <c r="AX279" i="2" s="1"/>
  <c r="AY279" i="2" s="1"/>
  <c r="AZ279" i="2" s="1"/>
  <c r="BA279" i="2" s="1"/>
  <c r="BB279" i="2" s="1"/>
  <c r="BC279" i="2" s="1"/>
  <c r="D280" i="2" s="1"/>
  <c r="E280" i="2" s="1"/>
  <c r="F280" i="2" s="1"/>
  <c r="G280" i="2" s="1"/>
  <c r="H280" i="2" s="1"/>
  <c r="I280" i="2" s="1"/>
  <c r="J280" i="2" s="1"/>
  <c r="K280" i="2" s="1"/>
  <c r="L280" i="2" s="1"/>
  <c r="M280" i="2" s="1"/>
  <c r="N280" i="2" s="1"/>
  <c r="O280" i="2" s="1"/>
  <c r="P280" i="2" s="1"/>
  <c r="Q280" i="2" s="1"/>
  <c r="R280" i="2" s="1"/>
  <c r="S280" i="2" s="1"/>
  <c r="T280" i="2" s="1"/>
  <c r="U280" i="2" s="1"/>
  <c r="V280" i="2" s="1"/>
  <c r="W280" i="2" s="1"/>
  <c r="X280" i="2" s="1"/>
  <c r="Y280" i="2" s="1"/>
  <c r="Z280" i="2" s="1"/>
  <c r="AA280" i="2" s="1"/>
  <c r="AB280" i="2" s="1"/>
  <c r="AC280" i="2" s="1"/>
  <c r="AD280" i="2" s="1"/>
  <c r="AE280" i="2" s="1"/>
  <c r="AF280" i="2" s="1"/>
  <c r="AG280" i="2" s="1"/>
  <c r="AH280" i="2" s="1"/>
  <c r="AI280" i="2" s="1"/>
  <c r="AJ280" i="2" s="1"/>
  <c r="AK280" i="2" s="1"/>
  <c r="AL280" i="2" s="1"/>
  <c r="AM280" i="2" s="1"/>
  <c r="AN280" i="2" s="1"/>
  <c r="AO280" i="2" s="1"/>
  <c r="AP280" i="2" s="1"/>
  <c r="AQ280" i="2" s="1"/>
  <c r="AR280" i="2" s="1"/>
  <c r="AS280" i="2" s="1"/>
  <c r="AT280" i="2" s="1"/>
  <c r="AU254" i="2"/>
  <c r="AU333" i="2"/>
  <c r="AV254" i="2"/>
  <c r="AW254" i="2" s="1"/>
  <c r="AX254" i="2" s="1"/>
  <c r="AY254" i="2" s="1"/>
  <c r="AZ254" i="2" s="1"/>
  <c r="BA254" i="2" s="1"/>
  <c r="BB254" i="2" s="1"/>
  <c r="BC254" i="2" s="1"/>
  <c r="D255" i="2" s="1"/>
  <c r="E255" i="2" s="1"/>
  <c r="F255" i="2" s="1"/>
  <c r="G255" i="2" s="1"/>
  <c r="H255" i="2" s="1"/>
  <c r="I255" i="2" s="1"/>
  <c r="J255" i="2" s="1"/>
  <c r="K255" i="2" s="1"/>
  <c r="L255" i="2" s="1"/>
  <c r="M255" i="2" s="1"/>
  <c r="N255" i="2" s="1"/>
  <c r="O255" i="2" s="1"/>
  <c r="P255" i="2" s="1"/>
  <c r="Q255" i="2" s="1"/>
  <c r="R255" i="2" s="1"/>
  <c r="S255" i="2" s="1"/>
  <c r="T255" i="2" s="1"/>
  <c r="U255" i="2" s="1"/>
  <c r="V255" i="2" s="1"/>
  <c r="W255" i="2" s="1"/>
  <c r="X255" i="2" s="1"/>
  <c r="Y255" i="2" s="1"/>
  <c r="Z255" i="2" s="1"/>
  <c r="AA255" i="2" s="1"/>
  <c r="AB255" i="2" s="1"/>
  <c r="AC255" i="2" s="1"/>
  <c r="AD255" i="2" s="1"/>
  <c r="AE255" i="2" s="1"/>
  <c r="AF255" i="2" s="1"/>
  <c r="AG255" i="2" s="1"/>
  <c r="AH255" i="2" s="1"/>
  <c r="AI255" i="2" s="1"/>
  <c r="AJ255" i="2" s="1"/>
  <c r="AK255" i="2" s="1"/>
  <c r="AL255" i="2" s="1"/>
  <c r="AM255" i="2" s="1"/>
  <c r="AN255" i="2" s="1"/>
  <c r="AO255" i="2" s="1"/>
  <c r="AP255" i="2" s="1"/>
  <c r="AQ255" i="2" s="1"/>
  <c r="AR255" i="2" s="1"/>
  <c r="AS255" i="2" s="1"/>
  <c r="AT255" i="2" s="1"/>
  <c r="AU293" i="2"/>
  <c r="AV293" i="2" s="1"/>
  <c r="AW293" i="2" s="1"/>
  <c r="AX293" i="2" s="1"/>
  <c r="AY293" i="2" s="1"/>
  <c r="AZ293" i="2" s="1"/>
  <c r="BA293" i="2" s="1"/>
  <c r="BB293" i="2" s="1"/>
  <c r="BC293" i="2" s="1"/>
  <c r="D294" i="2" s="1"/>
  <c r="E294" i="2" s="1"/>
  <c r="F294" i="2" s="1"/>
  <c r="G294" i="2" s="1"/>
  <c r="H294" i="2" s="1"/>
  <c r="I294" i="2" s="1"/>
  <c r="J294" i="2" s="1"/>
  <c r="K294" i="2" s="1"/>
  <c r="L294" i="2" s="1"/>
  <c r="M294" i="2" s="1"/>
  <c r="N294" i="2" s="1"/>
  <c r="O294" i="2" s="1"/>
  <c r="P294" i="2" s="1"/>
  <c r="Q294" i="2" s="1"/>
  <c r="R294" i="2" s="1"/>
  <c r="S294" i="2" s="1"/>
  <c r="T294" i="2" s="1"/>
  <c r="U294" i="2" s="1"/>
  <c r="V294" i="2" s="1"/>
  <c r="W294" i="2" s="1"/>
  <c r="X294" i="2" s="1"/>
  <c r="Y294" i="2" s="1"/>
  <c r="Z294" i="2" s="1"/>
  <c r="AA294" i="2" s="1"/>
  <c r="AB294" i="2" s="1"/>
  <c r="AC294" i="2" s="1"/>
  <c r="AD294" i="2" s="1"/>
  <c r="AE294" i="2" s="1"/>
  <c r="AF294" i="2" s="1"/>
  <c r="AG294" i="2" s="1"/>
  <c r="AH294" i="2" s="1"/>
  <c r="AI294" i="2" s="1"/>
  <c r="AJ294" i="2" s="1"/>
  <c r="AK294" i="2" s="1"/>
  <c r="AL294" i="2" s="1"/>
  <c r="AM294" i="2" s="1"/>
  <c r="AN294" i="2" s="1"/>
  <c r="AO294" i="2" s="1"/>
  <c r="AP294" i="2" s="1"/>
  <c r="AQ294" i="2" s="1"/>
  <c r="AR294" i="2" s="1"/>
  <c r="AS294" i="2" s="1"/>
  <c r="AT294" i="2" s="1"/>
  <c r="AU216" i="2"/>
  <c r="AV216" i="2" s="1"/>
  <c r="AW216" i="2" s="1"/>
  <c r="AX216" i="2" s="1"/>
  <c r="AY216" i="2" s="1"/>
  <c r="AZ216" i="2" s="1"/>
  <c r="BA216" i="2" s="1"/>
  <c r="BB216" i="2" s="1"/>
  <c r="BC216" i="2" s="1"/>
  <c r="D217" i="2" s="1"/>
  <c r="E217" i="2" s="1"/>
  <c r="F217" i="2" s="1"/>
  <c r="G217" i="2" s="1"/>
  <c r="H217" i="2" s="1"/>
  <c r="I217" i="2" s="1"/>
  <c r="J217" i="2" s="1"/>
  <c r="K217" i="2" s="1"/>
  <c r="L217" i="2" s="1"/>
  <c r="M217" i="2" s="1"/>
  <c r="N217" i="2" s="1"/>
  <c r="O217" i="2" s="1"/>
  <c r="P217" i="2" s="1"/>
  <c r="Q217" i="2" s="1"/>
  <c r="R217" i="2" s="1"/>
  <c r="S217" i="2" s="1"/>
  <c r="T217" i="2" s="1"/>
  <c r="U217" i="2" s="1"/>
  <c r="V217" i="2" s="1"/>
  <c r="W217" i="2" s="1"/>
  <c r="X217" i="2" s="1"/>
  <c r="Y217" i="2" s="1"/>
  <c r="Z217" i="2" s="1"/>
  <c r="AA217" i="2" s="1"/>
  <c r="AB217" i="2" s="1"/>
  <c r="AC217" i="2" s="1"/>
  <c r="AD217" i="2" s="1"/>
  <c r="AE217" i="2" s="1"/>
  <c r="AF217" i="2" s="1"/>
  <c r="AG217" i="2" s="1"/>
  <c r="AH217" i="2" s="1"/>
  <c r="AI217" i="2" s="1"/>
  <c r="AJ217" i="2" s="1"/>
  <c r="AK217" i="2" s="1"/>
  <c r="AL217" i="2" s="1"/>
  <c r="AM217" i="2" s="1"/>
  <c r="AN217" i="2" s="1"/>
  <c r="AO217" i="2" s="1"/>
  <c r="AP217" i="2" s="1"/>
  <c r="AQ217" i="2" s="1"/>
  <c r="AR217" i="2" s="1"/>
  <c r="AS217" i="2" s="1"/>
  <c r="AT217" i="2" s="1"/>
  <c r="AU331" i="2"/>
  <c r="AU291" i="2"/>
  <c r="AV291" i="2" s="1"/>
  <c r="AW291" i="2" s="1"/>
  <c r="AX291" i="2" s="1"/>
  <c r="AY291" i="2" s="1"/>
  <c r="AZ291" i="2" s="1"/>
  <c r="BA291" i="2" s="1"/>
  <c r="BB291" i="2" s="1"/>
  <c r="BC291" i="2" s="1"/>
  <c r="D292" i="2" s="1"/>
  <c r="E292" i="2" s="1"/>
  <c r="F292" i="2" s="1"/>
  <c r="G292" i="2" s="1"/>
  <c r="H292" i="2" s="1"/>
  <c r="I292" i="2" s="1"/>
  <c r="J292" i="2" s="1"/>
  <c r="K292" i="2" s="1"/>
  <c r="L292" i="2" s="1"/>
  <c r="M292" i="2" s="1"/>
  <c r="N292" i="2" s="1"/>
  <c r="O292" i="2" s="1"/>
  <c r="P292" i="2" s="1"/>
  <c r="Q292" i="2" s="1"/>
  <c r="R292" i="2" s="1"/>
  <c r="S292" i="2" s="1"/>
  <c r="T292" i="2" s="1"/>
  <c r="U292" i="2" s="1"/>
  <c r="V292" i="2" s="1"/>
  <c r="W292" i="2" s="1"/>
  <c r="X292" i="2" s="1"/>
  <c r="Y292" i="2" s="1"/>
  <c r="Z292" i="2" s="1"/>
  <c r="AA292" i="2" s="1"/>
  <c r="AB292" i="2" s="1"/>
  <c r="AC292" i="2" s="1"/>
  <c r="AD292" i="2" s="1"/>
  <c r="AE292" i="2" s="1"/>
  <c r="AF292" i="2" s="1"/>
  <c r="AG292" i="2" s="1"/>
  <c r="AH292" i="2" s="1"/>
  <c r="AI292" i="2" s="1"/>
  <c r="AJ292" i="2" s="1"/>
  <c r="AK292" i="2" s="1"/>
  <c r="AL292" i="2" s="1"/>
  <c r="AM292" i="2" s="1"/>
  <c r="AN292" i="2" s="1"/>
  <c r="AO292" i="2" s="1"/>
  <c r="AP292" i="2" s="1"/>
  <c r="AQ292" i="2" s="1"/>
  <c r="AR292" i="2" s="1"/>
  <c r="AS292" i="2" s="1"/>
  <c r="AT292" i="2" s="1"/>
  <c r="AU252" i="2"/>
  <c r="AV252" i="2"/>
  <c r="AW252" i="2" s="1"/>
  <c r="AX252" i="2" s="1"/>
  <c r="AY252" i="2" s="1"/>
  <c r="AZ252" i="2" s="1"/>
  <c r="BA252" i="2" s="1"/>
  <c r="BB252" i="2" s="1"/>
  <c r="BC252" i="2" s="1"/>
  <c r="D253" i="2" s="1"/>
  <c r="E253" i="2" s="1"/>
  <c r="F253" i="2" s="1"/>
  <c r="G253" i="2" s="1"/>
  <c r="H253" i="2" s="1"/>
  <c r="I253" i="2" s="1"/>
  <c r="J253" i="2" s="1"/>
  <c r="K253" i="2" s="1"/>
  <c r="L253" i="2" s="1"/>
  <c r="M253" i="2" s="1"/>
  <c r="N253" i="2" s="1"/>
  <c r="O253" i="2" s="1"/>
  <c r="P253" i="2" s="1"/>
  <c r="Q253" i="2" s="1"/>
  <c r="R253" i="2" s="1"/>
  <c r="S253" i="2" s="1"/>
  <c r="T253" i="2" s="1"/>
  <c r="U253" i="2" s="1"/>
  <c r="V253" i="2" s="1"/>
  <c r="W253" i="2" s="1"/>
  <c r="X253" i="2" s="1"/>
  <c r="Y253" i="2" s="1"/>
  <c r="Z253" i="2" s="1"/>
  <c r="AA253" i="2" s="1"/>
  <c r="AB253" i="2" s="1"/>
  <c r="AC253" i="2" s="1"/>
  <c r="AD253" i="2" s="1"/>
  <c r="AE253" i="2" s="1"/>
  <c r="AF253" i="2" s="1"/>
  <c r="AG253" i="2" s="1"/>
  <c r="AH253" i="2" s="1"/>
  <c r="AI253" i="2" s="1"/>
  <c r="AJ253" i="2" s="1"/>
  <c r="AK253" i="2" s="1"/>
  <c r="AL253" i="2" s="1"/>
  <c r="AM253" i="2" s="1"/>
  <c r="AN253" i="2" s="1"/>
  <c r="AO253" i="2" s="1"/>
  <c r="AP253" i="2" s="1"/>
  <c r="AQ253" i="2" s="1"/>
  <c r="AR253" i="2" s="1"/>
  <c r="AS253" i="2" s="1"/>
  <c r="AT253" i="2" s="1"/>
  <c r="AU214" i="2"/>
  <c r="AV214" i="2" s="1"/>
  <c r="AW214" i="2" s="1"/>
  <c r="AX214" i="2" s="1"/>
  <c r="AY214" i="2" s="1"/>
  <c r="AZ214" i="2" s="1"/>
  <c r="BA214" i="2" s="1"/>
  <c r="BB214" i="2" s="1"/>
  <c r="BC214" i="2" s="1"/>
  <c r="D215" i="2" s="1"/>
  <c r="E215" i="2" s="1"/>
  <c r="F215" i="2" s="1"/>
  <c r="G215" i="2" s="1"/>
  <c r="H215" i="2" s="1"/>
  <c r="I215" i="2" s="1"/>
  <c r="J215" i="2" s="1"/>
  <c r="K215" i="2" s="1"/>
  <c r="L215" i="2" s="1"/>
  <c r="M215" i="2" s="1"/>
  <c r="N215" i="2" s="1"/>
  <c r="O215" i="2" s="1"/>
  <c r="P215" i="2" s="1"/>
  <c r="Q215" i="2" s="1"/>
  <c r="R215" i="2" s="1"/>
  <c r="S215" i="2" s="1"/>
  <c r="T215" i="2" s="1"/>
  <c r="U215" i="2" s="1"/>
  <c r="V215" i="2" s="1"/>
  <c r="W215" i="2" s="1"/>
  <c r="X215" i="2" s="1"/>
  <c r="Y215" i="2" s="1"/>
  <c r="Z215" i="2" s="1"/>
  <c r="AA215" i="2" s="1"/>
  <c r="AB215" i="2" s="1"/>
  <c r="AC215" i="2" s="1"/>
  <c r="AD215" i="2" s="1"/>
  <c r="AE215" i="2" s="1"/>
  <c r="AF215" i="2" s="1"/>
  <c r="AG215" i="2" s="1"/>
  <c r="AH215" i="2" s="1"/>
  <c r="AI215" i="2" s="1"/>
  <c r="AJ215" i="2" s="1"/>
  <c r="AK215" i="2" s="1"/>
  <c r="AL215" i="2" s="1"/>
  <c r="AM215" i="2" s="1"/>
  <c r="AN215" i="2" s="1"/>
  <c r="AO215" i="2" s="1"/>
  <c r="AP215" i="2" s="1"/>
  <c r="AQ215" i="2" s="1"/>
  <c r="AR215" i="2" s="1"/>
  <c r="AS215" i="2" s="1"/>
  <c r="AT215" i="2" s="1"/>
  <c r="AV243" i="2"/>
  <c r="AW243" i="2" s="1"/>
  <c r="AX243" i="2" s="1"/>
  <c r="AY243" i="2" s="1"/>
  <c r="AZ243" i="2" s="1"/>
  <c r="BA243" i="2" s="1"/>
  <c r="BB243" i="2" s="1"/>
  <c r="BC243" i="2" s="1"/>
  <c r="D244" i="2" s="1"/>
  <c r="E244" i="2" s="1"/>
  <c r="F244" i="2" s="1"/>
  <c r="G244" i="2" s="1"/>
  <c r="H244" i="2" s="1"/>
  <c r="I244" i="2" s="1"/>
  <c r="J244" i="2" s="1"/>
  <c r="K244" i="2" s="1"/>
  <c r="L244" i="2" s="1"/>
  <c r="M244" i="2" s="1"/>
  <c r="N244" i="2" s="1"/>
  <c r="O244" i="2" s="1"/>
  <c r="P244" i="2" s="1"/>
  <c r="Q244" i="2" s="1"/>
  <c r="R244" i="2" s="1"/>
  <c r="S244" i="2" s="1"/>
  <c r="T244" i="2" s="1"/>
  <c r="U244" i="2" s="1"/>
  <c r="V244" i="2" s="1"/>
  <c r="W244" i="2" s="1"/>
  <c r="X244" i="2" s="1"/>
  <c r="Y244" i="2" s="1"/>
  <c r="Z244" i="2" s="1"/>
  <c r="AA244" i="2" s="1"/>
  <c r="AB244" i="2" s="1"/>
  <c r="AC244" i="2" s="1"/>
  <c r="AD244" i="2" s="1"/>
  <c r="AE244" i="2" s="1"/>
  <c r="AF244" i="2" s="1"/>
  <c r="AG244" i="2" s="1"/>
  <c r="AH244" i="2" s="1"/>
  <c r="AI244" i="2" s="1"/>
  <c r="AJ244" i="2" s="1"/>
  <c r="AK244" i="2" s="1"/>
  <c r="AL244" i="2" s="1"/>
  <c r="AM244" i="2" s="1"/>
  <c r="AN244" i="2" s="1"/>
  <c r="AO244" i="2" s="1"/>
  <c r="AP244" i="2" s="1"/>
  <c r="AQ244" i="2" s="1"/>
  <c r="AR244" i="2" s="1"/>
  <c r="AS244" i="2" s="1"/>
  <c r="AT244" i="2" s="1"/>
  <c r="AU243" i="2"/>
  <c r="AU322" i="2"/>
  <c r="AU282" i="2"/>
  <c r="AV282" i="2" s="1"/>
  <c r="AW282" i="2" s="1"/>
  <c r="AX282" i="2" s="1"/>
  <c r="AY282" i="2" s="1"/>
  <c r="AZ282" i="2" s="1"/>
  <c r="BA282" i="2" s="1"/>
  <c r="BB282" i="2" s="1"/>
  <c r="BC282" i="2" s="1"/>
  <c r="D283" i="2" s="1"/>
  <c r="E283" i="2" s="1"/>
  <c r="F283" i="2" s="1"/>
  <c r="G283" i="2" s="1"/>
  <c r="H283" i="2" s="1"/>
  <c r="I283" i="2" s="1"/>
  <c r="J283" i="2" s="1"/>
  <c r="K283" i="2" s="1"/>
  <c r="L283" i="2" s="1"/>
  <c r="M283" i="2" s="1"/>
  <c r="N283" i="2" s="1"/>
  <c r="O283" i="2" s="1"/>
  <c r="P283" i="2" s="1"/>
  <c r="Q283" i="2" s="1"/>
  <c r="R283" i="2" s="1"/>
  <c r="S283" i="2" s="1"/>
  <c r="T283" i="2" s="1"/>
  <c r="U283" i="2" s="1"/>
  <c r="V283" i="2" s="1"/>
  <c r="W283" i="2" s="1"/>
  <c r="X283" i="2" s="1"/>
  <c r="Y283" i="2" s="1"/>
  <c r="Z283" i="2" s="1"/>
  <c r="AA283" i="2" s="1"/>
  <c r="AB283" i="2" s="1"/>
  <c r="AC283" i="2" s="1"/>
  <c r="AD283" i="2" s="1"/>
  <c r="AE283" i="2" s="1"/>
  <c r="AF283" i="2" s="1"/>
  <c r="AG283" i="2" s="1"/>
  <c r="AH283" i="2" s="1"/>
  <c r="AI283" i="2" s="1"/>
  <c r="AJ283" i="2" s="1"/>
  <c r="AK283" i="2" s="1"/>
  <c r="AL283" i="2" s="1"/>
  <c r="AM283" i="2" s="1"/>
  <c r="AN283" i="2" s="1"/>
  <c r="AO283" i="2" s="1"/>
  <c r="AP283" i="2" s="1"/>
  <c r="AQ283" i="2" s="1"/>
  <c r="AR283" i="2" s="1"/>
  <c r="AS283" i="2" s="1"/>
  <c r="AT283" i="2" s="1"/>
  <c r="AU205" i="2"/>
  <c r="AV205" i="2" s="1"/>
  <c r="AW205" i="2" s="1"/>
  <c r="AX205" i="2" s="1"/>
  <c r="AY205" i="2" s="1"/>
  <c r="AZ205" i="2" s="1"/>
  <c r="BA205" i="2" s="1"/>
  <c r="BB205" i="2" s="1"/>
  <c r="BC205" i="2" s="1"/>
  <c r="D206" i="2" s="1"/>
  <c r="E206" i="2" s="1"/>
  <c r="F206" i="2" s="1"/>
  <c r="G206" i="2" s="1"/>
  <c r="H206" i="2" s="1"/>
  <c r="I206" i="2" s="1"/>
  <c r="J206" i="2" s="1"/>
  <c r="K206" i="2" s="1"/>
  <c r="L206" i="2" s="1"/>
  <c r="M206" i="2" s="1"/>
  <c r="N206" i="2" s="1"/>
  <c r="O206" i="2" s="1"/>
  <c r="P206" i="2" s="1"/>
  <c r="Q206" i="2" s="1"/>
  <c r="R206" i="2" s="1"/>
  <c r="S206" i="2" s="1"/>
  <c r="T206" i="2" s="1"/>
  <c r="U206" i="2" s="1"/>
  <c r="V206" i="2" s="1"/>
  <c r="W206" i="2" s="1"/>
  <c r="X206" i="2" s="1"/>
  <c r="Y206" i="2" s="1"/>
  <c r="Z206" i="2" s="1"/>
  <c r="AA206" i="2" s="1"/>
  <c r="AB206" i="2" s="1"/>
  <c r="AC206" i="2" s="1"/>
  <c r="AD206" i="2" s="1"/>
  <c r="AE206" i="2" s="1"/>
  <c r="AF206" i="2" s="1"/>
  <c r="AG206" i="2" s="1"/>
  <c r="AH206" i="2" s="1"/>
  <c r="AI206" i="2" s="1"/>
  <c r="AJ206" i="2" s="1"/>
  <c r="AK206" i="2" s="1"/>
  <c r="AL206" i="2" s="1"/>
  <c r="AM206" i="2" s="1"/>
  <c r="AN206" i="2" s="1"/>
  <c r="AO206" i="2" s="1"/>
  <c r="AP206" i="2" s="1"/>
  <c r="AQ206" i="2" s="1"/>
  <c r="AR206" i="2" s="1"/>
  <c r="AS206" i="2" s="1"/>
  <c r="AT206" i="2" s="1"/>
  <c r="AU329" i="2"/>
  <c r="AV250" i="2"/>
  <c r="AW250" i="2" s="1"/>
  <c r="AX250" i="2" s="1"/>
  <c r="AY250" i="2" s="1"/>
  <c r="AZ250" i="2" s="1"/>
  <c r="BA250" i="2" s="1"/>
  <c r="BB250" i="2" s="1"/>
  <c r="BC250" i="2" s="1"/>
  <c r="D251" i="2" s="1"/>
  <c r="E251" i="2" s="1"/>
  <c r="F251" i="2" s="1"/>
  <c r="G251" i="2" s="1"/>
  <c r="H251" i="2" s="1"/>
  <c r="I251" i="2" s="1"/>
  <c r="J251" i="2" s="1"/>
  <c r="K251" i="2" s="1"/>
  <c r="L251" i="2" s="1"/>
  <c r="M251" i="2" s="1"/>
  <c r="N251" i="2" s="1"/>
  <c r="O251" i="2" s="1"/>
  <c r="P251" i="2" s="1"/>
  <c r="Q251" i="2" s="1"/>
  <c r="R251" i="2" s="1"/>
  <c r="S251" i="2" s="1"/>
  <c r="T251" i="2" s="1"/>
  <c r="U251" i="2" s="1"/>
  <c r="V251" i="2" s="1"/>
  <c r="W251" i="2" s="1"/>
  <c r="X251" i="2" s="1"/>
  <c r="Y251" i="2" s="1"/>
  <c r="Z251" i="2" s="1"/>
  <c r="AA251" i="2" s="1"/>
  <c r="AB251" i="2" s="1"/>
  <c r="AC251" i="2" s="1"/>
  <c r="AD251" i="2" s="1"/>
  <c r="AE251" i="2" s="1"/>
  <c r="AF251" i="2" s="1"/>
  <c r="AG251" i="2" s="1"/>
  <c r="AH251" i="2" s="1"/>
  <c r="AI251" i="2" s="1"/>
  <c r="AJ251" i="2" s="1"/>
  <c r="AK251" i="2" s="1"/>
  <c r="AL251" i="2" s="1"/>
  <c r="AM251" i="2" s="1"/>
  <c r="AN251" i="2" s="1"/>
  <c r="AO251" i="2" s="1"/>
  <c r="AP251" i="2" s="1"/>
  <c r="AQ251" i="2" s="1"/>
  <c r="AR251" i="2" s="1"/>
  <c r="AS251" i="2" s="1"/>
  <c r="AT251" i="2" s="1"/>
  <c r="AU250" i="2"/>
  <c r="AU289" i="2"/>
  <c r="AV289" i="2" s="1"/>
  <c r="AW289" i="2" s="1"/>
  <c r="AX289" i="2" s="1"/>
  <c r="AY289" i="2" s="1"/>
  <c r="AZ289" i="2" s="1"/>
  <c r="BA289" i="2" s="1"/>
  <c r="BB289" i="2" s="1"/>
  <c r="BC289" i="2" s="1"/>
  <c r="D290" i="2" s="1"/>
  <c r="E290" i="2" s="1"/>
  <c r="F290" i="2" s="1"/>
  <c r="G290" i="2" s="1"/>
  <c r="H290" i="2" s="1"/>
  <c r="I290" i="2" s="1"/>
  <c r="J290" i="2" s="1"/>
  <c r="K290" i="2" s="1"/>
  <c r="L290" i="2" s="1"/>
  <c r="M290" i="2" s="1"/>
  <c r="N290" i="2" s="1"/>
  <c r="O290" i="2" s="1"/>
  <c r="P290" i="2" s="1"/>
  <c r="Q290" i="2" s="1"/>
  <c r="R290" i="2" s="1"/>
  <c r="S290" i="2" s="1"/>
  <c r="T290" i="2" s="1"/>
  <c r="U290" i="2" s="1"/>
  <c r="V290" i="2" s="1"/>
  <c r="W290" i="2" s="1"/>
  <c r="X290" i="2" s="1"/>
  <c r="Y290" i="2" s="1"/>
  <c r="Z290" i="2" s="1"/>
  <c r="AA290" i="2" s="1"/>
  <c r="AB290" i="2" s="1"/>
  <c r="AC290" i="2" s="1"/>
  <c r="AD290" i="2" s="1"/>
  <c r="AE290" i="2" s="1"/>
  <c r="AF290" i="2" s="1"/>
  <c r="AG290" i="2" s="1"/>
  <c r="AH290" i="2" s="1"/>
  <c r="AI290" i="2" s="1"/>
  <c r="AJ290" i="2" s="1"/>
  <c r="AK290" i="2" s="1"/>
  <c r="AL290" i="2" s="1"/>
  <c r="AM290" i="2" s="1"/>
  <c r="AN290" i="2" s="1"/>
  <c r="AO290" i="2" s="1"/>
  <c r="AP290" i="2" s="1"/>
  <c r="AQ290" i="2" s="1"/>
  <c r="AR290" i="2" s="1"/>
  <c r="AS290" i="2" s="1"/>
  <c r="AT290" i="2" s="1"/>
  <c r="AU212" i="2"/>
  <c r="AV212" i="2" s="1"/>
  <c r="AW212" i="2" s="1"/>
  <c r="AX212" i="2" s="1"/>
  <c r="AY212" i="2" s="1"/>
  <c r="AZ212" i="2" s="1"/>
  <c r="BA212" i="2" s="1"/>
  <c r="BB212" i="2" s="1"/>
  <c r="BC212" i="2" s="1"/>
  <c r="D213" i="2" s="1"/>
  <c r="E213" i="2" s="1"/>
  <c r="F213" i="2" s="1"/>
  <c r="G213" i="2" s="1"/>
  <c r="H213" i="2" s="1"/>
  <c r="I213" i="2" s="1"/>
  <c r="J213" i="2" s="1"/>
  <c r="K213" i="2" s="1"/>
  <c r="L213" i="2" s="1"/>
  <c r="M213" i="2" s="1"/>
  <c r="N213" i="2" s="1"/>
  <c r="O213" i="2" s="1"/>
  <c r="P213" i="2" s="1"/>
  <c r="Q213" i="2" s="1"/>
  <c r="R213" i="2" s="1"/>
  <c r="S213" i="2" s="1"/>
  <c r="T213" i="2" s="1"/>
  <c r="U213" i="2" s="1"/>
  <c r="V213" i="2" s="1"/>
  <c r="W213" i="2" s="1"/>
  <c r="X213" i="2" s="1"/>
  <c r="Y213" i="2" s="1"/>
  <c r="Z213" i="2" s="1"/>
  <c r="AA213" i="2" s="1"/>
  <c r="AB213" i="2" s="1"/>
  <c r="AC213" i="2" s="1"/>
  <c r="AD213" i="2" s="1"/>
  <c r="AE213" i="2" s="1"/>
  <c r="AF213" i="2" s="1"/>
  <c r="AG213" i="2" s="1"/>
  <c r="AH213" i="2" s="1"/>
  <c r="AI213" i="2" s="1"/>
  <c r="AJ213" i="2" s="1"/>
  <c r="AK213" i="2" s="1"/>
  <c r="AL213" i="2" s="1"/>
  <c r="AM213" i="2" s="1"/>
  <c r="AN213" i="2" s="1"/>
  <c r="AO213" i="2" s="1"/>
  <c r="AP213" i="2" s="1"/>
  <c r="AQ213" i="2" s="1"/>
  <c r="AR213" i="2" s="1"/>
  <c r="AS213" i="2" s="1"/>
  <c r="AT213" i="2" s="1"/>
  <c r="AU336" i="2"/>
  <c r="AU296" i="2"/>
  <c r="AV296" i="2" s="1"/>
  <c r="AW296" i="2" s="1"/>
  <c r="AX296" i="2" s="1"/>
  <c r="AY296" i="2" s="1"/>
  <c r="AZ296" i="2" s="1"/>
  <c r="BA296" i="2" s="1"/>
  <c r="BB296" i="2" s="1"/>
  <c r="BC296" i="2" s="1"/>
  <c r="D297" i="2" s="1"/>
  <c r="E297" i="2" s="1"/>
  <c r="F297" i="2" s="1"/>
  <c r="G297" i="2" s="1"/>
  <c r="H297" i="2" s="1"/>
  <c r="I297" i="2" s="1"/>
  <c r="J297" i="2" s="1"/>
  <c r="K297" i="2" s="1"/>
  <c r="L297" i="2" s="1"/>
  <c r="M297" i="2" s="1"/>
  <c r="N297" i="2" s="1"/>
  <c r="O297" i="2" s="1"/>
  <c r="P297" i="2" s="1"/>
  <c r="Q297" i="2" s="1"/>
  <c r="R297" i="2" s="1"/>
  <c r="S297" i="2" s="1"/>
  <c r="T297" i="2" s="1"/>
  <c r="U297" i="2" s="1"/>
  <c r="V297" i="2" s="1"/>
  <c r="W297" i="2" s="1"/>
  <c r="X297" i="2" s="1"/>
  <c r="Y297" i="2" s="1"/>
  <c r="Z297" i="2" s="1"/>
  <c r="AA297" i="2" s="1"/>
  <c r="AB297" i="2" s="1"/>
  <c r="AC297" i="2" s="1"/>
  <c r="AD297" i="2" s="1"/>
  <c r="AE297" i="2" s="1"/>
  <c r="AF297" i="2" s="1"/>
  <c r="AG297" i="2" s="1"/>
  <c r="AH297" i="2" s="1"/>
  <c r="AI297" i="2" s="1"/>
  <c r="AJ297" i="2" s="1"/>
  <c r="AK297" i="2" s="1"/>
  <c r="AL297" i="2" s="1"/>
  <c r="AM297" i="2" s="1"/>
  <c r="AN297" i="2" s="1"/>
  <c r="AO297" i="2" s="1"/>
  <c r="AP297" i="2" s="1"/>
  <c r="AQ297" i="2" s="1"/>
  <c r="AR297" i="2" s="1"/>
  <c r="AS297" i="2" s="1"/>
  <c r="AT297" i="2" s="1"/>
  <c r="AV257" i="2"/>
  <c r="AW257" i="2" s="1"/>
  <c r="AX257" i="2" s="1"/>
  <c r="AY257" i="2" s="1"/>
  <c r="AZ257" i="2" s="1"/>
  <c r="BA257" i="2" s="1"/>
  <c r="BB257" i="2" s="1"/>
  <c r="BC257" i="2" s="1"/>
  <c r="D258" i="2" s="1"/>
  <c r="E258" i="2" s="1"/>
  <c r="F258" i="2" s="1"/>
  <c r="G258" i="2" s="1"/>
  <c r="H258" i="2" s="1"/>
  <c r="I258" i="2" s="1"/>
  <c r="J258" i="2" s="1"/>
  <c r="K258" i="2" s="1"/>
  <c r="L258" i="2" s="1"/>
  <c r="M258" i="2" s="1"/>
  <c r="N258" i="2" s="1"/>
  <c r="O258" i="2" s="1"/>
  <c r="P258" i="2" s="1"/>
  <c r="Q258" i="2" s="1"/>
  <c r="R258" i="2" s="1"/>
  <c r="S258" i="2" s="1"/>
  <c r="T258" i="2" s="1"/>
  <c r="U258" i="2" s="1"/>
  <c r="V258" i="2" s="1"/>
  <c r="W258" i="2" s="1"/>
  <c r="X258" i="2" s="1"/>
  <c r="Y258" i="2" s="1"/>
  <c r="Z258" i="2" s="1"/>
  <c r="AA258" i="2" s="1"/>
  <c r="AB258" i="2" s="1"/>
  <c r="AC258" i="2" s="1"/>
  <c r="AD258" i="2" s="1"/>
  <c r="AE258" i="2" s="1"/>
  <c r="AF258" i="2" s="1"/>
  <c r="AG258" i="2" s="1"/>
  <c r="AH258" i="2" s="1"/>
  <c r="AI258" i="2" s="1"/>
  <c r="AJ258" i="2" s="1"/>
  <c r="AK258" i="2" s="1"/>
  <c r="AL258" i="2" s="1"/>
  <c r="AM258" i="2" s="1"/>
  <c r="AN258" i="2" s="1"/>
  <c r="AO258" i="2" s="1"/>
  <c r="AP258" i="2" s="1"/>
  <c r="AQ258" i="2" s="1"/>
  <c r="AR258" i="2" s="1"/>
  <c r="AS258" i="2" s="1"/>
  <c r="AT258" i="2" s="1"/>
  <c r="AU257" i="2"/>
  <c r="AU219" i="2"/>
  <c r="AV219" i="2" s="1"/>
  <c r="AW219" i="2" s="1"/>
  <c r="AX219" i="2" s="1"/>
  <c r="AY219" i="2" s="1"/>
  <c r="AZ219" i="2" s="1"/>
  <c r="BA219" i="2" s="1"/>
  <c r="BB219" i="2" s="1"/>
  <c r="BC219" i="2" s="1"/>
  <c r="D220" i="2" s="1"/>
  <c r="E220" i="2" s="1"/>
  <c r="F220" i="2" s="1"/>
  <c r="G220" i="2" s="1"/>
  <c r="H220" i="2" s="1"/>
  <c r="I220" i="2" s="1"/>
  <c r="J220" i="2" s="1"/>
  <c r="K220" i="2" s="1"/>
  <c r="L220" i="2" s="1"/>
  <c r="M220" i="2" s="1"/>
  <c r="N220" i="2" s="1"/>
  <c r="O220" i="2" s="1"/>
  <c r="P220" i="2" s="1"/>
  <c r="Q220" i="2" s="1"/>
  <c r="R220" i="2" s="1"/>
  <c r="S220" i="2" s="1"/>
  <c r="T220" i="2" s="1"/>
  <c r="U220" i="2" s="1"/>
  <c r="V220" i="2" s="1"/>
  <c r="W220" i="2" s="1"/>
  <c r="X220" i="2" s="1"/>
  <c r="Y220" i="2" s="1"/>
  <c r="Z220" i="2" s="1"/>
  <c r="AA220" i="2" s="1"/>
  <c r="AB220" i="2" s="1"/>
  <c r="AC220" i="2" s="1"/>
  <c r="AD220" i="2" s="1"/>
  <c r="AE220" i="2" s="1"/>
  <c r="AF220" i="2" s="1"/>
  <c r="AG220" i="2" s="1"/>
  <c r="AH220" i="2" s="1"/>
  <c r="AI220" i="2" s="1"/>
  <c r="AJ220" i="2" s="1"/>
  <c r="AK220" i="2" s="1"/>
  <c r="AL220" i="2" s="1"/>
  <c r="AM220" i="2" s="1"/>
  <c r="AN220" i="2" s="1"/>
  <c r="AO220" i="2" s="1"/>
  <c r="AP220" i="2" s="1"/>
  <c r="AQ220" i="2" s="1"/>
  <c r="AR220" i="2" s="1"/>
  <c r="AS220" i="2" s="1"/>
  <c r="AT220" i="2" s="1"/>
  <c r="AU292" i="2"/>
  <c r="AV292" i="2" s="1"/>
  <c r="AW292" i="2" s="1"/>
  <c r="AX292" i="2" s="1"/>
  <c r="AY292" i="2" s="1"/>
  <c r="AZ292" i="2" s="1"/>
  <c r="BA292" i="2" s="1"/>
  <c r="BB292" i="2" s="1"/>
  <c r="BC292" i="2" s="1"/>
  <c r="D293" i="2" s="1"/>
  <c r="E293" i="2" s="1"/>
  <c r="F293" i="2" s="1"/>
  <c r="G293" i="2" s="1"/>
  <c r="H293" i="2" s="1"/>
  <c r="I293" i="2" s="1"/>
  <c r="J293" i="2" s="1"/>
  <c r="K293" i="2" s="1"/>
  <c r="L293" i="2" s="1"/>
  <c r="M293" i="2" s="1"/>
  <c r="N293" i="2" s="1"/>
  <c r="O293" i="2" s="1"/>
  <c r="P293" i="2" s="1"/>
  <c r="Q293" i="2" s="1"/>
  <c r="R293" i="2" s="1"/>
  <c r="S293" i="2" s="1"/>
  <c r="T293" i="2" s="1"/>
  <c r="U293" i="2" s="1"/>
  <c r="V293" i="2" s="1"/>
  <c r="W293" i="2" s="1"/>
  <c r="X293" i="2" s="1"/>
  <c r="Y293" i="2" s="1"/>
  <c r="Z293" i="2" s="1"/>
  <c r="AA293" i="2" s="1"/>
  <c r="AB293" i="2" s="1"/>
  <c r="AC293" i="2" s="1"/>
  <c r="AD293" i="2" s="1"/>
  <c r="AE293" i="2" s="1"/>
  <c r="AF293" i="2" s="1"/>
  <c r="AG293" i="2" s="1"/>
  <c r="AH293" i="2" s="1"/>
  <c r="AI293" i="2" s="1"/>
  <c r="AJ293" i="2" s="1"/>
  <c r="AK293" i="2" s="1"/>
  <c r="AL293" i="2" s="1"/>
  <c r="AM293" i="2" s="1"/>
  <c r="AN293" i="2" s="1"/>
  <c r="AO293" i="2" s="1"/>
  <c r="AP293" i="2" s="1"/>
  <c r="AQ293" i="2" s="1"/>
  <c r="AR293" i="2" s="1"/>
  <c r="AS293" i="2" s="1"/>
  <c r="AT293" i="2" s="1"/>
  <c r="AU332" i="2"/>
  <c r="AU253" i="2"/>
  <c r="AU215" i="2"/>
  <c r="AV215" i="2" s="1"/>
  <c r="AW215" i="2" s="1"/>
  <c r="AX215" i="2" s="1"/>
  <c r="AY215" i="2" s="1"/>
  <c r="AZ215" i="2" s="1"/>
  <c r="BA215" i="2" s="1"/>
  <c r="BB215" i="2" s="1"/>
  <c r="BC215" i="2" s="1"/>
  <c r="D216" i="2" s="1"/>
  <c r="E216" i="2" s="1"/>
  <c r="F216" i="2" s="1"/>
  <c r="G216" i="2" s="1"/>
  <c r="H216" i="2" s="1"/>
  <c r="I216" i="2" s="1"/>
  <c r="J216" i="2" s="1"/>
  <c r="K216" i="2" s="1"/>
  <c r="L216" i="2" s="1"/>
  <c r="M216" i="2" s="1"/>
  <c r="N216" i="2" s="1"/>
  <c r="O216" i="2" s="1"/>
  <c r="P216" i="2" s="1"/>
  <c r="Q216" i="2" s="1"/>
  <c r="R216" i="2" s="1"/>
  <c r="S216" i="2" s="1"/>
  <c r="T216" i="2" s="1"/>
  <c r="U216" i="2" s="1"/>
  <c r="V216" i="2" s="1"/>
  <c r="W216" i="2" s="1"/>
  <c r="X216" i="2" s="1"/>
  <c r="Y216" i="2" s="1"/>
  <c r="Z216" i="2" s="1"/>
  <c r="AA216" i="2" s="1"/>
  <c r="AB216" i="2" s="1"/>
  <c r="AC216" i="2" s="1"/>
  <c r="AD216" i="2" s="1"/>
  <c r="AE216" i="2" s="1"/>
  <c r="AF216" i="2" s="1"/>
  <c r="AG216" i="2" s="1"/>
  <c r="AH216" i="2" s="1"/>
  <c r="AI216" i="2" s="1"/>
  <c r="AJ216" i="2" s="1"/>
  <c r="AK216" i="2" s="1"/>
  <c r="AL216" i="2" s="1"/>
  <c r="AM216" i="2" s="1"/>
  <c r="AN216" i="2" s="1"/>
  <c r="AO216" i="2" s="1"/>
  <c r="AP216" i="2" s="1"/>
  <c r="AQ216" i="2" s="1"/>
  <c r="AR216" i="2" s="1"/>
  <c r="AS216" i="2" s="1"/>
  <c r="AT216" i="2" s="1"/>
  <c r="AV253" i="2"/>
  <c r="AW253" i="2" s="1"/>
  <c r="AX253" i="2" s="1"/>
  <c r="AY253" i="2" s="1"/>
  <c r="AZ253" i="2" s="1"/>
  <c r="BA253" i="2" s="1"/>
  <c r="BB253" i="2" s="1"/>
  <c r="BC253" i="2" s="1"/>
  <c r="D254" i="2" s="1"/>
  <c r="E254" i="2" s="1"/>
  <c r="F254" i="2" s="1"/>
  <c r="G254" i="2" s="1"/>
  <c r="H254" i="2" s="1"/>
  <c r="I254" i="2" s="1"/>
  <c r="J254" i="2" s="1"/>
  <c r="K254" i="2" s="1"/>
  <c r="L254" i="2" s="1"/>
  <c r="M254" i="2" s="1"/>
  <c r="N254" i="2" s="1"/>
  <c r="O254" i="2" s="1"/>
  <c r="P254" i="2" s="1"/>
  <c r="Q254" i="2" s="1"/>
  <c r="R254" i="2" s="1"/>
  <c r="S254" i="2" s="1"/>
  <c r="T254" i="2" s="1"/>
  <c r="U254" i="2" s="1"/>
  <c r="V254" i="2" s="1"/>
  <c r="W254" i="2" s="1"/>
  <c r="X254" i="2" s="1"/>
  <c r="Y254" i="2" s="1"/>
  <c r="Z254" i="2" s="1"/>
  <c r="AA254" i="2" s="1"/>
  <c r="AB254" i="2" s="1"/>
  <c r="AC254" i="2" s="1"/>
  <c r="AD254" i="2" s="1"/>
  <c r="AE254" i="2" s="1"/>
  <c r="AF254" i="2" s="1"/>
  <c r="AG254" i="2" s="1"/>
  <c r="AH254" i="2" s="1"/>
  <c r="AI254" i="2" s="1"/>
  <c r="AJ254" i="2" s="1"/>
  <c r="AK254" i="2" s="1"/>
  <c r="AL254" i="2" s="1"/>
  <c r="AM254" i="2" s="1"/>
  <c r="AN254" i="2" s="1"/>
  <c r="AO254" i="2" s="1"/>
  <c r="AP254" i="2" s="1"/>
  <c r="AQ254" i="2" s="1"/>
  <c r="AR254" i="2" s="1"/>
  <c r="AS254" i="2" s="1"/>
  <c r="AT254" i="2" s="1"/>
  <c r="AV267" i="2"/>
  <c r="AW267" i="2" s="1"/>
  <c r="AX267" i="2" s="1"/>
  <c r="AY267" i="2" s="1"/>
  <c r="AZ267" i="2" s="1"/>
  <c r="BA267" i="2" s="1"/>
  <c r="BB267" i="2" s="1"/>
  <c r="BC267" i="2" s="1"/>
  <c r="D268" i="2" s="1"/>
  <c r="E268" i="2" s="1"/>
  <c r="F268" i="2" s="1"/>
  <c r="G268" i="2" s="1"/>
  <c r="H268" i="2" s="1"/>
  <c r="I268" i="2" s="1"/>
  <c r="J268" i="2" s="1"/>
  <c r="K268" i="2" s="1"/>
  <c r="L268" i="2" s="1"/>
  <c r="M268" i="2" s="1"/>
  <c r="N268" i="2" s="1"/>
  <c r="O268" i="2" s="1"/>
  <c r="P268" i="2" s="1"/>
  <c r="Q268" i="2" s="1"/>
  <c r="R268" i="2" s="1"/>
  <c r="S268" i="2" s="1"/>
  <c r="T268" i="2" s="1"/>
  <c r="U268" i="2" s="1"/>
  <c r="V268" i="2" s="1"/>
  <c r="W268" i="2" s="1"/>
  <c r="X268" i="2" s="1"/>
  <c r="Y268" i="2" s="1"/>
  <c r="Z268" i="2" s="1"/>
  <c r="AA268" i="2" s="1"/>
  <c r="AB268" i="2" s="1"/>
  <c r="AC268" i="2" s="1"/>
  <c r="AD268" i="2" s="1"/>
  <c r="AE268" i="2" s="1"/>
  <c r="AF268" i="2" s="1"/>
  <c r="AG268" i="2" s="1"/>
  <c r="AH268" i="2" s="1"/>
  <c r="AI268" i="2" s="1"/>
  <c r="AJ268" i="2" s="1"/>
  <c r="AK268" i="2" s="1"/>
  <c r="AL268" i="2" s="1"/>
  <c r="AM268" i="2" s="1"/>
  <c r="AN268" i="2" s="1"/>
  <c r="AO268" i="2" s="1"/>
  <c r="AP268" i="2" s="1"/>
  <c r="AQ268" i="2" s="1"/>
  <c r="AR268" i="2" s="1"/>
  <c r="AS268" i="2" s="1"/>
  <c r="AT268" i="2" s="1"/>
  <c r="AU267" i="2"/>
  <c r="AU306" i="2"/>
  <c r="AV306" i="2" s="1"/>
  <c r="AW306" i="2" s="1"/>
  <c r="AX306" i="2" s="1"/>
  <c r="AY306" i="2" s="1"/>
  <c r="AZ306" i="2" s="1"/>
  <c r="BA306" i="2" s="1"/>
  <c r="BB306" i="2" s="1"/>
  <c r="BC306" i="2" s="1"/>
  <c r="D307" i="2" s="1"/>
  <c r="E307" i="2" s="1"/>
  <c r="F307" i="2" s="1"/>
  <c r="G307" i="2" s="1"/>
  <c r="H307" i="2" s="1"/>
  <c r="I307" i="2" s="1"/>
  <c r="J307" i="2" s="1"/>
  <c r="K307" i="2" s="1"/>
  <c r="L307" i="2" s="1"/>
  <c r="M307" i="2" s="1"/>
  <c r="N307" i="2" s="1"/>
  <c r="O307" i="2" s="1"/>
  <c r="P307" i="2" s="1"/>
  <c r="Q307" i="2" s="1"/>
  <c r="R307" i="2" s="1"/>
  <c r="S307" i="2" s="1"/>
  <c r="T307" i="2" s="1"/>
  <c r="U307" i="2" s="1"/>
  <c r="V307" i="2" s="1"/>
  <c r="W307" i="2" s="1"/>
  <c r="X307" i="2" s="1"/>
  <c r="Y307" i="2" s="1"/>
  <c r="Z307" i="2" s="1"/>
  <c r="AA307" i="2" s="1"/>
  <c r="AB307" i="2" s="1"/>
  <c r="AC307" i="2" s="1"/>
  <c r="AD307" i="2" s="1"/>
  <c r="AE307" i="2" s="1"/>
  <c r="AF307" i="2" s="1"/>
  <c r="AG307" i="2" s="1"/>
  <c r="AH307" i="2" s="1"/>
  <c r="AI307" i="2" s="1"/>
  <c r="AJ307" i="2" s="1"/>
  <c r="AK307" i="2" s="1"/>
  <c r="AL307" i="2" s="1"/>
  <c r="AM307" i="2" s="1"/>
  <c r="AN307" i="2" s="1"/>
  <c r="AO307" i="2" s="1"/>
  <c r="AP307" i="2" s="1"/>
  <c r="AQ307" i="2" s="1"/>
  <c r="AR307" i="2" s="1"/>
  <c r="AS307" i="2" s="1"/>
  <c r="AT307" i="2" s="1"/>
  <c r="AU346" i="2"/>
  <c r="AU229" i="2"/>
  <c r="AV229" i="2" s="1"/>
  <c r="AW229" i="2" s="1"/>
  <c r="AX229" i="2" s="1"/>
  <c r="AY229" i="2" s="1"/>
  <c r="AZ229" i="2" s="1"/>
  <c r="BA229" i="2" s="1"/>
  <c r="BB229" i="2" s="1"/>
  <c r="BC229" i="2" s="1"/>
  <c r="D230" i="2" s="1"/>
  <c r="E230" i="2" s="1"/>
  <c r="F230" i="2" s="1"/>
  <c r="G230" i="2" s="1"/>
  <c r="H230" i="2" s="1"/>
  <c r="I230" i="2" s="1"/>
  <c r="J230" i="2" s="1"/>
  <c r="K230" i="2" s="1"/>
  <c r="L230" i="2" s="1"/>
  <c r="M230" i="2" s="1"/>
  <c r="N230" i="2" s="1"/>
  <c r="O230" i="2" s="1"/>
  <c r="P230" i="2" s="1"/>
  <c r="Q230" i="2" s="1"/>
  <c r="R230" i="2" s="1"/>
  <c r="S230" i="2" s="1"/>
  <c r="T230" i="2" s="1"/>
  <c r="U230" i="2" s="1"/>
  <c r="V230" i="2" s="1"/>
  <c r="W230" i="2" s="1"/>
  <c r="X230" i="2" s="1"/>
  <c r="Y230" i="2" s="1"/>
  <c r="Z230" i="2" s="1"/>
  <c r="AA230" i="2" s="1"/>
  <c r="AB230" i="2" s="1"/>
  <c r="AC230" i="2" s="1"/>
  <c r="AD230" i="2" s="1"/>
  <c r="AE230" i="2" s="1"/>
  <c r="AF230" i="2" s="1"/>
  <c r="AG230" i="2" s="1"/>
  <c r="AH230" i="2" s="1"/>
  <c r="AI230" i="2" s="1"/>
  <c r="AJ230" i="2" s="1"/>
  <c r="AK230" i="2" s="1"/>
  <c r="AL230" i="2" s="1"/>
  <c r="AM230" i="2" s="1"/>
  <c r="AN230" i="2" s="1"/>
  <c r="AO230" i="2" s="1"/>
  <c r="AP230" i="2" s="1"/>
  <c r="AQ230" i="2" s="1"/>
  <c r="AR230" i="2" s="1"/>
  <c r="AS230" i="2" s="1"/>
  <c r="AT230" i="2" s="1"/>
  <c r="AU335" i="2"/>
  <c r="AU295" i="2"/>
  <c r="AV295" i="2" s="1"/>
  <c r="AW295" i="2" s="1"/>
  <c r="AX295" i="2" s="1"/>
  <c r="AY295" i="2" s="1"/>
  <c r="AZ295" i="2" s="1"/>
  <c r="BA295" i="2" s="1"/>
  <c r="BB295" i="2" s="1"/>
  <c r="BC295" i="2" s="1"/>
  <c r="D296" i="2" s="1"/>
  <c r="E296" i="2" s="1"/>
  <c r="F296" i="2" s="1"/>
  <c r="G296" i="2" s="1"/>
  <c r="H296" i="2" s="1"/>
  <c r="I296" i="2" s="1"/>
  <c r="J296" i="2" s="1"/>
  <c r="K296" i="2" s="1"/>
  <c r="L296" i="2" s="1"/>
  <c r="M296" i="2" s="1"/>
  <c r="N296" i="2" s="1"/>
  <c r="O296" i="2" s="1"/>
  <c r="P296" i="2" s="1"/>
  <c r="Q296" i="2" s="1"/>
  <c r="R296" i="2" s="1"/>
  <c r="S296" i="2" s="1"/>
  <c r="T296" i="2" s="1"/>
  <c r="U296" i="2" s="1"/>
  <c r="V296" i="2" s="1"/>
  <c r="W296" i="2" s="1"/>
  <c r="X296" i="2" s="1"/>
  <c r="Y296" i="2" s="1"/>
  <c r="Z296" i="2" s="1"/>
  <c r="AA296" i="2" s="1"/>
  <c r="AB296" i="2" s="1"/>
  <c r="AC296" i="2" s="1"/>
  <c r="AD296" i="2" s="1"/>
  <c r="AE296" i="2" s="1"/>
  <c r="AF296" i="2" s="1"/>
  <c r="AG296" i="2" s="1"/>
  <c r="AH296" i="2" s="1"/>
  <c r="AI296" i="2" s="1"/>
  <c r="AJ296" i="2" s="1"/>
  <c r="AK296" i="2" s="1"/>
  <c r="AL296" i="2" s="1"/>
  <c r="AM296" i="2" s="1"/>
  <c r="AN296" i="2" s="1"/>
  <c r="AO296" i="2" s="1"/>
  <c r="AP296" i="2" s="1"/>
  <c r="AQ296" i="2" s="1"/>
  <c r="AR296" i="2" s="1"/>
  <c r="AS296" i="2" s="1"/>
  <c r="AT296" i="2" s="1"/>
  <c r="AV256" i="2"/>
  <c r="AW256" i="2" s="1"/>
  <c r="AX256" i="2" s="1"/>
  <c r="AY256" i="2" s="1"/>
  <c r="AZ256" i="2" s="1"/>
  <c r="BA256" i="2" s="1"/>
  <c r="BB256" i="2" s="1"/>
  <c r="BC256" i="2" s="1"/>
  <c r="D257" i="2" s="1"/>
  <c r="E257" i="2" s="1"/>
  <c r="F257" i="2" s="1"/>
  <c r="G257" i="2" s="1"/>
  <c r="H257" i="2" s="1"/>
  <c r="I257" i="2" s="1"/>
  <c r="J257" i="2" s="1"/>
  <c r="K257" i="2" s="1"/>
  <c r="L257" i="2" s="1"/>
  <c r="M257" i="2" s="1"/>
  <c r="N257" i="2" s="1"/>
  <c r="O257" i="2" s="1"/>
  <c r="P257" i="2" s="1"/>
  <c r="Q257" i="2" s="1"/>
  <c r="R257" i="2" s="1"/>
  <c r="S257" i="2" s="1"/>
  <c r="T257" i="2" s="1"/>
  <c r="U257" i="2" s="1"/>
  <c r="V257" i="2" s="1"/>
  <c r="W257" i="2" s="1"/>
  <c r="X257" i="2" s="1"/>
  <c r="Y257" i="2" s="1"/>
  <c r="Z257" i="2" s="1"/>
  <c r="AA257" i="2" s="1"/>
  <c r="AB257" i="2" s="1"/>
  <c r="AC257" i="2" s="1"/>
  <c r="AD257" i="2" s="1"/>
  <c r="AE257" i="2" s="1"/>
  <c r="AF257" i="2" s="1"/>
  <c r="AG257" i="2" s="1"/>
  <c r="AH257" i="2" s="1"/>
  <c r="AI257" i="2" s="1"/>
  <c r="AJ257" i="2" s="1"/>
  <c r="AK257" i="2" s="1"/>
  <c r="AL257" i="2" s="1"/>
  <c r="AM257" i="2" s="1"/>
  <c r="AN257" i="2" s="1"/>
  <c r="AO257" i="2" s="1"/>
  <c r="AP257" i="2" s="1"/>
  <c r="AQ257" i="2" s="1"/>
  <c r="AR257" i="2" s="1"/>
  <c r="AS257" i="2" s="1"/>
  <c r="AT257" i="2" s="1"/>
  <c r="AU256" i="2"/>
  <c r="AU218" i="2"/>
  <c r="AV218" i="2" s="1"/>
  <c r="AW218" i="2" s="1"/>
  <c r="AX218" i="2" s="1"/>
  <c r="AY218" i="2" s="1"/>
  <c r="AZ218" i="2" s="1"/>
  <c r="BA218" i="2" s="1"/>
  <c r="BB218" i="2" s="1"/>
  <c r="BC218" i="2" s="1"/>
  <c r="D219" i="2" s="1"/>
  <c r="E219" i="2" s="1"/>
  <c r="F219" i="2" s="1"/>
  <c r="G219" i="2" s="1"/>
  <c r="H219" i="2" s="1"/>
  <c r="I219" i="2" s="1"/>
  <c r="J219" i="2" s="1"/>
  <c r="K219" i="2" s="1"/>
  <c r="L219" i="2" s="1"/>
  <c r="M219" i="2" s="1"/>
  <c r="N219" i="2" s="1"/>
  <c r="O219" i="2" s="1"/>
  <c r="P219" i="2" s="1"/>
  <c r="Q219" i="2" s="1"/>
  <c r="R219" i="2" s="1"/>
  <c r="S219" i="2" s="1"/>
  <c r="T219" i="2" s="1"/>
  <c r="U219" i="2" s="1"/>
  <c r="V219" i="2" s="1"/>
  <c r="W219" i="2" s="1"/>
  <c r="X219" i="2" s="1"/>
  <c r="Y219" i="2" s="1"/>
  <c r="Z219" i="2" s="1"/>
  <c r="AA219" i="2" s="1"/>
  <c r="AB219" i="2" s="1"/>
  <c r="AC219" i="2" s="1"/>
  <c r="AD219" i="2" s="1"/>
  <c r="AE219" i="2" s="1"/>
  <c r="AF219" i="2" s="1"/>
  <c r="AG219" i="2" s="1"/>
  <c r="AH219" i="2" s="1"/>
  <c r="AI219" i="2" s="1"/>
  <c r="AJ219" i="2" s="1"/>
  <c r="AK219" i="2" s="1"/>
  <c r="AL219" i="2" s="1"/>
  <c r="AM219" i="2" s="1"/>
  <c r="AN219" i="2" s="1"/>
  <c r="AO219" i="2" s="1"/>
  <c r="AP219" i="2" s="1"/>
  <c r="AQ219" i="2" s="1"/>
  <c r="AR219" i="2" s="1"/>
  <c r="AS219" i="2" s="1"/>
  <c r="AT219" i="2" s="1"/>
  <c r="AU349" i="2"/>
  <c r="AU232" i="2"/>
  <c r="AV232" i="2" s="1"/>
  <c r="AW232" i="2" s="1"/>
  <c r="AX232" i="2" s="1"/>
  <c r="AY232" i="2" s="1"/>
  <c r="AZ232" i="2" s="1"/>
  <c r="BA232" i="2" s="1"/>
  <c r="BB232" i="2" s="1"/>
  <c r="BC232" i="2" s="1"/>
  <c r="D233" i="2" s="1"/>
  <c r="E233" i="2" s="1"/>
  <c r="F233" i="2" s="1"/>
  <c r="G233" i="2" s="1"/>
  <c r="H233" i="2" s="1"/>
  <c r="I233" i="2" s="1"/>
  <c r="J233" i="2" s="1"/>
  <c r="K233" i="2" s="1"/>
  <c r="L233" i="2" s="1"/>
  <c r="M233" i="2" s="1"/>
  <c r="N233" i="2" s="1"/>
  <c r="O233" i="2" s="1"/>
  <c r="P233" i="2" s="1"/>
  <c r="Q233" i="2" s="1"/>
  <c r="R233" i="2" s="1"/>
  <c r="S233" i="2" s="1"/>
  <c r="T233" i="2" s="1"/>
  <c r="U233" i="2" s="1"/>
  <c r="V233" i="2" s="1"/>
  <c r="W233" i="2" s="1"/>
  <c r="X233" i="2" s="1"/>
  <c r="Y233" i="2" s="1"/>
  <c r="Z233" i="2" s="1"/>
  <c r="AA233" i="2" s="1"/>
  <c r="AB233" i="2" s="1"/>
  <c r="AC233" i="2" s="1"/>
  <c r="AD233" i="2" s="1"/>
  <c r="AE233" i="2" s="1"/>
  <c r="AF233" i="2" s="1"/>
  <c r="AG233" i="2" s="1"/>
  <c r="AH233" i="2" s="1"/>
  <c r="AI233" i="2" s="1"/>
  <c r="AJ233" i="2" s="1"/>
  <c r="AK233" i="2" s="1"/>
  <c r="AL233" i="2" s="1"/>
  <c r="AM233" i="2" s="1"/>
  <c r="AN233" i="2" s="1"/>
  <c r="AO233" i="2" s="1"/>
  <c r="AP233" i="2" s="1"/>
  <c r="AQ233" i="2" s="1"/>
  <c r="AR233" i="2" s="1"/>
  <c r="AS233" i="2" s="1"/>
  <c r="AT233" i="2" s="1"/>
  <c r="AV270" i="2"/>
  <c r="AW270" i="2" s="1"/>
  <c r="AX270" i="2" s="1"/>
  <c r="AY270" i="2" s="1"/>
  <c r="AZ270" i="2" s="1"/>
  <c r="BA270" i="2" s="1"/>
  <c r="BB270" i="2" s="1"/>
  <c r="BC270" i="2" s="1"/>
  <c r="D271" i="2" s="1"/>
  <c r="E271" i="2" s="1"/>
  <c r="F271" i="2" s="1"/>
  <c r="G271" i="2" s="1"/>
  <c r="H271" i="2" s="1"/>
  <c r="I271" i="2" s="1"/>
  <c r="J271" i="2" s="1"/>
  <c r="K271" i="2" s="1"/>
  <c r="L271" i="2" s="1"/>
  <c r="M271" i="2" s="1"/>
  <c r="N271" i="2" s="1"/>
  <c r="O271" i="2" s="1"/>
  <c r="P271" i="2" s="1"/>
  <c r="Q271" i="2" s="1"/>
  <c r="R271" i="2" s="1"/>
  <c r="S271" i="2" s="1"/>
  <c r="T271" i="2" s="1"/>
  <c r="U271" i="2" s="1"/>
  <c r="V271" i="2" s="1"/>
  <c r="W271" i="2" s="1"/>
  <c r="X271" i="2" s="1"/>
  <c r="Y271" i="2" s="1"/>
  <c r="Z271" i="2" s="1"/>
  <c r="AA271" i="2" s="1"/>
  <c r="AB271" i="2" s="1"/>
  <c r="AC271" i="2" s="1"/>
  <c r="AD271" i="2" s="1"/>
  <c r="AE271" i="2" s="1"/>
  <c r="AF271" i="2" s="1"/>
  <c r="AG271" i="2" s="1"/>
  <c r="AH271" i="2" s="1"/>
  <c r="AI271" i="2" s="1"/>
  <c r="AJ271" i="2" s="1"/>
  <c r="AK271" i="2" s="1"/>
  <c r="AL271" i="2" s="1"/>
  <c r="AM271" i="2" s="1"/>
  <c r="AN271" i="2" s="1"/>
  <c r="AO271" i="2" s="1"/>
  <c r="AP271" i="2" s="1"/>
  <c r="AQ271" i="2" s="1"/>
  <c r="AR271" i="2" s="1"/>
  <c r="AS271" i="2" s="1"/>
  <c r="AT271" i="2" s="1"/>
  <c r="AU270" i="2"/>
  <c r="AU309" i="2"/>
  <c r="AV309" i="2" s="1"/>
  <c r="AW309" i="2" s="1"/>
  <c r="AX309" i="2" s="1"/>
  <c r="AY309" i="2" s="1"/>
  <c r="AZ309" i="2" s="1"/>
  <c r="BA309" i="2" s="1"/>
  <c r="BB309" i="2" s="1"/>
  <c r="BC309" i="2" s="1"/>
  <c r="D310" i="2" s="1"/>
  <c r="E310" i="2" s="1"/>
  <c r="F310" i="2" s="1"/>
  <c r="G310" i="2" s="1"/>
  <c r="H310" i="2" s="1"/>
  <c r="I310" i="2" s="1"/>
  <c r="J310" i="2" s="1"/>
  <c r="K310" i="2" s="1"/>
  <c r="L310" i="2" s="1"/>
  <c r="M310" i="2" s="1"/>
  <c r="N310" i="2" s="1"/>
  <c r="O310" i="2" s="1"/>
  <c r="P310" i="2" s="1"/>
  <c r="Q310" i="2" s="1"/>
  <c r="R310" i="2" s="1"/>
  <c r="S310" i="2" s="1"/>
  <c r="T310" i="2" s="1"/>
  <c r="U310" i="2" s="1"/>
  <c r="V310" i="2" s="1"/>
  <c r="W310" i="2" s="1"/>
  <c r="X310" i="2" s="1"/>
  <c r="Y310" i="2" s="1"/>
  <c r="Z310" i="2" s="1"/>
  <c r="AA310" i="2" s="1"/>
  <c r="AB310" i="2" s="1"/>
  <c r="AC310" i="2" s="1"/>
  <c r="AD310" i="2" s="1"/>
  <c r="AE310" i="2" s="1"/>
  <c r="AF310" i="2" s="1"/>
  <c r="AG310" i="2" s="1"/>
  <c r="AH310" i="2" s="1"/>
  <c r="AI310" i="2" s="1"/>
  <c r="AJ310" i="2" s="1"/>
  <c r="AK310" i="2" s="1"/>
  <c r="AL310" i="2" s="1"/>
  <c r="AM310" i="2" s="1"/>
  <c r="AN310" i="2" s="1"/>
  <c r="AO310" i="2" s="1"/>
  <c r="AP310" i="2" s="1"/>
  <c r="AQ310" i="2" s="1"/>
  <c r="AR310" i="2" s="1"/>
  <c r="AS310" i="2" s="1"/>
  <c r="AT310" i="2" s="1"/>
  <c r="AU285" i="2"/>
  <c r="AV285" i="2" s="1"/>
  <c r="AW285" i="2" s="1"/>
  <c r="AX285" i="2" s="1"/>
  <c r="AY285" i="2" s="1"/>
  <c r="AZ285" i="2" s="1"/>
  <c r="BA285" i="2" s="1"/>
  <c r="BB285" i="2" s="1"/>
  <c r="BC285" i="2" s="1"/>
  <c r="D286" i="2" s="1"/>
  <c r="E286" i="2" s="1"/>
  <c r="F286" i="2" s="1"/>
  <c r="G286" i="2" s="1"/>
  <c r="H286" i="2" s="1"/>
  <c r="I286" i="2" s="1"/>
  <c r="J286" i="2" s="1"/>
  <c r="K286" i="2" s="1"/>
  <c r="L286" i="2" s="1"/>
  <c r="M286" i="2" s="1"/>
  <c r="N286" i="2" s="1"/>
  <c r="O286" i="2" s="1"/>
  <c r="P286" i="2" s="1"/>
  <c r="Q286" i="2" s="1"/>
  <c r="R286" i="2" s="1"/>
  <c r="S286" i="2" s="1"/>
  <c r="T286" i="2" s="1"/>
  <c r="U286" i="2" s="1"/>
  <c r="V286" i="2" s="1"/>
  <c r="W286" i="2" s="1"/>
  <c r="X286" i="2" s="1"/>
  <c r="Y286" i="2" s="1"/>
  <c r="Z286" i="2" s="1"/>
  <c r="AA286" i="2" s="1"/>
  <c r="AB286" i="2" s="1"/>
  <c r="AC286" i="2" s="1"/>
  <c r="AD286" i="2" s="1"/>
  <c r="AE286" i="2" s="1"/>
  <c r="AF286" i="2" s="1"/>
  <c r="AG286" i="2" s="1"/>
  <c r="AH286" i="2" s="1"/>
  <c r="AI286" i="2" s="1"/>
  <c r="AJ286" i="2" s="1"/>
  <c r="AK286" i="2" s="1"/>
  <c r="AL286" i="2" s="1"/>
  <c r="AM286" i="2" s="1"/>
  <c r="AN286" i="2" s="1"/>
  <c r="AO286" i="2" s="1"/>
  <c r="AP286" i="2" s="1"/>
  <c r="AQ286" i="2" s="1"/>
  <c r="AR286" i="2" s="1"/>
  <c r="AS286" i="2" s="1"/>
  <c r="AT286" i="2" s="1"/>
  <c r="AU325" i="2"/>
  <c r="AV246" i="2"/>
  <c r="AW246" i="2" s="1"/>
  <c r="AX246" i="2" s="1"/>
  <c r="AY246" i="2" s="1"/>
  <c r="AZ246" i="2" s="1"/>
  <c r="BA246" i="2" s="1"/>
  <c r="BB246" i="2" s="1"/>
  <c r="BC246" i="2" s="1"/>
  <c r="D247" i="2" s="1"/>
  <c r="E247" i="2" s="1"/>
  <c r="F247" i="2" s="1"/>
  <c r="G247" i="2" s="1"/>
  <c r="H247" i="2" s="1"/>
  <c r="I247" i="2" s="1"/>
  <c r="J247" i="2" s="1"/>
  <c r="K247" i="2" s="1"/>
  <c r="L247" i="2" s="1"/>
  <c r="M247" i="2" s="1"/>
  <c r="N247" i="2" s="1"/>
  <c r="O247" i="2" s="1"/>
  <c r="P247" i="2" s="1"/>
  <c r="Q247" i="2" s="1"/>
  <c r="R247" i="2" s="1"/>
  <c r="S247" i="2" s="1"/>
  <c r="T247" i="2" s="1"/>
  <c r="U247" i="2" s="1"/>
  <c r="V247" i="2" s="1"/>
  <c r="W247" i="2" s="1"/>
  <c r="X247" i="2" s="1"/>
  <c r="Y247" i="2" s="1"/>
  <c r="Z247" i="2" s="1"/>
  <c r="AA247" i="2" s="1"/>
  <c r="AB247" i="2" s="1"/>
  <c r="AC247" i="2" s="1"/>
  <c r="AD247" i="2" s="1"/>
  <c r="AE247" i="2" s="1"/>
  <c r="AF247" i="2" s="1"/>
  <c r="AG247" i="2" s="1"/>
  <c r="AH247" i="2" s="1"/>
  <c r="AI247" i="2" s="1"/>
  <c r="AJ247" i="2" s="1"/>
  <c r="AK247" i="2" s="1"/>
  <c r="AL247" i="2" s="1"/>
  <c r="AM247" i="2" s="1"/>
  <c r="AN247" i="2" s="1"/>
  <c r="AO247" i="2" s="1"/>
  <c r="AP247" i="2" s="1"/>
  <c r="AQ247" i="2" s="1"/>
  <c r="AR247" i="2" s="1"/>
  <c r="AS247" i="2" s="1"/>
  <c r="AT247" i="2" s="1"/>
  <c r="AU246" i="2"/>
  <c r="AU208" i="2"/>
  <c r="AV208" i="2" s="1"/>
  <c r="AW208" i="2" s="1"/>
  <c r="AX208" i="2" s="1"/>
  <c r="AY208" i="2" s="1"/>
  <c r="AZ208" i="2" s="1"/>
  <c r="BA208" i="2" s="1"/>
  <c r="BB208" i="2" s="1"/>
  <c r="BC208" i="2" s="1"/>
  <c r="D209" i="2" s="1"/>
  <c r="E209" i="2" s="1"/>
  <c r="F209" i="2" s="1"/>
  <c r="G209" i="2" s="1"/>
  <c r="H209" i="2" s="1"/>
  <c r="I209" i="2" s="1"/>
  <c r="J209" i="2" s="1"/>
  <c r="K209" i="2" s="1"/>
  <c r="L209" i="2" s="1"/>
  <c r="M209" i="2" s="1"/>
  <c r="N209" i="2" s="1"/>
  <c r="O209" i="2" s="1"/>
  <c r="P209" i="2" s="1"/>
  <c r="Q209" i="2" s="1"/>
  <c r="R209" i="2" s="1"/>
  <c r="S209" i="2" s="1"/>
  <c r="T209" i="2" s="1"/>
  <c r="U209" i="2" s="1"/>
  <c r="V209" i="2" s="1"/>
  <c r="W209" i="2" s="1"/>
  <c r="X209" i="2" s="1"/>
  <c r="Y209" i="2" s="1"/>
  <c r="Z209" i="2" s="1"/>
  <c r="AA209" i="2" s="1"/>
  <c r="AB209" i="2" s="1"/>
  <c r="AC209" i="2" s="1"/>
  <c r="AD209" i="2" s="1"/>
  <c r="AE209" i="2" s="1"/>
  <c r="AF209" i="2" s="1"/>
  <c r="AG209" i="2" s="1"/>
  <c r="AH209" i="2" s="1"/>
  <c r="AI209" i="2" s="1"/>
  <c r="AJ209" i="2" s="1"/>
  <c r="AK209" i="2" s="1"/>
  <c r="AL209" i="2" s="1"/>
  <c r="AM209" i="2" s="1"/>
  <c r="AN209" i="2" s="1"/>
  <c r="AO209" i="2" s="1"/>
  <c r="AP209" i="2" s="1"/>
  <c r="AQ209" i="2" s="1"/>
  <c r="AR209" i="2" s="1"/>
  <c r="AS209" i="2" s="1"/>
  <c r="AT209" i="2" s="1"/>
  <c r="AU339" i="2"/>
  <c r="AV260" i="2"/>
  <c r="AW260" i="2" s="1"/>
  <c r="AX260" i="2" s="1"/>
  <c r="AY260" i="2" s="1"/>
  <c r="AZ260" i="2" s="1"/>
  <c r="BA260" i="2" s="1"/>
  <c r="BB260" i="2" s="1"/>
  <c r="BC260" i="2" s="1"/>
  <c r="D261" i="2" s="1"/>
  <c r="E261" i="2" s="1"/>
  <c r="F261" i="2" s="1"/>
  <c r="G261" i="2" s="1"/>
  <c r="H261" i="2" s="1"/>
  <c r="I261" i="2" s="1"/>
  <c r="J261" i="2" s="1"/>
  <c r="K261" i="2" s="1"/>
  <c r="L261" i="2" s="1"/>
  <c r="M261" i="2" s="1"/>
  <c r="N261" i="2" s="1"/>
  <c r="O261" i="2" s="1"/>
  <c r="P261" i="2" s="1"/>
  <c r="Q261" i="2" s="1"/>
  <c r="R261" i="2" s="1"/>
  <c r="S261" i="2" s="1"/>
  <c r="T261" i="2" s="1"/>
  <c r="U261" i="2" s="1"/>
  <c r="V261" i="2" s="1"/>
  <c r="W261" i="2" s="1"/>
  <c r="X261" i="2" s="1"/>
  <c r="Y261" i="2" s="1"/>
  <c r="Z261" i="2" s="1"/>
  <c r="AA261" i="2" s="1"/>
  <c r="AB261" i="2" s="1"/>
  <c r="AC261" i="2" s="1"/>
  <c r="AD261" i="2" s="1"/>
  <c r="AE261" i="2" s="1"/>
  <c r="AF261" i="2" s="1"/>
  <c r="AG261" i="2" s="1"/>
  <c r="AH261" i="2" s="1"/>
  <c r="AI261" i="2" s="1"/>
  <c r="AJ261" i="2" s="1"/>
  <c r="AK261" i="2" s="1"/>
  <c r="AL261" i="2" s="1"/>
  <c r="AM261" i="2" s="1"/>
  <c r="AN261" i="2" s="1"/>
  <c r="AO261" i="2" s="1"/>
  <c r="AP261" i="2" s="1"/>
  <c r="AQ261" i="2" s="1"/>
  <c r="AR261" i="2" s="1"/>
  <c r="AS261" i="2" s="1"/>
  <c r="AT261" i="2" s="1"/>
  <c r="AU260" i="2"/>
  <c r="AU222" i="2"/>
  <c r="AV222" i="2" s="1"/>
  <c r="AW222" i="2" s="1"/>
  <c r="AX222" i="2" s="1"/>
  <c r="AY222" i="2" s="1"/>
  <c r="AZ222" i="2" s="1"/>
  <c r="BA222" i="2" s="1"/>
  <c r="BB222" i="2" s="1"/>
  <c r="BC222" i="2" s="1"/>
  <c r="D223" i="2" s="1"/>
  <c r="E223" i="2" s="1"/>
  <c r="F223" i="2" s="1"/>
  <c r="G223" i="2" s="1"/>
  <c r="H223" i="2" s="1"/>
  <c r="I223" i="2" s="1"/>
  <c r="J223" i="2" s="1"/>
  <c r="K223" i="2" s="1"/>
  <c r="L223" i="2" s="1"/>
  <c r="M223" i="2" s="1"/>
  <c r="N223" i="2" s="1"/>
  <c r="O223" i="2" s="1"/>
  <c r="P223" i="2" s="1"/>
  <c r="Q223" i="2" s="1"/>
  <c r="R223" i="2" s="1"/>
  <c r="S223" i="2" s="1"/>
  <c r="T223" i="2" s="1"/>
  <c r="U223" i="2" s="1"/>
  <c r="V223" i="2" s="1"/>
  <c r="W223" i="2" s="1"/>
  <c r="X223" i="2" s="1"/>
  <c r="Y223" i="2" s="1"/>
  <c r="Z223" i="2" s="1"/>
  <c r="AA223" i="2" s="1"/>
  <c r="AB223" i="2" s="1"/>
  <c r="AC223" i="2" s="1"/>
  <c r="AD223" i="2" s="1"/>
  <c r="AE223" i="2" s="1"/>
  <c r="AF223" i="2" s="1"/>
  <c r="AG223" i="2" s="1"/>
  <c r="AH223" i="2" s="1"/>
  <c r="AI223" i="2" s="1"/>
  <c r="AJ223" i="2" s="1"/>
  <c r="AK223" i="2" s="1"/>
  <c r="AL223" i="2" s="1"/>
  <c r="AM223" i="2" s="1"/>
  <c r="AN223" i="2" s="1"/>
  <c r="AO223" i="2" s="1"/>
  <c r="AP223" i="2" s="1"/>
  <c r="AQ223" i="2" s="1"/>
  <c r="AR223" i="2" s="1"/>
  <c r="AS223" i="2" s="1"/>
  <c r="AT223" i="2" s="1"/>
  <c r="AU299" i="2"/>
  <c r="AV299" i="2" s="1"/>
  <c r="AW299" i="2" s="1"/>
  <c r="AX299" i="2" s="1"/>
  <c r="AY299" i="2" s="1"/>
  <c r="AZ299" i="2" s="1"/>
  <c r="BA299" i="2" s="1"/>
  <c r="BB299" i="2" s="1"/>
  <c r="BC299" i="2" s="1"/>
  <c r="D300" i="2" s="1"/>
  <c r="E300" i="2" s="1"/>
  <c r="F300" i="2" s="1"/>
  <c r="G300" i="2" s="1"/>
  <c r="H300" i="2" s="1"/>
  <c r="I300" i="2" s="1"/>
  <c r="J300" i="2" s="1"/>
  <c r="K300" i="2" s="1"/>
  <c r="L300" i="2" s="1"/>
  <c r="M300" i="2" s="1"/>
  <c r="N300" i="2" s="1"/>
  <c r="O300" i="2" s="1"/>
  <c r="P300" i="2" s="1"/>
  <c r="Q300" i="2" s="1"/>
  <c r="R300" i="2" s="1"/>
  <c r="S300" i="2" s="1"/>
  <c r="T300" i="2" s="1"/>
  <c r="U300" i="2" s="1"/>
  <c r="V300" i="2" s="1"/>
  <c r="W300" i="2" s="1"/>
  <c r="X300" i="2" s="1"/>
  <c r="Y300" i="2" s="1"/>
  <c r="Z300" i="2" s="1"/>
  <c r="AA300" i="2" s="1"/>
  <c r="AB300" i="2" s="1"/>
  <c r="AC300" i="2" s="1"/>
  <c r="AD300" i="2" s="1"/>
  <c r="AE300" i="2" s="1"/>
  <c r="AF300" i="2" s="1"/>
  <c r="AG300" i="2" s="1"/>
  <c r="AH300" i="2" s="1"/>
  <c r="AI300" i="2" s="1"/>
  <c r="AJ300" i="2" s="1"/>
  <c r="AK300" i="2" s="1"/>
  <c r="AL300" i="2" s="1"/>
  <c r="AM300" i="2" s="1"/>
  <c r="AN300" i="2" s="1"/>
  <c r="AO300" i="2" s="1"/>
  <c r="AP300" i="2" s="1"/>
  <c r="AQ300" i="2" s="1"/>
  <c r="AR300" i="2" s="1"/>
  <c r="AS300" i="2" s="1"/>
  <c r="AT300" i="2" s="1"/>
  <c r="AU353" i="2"/>
  <c r="AU313" i="2"/>
  <c r="AV313" i="2" s="1"/>
  <c r="AW313" i="2" s="1"/>
  <c r="AX313" i="2" s="1"/>
  <c r="AY313" i="2" s="1"/>
  <c r="AZ313" i="2" s="1"/>
  <c r="BA313" i="2" s="1"/>
  <c r="BB313" i="2" s="1"/>
  <c r="BC313" i="2" s="1"/>
  <c r="AU274" i="2"/>
  <c r="AV274" i="2"/>
  <c r="AW274" i="2" s="1"/>
  <c r="AX274" i="2" s="1"/>
  <c r="AY274" i="2" s="1"/>
  <c r="AZ274" i="2" s="1"/>
  <c r="BA274" i="2" s="1"/>
  <c r="BB274" i="2" s="1"/>
  <c r="BC274" i="2" s="1"/>
  <c r="AU236" i="2"/>
  <c r="AV236" i="2" s="1"/>
  <c r="AW236" i="2" s="1"/>
  <c r="AX236" i="2" s="1"/>
  <c r="AY236" i="2" s="1"/>
  <c r="AZ236" i="2" s="1"/>
  <c r="BA236" i="2" s="1"/>
  <c r="BB236" i="2" s="1"/>
  <c r="BC236" i="2" s="1"/>
  <c r="AU334" i="2"/>
  <c r="AU294" i="2"/>
  <c r="AV294" i="2" s="1"/>
  <c r="AW294" i="2" s="1"/>
  <c r="AX294" i="2" s="1"/>
  <c r="AY294" i="2" s="1"/>
  <c r="AZ294" i="2" s="1"/>
  <c r="BA294" i="2" s="1"/>
  <c r="BB294" i="2" s="1"/>
  <c r="BC294" i="2" s="1"/>
  <c r="D295" i="2" s="1"/>
  <c r="E295" i="2" s="1"/>
  <c r="F295" i="2" s="1"/>
  <c r="G295" i="2" s="1"/>
  <c r="H295" i="2" s="1"/>
  <c r="I295" i="2" s="1"/>
  <c r="J295" i="2" s="1"/>
  <c r="K295" i="2" s="1"/>
  <c r="L295" i="2" s="1"/>
  <c r="M295" i="2" s="1"/>
  <c r="N295" i="2" s="1"/>
  <c r="O295" i="2" s="1"/>
  <c r="P295" i="2" s="1"/>
  <c r="Q295" i="2" s="1"/>
  <c r="R295" i="2" s="1"/>
  <c r="S295" i="2" s="1"/>
  <c r="T295" i="2" s="1"/>
  <c r="U295" i="2" s="1"/>
  <c r="V295" i="2" s="1"/>
  <c r="W295" i="2" s="1"/>
  <c r="X295" i="2" s="1"/>
  <c r="Y295" i="2" s="1"/>
  <c r="Z295" i="2" s="1"/>
  <c r="AA295" i="2" s="1"/>
  <c r="AB295" i="2" s="1"/>
  <c r="AC295" i="2" s="1"/>
  <c r="AD295" i="2" s="1"/>
  <c r="AE295" i="2" s="1"/>
  <c r="AF295" i="2" s="1"/>
  <c r="AG295" i="2" s="1"/>
  <c r="AH295" i="2" s="1"/>
  <c r="AI295" i="2" s="1"/>
  <c r="AJ295" i="2" s="1"/>
  <c r="AK295" i="2" s="1"/>
  <c r="AL295" i="2" s="1"/>
  <c r="AM295" i="2" s="1"/>
  <c r="AN295" i="2" s="1"/>
  <c r="AO295" i="2" s="1"/>
  <c r="AP295" i="2" s="1"/>
  <c r="AQ295" i="2" s="1"/>
  <c r="AR295" i="2" s="1"/>
  <c r="AS295" i="2" s="1"/>
  <c r="AT295" i="2" s="1"/>
  <c r="AV255" i="2"/>
  <c r="AW255" i="2" s="1"/>
  <c r="AX255" i="2" s="1"/>
  <c r="AY255" i="2" s="1"/>
  <c r="AZ255" i="2" s="1"/>
  <c r="BA255" i="2" s="1"/>
  <c r="BB255" i="2" s="1"/>
  <c r="BC255" i="2" s="1"/>
  <c r="D256" i="2" s="1"/>
  <c r="E256" i="2" s="1"/>
  <c r="F256" i="2" s="1"/>
  <c r="G256" i="2" s="1"/>
  <c r="H256" i="2" s="1"/>
  <c r="I256" i="2" s="1"/>
  <c r="J256" i="2" s="1"/>
  <c r="K256" i="2" s="1"/>
  <c r="L256" i="2" s="1"/>
  <c r="M256" i="2" s="1"/>
  <c r="N256" i="2" s="1"/>
  <c r="O256" i="2" s="1"/>
  <c r="P256" i="2" s="1"/>
  <c r="Q256" i="2" s="1"/>
  <c r="R256" i="2" s="1"/>
  <c r="S256" i="2" s="1"/>
  <c r="T256" i="2" s="1"/>
  <c r="U256" i="2" s="1"/>
  <c r="V256" i="2" s="1"/>
  <c r="W256" i="2" s="1"/>
  <c r="X256" i="2" s="1"/>
  <c r="Y256" i="2" s="1"/>
  <c r="Z256" i="2" s="1"/>
  <c r="AA256" i="2" s="1"/>
  <c r="AB256" i="2" s="1"/>
  <c r="AC256" i="2" s="1"/>
  <c r="AD256" i="2" s="1"/>
  <c r="AE256" i="2" s="1"/>
  <c r="AF256" i="2" s="1"/>
  <c r="AG256" i="2" s="1"/>
  <c r="AH256" i="2" s="1"/>
  <c r="AI256" i="2" s="1"/>
  <c r="AJ256" i="2" s="1"/>
  <c r="AK256" i="2" s="1"/>
  <c r="AL256" i="2" s="1"/>
  <c r="AM256" i="2" s="1"/>
  <c r="AN256" i="2" s="1"/>
  <c r="AO256" i="2" s="1"/>
  <c r="AP256" i="2" s="1"/>
  <c r="AQ256" i="2" s="1"/>
  <c r="AR256" i="2" s="1"/>
  <c r="AS256" i="2" s="1"/>
  <c r="AT256" i="2" s="1"/>
  <c r="AU217" i="2"/>
  <c r="AV217" i="2" s="1"/>
  <c r="AW217" i="2" s="1"/>
  <c r="AX217" i="2" s="1"/>
  <c r="AY217" i="2" s="1"/>
  <c r="AZ217" i="2" s="1"/>
  <c r="BA217" i="2" s="1"/>
  <c r="BB217" i="2" s="1"/>
  <c r="BC217" i="2" s="1"/>
  <c r="D218" i="2" s="1"/>
  <c r="E218" i="2" s="1"/>
  <c r="F218" i="2" s="1"/>
  <c r="G218" i="2" s="1"/>
  <c r="H218" i="2" s="1"/>
  <c r="I218" i="2" s="1"/>
  <c r="J218" i="2" s="1"/>
  <c r="K218" i="2" s="1"/>
  <c r="L218" i="2" s="1"/>
  <c r="M218" i="2" s="1"/>
  <c r="N218" i="2" s="1"/>
  <c r="O218" i="2" s="1"/>
  <c r="P218" i="2" s="1"/>
  <c r="Q218" i="2" s="1"/>
  <c r="R218" i="2" s="1"/>
  <c r="S218" i="2" s="1"/>
  <c r="T218" i="2" s="1"/>
  <c r="U218" i="2" s="1"/>
  <c r="V218" i="2" s="1"/>
  <c r="W218" i="2" s="1"/>
  <c r="X218" i="2" s="1"/>
  <c r="Y218" i="2" s="1"/>
  <c r="Z218" i="2" s="1"/>
  <c r="AA218" i="2" s="1"/>
  <c r="AB218" i="2" s="1"/>
  <c r="AC218" i="2" s="1"/>
  <c r="AD218" i="2" s="1"/>
  <c r="AE218" i="2" s="1"/>
  <c r="AF218" i="2" s="1"/>
  <c r="AG218" i="2" s="1"/>
  <c r="AH218" i="2" s="1"/>
  <c r="AI218" i="2" s="1"/>
  <c r="AJ218" i="2" s="1"/>
  <c r="AK218" i="2" s="1"/>
  <c r="AL218" i="2" s="1"/>
  <c r="AM218" i="2" s="1"/>
  <c r="AN218" i="2" s="1"/>
  <c r="AO218" i="2" s="1"/>
  <c r="AP218" i="2" s="1"/>
  <c r="AQ218" i="2" s="1"/>
  <c r="AR218" i="2" s="1"/>
  <c r="AS218" i="2" s="1"/>
  <c r="AT218" i="2" s="1"/>
  <c r="AU255" i="2"/>
  <c r="AU338" i="2"/>
  <c r="AU298" i="2"/>
  <c r="AV298" i="2" s="1"/>
  <c r="AW298" i="2" s="1"/>
  <c r="AX298" i="2" s="1"/>
  <c r="AY298" i="2" s="1"/>
  <c r="AZ298" i="2" s="1"/>
  <c r="BA298" i="2" s="1"/>
  <c r="BB298" i="2" s="1"/>
  <c r="BC298" i="2" s="1"/>
  <c r="D299" i="2" s="1"/>
  <c r="E299" i="2" s="1"/>
  <c r="F299" i="2" s="1"/>
  <c r="G299" i="2" s="1"/>
  <c r="H299" i="2" s="1"/>
  <c r="I299" i="2" s="1"/>
  <c r="J299" i="2" s="1"/>
  <c r="K299" i="2" s="1"/>
  <c r="L299" i="2" s="1"/>
  <c r="M299" i="2" s="1"/>
  <c r="N299" i="2" s="1"/>
  <c r="O299" i="2" s="1"/>
  <c r="P299" i="2" s="1"/>
  <c r="Q299" i="2" s="1"/>
  <c r="R299" i="2" s="1"/>
  <c r="S299" i="2" s="1"/>
  <c r="T299" i="2" s="1"/>
  <c r="U299" i="2" s="1"/>
  <c r="V299" i="2" s="1"/>
  <c r="W299" i="2" s="1"/>
  <c r="X299" i="2" s="1"/>
  <c r="Y299" i="2" s="1"/>
  <c r="Z299" i="2" s="1"/>
  <c r="AA299" i="2" s="1"/>
  <c r="AB299" i="2" s="1"/>
  <c r="AC299" i="2" s="1"/>
  <c r="AD299" i="2" s="1"/>
  <c r="AE299" i="2" s="1"/>
  <c r="AF299" i="2" s="1"/>
  <c r="AG299" i="2" s="1"/>
  <c r="AH299" i="2" s="1"/>
  <c r="AI299" i="2" s="1"/>
  <c r="AJ299" i="2" s="1"/>
  <c r="AK299" i="2" s="1"/>
  <c r="AL299" i="2" s="1"/>
  <c r="AM299" i="2" s="1"/>
  <c r="AN299" i="2" s="1"/>
  <c r="AO299" i="2" s="1"/>
  <c r="AP299" i="2" s="1"/>
  <c r="AQ299" i="2" s="1"/>
  <c r="AR299" i="2" s="1"/>
  <c r="AS299" i="2" s="1"/>
  <c r="AT299" i="2" s="1"/>
  <c r="AV259" i="2"/>
  <c r="AW259" i="2" s="1"/>
  <c r="AX259" i="2" s="1"/>
  <c r="AY259" i="2" s="1"/>
  <c r="AZ259" i="2" s="1"/>
  <c r="BA259" i="2" s="1"/>
  <c r="BB259" i="2" s="1"/>
  <c r="BC259" i="2" s="1"/>
  <c r="D260" i="2" s="1"/>
  <c r="E260" i="2" s="1"/>
  <c r="F260" i="2" s="1"/>
  <c r="G260" i="2" s="1"/>
  <c r="H260" i="2" s="1"/>
  <c r="I260" i="2" s="1"/>
  <c r="J260" i="2" s="1"/>
  <c r="K260" i="2" s="1"/>
  <c r="L260" i="2" s="1"/>
  <c r="M260" i="2" s="1"/>
  <c r="N260" i="2" s="1"/>
  <c r="O260" i="2" s="1"/>
  <c r="P260" i="2" s="1"/>
  <c r="Q260" i="2" s="1"/>
  <c r="R260" i="2" s="1"/>
  <c r="S260" i="2" s="1"/>
  <c r="T260" i="2" s="1"/>
  <c r="U260" i="2" s="1"/>
  <c r="V260" i="2" s="1"/>
  <c r="W260" i="2" s="1"/>
  <c r="X260" i="2" s="1"/>
  <c r="Y260" i="2" s="1"/>
  <c r="Z260" i="2" s="1"/>
  <c r="AA260" i="2" s="1"/>
  <c r="AB260" i="2" s="1"/>
  <c r="AC260" i="2" s="1"/>
  <c r="AD260" i="2" s="1"/>
  <c r="AE260" i="2" s="1"/>
  <c r="AF260" i="2" s="1"/>
  <c r="AG260" i="2" s="1"/>
  <c r="AH260" i="2" s="1"/>
  <c r="AI260" i="2" s="1"/>
  <c r="AJ260" i="2" s="1"/>
  <c r="AK260" i="2" s="1"/>
  <c r="AL260" i="2" s="1"/>
  <c r="AM260" i="2" s="1"/>
  <c r="AN260" i="2" s="1"/>
  <c r="AO260" i="2" s="1"/>
  <c r="AP260" i="2" s="1"/>
  <c r="AQ260" i="2" s="1"/>
  <c r="AR260" i="2" s="1"/>
  <c r="AS260" i="2" s="1"/>
  <c r="AT260" i="2" s="1"/>
  <c r="AU259" i="2"/>
  <c r="AU221" i="2"/>
  <c r="AV221" i="2" s="1"/>
  <c r="AW221" i="2" s="1"/>
  <c r="AX221" i="2" s="1"/>
  <c r="AY221" i="2" s="1"/>
  <c r="AZ221" i="2" s="1"/>
  <c r="BA221" i="2" s="1"/>
  <c r="BB221" i="2" s="1"/>
  <c r="BC221" i="2" s="1"/>
  <c r="D222" i="2" s="1"/>
  <c r="E222" i="2" s="1"/>
  <c r="F222" i="2" s="1"/>
  <c r="G222" i="2" s="1"/>
  <c r="H222" i="2" s="1"/>
  <c r="I222" i="2" s="1"/>
  <c r="J222" i="2" s="1"/>
  <c r="K222" i="2" s="1"/>
  <c r="L222" i="2" s="1"/>
  <c r="M222" i="2" s="1"/>
  <c r="N222" i="2" s="1"/>
  <c r="O222" i="2" s="1"/>
  <c r="P222" i="2" s="1"/>
  <c r="Q222" i="2" s="1"/>
  <c r="R222" i="2" s="1"/>
  <c r="S222" i="2" s="1"/>
  <c r="T222" i="2" s="1"/>
  <c r="U222" i="2" s="1"/>
  <c r="V222" i="2" s="1"/>
  <c r="W222" i="2" s="1"/>
  <c r="X222" i="2" s="1"/>
  <c r="Y222" i="2" s="1"/>
  <c r="Z222" i="2" s="1"/>
  <c r="AA222" i="2" s="1"/>
  <c r="AB222" i="2" s="1"/>
  <c r="AC222" i="2" s="1"/>
  <c r="AD222" i="2" s="1"/>
  <c r="AE222" i="2" s="1"/>
  <c r="AF222" i="2" s="1"/>
  <c r="AG222" i="2" s="1"/>
  <c r="AH222" i="2" s="1"/>
  <c r="AI222" i="2" s="1"/>
  <c r="AJ222" i="2" s="1"/>
  <c r="AK222" i="2" s="1"/>
  <c r="AL222" i="2" s="1"/>
  <c r="AM222" i="2" s="1"/>
  <c r="AN222" i="2" s="1"/>
  <c r="AO222" i="2" s="1"/>
  <c r="AP222" i="2" s="1"/>
  <c r="AQ222" i="2" s="1"/>
  <c r="AR222" i="2" s="1"/>
  <c r="AS222" i="2" s="1"/>
  <c r="AT222" i="2" s="1"/>
  <c r="AU345" i="2"/>
  <c r="AU305" i="2"/>
  <c r="AV305" i="2" s="1"/>
  <c r="AW305" i="2" s="1"/>
  <c r="AX305" i="2" s="1"/>
  <c r="AY305" i="2" s="1"/>
  <c r="AZ305" i="2" s="1"/>
  <c r="BA305" i="2" s="1"/>
  <c r="BB305" i="2" s="1"/>
  <c r="BC305" i="2" s="1"/>
  <c r="D306" i="2" s="1"/>
  <c r="E306" i="2" s="1"/>
  <c r="F306" i="2" s="1"/>
  <c r="G306" i="2" s="1"/>
  <c r="H306" i="2" s="1"/>
  <c r="I306" i="2" s="1"/>
  <c r="J306" i="2" s="1"/>
  <c r="K306" i="2" s="1"/>
  <c r="L306" i="2" s="1"/>
  <c r="M306" i="2" s="1"/>
  <c r="N306" i="2" s="1"/>
  <c r="O306" i="2" s="1"/>
  <c r="P306" i="2" s="1"/>
  <c r="Q306" i="2" s="1"/>
  <c r="R306" i="2" s="1"/>
  <c r="S306" i="2" s="1"/>
  <c r="T306" i="2" s="1"/>
  <c r="U306" i="2" s="1"/>
  <c r="V306" i="2" s="1"/>
  <c r="W306" i="2" s="1"/>
  <c r="X306" i="2" s="1"/>
  <c r="Y306" i="2" s="1"/>
  <c r="Z306" i="2" s="1"/>
  <c r="AA306" i="2" s="1"/>
  <c r="AB306" i="2" s="1"/>
  <c r="AC306" i="2" s="1"/>
  <c r="AD306" i="2" s="1"/>
  <c r="AE306" i="2" s="1"/>
  <c r="AF306" i="2" s="1"/>
  <c r="AG306" i="2" s="1"/>
  <c r="AH306" i="2" s="1"/>
  <c r="AI306" i="2" s="1"/>
  <c r="AJ306" i="2" s="1"/>
  <c r="AK306" i="2" s="1"/>
  <c r="AL306" i="2" s="1"/>
  <c r="AM306" i="2" s="1"/>
  <c r="AN306" i="2" s="1"/>
  <c r="AO306" i="2" s="1"/>
  <c r="AP306" i="2" s="1"/>
  <c r="AQ306" i="2" s="1"/>
  <c r="AR306" i="2" s="1"/>
  <c r="AS306" i="2" s="1"/>
  <c r="AT306" i="2" s="1"/>
  <c r="AU266" i="2"/>
  <c r="AU228" i="2"/>
  <c r="AV228" i="2" s="1"/>
  <c r="AW228" i="2" s="1"/>
  <c r="AX228" i="2" s="1"/>
  <c r="AY228" i="2" s="1"/>
  <c r="AZ228" i="2" s="1"/>
  <c r="BA228" i="2" s="1"/>
  <c r="BB228" i="2" s="1"/>
  <c r="BC228" i="2" s="1"/>
  <c r="D229" i="2" s="1"/>
  <c r="E229" i="2" s="1"/>
  <c r="F229" i="2" s="1"/>
  <c r="G229" i="2" s="1"/>
  <c r="H229" i="2" s="1"/>
  <c r="I229" i="2" s="1"/>
  <c r="J229" i="2" s="1"/>
  <c r="K229" i="2" s="1"/>
  <c r="L229" i="2" s="1"/>
  <c r="M229" i="2" s="1"/>
  <c r="N229" i="2" s="1"/>
  <c r="O229" i="2" s="1"/>
  <c r="P229" i="2" s="1"/>
  <c r="Q229" i="2" s="1"/>
  <c r="R229" i="2" s="1"/>
  <c r="S229" i="2" s="1"/>
  <c r="T229" i="2" s="1"/>
  <c r="U229" i="2" s="1"/>
  <c r="V229" i="2" s="1"/>
  <c r="W229" i="2" s="1"/>
  <c r="X229" i="2" s="1"/>
  <c r="Y229" i="2" s="1"/>
  <c r="Z229" i="2" s="1"/>
  <c r="AA229" i="2" s="1"/>
  <c r="AB229" i="2" s="1"/>
  <c r="AC229" i="2" s="1"/>
  <c r="AD229" i="2" s="1"/>
  <c r="AE229" i="2" s="1"/>
  <c r="AF229" i="2" s="1"/>
  <c r="AG229" i="2" s="1"/>
  <c r="AH229" i="2" s="1"/>
  <c r="AI229" i="2" s="1"/>
  <c r="AJ229" i="2" s="1"/>
  <c r="AK229" i="2" s="1"/>
  <c r="AL229" i="2" s="1"/>
  <c r="AM229" i="2" s="1"/>
  <c r="AN229" i="2" s="1"/>
  <c r="AO229" i="2" s="1"/>
  <c r="AP229" i="2" s="1"/>
  <c r="AQ229" i="2" s="1"/>
  <c r="AR229" i="2" s="1"/>
  <c r="AS229" i="2" s="1"/>
  <c r="AT229" i="2" s="1"/>
  <c r="AV266" i="2"/>
  <c r="AW266" i="2" s="1"/>
  <c r="AX266" i="2" s="1"/>
  <c r="AY266" i="2" s="1"/>
  <c r="AZ266" i="2" s="1"/>
  <c r="BA266" i="2" s="1"/>
  <c r="BB266" i="2" s="1"/>
  <c r="BC266" i="2" s="1"/>
  <c r="D267" i="2" s="1"/>
  <c r="E267" i="2" s="1"/>
  <c r="F267" i="2" s="1"/>
  <c r="G267" i="2" s="1"/>
  <c r="H267" i="2" s="1"/>
  <c r="I267" i="2" s="1"/>
  <c r="J267" i="2" s="1"/>
  <c r="K267" i="2" s="1"/>
  <c r="L267" i="2" s="1"/>
  <c r="M267" i="2" s="1"/>
  <c r="N267" i="2" s="1"/>
  <c r="O267" i="2" s="1"/>
  <c r="P267" i="2" s="1"/>
  <c r="Q267" i="2" s="1"/>
  <c r="R267" i="2" s="1"/>
  <c r="S267" i="2" s="1"/>
  <c r="T267" i="2" s="1"/>
  <c r="U267" i="2" s="1"/>
  <c r="V267" i="2" s="1"/>
  <c r="W267" i="2" s="1"/>
  <c r="X267" i="2" s="1"/>
  <c r="Y267" i="2" s="1"/>
  <c r="Z267" i="2" s="1"/>
  <c r="AA267" i="2" s="1"/>
  <c r="AB267" i="2" s="1"/>
  <c r="AC267" i="2" s="1"/>
  <c r="AD267" i="2" s="1"/>
  <c r="AE267" i="2" s="1"/>
  <c r="AF267" i="2" s="1"/>
  <c r="AG267" i="2" s="1"/>
  <c r="AH267" i="2" s="1"/>
  <c r="AI267" i="2" s="1"/>
  <c r="AJ267" i="2" s="1"/>
  <c r="AK267" i="2" s="1"/>
  <c r="AL267" i="2" s="1"/>
  <c r="AM267" i="2" s="1"/>
  <c r="AN267" i="2" s="1"/>
  <c r="AO267" i="2" s="1"/>
  <c r="AP267" i="2" s="1"/>
  <c r="AQ267" i="2" s="1"/>
  <c r="AR267" i="2" s="1"/>
  <c r="AS267" i="2" s="1"/>
  <c r="AT267" i="2" s="1"/>
  <c r="AU352" i="2"/>
  <c r="AU235" i="2"/>
  <c r="AV235" i="2" s="1"/>
  <c r="AW235" i="2" s="1"/>
  <c r="AX235" i="2" s="1"/>
  <c r="AY235" i="2" s="1"/>
  <c r="AZ235" i="2" s="1"/>
  <c r="BA235" i="2" s="1"/>
  <c r="BB235" i="2" s="1"/>
  <c r="BC235" i="2" s="1"/>
  <c r="D236" i="2" s="1"/>
  <c r="E236" i="2" s="1"/>
  <c r="F236" i="2" s="1"/>
  <c r="G236" i="2" s="1"/>
  <c r="H236" i="2" s="1"/>
  <c r="I236" i="2" s="1"/>
  <c r="J236" i="2" s="1"/>
  <c r="K236" i="2" s="1"/>
  <c r="L236" i="2" s="1"/>
  <c r="M236" i="2" s="1"/>
  <c r="N236" i="2" s="1"/>
  <c r="O236" i="2" s="1"/>
  <c r="P236" i="2" s="1"/>
  <c r="Q236" i="2" s="1"/>
  <c r="R236" i="2" s="1"/>
  <c r="S236" i="2" s="1"/>
  <c r="T236" i="2" s="1"/>
  <c r="U236" i="2" s="1"/>
  <c r="V236" i="2" s="1"/>
  <c r="W236" i="2" s="1"/>
  <c r="X236" i="2" s="1"/>
  <c r="Y236" i="2" s="1"/>
  <c r="Z236" i="2" s="1"/>
  <c r="AA236" i="2" s="1"/>
  <c r="AB236" i="2" s="1"/>
  <c r="AC236" i="2" s="1"/>
  <c r="AD236" i="2" s="1"/>
  <c r="AE236" i="2" s="1"/>
  <c r="AF236" i="2" s="1"/>
  <c r="AG236" i="2" s="1"/>
  <c r="AH236" i="2" s="1"/>
  <c r="AI236" i="2" s="1"/>
  <c r="AJ236" i="2" s="1"/>
  <c r="AK236" i="2" s="1"/>
  <c r="AL236" i="2" s="1"/>
  <c r="AM236" i="2" s="1"/>
  <c r="AN236" i="2" s="1"/>
  <c r="AO236" i="2" s="1"/>
  <c r="AP236" i="2" s="1"/>
  <c r="AQ236" i="2" s="1"/>
  <c r="AR236" i="2" s="1"/>
  <c r="AS236" i="2" s="1"/>
  <c r="AT236" i="2" s="1"/>
  <c r="AV273" i="2"/>
  <c r="AW273" i="2" s="1"/>
  <c r="AX273" i="2" s="1"/>
  <c r="AY273" i="2" s="1"/>
  <c r="AZ273" i="2" s="1"/>
  <c r="BA273" i="2" s="1"/>
  <c r="BB273" i="2" s="1"/>
  <c r="BC273" i="2" s="1"/>
  <c r="D274" i="2" s="1"/>
  <c r="E274" i="2" s="1"/>
  <c r="F274" i="2" s="1"/>
  <c r="G274" i="2" s="1"/>
  <c r="H274" i="2" s="1"/>
  <c r="I274" i="2" s="1"/>
  <c r="J274" i="2" s="1"/>
  <c r="K274" i="2" s="1"/>
  <c r="L274" i="2" s="1"/>
  <c r="M274" i="2" s="1"/>
  <c r="N274" i="2" s="1"/>
  <c r="O274" i="2" s="1"/>
  <c r="P274" i="2" s="1"/>
  <c r="Q274" i="2" s="1"/>
  <c r="R274" i="2" s="1"/>
  <c r="S274" i="2" s="1"/>
  <c r="T274" i="2" s="1"/>
  <c r="U274" i="2" s="1"/>
  <c r="V274" i="2" s="1"/>
  <c r="W274" i="2" s="1"/>
  <c r="X274" i="2" s="1"/>
  <c r="Y274" i="2" s="1"/>
  <c r="Z274" i="2" s="1"/>
  <c r="AA274" i="2" s="1"/>
  <c r="AB274" i="2" s="1"/>
  <c r="AC274" i="2" s="1"/>
  <c r="AD274" i="2" s="1"/>
  <c r="AE274" i="2" s="1"/>
  <c r="AF274" i="2" s="1"/>
  <c r="AG274" i="2" s="1"/>
  <c r="AH274" i="2" s="1"/>
  <c r="AI274" i="2" s="1"/>
  <c r="AJ274" i="2" s="1"/>
  <c r="AK274" i="2" s="1"/>
  <c r="AL274" i="2" s="1"/>
  <c r="AM274" i="2" s="1"/>
  <c r="AN274" i="2" s="1"/>
  <c r="AO274" i="2" s="1"/>
  <c r="AP274" i="2" s="1"/>
  <c r="AQ274" i="2" s="1"/>
  <c r="AR274" i="2" s="1"/>
  <c r="AS274" i="2" s="1"/>
  <c r="AT274" i="2" s="1"/>
  <c r="AU312" i="2"/>
  <c r="AV312" i="2" s="1"/>
  <c r="AW312" i="2" s="1"/>
  <c r="AX312" i="2" s="1"/>
  <c r="AY312" i="2" s="1"/>
  <c r="AZ312" i="2" s="1"/>
  <c r="BA312" i="2" s="1"/>
  <c r="BB312" i="2" s="1"/>
  <c r="BC312" i="2" s="1"/>
  <c r="D313" i="2" s="1"/>
  <c r="E313" i="2" s="1"/>
  <c r="F313" i="2" s="1"/>
  <c r="G313" i="2" s="1"/>
  <c r="H313" i="2" s="1"/>
  <c r="I313" i="2" s="1"/>
  <c r="J313" i="2" s="1"/>
  <c r="K313" i="2" s="1"/>
  <c r="L313" i="2" s="1"/>
  <c r="M313" i="2" s="1"/>
  <c r="N313" i="2" s="1"/>
  <c r="O313" i="2" s="1"/>
  <c r="P313" i="2" s="1"/>
  <c r="Q313" i="2" s="1"/>
  <c r="R313" i="2" s="1"/>
  <c r="S313" i="2" s="1"/>
  <c r="T313" i="2" s="1"/>
  <c r="U313" i="2" s="1"/>
  <c r="V313" i="2" s="1"/>
  <c r="W313" i="2" s="1"/>
  <c r="X313" i="2" s="1"/>
  <c r="Y313" i="2" s="1"/>
  <c r="Z313" i="2" s="1"/>
  <c r="AA313" i="2" s="1"/>
  <c r="AB313" i="2" s="1"/>
  <c r="AC313" i="2" s="1"/>
  <c r="AD313" i="2" s="1"/>
  <c r="AE313" i="2" s="1"/>
  <c r="AF313" i="2" s="1"/>
  <c r="AG313" i="2" s="1"/>
  <c r="AH313" i="2" s="1"/>
  <c r="AI313" i="2" s="1"/>
  <c r="AJ313" i="2" s="1"/>
  <c r="AK313" i="2" s="1"/>
  <c r="AL313" i="2" s="1"/>
  <c r="AM313" i="2" s="1"/>
  <c r="AN313" i="2" s="1"/>
  <c r="AO313" i="2" s="1"/>
  <c r="AP313" i="2" s="1"/>
  <c r="AQ313" i="2" s="1"/>
  <c r="AR313" i="2" s="1"/>
  <c r="AS313" i="2" s="1"/>
  <c r="AT313" i="2" s="1"/>
  <c r="AU273" i="2"/>
  <c r="AU302" i="2"/>
  <c r="AV302" i="2" s="1"/>
  <c r="AW302" i="2" s="1"/>
  <c r="AX302" i="2" s="1"/>
  <c r="AY302" i="2" s="1"/>
  <c r="AZ302" i="2" s="1"/>
  <c r="BA302" i="2" s="1"/>
  <c r="BB302" i="2" s="1"/>
  <c r="BC302" i="2" s="1"/>
  <c r="D303" i="2" s="1"/>
  <c r="E303" i="2" s="1"/>
  <c r="F303" i="2" s="1"/>
  <c r="G303" i="2" s="1"/>
  <c r="H303" i="2" s="1"/>
  <c r="I303" i="2" s="1"/>
  <c r="J303" i="2" s="1"/>
  <c r="K303" i="2" s="1"/>
  <c r="L303" i="2" s="1"/>
  <c r="M303" i="2" s="1"/>
  <c r="N303" i="2" s="1"/>
  <c r="O303" i="2" s="1"/>
  <c r="P303" i="2" s="1"/>
  <c r="Q303" i="2" s="1"/>
  <c r="R303" i="2" s="1"/>
  <c r="S303" i="2" s="1"/>
  <c r="T303" i="2" s="1"/>
  <c r="U303" i="2" s="1"/>
  <c r="V303" i="2" s="1"/>
  <c r="W303" i="2" s="1"/>
  <c r="X303" i="2" s="1"/>
  <c r="Y303" i="2" s="1"/>
  <c r="Z303" i="2" s="1"/>
  <c r="AA303" i="2" s="1"/>
  <c r="AB303" i="2" s="1"/>
  <c r="AC303" i="2" s="1"/>
  <c r="AD303" i="2" s="1"/>
  <c r="AE303" i="2" s="1"/>
  <c r="AF303" i="2" s="1"/>
  <c r="AG303" i="2" s="1"/>
  <c r="AH303" i="2" s="1"/>
  <c r="AI303" i="2" s="1"/>
  <c r="AJ303" i="2" s="1"/>
  <c r="AK303" i="2" s="1"/>
  <c r="AL303" i="2" s="1"/>
  <c r="AM303" i="2" s="1"/>
  <c r="AN303" i="2" s="1"/>
  <c r="AO303" i="2" s="1"/>
  <c r="AP303" i="2" s="1"/>
  <c r="AQ303" i="2" s="1"/>
  <c r="AR303" i="2" s="1"/>
  <c r="AS303" i="2" s="1"/>
  <c r="AT303" i="2" s="1"/>
  <c r="AU342" i="2"/>
  <c r="AV263" i="2"/>
  <c r="AW263" i="2" s="1"/>
  <c r="AX263" i="2" s="1"/>
  <c r="AY263" i="2" s="1"/>
  <c r="AZ263" i="2" s="1"/>
  <c r="BA263" i="2" s="1"/>
  <c r="BB263" i="2" s="1"/>
  <c r="BC263" i="2" s="1"/>
  <c r="D264" i="2" s="1"/>
  <c r="E264" i="2" s="1"/>
  <c r="F264" i="2" s="1"/>
  <c r="G264" i="2" s="1"/>
  <c r="H264" i="2" s="1"/>
  <c r="I264" i="2" s="1"/>
  <c r="J264" i="2" s="1"/>
  <c r="K264" i="2" s="1"/>
  <c r="L264" i="2" s="1"/>
  <c r="M264" i="2" s="1"/>
  <c r="N264" i="2" s="1"/>
  <c r="O264" i="2" s="1"/>
  <c r="P264" i="2" s="1"/>
  <c r="Q264" i="2" s="1"/>
  <c r="R264" i="2" s="1"/>
  <c r="S264" i="2" s="1"/>
  <c r="T264" i="2" s="1"/>
  <c r="U264" i="2" s="1"/>
  <c r="V264" i="2" s="1"/>
  <c r="W264" i="2" s="1"/>
  <c r="X264" i="2" s="1"/>
  <c r="Y264" i="2" s="1"/>
  <c r="Z264" i="2" s="1"/>
  <c r="AA264" i="2" s="1"/>
  <c r="AB264" i="2" s="1"/>
  <c r="AC264" i="2" s="1"/>
  <c r="AD264" i="2" s="1"/>
  <c r="AE264" i="2" s="1"/>
  <c r="AF264" i="2" s="1"/>
  <c r="AG264" i="2" s="1"/>
  <c r="AH264" i="2" s="1"/>
  <c r="AI264" i="2" s="1"/>
  <c r="AJ264" i="2" s="1"/>
  <c r="AK264" i="2" s="1"/>
  <c r="AL264" i="2" s="1"/>
  <c r="AM264" i="2" s="1"/>
  <c r="AN264" i="2" s="1"/>
  <c r="AO264" i="2" s="1"/>
  <c r="AP264" i="2" s="1"/>
  <c r="AQ264" i="2" s="1"/>
  <c r="AR264" i="2" s="1"/>
  <c r="AS264" i="2" s="1"/>
  <c r="AT264" i="2" s="1"/>
  <c r="AU263" i="2"/>
  <c r="AU225" i="2"/>
  <c r="AV225" i="2" s="1"/>
  <c r="AW225" i="2" s="1"/>
  <c r="AX225" i="2" s="1"/>
  <c r="AY225" i="2" s="1"/>
  <c r="AZ225" i="2" s="1"/>
  <c r="BA225" i="2" s="1"/>
  <c r="BB225" i="2" s="1"/>
  <c r="BC225" i="2" s="1"/>
  <c r="D226" i="2" s="1"/>
  <c r="E226" i="2" s="1"/>
  <c r="F226" i="2" s="1"/>
  <c r="G226" i="2" s="1"/>
  <c r="H226" i="2" s="1"/>
  <c r="I226" i="2" s="1"/>
  <c r="J226" i="2" s="1"/>
  <c r="K226" i="2" s="1"/>
  <c r="L226" i="2" s="1"/>
  <c r="M226" i="2" s="1"/>
  <c r="N226" i="2" s="1"/>
  <c r="O226" i="2" s="1"/>
  <c r="P226" i="2" s="1"/>
  <c r="Q226" i="2" s="1"/>
  <c r="R226" i="2" s="1"/>
  <c r="S226" i="2" s="1"/>
  <c r="T226" i="2" s="1"/>
  <c r="U226" i="2" s="1"/>
  <c r="V226" i="2" s="1"/>
  <c r="W226" i="2" s="1"/>
  <c r="X226" i="2" s="1"/>
  <c r="Y226" i="2" s="1"/>
  <c r="Z226" i="2" s="1"/>
  <c r="AA226" i="2" s="1"/>
  <c r="AB226" i="2" s="1"/>
  <c r="AC226" i="2" s="1"/>
  <c r="AD226" i="2" s="1"/>
  <c r="AE226" i="2" s="1"/>
  <c r="AF226" i="2" s="1"/>
  <c r="AG226" i="2" s="1"/>
  <c r="AH226" i="2" s="1"/>
  <c r="AI226" i="2" s="1"/>
  <c r="AJ226" i="2" s="1"/>
  <c r="AK226" i="2" s="1"/>
  <c r="AL226" i="2" s="1"/>
  <c r="AM226" i="2" s="1"/>
  <c r="AN226" i="2" s="1"/>
  <c r="AO226" i="2" s="1"/>
  <c r="AP226" i="2" s="1"/>
  <c r="AQ226" i="2" s="1"/>
  <c r="AR226" i="2" s="1"/>
  <c r="AS226" i="2" s="1"/>
  <c r="AT226" i="2" s="1"/>
  <c r="AV245" i="2"/>
  <c r="AW245" i="2" s="1"/>
  <c r="AX245" i="2" s="1"/>
  <c r="AY245" i="2" s="1"/>
  <c r="AZ245" i="2" s="1"/>
  <c r="BA245" i="2" s="1"/>
  <c r="BB245" i="2" s="1"/>
  <c r="BC245" i="2" s="1"/>
  <c r="D246" i="2" s="1"/>
  <c r="E246" i="2" s="1"/>
  <c r="F246" i="2" s="1"/>
  <c r="G246" i="2" s="1"/>
  <c r="H246" i="2" s="1"/>
  <c r="I246" i="2" s="1"/>
  <c r="J246" i="2" s="1"/>
  <c r="K246" i="2" s="1"/>
  <c r="L246" i="2" s="1"/>
  <c r="M246" i="2" s="1"/>
  <c r="N246" i="2" s="1"/>
  <c r="O246" i="2" s="1"/>
  <c r="P246" i="2" s="1"/>
  <c r="Q246" i="2" s="1"/>
  <c r="R246" i="2" s="1"/>
  <c r="S246" i="2" s="1"/>
  <c r="T246" i="2" s="1"/>
  <c r="U246" i="2" s="1"/>
  <c r="V246" i="2" s="1"/>
  <c r="W246" i="2" s="1"/>
  <c r="X246" i="2" s="1"/>
  <c r="Y246" i="2" s="1"/>
  <c r="Z246" i="2" s="1"/>
  <c r="AA246" i="2" s="1"/>
  <c r="AB246" i="2" s="1"/>
  <c r="AC246" i="2" s="1"/>
  <c r="AD246" i="2" s="1"/>
  <c r="AE246" i="2" s="1"/>
  <c r="AF246" i="2" s="1"/>
  <c r="AG246" i="2" s="1"/>
  <c r="AH246" i="2" s="1"/>
  <c r="AI246" i="2" s="1"/>
  <c r="AJ246" i="2" s="1"/>
  <c r="AK246" i="2" s="1"/>
  <c r="AL246" i="2" s="1"/>
  <c r="AM246" i="2" s="1"/>
  <c r="AN246" i="2" s="1"/>
  <c r="AO246" i="2" s="1"/>
  <c r="AP246" i="2" s="1"/>
  <c r="AQ246" i="2" s="1"/>
  <c r="AR246" i="2" s="1"/>
  <c r="AS246" i="2" s="1"/>
  <c r="AT246" i="2" s="1"/>
  <c r="AU245" i="2"/>
  <c r="AU284" i="2"/>
  <c r="AV284" i="2" s="1"/>
  <c r="AW284" i="2" s="1"/>
  <c r="AX284" i="2" s="1"/>
  <c r="AY284" i="2" s="1"/>
  <c r="AZ284" i="2" s="1"/>
  <c r="BA284" i="2" s="1"/>
  <c r="BB284" i="2" s="1"/>
  <c r="BC284" i="2" s="1"/>
  <c r="D285" i="2" s="1"/>
  <c r="E285" i="2" s="1"/>
  <c r="F285" i="2" s="1"/>
  <c r="G285" i="2" s="1"/>
  <c r="H285" i="2" s="1"/>
  <c r="I285" i="2" s="1"/>
  <c r="J285" i="2" s="1"/>
  <c r="K285" i="2" s="1"/>
  <c r="L285" i="2" s="1"/>
  <c r="M285" i="2" s="1"/>
  <c r="N285" i="2" s="1"/>
  <c r="O285" i="2" s="1"/>
  <c r="P285" i="2" s="1"/>
  <c r="Q285" i="2" s="1"/>
  <c r="R285" i="2" s="1"/>
  <c r="S285" i="2" s="1"/>
  <c r="T285" i="2" s="1"/>
  <c r="U285" i="2" s="1"/>
  <c r="V285" i="2" s="1"/>
  <c r="W285" i="2" s="1"/>
  <c r="X285" i="2" s="1"/>
  <c r="Y285" i="2" s="1"/>
  <c r="Z285" i="2" s="1"/>
  <c r="AA285" i="2" s="1"/>
  <c r="AB285" i="2" s="1"/>
  <c r="AC285" i="2" s="1"/>
  <c r="AD285" i="2" s="1"/>
  <c r="AE285" i="2" s="1"/>
  <c r="AF285" i="2" s="1"/>
  <c r="AG285" i="2" s="1"/>
  <c r="AH285" i="2" s="1"/>
  <c r="AI285" i="2" s="1"/>
  <c r="AJ285" i="2" s="1"/>
  <c r="AK285" i="2" s="1"/>
  <c r="AL285" i="2" s="1"/>
  <c r="AM285" i="2" s="1"/>
  <c r="AN285" i="2" s="1"/>
  <c r="AO285" i="2" s="1"/>
  <c r="AP285" i="2" s="1"/>
  <c r="AQ285" i="2" s="1"/>
  <c r="AR285" i="2" s="1"/>
  <c r="AS285" i="2" s="1"/>
  <c r="AT285" i="2" s="1"/>
  <c r="AU324" i="2"/>
  <c r="AU207" i="2"/>
  <c r="AV207" i="2" s="1"/>
  <c r="AW207" i="2" s="1"/>
  <c r="AX207" i="2" s="1"/>
  <c r="AY207" i="2" s="1"/>
  <c r="AZ207" i="2" s="1"/>
  <c r="BA207" i="2" s="1"/>
  <c r="BB207" i="2" s="1"/>
  <c r="BC207" i="2" s="1"/>
  <c r="D208" i="2" s="1"/>
  <c r="E208" i="2" s="1"/>
  <c r="F208" i="2" s="1"/>
  <c r="G208" i="2" s="1"/>
  <c r="H208" i="2" s="1"/>
  <c r="I208" i="2" s="1"/>
  <c r="J208" i="2" s="1"/>
  <c r="K208" i="2" s="1"/>
  <c r="L208" i="2" s="1"/>
  <c r="M208" i="2" s="1"/>
  <c r="N208" i="2" s="1"/>
  <c r="O208" i="2" s="1"/>
  <c r="P208" i="2" s="1"/>
  <c r="Q208" i="2" s="1"/>
  <c r="R208" i="2" s="1"/>
  <c r="S208" i="2" s="1"/>
  <c r="T208" i="2" s="1"/>
  <c r="U208" i="2" s="1"/>
  <c r="V208" i="2" s="1"/>
  <c r="W208" i="2" s="1"/>
  <c r="X208" i="2" s="1"/>
  <c r="Y208" i="2" s="1"/>
  <c r="Z208" i="2" s="1"/>
  <c r="AA208" i="2" s="1"/>
  <c r="AB208" i="2" s="1"/>
  <c r="AC208" i="2" s="1"/>
  <c r="AD208" i="2" s="1"/>
  <c r="AE208" i="2" s="1"/>
  <c r="AF208" i="2" s="1"/>
  <c r="AG208" i="2" s="1"/>
  <c r="AH208" i="2" s="1"/>
  <c r="AI208" i="2" s="1"/>
  <c r="AJ208" i="2" s="1"/>
  <c r="AK208" i="2" s="1"/>
  <c r="AL208" i="2" s="1"/>
  <c r="AM208" i="2" s="1"/>
  <c r="AN208" i="2" s="1"/>
  <c r="AO208" i="2" s="1"/>
  <c r="AP208" i="2" s="1"/>
  <c r="AQ208" i="2" s="1"/>
  <c r="AR208" i="2" s="1"/>
  <c r="AS208" i="2" s="1"/>
  <c r="AT208" i="2" s="1"/>
  <c r="AU303" i="2"/>
  <c r="AV303" i="2" s="1"/>
  <c r="AW303" i="2" s="1"/>
  <c r="AX303" i="2" s="1"/>
  <c r="AY303" i="2" s="1"/>
  <c r="AZ303" i="2" s="1"/>
  <c r="BA303" i="2" s="1"/>
  <c r="BB303" i="2" s="1"/>
  <c r="BC303" i="2" s="1"/>
  <c r="D304" i="2" s="1"/>
  <c r="E304" i="2" s="1"/>
  <c r="F304" i="2" s="1"/>
  <c r="G304" i="2" s="1"/>
  <c r="H304" i="2" s="1"/>
  <c r="I304" i="2" s="1"/>
  <c r="J304" i="2" s="1"/>
  <c r="K304" i="2" s="1"/>
  <c r="L304" i="2" s="1"/>
  <c r="M304" i="2" s="1"/>
  <c r="N304" i="2" s="1"/>
  <c r="O304" i="2" s="1"/>
  <c r="P304" i="2" s="1"/>
  <c r="Q304" i="2" s="1"/>
  <c r="R304" i="2" s="1"/>
  <c r="S304" i="2" s="1"/>
  <c r="T304" i="2" s="1"/>
  <c r="U304" i="2" s="1"/>
  <c r="V304" i="2" s="1"/>
  <c r="W304" i="2" s="1"/>
  <c r="X304" i="2" s="1"/>
  <c r="Y304" i="2" s="1"/>
  <c r="Z304" i="2" s="1"/>
  <c r="AA304" i="2" s="1"/>
  <c r="AB304" i="2" s="1"/>
  <c r="AC304" i="2" s="1"/>
  <c r="AD304" i="2" s="1"/>
  <c r="AE304" i="2" s="1"/>
  <c r="AF304" i="2" s="1"/>
  <c r="AG304" i="2" s="1"/>
  <c r="AH304" i="2" s="1"/>
  <c r="AI304" i="2" s="1"/>
  <c r="AJ304" i="2" s="1"/>
  <c r="AK304" i="2" s="1"/>
  <c r="AL304" i="2" s="1"/>
  <c r="AM304" i="2" s="1"/>
  <c r="AN304" i="2" s="1"/>
  <c r="AO304" i="2" s="1"/>
  <c r="AP304" i="2" s="1"/>
  <c r="AQ304" i="2" s="1"/>
  <c r="AR304" i="2" s="1"/>
  <c r="AS304" i="2" s="1"/>
  <c r="AT304" i="2" s="1"/>
  <c r="AU343" i="2"/>
  <c r="AU226" i="2"/>
  <c r="AV226" i="2" s="1"/>
  <c r="AW226" i="2" s="1"/>
  <c r="AX226" i="2" s="1"/>
  <c r="AY226" i="2" s="1"/>
  <c r="AZ226" i="2" s="1"/>
  <c r="BA226" i="2" s="1"/>
  <c r="BB226" i="2" s="1"/>
  <c r="BC226" i="2" s="1"/>
  <c r="D227" i="2" s="1"/>
  <c r="E227" i="2" s="1"/>
  <c r="F227" i="2" s="1"/>
  <c r="G227" i="2" s="1"/>
  <c r="H227" i="2" s="1"/>
  <c r="I227" i="2" s="1"/>
  <c r="J227" i="2" s="1"/>
  <c r="K227" i="2" s="1"/>
  <c r="L227" i="2" s="1"/>
  <c r="M227" i="2" s="1"/>
  <c r="N227" i="2" s="1"/>
  <c r="O227" i="2" s="1"/>
  <c r="P227" i="2" s="1"/>
  <c r="Q227" i="2" s="1"/>
  <c r="R227" i="2" s="1"/>
  <c r="S227" i="2" s="1"/>
  <c r="T227" i="2" s="1"/>
  <c r="U227" i="2" s="1"/>
  <c r="V227" i="2" s="1"/>
  <c r="W227" i="2" s="1"/>
  <c r="X227" i="2" s="1"/>
  <c r="Y227" i="2" s="1"/>
  <c r="Z227" i="2" s="1"/>
  <c r="AA227" i="2" s="1"/>
  <c r="AB227" i="2" s="1"/>
  <c r="AC227" i="2" s="1"/>
  <c r="AD227" i="2" s="1"/>
  <c r="AE227" i="2" s="1"/>
  <c r="AF227" i="2" s="1"/>
  <c r="AG227" i="2" s="1"/>
  <c r="AH227" i="2" s="1"/>
  <c r="AI227" i="2" s="1"/>
  <c r="AJ227" i="2" s="1"/>
  <c r="AK227" i="2" s="1"/>
  <c r="AL227" i="2" s="1"/>
  <c r="AM227" i="2" s="1"/>
  <c r="AN227" i="2" s="1"/>
  <c r="AO227" i="2" s="1"/>
  <c r="AP227" i="2" s="1"/>
  <c r="AQ227" i="2" s="1"/>
  <c r="AR227" i="2" s="1"/>
  <c r="AS227" i="2" s="1"/>
  <c r="AT227" i="2" s="1"/>
  <c r="AV264" i="2"/>
  <c r="AW264" i="2" s="1"/>
  <c r="AX264" i="2" s="1"/>
  <c r="AY264" i="2" s="1"/>
  <c r="AZ264" i="2" s="1"/>
  <c r="BA264" i="2" s="1"/>
  <c r="BB264" i="2" s="1"/>
  <c r="BC264" i="2" s="1"/>
  <c r="D265" i="2" s="1"/>
  <c r="E265" i="2" s="1"/>
  <c r="F265" i="2" s="1"/>
  <c r="G265" i="2" s="1"/>
  <c r="H265" i="2" s="1"/>
  <c r="I265" i="2" s="1"/>
  <c r="J265" i="2" s="1"/>
  <c r="K265" i="2" s="1"/>
  <c r="L265" i="2" s="1"/>
  <c r="M265" i="2" s="1"/>
  <c r="N265" i="2" s="1"/>
  <c r="O265" i="2" s="1"/>
  <c r="P265" i="2" s="1"/>
  <c r="Q265" i="2" s="1"/>
  <c r="R265" i="2" s="1"/>
  <c r="S265" i="2" s="1"/>
  <c r="T265" i="2" s="1"/>
  <c r="U265" i="2" s="1"/>
  <c r="V265" i="2" s="1"/>
  <c r="W265" i="2" s="1"/>
  <c r="X265" i="2" s="1"/>
  <c r="Y265" i="2" s="1"/>
  <c r="Z265" i="2" s="1"/>
  <c r="AA265" i="2" s="1"/>
  <c r="AB265" i="2" s="1"/>
  <c r="AC265" i="2" s="1"/>
  <c r="AD265" i="2" s="1"/>
  <c r="AE265" i="2" s="1"/>
  <c r="AF265" i="2" s="1"/>
  <c r="AG265" i="2" s="1"/>
  <c r="AH265" i="2" s="1"/>
  <c r="AI265" i="2" s="1"/>
  <c r="AJ265" i="2" s="1"/>
  <c r="AK265" i="2" s="1"/>
  <c r="AL265" i="2" s="1"/>
  <c r="AM265" i="2" s="1"/>
  <c r="AN265" i="2" s="1"/>
  <c r="AO265" i="2" s="1"/>
  <c r="AP265" i="2" s="1"/>
  <c r="AQ265" i="2" s="1"/>
  <c r="AR265" i="2" s="1"/>
  <c r="AS265" i="2" s="1"/>
  <c r="AT265" i="2" s="1"/>
  <c r="AU264" i="2"/>
  <c r="AU301" i="2"/>
  <c r="AV301" i="2" s="1"/>
  <c r="AW301" i="2" s="1"/>
  <c r="AX301" i="2" s="1"/>
  <c r="AY301" i="2" s="1"/>
  <c r="AZ301" i="2" s="1"/>
  <c r="BA301" i="2" s="1"/>
  <c r="BB301" i="2" s="1"/>
  <c r="BC301" i="2" s="1"/>
  <c r="D302" i="2" s="1"/>
  <c r="E302" i="2" s="1"/>
  <c r="F302" i="2" s="1"/>
  <c r="G302" i="2" s="1"/>
  <c r="H302" i="2" s="1"/>
  <c r="I302" i="2" s="1"/>
  <c r="J302" i="2" s="1"/>
  <c r="K302" i="2" s="1"/>
  <c r="L302" i="2" s="1"/>
  <c r="M302" i="2" s="1"/>
  <c r="N302" i="2" s="1"/>
  <c r="O302" i="2" s="1"/>
  <c r="P302" i="2" s="1"/>
  <c r="Q302" i="2" s="1"/>
  <c r="R302" i="2" s="1"/>
  <c r="S302" i="2" s="1"/>
  <c r="T302" i="2" s="1"/>
  <c r="U302" i="2" s="1"/>
  <c r="V302" i="2" s="1"/>
  <c r="W302" i="2" s="1"/>
  <c r="X302" i="2" s="1"/>
  <c r="Y302" i="2" s="1"/>
  <c r="Z302" i="2" s="1"/>
  <c r="AA302" i="2" s="1"/>
  <c r="AB302" i="2" s="1"/>
  <c r="AC302" i="2" s="1"/>
  <c r="AD302" i="2" s="1"/>
  <c r="AE302" i="2" s="1"/>
  <c r="AF302" i="2" s="1"/>
  <c r="AG302" i="2" s="1"/>
  <c r="AH302" i="2" s="1"/>
  <c r="AI302" i="2" s="1"/>
  <c r="AJ302" i="2" s="1"/>
  <c r="AK302" i="2" s="1"/>
  <c r="AL302" i="2" s="1"/>
  <c r="AM302" i="2" s="1"/>
  <c r="AN302" i="2" s="1"/>
  <c r="AO302" i="2" s="1"/>
  <c r="AP302" i="2" s="1"/>
  <c r="AQ302" i="2" s="1"/>
  <c r="AR302" i="2" s="1"/>
  <c r="AS302" i="2" s="1"/>
  <c r="AT302" i="2" s="1"/>
  <c r="AV262" i="2"/>
  <c r="AW262" i="2" s="1"/>
  <c r="AX262" i="2" s="1"/>
  <c r="AY262" i="2" s="1"/>
  <c r="AZ262" i="2" s="1"/>
  <c r="BA262" i="2" s="1"/>
  <c r="BB262" i="2" s="1"/>
  <c r="BC262" i="2" s="1"/>
  <c r="D263" i="2" s="1"/>
  <c r="E263" i="2" s="1"/>
  <c r="F263" i="2" s="1"/>
  <c r="G263" i="2" s="1"/>
  <c r="H263" i="2" s="1"/>
  <c r="I263" i="2" s="1"/>
  <c r="J263" i="2" s="1"/>
  <c r="K263" i="2" s="1"/>
  <c r="L263" i="2" s="1"/>
  <c r="M263" i="2" s="1"/>
  <c r="N263" i="2" s="1"/>
  <c r="O263" i="2" s="1"/>
  <c r="P263" i="2" s="1"/>
  <c r="Q263" i="2" s="1"/>
  <c r="R263" i="2" s="1"/>
  <c r="S263" i="2" s="1"/>
  <c r="T263" i="2" s="1"/>
  <c r="U263" i="2" s="1"/>
  <c r="V263" i="2" s="1"/>
  <c r="W263" i="2" s="1"/>
  <c r="X263" i="2" s="1"/>
  <c r="Y263" i="2" s="1"/>
  <c r="Z263" i="2" s="1"/>
  <c r="AA263" i="2" s="1"/>
  <c r="AB263" i="2" s="1"/>
  <c r="AC263" i="2" s="1"/>
  <c r="AD263" i="2" s="1"/>
  <c r="AE263" i="2" s="1"/>
  <c r="AF263" i="2" s="1"/>
  <c r="AG263" i="2" s="1"/>
  <c r="AH263" i="2" s="1"/>
  <c r="AI263" i="2" s="1"/>
  <c r="AJ263" i="2" s="1"/>
  <c r="AK263" i="2" s="1"/>
  <c r="AL263" i="2" s="1"/>
  <c r="AM263" i="2" s="1"/>
  <c r="AN263" i="2" s="1"/>
  <c r="AO263" i="2" s="1"/>
  <c r="AP263" i="2" s="1"/>
  <c r="AQ263" i="2" s="1"/>
  <c r="AR263" i="2" s="1"/>
  <c r="AS263" i="2" s="1"/>
  <c r="AT263" i="2" s="1"/>
  <c r="AU341" i="2"/>
  <c r="AU262" i="2"/>
  <c r="AU224" i="2"/>
  <c r="AV224" i="2" s="1"/>
  <c r="AW224" i="2" s="1"/>
  <c r="AX224" i="2" s="1"/>
  <c r="AY224" i="2" s="1"/>
  <c r="AZ224" i="2" s="1"/>
  <c r="BA224" i="2" s="1"/>
  <c r="BB224" i="2" s="1"/>
  <c r="BC224" i="2" s="1"/>
  <c r="D225" i="2" s="1"/>
  <c r="E225" i="2" s="1"/>
  <c r="F225" i="2" s="1"/>
  <c r="G225" i="2" s="1"/>
  <c r="H225" i="2" s="1"/>
  <c r="I225" i="2" s="1"/>
  <c r="J225" i="2" s="1"/>
  <c r="K225" i="2" s="1"/>
  <c r="L225" i="2" s="1"/>
  <c r="M225" i="2" s="1"/>
  <c r="N225" i="2" s="1"/>
  <c r="O225" i="2" s="1"/>
  <c r="P225" i="2" s="1"/>
  <c r="Q225" i="2" s="1"/>
  <c r="R225" i="2" s="1"/>
  <c r="S225" i="2" s="1"/>
  <c r="T225" i="2" s="1"/>
  <c r="U225" i="2" s="1"/>
  <c r="V225" i="2" s="1"/>
  <c r="W225" i="2" s="1"/>
  <c r="X225" i="2" s="1"/>
  <c r="Y225" i="2" s="1"/>
  <c r="Z225" i="2" s="1"/>
  <c r="AA225" i="2" s="1"/>
  <c r="AB225" i="2" s="1"/>
  <c r="AC225" i="2" s="1"/>
  <c r="AD225" i="2" s="1"/>
  <c r="AE225" i="2" s="1"/>
  <c r="AF225" i="2" s="1"/>
  <c r="AG225" i="2" s="1"/>
  <c r="AH225" i="2" s="1"/>
  <c r="AI225" i="2" s="1"/>
  <c r="AJ225" i="2" s="1"/>
  <c r="AK225" i="2" s="1"/>
  <c r="AL225" i="2" s="1"/>
  <c r="AM225" i="2" s="1"/>
  <c r="AN225" i="2" s="1"/>
  <c r="AO225" i="2" s="1"/>
  <c r="AP225" i="2" s="1"/>
  <c r="AQ225" i="2" s="1"/>
  <c r="AR225" i="2" s="1"/>
  <c r="AS225" i="2" s="1"/>
  <c r="AT225" i="2" s="1"/>
  <c r="AU269" i="2"/>
  <c r="AU348" i="2"/>
  <c r="AU231" i="2"/>
  <c r="AV231" i="2" s="1"/>
  <c r="AW231" i="2" s="1"/>
  <c r="AX231" i="2" s="1"/>
  <c r="AY231" i="2" s="1"/>
  <c r="AZ231" i="2" s="1"/>
  <c r="BA231" i="2" s="1"/>
  <c r="BB231" i="2" s="1"/>
  <c r="BC231" i="2" s="1"/>
  <c r="D232" i="2" s="1"/>
  <c r="E232" i="2" s="1"/>
  <c r="F232" i="2" s="1"/>
  <c r="G232" i="2" s="1"/>
  <c r="H232" i="2" s="1"/>
  <c r="I232" i="2" s="1"/>
  <c r="J232" i="2" s="1"/>
  <c r="K232" i="2" s="1"/>
  <c r="L232" i="2" s="1"/>
  <c r="M232" i="2" s="1"/>
  <c r="N232" i="2" s="1"/>
  <c r="O232" i="2" s="1"/>
  <c r="P232" i="2" s="1"/>
  <c r="Q232" i="2" s="1"/>
  <c r="R232" i="2" s="1"/>
  <c r="S232" i="2" s="1"/>
  <c r="T232" i="2" s="1"/>
  <c r="U232" i="2" s="1"/>
  <c r="V232" i="2" s="1"/>
  <c r="W232" i="2" s="1"/>
  <c r="X232" i="2" s="1"/>
  <c r="Y232" i="2" s="1"/>
  <c r="Z232" i="2" s="1"/>
  <c r="AA232" i="2" s="1"/>
  <c r="AB232" i="2" s="1"/>
  <c r="AC232" i="2" s="1"/>
  <c r="AD232" i="2" s="1"/>
  <c r="AE232" i="2" s="1"/>
  <c r="AF232" i="2" s="1"/>
  <c r="AG232" i="2" s="1"/>
  <c r="AH232" i="2" s="1"/>
  <c r="AI232" i="2" s="1"/>
  <c r="AJ232" i="2" s="1"/>
  <c r="AK232" i="2" s="1"/>
  <c r="AL232" i="2" s="1"/>
  <c r="AM232" i="2" s="1"/>
  <c r="AN232" i="2" s="1"/>
  <c r="AO232" i="2" s="1"/>
  <c r="AP232" i="2" s="1"/>
  <c r="AQ232" i="2" s="1"/>
  <c r="AR232" i="2" s="1"/>
  <c r="AS232" i="2" s="1"/>
  <c r="AT232" i="2" s="1"/>
  <c r="AV269" i="2"/>
  <c r="AW269" i="2" s="1"/>
  <c r="AX269" i="2" s="1"/>
  <c r="AY269" i="2" s="1"/>
  <c r="AZ269" i="2" s="1"/>
  <c r="BA269" i="2" s="1"/>
  <c r="BB269" i="2" s="1"/>
  <c r="BC269" i="2" s="1"/>
  <c r="D270" i="2" s="1"/>
  <c r="E270" i="2" s="1"/>
  <c r="F270" i="2" s="1"/>
  <c r="G270" i="2" s="1"/>
  <c r="H270" i="2" s="1"/>
  <c r="I270" i="2" s="1"/>
  <c r="J270" i="2" s="1"/>
  <c r="K270" i="2" s="1"/>
  <c r="L270" i="2" s="1"/>
  <c r="M270" i="2" s="1"/>
  <c r="N270" i="2" s="1"/>
  <c r="O270" i="2" s="1"/>
  <c r="P270" i="2" s="1"/>
  <c r="Q270" i="2" s="1"/>
  <c r="R270" i="2" s="1"/>
  <c r="S270" i="2" s="1"/>
  <c r="T270" i="2" s="1"/>
  <c r="U270" i="2" s="1"/>
  <c r="V270" i="2" s="1"/>
  <c r="W270" i="2" s="1"/>
  <c r="X270" i="2" s="1"/>
  <c r="Y270" i="2" s="1"/>
  <c r="Z270" i="2" s="1"/>
  <c r="AA270" i="2" s="1"/>
  <c r="AB270" i="2" s="1"/>
  <c r="AC270" i="2" s="1"/>
  <c r="AD270" i="2" s="1"/>
  <c r="AE270" i="2" s="1"/>
  <c r="AF270" i="2" s="1"/>
  <c r="AG270" i="2" s="1"/>
  <c r="AH270" i="2" s="1"/>
  <c r="AI270" i="2" s="1"/>
  <c r="AJ270" i="2" s="1"/>
  <c r="AK270" i="2" s="1"/>
  <c r="AL270" i="2" s="1"/>
  <c r="AM270" i="2" s="1"/>
  <c r="AN270" i="2" s="1"/>
  <c r="AO270" i="2" s="1"/>
  <c r="AP270" i="2" s="1"/>
  <c r="AQ270" i="2" s="1"/>
  <c r="AR270" i="2" s="1"/>
  <c r="AS270" i="2" s="1"/>
  <c r="AT270" i="2" s="1"/>
  <c r="AU308" i="2"/>
  <c r="AV308" i="2" s="1"/>
  <c r="AW308" i="2" s="1"/>
  <c r="AX308" i="2" s="1"/>
  <c r="AY308" i="2" s="1"/>
  <c r="AZ308" i="2" s="1"/>
  <c r="BA308" i="2" s="1"/>
  <c r="BB308" i="2" s="1"/>
  <c r="BC308" i="2" s="1"/>
  <c r="D309" i="2" s="1"/>
  <c r="E309" i="2" s="1"/>
  <c r="F309" i="2" s="1"/>
  <c r="G309" i="2" s="1"/>
  <c r="H309" i="2" s="1"/>
  <c r="I309" i="2" s="1"/>
  <c r="J309" i="2" s="1"/>
  <c r="K309" i="2" s="1"/>
  <c r="L309" i="2" s="1"/>
  <c r="M309" i="2" s="1"/>
  <c r="N309" i="2" s="1"/>
  <c r="O309" i="2" s="1"/>
  <c r="P309" i="2" s="1"/>
  <c r="Q309" i="2" s="1"/>
  <c r="R309" i="2" s="1"/>
  <c r="S309" i="2" s="1"/>
  <c r="T309" i="2" s="1"/>
  <c r="U309" i="2" s="1"/>
  <c r="V309" i="2" s="1"/>
  <c r="W309" i="2" s="1"/>
  <c r="X309" i="2" s="1"/>
  <c r="Y309" i="2" s="1"/>
  <c r="Z309" i="2" s="1"/>
  <c r="AA309" i="2" s="1"/>
  <c r="AB309" i="2" s="1"/>
  <c r="AC309" i="2" s="1"/>
  <c r="AD309" i="2" s="1"/>
  <c r="AE309" i="2" s="1"/>
  <c r="AF309" i="2" s="1"/>
  <c r="AG309" i="2" s="1"/>
  <c r="AH309" i="2" s="1"/>
  <c r="AI309" i="2" s="1"/>
  <c r="AJ309" i="2" s="1"/>
  <c r="AK309" i="2" s="1"/>
  <c r="AL309" i="2" s="1"/>
  <c r="AM309" i="2" s="1"/>
  <c r="AN309" i="2" s="1"/>
  <c r="AO309" i="2" s="1"/>
  <c r="AP309" i="2" s="1"/>
  <c r="AQ309" i="2" s="1"/>
  <c r="AR309" i="2" s="1"/>
  <c r="AS309" i="2" s="1"/>
  <c r="AT309" i="2" s="1"/>
  <c r="AU283" i="2"/>
  <c r="AV283" i="2" s="1"/>
  <c r="AW283" i="2" s="1"/>
  <c r="AX283" i="2" s="1"/>
  <c r="AY283" i="2" s="1"/>
  <c r="AZ283" i="2" s="1"/>
  <c r="BA283" i="2" s="1"/>
  <c r="BB283" i="2" s="1"/>
  <c r="BC283" i="2" s="1"/>
  <c r="D284" i="2" s="1"/>
  <c r="E284" i="2" s="1"/>
  <c r="F284" i="2" s="1"/>
  <c r="G284" i="2" s="1"/>
  <c r="H284" i="2" s="1"/>
  <c r="I284" i="2" s="1"/>
  <c r="J284" i="2" s="1"/>
  <c r="K284" i="2" s="1"/>
  <c r="L284" i="2" s="1"/>
  <c r="M284" i="2" s="1"/>
  <c r="N284" i="2" s="1"/>
  <c r="O284" i="2" s="1"/>
  <c r="P284" i="2" s="1"/>
  <c r="Q284" i="2" s="1"/>
  <c r="R284" i="2" s="1"/>
  <c r="S284" i="2" s="1"/>
  <c r="T284" i="2" s="1"/>
  <c r="U284" i="2" s="1"/>
  <c r="V284" i="2" s="1"/>
  <c r="W284" i="2" s="1"/>
  <c r="X284" i="2" s="1"/>
  <c r="Y284" i="2" s="1"/>
  <c r="Z284" i="2" s="1"/>
  <c r="AA284" i="2" s="1"/>
  <c r="AB284" i="2" s="1"/>
  <c r="AC284" i="2" s="1"/>
  <c r="AD284" i="2" s="1"/>
  <c r="AE284" i="2" s="1"/>
  <c r="AF284" i="2" s="1"/>
  <c r="AG284" i="2" s="1"/>
  <c r="AH284" i="2" s="1"/>
  <c r="AI284" i="2" s="1"/>
  <c r="AJ284" i="2" s="1"/>
  <c r="AK284" i="2" s="1"/>
  <c r="AL284" i="2" s="1"/>
  <c r="AM284" i="2" s="1"/>
  <c r="AN284" i="2" s="1"/>
  <c r="AO284" i="2" s="1"/>
  <c r="AP284" i="2" s="1"/>
  <c r="AQ284" i="2" s="1"/>
  <c r="AR284" i="2" s="1"/>
  <c r="AS284" i="2" s="1"/>
  <c r="AT284" i="2" s="1"/>
  <c r="AV244" i="2"/>
  <c r="AW244" i="2" s="1"/>
  <c r="AX244" i="2" s="1"/>
  <c r="AY244" i="2" s="1"/>
  <c r="AZ244" i="2" s="1"/>
  <c r="BA244" i="2" s="1"/>
  <c r="BB244" i="2" s="1"/>
  <c r="BC244" i="2" s="1"/>
  <c r="D245" i="2" s="1"/>
  <c r="E245" i="2" s="1"/>
  <c r="F245" i="2" s="1"/>
  <c r="G245" i="2" s="1"/>
  <c r="H245" i="2" s="1"/>
  <c r="I245" i="2" s="1"/>
  <c r="J245" i="2" s="1"/>
  <c r="K245" i="2" s="1"/>
  <c r="L245" i="2" s="1"/>
  <c r="M245" i="2" s="1"/>
  <c r="N245" i="2" s="1"/>
  <c r="O245" i="2" s="1"/>
  <c r="P245" i="2" s="1"/>
  <c r="Q245" i="2" s="1"/>
  <c r="R245" i="2" s="1"/>
  <c r="S245" i="2" s="1"/>
  <c r="T245" i="2" s="1"/>
  <c r="U245" i="2" s="1"/>
  <c r="V245" i="2" s="1"/>
  <c r="W245" i="2" s="1"/>
  <c r="X245" i="2" s="1"/>
  <c r="Y245" i="2" s="1"/>
  <c r="Z245" i="2" s="1"/>
  <c r="AA245" i="2" s="1"/>
  <c r="AB245" i="2" s="1"/>
  <c r="AC245" i="2" s="1"/>
  <c r="AD245" i="2" s="1"/>
  <c r="AE245" i="2" s="1"/>
  <c r="AF245" i="2" s="1"/>
  <c r="AG245" i="2" s="1"/>
  <c r="AH245" i="2" s="1"/>
  <c r="AI245" i="2" s="1"/>
  <c r="AJ245" i="2" s="1"/>
  <c r="AK245" i="2" s="1"/>
  <c r="AL245" i="2" s="1"/>
  <c r="AM245" i="2" s="1"/>
  <c r="AN245" i="2" s="1"/>
  <c r="AO245" i="2" s="1"/>
  <c r="AP245" i="2" s="1"/>
  <c r="AQ245" i="2" s="1"/>
  <c r="AR245" i="2" s="1"/>
  <c r="AS245" i="2" s="1"/>
  <c r="AT245" i="2" s="1"/>
  <c r="AU244" i="2"/>
  <c r="AU206" i="2"/>
  <c r="AV206" i="2" s="1"/>
  <c r="AW206" i="2" s="1"/>
  <c r="AX206" i="2" s="1"/>
  <c r="AY206" i="2" s="1"/>
  <c r="AZ206" i="2" s="1"/>
  <c r="BA206" i="2" s="1"/>
  <c r="BB206" i="2" s="1"/>
  <c r="BC206" i="2" s="1"/>
  <c r="D207" i="2" s="1"/>
  <c r="E207" i="2" s="1"/>
  <c r="F207" i="2" s="1"/>
  <c r="G207" i="2" s="1"/>
  <c r="H207" i="2" s="1"/>
  <c r="I207" i="2" s="1"/>
  <c r="J207" i="2" s="1"/>
  <c r="K207" i="2" s="1"/>
  <c r="L207" i="2" s="1"/>
  <c r="M207" i="2" s="1"/>
  <c r="N207" i="2" s="1"/>
  <c r="O207" i="2" s="1"/>
  <c r="P207" i="2" s="1"/>
  <c r="Q207" i="2" s="1"/>
  <c r="R207" i="2" s="1"/>
  <c r="S207" i="2" s="1"/>
  <c r="T207" i="2" s="1"/>
  <c r="U207" i="2" s="1"/>
  <c r="V207" i="2" s="1"/>
  <c r="W207" i="2" s="1"/>
  <c r="X207" i="2" s="1"/>
  <c r="Y207" i="2" s="1"/>
  <c r="Z207" i="2" s="1"/>
  <c r="AA207" i="2" s="1"/>
  <c r="AB207" i="2" s="1"/>
  <c r="AC207" i="2" s="1"/>
  <c r="AD207" i="2" s="1"/>
  <c r="AE207" i="2" s="1"/>
  <c r="AF207" i="2" s="1"/>
  <c r="AG207" i="2" s="1"/>
  <c r="AH207" i="2" s="1"/>
  <c r="AI207" i="2" s="1"/>
  <c r="AJ207" i="2" s="1"/>
  <c r="AK207" i="2" s="1"/>
  <c r="AL207" i="2" s="1"/>
  <c r="AM207" i="2" s="1"/>
  <c r="AN207" i="2" s="1"/>
  <c r="AO207" i="2" s="1"/>
  <c r="AP207" i="2" s="1"/>
  <c r="AQ207" i="2" s="1"/>
  <c r="AR207" i="2" s="1"/>
  <c r="AS207" i="2" s="1"/>
  <c r="AT207" i="2" s="1"/>
  <c r="AU323" i="2"/>
  <c r="AU290" i="2"/>
  <c r="AV290" i="2" s="1"/>
  <c r="AW290" i="2" s="1"/>
  <c r="AX290" i="2" s="1"/>
  <c r="AY290" i="2" s="1"/>
  <c r="AZ290" i="2" s="1"/>
  <c r="BA290" i="2" s="1"/>
  <c r="BB290" i="2" s="1"/>
  <c r="BC290" i="2" s="1"/>
  <c r="D291" i="2" s="1"/>
  <c r="E291" i="2" s="1"/>
  <c r="F291" i="2" s="1"/>
  <c r="G291" i="2" s="1"/>
  <c r="H291" i="2" s="1"/>
  <c r="I291" i="2" s="1"/>
  <c r="J291" i="2" s="1"/>
  <c r="K291" i="2" s="1"/>
  <c r="L291" i="2" s="1"/>
  <c r="M291" i="2" s="1"/>
  <c r="N291" i="2" s="1"/>
  <c r="O291" i="2" s="1"/>
  <c r="P291" i="2" s="1"/>
  <c r="Q291" i="2" s="1"/>
  <c r="R291" i="2" s="1"/>
  <c r="S291" i="2" s="1"/>
  <c r="T291" i="2" s="1"/>
  <c r="U291" i="2" s="1"/>
  <c r="V291" i="2" s="1"/>
  <c r="W291" i="2" s="1"/>
  <c r="X291" i="2" s="1"/>
  <c r="Y291" i="2" s="1"/>
  <c r="Z291" i="2" s="1"/>
  <c r="AA291" i="2" s="1"/>
  <c r="AB291" i="2" s="1"/>
  <c r="AC291" i="2" s="1"/>
  <c r="AD291" i="2" s="1"/>
  <c r="AE291" i="2" s="1"/>
  <c r="AF291" i="2" s="1"/>
  <c r="AG291" i="2" s="1"/>
  <c r="AH291" i="2" s="1"/>
  <c r="AI291" i="2" s="1"/>
  <c r="AJ291" i="2" s="1"/>
  <c r="AK291" i="2" s="1"/>
  <c r="AL291" i="2" s="1"/>
  <c r="AM291" i="2" s="1"/>
  <c r="AN291" i="2" s="1"/>
  <c r="AO291" i="2" s="1"/>
  <c r="AP291" i="2" s="1"/>
  <c r="AQ291" i="2" s="1"/>
  <c r="AR291" i="2" s="1"/>
  <c r="AS291" i="2" s="1"/>
  <c r="AT291" i="2" s="1"/>
  <c r="AV251" i="2"/>
  <c r="AW251" i="2" s="1"/>
  <c r="AX251" i="2" s="1"/>
  <c r="AY251" i="2" s="1"/>
  <c r="AZ251" i="2" s="1"/>
  <c r="BA251" i="2" s="1"/>
  <c r="BB251" i="2" s="1"/>
  <c r="BC251" i="2" s="1"/>
  <c r="D252" i="2" s="1"/>
  <c r="E252" i="2" s="1"/>
  <c r="F252" i="2" s="1"/>
  <c r="G252" i="2" s="1"/>
  <c r="H252" i="2" s="1"/>
  <c r="I252" i="2" s="1"/>
  <c r="J252" i="2" s="1"/>
  <c r="K252" i="2" s="1"/>
  <c r="L252" i="2" s="1"/>
  <c r="M252" i="2" s="1"/>
  <c r="N252" i="2" s="1"/>
  <c r="O252" i="2" s="1"/>
  <c r="P252" i="2" s="1"/>
  <c r="Q252" i="2" s="1"/>
  <c r="R252" i="2" s="1"/>
  <c r="S252" i="2" s="1"/>
  <c r="T252" i="2" s="1"/>
  <c r="U252" i="2" s="1"/>
  <c r="V252" i="2" s="1"/>
  <c r="W252" i="2" s="1"/>
  <c r="X252" i="2" s="1"/>
  <c r="Y252" i="2" s="1"/>
  <c r="Z252" i="2" s="1"/>
  <c r="AA252" i="2" s="1"/>
  <c r="AB252" i="2" s="1"/>
  <c r="AC252" i="2" s="1"/>
  <c r="AD252" i="2" s="1"/>
  <c r="AE252" i="2" s="1"/>
  <c r="AF252" i="2" s="1"/>
  <c r="AG252" i="2" s="1"/>
  <c r="AH252" i="2" s="1"/>
  <c r="AI252" i="2" s="1"/>
  <c r="AJ252" i="2" s="1"/>
  <c r="AK252" i="2" s="1"/>
  <c r="AL252" i="2" s="1"/>
  <c r="AM252" i="2" s="1"/>
  <c r="AN252" i="2" s="1"/>
  <c r="AO252" i="2" s="1"/>
  <c r="AP252" i="2" s="1"/>
  <c r="AQ252" i="2" s="1"/>
  <c r="AR252" i="2" s="1"/>
  <c r="AS252" i="2" s="1"/>
  <c r="AT252" i="2" s="1"/>
  <c r="AU251" i="2"/>
  <c r="AU330" i="2"/>
  <c r="AU213" i="2"/>
  <c r="AV213" i="2" s="1"/>
  <c r="AW213" i="2" s="1"/>
  <c r="AX213" i="2" s="1"/>
  <c r="AY213" i="2" s="1"/>
  <c r="AZ213" i="2" s="1"/>
  <c r="BA213" i="2" s="1"/>
  <c r="BB213" i="2" s="1"/>
  <c r="BC213" i="2" s="1"/>
  <c r="D214" i="2" s="1"/>
  <c r="E214" i="2" s="1"/>
  <c r="F214" i="2" s="1"/>
  <c r="G214" i="2" s="1"/>
  <c r="H214" i="2" s="1"/>
  <c r="I214" i="2" s="1"/>
  <c r="J214" i="2" s="1"/>
  <c r="K214" i="2" s="1"/>
  <c r="L214" i="2" s="1"/>
  <c r="M214" i="2" s="1"/>
  <c r="N214" i="2" s="1"/>
  <c r="O214" i="2" s="1"/>
  <c r="P214" i="2" s="1"/>
  <c r="Q214" i="2" s="1"/>
  <c r="R214" i="2" s="1"/>
  <c r="S214" i="2" s="1"/>
  <c r="T214" i="2" s="1"/>
  <c r="U214" i="2" s="1"/>
  <c r="V214" i="2" s="1"/>
  <c r="W214" i="2" s="1"/>
  <c r="X214" i="2" s="1"/>
  <c r="Y214" i="2" s="1"/>
  <c r="Z214" i="2" s="1"/>
  <c r="AA214" i="2" s="1"/>
  <c r="AB214" i="2" s="1"/>
  <c r="AC214" i="2" s="1"/>
  <c r="AD214" i="2" s="1"/>
  <c r="AE214" i="2" s="1"/>
  <c r="AF214" i="2" s="1"/>
  <c r="AG214" i="2" s="1"/>
  <c r="AH214" i="2" s="1"/>
  <c r="AI214" i="2" s="1"/>
  <c r="AJ214" i="2" s="1"/>
  <c r="AK214" i="2" s="1"/>
  <c r="AL214" i="2" s="1"/>
  <c r="AM214" i="2" s="1"/>
  <c r="AN214" i="2" s="1"/>
  <c r="AO214" i="2" s="1"/>
  <c r="AP214" i="2" s="1"/>
  <c r="AQ214" i="2" s="1"/>
  <c r="AR214" i="2" s="1"/>
  <c r="AS214" i="2" s="1"/>
  <c r="AT214" i="2" s="1"/>
  <c r="AU337" i="2"/>
  <c r="AU297" i="2"/>
  <c r="AV297" i="2" s="1"/>
  <c r="AW297" i="2" s="1"/>
  <c r="AX297" i="2" s="1"/>
  <c r="AY297" i="2" s="1"/>
  <c r="AZ297" i="2" s="1"/>
  <c r="BA297" i="2" s="1"/>
  <c r="BB297" i="2" s="1"/>
  <c r="BC297" i="2" s="1"/>
  <c r="D298" i="2" s="1"/>
  <c r="E298" i="2" s="1"/>
  <c r="F298" i="2" s="1"/>
  <c r="G298" i="2" s="1"/>
  <c r="H298" i="2" s="1"/>
  <c r="I298" i="2" s="1"/>
  <c r="J298" i="2" s="1"/>
  <c r="K298" i="2" s="1"/>
  <c r="L298" i="2" s="1"/>
  <c r="M298" i="2" s="1"/>
  <c r="N298" i="2" s="1"/>
  <c r="O298" i="2" s="1"/>
  <c r="P298" i="2" s="1"/>
  <c r="Q298" i="2" s="1"/>
  <c r="R298" i="2" s="1"/>
  <c r="S298" i="2" s="1"/>
  <c r="T298" i="2" s="1"/>
  <c r="U298" i="2" s="1"/>
  <c r="V298" i="2" s="1"/>
  <c r="W298" i="2" s="1"/>
  <c r="X298" i="2" s="1"/>
  <c r="Y298" i="2" s="1"/>
  <c r="Z298" i="2" s="1"/>
  <c r="AA298" i="2" s="1"/>
  <c r="AB298" i="2" s="1"/>
  <c r="AC298" i="2" s="1"/>
  <c r="AD298" i="2" s="1"/>
  <c r="AE298" i="2" s="1"/>
  <c r="AF298" i="2" s="1"/>
  <c r="AG298" i="2" s="1"/>
  <c r="AH298" i="2" s="1"/>
  <c r="AI298" i="2" s="1"/>
  <c r="AJ298" i="2" s="1"/>
  <c r="AK298" i="2" s="1"/>
  <c r="AL298" i="2" s="1"/>
  <c r="AM298" i="2" s="1"/>
  <c r="AN298" i="2" s="1"/>
  <c r="AO298" i="2" s="1"/>
  <c r="AP298" i="2" s="1"/>
  <c r="AQ298" i="2" s="1"/>
  <c r="AR298" i="2" s="1"/>
  <c r="AS298" i="2" s="1"/>
  <c r="AT298" i="2" s="1"/>
  <c r="AV258" i="2"/>
  <c r="AW258" i="2" s="1"/>
  <c r="AX258" i="2" s="1"/>
  <c r="AY258" i="2" s="1"/>
  <c r="AZ258" i="2" s="1"/>
  <c r="BA258" i="2" s="1"/>
  <c r="BB258" i="2" s="1"/>
  <c r="BC258" i="2" s="1"/>
  <c r="D259" i="2" s="1"/>
  <c r="E259" i="2" s="1"/>
  <c r="F259" i="2" s="1"/>
  <c r="G259" i="2" s="1"/>
  <c r="H259" i="2" s="1"/>
  <c r="I259" i="2" s="1"/>
  <c r="J259" i="2" s="1"/>
  <c r="K259" i="2" s="1"/>
  <c r="L259" i="2" s="1"/>
  <c r="M259" i="2" s="1"/>
  <c r="N259" i="2" s="1"/>
  <c r="O259" i="2" s="1"/>
  <c r="P259" i="2" s="1"/>
  <c r="Q259" i="2" s="1"/>
  <c r="R259" i="2" s="1"/>
  <c r="S259" i="2" s="1"/>
  <c r="T259" i="2" s="1"/>
  <c r="U259" i="2" s="1"/>
  <c r="V259" i="2" s="1"/>
  <c r="W259" i="2" s="1"/>
  <c r="X259" i="2" s="1"/>
  <c r="Y259" i="2" s="1"/>
  <c r="Z259" i="2" s="1"/>
  <c r="AA259" i="2" s="1"/>
  <c r="AB259" i="2" s="1"/>
  <c r="AC259" i="2" s="1"/>
  <c r="AD259" i="2" s="1"/>
  <c r="AE259" i="2" s="1"/>
  <c r="AF259" i="2" s="1"/>
  <c r="AG259" i="2" s="1"/>
  <c r="AH259" i="2" s="1"/>
  <c r="AI259" i="2" s="1"/>
  <c r="AJ259" i="2" s="1"/>
  <c r="AK259" i="2" s="1"/>
  <c r="AL259" i="2" s="1"/>
  <c r="AM259" i="2" s="1"/>
  <c r="AN259" i="2" s="1"/>
  <c r="AO259" i="2" s="1"/>
  <c r="AP259" i="2" s="1"/>
  <c r="AQ259" i="2" s="1"/>
  <c r="AR259" i="2" s="1"/>
  <c r="AS259" i="2" s="1"/>
  <c r="AT259" i="2" s="1"/>
  <c r="AU258" i="2"/>
  <c r="AU220" i="2"/>
  <c r="AV220" i="2" s="1"/>
  <c r="AW220" i="2" s="1"/>
  <c r="AX220" i="2" s="1"/>
  <c r="AY220" i="2" s="1"/>
  <c r="AZ220" i="2" s="1"/>
  <c r="BA220" i="2" s="1"/>
  <c r="BB220" i="2" s="1"/>
  <c r="BC220" i="2" s="1"/>
  <c r="D221" i="2" s="1"/>
  <c r="E221" i="2" s="1"/>
  <c r="F221" i="2" s="1"/>
  <c r="G221" i="2" s="1"/>
  <c r="H221" i="2" s="1"/>
  <c r="I221" i="2" s="1"/>
  <c r="J221" i="2" s="1"/>
  <c r="K221" i="2" s="1"/>
  <c r="L221" i="2" s="1"/>
  <c r="M221" i="2" s="1"/>
  <c r="N221" i="2" s="1"/>
  <c r="O221" i="2" s="1"/>
  <c r="P221" i="2" s="1"/>
  <c r="Q221" i="2" s="1"/>
  <c r="R221" i="2" s="1"/>
  <c r="S221" i="2" s="1"/>
  <c r="T221" i="2" s="1"/>
  <c r="U221" i="2" s="1"/>
  <c r="V221" i="2" s="1"/>
  <c r="W221" i="2" s="1"/>
  <c r="X221" i="2" s="1"/>
  <c r="Y221" i="2" s="1"/>
  <c r="Z221" i="2" s="1"/>
  <c r="AA221" i="2" s="1"/>
  <c r="AB221" i="2" s="1"/>
  <c r="AC221" i="2" s="1"/>
  <c r="AD221" i="2" s="1"/>
  <c r="AE221" i="2" s="1"/>
  <c r="AF221" i="2" s="1"/>
  <c r="AG221" i="2" s="1"/>
  <c r="AH221" i="2" s="1"/>
  <c r="AI221" i="2" s="1"/>
  <c r="AJ221" i="2" s="1"/>
  <c r="AK221" i="2" s="1"/>
  <c r="AL221" i="2" s="1"/>
  <c r="AM221" i="2" s="1"/>
  <c r="AN221" i="2" s="1"/>
  <c r="AO221" i="2" s="1"/>
  <c r="AP221" i="2" s="1"/>
  <c r="AQ221" i="2" s="1"/>
  <c r="AR221" i="2" s="1"/>
  <c r="AS221" i="2" s="1"/>
  <c r="AT221" i="2" s="1"/>
  <c r="AU344" i="2"/>
  <c r="AU304" i="2"/>
  <c r="AV304" i="2" s="1"/>
  <c r="AW304" i="2" s="1"/>
  <c r="AX304" i="2" s="1"/>
  <c r="AY304" i="2" s="1"/>
  <c r="AZ304" i="2" s="1"/>
  <c r="BA304" i="2" s="1"/>
  <c r="BB304" i="2" s="1"/>
  <c r="BC304" i="2" s="1"/>
  <c r="D305" i="2" s="1"/>
  <c r="E305" i="2" s="1"/>
  <c r="F305" i="2" s="1"/>
  <c r="G305" i="2" s="1"/>
  <c r="H305" i="2" s="1"/>
  <c r="I305" i="2" s="1"/>
  <c r="J305" i="2" s="1"/>
  <c r="K305" i="2" s="1"/>
  <c r="L305" i="2" s="1"/>
  <c r="M305" i="2" s="1"/>
  <c r="N305" i="2" s="1"/>
  <c r="O305" i="2" s="1"/>
  <c r="P305" i="2" s="1"/>
  <c r="Q305" i="2" s="1"/>
  <c r="R305" i="2" s="1"/>
  <c r="S305" i="2" s="1"/>
  <c r="T305" i="2" s="1"/>
  <c r="U305" i="2" s="1"/>
  <c r="V305" i="2" s="1"/>
  <c r="W305" i="2" s="1"/>
  <c r="X305" i="2" s="1"/>
  <c r="Y305" i="2" s="1"/>
  <c r="Z305" i="2" s="1"/>
  <c r="AA305" i="2" s="1"/>
  <c r="AB305" i="2" s="1"/>
  <c r="AC305" i="2" s="1"/>
  <c r="AD305" i="2" s="1"/>
  <c r="AE305" i="2" s="1"/>
  <c r="AF305" i="2" s="1"/>
  <c r="AG305" i="2" s="1"/>
  <c r="AH305" i="2" s="1"/>
  <c r="AI305" i="2" s="1"/>
  <c r="AJ305" i="2" s="1"/>
  <c r="AK305" i="2" s="1"/>
  <c r="AL305" i="2" s="1"/>
  <c r="AM305" i="2" s="1"/>
  <c r="AN305" i="2" s="1"/>
  <c r="AO305" i="2" s="1"/>
  <c r="AP305" i="2" s="1"/>
  <c r="AQ305" i="2" s="1"/>
  <c r="AR305" i="2" s="1"/>
  <c r="AS305" i="2" s="1"/>
  <c r="AT305" i="2" s="1"/>
  <c r="AV265" i="2"/>
  <c r="AW265" i="2" s="1"/>
  <c r="AX265" i="2" s="1"/>
  <c r="AY265" i="2" s="1"/>
  <c r="AZ265" i="2" s="1"/>
  <c r="BA265" i="2" s="1"/>
  <c r="BB265" i="2" s="1"/>
  <c r="BC265" i="2" s="1"/>
  <c r="D266" i="2" s="1"/>
  <c r="E266" i="2" s="1"/>
  <c r="F266" i="2" s="1"/>
  <c r="G266" i="2" s="1"/>
  <c r="H266" i="2" s="1"/>
  <c r="I266" i="2" s="1"/>
  <c r="J266" i="2" s="1"/>
  <c r="K266" i="2" s="1"/>
  <c r="L266" i="2" s="1"/>
  <c r="M266" i="2" s="1"/>
  <c r="N266" i="2" s="1"/>
  <c r="O266" i="2" s="1"/>
  <c r="P266" i="2" s="1"/>
  <c r="Q266" i="2" s="1"/>
  <c r="R266" i="2" s="1"/>
  <c r="S266" i="2" s="1"/>
  <c r="T266" i="2" s="1"/>
  <c r="U266" i="2" s="1"/>
  <c r="V266" i="2" s="1"/>
  <c r="W266" i="2" s="1"/>
  <c r="X266" i="2" s="1"/>
  <c r="Y266" i="2" s="1"/>
  <c r="Z266" i="2" s="1"/>
  <c r="AA266" i="2" s="1"/>
  <c r="AB266" i="2" s="1"/>
  <c r="AC266" i="2" s="1"/>
  <c r="AD266" i="2" s="1"/>
  <c r="AE266" i="2" s="1"/>
  <c r="AF266" i="2" s="1"/>
  <c r="AG266" i="2" s="1"/>
  <c r="AH266" i="2" s="1"/>
  <c r="AI266" i="2" s="1"/>
  <c r="AJ266" i="2" s="1"/>
  <c r="AK266" i="2" s="1"/>
  <c r="AL266" i="2" s="1"/>
  <c r="AM266" i="2" s="1"/>
  <c r="AN266" i="2" s="1"/>
  <c r="AO266" i="2" s="1"/>
  <c r="AP266" i="2" s="1"/>
  <c r="AQ266" i="2" s="1"/>
  <c r="AR266" i="2" s="1"/>
  <c r="AS266" i="2" s="1"/>
  <c r="AT266" i="2" s="1"/>
  <c r="AU265" i="2"/>
  <c r="AU227" i="2"/>
  <c r="AV227" i="2" s="1"/>
  <c r="AW227" i="2" s="1"/>
  <c r="AX227" i="2" s="1"/>
  <c r="AY227" i="2" s="1"/>
  <c r="AZ227" i="2" s="1"/>
  <c r="BA227" i="2" s="1"/>
  <c r="BB227" i="2" s="1"/>
  <c r="BC227" i="2" s="1"/>
  <c r="D228" i="2" s="1"/>
  <c r="E228" i="2" s="1"/>
  <c r="F228" i="2" s="1"/>
  <c r="G228" i="2" s="1"/>
  <c r="H228" i="2" s="1"/>
  <c r="I228" i="2" s="1"/>
  <c r="J228" i="2" s="1"/>
  <c r="K228" i="2" s="1"/>
  <c r="L228" i="2" s="1"/>
  <c r="M228" i="2" s="1"/>
  <c r="N228" i="2" s="1"/>
  <c r="O228" i="2" s="1"/>
  <c r="P228" i="2" s="1"/>
  <c r="Q228" i="2" s="1"/>
  <c r="R228" i="2" s="1"/>
  <c r="S228" i="2" s="1"/>
  <c r="T228" i="2" s="1"/>
  <c r="U228" i="2" s="1"/>
  <c r="V228" i="2" s="1"/>
  <c r="W228" i="2" s="1"/>
  <c r="X228" i="2" s="1"/>
  <c r="Y228" i="2" s="1"/>
  <c r="Z228" i="2" s="1"/>
  <c r="AA228" i="2" s="1"/>
  <c r="AB228" i="2" s="1"/>
  <c r="AC228" i="2" s="1"/>
  <c r="AD228" i="2" s="1"/>
  <c r="AE228" i="2" s="1"/>
  <c r="AF228" i="2" s="1"/>
  <c r="AG228" i="2" s="1"/>
  <c r="AH228" i="2" s="1"/>
  <c r="AI228" i="2" s="1"/>
  <c r="AJ228" i="2" s="1"/>
  <c r="AK228" i="2" s="1"/>
  <c r="AL228" i="2" s="1"/>
  <c r="AM228" i="2" s="1"/>
  <c r="AN228" i="2" s="1"/>
  <c r="AO228" i="2" s="1"/>
  <c r="AP228" i="2" s="1"/>
  <c r="AQ228" i="2" s="1"/>
  <c r="AR228" i="2" s="1"/>
  <c r="AS228" i="2" s="1"/>
  <c r="AT228" i="2" s="1"/>
  <c r="AU351" i="2"/>
  <c r="AV272" i="2"/>
  <c r="AW272" i="2" s="1"/>
  <c r="AX272" i="2" s="1"/>
  <c r="AY272" i="2" s="1"/>
  <c r="AZ272" i="2" s="1"/>
  <c r="BA272" i="2" s="1"/>
  <c r="BB272" i="2" s="1"/>
  <c r="BC272" i="2" s="1"/>
  <c r="D273" i="2" s="1"/>
  <c r="E273" i="2" s="1"/>
  <c r="F273" i="2" s="1"/>
  <c r="G273" i="2" s="1"/>
  <c r="H273" i="2" s="1"/>
  <c r="I273" i="2" s="1"/>
  <c r="J273" i="2" s="1"/>
  <c r="K273" i="2" s="1"/>
  <c r="L273" i="2" s="1"/>
  <c r="M273" i="2" s="1"/>
  <c r="N273" i="2" s="1"/>
  <c r="O273" i="2" s="1"/>
  <c r="P273" i="2" s="1"/>
  <c r="Q273" i="2" s="1"/>
  <c r="R273" i="2" s="1"/>
  <c r="S273" i="2" s="1"/>
  <c r="T273" i="2" s="1"/>
  <c r="U273" i="2" s="1"/>
  <c r="V273" i="2" s="1"/>
  <c r="W273" i="2" s="1"/>
  <c r="X273" i="2" s="1"/>
  <c r="Y273" i="2" s="1"/>
  <c r="Z273" i="2" s="1"/>
  <c r="AA273" i="2" s="1"/>
  <c r="AB273" i="2" s="1"/>
  <c r="AC273" i="2" s="1"/>
  <c r="AD273" i="2" s="1"/>
  <c r="AE273" i="2" s="1"/>
  <c r="AF273" i="2" s="1"/>
  <c r="AG273" i="2" s="1"/>
  <c r="AH273" i="2" s="1"/>
  <c r="AI273" i="2" s="1"/>
  <c r="AJ273" i="2" s="1"/>
  <c r="AK273" i="2" s="1"/>
  <c r="AL273" i="2" s="1"/>
  <c r="AM273" i="2" s="1"/>
  <c r="AN273" i="2" s="1"/>
  <c r="AO273" i="2" s="1"/>
  <c r="AP273" i="2" s="1"/>
  <c r="AQ273" i="2" s="1"/>
  <c r="AR273" i="2" s="1"/>
  <c r="AS273" i="2" s="1"/>
  <c r="AT273" i="2" s="1"/>
  <c r="AU272" i="2"/>
  <c r="AU311" i="2"/>
  <c r="AV311" i="2" s="1"/>
  <c r="AW311" i="2" s="1"/>
  <c r="AX311" i="2" s="1"/>
  <c r="AY311" i="2" s="1"/>
  <c r="AZ311" i="2" s="1"/>
  <c r="BA311" i="2" s="1"/>
  <c r="BB311" i="2" s="1"/>
  <c r="BC311" i="2" s="1"/>
  <c r="D312" i="2" s="1"/>
  <c r="E312" i="2" s="1"/>
  <c r="F312" i="2" s="1"/>
  <c r="G312" i="2" s="1"/>
  <c r="H312" i="2" s="1"/>
  <c r="I312" i="2" s="1"/>
  <c r="J312" i="2" s="1"/>
  <c r="K312" i="2" s="1"/>
  <c r="L312" i="2" s="1"/>
  <c r="M312" i="2" s="1"/>
  <c r="N312" i="2" s="1"/>
  <c r="O312" i="2" s="1"/>
  <c r="P312" i="2" s="1"/>
  <c r="Q312" i="2" s="1"/>
  <c r="R312" i="2" s="1"/>
  <c r="S312" i="2" s="1"/>
  <c r="T312" i="2" s="1"/>
  <c r="U312" i="2" s="1"/>
  <c r="V312" i="2" s="1"/>
  <c r="W312" i="2" s="1"/>
  <c r="X312" i="2" s="1"/>
  <c r="Y312" i="2" s="1"/>
  <c r="Z312" i="2" s="1"/>
  <c r="AA312" i="2" s="1"/>
  <c r="AB312" i="2" s="1"/>
  <c r="AC312" i="2" s="1"/>
  <c r="AD312" i="2" s="1"/>
  <c r="AE312" i="2" s="1"/>
  <c r="AF312" i="2" s="1"/>
  <c r="AG312" i="2" s="1"/>
  <c r="AH312" i="2" s="1"/>
  <c r="AI312" i="2" s="1"/>
  <c r="AJ312" i="2" s="1"/>
  <c r="AK312" i="2" s="1"/>
  <c r="AL312" i="2" s="1"/>
  <c r="AM312" i="2" s="1"/>
  <c r="AN312" i="2" s="1"/>
  <c r="AO312" i="2" s="1"/>
  <c r="AP312" i="2" s="1"/>
  <c r="AQ312" i="2" s="1"/>
  <c r="AR312" i="2" s="1"/>
  <c r="AS312" i="2" s="1"/>
  <c r="AT312" i="2" s="1"/>
  <c r="AU234" i="2"/>
  <c r="AV234" i="2" s="1"/>
  <c r="AW234" i="2" s="1"/>
  <c r="AX234" i="2" s="1"/>
  <c r="AY234" i="2" s="1"/>
  <c r="AZ234" i="2" s="1"/>
  <c r="BA234" i="2" s="1"/>
  <c r="BB234" i="2" s="1"/>
  <c r="BC234" i="2" s="1"/>
  <c r="D235" i="2" s="1"/>
  <c r="E235" i="2" s="1"/>
  <c r="F235" i="2" s="1"/>
  <c r="G235" i="2" s="1"/>
  <c r="H235" i="2" s="1"/>
  <c r="I235" i="2" s="1"/>
  <c r="J235" i="2" s="1"/>
  <c r="K235" i="2" s="1"/>
  <c r="L235" i="2" s="1"/>
  <c r="M235" i="2" s="1"/>
  <c r="N235" i="2" s="1"/>
  <c r="O235" i="2" s="1"/>
  <c r="P235" i="2" s="1"/>
  <c r="Q235" i="2" s="1"/>
  <c r="R235" i="2" s="1"/>
  <c r="S235" i="2" s="1"/>
  <c r="T235" i="2" s="1"/>
  <c r="U235" i="2" s="1"/>
  <c r="V235" i="2" s="1"/>
  <c r="W235" i="2" s="1"/>
  <c r="X235" i="2" s="1"/>
  <c r="Y235" i="2" s="1"/>
  <c r="Z235" i="2" s="1"/>
  <c r="AA235" i="2" s="1"/>
  <c r="AB235" i="2" s="1"/>
  <c r="AC235" i="2" s="1"/>
  <c r="AD235" i="2" s="1"/>
  <c r="AE235" i="2" s="1"/>
  <c r="AF235" i="2" s="1"/>
  <c r="AG235" i="2" s="1"/>
  <c r="AH235" i="2" s="1"/>
  <c r="AI235" i="2" s="1"/>
  <c r="AJ235" i="2" s="1"/>
  <c r="AK235" i="2" s="1"/>
  <c r="AL235" i="2" s="1"/>
  <c r="AM235" i="2" s="1"/>
  <c r="AN235" i="2" s="1"/>
  <c r="AO235" i="2" s="1"/>
  <c r="AP235" i="2" s="1"/>
  <c r="AQ235" i="2" s="1"/>
  <c r="AR235" i="2" s="1"/>
  <c r="AS235" i="2" s="1"/>
  <c r="AT235" i="2" s="1"/>
  <c r="AU249" i="2"/>
  <c r="AV249" i="2"/>
  <c r="AW249" i="2" s="1"/>
  <c r="AX249" i="2" s="1"/>
  <c r="AY249" i="2" s="1"/>
  <c r="AZ249" i="2" s="1"/>
  <c r="BA249" i="2" s="1"/>
  <c r="BB249" i="2" s="1"/>
  <c r="BC249" i="2" s="1"/>
  <c r="D250" i="2" s="1"/>
  <c r="E250" i="2" s="1"/>
  <c r="F250" i="2" s="1"/>
  <c r="G250" i="2" s="1"/>
  <c r="H250" i="2" s="1"/>
  <c r="I250" i="2" s="1"/>
  <c r="J250" i="2" s="1"/>
  <c r="K250" i="2" s="1"/>
  <c r="L250" i="2" s="1"/>
  <c r="M250" i="2" s="1"/>
  <c r="N250" i="2" s="1"/>
  <c r="O250" i="2" s="1"/>
  <c r="P250" i="2" s="1"/>
  <c r="Q250" i="2" s="1"/>
  <c r="R250" i="2" s="1"/>
  <c r="S250" i="2" s="1"/>
  <c r="T250" i="2" s="1"/>
  <c r="U250" i="2" s="1"/>
  <c r="V250" i="2" s="1"/>
  <c r="W250" i="2" s="1"/>
  <c r="X250" i="2" s="1"/>
  <c r="Y250" i="2" s="1"/>
  <c r="Z250" i="2" s="1"/>
  <c r="AA250" i="2" s="1"/>
  <c r="AB250" i="2" s="1"/>
  <c r="AC250" i="2" s="1"/>
  <c r="AD250" i="2" s="1"/>
  <c r="AE250" i="2" s="1"/>
  <c r="AF250" i="2" s="1"/>
  <c r="AG250" i="2" s="1"/>
  <c r="AH250" i="2" s="1"/>
  <c r="AI250" i="2" s="1"/>
  <c r="AJ250" i="2" s="1"/>
  <c r="AK250" i="2" s="1"/>
  <c r="AL250" i="2" s="1"/>
  <c r="AM250" i="2" s="1"/>
  <c r="AN250" i="2" s="1"/>
  <c r="AO250" i="2" s="1"/>
  <c r="AP250" i="2" s="1"/>
  <c r="AQ250" i="2" s="1"/>
  <c r="AR250" i="2" s="1"/>
  <c r="AS250" i="2" s="1"/>
  <c r="AT250" i="2" s="1"/>
  <c r="AU328" i="2"/>
  <c r="AU288" i="2"/>
  <c r="AV288" i="2" s="1"/>
  <c r="AW288" i="2" s="1"/>
  <c r="AX288" i="2" s="1"/>
  <c r="AY288" i="2" s="1"/>
  <c r="AZ288" i="2" s="1"/>
  <c r="BA288" i="2" s="1"/>
  <c r="BB288" i="2" s="1"/>
  <c r="BC288" i="2" s="1"/>
  <c r="D289" i="2" s="1"/>
  <c r="E289" i="2" s="1"/>
  <c r="F289" i="2" s="1"/>
  <c r="G289" i="2" s="1"/>
  <c r="H289" i="2" s="1"/>
  <c r="I289" i="2" s="1"/>
  <c r="J289" i="2" s="1"/>
  <c r="K289" i="2" s="1"/>
  <c r="L289" i="2" s="1"/>
  <c r="M289" i="2" s="1"/>
  <c r="N289" i="2" s="1"/>
  <c r="O289" i="2" s="1"/>
  <c r="P289" i="2" s="1"/>
  <c r="Q289" i="2" s="1"/>
  <c r="R289" i="2" s="1"/>
  <c r="S289" i="2" s="1"/>
  <c r="T289" i="2" s="1"/>
  <c r="U289" i="2" s="1"/>
  <c r="V289" i="2" s="1"/>
  <c r="W289" i="2" s="1"/>
  <c r="X289" i="2" s="1"/>
  <c r="Y289" i="2" s="1"/>
  <c r="Z289" i="2" s="1"/>
  <c r="AA289" i="2" s="1"/>
  <c r="AB289" i="2" s="1"/>
  <c r="AC289" i="2" s="1"/>
  <c r="AD289" i="2" s="1"/>
  <c r="AE289" i="2" s="1"/>
  <c r="AF289" i="2" s="1"/>
  <c r="AG289" i="2" s="1"/>
  <c r="AH289" i="2" s="1"/>
  <c r="AI289" i="2" s="1"/>
  <c r="AJ289" i="2" s="1"/>
  <c r="AK289" i="2" s="1"/>
  <c r="AL289" i="2" s="1"/>
  <c r="AM289" i="2" s="1"/>
  <c r="AN289" i="2" s="1"/>
  <c r="AO289" i="2" s="1"/>
  <c r="AP289" i="2" s="1"/>
  <c r="AQ289" i="2" s="1"/>
  <c r="AR289" i="2" s="1"/>
  <c r="AS289" i="2" s="1"/>
  <c r="AT289" i="2" s="1"/>
  <c r="AU211" i="2"/>
  <c r="AV211" i="2" s="1"/>
  <c r="AW211" i="2" s="1"/>
  <c r="AX211" i="2" s="1"/>
  <c r="AY211" i="2" s="1"/>
  <c r="AZ211" i="2" s="1"/>
  <c r="BA211" i="2" s="1"/>
  <c r="BB211" i="2" s="1"/>
  <c r="BC211" i="2" s="1"/>
  <c r="D212" i="2" s="1"/>
  <c r="E212" i="2" s="1"/>
  <c r="F212" i="2" s="1"/>
  <c r="G212" i="2" s="1"/>
  <c r="H212" i="2" s="1"/>
  <c r="I212" i="2" s="1"/>
  <c r="J212" i="2" s="1"/>
  <c r="K212" i="2" s="1"/>
  <c r="L212" i="2" s="1"/>
  <c r="M212" i="2" s="1"/>
  <c r="N212" i="2" s="1"/>
  <c r="O212" i="2" s="1"/>
  <c r="P212" i="2" s="1"/>
  <c r="Q212" i="2" s="1"/>
  <c r="R212" i="2" s="1"/>
  <c r="S212" i="2" s="1"/>
  <c r="T212" i="2" s="1"/>
  <c r="U212" i="2" s="1"/>
  <c r="V212" i="2" s="1"/>
  <c r="W212" i="2" s="1"/>
  <c r="X212" i="2" s="1"/>
  <c r="Y212" i="2" s="1"/>
  <c r="Z212" i="2" s="1"/>
  <c r="AA212" i="2" s="1"/>
  <c r="AB212" i="2" s="1"/>
  <c r="AC212" i="2" s="1"/>
  <c r="AD212" i="2" s="1"/>
  <c r="AE212" i="2" s="1"/>
  <c r="AF212" i="2" s="1"/>
  <c r="AG212" i="2" s="1"/>
  <c r="AH212" i="2" s="1"/>
  <c r="AI212" i="2" s="1"/>
  <c r="AJ212" i="2" s="1"/>
  <c r="AK212" i="2" s="1"/>
  <c r="AL212" i="2" s="1"/>
  <c r="AM212" i="2" s="1"/>
  <c r="AN212" i="2" s="1"/>
  <c r="AO212" i="2" s="1"/>
  <c r="AP212" i="2" s="1"/>
  <c r="AQ212" i="2" s="1"/>
  <c r="AR212" i="2" s="1"/>
  <c r="AS212" i="2" s="1"/>
  <c r="AT212" i="2" s="1"/>
  <c r="AU247" i="2"/>
  <c r="AU326" i="2"/>
  <c r="AV247" i="2"/>
  <c r="AW247" i="2" s="1"/>
  <c r="AX247" i="2" s="1"/>
  <c r="AY247" i="2" s="1"/>
  <c r="AZ247" i="2" s="1"/>
  <c r="BA247" i="2" s="1"/>
  <c r="BB247" i="2" s="1"/>
  <c r="BC247" i="2" s="1"/>
  <c r="D248" i="2" s="1"/>
  <c r="E248" i="2" s="1"/>
  <c r="F248" i="2" s="1"/>
  <c r="G248" i="2" s="1"/>
  <c r="H248" i="2" s="1"/>
  <c r="I248" i="2" s="1"/>
  <c r="J248" i="2" s="1"/>
  <c r="K248" i="2" s="1"/>
  <c r="L248" i="2" s="1"/>
  <c r="M248" i="2" s="1"/>
  <c r="N248" i="2" s="1"/>
  <c r="O248" i="2" s="1"/>
  <c r="P248" i="2" s="1"/>
  <c r="Q248" i="2" s="1"/>
  <c r="R248" i="2" s="1"/>
  <c r="S248" i="2" s="1"/>
  <c r="T248" i="2" s="1"/>
  <c r="U248" i="2" s="1"/>
  <c r="V248" i="2" s="1"/>
  <c r="W248" i="2" s="1"/>
  <c r="X248" i="2" s="1"/>
  <c r="Y248" i="2" s="1"/>
  <c r="Z248" i="2" s="1"/>
  <c r="AA248" i="2" s="1"/>
  <c r="AB248" i="2" s="1"/>
  <c r="AC248" i="2" s="1"/>
  <c r="AD248" i="2" s="1"/>
  <c r="AE248" i="2" s="1"/>
  <c r="AF248" i="2" s="1"/>
  <c r="AG248" i="2" s="1"/>
  <c r="AH248" i="2" s="1"/>
  <c r="AI248" i="2" s="1"/>
  <c r="AJ248" i="2" s="1"/>
  <c r="AK248" i="2" s="1"/>
  <c r="AL248" i="2" s="1"/>
  <c r="AM248" i="2" s="1"/>
  <c r="AN248" i="2" s="1"/>
  <c r="AO248" i="2" s="1"/>
  <c r="AP248" i="2" s="1"/>
  <c r="AQ248" i="2" s="1"/>
  <c r="AR248" i="2" s="1"/>
  <c r="AS248" i="2" s="1"/>
  <c r="AT248" i="2" s="1"/>
  <c r="AU286" i="2"/>
  <c r="AV286" i="2" s="1"/>
  <c r="AW286" i="2" s="1"/>
  <c r="AX286" i="2" s="1"/>
  <c r="AY286" i="2" s="1"/>
  <c r="AZ286" i="2" s="1"/>
  <c r="BA286" i="2" s="1"/>
  <c r="BB286" i="2" s="1"/>
  <c r="BC286" i="2" s="1"/>
  <c r="D287" i="2" s="1"/>
  <c r="E287" i="2" s="1"/>
  <c r="F287" i="2" s="1"/>
  <c r="G287" i="2" s="1"/>
  <c r="H287" i="2" s="1"/>
  <c r="I287" i="2" s="1"/>
  <c r="J287" i="2" s="1"/>
  <c r="K287" i="2" s="1"/>
  <c r="L287" i="2" s="1"/>
  <c r="M287" i="2" s="1"/>
  <c r="N287" i="2" s="1"/>
  <c r="O287" i="2" s="1"/>
  <c r="P287" i="2" s="1"/>
  <c r="Q287" i="2" s="1"/>
  <c r="R287" i="2" s="1"/>
  <c r="S287" i="2" s="1"/>
  <c r="T287" i="2" s="1"/>
  <c r="U287" i="2" s="1"/>
  <c r="V287" i="2" s="1"/>
  <c r="W287" i="2" s="1"/>
  <c r="X287" i="2" s="1"/>
  <c r="Y287" i="2" s="1"/>
  <c r="Z287" i="2" s="1"/>
  <c r="AA287" i="2" s="1"/>
  <c r="AB287" i="2" s="1"/>
  <c r="AC287" i="2" s="1"/>
  <c r="AD287" i="2" s="1"/>
  <c r="AE287" i="2" s="1"/>
  <c r="AF287" i="2" s="1"/>
  <c r="AG287" i="2" s="1"/>
  <c r="AH287" i="2" s="1"/>
  <c r="AI287" i="2" s="1"/>
  <c r="AJ287" i="2" s="1"/>
  <c r="AK287" i="2" s="1"/>
  <c r="AL287" i="2" s="1"/>
  <c r="AM287" i="2" s="1"/>
  <c r="AN287" i="2" s="1"/>
  <c r="AO287" i="2" s="1"/>
  <c r="AP287" i="2" s="1"/>
  <c r="AQ287" i="2" s="1"/>
  <c r="AR287" i="2" s="1"/>
  <c r="AS287" i="2" s="1"/>
  <c r="AT287" i="2" s="1"/>
  <c r="AU209" i="2"/>
  <c r="AV209" i="2" s="1"/>
  <c r="AW209" i="2" s="1"/>
  <c r="AX209" i="2" s="1"/>
  <c r="AY209" i="2" s="1"/>
  <c r="AZ209" i="2" s="1"/>
  <c r="BA209" i="2" s="1"/>
  <c r="BB209" i="2" s="1"/>
  <c r="BC209" i="2" s="1"/>
  <c r="D210" i="2" s="1"/>
  <c r="E210" i="2" s="1"/>
  <c r="F210" i="2" s="1"/>
  <c r="G210" i="2" s="1"/>
  <c r="H210" i="2" s="1"/>
  <c r="I210" i="2" s="1"/>
  <c r="J210" i="2" s="1"/>
  <c r="K210" i="2" s="1"/>
  <c r="L210" i="2" s="1"/>
  <c r="M210" i="2" s="1"/>
  <c r="N210" i="2" s="1"/>
  <c r="O210" i="2" s="1"/>
  <c r="P210" i="2" s="1"/>
  <c r="Q210" i="2" s="1"/>
  <c r="R210" i="2" s="1"/>
  <c r="S210" i="2" s="1"/>
  <c r="T210" i="2" s="1"/>
  <c r="U210" i="2" s="1"/>
  <c r="V210" i="2" s="1"/>
  <c r="W210" i="2" s="1"/>
  <c r="X210" i="2" s="1"/>
  <c r="Y210" i="2" s="1"/>
  <c r="Z210" i="2" s="1"/>
  <c r="AA210" i="2" s="1"/>
  <c r="AB210" i="2" s="1"/>
  <c r="AC210" i="2" s="1"/>
  <c r="AD210" i="2" s="1"/>
  <c r="AE210" i="2" s="1"/>
  <c r="AF210" i="2" s="1"/>
  <c r="AG210" i="2" s="1"/>
  <c r="AH210" i="2" s="1"/>
  <c r="AI210" i="2" s="1"/>
  <c r="AJ210" i="2" s="1"/>
  <c r="AK210" i="2" s="1"/>
  <c r="AL210" i="2" s="1"/>
  <c r="AM210" i="2" s="1"/>
  <c r="AN210" i="2" s="1"/>
  <c r="AO210" i="2" s="1"/>
  <c r="AP210" i="2" s="1"/>
  <c r="AQ210" i="2" s="1"/>
  <c r="AR210" i="2" s="1"/>
  <c r="AS210" i="2" s="1"/>
  <c r="AT210" i="2" s="1"/>
  <c r="AU340" i="2"/>
  <c r="AU261" i="2"/>
  <c r="AU300" i="2"/>
  <c r="AV300" i="2" s="1"/>
  <c r="AW300" i="2" s="1"/>
  <c r="AX300" i="2" s="1"/>
  <c r="AY300" i="2" s="1"/>
  <c r="AZ300" i="2" s="1"/>
  <c r="BA300" i="2" s="1"/>
  <c r="BB300" i="2" s="1"/>
  <c r="BC300" i="2" s="1"/>
  <c r="D301" i="2" s="1"/>
  <c r="E301" i="2" s="1"/>
  <c r="F301" i="2" s="1"/>
  <c r="G301" i="2" s="1"/>
  <c r="H301" i="2" s="1"/>
  <c r="I301" i="2" s="1"/>
  <c r="J301" i="2" s="1"/>
  <c r="K301" i="2" s="1"/>
  <c r="L301" i="2" s="1"/>
  <c r="M301" i="2" s="1"/>
  <c r="N301" i="2" s="1"/>
  <c r="O301" i="2" s="1"/>
  <c r="P301" i="2" s="1"/>
  <c r="Q301" i="2" s="1"/>
  <c r="R301" i="2" s="1"/>
  <c r="S301" i="2" s="1"/>
  <c r="T301" i="2" s="1"/>
  <c r="U301" i="2" s="1"/>
  <c r="V301" i="2" s="1"/>
  <c r="W301" i="2" s="1"/>
  <c r="X301" i="2" s="1"/>
  <c r="Y301" i="2" s="1"/>
  <c r="Z301" i="2" s="1"/>
  <c r="AA301" i="2" s="1"/>
  <c r="AB301" i="2" s="1"/>
  <c r="AC301" i="2" s="1"/>
  <c r="AD301" i="2" s="1"/>
  <c r="AE301" i="2" s="1"/>
  <c r="AF301" i="2" s="1"/>
  <c r="AG301" i="2" s="1"/>
  <c r="AH301" i="2" s="1"/>
  <c r="AI301" i="2" s="1"/>
  <c r="AJ301" i="2" s="1"/>
  <c r="AK301" i="2" s="1"/>
  <c r="AL301" i="2" s="1"/>
  <c r="AM301" i="2" s="1"/>
  <c r="AN301" i="2" s="1"/>
  <c r="AO301" i="2" s="1"/>
  <c r="AP301" i="2" s="1"/>
  <c r="AQ301" i="2" s="1"/>
  <c r="AR301" i="2" s="1"/>
  <c r="AS301" i="2" s="1"/>
  <c r="AT301" i="2" s="1"/>
  <c r="AU223" i="2"/>
  <c r="AV223" i="2" s="1"/>
  <c r="AW223" i="2" s="1"/>
  <c r="AX223" i="2" s="1"/>
  <c r="AY223" i="2" s="1"/>
  <c r="AZ223" i="2" s="1"/>
  <c r="BA223" i="2" s="1"/>
  <c r="BB223" i="2" s="1"/>
  <c r="BC223" i="2" s="1"/>
  <c r="D224" i="2" s="1"/>
  <c r="E224" i="2" s="1"/>
  <c r="F224" i="2" s="1"/>
  <c r="G224" i="2" s="1"/>
  <c r="H224" i="2" s="1"/>
  <c r="I224" i="2" s="1"/>
  <c r="J224" i="2" s="1"/>
  <c r="K224" i="2" s="1"/>
  <c r="L224" i="2" s="1"/>
  <c r="M224" i="2" s="1"/>
  <c r="N224" i="2" s="1"/>
  <c r="O224" i="2" s="1"/>
  <c r="P224" i="2" s="1"/>
  <c r="Q224" i="2" s="1"/>
  <c r="R224" i="2" s="1"/>
  <c r="S224" i="2" s="1"/>
  <c r="T224" i="2" s="1"/>
  <c r="U224" i="2" s="1"/>
  <c r="V224" i="2" s="1"/>
  <c r="W224" i="2" s="1"/>
  <c r="X224" i="2" s="1"/>
  <c r="Y224" i="2" s="1"/>
  <c r="Z224" i="2" s="1"/>
  <c r="AA224" i="2" s="1"/>
  <c r="AB224" i="2" s="1"/>
  <c r="AC224" i="2" s="1"/>
  <c r="AD224" i="2" s="1"/>
  <c r="AE224" i="2" s="1"/>
  <c r="AF224" i="2" s="1"/>
  <c r="AG224" i="2" s="1"/>
  <c r="AH224" i="2" s="1"/>
  <c r="AI224" i="2" s="1"/>
  <c r="AJ224" i="2" s="1"/>
  <c r="AK224" i="2" s="1"/>
  <c r="AL224" i="2" s="1"/>
  <c r="AM224" i="2" s="1"/>
  <c r="AN224" i="2" s="1"/>
  <c r="AO224" i="2" s="1"/>
  <c r="AP224" i="2" s="1"/>
  <c r="AQ224" i="2" s="1"/>
  <c r="AR224" i="2" s="1"/>
  <c r="AS224" i="2" s="1"/>
  <c r="AT224" i="2" s="1"/>
  <c r="AV261" i="2"/>
  <c r="AW261" i="2" s="1"/>
  <c r="AX261" i="2" s="1"/>
  <c r="AY261" i="2" s="1"/>
  <c r="AZ261" i="2" s="1"/>
  <c r="BA261" i="2" s="1"/>
  <c r="BB261" i="2" s="1"/>
  <c r="BC261" i="2" s="1"/>
  <c r="D262" i="2" s="1"/>
  <c r="E262" i="2" s="1"/>
  <c r="F262" i="2" s="1"/>
  <c r="G262" i="2" s="1"/>
  <c r="H262" i="2" s="1"/>
  <c r="I262" i="2" s="1"/>
  <c r="J262" i="2" s="1"/>
  <c r="K262" i="2" s="1"/>
  <c r="L262" i="2" s="1"/>
  <c r="M262" i="2" s="1"/>
  <c r="N262" i="2" s="1"/>
  <c r="O262" i="2" s="1"/>
  <c r="P262" i="2" s="1"/>
  <c r="Q262" i="2" s="1"/>
  <c r="R262" i="2" s="1"/>
  <c r="S262" i="2" s="1"/>
  <c r="T262" i="2" s="1"/>
  <c r="U262" i="2" s="1"/>
  <c r="V262" i="2" s="1"/>
  <c r="W262" i="2" s="1"/>
  <c r="X262" i="2" s="1"/>
  <c r="Y262" i="2" s="1"/>
  <c r="Z262" i="2" s="1"/>
  <c r="AA262" i="2" s="1"/>
  <c r="AB262" i="2" s="1"/>
  <c r="AC262" i="2" s="1"/>
  <c r="AD262" i="2" s="1"/>
  <c r="AE262" i="2" s="1"/>
  <c r="AF262" i="2" s="1"/>
  <c r="AG262" i="2" s="1"/>
  <c r="AH262" i="2" s="1"/>
  <c r="AI262" i="2" s="1"/>
  <c r="AJ262" i="2" s="1"/>
  <c r="AK262" i="2" s="1"/>
  <c r="AL262" i="2" s="1"/>
  <c r="AM262" i="2" s="1"/>
  <c r="AN262" i="2" s="1"/>
  <c r="AO262" i="2" s="1"/>
  <c r="AP262" i="2" s="1"/>
  <c r="AQ262" i="2" s="1"/>
  <c r="AR262" i="2" s="1"/>
  <c r="AS262" i="2" s="1"/>
  <c r="AT262" i="2" s="1"/>
  <c r="AU268" i="2"/>
  <c r="AV268" i="2"/>
  <c r="AW268" i="2" s="1"/>
  <c r="AX268" i="2" s="1"/>
  <c r="AY268" i="2" s="1"/>
  <c r="AZ268" i="2" s="1"/>
  <c r="BA268" i="2" s="1"/>
  <c r="BB268" i="2" s="1"/>
  <c r="BC268" i="2" s="1"/>
  <c r="D269" i="2" s="1"/>
  <c r="E269" i="2" s="1"/>
  <c r="F269" i="2" s="1"/>
  <c r="G269" i="2" s="1"/>
  <c r="H269" i="2" s="1"/>
  <c r="I269" i="2" s="1"/>
  <c r="J269" i="2" s="1"/>
  <c r="K269" i="2" s="1"/>
  <c r="L269" i="2" s="1"/>
  <c r="M269" i="2" s="1"/>
  <c r="N269" i="2" s="1"/>
  <c r="O269" i="2" s="1"/>
  <c r="P269" i="2" s="1"/>
  <c r="Q269" i="2" s="1"/>
  <c r="R269" i="2" s="1"/>
  <c r="S269" i="2" s="1"/>
  <c r="T269" i="2" s="1"/>
  <c r="U269" i="2" s="1"/>
  <c r="V269" i="2" s="1"/>
  <c r="W269" i="2" s="1"/>
  <c r="X269" i="2" s="1"/>
  <c r="Y269" i="2" s="1"/>
  <c r="Z269" i="2" s="1"/>
  <c r="AA269" i="2" s="1"/>
  <c r="AB269" i="2" s="1"/>
  <c r="AC269" i="2" s="1"/>
  <c r="AD269" i="2" s="1"/>
  <c r="AE269" i="2" s="1"/>
  <c r="AF269" i="2" s="1"/>
  <c r="AG269" i="2" s="1"/>
  <c r="AH269" i="2" s="1"/>
  <c r="AI269" i="2" s="1"/>
  <c r="AJ269" i="2" s="1"/>
  <c r="AK269" i="2" s="1"/>
  <c r="AL269" i="2" s="1"/>
  <c r="AM269" i="2" s="1"/>
  <c r="AN269" i="2" s="1"/>
  <c r="AO269" i="2" s="1"/>
  <c r="AP269" i="2" s="1"/>
  <c r="AQ269" i="2" s="1"/>
  <c r="AR269" i="2" s="1"/>
  <c r="AS269" i="2" s="1"/>
  <c r="AT269" i="2" s="1"/>
  <c r="AU307" i="2"/>
  <c r="AV307" i="2" s="1"/>
  <c r="AW307" i="2" s="1"/>
  <c r="AX307" i="2" s="1"/>
  <c r="AY307" i="2" s="1"/>
  <c r="AZ307" i="2" s="1"/>
  <c r="BA307" i="2" s="1"/>
  <c r="BB307" i="2" s="1"/>
  <c r="BC307" i="2" s="1"/>
  <c r="D308" i="2" s="1"/>
  <c r="E308" i="2" s="1"/>
  <c r="F308" i="2" s="1"/>
  <c r="G308" i="2" s="1"/>
  <c r="H308" i="2" s="1"/>
  <c r="I308" i="2" s="1"/>
  <c r="J308" i="2" s="1"/>
  <c r="K308" i="2" s="1"/>
  <c r="L308" i="2" s="1"/>
  <c r="M308" i="2" s="1"/>
  <c r="N308" i="2" s="1"/>
  <c r="O308" i="2" s="1"/>
  <c r="P308" i="2" s="1"/>
  <c r="Q308" i="2" s="1"/>
  <c r="R308" i="2" s="1"/>
  <c r="S308" i="2" s="1"/>
  <c r="T308" i="2" s="1"/>
  <c r="U308" i="2" s="1"/>
  <c r="V308" i="2" s="1"/>
  <c r="W308" i="2" s="1"/>
  <c r="X308" i="2" s="1"/>
  <c r="Y308" i="2" s="1"/>
  <c r="Z308" i="2" s="1"/>
  <c r="AA308" i="2" s="1"/>
  <c r="AB308" i="2" s="1"/>
  <c r="AC308" i="2" s="1"/>
  <c r="AD308" i="2" s="1"/>
  <c r="AE308" i="2" s="1"/>
  <c r="AF308" i="2" s="1"/>
  <c r="AG308" i="2" s="1"/>
  <c r="AH308" i="2" s="1"/>
  <c r="AI308" i="2" s="1"/>
  <c r="AJ308" i="2" s="1"/>
  <c r="AK308" i="2" s="1"/>
  <c r="AL308" i="2" s="1"/>
  <c r="AM308" i="2" s="1"/>
  <c r="AN308" i="2" s="1"/>
  <c r="AO308" i="2" s="1"/>
  <c r="AP308" i="2" s="1"/>
  <c r="AQ308" i="2" s="1"/>
  <c r="AR308" i="2" s="1"/>
  <c r="AS308" i="2" s="1"/>
  <c r="AT308" i="2" s="1"/>
  <c r="AU230" i="2"/>
  <c r="AV230" i="2" s="1"/>
  <c r="AW230" i="2" s="1"/>
  <c r="AX230" i="2" s="1"/>
  <c r="AY230" i="2" s="1"/>
  <c r="AZ230" i="2" s="1"/>
  <c r="BA230" i="2" s="1"/>
  <c r="BB230" i="2" s="1"/>
  <c r="BC230" i="2" s="1"/>
  <c r="D231" i="2" s="1"/>
  <c r="E231" i="2" s="1"/>
  <c r="F231" i="2" s="1"/>
  <c r="G231" i="2" s="1"/>
  <c r="H231" i="2" s="1"/>
  <c r="I231" i="2" s="1"/>
  <c r="J231" i="2" s="1"/>
  <c r="K231" i="2" s="1"/>
  <c r="L231" i="2" s="1"/>
  <c r="M231" i="2" s="1"/>
  <c r="N231" i="2" s="1"/>
  <c r="O231" i="2" s="1"/>
  <c r="P231" i="2" s="1"/>
  <c r="Q231" i="2" s="1"/>
  <c r="R231" i="2" s="1"/>
  <c r="S231" i="2" s="1"/>
  <c r="T231" i="2" s="1"/>
  <c r="U231" i="2" s="1"/>
  <c r="V231" i="2" s="1"/>
  <c r="W231" i="2" s="1"/>
  <c r="X231" i="2" s="1"/>
  <c r="Y231" i="2" s="1"/>
  <c r="Z231" i="2" s="1"/>
  <c r="AA231" i="2" s="1"/>
  <c r="AB231" i="2" s="1"/>
  <c r="AC231" i="2" s="1"/>
  <c r="AD231" i="2" s="1"/>
  <c r="AE231" i="2" s="1"/>
  <c r="AF231" i="2" s="1"/>
  <c r="AG231" i="2" s="1"/>
  <c r="AH231" i="2" s="1"/>
  <c r="AI231" i="2" s="1"/>
  <c r="AJ231" i="2" s="1"/>
  <c r="AK231" i="2" s="1"/>
  <c r="AL231" i="2" s="1"/>
  <c r="AM231" i="2" s="1"/>
  <c r="AN231" i="2" s="1"/>
  <c r="AO231" i="2" s="1"/>
  <c r="AP231" i="2" s="1"/>
  <c r="AQ231" i="2" s="1"/>
  <c r="AR231" i="2" s="1"/>
  <c r="AS231" i="2" s="1"/>
  <c r="AT231" i="2" s="1"/>
  <c r="AU347" i="2"/>
  <c r="AU281" i="2"/>
  <c r="AV281" i="2" s="1"/>
  <c r="AW281" i="2" s="1"/>
  <c r="AX281" i="2" s="1"/>
  <c r="AY281" i="2" s="1"/>
  <c r="AZ281" i="2" s="1"/>
  <c r="BA281" i="2" s="1"/>
  <c r="BB281" i="2" s="1"/>
  <c r="BC281" i="2" s="1"/>
  <c r="D282" i="2" s="1"/>
  <c r="E282" i="2" s="1"/>
  <c r="F282" i="2" s="1"/>
  <c r="G282" i="2" s="1"/>
  <c r="H282" i="2" s="1"/>
  <c r="I282" i="2" s="1"/>
  <c r="J282" i="2" s="1"/>
  <c r="K282" i="2" s="1"/>
  <c r="L282" i="2" s="1"/>
  <c r="M282" i="2" s="1"/>
  <c r="N282" i="2" s="1"/>
  <c r="O282" i="2" s="1"/>
  <c r="P282" i="2" s="1"/>
  <c r="Q282" i="2" s="1"/>
  <c r="R282" i="2" s="1"/>
  <c r="S282" i="2" s="1"/>
  <c r="T282" i="2" s="1"/>
  <c r="U282" i="2" s="1"/>
  <c r="V282" i="2" s="1"/>
  <c r="W282" i="2" s="1"/>
  <c r="X282" i="2" s="1"/>
  <c r="Y282" i="2" s="1"/>
  <c r="Z282" i="2" s="1"/>
  <c r="AA282" i="2" s="1"/>
  <c r="AB282" i="2" s="1"/>
  <c r="AC282" i="2" s="1"/>
  <c r="AD282" i="2" s="1"/>
  <c r="AE282" i="2" s="1"/>
  <c r="AF282" i="2" s="1"/>
  <c r="AG282" i="2" s="1"/>
  <c r="AH282" i="2" s="1"/>
  <c r="AI282" i="2" s="1"/>
  <c r="AJ282" i="2" s="1"/>
  <c r="AK282" i="2" s="1"/>
  <c r="AL282" i="2" s="1"/>
  <c r="AM282" i="2" s="1"/>
  <c r="AN282" i="2" s="1"/>
  <c r="AO282" i="2" s="1"/>
  <c r="AP282" i="2" s="1"/>
  <c r="AQ282" i="2" s="1"/>
  <c r="AR282" i="2" s="1"/>
  <c r="AS282" i="2" s="1"/>
  <c r="AT282" i="2" s="1"/>
  <c r="AV242" i="2"/>
  <c r="AW242" i="2" s="1"/>
  <c r="AX242" i="2" s="1"/>
  <c r="AY242" i="2" s="1"/>
  <c r="AZ242" i="2" s="1"/>
  <c r="BA242" i="2" s="1"/>
  <c r="BB242" i="2" s="1"/>
  <c r="BC242" i="2" s="1"/>
  <c r="D243" i="2" s="1"/>
  <c r="E243" i="2" s="1"/>
  <c r="F243" i="2" s="1"/>
  <c r="G243" i="2" s="1"/>
  <c r="H243" i="2" s="1"/>
  <c r="I243" i="2" s="1"/>
  <c r="J243" i="2" s="1"/>
  <c r="K243" i="2" s="1"/>
  <c r="L243" i="2" s="1"/>
  <c r="M243" i="2" s="1"/>
  <c r="N243" i="2" s="1"/>
  <c r="O243" i="2" s="1"/>
  <c r="P243" i="2" s="1"/>
  <c r="Q243" i="2" s="1"/>
  <c r="R243" i="2" s="1"/>
  <c r="S243" i="2" s="1"/>
  <c r="T243" i="2" s="1"/>
  <c r="U243" i="2" s="1"/>
  <c r="V243" i="2" s="1"/>
  <c r="W243" i="2" s="1"/>
  <c r="X243" i="2" s="1"/>
  <c r="Y243" i="2" s="1"/>
  <c r="Z243" i="2" s="1"/>
  <c r="AA243" i="2" s="1"/>
  <c r="AB243" i="2" s="1"/>
  <c r="AC243" i="2" s="1"/>
  <c r="AD243" i="2" s="1"/>
  <c r="AE243" i="2" s="1"/>
  <c r="AF243" i="2" s="1"/>
  <c r="AG243" i="2" s="1"/>
  <c r="AH243" i="2" s="1"/>
  <c r="AI243" i="2" s="1"/>
  <c r="AJ243" i="2" s="1"/>
  <c r="AK243" i="2" s="1"/>
  <c r="AL243" i="2" s="1"/>
  <c r="AM243" i="2" s="1"/>
  <c r="AN243" i="2" s="1"/>
  <c r="AO243" i="2" s="1"/>
  <c r="AP243" i="2" s="1"/>
  <c r="AQ243" i="2" s="1"/>
  <c r="AR243" i="2" s="1"/>
  <c r="AS243" i="2" s="1"/>
  <c r="AT243" i="2" s="1"/>
  <c r="AU242" i="2"/>
  <c r="AU321" i="2"/>
  <c r="AU204" i="2"/>
  <c r="AV204" i="2" s="1"/>
  <c r="AW204" i="2" s="1"/>
  <c r="AX204" i="2" s="1"/>
  <c r="AY204" i="2" s="1"/>
  <c r="AZ204" i="2" s="1"/>
  <c r="BA204" i="2" s="1"/>
  <c r="BB204" i="2" s="1"/>
  <c r="BC204" i="2" s="1"/>
  <c r="D205" i="2" s="1"/>
  <c r="E205" i="2" s="1"/>
  <c r="F205" i="2" s="1"/>
  <c r="G205" i="2" s="1"/>
  <c r="H205" i="2" s="1"/>
  <c r="I205" i="2" s="1"/>
  <c r="J205" i="2" s="1"/>
  <c r="K205" i="2" s="1"/>
  <c r="L205" i="2" s="1"/>
  <c r="M205" i="2" s="1"/>
  <c r="N205" i="2" s="1"/>
  <c r="O205" i="2" s="1"/>
  <c r="P205" i="2" s="1"/>
  <c r="Q205" i="2" s="1"/>
  <c r="R205" i="2" s="1"/>
  <c r="S205" i="2" s="1"/>
  <c r="T205" i="2" s="1"/>
  <c r="U205" i="2" s="1"/>
  <c r="V205" i="2" s="1"/>
  <c r="W205" i="2" s="1"/>
  <c r="X205" i="2" s="1"/>
  <c r="Y205" i="2" s="1"/>
  <c r="Z205" i="2" s="1"/>
  <c r="AA205" i="2" s="1"/>
  <c r="AB205" i="2" s="1"/>
  <c r="AC205" i="2" s="1"/>
  <c r="AD205" i="2" s="1"/>
  <c r="AE205" i="2" s="1"/>
  <c r="AF205" i="2" s="1"/>
  <c r="AG205" i="2" s="1"/>
  <c r="AH205" i="2" s="1"/>
  <c r="AI205" i="2" s="1"/>
  <c r="AJ205" i="2" s="1"/>
  <c r="AK205" i="2" s="1"/>
  <c r="AL205" i="2" s="1"/>
  <c r="AM205" i="2" s="1"/>
  <c r="AN205" i="2" s="1"/>
  <c r="AO205" i="2" s="1"/>
  <c r="AP205" i="2" s="1"/>
  <c r="AQ205" i="2" s="1"/>
  <c r="AR205" i="2" s="1"/>
  <c r="AS205" i="2" s="1"/>
  <c r="AT205" i="2" s="1"/>
  <c r="AU350" i="2"/>
  <c r="AU310" i="2"/>
  <c r="AV310" i="2" s="1"/>
  <c r="AW310" i="2" s="1"/>
  <c r="AX310" i="2" s="1"/>
  <c r="AY310" i="2" s="1"/>
  <c r="AZ310" i="2" s="1"/>
  <c r="BA310" i="2" s="1"/>
  <c r="BB310" i="2" s="1"/>
  <c r="BC310" i="2" s="1"/>
  <c r="D311" i="2" s="1"/>
  <c r="E311" i="2" s="1"/>
  <c r="F311" i="2" s="1"/>
  <c r="G311" i="2" s="1"/>
  <c r="H311" i="2" s="1"/>
  <c r="I311" i="2" s="1"/>
  <c r="J311" i="2" s="1"/>
  <c r="K311" i="2" s="1"/>
  <c r="L311" i="2" s="1"/>
  <c r="M311" i="2" s="1"/>
  <c r="N311" i="2" s="1"/>
  <c r="O311" i="2" s="1"/>
  <c r="P311" i="2" s="1"/>
  <c r="Q311" i="2" s="1"/>
  <c r="R311" i="2" s="1"/>
  <c r="S311" i="2" s="1"/>
  <c r="T311" i="2" s="1"/>
  <c r="U311" i="2" s="1"/>
  <c r="V311" i="2" s="1"/>
  <c r="W311" i="2" s="1"/>
  <c r="X311" i="2" s="1"/>
  <c r="Y311" i="2" s="1"/>
  <c r="Z311" i="2" s="1"/>
  <c r="AA311" i="2" s="1"/>
  <c r="AB311" i="2" s="1"/>
  <c r="AC311" i="2" s="1"/>
  <c r="AD311" i="2" s="1"/>
  <c r="AE311" i="2" s="1"/>
  <c r="AF311" i="2" s="1"/>
  <c r="AG311" i="2" s="1"/>
  <c r="AH311" i="2" s="1"/>
  <c r="AI311" i="2" s="1"/>
  <c r="AJ311" i="2" s="1"/>
  <c r="AK311" i="2" s="1"/>
  <c r="AL311" i="2" s="1"/>
  <c r="AM311" i="2" s="1"/>
  <c r="AN311" i="2" s="1"/>
  <c r="AO311" i="2" s="1"/>
  <c r="AP311" i="2" s="1"/>
  <c r="AQ311" i="2" s="1"/>
  <c r="AR311" i="2" s="1"/>
  <c r="AS311" i="2" s="1"/>
  <c r="AT311" i="2" s="1"/>
  <c r="AV271" i="2"/>
  <c r="AW271" i="2" s="1"/>
  <c r="AX271" i="2" s="1"/>
  <c r="AY271" i="2" s="1"/>
  <c r="AZ271" i="2" s="1"/>
  <c r="BA271" i="2" s="1"/>
  <c r="BB271" i="2" s="1"/>
  <c r="BC271" i="2" s="1"/>
  <c r="D272" i="2" s="1"/>
  <c r="E272" i="2" s="1"/>
  <c r="F272" i="2" s="1"/>
  <c r="G272" i="2" s="1"/>
  <c r="H272" i="2" s="1"/>
  <c r="I272" i="2" s="1"/>
  <c r="J272" i="2" s="1"/>
  <c r="K272" i="2" s="1"/>
  <c r="L272" i="2" s="1"/>
  <c r="M272" i="2" s="1"/>
  <c r="N272" i="2" s="1"/>
  <c r="O272" i="2" s="1"/>
  <c r="P272" i="2" s="1"/>
  <c r="Q272" i="2" s="1"/>
  <c r="R272" i="2" s="1"/>
  <c r="S272" i="2" s="1"/>
  <c r="T272" i="2" s="1"/>
  <c r="U272" i="2" s="1"/>
  <c r="V272" i="2" s="1"/>
  <c r="W272" i="2" s="1"/>
  <c r="X272" i="2" s="1"/>
  <c r="Y272" i="2" s="1"/>
  <c r="Z272" i="2" s="1"/>
  <c r="AA272" i="2" s="1"/>
  <c r="AB272" i="2" s="1"/>
  <c r="AC272" i="2" s="1"/>
  <c r="AD272" i="2" s="1"/>
  <c r="AE272" i="2" s="1"/>
  <c r="AF272" i="2" s="1"/>
  <c r="AG272" i="2" s="1"/>
  <c r="AH272" i="2" s="1"/>
  <c r="AI272" i="2" s="1"/>
  <c r="AJ272" i="2" s="1"/>
  <c r="AK272" i="2" s="1"/>
  <c r="AL272" i="2" s="1"/>
  <c r="AM272" i="2" s="1"/>
  <c r="AN272" i="2" s="1"/>
  <c r="AO272" i="2" s="1"/>
  <c r="AP272" i="2" s="1"/>
  <c r="AQ272" i="2" s="1"/>
  <c r="AR272" i="2" s="1"/>
  <c r="AS272" i="2" s="1"/>
  <c r="AT272" i="2" s="1"/>
  <c r="AU271" i="2"/>
  <c r="AU233" i="2"/>
  <c r="AV233" i="2" s="1"/>
  <c r="AW233" i="2" s="1"/>
  <c r="AX233" i="2" s="1"/>
  <c r="AY233" i="2" s="1"/>
  <c r="AZ233" i="2" s="1"/>
  <c r="BA233" i="2" s="1"/>
  <c r="BB233" i="2" s="1"/>
  <c r="BC233" i="2" s="1"/>
  <c r="D234" i="2" s="1"/>
  <c r="E234" i="2" s="1"/>
  <c r="F234" i="2" s="1"/>
  <c r="G234" i="2" s="1"/>
  <c r="H234" i="2" s="1"/>
  <c r="I234" i="2" s="1"/>
  <c r="J234" i="2" s="1"/>
  <c r="K234" i="2" s="1"/>
  <c r="L234" i="2" s="1"/>
  <c r="M234" i="2" s="1"/>
  <c r="N234" i="2" s="1"/>
  <c r="O234" i="2" s="1"/>
  <c r="P234" i="2" s="1"/>
  <c r="Q234" i="2" s="1"/>
  <c r="R234" i="2" s="1"/>
  <c r="S234" i="2" s="1"/>
  <c r="T234" i="2" s="1"/>
  <c r="U234" i="2" s="1"/>
  <c r="V234" i="2" s="1"/>
  <c r="W234" i="2" s="1"/>
  <c r="X234" i="2" s="1"/>
  <c r="Y234" i="2" s="1"/>
  <c r="Z234" i="2" s="1"/>
  <c r="AA234" i="2" s="1"/>
  <c r="AB234" i="2" s="1"/>
  <c r="AC234" i="2" s="1"/>
  <c r="AD234" i="2" s="1"/>
  <c r="AE234" i="2" s="1"/>
  <c r="AF234" i="2" s="1"/>
  <c r="AG234" i="2" s="1"/>
  <c r="AH234" i="2" s="1"/>
  <c r="AI234" i="2" s="1"/>
  <c r="AJ234" i="2" s="1"/>
  <c r="AK234" i="2" s="1"/>
  <c r="AL234" i="2" s="1"/>
  <c r="AM234" i="2" s="1"/>
  <c r="AN234" i="2" s="1"/>
  <c r="AO234" i="2" s="1"/>
  <c r="AP234" i="2" s="1"/>
  <c r="AQ234" i="2" s="1"/>
  <c r="AR234" i="2" s="1"/>
  <c r="AS234" i="2" s="1"/>
  <c r="AT234" i="2" s="1"/>
  <c r="E471" i="2"/>
  <c r="S471" i="2"/>
  <c r="AG471" i="2"/>
  <c r="AU471" i="2"/>
  <c r="I472" i="2"/>
  <c r="W472" i="2"/>
  <c r="AK472" i="2"/>
  <c r="AY472" i="2"/>
  <c r="M473" i="2"/>
  <c r="AO473" i="2"/>
  <c r="BC473" i="2"/>
  <c r="Q474" i="2"/>
  <c r="AE474" i="2"/>
  <c r="AS474" i="2"/>
  <c r="G475" i="2"/>
  <c r="U475" i="2"/>
  <c r="AI475" i="2"/>
  <c r="AW475" i="2"/>
  <c r="K476" i="2"/>
  <c r="Y476" i="2"/>
  <c r="AM476" i="2"/>
  <c r="BA476" i="2"/>
  <c r="O477" i="2"/>
  <c r="AC477" i="2"/>
  <c r="AQ477" i="2"/>
  <c r="E478" i="2"/>
  <c r="S478" i="2"/>
  <c r="AG478" i="2"/>
  <c r="AU478" i="2"/>
  <c r="I479" i="2"/>
  <c r="W479" i="2"/>
  <c r="AK479" i="2"/>
  <c r="AY479" i="2"/>
  <c r="M480" i="2"/>
  <c r="AA480" i="2"/>
  <c r="AO480" i="2"/>
  <c r="BC480" i="2"/>
  <c r="Q481" i="2"/>
  <c r="AE481" i="2"/>
  <c r="AS481" i="2"/>
  <c r="G482" i="2"/>
  <c r="U482" i="2"/>
  <c r="AI482" i="2"/>
  <c r="AW482" i="2"/>
  <c r="K483" i="2"/>
  <c r="Y483" i="2"/>
  <c r="AM483" i="2"/>
  <c r="BA483" i="2"/>
  <c r="O484" i="2"/>
  <c r="AC484" i="2"/>
  <c r="AQ484" i="2"/>
  <c r="E485" i="2"/>
  <c r="S485" i="2"/>
  <c r="AG485" i="2"/>
  <c r="AU485" i="2"/>
  <c r="I486" i="2"/>
  <c r="W486" i="2"/>
  <c r="AK486" i="2"/>
  <c r="AY486" i="2"/>
  <c r="M487" i="2"/>
  <c r="AA487" i="2"/>
  <c r="AO487" i="2"/>
  <c r="BC487" i="2"/>
  <c r="Q488" i="2"/>
  <c r="AE488" i="2"/>
  <c r="AS488" i="2"/>
  <c r="G489" i="2"/>
  <c r="U489" i="2"/>
  <c r="AI489" i="2"/>
  <c r="AW489" i="2"/>
  <c r="K490" i="2"/>
  <c r="Y490" i="2"/>
  <c r="AM490" i="2"/>
  <c r="BA490" i="2"/>
  <c r="O491" i="2"/>
  <c r="AC491" i="2"/>
  <c r="AQ491" i="2"/>
  <c r="E492" i="2"/>
  <c r="S492" i="2"/>
  <c r="AG492" i="2"/>
  <c r="AU492" i="2"/>
  <c r="I493" i="2"/>
  <c r="W493" i="2"/>
  <c r="AK493" i="2"/>
  <c r="AY493" i="2"/>
  <c r="M494" i="2"/>
  <c r="AA494" i="2"/>
  <c r="AO494" i="2"/>
  <c r="BC494" i="2"/>
  <c r="Q495" i="2"/>
  <c r="AE495" i="2"/>
  <c r="AS495" i="2"/>
  <c r="G496" i="2"/>
  <c r="U496" i="2"/>
  <c r="AI496" i="2"/>
  <c r="AW496" i="2"/>
  <c r="K497" i="2"/>
  <c r="Y497" i="2"/>
  <c r="AM497" i="2"/>
  <c r="BA497" i="2"/>
  <c r="O498" i="2"/>
  <c r="AQ498" i="2"/>
  <c r="E499" i="2"/>
  <c r="S499" i="2"/>
  <c r="AG499" i="2"/>
  <c r="AU499" i="2"/>
  <c r="I500" i="2"/>
  <c r="W500" i="2"/>
  <c r="AK500" i="2"/>
  <c r="AY500" i="2"/>
  <c r="M501" i="2"/>
  <c r="AA501" i="2"/>
  <c r="AO501" i="2"/>
  <c r="BC501" i="2"/>
  <c r="Q502" i="2"/>
  <c r="AE502" i="2"/>
  <c r="AS502" i="2"/>
  <c r="G503" i="2"/>
  <c r="U503" i="2"/>
  <c r="AI503" i="2"/>
  <c r="AW503" i="2"/>
  <c r="K504" i="2"/>
  <c r="Y504" i="2"/>
  <c r="AM504" i="2"/>
  <c r="BA504" i="2"/>
  <c r="O505" i="2"/>
  <c r="AC505" i="2"/>
  <c r="AQ505" i="2"/>
  <c r="AA473" i="2"/>
  <c r="J471" i="2"/>
  <c r="X471" i="2"/>
  <c r="AL471" i="2"/>
  <c r="AZ471" i="2"/>
  <c r="N472" i="2"/>
  <c r="AB472" i="2"/>
  <c r="AP472" i="2"/>
  <c r="D473" i="2"/>
  <c r="R473" i="2"/>
  <c r="AF473" i="2"/>
  <c r="AT473" i="2"/>
  <c r="H474" i="2"/>
  <c r="V474" i="2"/>
  <c r="AJ474" i="2"/>
  <c r="AX474" i="2"/>
  <c r="L475" i="2"/>
  <c r="Z475" i="2"/>
  <c r="AN475" i="2"/>
  <c r="BB475" i="2"/>
  <c r="P476" i="2"/>
  <c r="AD476" i="2"/>
  <c r="AR476" i="2"/>
  <c r="F477" i="2"/>
  <c r="T477" i="2"/>
  <c r="AH477" i="2"/>
  <c r="AV477" i="2"/>
  <c r="J478" i="2"/>
  <c r="X478" i="2"/>
  <c r="AL478" i="2"/>
  <c r="AZ478" i="2"/>
  <c r="N479" i="2"/>
  <c r="AB479" i="2"/>
  <c r="AP479" i="2"/>
  <c r="D480" i="2"/>
  <c r="AF480" i="2"/>
  <c r="AT480" i="2"/>
  <c r="H481" i="2"/>
  <c r="V481" i="2"/>
  <c r="AJ481" i="2"/>
  <c r="AX481" i="2"/>
  <c r="L482" i="2"/>
  <c r="Z482" i="2"/>
  <c r="AN482" i="2"/>
  <c r="BB482" i="2"/>
  <c r="P483" i="2"/>
  <c r="AD483" i="2"/>
  <c r="AR483" i="2"/>
  <c r="F484" i="2"/>
  <c r="T484" i="2"/>
  <c r="AH484" i="2"/>
  <c r="AV484" i="2"/>
  <c r="J485" i="2"/>
  <c r="X485" i="2"/>
  <c r="AL485" i="2"/>
  <c r="AZ485" i="2"/>
  <c r="N486" i="2"/>
  <c r="AB486" i="2"/>
  <c r="AP486" i="2"/>
  <c r="D487" i="2"/>
  <c r="R487" i="2"/>
  <c r="AF487" i="2"/>
  <c r="AT487" i="2"/>
  <c r="V488" i="2"/>
  <c r="AJ488" i="2"/>
  <c r="AX488" i="2"/>
  <c r="L489" i="2"/>
  <c r="Z489" i="2"/>
  <c r="AN489" i="2"/>
  <c r="BB489" i="2"/>
  <c r="P490" i="2"/>
  <c r="AD490" i="2"/>
  <c r="AR490" i="2"/>
  <c r="F491" i="2"/>
  <c r="T491" i="2"/>
  <c r="AH491" i="2"/>
  <c r="AV491" i="2"/>
  <c r="J492" i="2"/>
  <c r="X492" i="2"/>
  <c r="AL492" i="2"/>
  <c r="AZ492" i="2"/>
  <c r="N493" i="2"/>
  <c r="AB493" i="2"/>
  <c r="AP493" i="2"/>
  <c r="R494" i="2"/>
  <c r="AF494" i="2"/>
  <c r="AT494" i="2"/>
  <c r="H495" i="2"/>
  <c r="V495" i="2"/>
  <c r="AJ495" i="2"/>
  <c r="AX495" i="2"/>
  <c r="L496" i="2"/>
  <c r="Z496" i="2"/>
  <c r="AN496" i="2"/>
  <c r="BB496" i="2"/>
  <c r="P497" i="2"/>
  <c r="AD497" i="2"/>
  <c r="AR497" i="2"/>
  <c r="F498" i="2"/>
  <c r="T498" i="2"/>
  <c r="AH498" i="2"/>
  <c r="AV498" i="2"/>
  <c r="J499" i="2"/>
  <c r="AZ499" i="2"/>
  <c r="AB500" i="2"/>
  <c r="AP500" i="2"/>
  <c r="D501" i="2"/>
  <c r="R501" i="2"/>
  <c r="AF501" i="2"/>
  <c r="AT501" i="2"/>
  <c r="H502" i="2"/>
  <c r="V502" i="2"/>
  <c r="AJ502" i="2"/>
  <c r="AX502" i="2"/>
  <c r="L503" i="2"/>
  <c r="Z503" i="2"/>
  <c r="BB503" i="2"/>
  <c r="P504" i="2"/>
  <c r="AD504" i="2"/>
  <c r="AR504" i="2"/>
  <c r="F505" i="2"/>
  <c r="AH505" i="2"/>
  <c r="AV505" i="2"/>
  <c r="AN503" i="2"/>
  <c r="T505" i="2"/>
  <c r="X499" i="2"/>
  <c r="N500" i="2"/>
  <c r="D494" i="2"/>
  <c r="AC498" i="2"/>
  <c r="F471" i="2"/>
  <c r="T471" i="2"/>
  <c r="AV471" i="2"/>
  <c r="J472" i="2"/>
  <c r="AL472" i="2"/>
  <c r="AZ472" i="2"/>
  <c r="N473" i="2"/>
  <c r="AB473" i="2"/>
  <c r="AP473" i="2"/>
  <c r="D474" i="2"/>
  <c r="R474" i="2"/>
  <c r="AF474" i="2"/>
  <c r="H475" i="2"/>
  <c r="V475" i="2"/>
  <c r="AJ475" i="2"/>
  <c r="AX475" i="2"/>
  <c r="Z476" i="2"/>
  <c r="AN476" i="2"/>
  <c r="BB476" i="2"/>
  <c r="P477" i="2"/>
  <c r="AD477" i="2"/>
  <c r="AR477" i="2"/>
  <c r="T478" i="2"/>
  <c r="AH478" i="2"/>
  <c r="J479" i="2"/>
  <c r="X479" i="2"/>
  <c r="AL479" i="2"/>
  <c r="AZ479" i="2"/>
  <c r="N480" i="2"/>
  <c r="AB480" i="2"/>
  <c r="AP480" i="2"/>
  <c r="D481" i="2"/>
  <c r="R481" i="2"/>
  <c r="AF481" i="2"/>
  <c r="AT481" i="2"/>
  <c r="V482" i="2"/>
  <c r="AJ482" i="2"/>
  <c r="AX482" i="2"/>
  <c r="L483" i="2"/>
  <c r="AN483" i="2"/>
  <c r="AD484" i="2"/>
  <c r="AR484" i="2"/>
  <c r="F485" i="2"/>
  <c r="T485" i="2"/>
  <c r="J486" i="2"/>
  <c r="X486" i="2"/>
  <c r="AL486" i="2"/>
  <c r="AZ486" i="2"/>
  <c r="AB487" i="2"/>
  <c r="AP487" i="2"/>
  <c r="R488" i="2"/>
  <c r="AF488" i="2"/>
  <c r="AT488" i="2"/>
  <c r="H489" i="2"/>
  <c r="AJ489" i="2"/>
  <c r="AX489" i="2"/>
  <c r="L490" i="2"/>
  <c r="Z490" i="2"/>
  <c r="AN490" i="2"/>
  <c r="BB490" i="2"/>
  <c r="P491" i="2"/>
  <c r="AD491" i="2"/>
  <c r="AR491" i="2"/>
  <c r="F492" i="2"/>
  <c r="T492" i="2"/>
  <c r="AH492" i="2"/>
  <c r="AV492" i="2"/>
  <c r="J493" i="2"/>
  <c r="X493" i="2"/>
  <c r="AL493" i="2"/>
  <c r="AZ493" i="2"/>
  <c r="N494" i="2"/>
  <c r="AB494" i="2"/>
  <c r="AP494" i="2"/>
  <c r="R495" i="2"/>
  <c r="AF495" i="2"/>
  <c r="AT495" i="2"/>
  <c r="H496" i="2"/>
  <c r="V496" i="2"/>
  <c r="AJ496" i="2"/>
  <c r="AX496" i="2"/>
  <c r="Z497" i="2"/>
  <c r="AN497" i="2"/>
  <c r="P498" i="2"/>
  <c r="AR498" i="2"/>
  <c r="F499" i="2"/>
  <c r="T499" i="2"/>
  <c r="AH499" i="2"/>
  <c r="AV499" i="2"/>
  <c r="J500" i="2"/>
  <c r="X500" i="2"/>
  <c r="AL500" i="2"/>
  <c r="N501" i="2"/>
  <c r="AB501" i="2"/>
  <c r="AP501" i="2"/>
  <c r="D502" i="2"/>
  <c r="AF502" i="2"/>
  <c r="AT502" i="2"/>
  <c r="H503" i="2"/>
  <c r="V503" i="2"/>
  <c r="AJ503" i="2"/>
  <c r="AX503" i="2"/>
  <c r="L504" i="2"/>
  <c r="Z504" i="2"/>
  <c r="AN504" i="2"/>
  <c r="BB504" i="2"/>
  <c r="P505" i="2"/>
  <c r="AD505" i="2"/>
  <c r="AR505" i="2"/>
  <c r="AH471" i="2"/>
  <c r="V489" i="2"/>
  <c r="G471" i="2"/>
  <c r="U471" i="2"/>
  <c r="AI471" i="2"/>
  <c r="AW471" i="2"/>
  <c r="K472" i="2"/>
  <c r="AM472" i="2"/>
  <c r="BA472" i="2"/>
  <c r="O473" i="2"/>
  <c r="AC473" i="2"/>
  <c r="AQ473" i="2"/>
  <c r="E474" i="2"/>
  <c r="S474" i="2"/>
  <c r="AG474" i="2"/>
  <c r="I475" i="2"/>
  <c r="W475" i="2"/>
  <c r="AY475" i="2"/>
  <c r="AA476" i="2"/>
  <c r="Q477" i="2"/>
  <c r="AE477" i="2"/>
  <c r="AS477" i="2"/>
  <c r="U478" i="2"/>
  <c r="AI478" i="2"/>
  <c r="K479" i="2"/>
  <c r="Y479" i="2"/>
  <c r="AM479" i="2"/>
  <c r="BA479" i="2"/>
  <c r="AC480" i="2"/>
  <c r="AQ480" i="2"/>
  <c r="E481" i="2"/>
  <c r="S481" i="2"/>
  <c r="AG481" i="2"/>
  <c r="AU481" i="2"/>
  <c r="W482" i="2"/>
  <c r="AK482" i="2"/>
  <c r="AY482" i="2"/>
  <c r="M483" i="2"/>
  <c r="AO483" i="2"/>
  <c r="BC483" i="2"/>
  <c r="AE484" i="2"/>
  <c r="AS484" i="2"/>
  <c r="G485" i="2"/>
  <c r="U485" i="2"/>
  <c r="AI485" i="2"/>
  <c r="AW485" i="2"/>
  <c r="K486" i="2"/>
  <c r="Y486" i="2"/>
  <c r="AM486" i="2"/>
  <c r="BA486" i="2"/>
  <c r="AC487" i="2"/>
  <c r="AQ487" i="2"/>
  <c r="AG488" i="2"/>
  <c r="AU488" i="2"/>
  <c r="I489" i="2"/>
  <c r="W489" i="2"/>
  <c r="AY489" i="2"/>
  <c r="AA490" i="2"/>
  <c r="AO490" i="2"/>
  <c r="BC490" i="2"/>
  <c r="Q491" i="2"/>
  <c r="AE491" i="2"/>
  <c r="AS491" i="2"/>
  <c r="G492" i="2"/>
  <c r="U492" i="2"/>
  <c r="AI492" i="2"/>
  <c r="AW492" i="2"/>
  <c r="K493" i="2"/>
  <c r="Y493" i="2"/>
  <c r="AM493" i="2"/>
  <c r="BA493" i="2"/>
  <c r="O494" i="2"/>
  <c r="AC494" i="2"/>
  <c r="AQ494" i="2"/>
  <c r="E495" i="2"/>
  <c r="S495" i="2"/>
  <c r="AG495" i="2"/>
  <c r="I496" i="2"/>
  <c r="W496" i="2"/>
  <c r="AK496" i="2"/>
  <c r="AY496" i="2"/>
  <c r="M497" i="2"/>
  <c r="AA497" i="2"/>
  <c r="AO497" i="2"/>
  <c r="BC497" i="2"/>
  <c r="Q498" i="2"/>
  <c r="AS498" i="2"/>
  <c r="G499" i="2"/>
  <c r="AI499" i="2"/>
  <c r="AW499" i="2"/>
  <c r="K500" i="2"/>
  <c r="Y500" i="2"/>
  <c r="AM500" i="2"/>
  <c r="O501" i="2"/>
  <c r="AQ501" i="2"/>
  <c r="E502" i="2"/>
  <c r="AG502" i="2"/>
  <c r="AU502" i="2"/>
  <c r="I503" i="2"/>
  <c r="W503" i="2"/>
  <c r="AK503" i="2"/>
  <c r="AY503" i="2"/>
  <c r="M504" i="2"/>
  <c r="AA504" i="2"/>
  <c r="AO504" i="2"/>
  <c r="BC504" i="2"/>
  <c r="AE505" i="2"/>
  <c r="AS505" i="2"/>
  <c r="BB483" i="2"/>
  <c r="L497" i="2"/>
  <c r="AT474" i="2"/>
  <c r="D488" i="2"/>
  <c r="U499" i="2"/>
  <c r="I471" i="2"/>
  <c r="W471" i="2"/>
  <c r="AK471" i="2"/>
  <c r="AY471" i="2"/>
  <c r="M472" i="2"/>
  <c r="AA472" i="2"/>
  <c r="AO472" i="2"/>
  <c r="BC472" i="2"/>
  <c r="Q473" i="2"/>
  <c r="AE473" i="2"/>
  <c r="AS473" i="2"/>
  <c r="G474" i="2"/>
  <c r="U474" i="2"/>
  <c r="AI474" i="2"/>
  <c r="AW474" i="2"/>
  <c r="K475" i="2"/>
  <c r="Y475" i="2"/>
  <c r="AM475" i="2"/>
  <c r="BA475" i="2"/>
  <c r="O476" i="2"/>
  <c r="AC476" i="2"/>
  <c r="AQ476" i="2"/>
  <c r="E477" i="2"/>
  <c r="S477" i="2"/>
  <c r="AG477" i="2"/>
  <c r="AU477" i="2"/>
  <c r="I478" i="2"/>
  <c r="W478" i="2"/>
  <c r="AK478" i="2"/>
  <c r="AY478" i="2"/>
  <c r="M479" i="2"/>
  <c r="AA479" i="2"/>
  <c r="AO479" i="2"/>
  <c r="BC479" i="2"/>
  <c r="Q480" i="2"/>
  <c r="AE480" i="2"/>
  <c r="AS480" i="2"/>
  <c r="G481" i="2"/>
  <c r="U481" i="2"/>
  <c r="AI481" i="2"/>
  <c r="AW481" i="2"/>
  <c r="K482" i="2"/>
  <c r="Y482" i="2"/>
  <c r="AM482" i="2"/>
  <c r="BA482" i="2"/>
  <c r="O483" i="2"/>
  <c r="AC483" i="2"/>
  <c r="AQ483" i="2"/>
  <c r="E484" i="2"/>
  <c r="S484" i="2"/>
  <c r="AG484" i="2"/>
  <c r="I485" i="2"/>
  <c r="W485" i="2"/>
  <c r="AK485" i="2"/>
  <c r="AY485" i="2"/>
  <c r="M486" i="2"/>
  <c r="AA486" i="2"/>
  <c r="AO486" i="2"/>
  <c r="BC486" i="2"/>
  <c r="Q487" i="2"/>
  <c r="AE487" i="2"/>
  <c r="AS487" i="2"/>
  <c r="G488" i="2"/>
  <c r="AI488" i="2"/>
  <c r="AW488" i="2"/>
  <c r="K489" i="2"/>
  <c r="Y489" i="2"/>
  <c r="AM489" i="2"/>
  <c r="BA489" i="2"/>
  <c r="O490" i="2"/>
  <c r="AC490" i="2"/>
  <c r="AQ490" i="2"/>
  <c r="E491" i="2"/>
  <c r="S491" i="2"/>
  <c r="AG491" i="2"/>
  <c r="AU491" i="2"/>
  <c r="I492" i="2"/>
  <c r="W492" i="2"/>
  <c r="AK492" i="2"/>
  <c r="AY492" i="2"/>
  <c r="M493" i="2"/>
  <c r="AA493" i="2"/>
  <c r="AO493" i="2"/>
  <c r="BC493" i="2"/>
  <c r="Q494" i="2"/>
  <c r="AE494" i="2"/>
  <c r="AS494" i="2"/>
  <c r="G495" i="2"/>
  <c r="U495" i="2"/>
  <c r="AI495" i="2"/>
  <c r="AW495" i="2"/>
  <c r="K496" i="2"/>
  <c r="Y496" i="2"/>
  <c r="AM496" i="2"/>
  <c r="BA496" i="2"/>
  <c r="O497" i="2"/>
  <c r="AC497" i="2"/>
  <c r="AQ497" i="2"/>
  <c r="E498" i="2"/>
  <c r="S498" i="2"/>
  <c r="AG498" i="2"/>
  <c r="AU498" i="2"/>
  <c r="I499" i="2"/>
  <c r="W499" i="2"/>
  <c r="AK499" i="2"/>
  <c r="AY499" i="2"/>
  <c r="M500" i="2"/>
  <c r="AA500" i="2"/>
  <c r="AO500" i="2"/>
  <c r="BC500" i="2"/>
  <c r="Q501" i="2"/>
  <c r="AE501" i="2"/>
  <c r="AS501" i="2"/>
  <c r="G502" i="2"/>
  <c r="U502" i="2"/>
  <c r="AI502" i="2"/>
  <c r="AW502" i="2"/>
  <c r="K503" i="2"/>
  <c r="Y503" i="2"/>
  <c r="AM503" i="2"/>
  <c r="BA503" i="2"/>
  <c r="O504" i="2"/>
  <c r="AC504" i="2"/>
  <c r="AQ504" i="2"/>
  <c r="E505" i="2"/>
  <c r="S505" i="2"/>
  <c r="AG505" i="2"/>
  <c r="AU505" i="2"/>
  <c r="AU474" i="2"/>
  <c r="E488" i="2"/>
  <c r="AJ471" i="2"/>
  <c r="AX471" i="2"/>
  <c r="BB472" i="2"/>
  <c r="P473" i="2"/>
  <c r="AD473" i="2"/>
  <c r="AR473" i="2"/>
  <c r="F474" i="2"/>
  <c r="T474" i="2"/>
  <c r="AH474" i="2"/>
  <c r="X475" i="2"/>
  <c r="AL475" i="2"/>
  <c r="N476" i="2"/>
  <c r="AB476" i="2"/>
  <c r="AP476" i="2"/>
  <c r="R477" i="2"/>
  <c r="AF477" i="2"/>
  <c r="AT477" i="2"/>
  <c r="H478" i="2"/>
  <c r="AJ478" i="2"/>
  <c r="AX478" i="2"/>
  <c r="Z479" i="2"/>
  <c r="AN479" i="2"/>
  <c r="AD480" i="2"/>
  <c r="AR480" i="2"/>
  <c r="T481" i="2"/>
  <c r="AH481" i="2"/>
  <c r="AV481" i="2"/>
  <c r="J482" i="2"/>
  <c r="AL482" i="2"/>
  <c r="AZ482" i="2"/>
  <c r="AP483" i="2"/>
  <c r="D484" i="2"/>
  <c r="AT484" i="2"/>
  <c r="H485" i="2"/>
  <c r="V485" i="2"/>
  <c r="AJ485" i="2"/>
  <c r="AX485" i="2"/>
  <c r="L486" i="2"/>
  <c r="Z486" i="2"/>
  <c r="BB486" i="2"/>
  <c r="AD487" i="2"/>
  <c r="AR487" i="2"/>
  <c r="T488" i="2"/>
  <c r="AH488" i="2"/>
  <c r="AV488" i="2"/>
  <c r="J489" i="2"/>
  <c r="X489" i="2"/>
  <c r="AL489" i="2"/>
  <c r="AZ489" i="2"/>
  <c r="AB490" i="2"/>
  <c r="AP490" i="2"/>
  <c r="R491" i="2"/>
  <c r="AT491" i="2"/>
  <c r="H492" i="2"/>
  <c r="AJ492" i="2"/>
  <c r="AX492" i="2"/>
  <c r="L493" i="2"/>
  <c r="Z493" i="2"/>
  <c r="BB493" i="2"/>
  <c r="P494" i="2"/>
  <c r="AD494" i="2"/>
  <c r="AR494" i="2"/>
  <c r="T495" i="2"/>
  <c r="AH495" i="2"/>
  <c r="J496" i="2"/>
  <c r="X496" i="2"/>
  <c r="AL496" i="2"/>
  <c r="AZ496" i="2"/>
  <c r="N497" i="2"/>
  <c r="AP497" i="2"/>
  <c r="R498" i="2"/>
  <c r="AF498" i="2"/>
  <c r="H499" i="2"/>
  <c r="AJ499" i="2"/>
  <c r="AX499" i="2"/>
  <c r="L500" i="2"/>
  <c r="Z500" i="2"/>
  <c r="AN500" i="2"/>
  <c r="BB500" i="2"/>
  <c r="P501" i="2"/>
  <c r="AR501" i="2"/>
  <c r="F502" i="2"/>
  <c r="AH502" i="2"/>
  <c r="X503" i="2"/>
  <c r="AZ503" i="2"/>
  <c r="N504" i="2"/>
  <c r="AB504" i="2"/>
  <c r="AP504" i="2"/>
  <c r="D505" i="2"/>
  <c r="AF505" i="2"/>
  <c r="AT505" i="2"/>
  <c r="R484" i="2"/>
  <c r="D498" i="2"/>
  <c r="L471" i="2"/>
  <c r="BB471" i="2"/>
  <c r="P472" i="2"/>
  <c r="T473" i="2"/>
  <c r="AH473" i="2"/>
  <c r="AV473" i="2"/>
  <c r="AL474" i="2"/>
  <c r="AZ474" i="2"/>
  <c r="N475" i="2"/>
  <c r="AB475" i="2"/>
  <c r="AP475" i="2"/>
  <c r="AF476" i="2"/>
  <c r="AT476" i="2"/>
  <c r="AJ477" i="2"/>
  <c r="AX477" i="2"/>
  <c r="Z478" i="2"/>
  <c r="AN478" i="2"/>
  <c r="BB478" i="2"/>
  <c r="AR479" i="2"/>
  <c r="F480" i="2"/>
  <c r="AV480" i="2"/>
  <c r="J481" i="2"/>
  <c r="AZ481" i="2"/>
  <c r="N482" i="2"/>
  <c r="AB482" i="2"/>
  <c r="AP482" i="2"/>
  <c r="D483" i="2"/>
  <c r="R483" i="2"/>
  <c r="H484" i="2"/>
  <c r="AX484" i="2"/>
  <c r="L485" i="2"/>
  <c r="AN485" i="2"/>
  <c r="BB485" i="2"/>
  <c r="P486" i="2"/>
  <c r="AD486" i="2"/>
  <c r="AR486" i="2"/>
  <c r="F487" i="2"/>
  <c r="T487" i="2"/>
  <c r="AV487" i="2"/>
  <c r="AL488" i="2"/>
  <c r="N489" i="2"/>
  <c r="AP489" i="2"/>
  <c r="D490" i="2"/>
  <c r="R490" i="2"/>
  <c r="AF490" i="2"/>
  <c r="AT490" i="2"/>
  <c r="V491" i="2"/>
  <c r="AJ491" i="2"/>
  <c r="L492" i="2"/>
  <c r="AN492" i="2"/>
  <c r="BB492" i="2"/>
  <c r="AD493" i="2"/>
  <c r="AR493" i="2"/>
  <c r="F494" i="2"/>
  <c r="T494" i="2"/>
  <c r="AV494" i="2"/>
  <c r="J495" i="2"/>
  <c r="X495" i="2"/>
  <c r="AL495" i="2"/>
  <c r="AZ495" i="2"/>
  <c r="AB496" i="2"/>
  <c r="D497" i="2"/>
  <c r="R497" i="2"/>
  <c r="AT497" i="2"/>
  <c r="H498" i="2"/>
  <c r="AJ498" i="2"/>
  <c r="L499" i="2"/>
  <c r="Z499" i="2"/>
  <c r="BB499" i="2"/>
  <c r="AD500" i="2"/>
  <c r="AR500" i="2"/>
  <c r="F501" i="2"/>
  <c r="T501" i="2"/>
  <c r="AH501" i="2"/>
  <c r="AV501" i="2"/>
  <c r="J502" i="2"/>
  <c r="AL502" i="2"/>
  <c r="AZ502" i="2"/>
  <c r="AB503" i="2"/>
  <c r="AP503" i="2"/>
  <c r="R504" i="2"/>
  <c r="AT504" i="2"/>
  <c r="H505" i="2"/>
  <c r="V505" i="2"/>
  <c r="Z471" i="2"/>
  <c r="AN472" i="2"/>
  <c r="X482" i="2"/>
  <c r="AF484" i="2"/>
  <c r="AB497" i="2"/>
  <c r="M471" i="2"/>
  <c r="AA471" i="2"/>
  <c r="BC471" i="2"/>
  <c r="Q472" i="2"/>
  <c r="AE472" i="2"/>
  <c r="U473" i="2"/>
  <c r="AI473" i="2"/>
  <c r="AW473" i="2"/>
  <c r="Y474" i="2"/>
  <c r="AM474" i="2"/>
  <c r="BA474" i="2"/>
  <c r="O475" i="2"/>
  <c r="AC475" i="2"/>
  <c r="AQ475" i="2"/>
  <c r="E476" i="2"/>
  <c r="AG476" i="2"/>
  <c r="AU476" i="2"/>
  <c r="AK477" i="2"/>
  <c r="AY477" i="2"/>
  <c r="AO478" i="2"/>
  <c r="BC478" i="2"/>
  <c r="Q479" i="2"/>
  <c r="AS479" i="2"/>
  <c r="G480" i="2"/>
  <c r="AW480" i="2"/>
  <c r="K481" i="2"/>
  <c r="BA481" i="2"/>
  <c r="AC482" i="2"/>
  <c r="AQ482" i="2"/>
  <c r="E483" i="2"/>
  <c r="S483" i="2"/>
  <c r="I484" i="2"/>
  <c r="W484" i="2"/>
  <c r="AY484" i="2"/>
  <c r="M485" i="2"/>
  <c r="Q486" i="2"/>
  <c r="AE486" i="2"/>
  <c r="AS486" i="2"/>
  <c r="G487" i="2"/>
  <c r="U487" i="2"/>
  <c r="AW487" i="2"/>
  <c r="K488" i="2"/>
  <c r="AM488" i="2"/>
  <c r="O489" i="2"/>
  <c r="AC489" i="2"/>
  <c r="E490" i="2"/>
  <c r="S490" i="2"/>
  <c r="AG490" i="2"/>
  <c r="AU490" i="2"/>
  <c r="W491" i="2"/>
  <c r="AK491" i="2"/>
  <c r="AY491" i="2"/>
  <c r="AA492" i="2"/>
  <c r="BC492" i="2"/>
  <c r="AE493" i="2"/>
  <c r="G494" i="2"/>
  <c r="U494" i="2"/>
  <c r="AI494" i="2"/>
  <c r="AW494" i="2"/>
  <c r="K495" i="2"/>
  <c r="AM495" i="2"/>
  <c r="AC496" i="2"/>
  <c r="E497" i="2"/>
  <c r="S497" i="2"/>
  <c r="AU497" i="2"/>
  <c r="I498" i="2"/>
  <c r="W498" i="2"/>
  <c r="AK498" i="2"/>
  <c r="M499" i="2"/>
  <c r="AA499" i="2"/>
  <c r="BC499" i="2"/>
  <c r="Q500" i="2"/>
  <c r="AS500" i="2"/>
  <c r="AW501" i="2"/>
  <c r="K502" i="2"/>
  <c r="AM502" i="2"/>
  <c r="BA502" i="2"/>
  <c r="O503" i="2"/>
  <c r="AC503" i="2"/>
  <c r="AQ503" i="2"/>
  <c r="S504" i="2"/>
  <c r="AU504" i="2"/>
  <c r="I505" i="2"/>
  <c r="L479" i="2"/>
  <c r="X488" i="2"/>
  <c r="AN493" i="2"/>
  <c r="V498" i="2"/>
  <c r="N471" i="2"/>
  <c r="AB471" i="2"/>
  <c r="AP471" i="2"/>
  <c r="D472" i="2"/>
  <c r="R472" i="2"/>
  <c r="AF472" i="2"/>
  <c r="AJ473" i="2"/>
  <c r="AX473" i="2"/>
  <c r="AN474" i="2"/>
  <c r="P475" i="2"/>
  <c r="AD475" i="2"/>
  <c r="AR475" i="2"/>
  <c r="F476" i="2"/>
  <c r="AV476" i="2"/>
  <c r="J477" i="2"/>
  <c r="AZ477" i="2"/>
  <c r="N478" i="2"/>
  <c r="AP478" i="2"/>
  <c r="D479" i="2"/>
  <c r="R479" i="2"/>
  <c r="AF479" i="2"/>
  <c r="AT479" i="2"/>
  <c r="H480" i="2"/>
  <c r="L481" i="2"/>
  <c r="Z481" i="2"/>
  <c r="BB481" i="2"/>
  <c r="P482" i="2"/>
  <c r="AR482" i="2"/>
  <c r="F483" i="2"/>
  <c r="T483" i="2"/>
  <c r="J484" i="2"/>
  <c r="AL484" i="2"/>
  <c r="N485" i="2"/>
  <c r="D486" i="2"/>
  <c r="AF486" i="2"/>
  <c r="AT486" i="2"/>
  <c r="H487" i="2"/>
  <c r="AX487" i="2"/>
  <c r="L488" i="2"/>
  <c r="Z488" i="2"/>
  <c r="AN488" i="2"/>
  <c r="P489" i="2"/>
  <c r="AD489" i="2"/>
  <c r="F490" i="2"/>
  <c r="T490" i="2"/>
  <c r="AH490" i="2"/>
  <c r="AV490" i="2"/>
  <c r="J491" i="2"/>
  <c r="X491" i="2"/>
  <c r="AL491" i="2"/>
  <c r="N492" i="2"/>
  <c r="AB492" i="2"/>
  <c r="D493" i="2"/>
  <c r="AF493" i="2"/>
  <c r="H494" i="2"/>
  <c r="V494" i="2"/>
  <c r="AJ494" i="2"/>
  <c r="AX494" i="2"/>
  <c r="L495" i="2"/>
  <c r="AN495" i="2"/>
  <c r="BB495" i="2"/>
  <c r="AD496" i="2"/>
  <c r="F497" i="2"/>
  <c r="T497" i="2"/>
  <c r="AV497" i="2"/>
  <c r="J498" i="2"/>
  <c r="X498" i="2"/>
  <c r="AL498" i="2"/>
  <c r="N499" i="2"/>
  <c r="AB499" i="2"/>
  <c r="AP499" i="2"/>
  <c r="D500" i="2"/>
  <c r="R500" i="2"/>
  <c r="AT500" i="2"/>
  <c r="AX501" i="2"/>
  <c r="L502" i="2"/>
  <c r="Z502" i="2"/>
  <c r="BB502" i="2"/>
  <c r="AD503" i="2"/>
  <c r="AR503" i="2"/>
  <c r="T504" i="2"/>
  <c r="J505" i="2"/>
  <c r="AL505" i="2"/>
  <c r="AZ505" i="2"/>
  <c r="L472" i="2"/>
  <c r="V473" i="2"/>
  <c r="AZ475" i="2"/>
  <c r="V477" i="2"/>
  <c r="AH480" i="2"/>
  <c r="AD482" i="2"/>
  <c r="N483" i="2"/>
  <c r="Z485" i="2"/>
  <c r="Y488" i="2"/>
  <c r="Y495" i="2"/>
  <c r="N496" i="2"/>
  <c r="AR472" i="2"/>
  <c r="W477" i="2"/>
  <c r="BB479" i="2"/>
  <c r="AI480" i="2"/>
  <c r="AJ484" i="2"/>
  <c r="AA485" i="2"/>
  <c r="AF491" i="2"/>
  <c r="V492" i="2"/>
  <c r="Z495" i="2"/>
  <c r="O496" i="2"/>
  <c r="AV502" i="2"/>
  <c r="AL503" i="2"/>
  <c r="W474" i="2"/>
  <c r="AK474" i="2"/>
  <c r="AY474" i="2"/>
  <c r="K478" i="2"/>
  <c r="Y478" i="2"/>
  <c r="AM478" i="2"/>
  <c r="AY481" i="2"/>
  <c r="M482" i="2"/>
  <c r="AA482" i="2"/>
  <c r="AM485" i="2"/>
  <c r="BA485" i="2"/>
  <c r="O486" i="2"/>
  <c r="AC486" i="2"/>
  <c r="AG487" i="2"/>
  <c r="AA489" i="2"/>
  <c r="AO489" i="2"/>
  <c r="BC489" i="2"/>
  <c r="Q490" i="2"/>
  <c r="U491" i="2"/>
  <c r="O493" i="2"/>
  <c r="AC493" i="2"/>
  <c r="AQ493" i="2"/>
  <c r="E494" i="2"/>
  <c r="I495" i="2"/>
  <c r="BC496" i="2"/>
  <c r="Q497" i="2"/>
  <c r="AS497" i="2"/>
  <c r="AW498" i="2"/>
  <c r="AQ500" i="2"/>
  <c r="E501" i="2"/>
  <c r="S501" i="2"/>
  <c r="AK502" i="2"/>
  <c r="AE504" i="2"/>
  <c r="AS504" i="2"/>
  <c r="G505" i="2"/>
  <c r="E480" i="2"/>
  <c r="Q483" i="2"/>
  <c r="U484" i="2"/>
  <c r="K485" i="2"/>
  <c r="BA492" i="2"/>
  <c r="Y499" i="2"/>
  <c r="AO503" i="2"/>
  <c r="AI504" i="2"/>
  <c r="AY505" i="2"/>
  <c r="AQ471" i="2"/>
  <c r="E472" i="2"/>
  <c r="AE475" i="2"/>
  <c r="AS475" i="2"/>
  <c r="G476" i="2"/>
  <c r="S479" i="2"/>
  <c r="AG479" i="2"/>
  <c r="AU479" i="2"/>
  <c r="G483" i="2"/>
  <c r="U483" i="2"/>
  <c r="AI483" i="2"/>
  <c r="BA484" i="2"/>
  <c r="AU486" i="2"/>
  <c r="I487" i="2"/>
  <c r="W487" i="2"/>
  <c r="AO488" i="2"/>
  <c r="AI490" i="2"/>
  <c r="AW490" i="2"/>
  <c r="AC492" i="2"/>
  <c r="W494" i="2"/>
  <c r="AK494" i="2"/>
  <c r="AY494" i="2"/>
  <c r="Q496" i="2"/>
  <c r="K498" i="2"/>
  <c r="Y498" i="2"/>
  <c r="AM498" i="2"/>
  <c r="E500" i="2"/>
  <c r="AY501" i="2"/>
  <c r="M502" i="2"/>
  <c r="AA502" i="2"/>
  <c r="AO502" i="2"/>
  <c r="AS503" i="2"/>
  <c r="AM505" i="2"/>
  <c r="BA505" i="2"/>
  <c r="BA471" i="2"/>
  <c r="I480" i="2"/>
  <c r="BC482" i="2"/>
  <c r="O485" i="2"/>
  <c r="AG489" i="2"/>
  <c r="E493" i="2"/>
  <c r="AK495" i="2"/>
  <c r="AU500" i="2"/>
  <c r="F472" i="2"/>
  <c r="T472" i="2"/>
  <c r="AT475" i="2"/>
  <c r="H476" i="2"/>
  <c r="V476" i="2"/>
  <c r="AH479" i="2"/>
  <c r="AV479" i="2"/>
  <c r="J480" i="2"/>
  <c r="V483" i="2"/>
  <c r="AJ483" i="2"/>
  <c r="AX483" i="2"/>
  <c r="P485" i="2"/>
  <c r="J487" i="2"/>
  <c r="AL487" i="2"/>
  <c r="AZ487" i="2"/>
  <c r="D489" i="2"/>
  <c r="AX490" i="2"/>
  <c r="AN491" i="2"/>
  <c r="AR492" i="2"/>
  <c r="AL494" i="2"/>
  <c r="AZ494" i="2"/>
  <c r="AB495" i="2"/>
  <c r="AF496" i="2"/>
  <c r="Z498" i="2"/>
  <c r="AN498" i="2"/>
  <c r="T500" i="2"/>
  <c r="N502" i="2"/>
  <c r="AB502" i="2"/>
  <c r="AP502" i="2"/>
  <c r="H504" i="2"/>
  <c r="BB505" i="2"/>
  <c r="S472" i="2"/>
  <c r="S473" i="2"/>
  <c r="AO474" i="2"/>
  <c r="AU475" i="2"/>
  <c r="AE476" i="2"/>
  <c r="BA477" i="2"/>
  <c r="M481" i="2"/>
  <c r="Q485" i="2"/>
  <c r="E487" i="2"/>
  <c r="G490" i="2"/>
  <c r="F493" i="2"/>
  <c r="AU494" i="2"/>
  <c r="AW497" i="2"/>
  <c r="K499" i="2"/>
  <c r="AV500" i="2"/>
  <c r="AA503" i="2"/>
  <c r="AI505" i="2"/>
  <c r="U472" i="2"/>
  <c r="AI472" i="2"/>
  <c r="I476" i="2"/>
  <c r="W476" i="2"/>
  <c r="AK476" i="2"/>
  <c r="AW479" i="2"/>
  <c r="K480" i="2"/>
  <c r="Y480" i="2"/>
  <c r="AK483" i="2"/>
  <c r="AY483" i="2"/>
  <c r="M484" i="2"/>
  <c r="AE485" i="2"/>
  <c r="Y487" i="2"/>
  <c r="AM487" i="2"/>
  <c r="BA487" i="2"/>
  <c r="S489" i="2"/>
  <c r="AA491" i="2"/>
  <c r="AO491" i="2"/>
  <c r="BC491" i="2"/>
  <c r="G493" i="2"/>
  <c r="BA494" i="2"/>
  <c r="AC495" i="2"/>
  <c r="AQ495" i="2"/>
  <c r="AK473" i="2"/>
  <c r="AP474" i="2"/>
  <c r="AA475" i="2"/>
  <c r="AW476" i="2"/>
  <c r="BB477" i="2"/>
  <c r="AS483" i="2"/>
  <c r="AY487" i="2"/>
  <c r="AP488" i="2"/>
  <c r="H490" i="2"/>
  <c r="O492" i="2"/>
  <c r="AM492" i="2"/>
  <c r="AE496" i="2"/>
  <c r="AX497" i="2"/>
  <c r="AC500" i="2"/>
  <c r="U504" i="2"/>
  <c r="AN505" i="2"/>
  <c r="AM471" i="2"/>
  <c r="AL473" i="2"/>
  <c r="AQ474" i="2"/>
  <c r="AX476" i="2"/>
  <c r="BC477" i="2"/>
  <c r="AQ478" i="2"/>
  <c r="BC481" i="2"/>
  <c r="K484" i="2"/>
  <c r="K487" i="2"/>
  <c r="W488" i="2"/>
  <c r="AQ488" i="2"/>
  <c r="I490" i="2"/>
  <c r="P492" i="2"/>
  <c r="AO495" i="2"/>
  <c r="U498" i="2"/>
  <c r="W501" i="2"/>
  <c r="V504" i="2"/>
  <c r="W504" i="2"/>
  <c r="BC498" i="2"/>
  <c r="AQ502" i="2"/>
  <c r="AO498" i="2"/>
  <c r="AC502" i="2"/>
  <c r="E855" i="1"/>
  <c r="F855" i="1" s="1"/>
  <c r="G855" i="1" s="1"/>
  <c r="H855" i="1" s="1"/>
  <c r="I855" i="1" s="1"/>
  <c r="J855" i="1" s="1"/>
  <c r="K855" i="1" s="1"/>
  <c r="L855" i="1" s="1"/>
  <c r="M855" i="1" s="1"/>
  <c r="N855" i="1" s="1"/>
  <c r="O855" i="1" s="1"/>
  <c r="P855" i="1" s="1"/>
  <c r="Q855" i="1" s="1"/>
  <c r="R855" i="1" s="1"/>
  <c r="S855" i="1" s="1"/>
  <c r="T855" i="1" s="1"/>
  <c r="U855" i="1" s="1"/>
  <c r="V855" i="1" s="1"/>
  <c r="W855" i="1" s="1"/>
  <c r="X855" i="1" s="1"/>
  <c r="Y855" i="1" s="1"/>
  <c r="Z855" i="1" s="1"/>
  <c r="AA855" i="1" s="1"/>
  <c r="AB855" i="1" s="1"/>
  <c r="AC855" i="1" s="1"/>
  <c r="AD855" i="1" s="1"/>
  <c r="AE855" i="1" s="1"/>
  <c r="AF855" i="1" s="1"/>
  <c r="AG855" i="1" s="1"/>
  <c r="AH855" i="1" s="1"/>
  <c r="AI855" i="1" s="1"/>
  <c r="AJ855" i="1" s="1"/>
  <c r="AK855" i="1" s="1"/>
  <c r="AL855" i="1" s="1"/>
  <c r="AM855" i="1" s="1"/>
  <c r="AN855" i="1" s="1"/>
  <c r="AO855" i="1" s="1"/>
  <c r="AP855" i="1" s="1"/>
  <c r="AQ855" i="1" s="1"/>
  <c r="AR855" i="1" s="1"/>
  <c r="AS855" i="1" s="1"/>
  <c r="AT855" i="1" s="1"/>
  <c r="AU855" i="1" s="1"/>
  <c r="AV855" i="1" s="1"/>
  <c r="AW855" i="1" s="1"/>
  <c r="AX855" i="1" s="1"/>
  <c r="AY855" i="1" s="1"/>
  <c r="AZ855" i="1" s="1"/>
  <c r="BA855" i="1" s="1"/>
  <c r="BB855" i="1" s="1"/>
  <c r="BC855" i="1" s="1"/>
  <c r="E737" i="1"/>
  <c r="F737" i="1" s="1"/>
  <c r="G737" i="1" s="1"/>
  <c r="H737" i="1" s="1"/>
  <c r="I737" i="1" s="1"/>
  <c r="J737" i="1" s="1"/>
  <c r="K737" i="1" s="1"/>
  <c r="L737" i="1" s="1"/>
  <c r="M737" i="1" s="1"/>
  <c r="N737" i="1" s="1"/>
  <c r="O737" i="1" s="1"/>
  <c r="P737" i="1" s="1"/>
  <c r="Q737" i="1" s="1"/>
  <c r="R737" i="1" s="1"/>
  <c r="S737" i="1" s="1"/>
  <c r="T737" i="1" s="1"/>
  <c r="U737" i="1" s="1"/>
  <c r="V737" i="1" s="1"/>
  <c r="W737" i="1" s="1"/>
  <c r="X737" i="1" s="1"/>
  <c r="Y737" i="1" s="1"/>
  <c r="Z737" i="1" s="1"/>
  <c r="AA737" i="1" s="1"/>
  <c r="AB737" i="1" s="1"/>
  <c r="AC737" i="1" s="1"/>
  <c r="AD737" i="1" s="1"/>
  <c r="AE737" i="1" s="1"/>
  <c r="AF737" i="1" s="1"/>
  <c r="AG737" i="1" s="1"/>
  <c r="AH737" i="1" s="1"/>
  <c r="AI737" i="1" s="1"/>
  <c r="AJ737" i="1" s="1"/>
  <c r="AK737" i="1" s="1"/>
  <c r="AL737" i="1" s="1"/>
  <c r="AM737" i="1" s="1"/>
  <c r="AN737" i="1" s="1"/>
  <c r="AO737" i="1" s="1"/>
  <c r="AP737" i="1" s="1"/>
  <c r="AQ737" i="1" s="1"/>
  <c r="AR737" i="1" s="1"/>
  <c r="AS737" i="1" s="1"/>
  <c r="AT737" i="1" s="1"/>
  <c r="AU737" i="1" s="1"/>
  <c r="AV737" i="1" s="1"/>
  <c r="AW737" i="1" s="1"/>
  <c r="AX737" i="1" s="1"/>
  <c r="AY737" i="1" s="1"/>
  <c r="AZ737" i="1" s="1"/>
  <c r="BA737" i="1" s="1"/>
  <c r="BB737" i="1" s="1"/>
  <c r="BC737" i="1" s="1"/>
  <c r="E698" i="1"/>
  <c r="F698" i="1" s="1"/>
  <c r="G698" i="1" s="1"/>
  <c r="H698" i="1" s="1"/>
  <c r="I698" i="1" s="1"/>
  <c r="J698" i="1" s="1"/>
  <c r="K698" i="1" s="1"/>
  <c r="L698" i="1" s="1"/>
  <c r="M698" i="1" s="1"/>
  <c r="N698" i="1" s="1"/>
  <c r="O698" i="1" s="1"/>
  <c r="P698" i="1" s="1"/>
  <c r="Q698" i="1" s="1"/>
  <c r="R698" i="1" s="1"/>
  <c r="S698" i="1" s="1"/>
  <c r="T698" i="1" s="1"/>
  <c r="U698" i="1" s="1"/>
  <c r="V698" i="1" s="1"/>
  <c r="W698" i="1" s="1"/>
  <c r="X698" i="1" s="1"/>
  <c r="Y698" i="1" s="1"/>
  <c r="Z698" i="1" s="1"/>
  <c r="AA698" i="1" s="1"/>
  <c r="AB698" i="1" s="1"/>
  <c r="AC698" i="1" s="1"/>
  <c r="AD698" i="1" s="1"/>
  <c r="AE698" i="1" s="1"/>
  <c r="AF698" i="1" s="1"/>
  <c r="AG698" i="1" s="1"/>
  <c r="AH698" i="1" s="1"/>
  <c r="AI698" i="1" s="1"/>
  <c r="AJ698" i="1" s="1"/>
  <c r="AK698" i="1" s="1"/>
  <c r="AL698" i="1" s="1"/>
  <c r="AM698" i="1" s="1"/>
  <c r="AN698" i="1" s="1"/>
  <c r="AO698" i="1" s="1"/>
  <c r="AP698" i="1" s="1"/>
  <c r="AQ698" i="1" s="1"/>
  <c r="AR698" i="1" s="1"/>
  <c r="AS698" i="1" s="1"/>
  <c r="AT698" i="1" s="1"/>
  <c r="AU698" i="1" s="1"/>
  <c r="AV698" i="1" s="1"/>
  <c r="AW698" i="1" s="1"/>
  <c r="AX698" i="1" s="1"/>
  <c r="AY698" i="1" s="1"/>
  <c r="AZ698" i="1" s="1"/>
  <c r="BA698" i="1" s="1"/>
  <c r="BB698" i="1" s="1"/>
  <c r="BC698" i="1" s="1"/>
  <c r="E660" i="1"/>
  <c r="F660" i="1" s="1"/>
  <c r="G660" i="1" s="1"/>
  <c r="H660" i="1" s="1"/>
  <c r="I660" i="1" s="1"/>
  <c r="J660" i="1" s="1"/>
  <c r="K660" i="1" s="1"/>
  <c r="L660" i="1" s="1"/>
  <c r="M660" i="1" s="1"/>
  <c r="N660" i="1" s="1"/>
  <c r="O660" i="1" s="1"/>
  <c r="P660" i="1" s="1"/>
  <c r="Q660" i="1" s="1"/>
  <c r="R660" i="1" s="1"/>
  <c r="S660" i="1" s="1"/>
  <c r="T660" i="1" s="1"/>
  <c r="U660" i="1" s="1"/>
  <c r="V660" i="1" s="1"/>
  <c r="W660" i="1" s="1"/>
  <c r="X660" i="1" s="1"/>
  <c r="Y660" i="1" s="1"/>
  <c r="Z660" i="1" s="1"/>
  <c r="AA660" i="1" s="1"/>
  <c r="AB660" i="1" s="1"/>
  <c r="AC660" i="1" s="1"/>
  <c r="AD660" i="1" s="1"/>
  <c r="AE660" i="1" s="1"/>
  <c r="AF660" i="1" s="1"/>
  <c r="AG660" i="1" s="1"/>
  <c r="AH660" i="1" s="1"/>
  <c r="AI660" i="1" s="1"/>
  <c r="AJ660" i="1" s="1"/>
  <c r="AK660" i="1" s="1"/>
  <c r="AL660" i="1" s="1"/>
  <c r="AM660" i="1" s="1"/>
  <c r="AN660" i="1" s="1"/>
  <c r="AO660" i="1" s="1"/>
  <c r="AP660" i="1" s="1"/>
  <c r="AQ660" i="1" s="1"/>
  <c r="AR660" i="1" s="1"/>
  <c r="AS660" i="1" s="1"/>
  <c r="AT660" i="1" s="1"/>
  <c r="AU660" i="1" s="1"/>
  <c r="AV660" i="1" s="1"/>
  <c r="AW660" i="1" s="1"/>
  <c r="AX660" i="1" s="1"/>
  <c r="AY660" i="1" s="1"/>
  <c r="AZ660" i="1" s="1"/>
  <c r="BA660" i="1" s="1"/>
  <c r="BB660" i="1" s="1"/>
  <c r="BC660" i="1" s="1"/>
  <c r="E622" i="1"/>
  <c r="F622" i="1" s="1"/>
  <c r="G622" i="1" s="1"/>
  <c r="H622" i="1" s="1"/>
  <c r="I622" i="1" s="1"/>
  <c r="J622" i="1" s="1"/>
  <c r="K622" i="1" s="1"/>
  <c r="L622" i="1" s="1"/>
  <c r="M622" i="1" s="1"/>
  <c r="N622" i="1" s="1"/>
  <c r="O622" i="1" s="1"/>
  <c r="P622" i="1" s="1"/>
  <c r="Q622" i="1" s="1"/>
  <c r="R622" i="1" s="1"/>
  <c r="S622" i="1" s="1"/>
  <c r="T622" i="1" s="1"/>
  <c r="U622" i="1" s="1"/>
  <c r="V622" i="1" s="1"/>
  <c r="W622" i="1" s="1"/>
  <c r="X622" i="1" s="1"/>
  <c r="Y622" i="1" s="1"/>
  <c r="Z622" i="1" s="1"/>
  <c r="AA622" i="1" s="1"/>
  <c r="AB622" i="1" s="1"/>
  <c r="AC622" i="1" s="1"/>
  <c r="AD622" i="1" s="1"/>
  <c r="AE622" i="1" s="1"/>
  <c r="AF622" i="1" s="1"/>
  <c r="AG622" i="1" s="1"/>
  <c r="AH622" i="1" s="1"/>
  <c r="AI622" i="1" s="1"/>
  <c r="AJ622" i="1" s="1"/>
  <c r="AK622" i="1" s="1"/>
  <c r="AL622" i="1" s="1"/>
  <c r="AM622" i="1" s="1"/>
  <c r="AN622" i="1" s="1"/>
  <c r="AO622" i="1" s="1"/>
  <c r="AP622" i="1" s="1"/>
  <c r="AQ622" i="1" s="1"/>
  <c r="AR622" i="1" s="1"/>
  <c r="AS622" i="1" s="1"/>
  <c r="AT622" i="1" s="1"/>
  <c r="AU622" i="1" s="1"/>
  <c r="AV622" i="1" s="1"/>
  <c r="AW622" i="1" s="1"/>
  <c r="AX622" i="1" s="1"/>
  <c r="AY622" i="1" s="1"/>
  <c r="AZ622" i="1" s="1"/>
  <c r="BA622" i="1" s="1"/>
  <c r="BB622" i="1" s="1"/>
  <c r="BC622" i="1" s="1"/>
  <c r="E584" i="1"/>
  <c r="F584" i="1" s="1"/>
  <c r="G584" i="1" s="1"/>
  <c r="H584" i="1" s="1"/>
  <c r="I584" i="1" s="1"/>
  <c r="J584" i="1" s="1"/>
  <c r="K584" i="1" s="1"/>
  <c r="L584" i="1" s="1"/>
  <c r="M584" i="1" s="1"/>
  <c r="N584" i="1" s="1"/>
  <c r="O584" i="1" s="1"/>
  <c r="P584" i="1" s="1"/>
  <c r="Q584" i="1" s="1"/>
  <c r="R584" i="1" s="1"/>
  <c r="S584" i="1" s="1"/>
  <c r="T584" i="1" s="1"/>
  <c r="U584" i="1" s="1"/>
  <c r="V584" i="1" s="1"/>
  <c r="W584" i="1" s="1"/>
  <c r="X584" i="1" s="1"/>
  <c r="Y584" i="1" s="1"/>
  <c r="Z584" i="1" s="1"/>
  <c r="AA584" i="1" s="1"/>
  <c r="AB584" i="1" s="1"/>
  <c r="AC584" i="1" s="1"/>
  <c r="AD584" i="1" s="1"/>
  <c r="AE584" i="1" s="1"/>
  <c r="AF584" i="1" s="1"/>
  <c r="AG584" i="1" s="1"/>
  <c r="AH584" i="1" s="1"/>
  <c r="AI584" i="1" s="1"/>
  <c r="AJ584" i="1" s="1"/>
  <c r="AK584" i="1" s="1"/>
  <c r="AL584" i="1" s="1"/>
  <c r="AM584" i="1" s="1"/>
  <c r="AN584" i="1" s="1"/>
  <c r="AO584" i="1" s="1"/>
  <c r="AP584" i="1" s="1"/>
  <c r="AQ584" i="1" s="1"/>
  <c r="AR584" i="1" s="1"/>
  <c r="AS584" i="1" s="1"/>
  <c r="AT584" i="1" s="1"/>
  <c r="AU584" i="1" s="1"/>
  <c r="AV584" i="1" s="1"/>
  <c r="AW584" i="1" s="1"/>
  <c r="AX584" i="1" s="1"/>
  <c r="AY584" i="1" s="1"/>
  <c r="AZ584" i="1" s="1"/>
  <c r="BA584" i="1" s="1"/>
  <c r="BB584" i="1" s="1"/>
  <c r="BC584" i="1" s="1"/>
  <c r="E546" i="1"/>
  <c r="F546" i="1" s="1"/>
  <c r="G546" i="1" s="1"/>
  <c r="H546" i="1" s="1"/>
  <c r="I546" i="1" s="1"/>
  <c r="J546" i="1" s="1"/>
  <c r="K546" i="1" s="1"/>
  <c r="L546" i="1" s="1"/>
  <c r="M546" i="1" s="1"/>
  <c r="N546" i="1" s="1"/>
  <c r="O546" i="1" s="1"/>
  <c r="P546" i="1" s="1"/>
  <c r="Q546" i="1" s="1"/>
  <c r="R546" i="1" s="1"/>
  <c r="S546" i="1" s="1"/>
  <c r="T546" i="1" s="1"/>
  <c r="U546" i="1" s="1"/>
  <c r="V546" i="1" s="1"/>
  <c r="W546" i="1" s="1"/>
  <c r="X546" i="1" s="1"/>
  <c r="Y546" i="1" s="1"/>
  <c r="Z546" i="1" s="1"/>
  <c r="AA546" i="1" s="1"/>
  <c r="AB546" i="1" s="1"/>
  <c r="AC546" i="1" s="1"/>
  <c r="AD546" i="1" s="1"/>
  <c r="AE546" i="1" s="1"/>
  <c r="AF546" i="1" s="1"/>
  <c r="AG546" i="1" s="1"/>
  <c r="AH546" i="1" s="1"/>
  <c r="AI546" i="1" s="1"/>
  <c r="AJ546" i="1" s="1"/>
  <c r="AK546" i="1" s="1"/>
  <c r="AL546" i="1" s="1"/>
  <c r="AM546" i="1" s="1"/>
  <c r="AN546" i="1" s="1"/>
  <c r="AO546" i="1" s="1"/>
  <c r="AP546" i="1" s="1"/>
  <c r="AQ546" i="1" s="1"/>
  <c r="AR546" i="1" s="1"/>
  <c r="AS546" i="1" s="1"/>
  <c r="AT546" i="1" s="1"/>
  <c r="AU546" i="1" s="1"/>
  <c r="AV546" i="1" s="1"/>
  <c r="AW546" i="1" s="1"/>
  <c r="AX546" i="1" s="1"/>
  <c r="AY546" i="1" s="1"/>
  <c r="AZ546" i="1" s="1"/>
  <c r="BA546" i="1" s="1"/>
  <c r="BB546" i="1" s="1"/>
  <c r="BC546" i="1" s="1"/>
  <c r="E508" i="1"/>
  <c r="F508" i="1" s="1"/>
  <c r="G508" i="1" s="1"/>
  <c r="H508" i="1" s="1"/>
  <c r="I508" i="1" s="1"/>
  <c r="J508" i="1" s="1"/>
  <c r="K508" i="1" s="1"/>
  <c r="L508" i="1" s="1"/>
  <c r="M508" i="1" s="1"/>
  <c r="N508" i="1" s="1"/>
  <c r="O508" i="1" s="1"/>
  <c r="P508" i="1" s="1"/>
  <c r="Q508" i="1" s="1"/>
  <c r="R508" i="1" s="1"/>
  <c r="S508" i="1" s="1"/>
  <c r="T508" i="1" s="1"/>
  <c r="U508" i="1" s="1"/>
  <c r="V508" i="1" s="1"/>
  <c r="W508" i="1" s="1"/>
  <c r="X508" i="1" s="1"/>
  <c r="Y508" i="1" s="1"/>
  <c r="Z508" i="1" s="1"/>
  <c r="AA508" i="1" s="1"/>
  <c r="AB508" i="1" s="1"/>
  <c r="AC508" i="1" s="1"/>
  <c r="AD508" i="1" s="1"/>
  <c r="AE508" i="1" s="1"/>
  <c r="AF508" i="1" s="1"/>
  <c r="AG508" i="1" s="1"/>
  <c r="AH508" i="1" s="1"/>
  <c r="AI508" i="1" s="1"/>
  <c r="AJ508" i="1" s="1"/>
  <c r="AK508" i="1" s="1"/>
  <c r="AL508" i="1" s="1"/>
  <c r="AM508" i="1" s="1"/>
  <c r="AN508" i="1" s="1"/>
  <c r="AO508" i="1" s="1"/>
  <c r="AP508" i="1" s="1"/>
  <c r="AQ508" i="1" s="1"/>
  <c r="AR508" i="1" s="1"/>
  <c r="AS508" i="1" s="1"/>
  <c r="AT508" i="1" s="1"/>
  <c r="AU508" i="1" s="1"/>
  <c r="AV508" i="1" s="1"/>
  <c r="AW508" i="1" s="1"/>
  <c r="AX508" i="1" s="1"/>
  <c r="AY508" i="1" s="1"/>
  <c r="AZ508" i="1" s="1"/>
  <c r="BA508" i="1" s="1"/>
  <c r="BB508" i="1" s="1"/>
  <c r="BC508" i="1" s="1"/>
  <c r="E470" i="1"/>
  <c r="F470" i="1" s="1"/>
  <c r="G470" i="1" s="1"/>
  <c r="H470" i="1" s="1"/>
  <c r="I470" i="1" s="1"/>
  <c r="J470" i="1" s="1"/>
  <c r="K470" i="1" s="1"/>
  <c r="L470" i="1" s="1"/>
  <c r="M470" i="1" s="1"/>
  <c r="N470" i="1" s="1"/>
  <c r="O470" i="1" s="1"/>
  <c r="P470" i="1" s="1"/>
  <c r="Q470" i="1" s="1"/>
  <c r="R470" i="1" s="1"/>
  <c r="S470" i="1" s="1"/>
  <c r="T470" i="1" s="1"/>
  <c r="U470" i="1" s="1"/>
  <c r="V470" i="1" s="1"/>
  <c r="W470" i="1" s="1"/>
  <c r="X470" i="1" s="1"/>
  <c r="Y470" i="1" s="1"/>
  <c r="Z470" i="1" s="1"/>
  <c r="AA470" i="1" s="1"/>
  <c r="AB470" i="1" s="1"/>
  <c r="AC470" i="1" s="1"/>
  <c r="AD470" i="1" s="1"/>
  <c r="AE470" i="1" s="1"/>
  <c r="AF470" i="1" s="1"/>
  <c r="AG470" i="1" s="1"/>
  <c r="AH470" i="1" s="1"/>
  <c r="AI470" i="1" s="1"/>
  <c r="AJ470" i="1" s="1"/>
  <c r="AK470" i="1" s="1"/>
  <c r="AL470" i="1" s="1"/>
  <c r="AM470" i="1" s="1"/>
  <c r="AN470" i="1" s="1"/>
  <c r="AO470" i="1" s="1"/>
  <c r="AP470" i="1" s="1"/>
  <c r="AQ470" i="1" s="1"/>
  <c r="AR470" i="1" s="1"/>
  <c r="AS470" i="1" s="1"/>
  <c r="AT470" i="1" s="1"/>
  <c r="AU470" i="1" s="1"/>
  <c r="AV470" i="1" s="1"/>
  <c r="AW470" i="1" s="1"/>
  <c r="AX470" i="1" s="1"/>
  <c r="AY470" i="1" s="1"/>
  <c r="AZ470" i="1" s="1"/>
  <c r="BA470" i="1" s="1"/>
  <c r="BB470" i="1" s="1"/>
  <c r="BC470" i="1" s="1"/>
  <c r="E394" i="1"/>
  <c r="F394" i="1" s="1"/>
  <c r="G394" i="1" s="1"/>
  <c r="H394" i="1" s="1"/>
  <c r="I394" i="1" s="1"/>
  <c r="J394" i="1" s="1"/>
  <c r="K394" i="1" s="1"/>
  <c r="L394" i="1" s="1"/>
  <c r="M394" i="1" s="1"/>
  <c r="N394" i="1" s="1"/>
  <c r="O394" i="1" s="1"/>
  <c r="P394" i="1" s="1"/>
  <c r="Q394" i="1" s="1"/>
  <c r="R394" i="1" s="1"/>
  <c r="S394" i="1" s="1"/>
  <c r="T394" i="1" s="1"/>
  <c r="U394" i="1" s="1"/>
  <c r="V394" i="1" s="1"/>
  <c r="W394" i="1" s="1"/>
  <c r="X394" i="1" s="1"/>
  <c r="Y394" i="1" s="1"/>
  <c r="Z394" i="1" s="1"/>
  <c r="AA394" i="1" s="1"/>
  <c r="AB394" i="1" s="1"/>
  <c r="AC394" i="1" s="1"/>
  <c r="AD394" i="1" s="1"/>
  <c r="AE394" i="1" s="1"/>
  <c r="AF394" i="1" s="1"/>
  <c r="AG394" i="1" s="1"/>
  <c r="AH394" i="1" s="1"/>
  <c r="AI394" i="1" s="1"/>
  <c r="AJ394" i="1" s="1"/>
  <c r="AK394" i="1" s="1"/>
  <c r="AL394" i="1" s="1"/>
  <c r="AM394" i="1" s="1"/>
  <c r="AN394" i="1" s="1"/>
  <c r="AO394" i="1" s="1"/>
  <c r="AP394" i="1" s="1"/>
  <c r="AQ394" i="1" s="1"/>
  <c r="AR394" i="1" s="1"/>
  <c r="AS394" i="1" s="1"/>
  <c r="AT394" i="1" s="1"/>
  <c r="AU394" i="1" s="1"/>
  <c r="AV394" i="1" s="1"/>
  <c r="AW394" i="1" s="1"/>
  <c r="AX394" i="1" s="1"/>
  <c r="AY394" i="1" s="1"/>
  <c r="AZ394" i="1" s="1"/>
  <c r="BA394" i="1" s="1"/>
  <c r="BB394" i="1" s="1"/>
  <c r="BC394" i="1" s="1"/>
  <c r="E356" i="1"/>
  <c r="F356" i="1" s="1"/>
  <c r="G356" i="1" s="1"/>
  <c r="H356" i="1" s="1"/>
  <c r="I356" i="1" s="1"/>
  <c r="J356" i="1" s="1"/>
  <c r="K356" i="1" s="1"/>
  <c r="L356" i="1" s="1"/>
  <c r="M356" i="1" s="1"/>
  <c r="N356" i="1" s="1"/>
  <c r="O356" i="1" s="1"/>
  <c r="P356" i="1" s="1"/>
  <c r="Q356" i="1" s="1"/>
  <c r="R356" i="1" s="1"/>
  <c r="S356" i="1" s="1"/>
  <c r="T356" i="1" s="1"/>
  <c r="U356" i="1" s="1"/>
  <c r="V356" i="1" s="1"/>
  <c r="W356" i="1" s="1"/>
  <c r="X356" i="1" s="1"/>
  <c r="Y356" i="1" s="1"/>
  <c r="Z356" i="1" s="1"/>
  <c r="AA356" i="1" s="1"/>
  <c r="AB356" i="1" s="1"/>
  <c r="AC356" i="1" s="1"/>
  <c r="AD356" i="1" s="1"/>
  <c r="AE356" i="1" s="1"/>
  <c r="AF356" i="1" s="1"/>
  <c r="AG356" i="1" s="1"/>
  <c r="AH356" i="1" s="1"/>
  <c r="AI356" i="1" s="1"/>
  <c r="AJ356" i="1" s="1"/>
  <c r="AK356" i="1" s="1"/>
  <c r="AL356" i="1" s="1"/>
  <c r="AM356" i="1" s="1"/>
  <c r="AN356" i="1" s="1"/>
  <c r="AO356" i="1" s="1"/>
  <c r="AP356" i="1" s="1"/>
  <c r="AQ356" i="1" s="1"/>
  <c r="AR356" i="1" s="1"/>
  <c r="AS356" i="1" s="1"/>
  <c r="AT356" i="1" s="1"/>
  <c r="AU356" i="1" s="1"/>
  <c r="AV356" i="1" s="1"/>
  <c r="AW356" i="1" s="1"/>
  <c r="AX356" i="1" s="1"/>
  <c r="AY356" i="1" s="1"/>
  <c r="AZ356" i="1" s="1"/>
  <c r="BA356" i="1" s="1"/>
  <c r="BB356" i="1" s="1"/>
  <c r="BC356" i="1" s="1"/>
  <c r="E318" i="1"/>
  <c r="F318" i="1" s="1"/>
  <c r="G318" i="1" s="1"/>
  <c r="H318" i="1" s="1"/>
  <c r="I318" i="1" s="1"/>
  <c r="J318" i="1" s="1"/>
  <c r="K318" i="1" s="1"/>
  <c r="L318" i="1" s="1"/>
  <c r="M318" i="1" s="1"/>
  <c r="N318" i="1" s="1"/>
  <c r="O318" i="1" s="1"/>
  <c r="P318" i="1" s="1"/>
  <c r="Q318" i="1" s="1"/>
  <c r="R318" i="1" s="1"/>
  <c r="S318" i="1" s="1"/>
  <c r="T318" i="1" s="1"/>
  <c r="U318" i="1" s="1"/>
  <c r="V318" i="1" s="1"/>
  <c r="W318" i="1" s="1"/>
  <c r="X318" i="1" s="1"/>
  <c r="Y318" i="1" s="1"/>
  <c r="Z318" i="1" s="1"/>
  <c r="AA318" i="1" s="1"/>
  <c r="AB318" i="1" s="1"/>
  <c r="AC318" i="1" s="1"/>
  <c r="AD318" i="1" s="1"/>
  <c r="AE318" i="1" s="1"/>
  <c r="AF318" i="1" s="1"/>
  <c r="AG318" i="1" s="1"/>
  <c r="AH318" i="1" s="1"/>
  <c r="AI318" i="1" s="1"/>
  <c r="AJ318" i="1" s="1"/>
  <c r="AK318" i="1" s="1"/>
  <c r="AL318" i="1" s="1"/>
  <c r="AM318" i="1" s="1"/>
  <c r="AN318" i="1" s="1"/>
  <c r="AO318" i="1" s="1"/>
  <c r="AP318" i="1" s="1"/>
  <c r="AQ318" i="1" s="1"/>
  <c r="AR318" i="1" s="1"/>
  <c r="AS318" i="1" s="1"/>
  <c r="AT318" i="1" s="1"/>
  <c r="AU318" i="1" s="1"/>
  <c r="AV318" i="1" s="1"/>
  <c r="AW318" i="1" s="1"/>
  <c r="AX318" i="1" s="1"/>
  <c r="AY318" i="1" s="1"/>
  <c r="AZ318" i="1" s="1"/>
  <c r="BA318" i="1" s="1"/>
  <c r="BB318" i="1" s="1"/>
  <c r="BC318" i="1" s="1"/>
  <c r="E278" i="1"/>
  <c r="F278" i="1" s="1"/>
  <c r="G278" i="1" s="1"/>
  <c r="H278" i="1" s="1"/>
  <c r="I278" i="1" s="1"/>
  <c r="J278" i="1" s="1"/>
  <c r="K278" i="1" s="1"/>
  <c r="L278" i="1" s="1"/>
  <c r="M278" i="1" s="1"/>
  <c r="N278" i="1" s="1"/>
  <c r="O278" i="1" s="1"/>
  <c r="P278" i="1" s="1"/>
  <c r="Q278" i="1" s="1"/>
  <c r="R278" i="1" s="1"/>
  <c r="S278" i="1" s="1"/>
  <c r="T278" i="1" s="1"/>
  <c r="U278" i="1" s="1"/>
  <c r="V278" i="1" s="1"/>
  <c r="W278" i="1" s="1"/>
  <c r="X278" i="1" s="1"/>
  <c r="Y278" i="1" s="1"/>
  <c r="Z278" i="1" s="1"/>
  <c r="AA278" i="1" s="1"/>
  <c r="AB278" i="1" s="1"/>
  <c r="AC278" i="1" s="1"/>
  <c r="AD278" i="1" s="1"/>
  <c r="AE278" i="1" s="1"/>
  <c r="AF278" i="1" s="1"/>
  <c r="AG278" i="1" s="1"/>
  <c r="AH278" i="1" s="1"/>
  <c r="AI278" i="1" s="1"/>
  <c r="AJ278" i="1" s="1"/>
  <c r="AK278" i="1" s="1"/>
  <c r="AL278" i="1" s="1"/>
  <c r="AM278" i="1" s="1"/>
  <c r="AN278" i="1" s="1"/>
  <c r="AO278" i="1" s="1"/>
  <c r="AP278" i="1" s="1"/>
  <c r="AQ278" i="1" s="1"/>
  <c r="AR278" i="1" s="1"/>
  <c r="AS278" i="1" s="1"/>
  <c r="AT278" i="1" s="1"/>
  <c r="AU278" i="1" s="1"/>
  <c r="AV278" i="1" s="1"/>
  <c r="AW278" i="1" s="1"/>
  <c r="AX278" i="1" s="1"/>
  <c r="AY278" i="1" s="1"/>
  <c r="AZ278" i="1" s="1"/>
  <c r="BA278" i="1" s="1"/>
  <c r="BB278" i="1" s="1"/>
  <c r="BC278" i="1" s="1"/>
  <c r="E239" i="1"/>
  <c r="F239" i="1" s="1"/>
  <c r="G239" i="1" s="1"/>
  <c r="H239" i="1" s="1"/>
  <c r="I239" i="1" s="1"/>
  <c r="J239" i="1" s="1"/>
  <c r="K239" i="1" s="1"/>
  <c r="L239" i="1" s="1"/>
  <c r="M239" i="1" s="1"/>
  <c r="N239" i="1" s="1"/>
  <c r="O239" i="1" s="1"/>
  <c r="P239" i="1" s="1"/>
  <c r="Q239" i="1" s="1"/>
  <c r="R239" i="1" s="1"/>
  <c r="S239" i="1" s="1"/>
  <c r="T239" i="1" s="1"/>
  <c r="U239" i="1" s="1"/>
  <c r="V239" i="1" s="1"/>
  <c r="W239" i="1" s="1"/>
  <c r="X239" i="1" s="1"/>
  <c r="Y239" i="1" s="1"/>
  <c r="Z239" i="1" s="1"/>
  <c r="AA239" i="1" s="1"/>
  <c r="AB239" i="1" s="1"/>
  <c r="AC239" i="1" s="1"/>
  <c r="AD239" i="1" s="1"/>
  <c r="AE239" i="1" s="1"/>
  <c r="AF239" i="1" s="1"/>
  <c r="AG239" i="1" s="1"/>
  <c r="AH239" i="1" s="1"/>
  <c r="AI239" i="1" s="1"/>
  <c r="AJ239" i="1" s="1"/>
  <c r="AK239" i="1" s="1"/>
  <c r="AL239" i="1" s="1"/>
  <c r="AM239" i="1" s="1"/>
  <c r="AN239" i="1" s="1"/>
  <c r="AO239" i="1" s="1"/>
  <c r="AP239" i="1" s="1"/>
  <c r="AQ239" i="1" s="1"/>
  <c r="AR239" i="1" s="1"/>
  <c r="AS239" i="1" s="1"/>
  <c r="AT239" i="1" s="1"/>
  <c r="AU239" i="1" s="1"/>
  <c r="AV239" i="1" s="1"/>
  <c r="AW239" i="1" s="1"/>
  <c r="AX239" i="1" s="1"/>
  <c r="AY239" i="1" s="1"/>
  <c r="AZ239" i="1" s="1"/>
  <c r="BA239" i="1" s="1"/>
  <c r="BB239" i="1" s="1"/>
  <c r="BC239" i="1" s="1"/>
  <c r="E201" i="1"/>
  <c r="F201" i="1" s="1"/>
  <c r="G201" i="1" s="1"/>
  <c r="H201" i="1" s="1"/>
  <c r="I201" i="1" s="1"/>
  <c r="J201" i="1" s="1"/>
  <c r="K201" i="1" s="1"/>
  <c r="L201" i="1" s="1"/>
  <c r="M201" i="1" s="1"/>
  <c r="N201" i="1" s="1"/>
  <c r="O201" i="1" s="1"/>
  <c r="P201" i="1" s="1"/>
  <c r="Q201" i="1" s="1"/>
  <c r="R201" i="1" s="1"/>
  <c r="S201" i="1" s="1"/>
  <c r="T201" i="1" s="1"/>
  <c r="U201" i="1" s="1"/>
  <c r="V201" i="1" s="1"/>
  <c r="W201" i="1" s="1"/>
  <c r="X201" i="1" s="1"/>
  <c r="Y201" i="1" s="1"/>
  <c r="Z201" i="1" s="1"/>
  <c r="AA201" i="1" s="1"/>
  <c r="AB201" i="1" s="1"/>
  <c r="AC201" i="1" s="1"/>
  <c r="AD201" i="1" s="1"/>
  <c r="AE201" i="1" s="1"/>
  <c r="AF201" i="1" s="1"/>
  <c r="AG201" i="1" s="1"/>
  <c r="AH201" i="1" s="1"/>
  <c r="AI201" i="1" s="1"/>
  <c r="AJ201" i="1" s="1"/>
  <c r="AK201" i="1" s="1"/>
  <c r="AL201" i="1" s="1"/>
  <c r="AM201" i="1" s="1"/>
  <c r="AN201" i="1" s="1"/>
  <c r="AO201" i="1" s="1"/>
  <c r="AP201" i="1" s="1"/>
  <c r="AQ201" i="1" s="1"/>
  <c r="AR201" i="1" s="1"/>
  <c r="AS201" i="1" s="1"/>
  <c r="AT201" i="1" s="1"/>
  <c r="AU201" i="1" s="1"/>
  <c r="AV201" i="1" s="1"/>
  <c r="AW201" i="1" s="1"/>
  <c r="AX201" i="1" s="1"/>
  <c r="AY201" i="1" s="1"/>
  <c r="AZ201" i="1" s="1"/>
  <c r="BA201" i="1" s="1"/>
  <c r="BB201" i="1" s="1"/>
  <c r="BC201" i="1" s="1"/>
  <c r="E163" i="1"/>
  <c r="F163" i="1" s="1"/>
  <c r="G163" i="1" s="1"/>
  <c r="H163" i="1" s="1"/>
  <c r="I163" i="1" s="1"/>
  <c r="J163" i="1" s="1"/>
  <c r="K163" i="1" s="1"/>
  <c r="L163" i="1" s="1"/>
  <c r="M163" i="1" s="1"/>
  <c r="N163" i="1" s="1"/>
  <c r="O163" i="1" s="1"/>
  <c r="P163" i="1" s="1"/>
  <c r="Q163" i="1" s="1"/>
  <c r="R163" i="1" s="1"/>
  <c r="S163" i="1" s="1"/>
  <c r="T163" i="1" s="1"/>
  <c r="U163" i="1" s="1"/>
  <c r="V163" i="1" s="1"/>
  <c r="W163" i="1" s="1"/>
  <c r="X163" i="1" s="1"/>
  <c r="Y163" i="1" s="1"/>
  <c r="Z163" i="1" s="1"/>
  <c r="AA163" i="1" s="1"/>
  <c r="AB163" i="1" s="1"/>
  <c r="AC163" i="1" s="1"/>
  <c r="AD163" i="1" s="1"/>
  <c r="AE163" i="1" s="1"/>
  <c r="AF163" i="1" s="1"/>
  <c r="AG163" i="1" s="1"/>
  <c r="AH163" i="1" s="1"/>
  <c r="AI163" i="1" s="1"/>
  <c r="AJ163" i="1" s="1"/>
  <c r="AK163" i="1" s="1"/>
  <c r="AL163" i="1" s="1"/>
  <c r="AM163" i="1" s="1"/>
  <c r="AN163" i="1" s="1"/>
  <c r="AO163" i="1" s="1"/>
  <c r="AP163" i="1" s="1"/>
  <c r="AQ163" i="1" s="1"/>
  <c r="AR163" i="1" s="1"/>
  <c r="AS163" i="1" s="1"/>
  <c r="AT163" i="1" s="1"/>
  <c r="AU163" i="1" s="1"/>
  <c r="AV163" i="1" s="1"/>
  <c r="AW163" i="1" s="1"/>
  <c r="AX163" i="1" s="1"/>
  <c r="AY163" i="1" s="1"/>
  <c r="AZ163" i="1" s="1"/>
  <c r="BA163" i="1" s="1"/>
  <c r="BB163" i="1" s="1"/>
  <c r="BC163" i="1" s="1"/>
  <c r="E125" i="1"/>
  <c r="F125" i="1" s="1"/>
  <c r="G125" i="1" s="1"/>
  <c r="H125" i="1" s="1"/>
  <c r="I125" i="1" s="1"/>
  <c r="J125" i="1" s="1"/>
  <c r="K125" i="1" s="1"/>
  <c r="L125" i="1" s="1"/>
  <c r="M125" i="1" s="1"/>
  <c r="N125" i="1" s="1"/>
  <c r="O125" i="1" s="1"/>
  <c r="P125" i="1" s="1"/>
  <c r="Q125" i="1" s="1"/>
  <c r="R125" i="1" s="1"/>
  <c r="S125" i="1" s="1"/>
  <c r="T125" i="1" s="1"/>
  <c r="U125" i="1" s="1"/>
  <c r="V125" i="1" s="1"/>
  <c r="W125" i="1" s="1"/>
  <c r="X125" i="1" s="1"/>
  <c r="Y125" i="1" s="1"/>
  <c r="Z125" i="1" s="1"/>
  <c r="AA125" i="1" s="1"/>
  <c r="AB125" i="1" s="1"/>
  <c r="AC125" i="1" s="1"/>
  <c r="AD125" i="1" s="1"/>
  <c r="AE125" i="1" s="1"/>
  <c r="AF125" i="1" s="1"/>
  <c r="AG125" i="1" s="1"/>
  <c r="AH125" i="1" s="1"/>
  <c r="AI125" i="1" s="1"/>
  <c r="AJ125" i="1" s="1"/>
  <c r="AK125" i="1" s="1"/>
  <c r="AL125" i="1" s="1"/>
  <c r="AM125" i="1" s="1"/>
  <c r="AN125" i="1" s="1"/>
  <c r="AO125" i="1" s="1"/>
  <c r="AP125" i="1" s="1"/>
  <c r="AQ125" i="1" s="1"/>
  <c r="AR125" i="1" s="1"/>
  <c r="AS125" i="1" s="1"/>
  <c r="AT125" i="1" s="1"/>
  <c r="AU125" i="1" s="1"/>
  <c r="AV125" i="1" s="1"/>
  <c r="AW125" i="1" s="1"/>
  <c r="AX125" i="1" s="1"/>
  <c r="AY125" i="1" s="1"/>
  <c r="AZ125" i="1" s="1"/>
  <c r="BA125" i="1" s="1"/>
  <c r="BB125" i="1" s="1"/>
  <c r="BC125" i="1" s="1"/>
  <c r="E86" i="1"/>
  <c r="F86" i="1" s="1"/>
  <c r="G86" i="1" s="1"/>
  <c r="H86" i="1" s="1"/>
  <c r="I86" i="1" s="1"/>
  <c r="J86" i="1" s="1"/>
  <c r="K86" i="1" s="1"/>
  <c r="L86" i="1" s="1"/>
  <c r="M86" i="1" s="1"/>
  <c r="N86" i="1" s="1"/>
  <c r="O86" i="1" s="1"/>
  <c r="P86" i="1" s="1"/>
  <c r="Q86" i="1" s="1"/>
  <c r="R86" i="1" s="1"/>
  <c r="S86" i="1" s="1"/>
  <c r="T86" i="1" s="1"/>
  <c r="U86" i="1" s="1"/>
  <c r="V86" i="1" s="1"/>
  <c r="W86" i="1" s="1"/>
  <c r="X86" i="1" s="1"/>
  <c r="Y86" i="1" s="1"/>
  <c r="Z86" i="1" s="1"/>
  <c r="AA86" i="1" s="1"/>
  <c r="AB86" i="1" s="1"/>
  <c r="AC86" i="1" s="1"/>
  <c r="AD86" i="1" s="1"/>
  <c r="AE86" i="1" s="1"/>
  <c r="AF86" i="1" s="1"/>
  <c r="AG86" i="1" s="1"/>
  <c r="AH86" i="1" s="1"/>
  <c r="AI86" i="1" s="1"/>
  <c r="AJ86" i="1" s="1"/>
  <c r="AK86" i="1" s="1"/>
  <c r="AL86" i="1" s="1"/>
  <c r="AM86" i="1" s="1"/>
  <c r="AN86" i="1" s="1"/>
  <c r="AO86" i="1" s="1"/>
  <c r="AP86" i="1" s="1"/>
  <c r="AQ86" i="1" s="1"/>
  <c r="AR86" i="1" s="1"/>
  <c r="AS86" i="1" s="1"/>
  <c r="AT86" i="1" s="1"/>
  <c r="AU86" i="1" s="1"/>
  <c r="AV86" i="1" s="1"/>
  <c r="AW86" i="1" s="1"/>
  <c r="AX86" i="1" s="1"/>
  <c r="AY86" i="1" s="1"/>
  <c r="AZ86" i="1" s="1"/>
  <c r="BA86" i="1" s="1"/>
  <c r="BB86" i="1" s="1"/>
  <c r="BC86" i="1" s="1"/>
  <c r="E48" i="1"/>
  <c r="F48" i="1" s="1"/>
  <c r="G48" i="1" s="1"/>
  <c r="H48" i="1" s="1"/>
  <c r="I48" i="1" s="1"/>
  <c r="J48" i="1" s="1"/>
  <c r="K48" i="1" s="1"/>
  <c r="L48" i="1" s="1"/>
  <c r="M48" i="1" s="1"/>
  <c r="N48" i="1" s="1"/>
  <c r="O48" i="1" s="1"/>
  <c r="P48" i="1" s="1"/>
  <c r="Q48" i="1" s="1"/>
  <c r="R48" i="1" s="1"/>
  <c r="S48" i="1" s="1"/>
  <c r="T48" i="1" s="1"/>
  <c r="U48" i="1" s="1"/>
  <c r="V48" i="1" s="1"/>
  <c r="W48" i="1" s="1"/>
  <c r="X48" i="1" s="1"/>
  <c r="Y48" i="1" s="1"/>
  <c r="Z48" i="1" s="1"/>
  <c r="AA48" i="1" s="1"/>
  <c r="AB48" i="1" s="1"/>
  <c r="AC48" i="1" s="1"/>
  <c r="AD48" i="1" s="1"/>
  <c r="AE48" i="1" s="1"/>
  <c r="AF48" i="1" s="1"/>
  <c r="AG48" i="1" s="1"/>
  <c r="AH48" i="1" s="1"/>
  <c r="AI48" i="1" s="1"/>
  <c r="AJ48" i="1" s="1"/>
  <c r="AK48" i="1" s="1"/>
  <c r="AL48" i="1" s="1"/>
  <c r="AM48" i="1" s="1"/>
  <c r="AN48" i="1" s="1"/>
  <c r="AO48" i="1" s="1"/>
  <c r="AP48" i="1" s="1"/>
  <c r="AQ48" i="1" s="1"/>
  <c r="AR48" i="1" s="1"/>
  <c r="AS48" i="1" s="1"/>
  <c r="AT48" i="1" s="1"/>
  <c r="AU48" i="1" s="1"/>
  <c r="AV48" i="1" s="1"/>
  <c r="AW48" i="1" s="1"/>
  <c r="AX48" i="1" s="1"/>
  <c r="AY48" i="1" s="1"/>
  <c r="AZ48" i="1" s="1"/>
  <c r="BA48" i="1" s="1"/>
  <c r="BB48" i="1" s="1"/>
  <c r="BC48" i="1" s="1"/>
  <c r="E9" i="1"/>
  <c r="F9" i="1" s="1"/>
  <c r="G9" i="1" s="1"/>
  <c r="H9" i="1" s="1"/>
  <c r="I9" i="1" s="1"/>
  <c r="J9" i="1" s="1"/>
  <c r="K9" i="1" s="1"/>
  <c r="L9" i="1" s="1"/>
  <c r="M9" i="1" s="1"/>
  <c r="N9" i="1" s="1"/>
  <c r="O9" i="1" s="1"/>
  <c r="P9" i="1" s="1"/>
  <c r="Q9" i="1" s="1"/>
  <c r="R9" i="1" s="1"/>
  <c r="S9" i="1" s="1"/>
  <c r="T9" i="1" s="1"/>
  <c r="U9" i="1" s="1"/>
  <c r="V9" i="1" s="1"/>
  <c r="W9" i="1" s="1"/>
  <c r="X9" i="1" s="1"/>
  <c r="Y9" i="1" s="1"/>
  <c r="Z9" i="1" s="1"/>
  <c r="AA9" i="1" s="1"/>
  <c r="AB9" i="1" s="1"/>
  <c r="AC9" i="1" s="1"/>
  <c r="AD9" i="1" s="1"/>
  <c r="AE9" i="1" s="1"/>
  <c r="AF9" i="1" s="1"/>
  <c r="AG9" i="1" s="1"/>
  <c r="AH9" i="1" s="1"/>
  <c r="AI9" i="1" s="1"/>
  <c r="AJ9" i="1" s="1"/>
  <c r="AK9" i="1" s="1"/>
  <c r="AL9" i="1" s="1"/>
  <c r="AM9" i="1" s="1"/>
  <c r="AN9" i="1" s="1"/>
  <c r="AO9" i="1" s="1"/>
  <c r="AP9" i="1" s="1"/>
  <c r="AQ9" i="1" s="1"/>
  <c r="AR9" i="1" s="1"/>
  <c r="AS9" i="1" s="1"/>
  <c r="AT9" i="1" s="1"/>
  <c r="AU9" i="1" s="1"/>
  <c r="AV9" i="1" s="1"/>
  <c r="AW9" i="1" s="1"/>
  <c r="AX9" i="1" s="1"/>
  <c r="AY9" i="1" s="1"/>
  <c r="AZ9" i="1" s="1"/>
  <c r="BA9" i="1" s="1"/>
  <c r="BB9" i="1" s="1"/>
  <c r="BC9" i="1" s="1"/>
  <c r="AR497" i="3" l="1"/>
  <c r="R500" i="3"/>
  <c r="AI481" i="3"/>
  <c r="AA485" i="3"/>
  <c r="W500" i="3"/>
  <c r="AY493" i="3"/>
  <c r="AW475" i="3"/>
  <c r="BC473" i="3"/>
  <c r="P496" i="3"/>
  <c r="AW498" i="3"/>
  <c r="AL491" i="3"/>
  <c r="R472" i="3"/>
  <c r="AV503" i="3"/>
  <c r="V500" i="3"/>
  <c r="X497" i="3"/>
  <c r="Z487" i="3"/>
  <c r="L480" i="3"/>
  <c r="AH475" i="3"/>
  <c r="AN473" i="3"/>
  <c r="AT471" i="3"/>
  <c r="I504" i="3"/>
  <c r="M498" i="3"/>
  <c r="I483" i="3"/>
  <c r="AV244" i="3"/>
  <c r="AW244" i="3" s="1"/>
  <c r="AX244" i="3" s="1"/>
  <c r="AY244" i="3" s="1"/>
  <c r="AZ244" i="3" s="1"/>
  <c r="BA244" i="3" s="1"/>
  <c r="BB244" i="3" s="1"/>
  <c r="BC244" i="3" s="1"/>
  <c r="D245" i="3" s="1"/>
  <c r="E245" i="3" s="1"/>
  <c r="F245" i="3" s="1"/>
  <c r="G245" i="3" s="1"/>
  <c r="H245" i="3" s="1"/>
  <c r="I245" i="3" s="1"/>
  <c r="J245" i="3" s="1"/>
  <c r="K245" i="3" s="1"/>
  <c r="L245" i="3" s="1"/>
  <c r="M245" i="3" s="1"/>
  <c r="N245" i="3" s="1"/>
  <c r="O245" i="3" s="1"/>
  <c r="P245" i="3" s="1"/>
  <c r="Q245" i="3" s="1"/>
  <c r="R245" i="3" s="1"/>
  <c r="S245" i="3" s="1"/>
  <c r="T245" i="3" s="1"/>
  <c r="U245" i="3" s="1"/>
  <c r="V245" i="3" s="1"/>
  <c r="W245" i="3" s="1"/>
  <c r="X245" i="3" s="1"/>
  <c r="Y245" i="3" s="1"/>
  <c r="Z245" i="3" s="1"/>
  <c r="AA245" i="3" s="1"/>
  <c r="AB245" i="3" s="1"/>
  <c r="AC245" i="3" s="1"/>
  <c r="AD245" i="3" s="1"/>
  <c r="AE245" i="3" s="1"/>
  <c r="AF245" i="3" s="1"/>
  <c r="AG245" i="3" s="1"/>
  <c r="AH245" i="3" s="1"/>
  <c r="AI245" i="3" s="1"/>
  <c r="AJ245" i="3" s="1"/>
  <c r="AK245" i="3" s="1"/>
  <c r="AL245" i="3" s="1"/>
  <c r="AM245" i="3" s="1"/>
  <c r="AN245" i="3" s="1"/>
  <c r="AO245" i="3" s="1"/>
  <c r="AP245" i="3" s="1"/>
  <c r="AQ245" i="3" s="1"/>
  <c r="AR245" i="3" s="1"/>
  <c r="AS245" i="3" s="1"/>
  <c r="AT245" i="3" s="1"/>
  <c r="AU283" i="3"/>
  <c r="AV283" i="3" s="1"/>
  <c r="AW283" i="3" s="1"/>
  <c r="AX283" i="3" s="1"/>
  <c r="AY283" i="3" s="1"/>
  <c r="AZ283" i="3" s="1"/>
  <c r="BA283" i="3" s="1"/>
  <c r="BB283" i="3" s="1"/>
  <c r="BC283" i="3" s="1"/>
  <c r="D284" i="3" s="1"/>
  <c r="E284" i="3" s="1"/>
  <c r="F284" i="3" s="1"/>
  <c r="G284" i="3" s="1"/>
  <c r="H284" i="3" s="1"/>
  <c r="I284" i="3" s="1"/>
  <c r="J284" i="3" s="1"/>
  <c r="K284" i="3" s="1"/>
  <c r="L284" i="3" s="1"/>
  <c r="M284" i="3" s="1"/>
  <c r="N284" i="3" s="1"/>
  <c r="O284" i="3" s="1"/>
  <c r="P284" i="3" s="1"/>
  <c r="Q284" i="3" s="1"/>
  <c r="R284" i="3" s="1"/>
  <c r="S284" i="3" s="1"/>
  <c r="T284" i="3" s="1"/>
  <c r="U284" i="3" s="1"/>
  <c r="V284" i="3" s="1"/>
  <c r="W284" i="3" s="1"/>
  <c r="X284" i="3" s="1"/>
  <c r="Y284" i="3" s="1"/>
  <c r="Z284" i="3" s="1"/>
  <c r="AA284" i="3" s="1"/>
  <c r="AB284" i="3" s="1"/>
  <c r="AC284" i="3" s="1"/>
  <c r="AD284" i="3" s="1"/>
  <c r="AE284" i="3" s="1"/>
  <c r="AF284" i="3" s="1"/>
  <c r="AG284" i="3" s="1"/>
  <c r="AH284" i="3" s="1"/>
  <c r="AI284" i="3" s="1"/>
  <c r="AJ284" i="3" s="1"/>
  <c r="AK284" i="3" s="1"/>
  <c r="AL284" i="3" s="1"/>
  <c r="AM284" i="3" s="1"/>
  <c r="AN284" i="3" s="1"/>
  <c r="AO284" i="3" s="1"/>
  <c r="AP284" i="3" s="1"/>
  <c r="AQ284" i="3" s="1"/>
  <c r="AR284" i="3" s="1"/>
  <c r="AS284" i="3" s="1"/>
  <c r="AT284" i="3" s="1"/>
  <c r="AU323" i="3"/>
  <c r="AU244" i="3"/>
  <c r="AU206" i="3"/>
  <c r="AV206" i="3" s="1"/>
  <c r="AW206" i="3" s="1"/>
  <c r="AX206" i="3" s="1"/>
  <c r="AY206" i="3" s="1"/>
  <c r="AZ206" i="3" s="1"/>
  <c r="BA206" i="3" s="1"/>
  <c r="BB206" i="3" s="1"/>
  <c r="BC206" i="3" s="1"/>
  <c r="D207" i="3" s="1"/>
  <c r="E207" i="3" s="1"/>
  <c r="F207" i="3" s="1"/>
  <c r="G207" i="3" s="1"/>
  <c r="H207" i="3" s="1"/>
  <c r="I207" i="3" s="1"/>
  <c r="J207" i="3" s="1"/>
  <c r="K207" i="3" s="1"/>
  <c r="L207" i="3" s="1"/>
  <c r="M207" i="3" s="1"/>
  <c r="N207" i="3" s="1"/>
  <c r="O207" i="3" s="1"/>
  <c r="P207" i="3" s="1"/>
  <c r="Q207" i="3" s="1"/>
  <c r="R207" i="3" s="1"/>
  <c r="S207" i="3" s="1"/>
  <c r="T207" i="3" s="1"/>
  <c r="U207" i="3" s="1"/>
  <c r="V207" i="3" s="1"/>
  <c r="W207" i="3" s="1"/>
  <c r="X207" i="3" s="1"/>
  <c r="Y207" i="3" s="1"/>
  <c r="Z207" i="3" s="1"/>
  <c r="AA207" i="3" s="1"/>
  <c r="AB207" i="3" s="1"/>
  <c r="AC207" i="3" s="1"/>
  <c r="AD207" i="3" s="1"/>
  <c r="AE207" i="3" s="1"/>
  <c r="AF207" i="3" s="1"/>
  <c r="AG207" i="3" s="1"/>
  <c r="AH207" i="3" s="1"/>
  <c r="AI207" i="3" s="1"/>
  <c r="AJ207" i="3" s="1"/>
  <c r="AK207" i="3" s="1"/>
  <c r="AL207" i="3" s="1"/>
  <c r="AM207" i="3" s="1"/>
  <c r="AN207" i="3" s="1"/>
  <c r="AO207" i="3" s="1"/>
  <c r="AP207" i="3" s="1"/>
  <c r="AQ207" i="3" s="1"/>
  <c r="AR207" i="3" s="1"/>
  <c r="AS207" i="3" s="1"/>
  <c r="AT207" i="3" s="1"/>
  <c r="AA499" i="3"/>
  <c r="AE486" i="3"/>
  <c r="P475" i="3"/>
  <c r="AX504" i="3"/>
  <c r="N502" i="3"/>
  <c r="P499" i="3"/>
  <c r="AP495" i="3"/>
  <c r="AT489" i="3"/>
  <c r="V483" i="3"/>
  <c r="AX476" i="3"/>
  <c r="AU488" i="3"/>
  <c r="AM491" i="3"/>
  <c r="AT501" i="3"/>
  <c r="AT493" i="3"/>
  <c r="AM490" i="3"/>
  <c r="O483" i="3"/>
  <c r="X480" i="3"/>
  <c r="AV504" i="3"/>
  <c r="T497" i="3"/>
  <c r="AV483" i="3"/>
  <c r="AB478" i="3"/>
  <c r="AN498" i="3"/>
  <c r="P494" i="3"/>
  <c r="AR489" i="3"/>
  <c r="AX486" i="3"/>
  <c r="N483" i="3"/>
  <c r="BB479" i="3"/>
  <c r="AZ472" i="3"/>
  <c r="G501" i="3"/>
  <c r="AS493" i="3"/>
  <c r="U487" i="3"/>
  <c r="BA481" i="3"/>
  <c r="AO471" i="3"/>
  <c r="Y478" i="3"/>
  <c r="AY494" i="3"/>
  <c r="AV256" i="3"/>
  <c r="AW256" i="3" s="1"/>
  <c r="AX256" i="3" s="1"/>
  <c r="AY256" i="3" s="1"/>
  <c r="AZ256" i="3" s="1"/>
  <c r="BA256" i="3" s="1"/>
  <c r="BB256" i="3" s="1"/>
  <c r="BC256" i="3" s="1"/>
  <c r="D257" i="3" s="1"/>
  <c r="E257" i="3" s="1"/>
  <c r="F257" i="3" s="1"/>
  <c r="G257" i="3" s="1"/>
  <c r="H257" i="3" s="1"/>
  <c r="I257" i="3" s="1"/>
  <c r="J257" i="3" s="1"/>
  <c r="K257" i="3" s="1"/>
  <c r="L257" i="3" s="1"/>
  <c r="M257" i="3" s="1"/>
  <c r="N257" i="3" s="1"/>
  <c r="O257" i="3" s="1"/>
  <c r="P257" i="3" s="1"/>
  <c r="Q257" i="3" s="1"/>
  <c r="R257" i="3" s="1"/>
  <c r="S257" i="3" s="1"/>
  <c r="T257" i="3" s="1"/>
  <c r="U257" i="3" s="1"/>
  <c r="V257" i="3" s="1"/>
  <c r="W257" i="3" s="1"/>
  <c r="X257" i="3" s="1"/>
  <c r="Y257" i="3" s="1"/>
  <c r="Z257" i="3" s="1"/>
  <c r="AA257" i="3" s="1"/>
  <c r="AB257" i="3" s="1"/>
  <c r="AC257" i="3" s="1"/>
  <c r="AD257" i="3" s="1"/>
  <c r="AE257" i="3" s="1"/>
  <c r="AF257" i="3" s="1"/>
  <c r="AG257" i="3" s="1"/>
  <c r="AH257" i="3" s="1"/>
  <c r="AI257" i="3" s="1"/>
  <c r="AJ257" i="3" s="1"/>
  <c r="AK257" i="3" s="1"/>
  <c r="AL257" i="3" s="1"/>
  <c r="AM257" i="3" s="1"/>
  <c r="AN257" i="3" s="1"/>
  <c r="AO257" i="3" s="1"/>
  <c r="AP257" i="3" s="1"/>
  <c r="AQ257" i="3" s="1"/>
  <c r="AR257" i="3" s="1"/>
  <c r="AS257" i="3" s="1"/>
  <c r="AT257" i="3" s="1"/>
  <c r="AU335" i="3"/>
  <c r="AU256" i="3"/>
  <c r="AU295" i="3"/>
  <c r="AV295" i="3" s="1"/>
  <c r="AW295" i="3" s="1"/>
  <c r="AX295" i="3" s="1"/>
  <c r="AY295" i="3" s="1"/>
  <c r="AZ295" i="3" s="1"/>
  <c r="BA295" i="3" s="1"/>
  <c r="BB295" i="3" s="1"/>
  <c r="BC295" i="3" s="1"/>
  <c r="D296" i="3" s="1"/>
  <c r="E296" i="3" s="1"/>
  <c r="F296" i="3" s="1"/>
  <c r="G296" i="3" s="1"/>
  <c r="H296" i="3" s="1"/>
  <c r="I296" i="3" s="1"/>
  <c r="J296" i="3" s="1"/>
  <c r="K296" i="3" s="1"/>
  <c r="L296" i="3" s="1"/>
  <c r="M296" i="3" s="1"/>
  <c r="N296" i="3" s="1"/>
  <c r="O296" i="3" s="1"/>
  <c r="P296" i="3" s="1"/>
  <c r="Q296" i="3" s="1"/>
  <c r="R296" i="3" s="1"/>
  <c r="S296" i="3" s="1"/>
  <c r="T296" i="3" s="1"/>
  <c r="U296" i="3" s="1"/>
  <c r="V296" i="3" s="1"/>
  <c r="W296" i="3" s="1"/>
  <c r="X296" i="3" s="1"/>
  <c r="Y296" i="3" s="1"/>
  <c r="Z296" i="3" s="1"/>
  <c r="AA296" i="3" s="1"/>
  <c r="AB296" i="3" s="1"/>
  <c r="AC296" i="3" s="1"/>
  <c r="AD296" i="3" s="1"/>
  <c r="AE296" i="3" s="1"/>
  <c r="AF296" i="3" s="1"/>
  <c r="AG296" i="3" s="1"/>
  <c r="AH296" i="3" s="1"/>
  <c r="AI296" i="3" s="1"/>
  <c r="AJ296" i="3" s="1"/>
  <c r="AK296" i="3" s="1"/>
  <c r="AL296" i="3" s="1"/>
  <c r="AM296" i="3" s="1"/>
  <c r="AN296" i="3" s="1"/>
  <c r="AO296" i="3" s="1"/>
  <c r="AP296" i="3" s="1"/>
  <c r="AQ296" i="3" s="1"/>
  <c r="AR296" i="3" s="1"/>
  <c r="AS296" i="3" s="1"/>
  <c r="AT296" i="3" s="1"/>
  <c r="AU218" i="3"/>
  <c r="AV218" i="3" s="1"/>
  <c r="AW218" i="3" s="1"/>
  <c r="AX218" i="3" s="1"/>
  <c r="AY218" i="3" s="1"/>
  <c r="AZ218" i="3" s="1"/>
  <c r="BA218" i="3" s="1"/>
  <c r="BB218" i="3" s="1"/>
  <c r="BC218" i="3" s="1"/>
  <c r="D219" i="3" s="1"/>
  <c r="E219" i="3" s="1"/>
  <c r="F219" i="3" s="1"/>
  <c r="G219" i="3" s="1"/>
  <c r="H219" i="3" s="1"/>
  <c r="I219" i="3" s="1"/>
  <c r="J219" i="3" s="1"/>
  <c r="K219" i="3" s="1"/>
  <c r="L219" i="3" s="1"/>
  <c r="M219" i="3" s="1"/>
  <c r="N219" i="3" s="1"/>
  <c r="O219" i="3" s="1"/>
  <c r="P219" i="3" s="1"/>
  <c r="Q219" i="3" s="1"/>
  <c r="R219" i="3" s="1"/>
  <c r="S219" i="3" s="1"/>
  <c r="T219" i="3" s="1"/>
  <c r="U219" i="3" s="1"/>
  <c r="V219" i="3" s="1"/>
  <c r="W219" i="3" s="1"/>
  <c r="X219" i="3" s="1"/>
  <c r="Y219" i="3" s="1"/>
  <c r="Z219" i="3" s="1"/>
  <c r="AA219" i="3" s="1"/>
  <c r="AB219" i="3" s="1"/>
  <c r="AC219" i="3" s="1"/>
  <c r="AD219" i="3" s="1"/>
  <c r="AE219" i="3" s="1"/>
  <c r="AF219" i="3" s="1"/>
  <c r="AG219" i="3" s="1"/>
  <c r="AH219" i="3" s="1"/>
  <c r="AI219" i="3" s="1"/>
  <c r="AJ219" i="3" s="1"/>
  <c r="AK219" i="3" s="1"/>
  <c r="AL219" i="3" s="1"/>
  <c r="AM219" i="3" s="1"/>
  <c r="AN219" i="3" s="1"/>
  <c r="AO219" i="3" s="1"/>
  <c r="AP219" i="3" s="1"/>
  <c r="AQ219" i="3" s="1"/>
  <c r="AR219" i="3" s="1"/>
  <c r="AS219" i="3" s="1"/>
  <c r="AT219" i="3" s="1"/>
  <c r="AU286" i="3"/>
  <c r="AV286" i="3" s="1"/>
  <c r="AW286" i="3" s="1"/>
  <c r="AX286" i="3" s="1"/>
  <c r="AY286" i="3" s="1"/>
  <c r="AZ286" i="3" s="1"/>
  <c r="BA286" i="3" s="1"/>
  <c r="BB286" i="3" s="1"/>
  <c r="BC286" i="3" s="1"/>
  <c r="D287" i="3" s="1"/>
  <c r="E287" i="3" s="1"/>
  <c r="F287" i="3" s="1"/>
  <c r="G287" i="3" s="1"/>
  <c r="H287" i="3" s="1"/>
  <c r="I287" i="3" s="1"/>
  <c r="J287" i="3" s="1"/>
  <c r="K287" i="3" s="1"/>
  <c r="L287" i="3" s="1"/>
  <c r="M287" i="3" s="1"/>
  <c r="N287" i="3" s="1"/>
  <c r="O287" i="3" s="1"/>
  <c r="P287" i="3" s="1"/>
  <c r="Q287" i="3" s="1"/>
  <c r="R287" i="3" s="1"/>
  <c r="S287" i="3" s="1"/>
  <c r="T287" i="3" s="1"/>
  <c r="U287" i="3" s="1"/>
  <c r="V287" i="3" s="1"/>
  <c r="W287" i="3" s="1"/>
  <c r="X287" i="3" s="1"/>
  <c r="Y287" i="3" s="1"/>
  <c r="Z287" i="3" s="1"/>
  <c r="AA287" i="3" s="1"/>
  <c r="AB287" i="3" s="1"/>
  <c r="AC287" i="3" s="1"/>
  <c r="AD287" i="3" s="1"/>
  <c r="AE287" i="3" s="1"/>
  <c r="AF287" i="3" s="1"/>
  <c r="AG287" i="3" s="1"/>
  <c r="AH287" i="3" s="1"/>
  <c r="AI287" i="3" s="1"/>
  <c r="AJ287" i="3" s="1"/>
  <c r="AK287" i="3" s="1"/>
  <c r="AL287" i="3" s="1"/>
  <c r="AM287" i="3" s="1"/>
  <c r="AN287" i="3" s="1"/>
  <c r="AO287" i="3" s="1"/>
  <c r="AP287" i="3" s="1"/>
  <c r="AQ287" i="3" s="1"/>
  <c r="AR287" i="3" s="1"/>
  <c r="AS287" i="3" s="1"/>
  <c r="AT287" i="3" s="1"/>
  <c r="AV247" i="3"/>
  <c r="AW247" i="3" s="1"/>
  <c r="AX247" i="3" s="1"/>
  <c r="AY247" i="3" s="1"/>
  <c r="AZ247" i="3" s="1"/>
  <c r="BA247" i="3" s="1"/>
  <c r="BB247" i="3" s="1"/>
  <c r="BC247" i="3" s="1"/>
  <c r="D248" i="3" s="1"/>
  <c r="E248" i="3" s="1"/>
  <c r="F248" i="3" s="1"/>
  <c r="G248" i="3" s="1"/>
  <c r="H248" i="3" s="1"/>
  <c r="I248" i="3" s="1"/>
  <c r="J248" i="3" s="1"/>
  <c r="K248" i="3" s="1"/>
  <c r="L248" i="3" s="1"/>
  <c r="M248" i="3" s="1"/>
  <c r="N248" i="3" s="1"/>
  <c r="O248" i="3" s="1"/>
  <c r="P248" i="3" s="1"/>
  <c r="Q248" i="3" s="1"/>
  <c r="R248" i="3" s="1"/>
  <c r="S248" i="3" s="1"/>
  <c r="T248" i="3" s="1"/>
  <c r="U248" i="3" s="1"/>
  <c r="V248" i="3" s="1"/>
  <c r="W248" i="3" s="1"/>
  <c r="X248" i="3" s="1"/>
  <c r="Y248" i="3" s="1"/>
  <c r="Z248" i="3" s="1"/>
  <c r="AA248" i="3" s="1"/>
  <c r="AB248" i="3" s="1"/>
  <c r="AC248" i="3" s="1"/>
  <c r="AD248" i="3" s="1"/>
  <c r="AE248" i="3" s="1"/>
  <c r="AF248" i="3" s="1"/>
  <c r="AG248" i="3" s="1"/>
  <c r="AH248" i="3" s="1"/>
  <c r="AI248" i="3" s="1"/>
  <c r="AJ248" i="3" s="1"/>
  <c r="AK248" i="3" s="1"/>
  <c r="AL248" i="3" s="1"/>
  <c r="AM248" i="3" s="1"/>
  <c r="AN248" i="3" s="1"/>
  <c r="AO248" i="3" s="1"/>
  <c r="AP248" i="3" s="1"/>
  <c r="AQ248" i="3" s="1"/>
  <c r="AR248" i="3" s="1"/>
  <c r="AS248" i="3" s="1"/>
  <c r="AT248" i="3" s="1"/>
  <c r="AU247" i="3"/>
  <c r="AU326" i="3"/>
  <c r="AU209" i="3"/>
  <c r="AV209" i="3" s="1"/>
  <c r="AW209" i="3" s="1"/>
  <c r="AX209" i="3" s="1"/>
  <c r="AY209" i="3" s="1"/>
  <c r="AZ209" i="3" s="1"/>
  <c r="BA209" i="3" s="1"/>
  <c r="BB209" i="3" s="1"/>
  <c r="BC209" i="3" s="1"/>
  <c r="D210" i="3" s="1"/>
  <c r="E210" i="3" s="1"/>
  <c r="F210" i="3" s="1"/>
  <c r="G210" i="3" s="1"/>
  <c r="H210" i="3" s="1"/>
  <c r="I210" i="3" s="1"/>
  <c r="J210" i="3" s="1"/>
  <c r="K210" i="3" s="1"/>
  <c r="L210" i="3" s="1"/>
  <c r="M210" i="3" s="1"/>
  <c r="N210" i="3" s="1"/>
  <c r="O210" i="3" s="1"/>
  <c r="P210" i="3" s="1"/>
  <c r="Q210" i="3" s="1"/>
  <c r="R210" i="3" s="1"/>
  <c r="S210" i="3" s="1"/>
  <c r="T210" i="3" s="1"/>
  <c r="U210" i="3" s="1"/>
  <c r="V210" i="3" s="1"/>
  <c r="W210" i="3" s="1"/>
  <c r="X210" i="3" s="1"/>
  <c r="Y210" i="3" s="1"/>
  <c r="Z210" i="3" s="1"/>
  <c r="AA210" i="3" s="1"/>
  <c r="AB210" i="3" s="1"/>
  <c r="AC210" i="3" s="1"/>
  <c r="AD210" i="3" s="1"/>
  <c r="AE210" i="3" s="1"/>
  <c r="AF210" i="3" s="1"/>
  <c r="AG210" i="3" s="1"/>
  <c r="AH210" i="3" s="1"/>
  <c r="AI210" i="3" s="1"/>
  <c r="AJ210" i="3" s="1"/>
  <c r="AK210" i="3" s="1"/>
  <c r="AL210" i="3" s="1"/>
  <c r="AM210" i="3" s="1"/>
  <c r="AN210" i="3" s="1"/>
  <c r="AO210" i="3" s="1"/>
  <c r="AP210" i="3" s="1"/>
  <c r="AQ210" i="3" s="1"/>
  <c r="AR210" i="3" s="1"/>
  <c r="AS210" i="3" s="1"/>
  <c r="AT210" i="3" s="1"/>
  <c r="AI500" i="3"/>
  <c r="AQ503" i="3"/>
  <c r="F483" i="3"/>
  <c r="AX473" i="3"/>
  <c r="AV502" i="3"/>
  <c r="R477" i="3"/>
  <c r="Q504" i="3"/>
  <c r="E490" i="3"/>
  <c r="AI480" i="3"/>
  <c r="AY503" i="3"/>
  <c r="BA500" i="3"/>
  <c r="AY496" i="3"/>
  <c r="K493" i="3"/>
  <c r="E486" i="3"/>
  <c r="AG504" i="3"/>
  <c r="AN488" i="3"/>
  <c r="H473" i="3"/>
  <c r="L504" i="3"/>
  <c r="AL500" i="3"/>
  <c r="AV492" i="3"/>
  <c r="R488" i="3"/>
  <c r="AT481" i="3"/>
  <c r="M503" i="3"/>
  <c r="AU340" i="3"/>
  <c r="AU300" i="3"/>
  <c r="AV300" i="3" s="1"/>
  <c r="AW300" i="3" s="1"/>
  <c r="AX300" i="3" s="1"/>
  <c r="AY300" i="3" s="1"/>
  <c r="AZ300" i="3" s="1"/>
  <c r="BA300" i="3" s="1"/>
  <c r="BB300" i="3" s="1"/>
  <c r="BC300" i="3" s="1"/>
  <c r="D301" i="3" s="1"/>
  <c r="E301" i="3" s="1"/>
  <c r="F301" i="3" s="1"/>
  <c r="G301" i="3" s="1"/>
  <c r="H301" i="3" s="1"/>
  <c r="I301" i="3" s="1"/>
  <c r="J301" i="3" s="1"/>
  <c r="K301" i="3" s="1"/>
  <c r="L301" i="3" s="1"/>
  <c r="M301" i="3" s="1"/>
  <c r="N301" i="3" s="1"/>
  <c r="O301" i="3" s="1"/>
  <c r="P301" i="3" s="1"/>
  <c r="Q301" i="3" s="1"/>
  <c r="R301" i="3" s="1"/>
  <c r="S301" i="3" s="1"/>
  <c r="T301" i="3" s="1"/>
  <c r="U301" i="3" s="1"/>
  <c r="V301" i="3" s="1"/>
  <c r="W301" i="3" s="1"/>
  <c r="X301" i="3" s="1"/>
  <c r="Y301" i="3" s="1"/>
  <c r="Z301" i="3" s="1"/>
  <c r="AA301" i="3" s="1"/>
  <c r="AB301" i="3" s="1"/>
  <c r="AC301" i="3" s="1"/>
  <c r="AD301" i="3" s="1"/>
  <c r="AE301" i="3" s="1"/>
  <c r="AF301" i="3" s="1"/>
  <c r="AG301" i="3" s="1"/>
  <c r="AH301" i="3" s="1"/>
  <c r="AI301" i="3" s="1"/>
  <c r="AJ301" i="3" s="1"/>
  <c r="AK301" i="3" s="1"/>
  <c r="AL301" i="3" s="1"/>
  <c r="AM301" i="3" s="1"/>
  <c r="AN301" i="3" s="1"/>
  <c r="AO301" i="3" s="1"/>
  <c r="AP301" i="3" s="1"/>
  <c r="AQ301" i="3" s="1"/>
  <c r="AR301" i="3" s="1"/>
  <c r="AS301" i="3" s="1"/>
  <c r="AT301" i="3" s="1"/>
  <c r="AU223" i="3"/>
  <c r="AV223" i="3" s="1"/>
  <c r="AW223" i="3" s="1"/>
  <c r="AX223" i="3" s="1"/>
  <c r="AY223" i="3" s="1"/>
  <c r="AZ223" i="3" s="1"/>
  <c r="BA223" i="3" s="1"/>
  <c r="BB223" i="3" s="1"/>
  <c r="BC223" i="3" s="1"/>
  <c r="D224" i="3" s="1"/>
  <c r="E224" i="3" s="1"/>
  <c r="F224" i="3" s="1"/>
  <c r="G224" i="3" s="1"/>
  <c r="H224" i="3" s="1"/>
  <c r="I224" i="3" s="1"/>
  <c r="J224" i="3" s="1"/>
  <c r="K224" i="3" s="1"/>
  <c r="L224" i="3" s="1"/>
  <c r="M224" i="3" s="1"/>
  <c r="N224" i="3" s="1"/>
  <c r="O224" i="3" s="1"/>
  <c r="P224" i="3" s="1"/>
  <c r="Q224" i="3" s="1"/>
  <c r="R224" i="3" s="1"/>
  <c r="S224" i="3" s="1"/>
  <c r="T224" i="3" s="1"/>
  <c r="U224" i="3" s="1"/>
  <c r="V224" i="3" s="1"/>
  <c r="W224" i="3" s="1"/>
  <c r="X224" i="3" s="1"/>
  <c r="Y224" i="3" s="1"/>
  <c r="Z224" i="3" s="1"/>
  <c r="AA224" i="3" s="1"/>
  <c r="AB224" i="3" s="1"/>
  <c r="AC224" i="3" s="1"/>
  <c r="AD224" i="3" s="1"/>
  <c r="AE224" i="3" s="1"/>
  <c r="AF224" i="3" s="1"/>
  <c r="AG224" i="3" s="1"/>
  <c r="AH224" i="3" s="1"/>
  <c r="AI224" i="3" s="1"/>
  <c r="AJ224" i="3" s="1"/>
  <c r="AK224" i="3" s="1"/>
  <c r="AL224" i="3" s="1"/>
  <c r="AM224" i="3" s="1"/>
  <c r="AN224" i="3" s="1"/>
  <c r="AO224" i="3" s="1"/>
  <c r="AP224" i="3" s="1"/>
  <c r="AQ224" i="3" s="1"/>
  <c r="AR224" i="3" s="1"/>
  <c r="AS224" i="3" s="1"/>
  <c r="AT224" i="3" s="1"/>
  <c r="AV261" i="3"/>
  <c r="AW261" i="3" s="1"/>
  <c r="AX261" i="3" s="1"/>
  <c r="AY261" i="3" s="1"/>
  <c r="AZ261" i="3" s="1"/>
  <c r="BA261" i="3" s="1"/>
  <c r="BB261" i="3" s="1"/>
  <c r="BC261" i="3" s="1"/>
  <c r="D262" i="3" s="1"/>
  <c r="E262" i="3" s="1"/>
  <c r="F262" i="3" s="1"/>
  <c r="G262" i="3" s="1"/>
  <c r="H262" i="3" s="1"/>
  <c r="I262" i="3" s="1"/>
  <c r="J262" i="3" s="1"/>
  <c r="K262" i="3" s="1"/>
  <c r="L262" i="3" s="1"/>
  <c r="M262" i="3" s="1"/>
  <c r="N262" i="3" s="1"/>
  <c r="O262" i="3" s="1"/>
  <c r="P262" i="3" s="1"/>
  <c r="Q262" i="3" s="1"/>
  <c r="R262" i="3" s="1"/>
  <c r="S262" i="3" s="1"/>
  <c r="T262" i="3" s="1"/>
  <c r="U262" i="3" s="1"/>
  <c r="V262" i="3" s="1"/>
  <c r="W262" i="3" s="1"/>
  <c r="X262" i="3" s="1"/>
  <c r="Y262" i="3" s="1"/>
  <c r="Z262" i="3" s="1"/>
  <c r="AA262" i="3" s="1"/>
  <c r="AB262" i="3" s="1"/>
  <c r="AC262" i="3" s="1"/>
  <c r="AD262" i="3" s="1"/>
  <c r="AE262" i="3" s="1"/>
  <c r="AF262" i="3" s="1"/>
  <c r="AG262" i="3" s="1"/>
  <c r="AH262" i="3" s="1"/>
  <c r="AI262" i="3" s="1"/>
  <c r="AJ262" i="3" s="1"/>
  <c r="AK262" i="3" s="1"/>
  <c r="AL262" i="3" s="1"/>
  <c r="AM262" i="3" s="1"/>
  <c r="AN262" i="3" s="1"/>
  <c r="AO262" i="3" s="1"/>
  <c r="AP262" i="3" s="1"/>
  <c r="AQ262" i="3" s="1"/>
  <c r="AR262" i="3" s="1"/>
  <c r="AS262" i="3" s="1"/>
  <c r="AT262" i="3" s="1"/>
  <c r="AU261" i="3"/>
  <c r="AU319" i="3"/>
  <c r="AU279" i="3"/>
  <c r="AV279" i="3" s="1"/>
  <c r="AW279" i="3" s="1"/>
  <c r="AX279" i="3" s="1"/>
  <c r="AY279" i="3" s="1"/>
  <c r="AZ279" i="3" s="1"/>
  <c r="BA279" i="3" s="1"/>
  <c r="BB279" i="3" s="1"/>
  <c r="BC279" i="3" s="1"/>
  <c r="D280" i="3" s="1"/>
  <c r="E280" i="3" s="1"/>
  <c r="F280" i="3" s="1"/>
  <c r="G280" i="3" s="1"/>
  <c r="H280" i="3" s="1"/>
  <c r="I280" i="3" s="1"/>
  <c r="J280" i="3" s="1"/>
  <c r="K280" i="3" s="1"/>
  <c r="L280" i="3" s="1"/>
  <c r="M280" i="3" s="1"/>
  <c r="N280" i="3" s="1"/>
  <c r="O280" i="3" s="1"/>
  <c r="P280" i="3" s="1"/>
  <c r="Q280" i="3" s="1"/>
  <c r="R280" i="3" s="1"/>
  <c r="S280" i="3" s="1"/>
  <c r="T280" i="3" s="1"/>
  <c r="U280" i="3" s="1"/>
  <c r="V280" i="3" s="1"/>
  <c r="W280" i="3" s="1"/>
  <c r="X280" i="3" s="1"/>
  <c r="Y280" i="3" s="1"/>
  <c r="Z280" i="3" s="1"/>
  <c r="AA280" i="3" s="1"/>
  <c r="AB280" i="3" s="1"/>
  <c r="AC280" i="3" s="1"/>
  <c r="AD280" i="3" s="1"/>
  <c r="AE280" i="3" s="1"/>
  <c r="AF280" i="3" s="1"/>
  <c r="AG280" i="3" s="1"/>
  <c r="AH280" i="3" s="1"/>
  <c r="AI280" i="3" s="1"/>
  <c r="AJ280" i="3" s="1"/>
  <c r="AK280" i="3" s="1"/>
  <c r="AL280" i="3" s="1"/>
  <c r="AM280" i="3" s="1"/>
  <c r="AN280" i="3" s="1"/>
  <c r="AO280" i="3" s="1"/>
  <c r="AP280" i="3" s="1"/>
  <c r="AQ280" i="3" s="1"/>
  <c r="AR280" i="3" s="1"/>
  <c r="AS280" i="3" s="1"/>
  <c r="AT280" i="3" s="1"/>
  <c r="AU202" i="3"/>
  <c r="AV202" i="3" s="1"/>
  <c r="AW202" i="3" s="1"/>
  <c r="AX202" i="3" s="1"/>
  <c r="AY202" i="3" s="1"/>
  <c r="AZ202" i="3" s="1"/>
  <c r="BA202" i="3" s="1"/>
  <c r="BB202" i="3" s="1"/>
  <c r="BC202" i="3" s="1"/>
  <c r="D203" i="3" s="1"/>
  <c r="E203" i="3" s="1"/>
  <c r="F203" i="3" s="1"/>
  <c r="G203" i="3" s="1"/>
  <c r="H203" i="3" s="1"/>
  <c r="I203" i="3" s="1"/>
  <c r="J203" i="3" s="1"/>
  <c r="K203" i="3" s="1"/>
  <c r="L203" i="3" s="1"/>
  <c r="M203" i="3" s="1"/>
  <c r="N203" i="3" s="1"/>
  <c r="O203" i="3" s="1"/>
  <c r="P203" i="3" s="1"/>
  <c r="Q203" i="3" s="1"/>
  <c r="R203" i="3" s="1"/>
  <c r="S203" i="3" s="1"/>
  <c r="T203" i="3" s="1"/>
  <c r="U203" i="3" s="1"/>
  <c r="V203" i="3" s="1"/>
  <c r="W203" i="3" s="1"/>
  <c r="X203" i="3" s="1"/>
  <c r="Y203" i="3" s="1"/>
  <c r="Z203" i="3" s="1"/>
  <c r="AA203" i="3" s="1"/>
  <c r="AB203" i="3" s="1"/>
  <c r="AC203" i="3" s="1"/>
  <c r="AD203" i="3" s="1"/>
  <c r="AE203" i="3" s="1"/>
  <c r="AF203" i="3" s="1"/>
  <c r="AG203" i="3" s="1"/>
  <c r="AH203" i="3" s="1"/>
  <c r="AI203" i="3" s="1"/>
  <c r="AJ203" i="3" s="1"/>
  <c r="AK203" i="3" s="1"/>
  <c r="AL203" i="3" s="1"/>
  <c r="AM203" i="3" s="1"/>
  <c r="AN203" i="3" s="1"/>
  <c r="AO203" i="3" s="1"/>
  <c r="AP203" i="3" s="1"/>
  <c r="AQ203" i="3" s="1"/>
  <c r="AR203" i="3" s="1"/>
  <c r="AS203" i="3" s="1"/>
  <c r="AT203" i="3" s="1"/>
  <c r="AU240" i="3"/>
  <c r="AV240" i="3" s="1"/>
  <c r="AW240" i="3" s="1"/>
  <c r="AX240" i="3" s="1"/>
  <c r="AY240" i="3" s="1"/>
  <c r="AZ240" i="3" s="1"/>
  <c r="BA240" i="3" s="1"/>
  <c r="BB240" i="3" s="1"/>
  <c r="BC240" i="3" s="1"/>
  <c r="D241" i="3" s="1"/>
  <c r="E241" i="3" s="1"/>
  <c r="F241" i="3" s="1"/>
  <c r="G241" i="3" s="1"/>
  <c r="H241" i="3" s="1"/>
  <c r="I241" i="3" s="1"/>
  <c r="J241" i="3" s="1"/>
  <c r="K241" i="3" s="1"/>
  <c r="L241" i="3" s="1"/>
  <c r="M241" i="3" s="1"/>
  <c r="N241" i="3" s="1"/>
  <c r="O241" i="3" s="1"/>
  <c r="P241" i="3" s="1"/>
  <c r="Q241" i="3" s="1"/>
  <c r="R241" i="3" s="1"/>
  <c r="S241" i="3" s="1"/>
  <c r="T241" i="3" s="1"/>
  <c r="U241" i="3" s="1"/>
  <c r="V241" i="3" s="1"/>
  <c r="W241" i="3" s="1"/>
  <c r="X241" i="3" s="1"/>
  <c r="Y241" i="3" s="1"/>
  <c r="Z241" i="3" s="1"/>
  <c r="AA241" i="3" s="1"/>
  <c r="AB241" i="3" s="1"/>
  <c r="AC241" i="3" s="1"/>
  <c r="AD241" i="3" s="1"/>
  <c r="AE241" i="3" s="1"/>
  <c r="AF241" i="3" s="1"/>
  <c r="AG241" i="3" s="1"/>
  <c r="AH241" i="3" s="1"/>
  <c r="AI241" i="3" s="1"/>
  <c r="AJ241" i="3" s="1"/>
  <c r="AK241" i="3" s="1"/>
  <c r="AL241" i="3" s="1"/>
  <c r="AM241" i="3" s="1"/>
  <c r="AN241" i="3" s="1"/>
  <c r="AO241" i="3" s="1"/>
  <c r="AP241" i="3" s="1"/>
  <c r="AQ241" i="3" s="1"/>
  <c r="AR241" i="3" s="1"/>
  <c r="AS241" i="3" s="1"/>
  <c r="AT241" i="3" s="1"/>
  <c r="AH496" i="3"/>
  <c r="V494" i="3"/>
  <c r="AM501" i="3"/>
  <c r="Y494" i="3"/>
  <c r="AC488" i="3"/>
  <c r="AU475" i="3"/>
  <c r="BA473" i="3"/>
  <c r="G472" i="3"/>
  <c r="AK494" i="3"/>
  <c r="BB481" i="3"/>
  <c r="D474" i="3"/>
  <c r="X503" i="3"/>
  <c r="AB492" i="3"/>
  <c r="O481" i="3"/>
  <c r="AM505" i="3"/>
  <c r="AO502" i="3"/>
  <c r="AC499" i="3"/>
  <c r="BC495" i="3"/>
  <c r="W480" i="3"/>
  <c r="Y485" i="3"/>
  <c r="AV251" i="3"/>
  <c r="AW251" i="3" s="1"/>
  <c r="AX251" i="3" s="1"/>
  <c r="AY251" i="3" s="1"/>
  <c r="AZ251" i="3" s="1"/>
  <c r="BA251" i="3" s="1"/>
  <c r="BB251" i="3" s="1"/>
  <c r="BC251" i="3" s="1"/>
  <c r="D252" i="3" s="1"/>
  <c r="E252" i="3" s="1"/>
  <c r="F252" i="3" s="1"/>
  <c r="G252" i="3" s="1"/>
  <c r="H252" i="3" s="1"/>
  <c r="I252" i="3" s="1"/>
  <c r="J252" i="3" s="1"/>
  <c r="K252" i="3" s="1"/>
  <c r="L252" i="3" s="1"/>
  <c r="M252" i="3" s="1"/>
  <c r="N252" i="3" s="1"/>
  <c r="O252" i="3" s="1"/>
  <c r="P252" i="3" s="1"/>
  <c r="Q252" i="3" s="1"/>
  <c r="R252" i="3" s="1"/>
  <c r="S252" i="3" s="1"/>
  <c r="T252" i="3" s="1"/>
  <c r="U252" i="3" s="1"/>
  <c r="V252" i="3" s="1"/>
  <c r="W252" i="3" s="1"/>
  <c r="X252" i="3" s="1"/>
  <c r="Y252" i="3" s="1"/>
  <c r="Z252" i="3" s="1"/>
  <c r="AA252" i="3" s="1"/>
  <c r="AB252" i="3" s="1"/>
  <c r="AC252" i="3" s="1"/>
  <c r="AD252" i="3" s="1"/>
  <c r="AE252" i="3" s="1"/>
  <c r="AF252" i="3" s="1"/>
  <c r="AG252" i="3" s="1"/>
  <c r="AH252" i="3" s="1"/>
  <c r="AI252" i="3" s="1"/>
  <c r="AJ252" i="3" s="1"/>
  <c r="AK252" i="3" s="1"/>
  <c r="AL252" i="3" s="1"/>
  <c r="AM252" i="3" s="1"/>
  <c r="AN252" i="3" s="1"/>
  <c r="AO252" i="3" s="1"/>
  <c r="AP252" i="3" s="1"/>
  <c r="AQ252" i="3" s="1"/>
  <c r="AR252" i="3" s="1"/>
  <c r="AS252" i="3" s="1"/>
  <c r="AT252" i="3" s="1"/>
  <c r="AU330" i="3"/>
  <c r="AU290" i="3"/>
  <c r="AV290" i="3" s="1"/>
  <c r="AW290" i="3" s="1"/>
  <c r="AX290" i="3" s="1"/>
  <c r="AY290" i="3" s="1"/>
  <c r="AZ290" i="3" s="1"/>
  <c r="BA290" i="3" s="1"/>
  <c r="BB290" i="3" s="1"/>
  <c r="BC290" i="3" s="1"/>
  <c r="D291" i="3" s="1"/>
  <c r="E291" i="3" s="1"/>
  <c r="F291" i="3" s="1"/>
  <c r="G291" i="3" s="1"/>
  <c r="H291" i="3" s="1"/>
  <c r="I291" i="3" s="1"/>
  <c r="J291" i="3" s="1"/>
  <c r="K291" i="3" s="1"/>
  <c r="L291" i="3" s="1"/>
  <c r="M291" i="3" s="1"/>
  <c r="N291" i="3" s="1"/>
  <c r="O291" i="3" s="1"/>
  <c r="P291" i="3" s="1"/>
  <c r="Q291" i="3" s="1"/>
  <c r="R291" i="3" s="1"/>
  <c r="S291" i="3" s="1"/>
  <c r="T291" i="3" s="1"/>
  <c r="U291" i="3" s="1"/>
  <c r="V291" i="3" s="1"/>
  <c r="W291" i="3" s="1"/>
  <c r="X291" i="3" s="1"/>
  <c r="Y291" i="3" s="1"/>
  <c r="Z291" i="3" s="1"/>
  <c r="AA291" i="3" s="1"/>
  <c r="AB291" i="3" s="1"/>
  <c r="AC291" i="3" s="1"/>
  <c r="AD291" i="3" s="1"/>
  <c r="AE291" i="3" s="1"/>
  <c r="AF291" i="3" s="1"/>
  <c r="AG291" i="3" s="1"/>
  <c r="AH291" i="3" s="1"/>
  <c r="AI291" i="3" s="1"/>
  <c r="AJ291" i="3" s="1"/>
  <c r="AK291" i="3" s="1"/>
  <c r="AL291" i="3" s="1"/>
  <c r="AM291" i="3" s="1"/>
  <c r="AN291" i="3" s="1"/>
  <c r="AO291" i="3" s="1"/>
  <c r="AP291" i="3" s="1"/>
  <c r="AQ291" i="3" s="1"/>
  <c r="AR291" i="3" s="1"/>
  <c r="AS291" i="3" s="1"/>
  <c r="AT291" i="3" s="1"/>
  <c r="AU251" i="3"/>
  <c r="AU213" i="3"/>
  <c r="AV213" i="3" s="1"/>
  <c r="AW213" i="3" s="1"/>
  <c r="AX213" i="3" s="1"/>
  <c r="AY213" i="3" s="1"/>
  <c r="AZ213" i="3" s="1"/>
  <c r="BA213" i="3" s="1"/>
  <c r="BB213" i="3" s="1"/>
  <c r="BC213" i="3" s="1"/>
  <c r="D214" i="3" s="1"/>
  <c r="E214" i="3" s="1"/>
  <c r="F214" i="3" s="1"/>
  <c r="G214" i="3" s="1"/>
  <c r="H214" i="3" s="1"/>
  <c r="I214" i="3" s="1"/>
  <c r="J214" i="3" s="1"/>
  <c r="K214" i="3" s="1"/>
  <c r="L214" i="3" s="1"/>
  <c r="M214" i="3" s="1"/>
  <c r="N214" i="3" s="1"/>
  <c r="O214" i="3" s="1"/>
  <c r="P214" i="3" s="1"/>
  <c r="Q214" i="3" s="1"/>
  <c r="R214" i="3" s="1"/>
  <c r="S214" i="3" s="1"/>
  <c r="T214" i="3" s="1"/>
  <c r="U214" i="3" s="1"/>
  <c r="V214" i="3" s="1"/>
  <c r="W214" i="3" s="1"/>
  <c r="X214" i="3" s="1"/>
  <c r="Y214" i="3" s="1"/>
  <c r="Z214" i="3" s="1"/>
  <c r="AA214" i="3" s="1"/>
  <c r="AB214" i="3" s="1"/>
  <c r="AC214" i="3" s="1"/>
  <c r="AD214" i="3" s="1"/>
  <c r="AE214" i="3" s="1"/>
  <c r="AF214" i="3" s="1"/>
  <c r="AG214" i="3" s="1"/>
  <c r="AH214" i="3" s="1"/>
  <c r="AI214" i="3" s="1"/>
  <c r="AJ214" i="3" s="1"/>
  <c r="AK214" i="3" s="1"/>
  <c r="AL214" i="3" s="1"/>
  <c r="AM214" i="3" s="1"/>
  <c r="AN214" i="3" s="1"/>
  <c r="AO214" i="3" s="1"/>
  <c r="AP214" i="3" s="1"/>
  <c r="AQ214" i="3" s="1"/>
  <c r="AR214" i="3" s="1"/>
  <c r="AS214" i="3" s="1"/>
  <c r="AT214" i="3" s="1"/>
  <c r="AR501" i="3"/>
  <c r="AV488" i="3"/>
  <c r="AR484" i="3"/>
  <c r="AF481" i="3"/>
  <c r="K475" i="3"/>
  <c r="T494" i="3"/>
  <c r="Z492" i="3"/>
  <c r="AF490" i="3"/>
  <c r="AS475" i="3"/>
  <c r="AO481" i="3"/>
  <c r="AZ474" i="3"/>
  <c r="AR472" i="3"/>
  <c r="U504" i="3"/>
  <c r="AA481" i="3"/>
  <c r="AC500" i="3"/>
  <c r="Q497" i="3"/>
  <c r="O493" i="3"/>
  <c r="AS490" i="3"/>
  <c r="AU487" i="3"/>
  <c r="AW484" i="3"/>
  <c r="W481" i="3"/>
  <c r="O479" i="3"/>
  <c r="AE476" i="3"/>
  <c r="AK474" i="3"/>
  <c r="AQ472" i="3"/>
  <c r="H500" i="3"/>
  <c r="AY473" i="3"/>
  <c r="J499" i="3"/>
  <c r="T491" i="3"/>
  <c r="AT487" i="3"/>
  <c r="AR483" i="3"/>
  <c r="AF480" i="3"/>
  <c r="F477" i="3"/>
  <c r="AJ474" i="3"/>
  <c r="AL471" i="3"/>
  <c r="AC485" i="3"/>
  <c r="Y503" i="3"/>
  <c r="AQ497" i="3"/>
  <c r="I492" i="3"/>
  <c r="U488" i="3"/>
  <c r="AG484" i="3"/>
  <c r="AE480" i="3"/>
  <c r="I478" i="3"/>
  <c r="AI474" i="3"/>
  <c r="AY471" i="3"/>
  <c r="AA488" i="3"/>
  <c r="AP497" i="3"/>
  <c r="AX492" i="3"/>
  <c r="AD487" i="3"/>
  <c r="AB483" i="3"/>
  <c r="AN479" i="3"/>
  <c r="AL475" i="3"/>
  <c r="BB472" i="3"/>
  <c r="I487" i="3"/>
  <c r="Q505" i="3"/>
  <c r="AO497" i="3"/>
  <c r="AI492" i="3"/>
  <c r="AK489" i="3"/>
  <c r="G485" i="3"/>
  <c r="O480" i="3"/>
  <c r="AA476" i="3"/>
  <c r="AQ473" i="3"/>
  <c r="U471" i="3"/>
  <c r="U476" i="3"/>
  <c r="F499" i="3"/>
  <c r="AZ493" i="3"/>
  <c r="AN490" i="3"/>
  <c r="AZ486" i="3"/>
  <c r="Z483" i="3"/>
  <c r="X479" i="3"/>
  <c r="V475" i="3"/>
  <c r="AL472" i="3"/>
  <c r="M488" i="3"/>
  <c r="G503" i="3"/>
  <c r="Y497" i="3"/>
  <c r="S492" i="3"/>
  <c r="Q488" i="3"/>
  <c r="K483" i="3"/>
  <c r="AU478" i="3"/>
  <c r="F503" i="3"/>
  <c r="Z494" i="3"/>
  <c r="X490" i="3"/>
  <c r="AT485" i="3"/>
  <c r="BB480" i="3"/>
  <c r="N477" i="3"/>
  <c r="BA494" i="3"/>
  <c r="AG489" i="3"/>
  <c r="AS485" i="3"/>
  <c r="AQ481" i="3"/>
  <c r="AO477" i="3"/>
  <c r="AV500" i="3"/>
  <c r="AZ494" i="3"/>
  <c r="H490" i="3"/>
  <c r="AR485" i="3"/>
  <c r="R482" i="3"/>
  <c r="P478" i="3"/>
  <c r="AT475" i="3"/>
  <c r="J473" i="3"/>
  <c r="R504" i="3"/>
  <c r="X502" i="3"/>
  <c r="AD500" i="3"/>
  <c r="AJ498" i="3"/>
  <c r="O503" i="3"/>
  <c r="AT472" i="3"/>
  <c r="L503" i="3"/>
  <c r="AD497" i="3"/>
  <c r="AB493" i="3"/>
  <c r="AX488" i="3"/>
  <c r="AJ481" i="3"/>
  <c r="R478" i="3"/>
  <c r="O504" i="3"/>
  <c r="Q501" i="3"/>
  <c r="O497" i="3"/>
  <c r="AO493" i="3"/>
  <c r="AI488" i="3"/>
  <c r="U481" i="3"/>
  <c r="AC491" i="3"/>
  <c r="AA503" i="3"/>
  <c r="Q483" i="3"/>
  <c r="AQ505" i="3"/>
  <c r="AE502" i="3"/>
  <c r="I500" i="3"/>
  <c r="U496" i="3"/>
  <c r="AU492" i="3"/>
  <c r="AA487" i="3"/>
  <c r="AI475" i="3"/>
  <c r="AO473" i="3"/>
  <c r="AU471" i="3"/>
  <c r="K494" i="3"/>
  <c r="AM485" i="3"/>
  <c r="AV490" i="3"/>
  <c r="AP505" i="3"/>
  <c r="AH503" i="3"/>
  <c r="AT499" i="3"/>
  <c r="AP491" i="3"/>
  <c r="L487" i="3"/>
  <c r="T475" i="3"/>
  <c r="Z473" i="3"/>
  <c r="AF471" i="3"/>
  <c r="X486" i="3"/>
  <c r="AU351" i="3"/>
  <c r="AV272" i="3"/>
  <c r="AW272" i="3" s="1"/>
  <c r="AX272" i="3" s="1"/>
  <c r="AY272" i="3" s="1"/>
  <c r="AZ272" i="3" s="1"/>
  <c r="BA272" i="3" s="1"/>
  <c r="BB272" i="3" s="1"/>
  <c r="BC272" i="3" s="1"/>
  <c r="D273" i="3" s="1"/>
  <c r="E273" i="3" s="1"/>
  <c r="F273" i="3" s="1"/>
  <c r="G273" i="3" s="1"/>
  <c r="H273" i="3" s="1"/>
  <c r="I273" i="3" s="1"/>
  <c r="J273" i="3" s="1"/>
  <c r="K273" i="3" s="1"/>
  <c r="L273" i="3" s="1"/>
  <c r="M273" i="3" s="1"/>
  <c r="N273" i="3" s="1"/>
  <c r="O273" i="3" s="1"/>
  <c r="P273" i="3" s="1"/>
  <c r="Q273" i="3" s="1"/>
  <c r="R273" i="3" s="1"/>
  <c r="S273" i="3" s="1"/>
  <c r="T273" i="3" s="1"/>
  <c r="U273" i="3" s="1"/>
  <c r="V273" i="3" s="1"/>
  <c r="W273" i="3" s="1"/>
  <c r="X273" i="3" s="1"/>
  <c r="Y273" i="3" s="1"/>
  <c r="Z273" i="3" s="1"/>
  <c r="AA273" i="3" s="1"/>
  <c r="AB273" i="3" s="1"/>
  <c r="AC273" i="3" s="1"/>
  <c r="AD273" i="3" s="1"/>
  <c r="AE273" i="3" s="1"/>
  <c r="AF273" i="3" s="1"/>
  <c r="AG273" i="3" s="1"/>
  <c r="AH273" i="3" s="1"/>
  <c r="AI273" i="3" s="1"/>
  <c r="AJ273" i="3" s="1"/>
  <c r="AK273" i="3" s="1"/>
  <c r="AL273" i="3" s="1"/>
  <c r="AM273" i="3" s="1"/>
  <c r="AN273" i="3" s="1"/>
  <c r="AO273" i="3" s="1"/>
  <c r="AP273" i="3" s="1"/>
  <c r="AQ273" i="3" s="1"/>
  <c r="AR273" i="3" s="1"/>
  <c r="AS273" i="3" s="1"/>
  <c r="AT273" i="3" s="1"/>
  <c r="AU272" i="3"/>
  <c r="AU311" i="3"/>
  <c r="AV311" i="3" s="1"/>
  <c r="AW311" i="3" s="1"/>
  <c r="AX311" i="3" s="1"/>
  <c r="AY311" i="3" s="1"/>
  <c r="AZ311" i="3" s="1"/>
  <c r="BA311" i="3" s="1"/>
  <c r="BB311" i="3" s="1"/>
  <c r="BC311" i="3" s="1"/>
  <c r="D312" i="3" s="1"/>
  <c r="E312" i="3" s="1"/>
  <c r="F312" i="3" s="1"/>
  <c r="G312" i="3" s="1"/>
  <c r="H312" i="3" s="1"/>
  <c r="I312" i="3" s="1"/>
  <c r="J312" i="3" s="1"/>
  <c r="K312" i="3" s="1"/>
  <c r="L312" i="3" s="1"/>
  <c r="M312" i="3" s="1"/>
  <c r="N312" i="3" s="1"/>
  <c r="O312" i="3" s="1"/>
  <c r="P312" i="3" s="1"/>
  <c r="Q312" i="3" s="1"/>
  <c r="R312" i="3" s="1"/>
  <c r="S312" i="3" s="1"/>
  <c r="T312" i="3" s="1"/>
  <c r="U312" i="3" s="1"/>
  <c r="V312" i="3" s="1"/>
  <c r="W312" i="3" s="1"/>
  <c r="X312" i="3" s="1"/>
  <c r="Y312" i="3" s="1"/>
  <c r="Z312" i="3" s="1"/>
  <c r="AA312" i="3" s="1"/>
  <c r="AB312" i="3" s="1"/>
  <c r="AC312" i="3" s="1"/>
  <c r="AD312" i="3" s="1"/>
  <c r="AE312" i="3" s="1"/>
  <c r="AF312" i="3" s="1"/>
  <c r="AG312" i="3" s="1"/>
  <c r="AH312" i="3" s="1"/>
  <c r="AI312" i="3" s="1"/>
  <c r="AJ312" i="3" s="1"/>
  <c r="AK312" i="3" s="1"/>
  <c r="AL312" i="3" s="1"/>
  <c r="AM312" i="3" s="1"/>
  <c r="AN312" i="3" s="1"/>
  <c r="AO312" i="3" s="1"/>
  <c r="AP312" i="3" s="1"/>
  <c r="AQ312" i="3" s="1"/>
  <c r="AR312" i="3" s="1"/>
  <c r="AS312" i="3" s="1"/>
  <c r="AT312" i="3" s="1"/>
  <c r="AU234" i="3"/>
  <c r="AV234" i="3" s="1"/>
  <c r="AW234" i="3" s="1"/>
  <c r="AX234" i="3" s="1"/>
  <c r="AY234" i="3" s="1"/>
  <c r="AZ234" i="3" s="1"/>
  <c r="BA234" i="3" s="1"/>
  <c r="BB234" i="3" s="1"/>
  <c r="BC234" i="3" s="1"/>
  <c r="D235" i="3" s="1"/>
  <c r="E235" i="3" s="1"/>
  <c r="F235" i="3" s="1"/>
  <c r="G235" i="3" s="1"/>
  <c r="H235" i="3" s="1"/>
  <c r="I235" i="3" s="1"/>
  <c r="J235" i="3" s="1"/>
  <c r="K235" i="3" s="1"/>
  <c r="L235" i="3" s="1"/>
  <c r="M235" i="3" s="1"/>
  <c r="N235" i="3" s="1"/>
  <c r="O235" i="3" s="1"/>
  <c r="P235" i="3" s="1"/>
  <c r="Q235" i="3" s="1"/>
  <c r="R235" i="3" s="1"/>
  <c r="S235" i="3" s="1"/>
  <c r="T235" i="3" s="1"/>
  <c r="U235" i="3" s="1"/>
  <c r="V235" i="3" s="1"/>
  <c r="W235" i="3" s="1"/>
  <c r="X235" i="3" s="1"/>
  <c r="Y235" i="3" s="1"/>
  <c r="Z235" i="3" s="1"/>
  <c r="AA235" i="3" s="1"/>
  <c r="AB235" i="3" s="1"/>
  <c r="AC235" i="3" s="1"/>
  <c r="AD235" i="3" s="1"/>
  <c r="AE235" i="3" s="1"/>
  <c r="AF235" i="3" s="1"/>
  <c r="AG235" i="3" s="1"/>
  <c r="AH235" i="3" s="1"/>
  <c r="AI235" i="3" s="1"/>
  <c r="AJ235" i="3" s="1"/>
  <c r="AK235" i="3" s="1"/>
  <c r="AL235" i="3" s="1"/>
  <c r="AM235" i="3" s="1"/>
  <c r="AN235" i="3" s="1"/>
  <c r="AO235" i="3" s="1"/>
  <c r="AP235" i="3" s="1"/>
  <c r="AQ235" i="3" s="1"/>
  <c r="AR235" i="3" s="1"/>
  <c r="AS235" i="3" s="1"/>
  <c r="AT235" i="3" s="1"/>
  <c r="AW493" i="3"/>
  <c r="Y487" i="3"/>
  <c r="BA480" i="3"/>
  <c r="AS471" i="3"/>
  <c r="AT498" i="3"/>
  <c r="AZ484" i="3"/>
  <c r="V473" i="3"/>
  <c r="V504" i="3"/>
  <c r="AZ501" i="3"/>
  <c r="BB498" i="3"/>
  <c r="AB495" i="3"/>
  <c r="AF489" i="3"/>
  <c r="H483" i="3"/>
  <c r="S486" i="3"/>
  <c r="AI487" i="3"/>
  <c r="AY501" i="3"/>
  <c r="Y491" i="3"/>
  <c r="M501" i="3"/>
  <c r="BB496" i="3"/>
  <c r="U493" i="3"/>
  <c r="H486" i="3"/>
  <c r="AV482" i="3"/>
  <c r="BC479" i="3"/>
  <c r="BA475" i="3"/>
  <c r="AF472" i="3"/>
  <c r="AR503" i="3"/>
  <c r="F497" i="3"/>
  <c r="AD489" i="3"/>
  <c r="AR482" i="3"/>
  <c r="T476" i="3"/>
  <c r="AZ504" i="3"/>
  <c r="I498" i="3"/>
  <c r="AP493" i="3"/>
  <c r="U489" i="3"/>
  <c r="AU482" i="3"/>
  <c r="S476" i="3"/>
  <c r="L472" i="3"/>
  <c r="AS500" i="3"/>
  <c r="Q493" i="3"/>
  <c r="Q486" i="3"/>
  <c r="AS479" i="3"/>
  <c r="AU299" i="3"/>
  <c r="AV299" i="3" s="1"/>
  <c r="AW299" i="3" s="1"/>
  <c r="AX299" i="3" s="1"/>
  <c r="AY299" i="3" s="1"/>
  <c r="AZ299" i="3" s="1"/>
  <c r="BA299" i="3" s="1"/>
  <c r="BB299" i="3" s="1"/>
  <c r="BC299" i="3" s="1"/>
  <c r="D300" i="3" s="1"/>
  <c r="E300" i="3" s="1"/>
  <c r="F300" i="3" s="1"/>
  <c r="G300" i="3" s="1"/>
  <c r="H300" i="3" s="1"/>
  <c r="I300" i="3" s="1"/>
  <c r="J300" i="3" s="1"/>
  <c r="K300" i="3" s="1"/>
  <c r="L300" i="3" s="1"/>
  <c r="M300" i="3" s="1"/>
  <c r="N300" i="3" s="1"/>
  <c r="O300" i="3" s="1"/>
  <c r="P300" i="3" s="1"/>
  <c r="Q300" i="3" s="1"/>
  <c r="R300" i="3" s="1"/>
  <c r="S300" i="3" s="1"/>
  <c r="T300" i="3" s="1"/>
  <c r="U300" i="3" s="1"/>
  <c r="V300" i="3" s="1"/>
  <c r="W300" i="3" s="1"/>
  <c r="X300" i="3" s="1"/>
  <c r="Y300" i="3" s="1"/>
  <c r="Z300" i="3" s="1"/>
  <c r="AA300" i="3" s="1"/>
  <c r="AB300" i="3" s="1"/>
  <c r="AC300" i="3" s="1"/>
  <c r="AD300" i="3" s="1"/>
  <c r="AE300" i="3" s="1"/>
  <c r="AF300" i="3" s="1"/>
  <c r="AG300" i="3" s="1"/>
  <c r="AH300" i="3" s="1"/>
  <c r="AI300" i="3" s="1"/>
  <c r="AJ300" i="3" s="1"/>
  <c r="AK300" i="3" s="1"/>
  <c r="AL300" i="3" s="1"/>
  <c r="AM300" i="3" s="1"/>
  <c r="AN300" i="3" s="1"/>
  <c r="AO300" i="3" s="1"/>
  <c r="AP300" i="3" s="1"/>
  <c r="AQ300" i="3" s="1"/>
  <c r="AR300" i="3" s="1"/>
  <c r="AS300" i="3" s="1"/>
  <c r="AT300" i="3" s="1"/>
  <c r="AU339" i="3"/>
  <c r="AV260" i="3"/>
  <c r="AW260" i="3" s="1"/>
  <c r="AX260" i="3" s="1"/>
  <c r="AY260" i="3" s="1"/>
  <c r="AZ260" i="3" s="1"/>
  <c r="BA260" i="3" s="1"/>
  <c r="BB260" i="3" s="1"/>
  <c r="BC260" i="3" s="1"/>
  <c r="D261" i="3" s="1"/>
  <c r="E261" i="3" s="1"/>
  <c r="F261" i="3" s="1"/>
  <c r="G261" i="3" s="1"/>
  <c r="H261" i="3" s="1"/>
  <c r="I261" i="3" s="1"/>
  <c r="J261" i="3" s="1"/>
  <c r="K261" i="3" s="1"/>
  <c r="L261" i="3" s="1"/>
  <c r="M261" i="3" s="1"/>
  <c r="N261" i="3" s="1"/>
  <c r="O261" i="3" s="1"/>
  <c r="P261" i="3" s="1"/>
  <c r="Q261" i="3" s="1"/>
  <c r="R261" i="3" s="1"/>
  <c r="S261" i="3" s="1"/>
  <c r="T261" i="3" s="1"/>
  <c r="U261" i="3" s="1"/>
  <c r="V261" i="3" s="1"/>
  <c r="W261" i="3" s="1"/>
  <c r="X261" i="3" s="1"/>
  <c r="Y261" i="3" s="1"/>
  <c r="Z261" i="3" s="1"/>
  <c r="AA261" i="3" s="1"/>
  <c r="AB261" i="3" s="1"/>
  <c r="AC261" i="3" s="1"/>
  <c r="AD261" i="3" s="1"/>
  <c r="AE261" i="3" s="1"/>
  <c r="AF261" i="3" s="1"/>
  <c r="AG261" i="3" s="1"/>
  <c r="AH261" i="3" s="1"/>
  <c r="AI261" i="3" s="1"/>
  <c r="AJ261" i="3" s="1"/>
  <c r="AK261" i="3" s="1"/>
  <c r="AL261" i="3" s="1"/>
  <c r="AM261" i="3" s="1"/>
  <c r="AN261" i="3" s="1"/>
  <c r="AO261" i="3" s="1"/>
  <c r="AP261" i="3" s="1"/>
  <c r="AQ261" i="3" s="1"/>
  <c r="AR261" i="3" s="1"/>
  <c r="AS261" i="3" s="1"/>
  <c r="AT261" i="3" s="1"/>
  <c r="AU260" i="3"/>
  <c r="AU222" i="3"/>
  <c r="AV222" i="3" s="1"/>
  <c r="AW222" i="3" s="1"/>
  <c r="AX222" i="3" s="1"/>
  <c r="AY222" i="3" s="1"/>
  <c r="AZ222" i="3" s="1"/>
  <c r="BA222" i="3" s="1"/>
  <c r="BB222" i="3" s="1"/>
  <c r="BC222" i="3" s="1"/>
  <c r="D223" i="3" s="1"/>
  <c r="E223" i="3" s="1"/>
  <c r="F223" i="3" s="1"/>
  <c r="G223" i="3" s="1"/>
  <c r="H223" i="3" s="1"/>
  <c r="I223" i="3" s="1"/>
  <c r="J223" i="3" s="1"/>
  <c r="K223" i="3" s="1"/>
  <c r="L223" i="3" s="1"/>
  <c r="M223" i="3" s="1"/>
  <c r="N223" i="3" s="1"/>
  <c r="O223" i="3" s="1"/>
  <c r="P223" i="3" s="1"/>
  <c r="Q223" i="3" s="1"/>
  <c r="R223" i="3" s="1"/>
  <c r="S223" i="3" s="1"/>
  <c r="T223" i="3" s="1"/>
  <c r="U223" i="3" s="1"/>
  <c r="V223" i="3" s="1"/>
  <c r="W223" i="3" s="1"/>
  <c r="X223" i="3" s="1"/>
  <c r="Y223" i="3" s="1"/>
  <c r="Z223" i="3" s="1"/>
  <c r="AA223" i="3" s="1"/>
  <c r="AB223" i="3" s="1"/>
  <c r="AC223" i="3" s="1"/>
  <c r="AD223" i="3" s="1"/>
  <c r="AE223" i="3" s="1"/>
  <c r="AF223" i="3" s="1"/>
  <c r="AG223" i="3" s="1"/>
  <c r="AH223" i="3" s="1"/>
  <c r="AI223" i="3" s="1"/>
  <c r="AJ223" i="3" s="1"/>
  <c r="AK223" i="3" s="1"/>
  <c r="AL223" i="3" s="1"/>
  <c r="AM223" i="3" s="1"/>
  <c r="AN223" i="3" s="1"/>
  <c r="AO223" i="3" s="1"/>
  <c r="AP223" i="3" s="1"/>
  <c r="AQ223" i="3" s="1"/>
  <c r="AR223" i="3" s="1"/>
  <c r="AS223" i="3" s="1"/>
  <c r="AT223" i="3" s="1"/>
  <c r="AY476" i="3"/>
  <c r="AJ480" i="3"/>
  <c r="T502" i="3"/>
  <c r="R498" i="3"/>
  <c r="Z493" i="3"/>
  <c r="AL489" i="3"/>
  <c r="X482" i="3"/>
  <c r="AX487" i="3"/>
  <c r="N478" i="3"/>
  <c r="AK503" i="3"/>
  <c r="AM500" i="3"/>
  <c r="W496" i="3"/>
  <c r="AW485" i="3"/>
  <c r="AD481" i="3"/>
  <c r="AL503" i="3"/>
  <c r="AW487" i="3"/>
  <c r="N471" i="3"/>
  <c r="AX503" i="3"/>
  <c r="X500" i="3"/>
  <c r="AN497" i="3"/>
  <c r="T492" i="3"/>
  <c r="AP480" i="3"/>
  <c r="AG486" i="3"/>
  <c r="AG501" i="3"/>
  <c r="AU347" i="3"/>
  <c r="AU307" i="3"/>
  <c r="AV307" i="3" s="1"/>
  <c r="AW307" i="3" s="1"/>
  <c r="AX307" i="3" s="1"/>
  <c r="AY307" i="3" s="1"/>
  <c r="AZ307" i="3" s="1"/>
  <c r="BA307" i="3" s="1"/>
  <c r="BB307" i="3" s="1"/>
  <c r="BC307" i="3" s="1"/>
  <c r="D308" i="3" s="1"/>
  <c r="E308" i="3" s="1"/>
  <c r="F308" i="3" s="1"/>
  <c r="G308" i="3" s="1"/>
  <c r="H308" i="3" s="1"/>
  <c r="I308" i="3" s="1"/>
  <c r="J308" i="3" s="1"/>
  <c r="K308" i="3" s="1"/>
  <c r="L308" i="3" s="1"/>
  <c r="M308" i="3" s="1"/>
  <c r="N308" i="3" s="1"/>
  <c r="O308" i="3" s="1"/>
  <c r="P308" i="3" s="1"/>
  <c r="Q308" i="3" s="1"/>
  <c r="R308" i="3" s="1"/>
  <c r="S308" i="3" s="1"/>
  <c r="T308" i="3" s="1"/>
  <c r="U308" i="3" s="1"/>
  <c r="V308" i="3" s="1"/>
  <c r="W308" i="3" s="1"/>
  <c r="X308" i="3" s="1"/>
  <c r="Y308" i="3" s="1"/>
  <c r="Z308" i="3" s="1"/>
  <c r="AA308" i="3" s="1"/>
  <c r="AB308" i="3" s="1"/>
  <c r="AC308" i="3" s="1"/>
  <c r="AD308" i="3" s="1"/>
  <c r="AE308" i="3" s="1"/>
  <c r="AF308" i="3" s="1"/>
  <c r="AG308" i="3" s="1"/>
  <c r="AH308" i="3" s="1"/>
  <c r="AI308" i="3" s="1"/>
  <c r="AJ308" i="3" s="1"/>
  <c r="AK308" i="3" s="1"/>
  <c r="AL308" i="3" s="1"/>
  <c r="AM308" i="3" s="1"/>
  <c r="AN308" i="3" s="1"/>
  <c r="AO308" i="3" s="1"/>
  <c r="AP308" i="3" s="1"/>
  <c r="AQ308" i="3" s="1"/>
  <c r="AR308" i="3" s="1"/>
  <c r="AS308" i="3" s="1"/>
  <c r="AT308" i="3" s="1"/>
  <c r="AU230" i="3"/>
  <c r="AV230" i="3" s="1"/>
  <c r="AW230" i="3" s="1"/>
  <c r="AX230" i="3" s="1"/>
  <c r="AY230" i="3" s="1"/>
  <c r="AZ230" i="3" s="1"/>
  <c r="BA230" i="3" s="1"/>
  <c r="BB230" i="3" s="1"/>
  <c r="BC230" i="3" s="1"/>
  <c r="D231" i="3" s="1"/>
  <c r="E231" i="3" s="1"/>
  <c r="F231" i="3" s="1"/>
  <c r="G231" i="3" s="1"/>
  <c r="H231" i="3" s="1"/>
  <c r="I231" i="3" s="1"/>
  <c r="J231" i="3" s="1"/>
  <c r="K231" i="3" s="1"/>
  <c r="L231" i="3" s="1"/>
  <c r="M231" i="3" s="1"/>
  <c r="N231" i="3" s="1"/>
  <c r="O231" i="3" s="1"/>
  <c r="P231" i="3" s="1"/>
  <c r="Q231" i="3" s="1"/>
  <c r="R231" i="3" s="1"/>
  <c r="S231" i="3" s="1"/>
  <c r="T231" i="3" s="1"/>
  <c r="U231" i="3" s="1"/>
  <c r="V231" i="3" s="1"/>
  <c r="W231" i="3" s="1"/>
  <c r="X231" i="3" s="1"/>
  <c r="Y231" i="3" s="1"/>
  <c r="Z231" i="3" s="1"/>
  <c r="AA231" i="3" s="1"/>
  <c r="AB231" i="3" s="1"/>
  <c r="AC231" i="3" s="1"/>
  <c r="AD231" i="3" s="1"/>
  <c r="AE231" i="3" s="1"/>
  <c r="AF231" i="3" s="1"/>
  <c r="AG231" i="3" s="1"/>
  <c r="AH231" i="3" s="1"/>
  <c r="AI231" i="3" s="1"/>
  <c r="AJ231" i="3" s="1"/>
  <c r="AK231" i="3" s="1"/>
  <c r="AL231" i="3" s="1"/>
  <c r="AM231" i="3" s="1"/>
  <c r="AN231" i="3" s="1"/>
  <c r="AO231" i="3" s="1"/>
  <c r="AP231" i="3" s="1"/>
  <c r="AQ231" i="3" s="1"/>
  <c r="AR231" i="3" s="1"/>
  <c r="AS231" i="3" s="1"/>
  <c r="AT231" i="3" s="1"/>
  <c r="AU268" i="3"/>
  <c r="AV268" i="3"/>
  <c r="AW268" i="3" s="1"/>
  <c r="AX268" i="3" s="1"/>
  <c r="AY268" i="3" s="1"/>
  <c r="AZ268" i="3" s="1"/>
  <c r="BA268" i="3" s="1"/>
  <c r="BB268" i="3" s="1"/>
  <c r="BC268" i="3" s="1"/>
  <c r="D269" i="3" s="1"/>
  <c r="E269" i="3" s="1"/>
  <c r="F269" i="3" s="1"/>
  <c r="G269" i="3" s="1"/>
  <c r="H269" i="3" s="1"/>
  <c r="I269" i="3" s="1"/>
  <c r="J269" i="3" s="1"/>
  <c r="K269" i="3" s="1"/>
  <c r="L269" i="3" s="1"/>
  <c r="M269" i="3" s="1"/>
  <c r="N269" i="3" s="1"/>
  <c r="O269" i="3" s="1"/>
  <c r="P269" i="3" s="1"/>
  <c r="Q269" i="3" s="1"/>
  <c r="R269" i="3" s="1"/>
  <c r="S269" i="3" s="1"/>
  <c r="T269" i="3" s="1"/>
  <c r="U269" i="3" s="1"/>
  <c r="V269" i="3" s="1"/>
  <c r="W269" i="3" s="1"/>
  <c r="X269" i="3" s="1"/>
  <c r="Y269" i="3" s="1"/>
  <c r="Z269" i="3" s="1"/>
  <c r="AA269" i="3" s="1"/>
  <c r="AB269" i="3" s="1"/>
  <c r="AC269" i="3" s="1"/>
  <c r="AD269" i="3" s="1"/>
  <c r="AE269" i="3" s="1"/>
  <c r="AF269" i="3" s="1"/>
  <c r="AG269" i="3" s="1"/>
  <c r="AH269" i="3" s="1"/>
  <c r="AI269" i="3" s="1"/>
  <c r="AJ269" i="3" s="1"/>
  <c r="AK269" i="3" s="1"/>
  <c r="AL269" i="3" s="1"/>
  <c r="AM269" i="3" s="1"/>
  <c r="AN269" i="3" s="1"/>
  <c r="AO269" i="3" s="1"/>
  <c r="AP269" i="3" s="1"/>
  <c r="AQ269" i="3" s="1"/>
  <c r="AR269" i="3" s="1"/>
  <c r="AS269" i="3" s="1"/>
  <c r="AT269" i="3" s="1"/>
  <c r="D493" i="3"/>
  <c r="AU503" i="3"/>
  <c r="Y501" i="3"/>
  <c r="AK497" i="3"/>
  <c r="AG475" i="3"/>
  <c r="AM473" i="3"/>
  <c r="AR492" i="3"/>
  <c r="AN480" i="3"/>
  <c r="P473" i="3"/>
  <c r="AW501" i="3"/>
  <c r="M491" i="3"/>
  <c r="R485" i="3"/>
  <c r="Y480" i="3"/>
  <c r="Y505" i="3"/>
  <c r="O499" i="3"/>
  <c r="AA495" i="3"/>
  <c r="S479" i="3"/>
  <c r="AY481" i="3"/>
  <c r="J501" i="3"/>
  <c r="N495" i="3"/>
  <c r="G488" i="3"/>
  <c r="X484" i="3"/>
  <c r="L481" i="3"/>
  <c r="AP474" i="3"/>
  <c r="W471" i="3"/>
  <c r="AZ495" i="3"/>
  <c r="F494" i="3"/>
  <c r="L492" i="3"/>
  <c r="R490" i="3"/>
  <c r="X488" i="3"/>
  <c r="AD486" i="3"/>
  <c r="AJ484" i="3"/>
  <c r="AP482" i="3"/>
  <c r="AV480" i="3"/>
  <c r="AQ492" i="3"/>
  <c r="AK473" i="3"/>
  <c r="AG479" i="3"/>
  <c r="AL474" i="3"/>
  <c r="AD472" i="3"/>
  <c r="Y498" i="3"/>
  <c r="S472" i="3"/>
  <c r="O500" i="3"/>
  <c r="M496" i="3"/>
  <c r="AM492" i="3"/>
  <c r="Q490" i="3"/>
  <c r="AG487" i="3"/>
  <c r="AI484" i="3"/>
  <c r="I481" i="3"/>
  <c r="BA478" i="3"/>
  <c r="Q476" i="3"/>
  <c r="W474" i="3"/>
  <c r="AC472" i="3"/>
  <c r="AO495" i="3"/>
  <c r="AV505" i="3"/>
  <c r="L496" i="3"/>
  <c r="AD490" i="3"/>
  <c r="AF487" i="3"/>
  <c r="AD483" i="3"/>
  <c r="R480" i="3"/>
  <c r="AR476" i="3"/>
  <c r="H474" i="3"/>
  <c r="J471" i="3"/>
  <c r="AK480" i="3"/>
  <c r="AE501" i="3"/>
  <c r="AW495" i="3"/>
  <c r="AU491" i="3"/>
  <c r="AS487" i="3"/>
  <c r="S484" i="3"/>
  <c r="Q480" i="3"/>
  <c r="E477" i="3"/>
  <c r="U474" i="3"/>
  <c r="AK471" i="3"/>
  <c r="AQ485" i="3"/>
  <c r="AL496" i="3"/>
  <c r="H492" i="3"/>
  <c r="BB486" i="3"/>
  <c r="AZ482" i="3"/>
  <c r="Z479" i="3"/>
  <c r="X475" i="3"/>
  <c r="AN472" i="3"/>
  <c r="Q482" i="3"/>
  <c r="I503" i="3"/>
  <c r="AK496" i="3"/>
  <c r="G492" i="3"/>
  <c r="AQ487" i="3"/>
  <c r="AO483" i="3"/>
  <c r="AM479" i="3"/>
  <c r="M476" i="3"/>
  <c r="AC473" i="3"/>
  <c r="AC484" i="3"/>
  <c r="M474" i="3"/>
  <c r="AD498" i="3"/>
  <c r="AL493" i="3"/>
  <c r="AX489" i="3"/>
  <c r="AL486" i="3"/>
  <c r="AX482" i="3"/>
  <c r="AV478" i="3"/>
  <c r="H475" i="3"/>
  <c r="X472" i="3"/>
  <c r="Y484" i="3"/>
  <c r="AS502" i="3"/>
  <c r="K497" i="3"/>
  <c r="AQ491" i="3"/>
  <c r="M487" i="3"/>
  <c r="AI482" i="3"/>
  <c r="AG478" i="3"/>
  <c r="AR502" i="3"/>
  <c r="AJ493" i="3"/>
  <c r="AH489" i="3"/>
  <c r="AP484" i="3"/>
  <c r="Z480" i="3"/>
  <c r="AZ476" i="3"/>
  <c r="G500" i="3"/>
  <c r="G493" i="3"/>
  <c r="E489" i="3"/>
  <c r="AE485" i="3"/>
  <c r="AC481" i="3"/>
  <c r="AH500" i="3"/>
  <c r="J494" i="3"/>
  <c r="R489" i="3"/>
  <c r="AD485" i="3"/>
  <c r="AP481" i="3"/>
  <c r="AN477" i="3"/>
  <c r="R475" i="3"/>
  <c r="AH472" i="3"/>
  <c r="N500" i="3"/>
  <c r="AU350" i="3"/>
  <c r="AV271" i="3"/>
  <c r="AW271" i="3" s="1"/>
  <c r="AX271" i="3" s="1"/>
  <c r="AY271" i="3" s="1"/>
  <c r="AZ271" i="3" s="1"/>
  <c r="BA271" i="3" s="1"/>
  <c r="BB271" i="3" s="1"/>
  <c r="BC271" i="3" s="1"/>
  <c r="D272" i="3" s="1"/>
  <c r="E272" i="3" s="1"/>
  <c r="F272" i="3" s="1"/>
  <c r="G272" i="3" s="1"/>
  <c r="H272" i="3" s="1"/>
  <c r="I272" i="3" s="1"/>
  <c r="J272" i="3" s="1"/>
  <c r="K272" i="3" s="1"/>
  <c r="L272" i="3" s="1"/>
  <c r="M272" i="3" s="1"/>
  <c r="N272" i="3" s="1"/>
  <c r="O272" i="3" s="1"/>
  <c r="P272" i="3" s="1"/>
  <c r="Q272" i="3" s="1"/>
  <c r="R272" i="3" s="1"/>
  <c r="S272" i="3" s="1"/>
  <c r="T272" i="3" s="1"/>
  <c r="U272" i="3" s="1"/>
  <c r="V272" i="3" s="1"/>
  <c r="W272" i="3" s="1"/>
  <c r="X272" i="3" s="1"/>
  <c r="Y272" i="3" s="1"/>
  <c r="Z272" i="3" s="1"/>
  <c r="AA272" i="3" s="1"/>
  <c r="AB272" i="3" s="1"/>
  <c r="AC272" i="3" s="1"/>
  <c r="AD272" i="3" s="1"/>
  <c r="AE272" i="3" s="1"/>
  <c r="AF272" i="3" s="1"/>
  <c r="AG272" i="3" s="1"/>
  <c r="AH272" i="3" s="1"/>
  <c r="AI272" i="3" s="1"/>
  <c r="AJ272" i="3" s="1"/>
  <c r="AK272" i="3" s="1"/>
  <c r="AL272" i="3" s="1"/>
  <c r="AM272" i="3" s="1"/>
  <c r="AN272" i="3" s="1"/>
  <c r="AO272" i="3" s="1"/>
  <c r="AP272" i="3" s="1"/>
  <c r="AQ272" i="3" s="1"/>
  <c r="AR272" i="3" s="1"/>
  <c r="AS272" i="3" s="1"/>
  <c r="AT272" i="3" s="1"/>
  <c r="AU271" i="3"/>
  <c r="AU310" i="3"/>
  <c r="AV310" i="3" s="1"/>
  <c r="AW310" i="3" s="1"/>
  <c r="AX310" i="3" s="1"/>
  <c r="AY310" i="3" s="1"/>
  <c r="AZ310" i="3" s="1"/>
  <c r="BA310" i="3" s="1"/>
  <c r="BB310" i="3" s="1"/>
  <c r="BC310" i="3" s="1"/>
  <c r="D311" i="3" s="1"/>
  <c r="E311" i="3" s="1"/>
  <c r="F311" i="3" s="1"/>
  <c r="G311" i="3" s="1"/>
  <c r="H311" i="3" s="1"/>
  <c r="I311" i="3" s="1"/>
  <c r="J311" i="3" s="1"/>
  <c r="K311" i="3" s="1"/>
  <c r="L311" i="3" s="1"/>
  <c r="M311" i="3" s="1"/>
  <c r="N311" i="3" s="1"/>
  <c r="O311" i="3" s="1"/>
  <c r="P311" i="3" s="1"/>
  <c r="Q311" i="3" s="1"/>
  <c r="R311" i="3" s="1"/>
  <c r="S311" i="3" s="1"/>
  <c r="T311" i="3" s="1"/>
  <c r="U311" i="3" s="1"/>
  <c r="V311" i="3" s="1"/>
  <c r="W311" i="3" s="1"/>
  <c r="X311" i="3" s="1"/>
  <c r="Y311" i="3" s="1"/>
  <c r="Z311" i="3" s="1"/>
  <c r="AA311" i="3" s="1"/>
  <c r="AB311" i="3" s="1"/>
  <c r="AC311" i="3" s="1"/>
  <c r="AD311" i="3" s="1"/>
  <c r="AE311" i="3" s="1"/>
  <c r="AF311" i="3" s="1"/>
  <c r="AG311" i="3" s="1"/>
  <c r="AH311" i="3" s="1"/>
  <c r="AI311" i="3" s="1"/>
  <c r="AJ311" i="3" s="1"/>
  <c r="AK311" i="3" s="1"/>
  <c r="AL311" i="3" s="1"/>
  <c r="AM311" i="3" s="1"/>
  <c r="AN311" i="3" s="1"/>
  <c r="AO311" i="3" s="1"/>
  <c r="AP311" i="3" s="1"/>
  <c r="AQ311" i="3" s="1"/>
  <c r="AR311" i="3" s="1"/>
  <c r="AS311" i="3" s="1"/>
  <c r="AT311" i="3" s="1"/>
  <c r="AU233" i="3"/>
  <c r="AV233" i="3" s="1"/>
  <c r="AW233" i="3" s="1"/>
  <c r="AX233" i="3" s="1"/>
  <c r="AY233" i="3" s="1"/>
  <c r="AZ233" i="3" s="1"/>
  <c r="BA233" i="3" s="1"/>
  <c r="BB233" i="3" s="1"/>
  <c r="BC233" i="3" s="1"/>
  <c r="D234" i="3" s="1"/>
  <c r="E234" i="3" s="1"/>
  <c r="F234" i="3" s="1"/>
  <c r="G234" i="3" s="1"/>
  <c r="H234" i="3" s="1"/>
  <c r="I234" i="3" s="1"/>
  <c r="J234" i="3" s="1"/>
  <c r="K234" i="3" s="1"/>
  <c r="L234" i="3" s="1"/>
  <c r="M234" i="3" s="1"/>
  <c r="N234" i="3" s="1"/>
  <c r="O234" i="3" s="1"/>
  <c r="P234" i="3" s="1"/>
  <c r="Q234" i="3" s="1"/>
  <c r="R234" i="3" s="1"/>
  <c r="S234" i="3" s="1"/>
  <c r="T234" i="3" s="1"/>
  <c r="U234" i="3" s="1"/>
  <c r="V234" i="3" s="1"/>
  <c r="W234" i="3" s="1"/>
  <c r="X234" i="3" s="1"/>
  <c r="Y234" i="3" s="1"/>
  <c r="Z234" i="3" s="1"/>
  <c r="AA234" i="3" s="1"/>
  <c r="AB234" i="3" s="1"/>
  <c r="AC234" i="3" s="1"/>
  <c r="AD234" i="3" s="1"/>
  <c r="AE234" i="3" s="1"/>
  <c r="AF234" i="3" s="1"/>
  <c r="AG234" i="3" s="1"/>
  <c r="AH234" i="3" s="1"/>
  <c r="AI234" i="3" s="1"/>
  <c r="AJ234" i="3" s="1"/>
  <c r="AK234" i="3" s="1"/>
  <c r="AL234" i="3" s="1"/>
  <c r="AM234" i="3" s="1"/>
  <c r="AN234" i="3" s="1"/>
  <c r="AO234" i="3" s="1"/>
  <c r="AP234" i="3" s="1"/>
  <c r="AQ234" i="3" s="1"/>
  <c r="AR234" i="3" s="1"/>
  <c r="AS234" i="3" s="1"/>
  <c r="AT234" i="3" s="1"/>
  <c r="AV263" i="3"/>
  <c r="AW263" i="3" s="1"/>
  <c r="AX263" i="3" s="1"/>
  <c r="AY263" i="3" s="1"/>
  <c r="AZ263" i="3" s="1"/>
  <c r="BA263" i="3" s="1"/>
  <c r="BB263" i="3" s="1"/>
  <c r="BC263" i="3" s="1"/>
  <c r="D264" i="3" s="1"/>
  <c r="E264" i="3" s="1"/>
  <c r="F264" i="3" s="1"/>
  <c r="G264" i="3" s="1"/>
  <c r="H264" i="3" s="1"/>
  <c r="I264" i="3" s="1"/>
  <c r="J264" i="3" s="1"/>
  <c r="K264" i="3" s="1"/>
  <c r="L264" i="3" s="1"/>
  <c r="M264" i="3" s="1"/>
  <c r="N264" i="3" s="1"/>
  <c r="O264" i="3" s="1"/>
  <c r="P264" i="3" s="1"/>
  <c r="Q264" i="3" s="1"/>
  <c r="R264" i="3" s="1"/>
  <c r="S264" i="3" s="1"/>
  <c r="T264" i="3" s="1"/>
  <c r="U264" i="3" s="1"/>
  <c r="V264" i="3" s="1"/>
  <c r="W264" i="3" s="1"/>
  <c r="X264" i="3" s="1"/>
  <c r="Y264" i="3" s="1"/>
  <c r="Z264" i="3" s="1"/>
  <c r="AA264" i="3" s="1"/>
  <c r="AB264" i="3" s="1"/>
  <c r="AC264" i="3" s="1"/>
  <c r="AD264" i="3" s="1"/>
  <c r="AE264" i="3" s="1"/>
  <c r="AF264" i="3" s="1"/>
  <c r="AG264" i="3" s="1"/>
  <c r="AH264" i="3" s="1"/>
  <c r="AI264" i="3" s="1"/>
  <c r="AJ264" i="3" s="1"/>
  <c r="AK264" i="3" s="1"/>
  <c r="AL264" i="3" s="1"/>
  <c r="AM264" i="3" s="1"/>
  <c r="AN264" i="3" s="1"/>
  <c r="AO264" i="3" s="1"/>
  <c r="AP264" i="3" s="1"/>
  <c r="AQ264" i="3" s="1"/>
  <c r="AR264" i="3" s="1"/>
  <c r="AS264" i="3" s="1"/>
  <c r="AT264" i="3" s="1"/>
  <c r="AU263" i="3"/>
  <c r="AU225" i="3"/>
  <c r="AV225" i="3" s="1"/>
  <c r="AW225" i="3" s="1"/>
  <c r="AX225" i="3" s="1"/>
  <c r="AY225" i="3" s="1"/>
  <c r="AZ225" i="3" s="1"/>
  <c r="BA225" i="3" s="1"/>
  <c r="BB225" i="3" s="1"/>
  <c r="BC225" i="3" s="1"/>
  <c r="D226" i="3" s="1"/>
  <c r="E226" i="3" s="1"/>
  <c r="F226" i="3" s="1"/>
  <c r="G226" i="3" s="1"/>
  <c r="H226" i="3" s="1"/>
  <c r="I226" i="3" s="1"/>
  <c r="J226" i="3" s="1"/>
  <c r="K226" i="3" s="1"/>
  <c r="L226" i="3" s="1"/>
  <c r="M226" i="3" s="1"/>
  <c r="N226" i="3" s="1"/>
  <c r="O226" i="3" s="1"/>
  <c r="P226" i="3" s="1"/>
  <c r="Q226" i="3" s="1"/>
  <c r="R226" i="3" s="1"/>
  <c r="S226" i="3" s="1"/>
  <c r="T226" i="3" s="1"/>
  <c r="U226" i="3" s="1"/>
  <c r="V226" i="3" s="1"/>
  <c r="W226" i="3" s="1"/>
  <c r="X226" i="3" s="1"/>
  <c r="Y226" i="3" s="1"/>
  <c r="Z226" i="3" s="1"/>
  <c r="AA226" i="3" s="1"/>
  <c r="AB226" i="3" s="1"/>
  <c r="AC226" i="3" s="1"/>
  <c r="AD226" i="3" s="1"/>
  <c r="AE226" i="3" s="1"/>
  <c r="AF226" i="3" s="1"/>
  <c r="AG226" i="3" s="1"/>
  <c r="AH226" i="3" s="1"/>
  <c r="AI226" i="3" s="1"/>
  <c r="AJ226" i="3" s="1"/>
  <c r="AK226" i="3" s="1"/>
  <c r="AL226" i="3" s="1"/>
  <c r="AM226" i="3" s="1"/>
  <c r="AN226" i="3" s="1"/>
  <c r="AO226" i="3" s="1"/>
  <c r="AP226" i="3" s="1"/>
  <c r="AQ226" i="3" s="1"/>
  <c r="AR226" i="3" s="1"/>
  <c r="AS226" i="3" s="1"/>
  <c r="AT226" i="3" s="1"/>
  <c r="AU342" i="3"/>
  <c r="AU302" i="3"/>
  <c r="AV302" i="3" s="1"/>
  <c r="AW302" i="3" s="1"/>
  <c r="AX302" i="3" s="1"/>
  <c r="AY302" i="3" s="1"/>
  <c r="AZ302" i="3" s="1"/>
  <c r="BA302" i="3" s="1"/>
  <c r="BB302" i="3" s="1"/>
  <c r="BC302" i="3" s="1"/>
  <c r="D303" i="3" s="1"/>
  <c r="E303" i="3" s="1"/>
  <c r="F303" i="3" s="1"/>
  <c r="G303" i="3" s="1"/>
  <c r="H303" i="3" s="1"/>
  <c r="I303" i="3" s="1"/>
  <c r="J303" i="3" s="1"/>
  <c r="K303" i="3" s="1"/>
  <c r="L303" i="3" s="1"/>
  <c r="M303" i="3" s="1"/>
  <c r="N303" i="3" s="1"/>
  <c r="O303" i="3" s="1"/>
  <c r="P303" i="3" s="1"/>
  <c r="Q303" i="3" s="1"/>
  <c r="R303" i="3" s="1"/>
  <c r="S303" i="3" s="1"/>
  <c r="T303" i="3" s="1"/>
  <c r="U303" i="3" s="1"/>
  <c r="V303" i="3" s="1"/>
  <c r="W303" i="3" s="1"/>
  <c r="X303" i="3" s="1"/>
  <c r="Y303" i="3" s="1"/>
  <c r="Z303" i="3" s="1"/>
  <c r="AA303" i="3" s="1"/>
  <c r="AB303" i="3" s="1"/>
  <c r="AC303" i="3" s="1"/>
  <c r="AD303" i="3" s="1"/>
  <c r="AE303" i="3" s="1"/>
  <c r="AF303" i="3" s="1"/>
  <c r="AG303" i="3" s="1"/>
  <c r="AH303" i="3" s="1"/>
  <c r="AI303" i="3" s="1"/>
  <c r="AJ303" i="3" s="1"/>
  <c r="AK303" i="3" s="1"/>
  <c r="AL303" i="3" s="1"/>
  <c r="AM303" i="3" s="1"/>
  <c r="AN303" i="3" s="1"/>
  <c r="AO303" i="3" s="1"/>
  <c r="AP303" i="3" s="1"/>
  <c r="AQ303" i="3" s="1"/>
  <c r="AR303" i="3" s="1"/>
  <c r="AS303" i="3" s="1"/>
  <c r="AT303" i="3" s="1"/>
  <c r="AM504" i="3"/>
  <c r="Q502" i="3"/>
  <c r="AU499" i="3"/>
  <c r="G496" i="3"/>
  <c r="AG492" i="3"/>
  <c r="S485" i="3"/>
  <c r="U475" i="3"/>
  <c r="AG471" i="3"/>
  <c r="M490" i="3"/>
  <c r="AC489" i="3"/>
  <c r="AB505" i="3"/>
  <c r="AD502" i="3"/>
  <c r="F496" i="3"/>
  <c r="AL490" i="3"/>
  <c r="D485" i="3"/>
  <c r="AJ479" i="3"/>
  <c r="F475" i="3"/>
  <c r="L473" i="3"/>
  <c r="R471" i="3"/>
  <c r="AU324" i="3"/>
  <c r="AU245" i="3"/>
  <c r="AU284" i="3"/>
  <c r="AV284" i="3" s="1"/>
  <c r="AW284" i="3" s="1"/>
  <c r="AX284" i="3" s="1"/>
  <c r="AY284" i="3" s="1"/>
  <c r="AZ284" i="3" s="1"/>
  <c r="BA284" i="3" s="1"/>
  <c r="BB284" i="3" s="1"/>
  <c r="BC284" i="3" s="1"/>
  <c r="D285" i="3" s="1"/>
  <c r="E285" i="3" s="1"/>
  <c r="F285" i="3" s="1"/>
  <c r="G285" i="3" s="1"/>
  <c r="H285" i="3" s="1"/>
  <c r="I285" i="3" s="1"/>
  <c r="J285" i="3" s="1"/>
  <c r="K285" i="3" s="1"/>
  <c r="L285" i="3" s="1"/>
  <c r="M285" i="3" s="1"/>
  <c r="N285" i="3" s="1"/>
  <c r="O285" i="3" s="1"/>
  <c r="P285" i="3" s="1"/>
  <c r="Q285" i="3" s="1"/>
  <c r="R285" i="3" s="1"/>
  <c r="S285" i="3" s="1"/>
  <c r="T285" i="3" s="1"/>
  <c r="U285" i="3" s="1"/>
  <c r="V285" i="3" s="1"/>
  <c r="W285" i="3" s="1"/>
  <c r="X285" i="3" s="1"/>
  <c r="Y285" i="3" s="1"/>
  <c r="Z285" i="3" s="1"/>
  <c r="AA285" i="3" s="1"/>
  <c r="AB285" i="3" s="1"/>
  <c r="AC285" i="3" s="1"/>
  <c r="AD285" i="3" s="1"/>
  <c r="AE285" i="3" s="1"/>
  <c r="AF285" i="3" s="1"/>
  <c r="AG285" i="3" s="1"/>
  <c r="AH285" i="3" s="1"/>
  <c r="AI285" i="3" s="1"/>
  <c r="AJ285" i="3" s="1"/>
  <c r="AK285" i="3" s="1"/>
  <c r="AL285" i="3" s="1"/>
  <c r="AM285" i="3" s="1"/>
  <c r="AN285" i="3" s="1"/>
  <c r="AO285" i="3" s="1"/>
  <c r="AP285" i="3" s="1"/>
  <c r="AQ285" i="3" s="1"/>
  <c r="AR285" i="3" s="1"/>
  <c r="AS285" i="3" s="1"/>
  <c r="AT285" i="3" s="1"/>
  <c r="AV245" i="3"/>
  <c r="AW245" i="3" s="1"/>
  <c r="AX245" i="3" s="1"/>
  <c r="AY245" i="3" s="1"/>
  <c r="AZ245" i="3" s="1"/>
  <c r="BA245" i="3" s="1"/>
  <c r="BB245" i="3" s="1"/>
  <c r="BC245" i="3" s="1"/>
  <c r="D246" i="3" s="1"/>
  <c r="E246" i="3" s="1"/>
  <c r="F246" i="3" s="1"/>
  <c r="G246" i="3" s="1"/>
  <c r="H246" i="3" s="1"/>
  <c r="I246" i="3" s="1"/>
  <c r="J246" i="3" s="1"/>
  <c r="K246" i="3" s="1"/>
  <c r="L246" i="3" s="1"/>
  <c r="M246" i="3" s="1"/>
  <c r="N246" i="3" s="1"/>
  <c r="O246" i="3" s="1"/>
  <c r="P246" i="3" s="1"/>
  <c r="Q246" i="3" s="1"/>
  <c r="R246" i="3" s="1"/>
  <c r="S246" i="3" s="1"/>
  <c r="T246" i="3" s="1"/>
  <c r="U246" i="3" s="1"/>
  <c r="V246" i="3" s="1"/>
  <c r="W246" i="3" s="1"/>
  <c r="X246" i="3" s="1"/>
  <c r="Y246" i="3" s="1"/>
  <c r="Z246" i="3" s="1"/>
  <c r="AA246" i="3" s="1"/>
  <c r="AB246" i="3" s="1"/>
  <c r="AC246" i="3" s="1"/>
  <c r="AD246" i="3" s="1"/>
  <c r="AE246" i="3" s="1"/>
  <c r="AF246" i="3" s="1"/>
  <c r="AG246" i="3" s="1"/>
  <c r="AH246" i="3" s="1"/>
  <c r="AI246" i="3" s="1"/>
  <c r="AJ246" i="3" s="1"/>
  <c r="AK246" i="3" s="1"/>
  <c r="AL246" i="3" s="1"/>
  <c r="AM246" i="3" s="1"/>
  <c r="AN246" i="3" s="1"/>
  <c r="AO246" i="3" s="1"/>
  <c r="AP246" i="3" s="1"/>
  <c r="AQ246" i="3" s="1"/>
  <c r="AR246" i="3" s="1"/>
  <c r="AS246" i="3" s="1"/>
  <c r="AT246" i="3" s="1"/>
  <c r="AU207" i="3"/>
  <c r="AV207" i="3" s="1"/>
  <c r="AW207" i="3" s="1"/>
  <c r="AX207" i="3" s="1"/>
  <c r="AY207" i="3" s="1"/>
  <c r="AZ207" i="3" s="1"/>
  <c r="BA207" i="3" s="1"/>
  <c r="BB207" i="3" s="1"/>
  <c r="BC207" i="3" s="1"/>
  <c r="D208" i="3" s="1"/>
  <c r="E208" i="3" s="1"/>
  <c r="F208" i="3" s="1"/>
  <c r="G208" i="3" s="1"/>
  <c r="H208" i="3" s="1"/>
  <c r="I208" i="3" s="1"/>
  <c r="J208" i="3" s="1"/>
  <c r="K208" i="3" s="1"/>
  <c r="L208" i="3" s="1"/>
  <c r="M208" i="3" s="1"/>
  <c r="N208" i="3" s="1"/>
  <c r="O208" i="3" s="1"/>
  <c r="P208" i="3" s="1"/>
  <c r="Q208" i="3" s="1"/>
  <c r="R208" i="3" s="1"/>
  <c r="S208" i="3" s="1"/>
  <c r="T208" i="3" s="1"/>
  <c r="U208" i="3" s="1"/>
  <c r="V208" i="3" s="1"/>
  <c r="W208" i="3" s="1"/>
  <c r="X208" i="3" s="1"/>
  <c r="Y208" i="3" s="1"/>
  <c r="Z208" i="3" s="1"/>
  <c r="AA208" i="3" s="1"/>
  <c r="AB208" i="3" s="1"/>
  <c r="AC208" i="3" s="1"/>
  <c r="AD208" i="3" s="1"/>
  <c r="AE208" i="3" s="1"/>
  <c r="AF208" i="3" s="1"/>
  <c r="AG208" i="3" s="1"/>
  <c r="AH208" i="3" s="1"/>
  <c r="AI208" i="3" s="1"/>
  <c r="AJ208" i="3" s="1"/>
  <c r="AK208" i="3" s="1"/>
  <c r="AL208" i="3" s="1"/>
  <c r="AM208" i="3" s="1"/>
  <c r="AN208" i="3" s="1"/>
  <c r="AO208" i="3" s="1"/>
  <c r="AP208" i="3" s="1"/>
  <c r="AQ208" i="3" s="1"/>
  <c r="AR208" i="3" s="1"/>
  <c r="AS208" i="3" s="1"/>
  <c r="AT208" i="3" s="1"/>
  <c r="AE471" i="3"/>
  <c r="AD496" i="3"/>
  <c r="I484" i="3"/>
  <c r="H504" i="3"/>
  <c r="AL501" i="3"/>
  <c r="L498" i="3"/>
  <c r="X494" i="3"/>
  <c r="N488" i="3"/>
  <c r="AT482" i="3"/>
  <c r="AF505" i="3"/>
  <c r="AQ484" i="3"/>
  <c r="M495" i="3"/>
  <c r="AS505" i="3"/>
  <c r="AF500" i="3"/>
  <c r="Z496" i="3"/>
  <c r="AW492" i="3"/>
  <c r="AK485" i="3"/>
  <c r="L479" i="3"/>
  <c r="AF475" i="3"/>
  <c r="M472" i="3"/>
  <c r="P503" i="3"/>
  <c r="BB495" i="3"/>
  <c r="AD482" i="3"/>
  <c r="V471" i="3"/>
  <c r="V503" i="3"/>
  <c r="BA496" i="3"/>
  <c r="T493" i="3"/>
  <c r="G486" i="3"/>
  <c r="K479" i="3"/>
  <c r="AZ475" i="3"/>
  <c r="AO499" i="3"/>
  <c r="BC492" i="3"/>
  <c r="BC485" i="3"/>
  <c r="AO478" i="3"/>
  <c r="BA474" i="3"/>
  <c r="G473" i="3"/>
  <c r="M471" i="3"/>
  <c r="AW505" i="3"/>
  <c r="AV249" i="3"/>
  <c r="AW249" i="3" s="1"/>
  <c r="AX249" i="3" s="1"/>
  <c r="AY249" i="3" s="1"/>
  <c r="AZ249" i="3" s="1"/>
  <c r="BA249" i="3" s="1"/>
  <c r="BB249" i="3" s="1"/>
  <c r="BC249" i="3" s="1"/>
  <c r="D250" i="3" s="1"/>
  <c r="E250" i="3" s="1"/>
  <c r="F250" i="3" s="1"/>
  <c r="G250" i="3" s="1"/>
  <c r="H250" i="3" s="1"/>
  <c r="I250" i="3" s="1"/>
  <c r="J250" i="3" s="1"/>
  <c r="K250" i="3" s="1"/>
  <c r="L250" i="3" s="1"/>
  <c r="M250" i="3" s="1"/>
  <c r="N250" i="3" s="1"/>
  <c r="O250" i="3" s="1"/>
  <c r="P250" i="3" s="1"/>
  <c r="Q250" i="3" s="1"/>
  <c r="R250" i="3" s="1"/>
  <c r="S250" i="3" s="1"/>
  <c r="T250" i="3" s="1"/>
  <c r="U250" i="3" s="1"/>
  <c r="V250" i="3" s="1"/>
  <c r="W250" i="3" s="1"/>
  <c r="X250" i="3" s="1"/>
  <c r="Y250" i="3" s="1"/>
  <c r="Z250" i="3" s="1"/>
  <c r="AA250" i="3" s="1"/>
  <c r="AB250" i="3" s="1"/>
  <c r="AC250" i="3" s="1"/>
  <c r="AD250" i="3" s="1"/>
  <c r="AE250" i="3" s="1"/>
  <c r="AF250" i="3" s="1"/>
  <c r="AG250" i="3" s="1"/>
  <c r="AH250" i="3" s="1"/>
  <c r="AI250" i="3" s="1"/>
  <c r="AJ250" i="3" s="1"/>
  <c r="AK250" i="3" s="1"/>
  <c r="AL250" i="3" s="1"/>
  <c r="AM250" i="3" s="1"/>
  <c r="AN250" i="3" s="1"/>
  <c r="AO250" i="3" s="1"/>
  <c r="AP250" i="3" s="1"/>
  <c r="AQ250" i="3" s="1"/>
  <c r="AR250" i="3" s="1"/>
  <c r="AS250" i="3" s="1"/>
  <c r="AT250" i="3" s="1"/>
  <c r="AU211" i="3"/>
  <c r="AV211" i="3" s="1"/>
  <c r="AW211" i="3" s="1"/>
  <c r="AX211" i="3" s="1"/>
  <c r="AY211" i="3" s="1"/>
  <c r="AZ211" i="3" s="1"/>
  <c r="BA211" i="3" s="1"/>
  <c r="BB211" i="3" s="1"/>
  <c r="BC211" i="3" s="1"/>
  <c r="D212" i="3" s="1"/>
  <c r="E212" i="3" s="1"/>
  <c r="F212" i="3" s="1"/>
  <c r="G212" i="3" s="1"/>
  <c r="H212" i="3" s="1"/>
  <c r="I212" i="3" s="1"/>
  <c r="J212" i="3" s="1"/>
  <c r="K212" i="3" s="1"/>
  <c r="L212" i="3" s="1"/>
  <c r="M212" i="3" s="1"/>
  <c r="N212" i="3" s="1"/>
  <c r="O212" i="3" s="1"/>
  <c r="P212" i="3" s="1"/>
  <c r="Q212" i="3" s="1"/>
  <c r="R212" i="3" s="1"/>
  <c r="S212" i="3" s="1"/>
  <c r="T212" i="3" s="1"/>
  <c r="U212" i="3" s="1"/>
  <c r="V212" i="3" s="1"/>
  <c r="W212" i="3" s="1"/>
  <c r="X212" i="3" s="1"/>
  <c r="Y212" i="3" s="1"/>
  <c r="Z212" i="3" s="1"/>
  <c r="AA212" i="3" s="1"/>
  <c r="AB212" i="3" s="1"/>
  <c r="AC212" i="3" s="1"/>
  <c r="AD212" i="3" s="1"/>
  <c r="AE212" i="3" s="1"/>
  <c r="AF212" i="3" s="1"/>
  <c r="AG212" i="3" s="1"/>
  <c r="AH212" i="3" s="1"/>
  <c r="AI212" i="3" s="1"/>
  <c r="AJ212" i="3" s="1"/>
  <c r="AK212" i="3" s="1"/>
  <c r="AL212" i="3" s="1"/>
  <c r="AM212" i="3" s="1"/>
  <c r="AN212" i="3" s="1"/>
  <c r="AO212" i="3" s="1"/>
  <c r="AP212" i="3" s="1"/>
  <c r="AQ212" i="3" s="1"/>
  <c r="AR212" i="3" s="1"/>
  <c r="AS212" i="3" s="1"/>
  <c r="AT212" i="3" s="1"/>
  <c r="AU328" i="3"/>
  <c r="AU288" i="3"/>
  <c r="AV288" i="3" s="1"/>
  <c r="AW288" i="3" s="1"/>
  <c r="AX288" i="3" s="1"/>
  <c r="AY288" i="3" s="1"/>
  <c r="AZ288" i="3" s="1"/>
  <c r="BA288" i="3" s="1"/>
  <c r="BB288" i="3" s="1"/>
  <c r="BC288" i="3" s="1"/>
  <c r="D289" i="3" s="1"/>
  <c r="E289" i="3" s="1"/>
  <c r="F289" i="3" s="1"/>
  <c r="G289" i="3" s="1"/>
  <c r="H289" i="3" s="1"/>
  <c r="I289" i="3" s="1"/>
  <c r="J289" i="3" s="1"/>
  <c r="K289" i="3" s="1"/>
  <c r="L289" i="3" s="1"/>
  <c r="M289" i="3" s="1"/>
  <c r="N289" i="3" s="1"/>
  <c r="O289" i="3" s="1"/>
  <c r="P289" i="3" s="1"/>
  <c r="Q289" i="3" s="1"/>
  <c r="R289" i="3" s="1"/>
  <c r="S289" i="3" s="1"/>
  <c r="T289" i="3" s="1"/>
  <c r="U289" i="3" s="1"/>
  <c r="V289" i="3" s="1"/>
  <c r="W289" i="3" s="1"/>
  <c r="X289" i="3" s="1"/>
  <c r="Y289" i="3" s="1"/>
  <c r="Z289" i="3" s="1"/>
  <c r="AA289" i="3" s="1"/>
  <c r="AB289" i="3" s="1"/>
  <c r="AC289" i="3" s="1"/>
  <c r="AD289" i="3" s="1"/>
  <c r="AE289" i="3" s="1"/>
  <c r="AF289" i="3" s="1"/>
  <c r="AG289" i="3" s="1"/>
  <c r="AH289" i="3" s="1"/>
  <c r="AI289" i="3" s="1"/>
  <c r="AJ289" i="3" s="1"/>
  <c r="AK289" i="3" s="1"/>
  <c r="AL289" i="3" s="1"/>
  <c r="AM289" i="3" s="1"/>
  <c r="AN289" i="3" s="1"/>
  <c r="AO289" i="3" s="1"/>
  <c r="AP289" i="3" s="1"/>
  <c r="AQ289" i="3" s="1"/>
  <c r="AR289" i="3" s="1"/>
  <c r="AS289" i="3" s="1"/>
  <c r="AT289" i="3" s="1"/>
  <c r="AU249" i="3"/>
  <c r="AC492" i="3"/>
  <c r="AU327" i="3"/>
  <c r="AU287" i="3"/>
  <c r="AV287" i="3" s="1"/>
  <c r="AW287" i="3" s="1"/>
  <c r="AX287" i="3" s="1"/>
  <c r="AY287" i="3" s="1"/>
  <c r="AZ287" i="3" s="1"/>
  <c r="BA287" i="3" s="1"/>
  <c r="BB287" i="3" s="1"/>
  <c r="BC287" i="3" s="1"/>
  <c r="D288" i="3" s="1"/>
  <c r="E288" i="3" s="1"/>
  <c r="F288" i="3" s="1"/>
  <c r="G288" i="3" s="1"/>
  <c r="H288" i="3" s="1"/>
  <c r="I288" i="3" s="1"/>
  <c r="J288" i="3" s="1"/>
  <c r="K288" i="3" s="1"/>
  <c r="L288" i="3" s="1"/>
  <c r="M288" i="3" s="1"/>
  <c r="N288" i="3" s="1"/>
  <c r="O288" i="3" s="1"/>
  <c r="P288" i="3" s="1"/>
  <c r="Q288" i="3" s="1"/>
  <c r="R288" i="3" s="1"/>
  <c r="S288" i="3" s="1"/>
  <c r="T288" i="3" s="1"/>
  <c r="U288" i="3" s="1"/>
  <c r="V288" i="3" s="1"/>
  <c r="W288" i="3" s="1"/>
  <c r="X288" i="3" s="1"/>
  <c r="Y288" i="3" s="1"/>
  <c r="Z288" i="3" s="1"/>
  <c r="AA288" i="3" s="1"/>
  <c r="AB288" i="3" s="1"/>
  <c r="AC288" i="3" s="1"/>
  <c r="AD288" i="3" s="1"/>
  <c r="AE288" i="3" s="1"/>
  <c r="AF288" i="3" s="1"/>
  <c r="AG288" i="3" s="1"/>
  <c r="AH288" i="3" s="1"/>
  <c r="AI288" i="3" s="1"/>
  <c r="AJ288" i="3" s="1"/>
  <c r="AK288" i="3" s="1"/>
  <c r="AL288" i="3" s="1"/>
  <c r="AM288" i="3" s="1"/>
  <c r="AN288" i="3" s="1"/>
  <c r="AO288" i="3" s="1"/>
  <c r="AP288" i="3" s="1"/>
  <c r="AQ288" i="3" s="1"/>
  <c r="AR288" i="3" s="1"/>
  <c r="AS288" i="3" s="1"/>
  <c r="AT288" i="3" s="1"/>
  <c r="AV248" i="3"/>
  <c r="AW248" i="3" s="1"/>
  <c r="AX248" i="3" s="1"/>
  <c r="AY248" i="3" s="1"/>
  <c r="AZ248" i="3" s="1"/>
  <c r="BA248" i="3" s="1"/>
  <c r="BB248" i="3" s="1"/>
  <c r="BC248" i="3" s="1"/>
  <c r="D249" i="3" s="1"/>
  <c r="E249" i="3" s="1"/>
  <c r="F249" i="3" s="1"/>
  <c r="G249" i="3" s="1"/>
  <c r="H249" i="3" s="1"/>
  <c r="I249" i="3" s="1"/>
  <c r="J249" i="3" s="1"/>
  <c r="K249" i="3" s="1"/>
  <c r="L249" i="3" s="1"/>
  <c r="M249" i="3" s="1"/>
  <c r="N249" i="3" s="1"/>
  <c r="O249" i="3" s="1"/>
  <c r="P249" i="3" s="1"/>
  <c r="Q249" i="3" s="1"/>
  <c r="R249" i="3" s="1"/>
  <c r="S249" i="3" s="1"/>
  <c r="T249" i="3" s="1"/>
  <c r="U249" i="3" s="1"/>
  <c r="V249" i="3" s="1"/>
  <c r="W249" i="3" s="1"/>
  <c r="X249" i="3" s="1"/>
  <c r="Y249" i="3" s="1"/>
  <c r="Z249" i="3" s="1"/>
  <c r="AA249" i="3" s="1"/>
  <c r="AB249" i="3" s="1"/>
  <c r="AC249" i="3" s="1"/>
  <c r="AD249" i="3" s="1"/>
  <c r="AE249" i="3" s="1"/>
  <c r="AF249" i="3" s="1"/>
  <c r="AG249" i="3" s="1"/>
  <c r="AH249" i="3" s="1"/>
  <c r="AI249" i="3" s="1"/>
  <c r="AJ249" i="3" s="1"/>
  <c r="AK249" i="3" s="1"/>
  <c r="AL249" i="3" s="1"/>
  <c r="AM249" i="3" s="1"/>
  <c r="AN249" i="3" s="1"/>
  <c r="AO249" i="3" s="1"/>
  <c r="AP249" i="3" s="1"/>
  <c r="AQ249" i="3" s="1"/>
  <c r="AR249" i="3" s="1"/>
  <c r="AS249" i="3" s="1"/>
  <c r="AT249" i="3" s="1"/>
  <c r="AU248" i="3"/>
  <c r="AU210" i="3"/>
  <c r="AV210" i="3" s="1"/>
  <c r="AW210" i="3" s="1"/>
  <c r="AX210" i="3" s="1"/>
  <c r="AY210" i="3" s="1"/>
  <c r="AZ210" i="3" s="1"/>
  <c r="BA210" i="3" s="1"/>
  <c r="BB210" i="3" s="1"/>
  <c r="BC210" i="3" s="1"/>
  <c r="D211" i="3" s="1"/>
  <c r="E211" i="3" s="1"/>
  <c r="F211" i="3" s="1"/>
  <c r="G211" i="3" s="1"/>
  <c r="H211" i="3" s="1"/>
  <c r="I211" i="3" s="1"/>
  <c r="J211" i="3" s="1"/>
  <c r="K211" i="3" s="1"/>
  <c r="L211" i="3" s="1"/>
  <c r="M211" i="3" s="1"/>
  <c r="N211" i="3" s="1"/>
  <c r="O211" i="3" s="1"/>
  <c r="P211" i="3" s="1"/>
  <c r="Q211" i="3" s="1"/>
  <c r="R211" i="3" s="1"/>
  <c r="S211" i="3" s="1"/>
  <c r="T211" i="3" s="1"/>
  <c r="U211" i="3" s="1"/>
  <c r="V211" i="3" s="1"/>
  <c r="W211" i="3" s="1"/>
  <c r="X211" i="3" s="1"/>
  <c r="Y211" i="3" s="1"/>
  <c r="Z211" i="3" s="1"/>
  <c r="AA211" i="3" s="1"/>
  <c r="AB211" i="3" s="1"/>
  <c r="AC211" i="3" s="1"/>
  <c r="AD211" i="3" s="1"/>
  <c r="AE211" i="3" s="1"/>
  <c r="AF211" i="3" s="1"/>
  <c r="AG211" i="3" s="1"/>
  <c r="AH211" i="3" s="1"/>
  <c r="AI211" i="3" s="1"/>
  <c r="AJ211" i="3" s="1"/>
  <c r="AK211" i="3" s="1"/>
  <c r="AL211" i="3" s="1"/>
  <c r="AM211" i="3" s="1"/>
  <c r="AN211" i="3" s="1"/>
  <c r="AO211" i="3" s="1"/>
  <c r="AP211" i="3" s="1"/>
  <c r="AQ211" i="3" s="1"/>
  <c r="AR211" i="3" s="1"/>
  <c r="AS211" i="3" s="1"/>
  <c r="AT211" i="3" s="1"/>
  <c r="Q492" i="3"/>
  <c r="BC484" i="3"/>
  <c r="AM480" i="3"/>
  <c r="W476" i="3"/>
  <c r="E479" i="3"/>
  <c r="AU282" i="3"/>
  <c r="AV282" i="3" s="1"/>
  <c r="AW282" i="3" s="1"/>
  <c r="AX282" i="3" s="1"/>
  <c r="AY282" i="3" s="1"/>
  <c r="AZ282" i="3" s="1"/>
  <c r="BA282" i="3" s="1"/>
  <c r="BB282" i="3" s="1"/>
  <c r="BC282" i="3" s="1"/>
  <c r="D283" i="3" s="1"/>
  <c r="E283" i="3" s="1"/>
  <c r="F283" i="3" s="1"/>
  <c r="G283" i="3" s="1"/>
  <c r="H283" i="3" s="1"/>
  <c r="I283" i="3" s="1"/>
  <c r="J283" i="3" s="1"/>
  <c r="K283" i="3" s="1"/>
  <c r="L283" i="3" s="1"/>
  <c r="M283" i="3" s="1"/>
  <c r="N283" i="3" s="1"/>
  <c r="O283" i="3" s="1"/>
  <c r="P283" i="3" s="1"/>
  <c r="Q283" i="3" s="1"/>
  <c r="R283" i="3" s="1"/>
  <c r="S283" i="3" s="1"/>
  <c r="T283" i="3" s="1"/>
  <c r="U283" i="3" s="1"/>
  <c r="V283" i="3" s="1"/>
  <c r="W283" i="3" s="1"/>
  <c r="X283" i="3" s="1"/>
  <c r="Y283" i="3" s="1"/>
  <c r="Z283" i="3" s="1"/>
  <c r="AA283" i="3" s="1"/>
  <c r="AB283" i="3" s="1"/>
  <c r="AC283" i="3" s="1"/>
  <c r="AD283" i="3" s="1"/>
  <c r="AE283" i="3" s="1"/>
  <c r="AF283" i="3" s="1"/>
  <c r="AG283" i="3" s="1"/>
  <c r="AH283" i="3" s="1"/>
  <c r="AI283" i="3" s="1"/>
  <c r="AJ283" i="3" s="1"/>
  <c r="AK283" i="3" s="1"/>
  <c r="AL283" i="3" s="1"/>
  <c r="AM283" i="3" s="1"/>
  <c r="AN283" i="3" s="1"/>
  <c r="AO283" i="3" s="1"/>
  <c r="AP283" i="3" s="1"/>
  <c r="AQ283" i="3" s="1"/>
  <c r="AR283" i="3" s="1"/>
  <c r="AS283" i="3" s="1"/>
  <c r="AT283" i="3" s="1"/>
  <c r="AU205" i="3"/>
  <c r="AV205" i="3" s="1"/>
  <c r="AW205" i="3" s="1"/>
  <c r="AX205" i="3" s="1"/>
  <c r="AY205" i="3" s="1"/>
  <c r="AZ205" i="3" s="1"/>
  <c r="BA205" i="3" s="1"/>
  <c r="BB205" i="3" s="1"/>
  <c r="BC205" i="3" s="1"/>
  <c r="D206" i="3" s="1"/>
  <c r="E206" i="3" s="1"/>
  <c r="F206" i="3" s="1"/>
  <c r="G206" i="3" s="1"/>
  <c r="H206" i="3" s="1"/>
  <c r="I206" i="3" s="1"/>
  <c r="J206" i="3" s="1"/>
  <c r="K206" i="3" s="1"/>
  <c r="L206" i="3" s="1"/>
  <c r="M206" i="3" s="1"/>
  <c r="N206" i="3" s="1"/>
  <c r="O206" i="3" s="1"/>
  <c r="P206" i="3" s="1"/>
  <c r="Q206" i="3" s="1"/>
  <c r="R206" i="3" s="1"/>
  <c r="S206" i="3" s="1"/>
  <c r="T206" i="3" s="1"/>
  <c r="U206" i="3" s="1"/>
  <c r="V206" i="3" s="1"/>
  <c r="W206" i="3" s="1"/>
  <c r="X206" i="3" s="1"/>
  <c r="Y206" i="3" s="1"/>
  <c r="Z206" i="3" s="1"/>
  <c r="AA206" i="3" s="1"/>
  <c r="AB206" i="3" s="1"/>
  <c r="AC206" i="3" s="1"/>
  <c r="AD206" i="3" s="1"/>
  <c r="AE206" i="3" s="1"/>
  <c r="AF206" i="3" s="1"/>
  <c r="AG206" i="3" s="1"/>
  <c r="AH206" i="3" s="1"/>
  <c r="AI206" i="3" s="1"/>
  <c r="AJ206" i="3" s="1"/>
  <c r="AK206" i="3" s="1"/>
  <c r="AL206" i="3" s="1"/>
  <c r="AM206" i="3" s="1"/>
  <c r="AN206" i="3" s="1"/>
  <c r="AO206" i="3" s="1"/>
  <c r="AP206" i="3" s="1"/>
  <c r="AQ206" i="3" s="1"/>
  <c r="AR206" i="3" s="1"/>
  <c r="AS206" i="3" s="1"/>
  <c r="AT206" i="3" s="1"/>
  <c r="AU322" i="3"/>
  <c r="AV243" i="3"/>
  <c r="AW243" i="3" s="1"/>
  <c r="AX243" i="3" s="1"/>
  <c r="AY243" i="3" s="1"/>
  <c r="AZ243" i="3" s="1"/>
  <c r="BA243" i="3" s="1"/>
  <c r="BB243" i="3" s="1"/>
  <c r="BC243" i="3" s="1"/>
  <c r="D244" i="3" s="1"/>
  <c r="E244" i="3" s="1"/>
  <c r="F244" i="3" s="1"/>
  <c r="G244" i="3" s="1"/>
  <c r="H244" i="3" s="1"/>
  <c r="I244" i="3" s="1"/>
  <c r="J244" i="3" s="1"/>
  <c r="K244" i="3" s="1"/>
  <c r="L244" i="3" s="1"/>
  <c r="M244" i="3" s="1"/>
  <c r="N244" i="3" s="1"/>
  <c r="O244" i="3" s="1"/>
  <c r="P244" i="3" s="1"/>
  <c r="Q244" i="3" s="1"/>
  <c r="R244" i="3" s="1"/>
  <c r="S244" i="3" s="1"/>
  <c r="T244" i="3" s="1"/>
  <c r="U244" i="3" s="1"/>
  <c r="V244" i="3" s="1"/>
  <c r="W244" i="3" s="1"/>
  <c r="X244" i="3" s="1"/>
  <c r="Y244" i="3" s="1"/>
  <c r="Z244" i="3" s="1"/>
  <c r="AA244" i="3" s="1"/>
  <c r="AB244" i="3" s="1"/>
  <c r="AC244" i="3" s="1"/>
  <c r="AD244" i="3" s="1"/>
  <c r="AE244" i="3" s="1"/>
  <c r="AF244" i="3" s="1"/>
  <c r="AG244" i="3" s="1"/>
  <c r="AH244" i="3" s="1"/>
  <c r="AI244" i="3" s="1"/>
  <c r="AJ244" i="3" s="1"/>
  <c r="AK244" i="3" s="1"/>
  <c r="AL244" i="3" s="1"/>
  <c r="AM244" i="3" s="1"/>
  <c r="AN244" i="3" s="1"/>
  <c r="AO244" i="3" s="1"/>
  <c r="AP244" i="3" s="1"/>
  <c r="AQ244" i="3" s="1"/>
  <c r="AR244" i="3" s="1"/>
  <c r="AS244" i="3" s="1"/>
  <c r="AT244" i="3" s="1"/>
  <c r="AU243" i="3"/>
  <c r="D484" i="3"/>
  <c r="AO480" i="3"/>
  <c r="AC477" i="3"/>
  <c r="E474" i="3"/>
  <c r="J488" i="3"/>
  <c r="P486" i="3"/>
  <c r="V484" i="3"/>
  <c r="AB482" i="3"/>
  <c r="AH480" i="3"/>
  <c r="AN478" i="3"/>
  <c r="AT476" i="3"/>
  <c r="U490" i="3"/>
  <c r="AE483" i="3"/>
  <c r="AW476" i="3"/>
  <c r="X474" i="3"/>
  <c r="P472" i="3"/>
  <c r="AS496" i="3"/>
  <c r="BA499" i="3"/>
  <c r="AY495" i="3"/>
  <c r="Y492" i="3"/>
  <c r="BC489" i="3"/>
  <c r="S487" i="3"/>
  <c r="U484" i="3"/>
  <c r="AU480" i="3"/>
  <c r="AM478" i="3"/>
  <c r="BC475" i="3"/>
  <c r="I474" i="3"/>
  <c r="O472" i="3"/>
  <c r="P504" i="3"/>
  <c r="AX495" i="3"/>
  <c r="BB489" i="3"/>
  <c r="D487" i="3"/>
  <c r="P483" i="3"/>
  <c r="D480" i="3"/>
  <c r="AD476" i="3"/>
  <c r="AT473" i="3"/>
  <c r="AF485" i="3"/>
  <c r="BA477" i="3"/>
  <c r="AO500" i="3"/>
  <c r="AI495" i="3"/>
  <c r="AG491" i="3"/>
  <c r="AE487" i="3"/>
  <c r="AQ483" i="3"/>
  <c r="AO479" i="3"/>
  <c r="AC476" i="3"/>
  <c r="AS473" i="3"/>
  <c r="I471" i="3"/>
  <c r="U483" i="3"/>
  <c r="J496" i="3"/>
  <c r="AT491" i="3"/>
  <c r="AN486" i="3"/>
  <c r="AL482" i="3"/>
  <c r="AX478" i="3"/>
  <c r="AV474" i="3"/>
  <c r="Z472" i="3"/>
  <c r="AU479" i="3"/>
  <c r="AC501" i="3"/>
  <c r="AG495" i="3"/>
  <c r="AS491" i="3"/>
  <c r="AC487" i="3"/>
  <c r="AA483" i="3"/>
  <c r="Y479" i="3"/>
  <c r="AK475" i="3"/>
  <c r="O473" i="3"/>
  <c r="AM498" i="3"/>
  <c r="P505" i="3"/>
  <c r="Z497" i="3"/>
  <c r="X493" i="3"/>
  <c r="AJ489" i="3"/>
  <c r="J486" i="3"/>
  <c r="AJ482" i="3"/>
  <c r="AH478" i="3"/>
  <c r="AF474" i="3"/>
  <c r="AV471" i="3"/>
  <c r="O478" i="3"/>
  <c r="AY500" i="3"/>
  <c r="BC494" i="3"/>
  <c r="O491" i="3"/>
  <c r="AK486" i="3"/>
  <c r="G482" i="3"/>
  <c r="E478" i="3"/>
  <c r="Z501" i="3"/>
  <c r="H493" i="3"/>
  <c r="F489" i="3"/>
  <c r="N484" i="3"/>
  <c r="V479" i="3"/>
  <c r="AK487" i="3"/>
  <c r="BC498" i="3"/>
  <c r="AQ488" i="3"/>
  <c r="Z498" i="3"/>
  <c r="AV493" i="3"/>
  <c r="D489" i="3"/>
  <c r="BB484" i="3"/>
  <c r="AB481" i="3"/>
  <c r="Z477" i="3"/>
  <c r="D475" i="3"/>
  <c r="T472" i="3"/>
  <c r="E491" i="3"/>
  <c r="AU345" i="3"/>
  <c r="AV266" i="3"/>
  <c r="AW266" i="3" s="1"/>
  <c r="AX266" i="3" s="1"/>
  <c r="AY266" i="3" s="1"/>
  <c r="AZ266" i="3" s="1"/>
  <c r="BA266" i="3" s="1"/>
  <c r="BB266" i="3" s="1"/>
  <c r="BC266" i="3" s="1"/>
  <c r="D267" i="3" s="1"/>
  <c r="E267" i="3" s="1"/>
  <c r="F267" i="3" s="1"/>
  <c r="G267" i="3" s="1"/>
  <c r="H267" i="3" s="1"/>
  <c r="I267" i="3" s="1"/>
  <c r="J267" i="3" s="1"/>
  <c r="K267" i="3" s="1"/>
  <c r="L267" i="3" s="1"/>
  <c r="M267" i="3" s="1"/>
  <c r="N267" i="3" s="1"/>
  <c r="O267" i="3" s="1"/>
  <c r="P267" i="3" s="1"/>
  <c r="Q267" i="3" s="1"/>
  <c r="R267" i="3" s="1"/>
  <c r="S267" i="3" s="1"/>
  <c r="T267" i="3" s="1"/>
  <c r="U267" i="3" s="1"/>
  <c r="V267" i="3" s="1"/>
  <c r="W267" i="3" s="1"/>
  <c r="X267" i="3" s="1"/>
  <c r="Y267" i="3" s="1"/>
  <c r="Z267" i="3" s="1"/>
  <c r="AA267" i="3" s="1"/>
  <c r="AB267" i="3" s="1"/>
  <c r="AC267" i="3" s="1"/>
  <c r="AD267" i="3" s="1"/>
  <c r="AE267" i="3" s="1"/>
  <c r="AF267" i="3" s="1"/>
  <c r="AG267" i="3" s="1"/>
  <c r="AH267" i="3" s="1"/>
  <c r="AI267" i="3" s="1"/>
  <c r="AJ267" i="3" s="1"/>
  <c r="AK267" i="3" s="1"/>
  <c r="AL267" i="3" s="1"/>
  <c r="AM267" i="3" s="1"/>
  <c r="AN267" i="3" s="1"/>
  <c r="AO267" i="3" s="1"/>
  <c r="AP267" i="3" s="1"/>
  <c r="AQ267" i="3" s="1"/>
  <c r="AR267" i="3" s="1"/>
  <c r="AS267" i="3" s="1"/>
  <c r="AT267" i="3" s="1"/>
  <c r="AU266" i="3"/>
  <c r="AU305" i="3"/>
  <c r="AV305" i="3" s="1"/>
  <c r="AW305" i="3" s="1"/>
  <c r="AX305" i="3" s="1"/>
  <c r="AY305" i="3" s="1"/>
  <c r="AZ305" i="3" s="1"/>
  <c r="BA305" i="3" s="1"/>
  <c r="BB305" i="3" s="1"/>
  <c r="BC305" i="3" s="1"/>
  <c r="D306" i="3" s="1"/>
  <c r="E306" i="3" s="1"/>
  <c r="F306" i="3" s="1"/>
  <c r="G306" i="3" s="1"/>
  <c r="H306" i="3" s="1"/>
  <c r="I306" i="3" s="1"/>
  <c r="J306" i="3" s="1"/>
  <c r="K306" i="3" s="1"/>
  <c r="L306" i="3" s="1"/>
  <c r="M306" i="3" s="1"/>
  <c r="N306" i="3" s="1"/>
  <c r="O306" i="3" s="1"/>
  <c r="P306" i="3" s="1"/>
  <c r="Q306" i="3" s="1"/>
  <c r="R306" i="3" s="1"/>
  <c r="S306" i="3" s="1"/>
  <c r="T306" i="3" s="1"/>
  <c r="U306" i="3" s="1"/>
  <c r="V306" i="3" s="1"/>
  <c r="W306" i="3" s="1"/>
  <c r="X306" i="3" s="1"/>
  <c r="Y306" i="3" s="1"/>
  <c r="Z306" i="3" s="1"/>
  <c r="AA306" i="3" s="1"/>
  <c r="AB306" i="3" s="1"/>
  <c r="AC306" i="3" s="1"/>
  <c r="AD306" i="3" s="1"/>
  <c r="AE306" i="3" s="1"/>
  <c r="AF306" i="3" s="1"/>
  <c r="AG306" i="3" s="1"/>
  <c r="AH306" i="3" s="1"/>
  <c r="AI306" i="3" s="1"/>
  <c r="AJ306" i="3" s="1"/>
  <c r="AK306" i="3" s="1"/>
  <c r="AL306" i="3" s="1"/>
  <c r="AM306" i="3" s="1"/>
  <c r="AN306" i="3" s="1"/>
  <c r="AO306" i="3" s="1"/>
  <c r="AP306" i="3" s="1"/>
  <c r="AQ306" i="3" s="1"/>
  <c r="AR306" i="3" s="1"/>
  <c r="AS306" i="3" s="1"/>
  <c r="AT306" i="3" s="1"/>
  <c r="AU228" i="3"/>
  <c r="AV228" i="3" s="1"/>
  <c r="AW228" i="3" s="1"/>
  <c r="AX228" i="3" s="1"/>
  <c r="AY228" i="3" s="1"/>
  <c r="AZ228" i="3" s="1"/>
  <c r="BA228" i="3" s="1"/>
  <c r="BB228" i="3" s="1"/>
  <c r="BC228" i="3" s="1"/>
  <c r="D229" i="3" s="1"/>
  <c r="E229" i="3" s="1"/>
  <c r="F229" i="3" s="1"/>
  <c r="G229" i="3" s="1"/>
  <c r="H229" i="3" s="1"/>
  <c r="I229" i="3" s="1"/>
  <c r="J229" i="3" s="1"/>
  <c r="K229" i="3" s="1"/>
  <c r="L229" i="3" s="1"/>
  <c r="M229" i="3" s="1"/>
  <c r="N229" i="3" s="1"/>
  <c r="O229" i="3" s="1"/>
  <c r="P229" i="3" s="1"/>
  <c r="Q229" i="3" s="1"/>
  <c r="R229" i="3" s="1"/>
  <c r="S229" i="3" s="1"/>
  <c r="T229" i="3" s="1"/>
  <c r="U229" i="3" s="1"/>
  <c r="V229" i="3" s="1"/>
  <c r="W229" i="3" s="1"/>
  <c r="X229" i="3" s="1"/>
  <c r="Y229" i="3" s="1"/>
  <c r="Z229" i="3" s="1"/>
  <c r="AA229" i="3" s="1"/>
  <c r="AB229" i="3" s="1"/>
  <c r="AC229" i="3" s="1"/>
  <c r="AD229" i="3" s="1"/>
  <c r="AE229" i="3" s="1"/>
  <c r="AF229" i="3" s="1"/>
  <c r="AG229" i="3" s="1"/>
  <c r="AH229" i="3" s="1"/>
  <c r="AI229" i="3" s="1"/>
  <c r="AJ229" i="3" s="1"/>
  <c r="AK229" i="3" s="1"/>
  <c r="AL229" i="3" s="1"/>
  <c r="AM229" i="3" s="1"/>
  <c r="AN229" i="3" s="1"/>
  <c r="AO229" i="3" s="1"/>
  <c r="AP229" i="3" s="1"/>
  <c r="AQ229" i="3" s="1"/>
  <c r="AR229" i="3" s="1"/>
  <c r="AS229" i="3" s="1"/>
  <c r="AT229" i="3" s="1"/>
  <c r="AJ494" i="3"/>
  <c r="T505" i="3"/>
  <c r="AJ502" i="3"/>
  <c r="X499" i="3"/>
  <c r="AL485" i="3"/>
  <c r="N479" i="3"/>
  <c r="S501" i="3"/>
  <c r="AH476" i="3"/>
  <c r="K503" i="3"/>
  <c r="AA500" i="3"/>
  <c r="Y496" i="3"/>
  <c r="AK492" i="3"/>
  <c r="W485" i="3"/>
  <c r="AY478" i="3"/>
  <c r="I479" i="3"/>
  <c r="AU501" i="3"/>
  <c r="AC479" i="3"/>
  <c r="Y504" i="3"/>
  <c r="BC501" i="3"/>
  <c r="AQ498" i="3"/>
  <c r="E492" i="3"/>
  <c r="O484" i="3"/>
  <c r="AQ477" i="3"/>
  <c r="G475" i="3"/>
  <c r="M473" i="3"/>
  <c r="S471" i="3"/>
  <c r="F488" i="3"/>
  <c r="T504" i="3"/>
  <c r="N505" i="3"/>
  <c r="P502" i="3"/>
  <c r="R499" i="3"/>
  <c r="AB477" i="3"/>
  <c r="AR474" i="3"/>
  <c r="AX472" i="3"/>
  <c r="D471" i="3"/>
  <c r="AU472" i="3"/>
  <c r="AE492" i="3"/>
  <c r="E475" i="3"/>
  <c r="U494" i="3"/>
  <c r="AT503" i="3"/>
  <c r="X501" i="3"/>
  <c r="J487" i="3"/>
  <c r="AL480" i="3"/>
  <c r="Q499" i="3"/>
  <c r="W502" i="3"/>
  <c r="K498" i="3"/>
  <c r="BA504" i="3"/>
  <c r="AZ499" i="3"/>
  <c r="AV495" i="3"/>
  <c r="AA492" i="3"/>
  <c r="AD488" i="3"/>
  <c r="Q485" i="3"/>
  <c r="E482" i="3"/>
  <c r="AS478" i="3"/>
  <c r="AU474" i="3"/>
  <c r="BB502" i="3"/>
  <c r="Z495" i="3"/>
  <c r="P482" i="3"/>
  <c r="AE497" i="3"/>
  <c r="AS501" i="3"/>
  <c r="V496" i="3"/>
  <c r="AT492" i="3"/>
  <c r="AB488" i="3"/>
  <c r="AJ485" i="3"/>
  <c r="D482" i="3"/>
  <c r="AR478" i="3"/>
  <c r="L475" i="3"/>
  <c r="F471" i="3"/>
  <c r="M499" i="3"/>
  <c r="AY491" i="3"/>
  <c r="AO485" i="3"/>
  <c r="AA478" i="3"/>
  <c r="AM474" i="3"/>
  <c r="AS472" i="3"/>
  <c r="AY504" i="3"/>
  <c r="AG500" i="3"/>
  <c r="AV242" i="3"/>
  <c r="AW242" i="3" s="1"/>
  <c r="AX242" i="3" s="1"/>
  <c r="AY242" i="3" s="1"/>
  <c r="AZ242" i="3" s="1"/>
  <c r="BA242" i="3" s="1"/>
  <c r="BB242" i="3" s="1"/>
  <c r="BC242" i="3" s="1"/>
  <c r="D243" i="3" s="1"/>
  <c r="E243" i="3" s="1"/>
  <c r="F243" i="3" s="1"/>
  <c r="G243" i="3" s="1"/>
  <c r="H243" i="3" s="1"/>
  <c r="I243" i="3" s="1"/>
  <c r="J243" i="3" s="1"/>
  <c r="K243" i="3" s="1"/>
  <c r="L243" i="3" s="1"/>
  <c r="M243" i="3" s="1"/>
  <c r="N243" i="3" s="1"/>
  <c r="O243" i="3" s="1"/>
  <c r="P243" i="3" s="1"/>
  <c r="Q243" i="3" s="1"/>
  <c r="R243" i="3" s="1"/>
  <c r="S243" i="3" s="1"/>
  <c r="T243" i="3" s="1"/>
  <c r="U243" i="3" s="1"/>
  <c r="V243" i="3" s="1"/>
  <c r="W243" i="3" s="1"/>
  <c r="X243" i="3" s="1"/>
  <c r="Y243" i="3" s="1"/>
  <c r="Z243" i="3" s="1"/>
  <c r="AA243" i="3" s="1"/>
  <c r="AB243" i="3" s="1"/>
  <c r="AC243" i="3" s="1"/>
  <c r="AD243" i="3" s="1"/>
  <c r="AE243" i="3" s="1"/>
  <c r="AF243" i="3" s="1"/>
  <c r="AG243" i="3" s="1"/>
  <c r="AH243" i="3" s="1"/>
  <c r="AI243" i="3" s="1"/>
  <c r="AJ243" i="3" s="1"/>
  <c r="AK243" i="3" s="1"/>
  <c r="AL243" i="3" s="1"/>
  <c r="AM243" i="3" s="1"/>
  <c r="AN243" i="3" s="1"/>
  <c r="AO243" i="3" s="1"/>
  <c r="AP243" i="3" s="1"/>
  <c r="AQ243" i="3" s="1"/>
  <c r="AR243" i="3" s="1"/>
  <c r="AS243" i="3" s="1"/>
  <c r="AT243" i="3" s="1"/>
  <c r="AU321" i="3"/>
  <c r="AU281" i="3"/>
  <c r="AV281" i="3" s="1"/>
  <c r="AW281" i="3" s="1"/>
  <c r="AX281" i="3" s="1"/>
  <c r="AY281" i="3" s="1"/>
  <c r="AZ281" i="3" s="1"/>
  <c r="BA281" i="3" s="1"/>
  <c r="BB281" i="3" s="1"/>
  <c r="BC281" i="3" s="1"/>
  <c r="D282" i="3" s="1"/>
  <c r="E282" i="3" s="1"/>
  <c r="F282" i="3" s="1"/>
  <c r="G282" i="3" s="1"/>
  <c r="H282" i="3" s="1"/>
  <c r="I282" i="3" s="1"/>
  <c r="J282" i="3" s="1"/>
  <c r="K282" i="3" s="1"/>
  <c r="L282" i="3" s="1"/>
  <c r="M282" i="3" s="1"/>
  <c r="N282" i="3" s="1"/>
  <c r="O282" i="3" s="1"/>
  <c r="P282" i="3" s="1"/>
  <c r="Q282" i="3" s="1"/>
  <c r="R282" i="3" s="1"/>
  <c r="S282" i="3" s="1"/>
  <c r="T282" i="3" s="1"/>
  <c r="U282" i="3" s="1"/>
  <c r="V282" i="3" s="1"/>
  <c r="W282" i="3" s="1"/>
  <c r="X282" i="3" s="1"/>
  <c r="Y282" i="3" s="1"/>
  <c r="Z282" i="3" s="1"/>
  <c r="AA282" i="3" s="1"/>
  <c r="AB282" i="3" s="1"/>
  <c r="AC282" i="3" s="1"/>
  <c r="AD282" i="3" s="1"/>
  <c r="AE282" i="3" s="1"/>
  <c r="AF282" i="3" s="1"/>
  <c r="AG282" i="3" s="1"/>
  <c r="AH282" i="3" s="1"/>
  <c r="AI282" i="3" s="1"/>
  <c r="AJ282" i="3" s="1"/>
  <c r="AK282" i="3" s="1"/>
  <c r="AL282" i="3" s="1"/>
  <c r="AM282" i="3" s="1"/>
  <c r="AN282" i="3" s="1"/>
  <c r="AO282" i="3" s="1"/>
  <c r="AP282" i="3" s="1"/>
  <c r="AQ282" i="3" s="1"/>
  <c r="AR282" i="3" s="1"/>
  <c r="AS282" i="3" s="1"/>
  <c r="AT282" i="3" s="1"/>
  <c r="AU242" i="3"/>
  <c r="AU204" i="3"/>
  <c r="AV204" i="3" s="1"/>
  <c r="AW204" i="3" s="1"/>
  <c r="AX204" i="3" s="1"/>
  <c r="AY204" i="3" s="1"/>
  <c r="AZ204" i="3" s="1"/>
  <c r="BA204" i="3" s="1"/>
  <c r="BB204" i="3" s="1"/>
  <c r="BC204" i="3" s="1"/>
  <c r="D205" i="3" s="1"/>
  <c r="E205" i="3" s="1"/>
  <c r="F205" i="3" s="1"/>
  <c r="G205" i="3" s="1"/>
  <c r="H205" i="3" s="1"/>
  <c r="I205" i="3" s="1"/>
  <c r="J205" i="3" s="1"/>
  <c r="K205" i="3" s="1"/>
  <c r="L205" i="3" s="1"/>
  <c r="M205" i="3" s="1"/>
  <c r="N205" i="3" s="1"/>
  <c r="O205" i="3" s="1"/>
  <c r="P205" i="3" s="1"/>
  <c r="Q205" i="3" s="1"/>
  <c r="R205" i="3" s="1"/>
  <c r="S205" i="3" s="1"/>
  <c r="T205" i="3" s="1"/>
  <c r="U205" i="3" s="1"/>
  <c r="V205" i="3" s="1"/>
  <c r="W205" i="3" s="1"/>
  <c r="X205" i="3" s="1"/>
  <c r="Y205" i="3" s="1"/>
  <c r="Z205" i="3" s="1"/>
  <c r="AA205" i="3" s="1"/>
  <c r="AB205" i="3" s="1"/>
  <c r="AC205" i="3" s="1"/>
  <c r="AD205" i="3" s="1"/>
  <c r="AE205" i="3" s="1"/>
  <c r="AF205" i="3" s="1"/>
  <c r="AG205" i="3" s="1"/>
  <c r="AH205" i="3" s="1"/>
  <c r="AI205" i="3" s="1"/>
  <c r="AJ205" i="3" s="1"/>
  <c r="AK205" i="3" s="1"/>
  <c r="AL205" i="3" s="1"/>
  <c r="AM205" i="3" s="1"/>
  <c r="AN205" i="3" s="1"/>
  <c r="AO205" i="3" s="1"/>
  <c r="AP205" i="3" s="1"/>
  <c r="AQ205" i="3" s="1"/>
  <c r="AR205" i="3" s="1"/>
  <c r="AS205" i="3" s="1"/>
  <c r="AT205" i="3" s="1"/>
  <c r="AI504" i="3"/>
  <c r="AA491" i="3"/>
  <c r="O488" i="3"/>
  <c r="M484" i="3"/>
  <c r="K480" i="3"/>
  <c r="I505" i="3"/>
  <c r="AX501" i="3"/>
  <c r="P487" i="3"/>
  <c r="AC503" i="3"/>
  <c r="AP504" i="3"/>
  <c r="AU497" i="3"/>
  <c r="AU285" i="3"/>
  <c r="AV285" i="3" s="1"/>
  <c r="AW285" i="3" s="1"/>
  <c r="AX285" i="3" s="1"/>
  <c r="AY285" i="3" s="1"/>
  <c r="AZ285" i="3" s="1"/>
  <c r="BA285" i="3" s="1"/>
  <c r="BB285" i="3" s="1"/>
  <c r="BC285" i="3" s="1"/>
  <c r="D286" i="3" s="1"/>
  <c r="E286" i="3" s="1"/>
  <c r="F286" i="3" s="1"/>
  <c r="G286" i="3" s="1"/>
  <c r="H286" i="3" s="1"/>
  <c r="I286" i="3" s="1"/>
  <c r="J286" i="3" s="1"/>
  <c r="K286" i="3" s="1"/>
  <c r="L286" i="3" s="1"/>
  <c r="M286" i="3" s="1"/>
  <c r="N286" i="3" s="1"/>
  <c r="O286" i="3" s="1"/>
  <c r="P286" i="3" s="1"/>
  <c r="Q286" i="3" s="1"/>
  <c r="R286" i="3" s="1"/>
  <c r="S286" i="3" s="1"/>
  <c r="T286" i="3" s="1"/>
  <c r="U286" i="3" s="1"/>
  <c r="V286" i="3" s="1"/>
  <c r="W286" i="3" s="1"/>
  <c r="X286" i="3" s="1"/>
  <c r="Y286" i="3" s="1"/>
  <c r="Z286" i="3" s="1"/>
  <c r="AA286" i="3" s="1"/>
  <c r="AB286" i="3" s="1"/>
  <c r="AC286" i="3" s="1"/>
  <c r="AD286" i="3" s="1"/>
  <c r="AE286" i="3" s="1"/>
  <c r="AF286" i="3" s="1"/>
  <c r="AG286" i="3" s="1"/>
  <c r="AH286" i="3" s="1"/>
  <c r="AI286" i="3" s="1"/>
  <c r="AJ286" i="3" s="1"/>
  <c r="AK286" i="3" s="1"/>
  <c r="AL286" i="3" s="1"/>
  <c r="AM286" i="3" s="1"/>
  <c r="AN286" i="3" s="1"/>
  <c r="AO286" i="3" s="1"/>
  <c r="AP286" i="3" s="1"/>
  <c r="AQ286" i="3" s="1"/>
  <c r="AR286" i="3" s="1"/>
  <c r="AS286" i="3" s="1"/>
  <c r="AT286" i="3" s="1"/>
  <c r="AV246" i="3"/>
  <c r="AW246" i="3" s="1"/>
  <c r="AX246" i="3" s="1"/>
  <c r="AY246" i="3" s="1"/>
  <c r="AZ246" i="3" s="1"/>
  <c r="BA246" i="3" s="1"/>
  <c r="BB246" i="3" s="1"/>
  <c r="BC246" i="3" s="1"/>
  <c r="D247" i="3" s="1"/>
  <c r="E247" i="3" s="1"/>
  <c r="F247" i="3" s="1"/>
  <c r="G247" i="3" s="1"/>
  <c r="H247" i="3" s="1"/>
  <c r="I247" i="3" s="1"/>
  <c r="J247" i="3" s="1"/>
  <c r="K247" i="3" s="1"/>
  <c r="L247" i="3" s="1"/>
  <c r="M247" i="3" s="1"/>
  <c r="N247" i="3" s="1"/>
  <c r="O247" i="3" s="1"/>
  <c r="P247" i="3" s="1"/>
  <c r="Q247" i="3" s="1"/>
  <c r="R247" i="3" s="1"/>
  <c r="S247" i="3" s="1"/>
  <c r="T247" i="3" s="1"/>
  <c r="U247" i="3" s="1"/>
  <c r="V247" i="3" s="1"/>
  <c r="W247" i="3" s="1"/>
  <c r="X247" i="3" s="1"/>
  <c r="Y247" i="3" s="1"/>
  <c r="Z247" i="3" s="1"/>
  <c r="AA247" i="3" s="1"/>
  <c r="AB247" i="3" s="1"/>
  <c r="AC247" i="3" s="1"/>
  <c r="AD247" i="3" s="1"/>
  <c r="AE247" i="3" s="1"/>
  <c r="AF247" i="3" s="1"/>
  <c r="AG247" i="3" s="1"/>
  <c r="AH247" i="3" s="1"/>
  <c r="AI247" i="3" s="1"/>
  <c r="AJ247" i="3" s="1"/>
  <c r="AK247" i="3" s="1"/>
  <c r="AL247" i="3" s="1"/>
  <c r="AM247" i="3" s="1"/>
  <c r="AN247" i="3" s="1"/>
  <c r="AO247" i="3" s="1"/>
  <c r="AP247" i="3" s="1"/>
  <c r="AQ247" i="3" s="1"/>
  <c r="AR247" i="3" s="1"/>
  <c r="AS247" i="3" s="1"/>
  <c r="AT247" i="3" s="1"/>
  <c r="AU325" i="3"/>
  <c r="AU246" i="3"/>
  <c r="AU208" i="3"/>
  <c r="AV208" i="3" s="1"/>
  <c r="AW208" i="3" s="1"/>
  <c r="AX208" i="3" s="1"/>
  <c r="AY208" i="3" s="1"/>
  <c r="AZ208" i="3" s="1"/>
  <c r="BA208" i="3" s="1"/>
  <c r="BB208" i="3" s="1"/>
  <c r="BC208" i="3" s="1"/>
  <c r="D209" i="3" s="1"/>
  <c r="E209" i="3" s="1"/>
  <c r="F209" i="3" s="1"/>
  <c r="G209" i="3" s="1"/>
  <c r="H209" i="3" s="1"/>
  <c r="I209" i="3" s="1"/>
  <c r="J209" i="3" s="1"/>
  <c r="K209" i="3" s="1"/>
  <c r="L209" i="3" s="1"/>
  <c r="M209" i="3" s="1"/>
  <c r="N209" i="3" s="1"/>
  <c r="O209" i="3" s="1"/>
  <c r="P209" i="3" s="1"/>
  <c r="Q209" i="3" s="1"/>
  <c r="R209" i="3" s="1"/>
  <c r="S209" i="3" s="1"/>
  <c r="T209" i="3" s="1"/>
  <c r="U209" i="3" s="1"/>
  <c r="V209" i="3" s="1"/>
  <c r="W209" i="3" s="1"/>
  <c r="X209" i="3" s="1"/>
  <c r="Y209" i="3" s="1"/>
  <c r="Z209" i="3" s="1"/>
  <c r="AA209" i="3" s="1"/>
  <c r="AB209" i="3" s="1"/>
  <c r="AC209" i="3" s="1"/>
  <c r="AD209" i="3" s="1"/>
  <c r="AE209" i="3" s="1"/>
  <c r="AF209" i="3" s="1"/>
  <c r="AG209" i="3" s="1"/>
  <c r="AH209" i="3" s="1"/>
  <c r="AI209" i="3" s="1"/>
  <c r="AJ209" i="3" s="1"/>
  <c r="AK209" i="3" s="1"/>
  <c r="AL209" i="3" s="1"/>
  <c r="AM209" i="3" s="1"/>
  <c r="AN209" i="3" s="1"/>
  <c r="AO209" i="3" s="1"/>
  <c r="AP209" i="3" s="1"/>
  <c r="AQ209" i="3" s="1"/>
  <c r="AR209" i="3" s="1"/>
  <c r="AS209" i="3" s="1"/>
  <c r="AT209" i="3" s="1"/>
  <c r="BC478" i="3"/>
  <c r="D505" i="3"/>
  <c r="N497" i="3"/>
  <c r="AJ492" i="3"/>
  <c r="F481" i="3"/>
  <c r="S497" i="3"/>
  <c r="AL484" i="3"/>
  <c r="BC504" i="3"/>
  <c r="AG502" i="3"/>
  <c r="G499" i="3"/>
  <c r="W489" i="3"/>
  <c r="AE484" i="3"/>
  <c r="Q477" i="3"/>
  <c r="AO474" i="3"/>
  <c r="AT500" i="3"/>
  <c r="AD505" i="3"/>
  <c r="AF502" i="3"/>
  <c r="AV499" i="3"/>
  <c r="BB490" i="3"/>
  <c r="AH485" i="3"/>
  <c r="BA485" i="3"/>
  <c r="F240" i="3"/>
  <c r="G240" i="3" s="1"/>
  <c r="H240" i="3" s="1"/>
  <c r="I240" i="3" s="1"/>
  <c r="J240" i="3" s="1"/>
  <c r="K240" i="3" s="1"/>
  <c r="L240" i="3" s="1"/>
  <c r="M240" i="3" s="1"/>
  <c r="N240" i="3" s="1"/>
  <c r="O240" i="3" s="1"/>
  <c r="P240" i="3" s="1"/>
  <c r="Q240" i="3" s="1"/>
  <c r="R240" i="3" s="1"/>
  <c r="S240" i="3" s="1"/>
  <c r="T240" i="3" s="1"/>
  <c r="U240" i="3" s="1"/>
  <c r="V240" i="3" s="1"/>
  <c r="W240" i="3" s="1"/>
  <c r="X240" i="3" s="1"/>
  <c r="Y240" i="3" s="1"/>
  <c r="Z240" i="3" s="1"/>
  <c r="AA240" i="3" s="1"/>
  <c r="AB240" i="3" s="1"/>
  <c r="AC240" i="3" s="1"/>
  <c r="AD240" i="3" s="1"/>
  <c r="AE240" i="3" s="1"/>
  <c r="AF240" i="3" s="1"/>
  <c r="AG240" i="3" s="1"/>
  <c r="AH240" i="3" s="1"/>
  <c r="AI240" i="3" s="1"/>
  <c r="AJ240" i="3" s="1"/>
  <c r="AK240" i="3" s="1"/>
  <c r="AL240" i="3" s="1"/>
  <c r="AM240" i="3" s="1"/>
  <c r="AN240" i="3" s="1"/>
  <c r="AO240" i="3" s="1"/>
  <c r="AP240" i="3" s="1"/>
  <c r="AQ240" i="3" s="1"/>
  <c r="AR240" i="3" s="1"/>
  <c r="AS240" i="3" s="1"/>
  <c r="AT240" i="3" s="1"/>
  <c r="S504" i="3"/>
  <c r="J484" i="3"/>
  <c r="BC505" i="3"/>
  <c r="S503" i="3"/>
  <c r="U500" i="3"/>
  <c r="S496" i="3"/>
  <c r="AW486" i="3"/>
  <c r="AI479" i="3"/>
  <c r="K473" i="3"/>
  <c r="Q471" i="3"/>
  <c r="Z488" i="3"/>
  <c r="AB479" i="3"/>
  <c r="AY502" i="3"/>
  <c r="AP498" i="3"/>
  <c r="AW489" i="3"/>
  <c r="AB484" i="3"/>
  <c r="AT478" i="3"/>
  <c r="G504" i="3"/>
  <c r="W501" i="3"/>
  <c r="I494" i="3"/>
  <c r="AY487" i="3"/>
  <c r="AQ478" i="3"/>
  <c r="AU504" i="3"/>
  <c r="S499" i="3"/>
  <c r="L494" i="3"/>
  <c r="AJ490" i="3"/>
  <c r="AT486" i="3"/>
  <c r="AH483" i="3"/>
  <c r="U480" i="3"/>
  <c r="I477" i="3"/>
  <c r="R497" i="3"/>
  <c r="AJ491" i="3"/>
  <c r="AV487" i="3"/>
  <c r="BB485" i="3"/>
  <c r="H484" i="3"/>
  <c r="N482" i="3"/>
  <c r="T480" i="3"/>
  <c r="Z478" i="3"/>
  <c r="AF476" i="3"/>
  <c r="W487" i="3"/>
  <c r="W473" i="3"/>
  <c r="J474" i="3"/>
  <c r="BB471" i="3"/>
  <c r="E493" i="3"/>
  <c r="BC503" i="3"/>
  <c r="K499" i="3"/>
  <c r="W495" i="3"/>
  <c r="K492" i="3"/>
  <c r="AA489" i="3"/>
  <c r="AQ486" i="3"/>
  <c r="G484" i="3"/>
  <c r="AG480" i="3"/>
  <c r="AI477" i="3"/>
  <c r="AO475" i="3"/>
  <c r="AU473" i="3"/>
  <c r="BA471" i="3"/>
  <c r="BC488" i="3"/>
  <c r="AN503" i="3"/>
  <c r="AF494" i="3"/>
  <c r="Z489" i="3"/>
  <c r="N486" i="3"/>
  <c r="AN482" i="3"/>
  <c r="AP479" i="3"/>
  <c r="BB475" i="3"/>
  <c r="AF473" i="3"/>
  <c r="AA502" i="3"/>
  <c r="BC474" i="3"/>
  <c r="M500" i="3"/>
  <c r="G495" i="3"/>
  <c r="S491" i="3"/>
  <c r="BC486" i="3"/>
  <c r="AC483" i="3"/>
  <c r="AA479" i="3"/>
  <c r="O476" i="3"/>
  <c r="AE473" i="3"/>
  <c r="AY480" i="3"/>
  <c r="AH495" i="3"/>
  <c r="AZ489" i="3"/>
  <c r="AX485" i="3"/>
  <c r="J482" i="3"/>
  <c r="H478" i="3"/>
  <c r="AH474" i="3"/>
  <c r="AX471" i="3"/>
  <c r="K477" i="3"/>
  <c r="O501" i="3"/>
  <c r="S495" i="3"/>
  <c r="Q491" i="3"/>
  <c r="BA486" i="3"/>
  <c r="AY482" i="3"/>
  <c r="AW478" i="3"/>
  <c r="W475" i="3"/>
  <c r="AM472" i="3"/>
  <c r="AE496" i="3"/>
  <c r="AJ503" i="3"/>
  <c r="L497" i="3"/>
  <c r="J493" i="3"/>
  <c r="AT488" i="3"/>
  <c r="AV485" i="3"/>
  <c r="H482" i="3"/>
  <c r="AR477" i="3"/>
  <c r="R474" i="3"/>
  <c r="AH471" i="3"/>
  <c r="AE475" i="3"/>
  <c r="AG499" i="3"/>
  <c r="AA494" i="3"/>
  <c r="BA490" i="3"/>
  <c r="W486" i="3"/>
  <c r="AS481" i="3"/>
  <c r="O477" i="3"/>
  <c r="D499" i="3"/>
  <c r="AF492" i="3"/>
  <c r="P488" i="3"/>
  <c r="J483" i="3"/>
  <c r="H479" i="3"/>
  <c r="M505" i="3"/>
  <c r="AY497" i="3"/>
  <c r="AO488" i="3"/>
  <c r="AX497" i="3"/>
  <c r="F493" i="3"/>
  <c r="AP488" i="3"/>
  <c r="AN484" i="3"/>
  <c r="AZ480" i="3"/>
  <c r="L477" i="3"/>
  <c r="AB474" i="3"/>
  <c r="F472" i="3"/>
  <c r="U501" i="3"/>
  <c r="J500" i="3"/>
  <c r="AL494" i="3"/>
  <c r="V505" i="3"/>
  <c r="AB503" i="3"/>
  <c r="AH501" i="3"/>
  <c r="AN499" i="3"/>
  <c r="AT497" i="3"/>
  <c r="AH490" i="3"/>
  <c r="F505" i="3"/>
  <c r="AV498" i="3"/>
  <c r="AJ495" i="3"/>
  <c r="X485" i="3"/>
  <c r="J478" i="3"/>
  <c r="I495" i="3"/>
  <c r="S505" i="3"/>
  <c r="AW502" i="3"/>
  <c r="W499" i="3"/>
  <c r="AQ490" i="3"/>
  <c r="I485" i="3"/>
  <c r="AU477" i="3"/>
  <c r="AX475" i="3"/>
  <c r="Y499" i="3"/>
  <c r="AU331" i="3"/>
  <c r="AU291" i="3"/>
  <c r="AV291" i="3" s="1"/>
  <c r="AW291" i="3" s="1"/>
  <c r="AX291" i="3" s="1"/>
  <c r="AY291" i="3" s="1"/>
  <c r="AZ291" i="3" s="1"/>
  <c r="BA291" i="3" s="1"/>
  <c r="BB291" i="3" s="1"/>
  <c r="BC291" i="3" s="1"/>
  <c r="D292" i="3" s="1"/>
  <c r="E292" i="3" s="1"/>
  <c r="F292" i="3" s="1"/>
  <c r="G292" i="3" s="1"/>
  <c r="H292" i="3" s="1"/>
  <c r="I292" i="3" s="1"/>
  <c r="J292" i="3" s="1"/>
  <c r="K292" i="3" s="1"/>
  <c r="L292" i="3" s="1"/>
  <c r="M292" i="3" s="1"/>
  <c r="N292" i="3" s="1"/>
  <c r="O292" i="3" s="1"/>
  <c r="P292" i="3" s="1"/>
  <c r="Q292" i="3" s="1"/>
  <c r="R292" i="3" s="1"/>
  <c r="S292" i="3" s="1"/>
  <c r="T292" i="3" s="1"/>
  <c r="U292" i="3" s="1"/>
  <c r="V292" i="3" s="1"/>
  <c r="W292" i="3" s="1"/>
  <c r="X292" i="3" s="1"/>
  <c r="Y292" i="3" s="1"/>
  <c r="Z292" i="3" s="1"/>
  <c r="AA292" i="3" s="1"/>
  <c r="AB292" i="3" s="1"/>
  <c r="AC292" i="3" s="1"/>
  <c r="AD292" i="3" s="1"/>
  <c r="AE292" i="3" s="1"/>
  <c r="AF292" i="3" s="1"/>
  <c r="AG292" i="3" s="1"/>
  <c r="AH292" i="3" s="1"/>
  <c r="AI292" i="3" s="1"/>
  <c r="AJ292" i="3" s="1"/>
  <c r="AK292" i="3" s="1"/>
  <c r="AL292" i="3" s="1"/>
  <c r="AM292" i="3" s="1"/>
  <c r="AN292" i="3" s="1"/>
  <c r="AO292" i="3" s="1"/>
  <c r="AP292" i="3" s="1"/>
  <c r="AQ292" i="3" s="1"/>
  <c r="AR292" i="3" s="1"/>
  <c r="AS292" i="3" s="1"/>
  <c r="AT292" i="3" s="1"/>
  <c r="AV252" i="3"/>
  <c r="AW252" i="3" s="1"/>
  <c r="AX252" i="3" s="1"/>
  <c r="AY252" i="3" s="1"/>
  <c r="AZ252" i="3" s="1"/>
  <c r="BA252" i="3" s="1"/>
  <c r="BB252" i="3" s="1"/>
  <c r="BC252" i="3" s="1"/>
  <c r="D253" i="3" s="1"/>
  <c r="E253" i="3" s="1"/>
  <c r="F253" i="3" s="1"/>
  <c r="G253" i="3" s="1"/>
  <c r="H253" i="3" s="1"/>
  <c r="I253" i="3" s="1"/>
  <c r="J253" i="3" s="1"/>
  <c r="K253" i="3" s="1"/>
  <c r="L253" i="3" s="1"/>
  <c r="M253" i="3" s="1"/>
  <c r="N253" i="3" s="1"/>
  <c r="O253" i="3" s="1"/>
  <c r="P253" i="3" s="1"/>
  <c r="Q253" i="3" s="1"/>
  <c r="R253" i="3" s="1"/>
  <c r="S253" i="3" s="1"/>
  <c r="T253" i="3" s="1"/>
  <c r="U253" i="3" s="1"/>
  <c r="V253" i="3" s="1"/>
  <c r="W253" i="3" s="1"/>
  <c r="X253" i="3" s="1"/>
  <c r="Y253" i="3" s="1"/>
  <c r="Z253" i="3" s="1"/>
  <c r="AA253" i="3" s="1"/>
  <c r="AB253" i="3" s="1"/>
  <c r="AC253" i="3" s="1"/>
  <c r="AD253" i="3" s="1"/>
  <c r="AE253" i="3" s="1"/>
  <c r="AF253" i="3" s="1"/>
  <c r="AG253" i="3" s="1"/>
  <c r="AH253" i="3" s="1"/>
  <c r="AI253" i="3" s="1"/>
  <c r="AJ253" i="3" s="1"/>
  <c r="AK253" i="3" s="1"/>
  <c r="AL253" i="3" s="1"/>
  <c r="AM253" i="3" s="1"/>
  <c r="AN253" i="3" s="1"/>
  <c r="AO253" i="3" s="1"/>
  <c r="AP253" i="3" s="1"/>
  <c r="AQ253" i="3" s="1"/>
  <c r="AR253" i="3" s="1"/>
  <c r="AS253" i="3" s="1"/>
  <c r="AT253" i="3" s="1"/>
  <c r="AU252" i="3"/>
  <c r="AU214" i="3"/>
  <c r="AV214" i="3" s="1"/>
  <c r="AW214" i="3" s="1"/>
  <c r="AX214" i="3" s="1"/>
  <c r="AY214" i="3" s="1"/>
  <c r="AZ214" i="3" s="1"/>
  <c r="BA214" i="3" s="1"/>
  <c r="BB214" i="3" s="1"/>
  <c r="BC214" i="3" s="1"/>
  <c r="D215" i="3" s="1"/>
  <c r="E215" i="3" s="1"/>
  <c r="F215" i="3" s="1"/>
  <c r="G215" i="3" s="1"/>
  <c r="H215" i="3" s="1"/>
  <c r="I215" i="3" s="1"/>
  <c r="J215" i="3" s="1"/>
  <c r="K215" i="3" s="1"/>
  <c r="L215" i="3" s="1"/>
  <c r="M215" i="3" s="1"/>
  <c r="N215" i="3" s="1"/>
  <c r="O215" i="3" s="1"/>
  <c r="P215" i="3" s="1"/>
  <c r="Q215" i="3" s="1"/>
  <c r="R215" i="3" s="1"/>
  <c r="S215" i="3" s="1"/>
  <c r="T215" i="3" s="1"/>
  <c r="U215" i="3" s="1"/>
  <c r="V215" i="3" s="1"/>
  <c r="W215" i="3" s="1"/>
  <c r="X215" i="3" s="1"/>
  <c r="Y215" i="3" s="1"/>
  <c r="Z215" i="3" s="1"/>
  <c r="AA215" i="3" s="1"/>
  <c r="AB215" i="3" s="1"/>
  <c r="AC215" i="3" s="1"/>
  <c r="AD215" i="3" s="1"/>
  <c r="AE215" i="3" s="1"/>
  <c r="AF215" i="3" s="1"/>
  <c r="AG215" i="3" s="1"/>
  <c r="AH215" i="3" s="1"/>
  <c r="AI215" i="3" s="1"/>
  <c r="AJ215" i="3" s="1"/>
  <c r="AK215" i="3" s="1"/>
  <c r="AL215" i="3" s="1"/>
  <c r="AM215" i="3" s="1"/>
  <c r="AN215" i="3" s="1"/>
  <c r="AO215" i="3" s="1"/>
  <c r="AP215" i="3" s="1"/>
  <c r="AQ215" i="3" s="1"/>
  <c r="AR215" i="3" s="1"/>
  <c r="AS215" i="3" s="1"/>
  <c r="AT215" i="3" s="1"/>
  <c r="K504" i="3"/>
  <c r="AO501" i="3"/>
  <c r="AC498" i="3"/>
  <c r="AE495" i="3"/>
  <c r="K490" i="3"/>
  <c r="AM476" i="3"/>
  <c r="AS474" i="3"/>
  <c r="AY472" i="3"/>
  <c r="E471" i="3"/>
  <c r="W484" i="3"/>
  <c r="V501" i="3"/>
  <c r="AV476" i="3"/>
  <c r="AL504" i="3"/>
  <c r="BB501" i="3"/>
  <c r="AB498" i="3"/>
  <c r="AN494" i="3"/>
  <c r="AV489" i="3"/>
  <c r="AJ472" i="3"/>
  <c r="AP501" i="3"/>
  <c r="AQ495" i="3"/>
  <c r="AW472" i="3"/>
  <c r="AW504" i="3"/>
  <c r="T490" i="3"/>
  <c r="AN481" i="3"/>
  <c r="AN505" i="3"/>
  <c r="AF503" i="3"/>
  <c r="T500" i="3"/>
  <c r="V497" i="3"/>
  <c r="AN491" i="3"/>
  <c r="AV486" i="3"/>
  <c r="AM499" i="3"/>
  <c r="I501" i="3"/>
  <c r="AV255" i="3"/>
  <c r="AW255" i="3" s="1"/>
  <c r="AX255" i="3" s="1"/>
  <c r="AY255" i="3" s="1"/>
  <c r="AZ255" i="3" s="1"/>
  <c r="BA255" i="3" s="1"/>
  <c r="BB255" i="3" s="1"/>
  <c r="BC255" i="3" s="1"/>
  <c r="D256" i="3" s="1"/>
  <c r="E256" i="3" s="1"/>
  <c r="F256" i="3" s="1"/>
  <c r="G256" i="3" s="1"/>
  <c r="H256" i="3" s="1"/>
  <c r="I256" i="3" s="1"/>
  <c r="J256" i="3" s="1"/>
  <c r="K256" i="3" s="1"/>
  <c r="L256" i="3" s="1"/>
  <c r="M256" i="3" s="1"/>
  <c r="N256" i="3" s="1"/>
  <c r="O256" i="3" s="1"/>
  <c r="P256" i="3" s="1"/>
  <c r="Q256" i="3" s="1"/>
  <c r="R256" i="3" s="1"/>
  <c r="S256" i="3" s="1"/>
  <c r="T256" i="3" s="1"/>
  <c r="U256" i="3" s="1"/>
  <c r="V256" i="3" s="1"/>
  <c r="W256" i="3" s="1"/>
  <c r="X256" i="3" s="1"/>
  <c r="Y256" i="3" s="1"/>
  <c r="Z256" i="3" s="1"/>
  <c r="AA256" i="3" s="1"/>
  <c r="AB256" i="3" s="1"/>
  <c r="AC256" i="3" s="1"/>
  <c r="AD256" i="3" s="1"/>
  <c r="AE256" i="3" s="1"/>
  <c r="AF256" i="3" s="1"/>
  <c r="AG256" i="3" s="1"/>
  <c r="AH256" i="3" s="1"/>
  <c r="AI256" i="3" s="1"/>
  <c r="AJ256" i="3" s="1"/>
  <c r="AK256" i="3" s="1"/>
  <c r="AL256" i="3" s="1"/>
  <c r="AM256" i="3" s="1"/>
  <c r="AN256" i="3" s="1"/>
  <c r="AO256" i="3" s="1"/>
  <c r="AP256" i="3" s="1"/>
  <c r="AQ256" i="3" s="1"/>
  <c r="AR256" i="3" s="1"/>
  <c r="AS256" i="3" s="1"/>
  <c r="AT256" i="3" s="1"/>
  <c r="AU255" i="3"/>
  <c r="AU334" i="3"/>
  <c r="AU294" i="3"/>
  <c r="AV294" i="3" s="1"/>
  <c r="AW294" i="3" s="1"/>
  <c r="AX294" i="3" s="1"/>
  <c r="AY294" i="3" s="1"/>
  <c r="AZ294" i="3" s="1"/>
  <c r="BA294" i="3" s="1"/>
  <c r="BB294" i="3" s="1"/>
  <c r="BC294" i="3" s="1"/>
  <c r="D295" i="3" s="1"/>
  <c r="E295" i="3" s="1"/>
  <c r="F295" i="3" s="1"/>
  <c r="G295" i="3" s="1"/>
  <c r="H295" i="3" s="1"/>
  <c r="I295" i="3" s="1"/>
  <c r="J295" i="3" s="1"/>
  <c r="K295" i="3" s="1"/>
  <c r="L295" i="3" s="1"/>
  <c r="M295" i="3" s="1"/>
  <c r="N295" i="3" s="1"/>
  <c r="O295" i="3" s="1"/>
  <c r="P295" i="3" s="1"/>
  <c r="Q295" i="3" s="1"/>
  <c r="R295" i="3" s="1"/>
  <c r="S295" i="3" s="1"/>
  <c r="T295" i="3" s="1"/>
  <c r="U295" i="3" s="1"/>
  <c r="V295" i="3" s="1"/>
  <c r="W295" i="3" s="1"/>
  <c r="X295" i="3" s="1"/>
  <c r="Y295" i="3" s="1"/>
  <c r="Z295" i="3" s="1"/>
  <c r="AA295" i="3" s="1"/>
  <c r="AB295" i="3" s="1"/>
  <c r="AC295" i="3" s="1"/>
  <c r="AD295" i="3" s="1"/>
  <c r="AE295" i="3" s="1"/>
  <c r="AF295" i="3" s="1"/>
  <c r="AG295" i="3" s="1"/>
  <c r="AH295" i="3" s="1"/>
  <c r="AI295" i="3" s="1"/>
  <c r="AJ295" i="3" s="1"/>
  <c r="AK295" i="3" s="1"/>
  <c r="AL295" i="3" s="1"/>
  <c r="AM295" i="3" s="1"/>
  <c r="AN295" i="3" s="1"/>
  <c r="AO295" i="3" s="1"/>
  <c r="AP295" i="3" s="1"/>
  <c r="AQ295" i="3" s="1"/>
  <c r="AR295" i="3" s="1"/>
  <c r="AS295" i="3" s="1"/>
  <c r="AT295" i="3" s="1"/>
  <c r="AU217" i="3"/>
  <c r="AV217" i="3" s="1"/>
  <c r="AW217" i="3" s="1"/>
  <c r="AX217" i="3" s="1"/>
  <c r="AY217" i="3" s="1"/>
  <c r="AZ217" i="3" s="1"/>
  <c r="BA217" i="3" s="1"/>
  <c r="BB217" i="3" s="1"/>
  <c r="BC217" i="3" s="1"/>
  <c r="D218" i="3" s="1"/>
  <c r="E218" i="3" s="1"/>
  <c r="F218" i="3" s="1"/>
  <c r="G218" i="3" s="1"/>
  <c r="H218" i="3" s="1"/>
  <c r="I218" i="3" s="1"/>
  <c r="J218" i="3" s="1"/>
  <c r="K218" i="3" s="1"/>
  <c r="L218" i="3" s="1"/>
  <c r="M218" i="3" s="1"/>
  <c r="N218" i="3" s="1"/>
  <c r="O218" i="3" s="1"/>
  <c r="P218" i="3" s="1"/>
  <c r="Q218" i="3" s="1"/>
  <c r="R218" i="3" s="1"/>
  <c r="S218" i="3" s="1"/>
  <c r="T218" i="3" s="1"/>
  <c r="U218" i="3" s="1"/>
  <c r="V218" i="3" s="1"/>
  <c r="W218" i="3" s="1"/>
  <c r="X218" i="3" s="1"/>
  <c r="Y218" i="3" s="1"/>
  <c r="Z218" i="3" s="1"/>
  <c r="AA218" i="3" s="1"/>
  <c r="AB218" i="3" s="1"/>
  <c r="AC218" i="3" s="1"/>
  <c r="AD218" i="3" s="1"/>
  <c r="AE218" i="3" s="1"/>
  <c r="AF218" i="3" s="1"/>
  <c r="AG218" i="3" s="1"/>
  <c r="AH218" i="3" s="1"/>
  <c r="AI218" i="3" s="1"/>
  <c r="AJ218" i="3" s="1"/>
  <c r="AK218" i="3" s="1"/>
  <c r="AL218" i="3" s="1"/>
  <c r="AM218" i="3" s="1"/>
  <c r="AN218" i="3" s="1"/>
  <c r="AO218" i="3" s="1"/>
  <c r="AP218" i="3" s="1"/>
  <c r="AQ218" i="3" s="1"/>
  <c r="AR218" i="3" s="1"/>
  <c r="AS218" i="3" s="1"/>
  <c r="AT218" i="3" s="1"/>
  <c r="E504" i="3"/>
  <c r="U499" i="3"/>
  <c r="AM487" i="3"/>
  <c r="AA484" i="3"/>
  <c r="AH481" i="3"/>
  <c r="Z474" i="3"/>
  <c r="H501" i="3"/>
  <c r="L495" i="3"/>
  <c r="AF486" i="3"/>
  <c r="H480" i="3"/>
  <c r="AW477" i="3"/>
  <c r="L501" i="3"/>
  <c r="AT495" i="3"/>
  <c r="AE491" i="3"/>
  <c r="H488" i="3"/>
  <c r="P485" i="3"/>
  <c r="AG481" i="3"/>
  <c r="AU352" i="3"/>
  <c r="AU312" i="3"/>
  <c r="AV312" i="3" s="1"/>
  <c r="AW312" i="3" s="1"/>
  <c r="AX312" i="3" s="1"/>
  <c r="AY312" i="3" s="1"/>
  <c r="AZ312" i="3" s="1"/>
  <c r="BA312" i="3" s="1"/>
  <c r="BB312" i="3" s="1"/>
  <c r="BC312" i="3" s="1"/>
  <c r="D313" i="3" s="1"/>
  <c r="E313" i="3" s="1"/>
  <c r="F313" i="3" s="1"/>
  <c r="G313" i="3" s="1"/>
  <c r="H313" i="3" s="1"/>
  <c r="I313" i="3" s="1"/>
  <c r="J313" i="3" s="1"/>
  <c r="K313" i="3" s="1"/>
  <c r="L313" i="3" s="1"/>
  <c r="M313" i="3" s="1"/>
  <c r="N313" i="3" s="1"/>
  <c r="O313" i="3" s="1"/>
  <c r="P313" i="3" s="1"/>
  <c r="Q313" i="3" s="1"/>
  <c r="R313" i="3" s="1"/>
  <c r="S313" i="3" s="1"/>
  <c r="T313" i="3" s="1"/>
  <c r="U313" i="3" s="1"/>
  <c r="V313" i="3" s="1"/>
  <c r="W313" i="3" s="1"/>
  <c r="X313" i="3" s="1"/>
  <c r="Y313" i="3" s="1"/>
  <c r="Z313" i="3" s="1"/>
  <c r="AA313" i="3" s="1"/>
  <c r="AB313" i="3" s="1"/>
  <c r="AC313" i="3" s="1"/>
  <c r="AD313" i="3" s="1"/>
  <c r="AE313" i="3" s="1"/>
  <c r="AF313" i="3" s="1"/>
  <c r="AG313" i="3" s="1"/>
  <c r="AH313" i="3" s="1"/>
  <c r="AI313" i="3" s="1"/>
  <c r="AJ313" i="3" s="1"/>
  <c r="AK313" i="3" s="1"/>
  <c r="AL313" i="3" s="1"/>
  <c r="AM313" i="3" s="1"/>
  <c r="AN313" i="3" s="1"/>
  <c r="AO313" i="3" s="1"/>
  <c r="AP313" i="3" s="1"/>
  <c r="AQ313" i="3" s="1"/>
  <c r="AR313" i="3" s="1"/>
  <c r="AS313" i="3" s="1"/>
  <c r="AT313" i="3" s="1"/>
  <c r="AV273" i="3"/>
  <c r="AW273" i="3" s="1"/>
  <c r="AX273" i="3" s="1"/>
  <c r="AY273" i="3" s="1"/>
  <c r="AZ273" i="3" s="1"/>
  <c r="BA273" i="3" s="1"/>
  <c r="BB273" i="3" s="1"/>
  <c r="BC273" i="3" s="1"/>
  <c r="D274" i="3" s="1"/>
  <c r="E274" i="3" s="1"/>
  <c r="F274" i="3" s="1"/>
  <c r="G274" i="3" s="1"/>
  <c r="H274" i="3" s="1"/>
  <c r="I274" i="3" s="1"/>
  <c r="J274" i="3" s="1"/>
  <c r="K274" i="3" s="1"/>
  <c r="L274" i="3" s="1"/>
  <c r="M274" i="3" s="1"/>
  <c r="N274" i="3" s="1"/>
  <c r="O274" i="3" s="1"/>
  <c r="P274" i="3" s="1"/>
  <c r="Q274" i="3" s="1"/>
  <c r="R274" i="3" s="1"/>
  <c r="S274" i="3" s="1"/>
  <c r="T274" i="3" s="1"/>
  <c r="U274" i="3" s="1"/>
  <c r="V274" i="3" s="1"/>
  <c r="W274" i="3" s="1"/>
  <c r="X274" i="3" s="1"/>
  <c r="Y274" i="3" s="1"/>
  <c r="Z274" i="3" s="1"/>
  <c r="AA274" i="3" s="1"/>
  <c r="AB274" i="3" s="1"/>
  <c r="AC274" i="3" s="1"/>
  <c r="AD274" i="3" s="1"/>
  <c r="AE274" i="3" s="1"/>
  <c r="AF274" i="3" s="1"/>
  <c r="AG274" i="3" s="1"/>
  <c r="AH274" i="3" s="1"/>
  <c r="AI274" i="3" s="1"/>
  <c r="AJ274" i="3" s="1"/>
  <c r="AK274" i="3" s="1"/>
  <c r="AL274" i="3" s="1"/>
  <c r="AM274" i="3" s="1"/>
  <c r="AN274" i="3" s="1"/>
  <c r="AO274" i="3" s="1"/>
  <c r="AP274" i="3" s="1"/>
  <c r="AQ274" i="3" s="1"/>
  <c r="AR274" i="3" s="1"/>
  <c r="AS274" i="3" s="1"/>
  <c r="AT274" i="3" s="1"/>
  <c r="AU273" i="3"/>
  <c r="AU235" i="3"/>
  <c r="AV235" i="3" s="1"/>
  <c r="AW235" i="3" s="1"/>
  <c r="AX235" i="3" s="1"/>
  <c r="AY235" i="3" s="1"/>
  <c r="AZ235" i="3" s="1"/>
  <c r="BA235" i="3" s="1"/>
  <c r="BB235" i="3" s="1"/>
  <c r="BC235" i="3" s="1"/>
  <c r="D236" i="3" s="1"/>
  <c r="E236" i="3" s="1"/>
  <c r="F236" i="3" s="1"/>
  <c r="G236" i="3" s="1"/>
  <c r="H236" i="3" s="1"/>
  <c r="I236" i="3" s="1"/>
  <c r="J236" i="3" s="1"/>
  <c r="K236" i="3" s="1"/>
  <c r="L236" i="3" s="1"/>
  <c r="M236" i="3" s="1"/>
  <c r="N236" i="3" s="1"/>
  <c r="O236" i="3" s="1"/>
  <c r="P236" i="3" s="1"/>
  <c r="Q236" i="3" s="1"/>
  <c r="R236" i="3" s="1"/>
  <c r="S236" i="3" s="1"/>
  <c r="T236" i="3" s="1"/>
  <c r="U236" i="3" s="1"/>
  <c r="V236" i="3" s="1"/>
  <c r="W236" i="3" s="1"/>
  <c r="X236" i="3" s="1"/>
  <c r="Y236" i="3" s="1"/>
  <c r="Z236" i="3" s="1"/>
  <c r="AA236" i="3" s="1"/>
  <c r="AB236" i="3" s="1"/>
  <c r="AC236" i="3" s="1"/>
  <c r="AD236" i="3" s="1"/>
  <c r="AE236" i="3" s="1"/>
  <c r="AF236" i="3" s="1"/>
  <c r="AG236" i="3" s="1"/>
  <c r="AH236" i="3" s="1"/>
  <c r="AI236" i="3" s="1"/>
  <c r="AJ236" i="3" s="1"/>
  <c r="AK236" i="3" s="1"/>
  <c r="AL236" i="3" s="1"/>
  <c r="AM236" i="3" s="1"/>
  <c r="AN236" i="3" s="1"/>
  <c r="AO236" i="3" s="1"/>
  <c r="AP236" i="3" s="1"/>
  <c r="AQ236" i="3" s="1"/>
  <c r="AR236" i="3" s="1"/>
  <c r="AS236" i="3" s="1"/>
  <c r="AT236" i="3" s="1"/>
  <c r="W491" i="3"/>
  <c r="M478" i="3"/>
  <c r="Y474" i="3"/>
  <c r="AE472" i="3"/>
  <c r="BC496" i="3"/>
  <c r="AV262" i="3"/>
  <c r="AW262" i="3" s="1"/>
  <c r="AX262" i="3" s="1"/>
  <c r="AY262" i="3" s="1"/>
  <c r="AZ262" i="3" s="1"/>
  <c r="BA262" i="3" s="1"/>
  <c r="BB262" i="3" s="1"/>
  <c r="BC262" i="3" s="1"/>
  <c r="D263" i="3" s="1"/>
  <c r="E263" i="3" s="1"/>
  <c r="F263" i="3" s="1"/>
  <c r="G263" i="3" s="1"/>
  <c r="H263" i="3" s="1"/>
  <c r="I263" i="3" s="1"/>
  <c r="J263" i="3" s="1"/>
  <c r="K263" i="3" s="1"/>
  <c r="L263" i="3" s="1"/>
  <c r="M263" i="3" s="1"/>
  <c r="N263" i="3" s="1"/>
  <c r="O263" i="3" s="1"/>
  <c r="P263" i="3" s="1"/>
  <c r="Q263" i="3" s="1"/>
  <c r="R263" i="3" s="1"/>
  <c r="S263" i="3" s="1"/>
  <c r="T263" i="3" s="1"/>
  <c r="U263" i="3" s="1"/>
  <c r="V263" i="3" s="1"/>
  <c r="W263" i="3" s="1"/>
  <c r="X263" i="3" s="1"/>
  <c r="Y263" i="3" s="1"/>
  <c r="Z263" i="3" s="1"/>
  <c r="AA263" i="3" s="1"/>
  <c r="AB263" i="3" s="1"/>
  <c r="AC263" i="3" s="1"/>
  <c r="AD263" i="3" s="1"/>
  <c r="AE263" i="3" s="1"/>
  <c r="AF263" i="3" s="1"/>
  <c r="AG263" i="3" s="1"/>
  <c r="AH263" i="3" s="1"/>
  <c r="AI263" i="3" s="1"/>
  <c r="AJ263" i="3" s="1"/>
  <c r="AK263" i="3" s="1"/>
  <c r="AL263" i="3" s="1"/>
  <c r="AM263" i="3" s="1"/>
  <c r="AN263" i="3" s="1"/>
  <c r="AO263" i="3" s="1"/>
  <c r="AP263" i="3" s="1"/>
  <c r="AQ263" i="3" s="1"/>
  <c r="AR263" i="3" s="1"/>
  <c r="AS263" i="3" s="1"/>
  <c r="AT263" i="3" s="1"/>
  <c r="AU301" i="3"/>
  <c r="AV301" i="3" s="1"/>
  <c r="AW301" i="3" s="1"/>
  <c r="AX301" i="3" s="1"/>
  <c r="AY301" i="3" s="1"/>
  <c r="AZ301" i="3" s="1"/>
  <c r="BA301" i="3" s="1"/>
  <c r="BB301" i="3" s="1"/>
  <c r="BC301" i="3" s="1"/>
  <c r="D302" i="3" s="1"/>
  <c r="E302" i="3" s="1"/>
  <c r="F302" i="3" s="1"/>
  <c r="G302" i="3" s="1"/>
  <c r="H302" i="3" s="1"/>
  <c r="I302" i="3" s="1"/>
  <c r="J302" i="3" s="1"/>
  <c r="K302" i="3" s="1"/>
  <c r="L302" i="3" s="1"/>
  <c r="M302" i="3" s="1"/>
  <c r="N302" i="3" s="1"/>
  <c r="O302" i="3" s="1"/>
  <c r="P302" i="3" s="1"/>
  <c r="Q302" i="3" s="1"/>
  <c r="R302" i="3" s="1"/>
  <c r="S302" i="3" s="1"/>
  <c r="T302" i="3" s="1"/>
  <c r="U302" i="3" s="1"/>
  <c r="V302" i="3" s="1"/>
  <c r="W302" i="3" s="1"/>
  <c r="X302" i="3" s="1"/>
  <c r="Y302" i="3" s="1"/>
  <c r="Z302" i="3" s="1"/>
  <c r="AA302" i="3" s="1"/>
  <c r="AB302" i="3" s="1"/>
  <c r="AC302" i="3" s="1"/>
  <c r="AD302" i="3" s="1"/>
  <c r="AE302" i="3" s="1"/>
  <c r="AF302" i="3" s="1"/>
  <c r="AG302" i="3" s="1"/>
  <c r="AH302" i="3" s="1"/>
  <c r="AI302" i="3" s="1"/>
  <c r="AJ302" i="3" s="1"/>
  <c r="AK302" i="3" s="1"/>
  <c r="AL302" i="3" s="1"/>
  <c r="AM302" i="3" s="1"/>
  <c r="AN302" i="3" s="1"/>
  <c r="AO302" i="3" s="1"/>
  <c r="AP302" i="3" s="1"/>
  <c r="AQ302" i="3" s="1"/>
  <c r="AR302" i="3" s="1"/>
  <c r="AS302" i="3" s="1"/>
  <c r="AT302" i="3" s="1"/>
  <c r="AU262" i="3"/>
  <c r="AU341" i="3"/>
  <c r="AU224" i="3"/>
  <c r="AV224" i="3" s="1"/>
  <c r="AW224" i="3" s="1"/>
  <c r="AX224" i="3" s="1"/>
  <c r="AY224" i="3" s="1"/>
  <c r="AZ224" i="3" s="1"/>
  <c r="BA224" i="3" s="1"/>
  <c r="BB224" i="3" s="1"/>
  <c r="BC224" i="3" s="1"/>
  <c r="D225" i="3" s="1"/>
  <c r="E225" i="3" s="1"/>
  <c r="F225" i="3" s="1"/>
  <c r="G225" i="3" s="1"/>
  <c r="H225" i="3" s="1"/>
  <c r="I225" i="3" s="1"/>
  <c r="J225" i="3" s="1"/>
  <c r="K225" i="3" s="1"/>
  <c r="L225" i="3" s="1"/>
  <c r="M225" i="3" s="1"/>
  <c r="N225" i="3" s="1"/>
  <c r="O225" i="3" s="1"/>
  <c r="P225" i="3" s="1"/>
  <c r="Q225" i="3" s="1"/>
  <c r="R225" i="3" s="1"/>
  <c r="S225" i="3" s="1"/>
  <c r="T225" i="3" s="1"/>
  <c r="U225" i="3" s="1"/>
  <c r="V225" i="3" s="1"/>
  <c r="W225" i="3" s="1"/>
  <c r="X225" i="3" s="1"/>
  <c r="Y225" i="3" s="1"/>
  <c r="Z225" i="3" s="1"/>
  <c r="AA225" i="3" s="1"/>
  <c r="AB225" i="3" s="1"/>
  <c r="AC225" i="3" s="1"/>
  <c r="AD225" i="3" s="1"/>
  <c r="AE225" i="3" s="1"/>
  <c r="AF225" i="3" s="1"/>
  <c r="AG225" i="3" s="1"/>
  <c r="AH225" i="3" s="1"/>
  <c r="AI225" i="3" s="1"/>
  <c r="AJ225" i="3" s="1"/>
  <c r="AK225" i="3" s="1"/>
  <c r="AL225" i="3" s="1"/>
  <c r="AM225" i="3" s="1"/>
  <c r="AN225" i="3" s="1"/>
  <c r="AO225" i="3" s="1"/>
  <c r="AP225" i="3" s="1"/>
  <c r="AQ225" i="3" s="1"/>
  <c r="AR225" i="3" s="1"/>
  <c r="AS225" i="3" s="1"/>
  <c r="AT225" i="3" s="1"/>
  <c r="AU293" i="3"/>
  <c r="AV293" i="3" s="1"/>
  <c r="AW293" i="3" s="1"/>
  <c r="AX293" i="3" s="1"/>
  <c r="AY293" i="3" s="1"/>
  <c r="AZ293" i="3" s="1"/>
  <c r="BA293" i="3" s="1"/>
  <c r="BB293" i="3" s="1"/>
  <c r="BC293" i="3" s="1"/>
  <c r="D294" i="3" s="1"/>
  <c r="E294" i="3" s="1"/>
  <c r="F294" i="3" s="1"/>
  <c r="G294" i="3" s="1"/>
  <c r="H294" i="3" s="1"/>
  <c r="I294" i="3" s="1"/>
  <c r="J294" i="3" s="1"/>
  <c r="K294" i="3" s="1"/>
  <c r="L294" i="3" s="1"/>
  <c r="M294" i="3" s="1"/>
  <c r="N294" i="3" s="1"/>
  <c r="O294" i="3" s="1"/>
  <c r="P294" i="3" s="1"/>
  <c r="Q294" i="3" s="1"/>
  <c r="R294" i="3" s="1"/>
  <c r="S294" i="3" s="1"/>
  <c r="T294" i="3" s="1"/>
  <c r="U294" i="3" s="1"/>
  <c r="V294" i="3" s="1"/>
  <c r="W294" i="3" s="1"/>
  <c r="X294" i="3" s="1"/>
  <c r="Y294" i="3" s="1"/>
  <c r="Z294" i="3" s="1"/>
  <c r="AA294" i="3" s="1"/>
  <c r="AB294" i="3" s="1"/>
  <c r="AC294" i="3" s="1"/>
  <c r="AD294" i="3" s="1"/>
  <c r="AE294" i="3" s="1"/>
  <c r="AF294" i="3" s="1"/>
  <c r="AG294" i="3" s="1"/>
  <c r="AH294" i="3" s="1"/>
  <c r="AI294" i="3" s="1"/>
  <c r="AJ294" i="3" s="1"/>
  <c r="AK294" i="3" s="1"/>
  <c r="AL294" i="3" s="1"/>
  <c r="AM294" i="3" s="1"/>
  <c r="AN294" i="3" s="1"/>
  <c r="AO294" i="3" s="1"/>
  <c r="AP294" i="3" s="1"/>
  <c r="AQ294" i="3" s="1"/>
  <c r="AR294" i="3" s="1"/>
  <c r="AS294" i="3" s="1"/>
  <c r="AT294" i="3" s="1"/>
  <c r="AU333" i="3"/>
  <c r="AU254" i="3"/>
  <c r="AU216" i="3"/>
  <c r="AV216" i="3" s="1"/>
  <c r="AW216" i="3" s="1"/>
  <c r="AX216" i="3" s="1"/>
  <c r="AY216" i="3" s="1"/>
  <c r="AZ216" i="3" s="1"/>
  <c r="BA216" i="3" s="1"/>
  <c r="BB216" i="3" s="1"/>
  <c r="BC216" i="3" s="1"/>
  <c r="D217" i="3" s="1"/>
  <c r="E217" i="3" s="1"/>
  <c r="F217" i="3" s="1"/>
  <c r="G217" i="3" s="1"/>
  <c r="H217" i="3" s="1"/>
  <c r="I217" i="3" s="1"/>
  <c r="J217" i="3" s="1"/>
  <c r="K217" i="3" s="1"/>
  <c r="L217" i="3" s="1"/>
  <c r="M217" i="3" s="1"/>
  <c r="N217" i="3" s="1"/>
  <c r="O217" i="3" s="1"/>
  <c r="P217" i="3" s="1"/>
  <c r="Q217" i="3" s="1"/>
  <c r="R217" i="3" s="1"/>
  <c r="S217" i="3" s="1"/>
  <c r="T217" i="3" s="1"/>
  <c r="U217" i="3" s="1"/>
  <c r="V217" i="3" s="1"/>
  <c r="W217" i="3" s="1"/>
  <c r="X217" i="3" s="1"/>
  <c r="Y217" i="3" s="1"/>
  <c r="Z217" i="3" s="1"/>
  <c r="AA217" i="3" s="1"/>
  <c r="AB217" i="3" s="1"/>
  <c r="AC217" i="3" s="1"/>
  <c r="AD217" i="3" s="1"/>
  <c r="AE217" i="3" s="1"/>
  <c r="AF217" i="3" s="1"/>
  <c r="AG217" i="3" s="1"/>
  <c r="AH217" i="3" s="1"/>
  <c r="AI217" i="3" s="1"/>
  <c r="AJ217" i="3" s="1"/>
  <c r="AK217" i="3" s="1"/>
  <c r="AL217" i="3" s="1"/>
  <c r="AM217" i="3" s="1"/>
  <c r="AN217" i="3" s="1"/>
  <c r="AO217" i="3" s="1"/>
  <c r="AP217" i="3" s="1"/>
  <c r="AQ217" i="3" s="1"/>
  <c r="AR217" i="3" s="1"/>
  <c r="AS217" i="3" s="1"/>
  <c r="AT217" i="3" s="1"/>
  <c r="AV254" i="3"/>
  <c r="AW254" i="3" s="1"/>
  <c r="AX254" i="3" s="1"/>
  <c r="AY254" i="3" s="1"/>
  <c r="AZ254" i="3" s="1"/>
  <c r="BA254" i="3" s="1"/>
  <c r="BB254" i="3" s="1"/>
  <c r="BC254" i="3" s="1"/>
  <c r="D255" i="3" s="1"/>
  <c r="E255" i="3" s="1"/>
  <c r="F255" i="3" s="1"/>
  <c r="G255" i="3" s="1"/>
  <c r="H255" i="3" s="1"/>
  <c r="I255" i="3" s="1"/>
  <c r="J255" i="3" s="1"/>
  <c r="K255" i="3" s="1"/>
  <c r="L255" i="3" s="1"/>
  <c r="M255" i="3" s="1"/>
  <c r="N255" i="3" s="1"/>
  <c r="O255" i="3" s="1"/>
  <c r="P255" i="3" s="1"/>
  <c r="Q255" i="3" s="1"/>
  <c r="R255" i="3" s="1"/>
  <c r="S255" i="3" s="1"/>
  <c r="T255" i="3" s="1"/>
  <c r="U255" i="3" s="1"/>
  <c r="V255" i="3" s="1"/>
  <c r="W255" i="3" s="1"/>
  <c r="X255" i="3" s="1"/>
  <c r="Y255" i="3" s="1"/>
  <c r="Z255" i="3" s="1"/>
  <c r="AA255" i="3" s="1"/>
  <c r="AB255" i="3" s="1"/>
  <c r="AC255" i="3" s="1"/>
  <c r="AD255" i="3" s="1"/>
  <c r="AE255" i="3" s="1"/>
  <c r="AF255" i="3" s="1"/>
  <c r="AG255" i="3" s="1"/>
  <c r="AH255" i="3" s="1"/>
  <c r="AI255" i="3" s="1"/>
  <c r="AJ255" i="3" s="1"/>
  <c r="AK255" i="3" s="1"/>
  <c r="AL255" i="3" s="1"/>
  <c r="AM255" i="3" s="1"/>
  <c r="AN255" i="3" s="1"/>
  <c r="AO255" i="3" s="1"/>
  <c r="AP255" i="3" s="1"/>
  <c r="AQ255" i="3" s="1"/>
  <c r="AR255" i="3" s="1"/>
  <c r="AS255" i="3" s="1"/>
  <c r="AT255" i="3" s="1"/>
  <c r="W497" i="3"/>
  <c r="BA487" i="3"/>
  <c r="G479" i="3"/>
  <c r="AB480" i="3"/>
  <c r="AG505" i="3"/>
  <c r="BB500" i="3"/>
  <c r="BA495" i="3"/>
  <c r="AN502" i="3"/>
  <c r="AU292" i="3"/>
  <c r="AV292" i="3" s="1"/>
  <c r="AW292" i="3" s="1"/>
  <c r="AX292" i="3" s="1"/>
  <c r="AY292" i="3" s="1"/>
  <c r="AZ292" i="3" s="1"/>
  <c r="BA292" i="3" s="1"/>
  <c r="BB292" i="3" s="1"/>
  <c r="BC292" i="3" s="1"/>
  <c r="D293" i="3" s="1"/>
  <c r="E293" i="3" s="1"/>
  <c r="F293" i="3" s="1"/>
  <c r="G293" i="3" s="1"/>
  <c r="H293" i="3" s="1"/>
  <c r="I293" i="3" s="1"/>
  <c r="J293" i="3" s="1"/>
  <c r="K293" i="3" s="1"/>
  <c r="L293" i="3" s="1"/>
  <c r="M293" i="3" s="1"/>
  <c r="N293" i="3" s="1"/>
  <c r="O293" i="3" s="1"/>
  <c r="P293" i="3" s="1"/>
  <c r="Q293" i="3" s="1"/>
  <c r="R293" i="3" s="1"/>
  <c r="S293" i="3" s="1"/>
  <c r="T293" i="3" s="1"/>
  <c r="U293" i="3" s="1"/>
  <c r="V293" i="3" s="1"/>
  <c r="W293" i="3" s="1"/>
  <c r="X293" i="3" s="1"/>
  <c r="Y293" i="3" s="1"/>
  <c r="Z293" i="3" s="1"/>
  <c r="AA293" i="3" s="1"/>
  <c r="AB293" i="3" s="1"/>
  <c r="AC293" i="3" s="1"/>
  <c r="AD293" i="3" s="1"/>
  <c r="AE293" i="3" s="1"/>
  <c r="AF293" i="3" s="1"/>
  <c r="AG293" i="3" s="1"/>
  <c r="AH293" i="3" s="1"/>
  <c r="AI293" i="3" s="1"/>
  <c r="AJ293" i="3" s="1"/>
  <c r="AK293" i="3" s="1"/>
  <c r="AL293" i="3" s="1"/>
  <c r="AM293" i="3" s="1"/>
  <c r="AN293" i="3" s="1"/>
  <c r="AO293" i="3" s="1"/>
  <c r="AP293" i="3" s="1"/>
  <c r="AQ293" i="3" s="1"/>
  <c r="AR293" i="3" s="1"/>
  <c r="AS293" i="3" s="1"/>
  <c r="AT293" i="3" s="1"/>
  <c r="AU332" i="3"/>
  <c r="AV253" i="3"/>
  <c r="AW253" i="3" s="1"/>
  <c r="AX253" i="3" s="1"/>
  <c r="AY253" i="3" s="1"/>
  <c r="AZ253" i="3" s="1"/>
  <c r="BA253" i="3" s="1"/>
  <c r="BB253" i="3" s="1"/>
  <c r="BC253" i="3" s="1"/>
  <c r="D254" i="3" s="1"/>
  <c r="E254" i="3" s="1"/>
  <c r="F254" i="3" s="1"/>
  <c r="G254" i="3" s="1"/>
  <c r="H254" i="3" s="1"/>
  <c r="I254" i="3" s="1"/>
  <c r="J254" i="3" s="1"/>
  <c r="K254" i="3" s="1"/>
  <c r="L254" i="3" s="1"/>
  <c r="M254" i="3" s="1"/>
  <c r="N254" i="3" s="1"/>
  <c r="O254" i="3" s="1"/>
  <c r="P254" i="3" s="1"/>
  <c r="Q254" i="3" s="1"/>
  <c r="R254" i="3" s="1"/>
  <c r="S254" i="3" s="1"/>
  <c r="T254" i="3" s="1"/>
  <c r="U254" i="3" s="1"/>
  <c r="V254" i="3" s="1"/>
  <c r="W254" i="3" s="1"/>
  <c r="X254" i="3" s="1"/>
  <c r="Y254" i="3" s="1"/>
  <c r="Z254" i="3" s="1"/>
  <c r="AA254" i="3" s="1"/>
  <c r="AB254" i="3" s="1"/>
  <c r="AC254" i="3" s="1"/>
  <c r="AD254" i="3" s="1"/>
  <c r="AE254" i="3" s="1"/>
  <c r="AF254" i="3" s="1"/>
  <c r="AG254" i="3" s="1"/>
  <c r="AH254" i="3" s="1"/>
  <c r="AI254" i="3" s="1"/>
  <c r="AJ254" i="3" s="1"/>
  <c r="AK254" i="3" s="1"/>
  <c r="AL254" i="3" s="1"/>
  <c r="AM254" i="3" s="1"/>
  <c r="AN254" i="3" s="1"/>
  <c r="AO254" i="3" s="1"/>
  <c r="AP254" i="3" s="1"/>
  <c r="AQ254" i="3" s="1"/>
  <c r="AR254" i="3" s="1"/>
  <c r="AS254" i="3" s="1"/>
  <c r="AT254" i="3" s="1"/>
  <c r="AU215" i="3"/>
  <c r="AV215" i="3" s="1"/>
  <c r="AW215" i="3" s="1"/>
  <c r="AX215" i="3" s="1"/>
  <c r="AY215" i="3" s="1"/>
  <c r="AZ215" i="3" s="1"/>
  <c r="BA215" i="3" s="1"/>
  <c r="BB215" i="3" s="1"/>
  <c r="BC215" i="3" s="1"/>
  <c r="D216" i="3" s="1"/>
  <c r="E216" i="3" s="1"/>
  <c r="F216" i="3" s="1"/>
  <c r="G216" i="3" s="1"/>
  <c r="H216" i="3" s="1"/>
  <c r="I216" i="3" s="1"/>
  <c r="J216" i="3" s="1"/>
  <c r="K216" i="3" s="1"/>
  <c r="L216" i="3" s="1"/>
  <c r="M216" i="3" s="1"/>
  <c r="N216" i="3" s="1"/>
  <c r="O216" i="3" s="1"/>
  <c r="P216" i="3" s="1"/>
  <c r="Q216" i="3" s="1"/>
  <c r="R216" i="3" s="1"/>
  <c r="S216" i="3" s="1"/>
  <c r="T216" i="3" s="1"/>
  <c r="U216" i="3" s="1"/>
  <c r="V216" i="3" s="1"/>
  <c r="W216" i="3" s="1"/>
  <c r="X216" i="3" s="1"/>
  <c r="Y216" i="3" s="1"/>
  <c r="Z216" i="3" s="1"/>
  <c r="AA216" i="3" s="1"/>
  <c r="AB216" i="3" s="1"/>
  <c r="AC216" i="3" s="1"/>
  <c r="AD216" i="3" s="1"/>
  <c r="AE216" i="3" s="1"/>
  <c r="AF216" i="3" s="1"/>
  <c r="AG216" i="3" s="1"/>
  <c r="AH216" i="3" s="1"/>
  <c r="AI216" i="3" s="1"/>
  <c r="AJ216" i="3" s="1"/>
  <c r="AK216" i="3" s="1"/>
  <c r="AL216" i="3" s="1"/>
  <c r="AM216" i="3" s="1"/>
  <c r="AN216" i="3" s="1"/>
  <c r="AO216" i="3" s="1"/>
  <c r="AP216" i="3" s="1"/>
  <c r="AQ216" i="3" s="1"/>
  <c r="AR216" i="3" s="1"/>
  <c r="AS216" i="3" s="1"/>
  <c r="AT216" i="3" s="1"/>
  <c r="AU253" i="3"/>
  <c r="Q500" i="3"/>
  <c r="AB504" i="3"/>
  <c r="L500" i="3"/>
  <c r="AZ496" i="3"/>
  <c r="L486" i="3"/>
  <c r="AR480" i="3"/>
  <c r="BC483" i="3"/>
  <c r="AQ496" i="3"/>
  <c r="AU483" i="3"/>
  <c r="S502" i="3"/>
  <c r="AS498" i="3"/>
  <c r="E495" i="3"/>
  <c r="I489" i="3"/>
  <c r="BC476" i="3"/>
  <c r="AQ500" i="3"/>
  <c r="AJ499" i="3"/>
  <c r="AK484" i="3"/>
  <c r="BB504" i="3"/>
  <c r="R502" i="3"/>
  <c r="AH499" i="3"/>
  <c r="H496" i="3"/>
  <c r="F478" i="3"/>
  <c r="AI490" i="3"/>
  <c r="AK476" i="3"/>
  <c r="F502" i="3"/>
  <c r="AO505" i="3"/>
  <c r="E503" i="3"/>
  <c r="AS499" i="3"/>
  <c r="BC491" i="3"/>
  <c r="AO484" i="3"/>
  <c r="U479" i="3"/>
  <c r="AQ474" i="3"/>
  <c r="AS486" i="3"/>
  <c r="AA496" i="3"/>
  <c r="N498" i="3"/>
  <c r="AE488" i="3"/>
  <c r="AW482" i="3"/>
  <c r="BC477" i="3"/>
  <c r="AS503" i="3"/>
  <c r="AW497" i="3"/>
  <c r="AG493" i="3"/>
  <c r="AU486" i="3"/>
  <c r="AI476" i="3"/>
  <c r="BB503" i="3"/>
  <c r="AN493" i="3"/>
  <c r="N490" i="3"/>
  <c r="M483" i="3"/>
  <c r="BA479" i="3"/>
  <c r="AL476" i="3"/>
  <c r="J495" i="3"/>
  <c r="P493" i="3"/>
  <c r="V491" i="3"/>
  <c r="AB489" i="3"/>
  <c r="AH487" i="3"/>
  <c r="AN485" i="3"/>
  <c r="AT483" i="3"/>
  <c r="AZ481" i="3"/>
  <c r="F480" i="3"/>
  <c r="L478" i="3"/>
  <c r="R476" i="3"/>
  <c r="BA484" i="3"/>
  <c r="AU493" i="3"/>
  <c r="D476" i="3"/>
  <c r="AV473" i="3"/>
  <c r="Z471" i="3"/>
  <c r="K491" i="3"/>
  <c r="AO503" i="3"/>
  <c r="AI498" i="3"/>
  <c r="AG494" i="3"/>
  <c r="AW491" i="3"/>
  <c r="AK488" i="3"/>
  <c r="AC486" i="3"/>
  <c r="BC482" i="3"/>
  <c r="S480" i="3"/>
  <c r="U477" i="3"/>
  <c r="AA475" i="3"/>
  <c r="AG473" i="3"/>
  <c r="AM471" i="3"/>
  <c r="O485" i="3"/>
  <c r="V502" i="3"/>
  <c r="R494" i="3"/>
  <c r="L489" i="3"/>
  <c r="AZ485" i="3"/>
  <c r="Z482" i="3"/>
  <c r="AZ478" i="3"/>
  <c r="AN475" i="3"/>
  <c r="D473" i="3"/>
  <c r="G497" i="3"/>
  <c r="AQ471" i="3"/>
  <c r="AK499" i="3"/>
  <c r="BC493" i="3"/>
  <c r="AC490" i="3"/>
  <c r="AO486" i="3"/>
  <c r="BA482" i="3"/>
  <c r="M479" i="3"/>
  <c r="AM475" i="3"/>
  <c r="BC472" i="3"/>
  <c r="BC502" i="3"/>
  <c r="AC478" i="3"/>
  <c r="F495" i="3"/>
  <c r="X489" i="3"/>
  <c r="V485" i="3"/>
  <c r="AV481" i="3"/>
  <c r="AT477" i="3"/>
  <c r="T474" i="3"/>
  <c r="AJ471" i="3"/>
  <c r="Q475" i="3"/>
  <c r="AI499" i="3"/>
  <c r="AQ494" i="3"/>
  <c r="BC490" i="3"/>
  <c r="AM486" i="3"/>
  <c r="AK482" i="3"/>
  <c r="AI478" i="3"/>
  <c r="I475" i="3"/>
  <c r="Y472" i="3"/>
  <c r="W494" i="3"/>
  <c r="H503" i="3"/>
  <c r="AF495" i="3"/>
  <c r="AH492" i="3"/>
  <c r="AF488" i="3"/>
  <c r="T485" i="3"/>
  <c r="R481" i="3"/>
  <c r="P477" i="3"/>
  <c r="AP473" i="3"/>
  <c r="T471" i="3"/>
  <c r="O471" i="3"/>
  <c r="E499" i="3"/>
  <c r="AK493" i="3"/>
  <c r="Y490" i="3"/>
  <c r="AU485" i="3"/>
  <c r="Q481" i="3"/>
  <c r="BA476" i="3"/>
  <c r="J497" i="3"/>
  <c r="AB491" i="3"/>
  <c r="BB487" i="3"/>
  <c r="AH482" i="3"/>
  <c r="AF478" i="3"/>
  <c r="AK504" i="3"/>
  <c r="AY490" i="3"/>
  <c r="AY483" i="3"/>
  <c r="I473" i="3"/>
  <c r="AT496" i="3"/>
  <c r="AD492" i="3"/>
  <c r="AZ487" i="3"/>
  <c r="L484" i="3"/>
  <c r="J480" i="3"/>
  <c r="AJ476" i="3"/>
  <c r="N474" i="3"/>
  <c r="AD471" i="3"/>
  <c r="AX496" i="3"/>
  <c r="AW499" i="3"/>
  <c r="Z502" i="3"/>
  <c r="H505" i="3"/>
  <c r="Y488" i="3"/>
  <c r="AR504" i="3"/>
  <c r="R501" i="3"/>
  <c r="AH498" i="3"/>
  <c r="F491" i="3"/>
  <c r="AV477" i="3"/>
  <c r="AQ493" i="3"/>
  <c r="E505" i="3"/>
  <c r="AI502" i="3"/>
  <c r="I499" i="3"/>
  <c r="U495" i="3"/>
  <c r="BA489" i="3"/>
  <c r="AU484" i="3"/>
  <c r="AG477" i="3"/>
  <c r="V474" i="3"/>
  <c r="AK495" i="3"/>
  <c r="AW503" i="3"/>
  <c r="AA501" i="3"/>
  <c r="BA497" i="3"/>
  <c r="AO494" i="3"/>
  <c r="AS488" i="3"/>
  <c r="AM483" i="3"/>
  <c r="Y476" i="3"/>
  <c r="AE474" i="3"/>
  <c r="AZ503" i="3"/>
  <c r="AZ498" i="3"/>
  <c r="F476" i="3"/>
  <c r="X504" i="3"/>
  <c r="AN501" i="3"/>
  <c r="AZ497" i="3"/>
  <c r="AX493" i="3"/>
  <c r="AR488" i="3"/>
  <c r="X483" i="3"/>
  <c r="V472" i="3"/>
  <c r="AI472" i="3"/>
  <c r="L488" i="3"/>
  <c r="AW480" i="3"/>
  <c r="Z505" i="3"/>
  <c r="R503" i="3"/>
  <c r="F500" i="3"/>
  <c r="Z491" i="3"/>
  <c r="AH486" i="3"/>
  <c r="T479" i="3"/>
  <c r="H495" i="3"/>
  <c r="G498" i="3"/>
  <c r="AV269" i="3"/>
  <c r="AW269" i="3" s="1"/>
  <c r="AX269" i="3" s="1"/>
  <c r="AY269" i="3" s="1"/>
  <c r="AZ269" i="3" s="1"/>
  <c r="BA269" i="3" s="1"/>
  <c r="BB269" i="3" s="1"/>
  <c r="BC269" i="3" s="1"/>
  <c r="D270" i="3" s="1"/>
  <c r="E270" i="3" s="1"/>
  <c r="F270" i="3" s="1"/>
  <c r="G270" i="3" s="1"/>
  <c r="H270" i="3" s="1"/>
  <c r="I270" i="3" s="1"/>
  <c r="J270" i="3" s="1"/>
  <c r="K270" i="3" s="1"/>
  <c r="L270" i="3" s="1"/>
  <c r="M270" i="3" s="1"/>
  <c r="N270" i="3" s="1"/>
  <c r="O270" i="3" s="1"/>
  <c r="P270" i="3" s="1"/>
  <c r="Q270" i="3" s="1"/>
  <c r="R270" i="3" s="1"/>
  <c r="S270" i="3" s="1"/>
  <c r="T270" i="3" s="1"/>
  <c r="U270" i="3" s="1"/>
  <c r="V270" i="3" s="1"/>
  <c r="W270" i="3" s="1"/>
  <c r="X270" i="3" s="1"/>
  <c r="Y270" i="3" s="1"/>
  <c r="Z270" i="3" s="1"/>
  <c r="AA270" i="3" s="1"/>
  <c r="AB270" i="3" s="1"/>
  <c r="AC270" i="3" s="1"/>
  <c r="AD270" i="3" s="1"/>
  <c r="AE270" i="3" s="1"/>
  <c r="AF270" i="3" s="1"/>
  <c r="AG270" i="3" s="1"/>
  <c r="AH270" i="3" s="1"/>
  <c r="AI270" i="3" s="1"/>
  <c r="AJ270" i="3" s="1"/>
  <c r="AK270" i="3" s="1"/>
  <c r="AL270" i="3" s="1"/>
  <c r="AM270" i="3" s="1"/>
  <c r="AN270" i="3" s="1"/>
  <c r="AO270" i="3" s="1"/>
  <c r="AP270" i="3" s="1"/>
  <c r="AQ270" i="3" s="1"/>
  <c r="AR270" i="3" s="1"/>
  <c r="AS270" i="3" s="1"/>
  <c r="AT270" i="3" s="1"/>
  <c r="AU308" i="3"/>
  <c r="AV308" i="3" s="1"/>
  <c r="AW308" i="3" s="1"/>
  <c r="AX308" i="3" s="1"/>
  <c r="AY308" i="3" s="1"/>
  <c r="AZ308" i="3" s="1"/>
  <c r="BA308" i="3" s="1"/>
  <c r="BB308" i="3" s="1"/>
  <c r="BC308" i="3" s="1"/>
  <c r="D309" i="3" s="1"/>
  <c r="E309" i="3" s="1"/>
  <c r="F309" i="3" s="1"/>
  <c r="G309" i="3" s="1"/>
  <c r="H309" i="3" s="1"/>
  <c r="I309" i="3" s="1"/>
  <c r="J309" i="3" s="1"/>
  <c r="K309" i="3" s="1"/>
  <c r="L309" i="3" s="1"/>
  <c r="M309" i="3" s="1"/>
  <c r="N309" i="3" s="1"/>
  <c r="O309" i="3" s="1"/>
  <c r="P309" i="3" s="1"/>
  <c r="Q309" i="3" s="1"/>
  <c r="R309" i="3" s="1"/>
  <c r="S309" i="3" s="1"/>
  <c r="T309" i="3" s="1"/>
  <c r="U309" i="3" s="1"/>
  <c r="V309" i="3" s="1"/>
  <c r="W309" i="3" s="1"/>
  <c r="X309" i="3" s="1"/>
  <c r="Y309" i="3" s="1"/>
  <c r="Z309" i="3" s="1"/>
  <c r="AA309" i="3" s="1"/>
  <c r="AB309" i="3" s="1"/>
  <c r="AC309" i="3" s="1"/>
  <c r="AD309" i="3" s="1"/>
  <c r="AE309" i="3" s="1"/>
  <c r="AF309" i="3" s="1"/>
  <c r="AG309" i="3" s="1"/>
  <c r="AH309" i="3" s="1"/>
  <c r="AI309" i="3" s="1"/>
  <c r="AJ309" i="3" s="1"/>
  <c r="AK309" i="3" s="1"/>
  <c r="AL309" i="3" s="1"/>
  <c r="AM309" i="3" s="1"/>
  <c r="AN309" i="3" s="1"/>
  <c r="AO309" i="3" s="1"/>
  <c r="AP309" i="3" s="1"/>
  <c r="AQ309" i="3" s="1"/>
  <c r="AR309" i="3" s="1"/>
  <c r="AS309" i="3" s="1"/>
  <c r="AT309" i="3" s="1"/>
  <c r="AU269" i="3"/>
  <c r="AU348" i="3"/>
  <c r="AU231" i="3"/>
  <c r="AV231" i="3" s="1"/>
  <c r="AW231" i="3" s="1"/>
  <c r="AX231" i="3" s="1"/>
  <c r="AY231" i="3" s="1"/>
  <c r="AZ231" i="3" s="1"/>
  <c r="BA231" i="3" s="1"/>
  <c r="BB231" i="3" s="1"/>
  <c r="BC231" i="3" s="1"/>
  <c r="D232" i="3" s="1"/>
  <c r="E232" i="3" s="1"/>
  <c r="F232" i="3" s="1"/>
  <c r="G232" i="3" s="1"/>
  <c r="H232" i="3" s="1"/>
  <c r="I232" i="3" s="1"/>
  <c r="J232" i="3" s="1"/>
  <c r="K232" i="3" s="1"/>
  <c r="L232" i="3" s="1"/>
  <c r="M232" i="3" s="1"/>
  <c r="N232" i="3" s="1"/>
  <c r="O232" i="3" s="1"/>
  <c r="P232" i="3" s="1"/>
  <c r="Q232" i="3" s="1"/>
  <c r="R232" i="3" s="1"/>
  <c r="S232" i="3" s="1"/>
  <c r="T232" i="3" s="1"/>
  <c r="U232" i="3" s="1"/>
  <c r="V232" i="3" s="1"/>
  <c r="W232" i="3" s="1"/>
  <c r="X232" i="3" s="1"/>
  <c r="Y232" i="3" s="1"/>
  <c r="Z232" i="3" s="1"/>
  <c r="AA232" i="3" s="1"/>
  <c r="AB232" i="3" s="1"/>
  <c r="AC232" i="3" s="1"/>
  <c r="AD232" i="3" s="1"/>
  <c r="AE232" i="3" s="1"/>
  <c r="AF232" i="3" s="1"/>
  <c r="AG232" i="3" s="1"/>
  <c r="AH232" i="3" s="1"/>
  <c r="AI232" i="3" s="1"/>
  <c r="AJ232" i="3" s="1"/>
  <c r="AK232" i="3" s="1"/>
  <c r="AL232" i="3" s="1"/>
  <c r="AM232" i="3" s="1"/>
  <c r="AN232" i="3" s="1"/>
  <c r="AO232" i="3" s="1"/>
  <c r="AP232" i="3" s="1"/>
  <c r="AQ232" i="3" s="1"/>
  <c r="AR232" i="3" s="1"/>
  <c r="AS232" i="3" s="1"/>
  <c r="AT232" i="3" s="1"/>
  <c r="U497" i="3"/>
  <c r="W503" i="3"/>
  <c r="AO498" i="3"/>
  <c r="AP494" i="3"/>
  <c r="AF491" i="3"/>
  <c r="R487" i="3"/>
  <c r="F484" i="3"/>
  <c r="N481" i="3"/>
  <c r="G474" i="3"/>
  <c r="AL505" i="3"/>
  <c r="N499" i="3"/>
  <c r="R493" i="3"/>
  <c r="R486" i="3"/>
  <c r="D479" i="3"/>
  <c r="P495" i="3"/>
  <c r="AK490" i="3"/>
  <c r="AD477" i="3"/>
  <c r="F474" i="3"/>
  <c r="BA502" i="3"/>
  <c r="E497" i="3"/>
  <c r="I491" i="3"/>
  <c r="AC482" i="3"/>
  <c r="E476" i="3"/>
  <c r="K474" i="3"/>
  <c r="Q472" i="3"/>
  <c r="M489" i="3"/>
  <c r="AS492" i="3"/>
  <c r="AU313" i="3"/>
  <c r="AV313" i="3" s="1"/>
  <c r="AW313" i="3" s="1"/>
  <c r="AX313" i="3" s="1"/>
  <c r="AY313" i="3" s="1"/>
  <c r="AZ313" i="3" s="1"/>
  <c r="BA313" i="3" s="1"/>
  <c r="BB313" i="3" s="1"/>
  <c r="BC313" i="3" s="1"/>
  <c r="AU353" i="3"/>
  <c r="AV274" i="3"/>
  <c r="AW274" i="3" s="1"/>
  <c r="AX274" i="3" s="1"/>
  <c r="AY274" i="3" s="1"/>
  <c r="AZ274" i="3" s="1"/>
  <c r="BA274" i="3" s="1"/>
  <c r="BB274" i="3" s="1"/>
  <c r="BC274" i="3" s="1"/>
  <c r="AU274" i="3"/>
  <c r="AU236" i="3"/>
  <c r="AV236" i="3" s="1"/>
  <c r="AW236" i="3" s="1"/>
  <c r="AX236" i="3" s="1"/>
  <c r="AY236" i="3" s="1"/>
  <c r="AZ236" i="3" s="1"/>
  <c r="BA236" i="3" s="1"/>
  <c r="BB236" i="3" s="1"/>
  <c r="BC236" i="3" s="1"/>
  <c r="AU306" i="3"/>
  <c r="AV306" i="3" s="1"/>
  <c r="AW306" i="3" s="1"/>
  <c r="AX306" i="3" s="1"/>
  <c r="AY306" i="3" s="1"/>
  <c r="AZ306" i="3" s="1"/>
  <c r="BA306" i="3" s="1"/>
  <c r="BB306" i="3" s="1"/>
  <c r="BC306" i="3" s="1"/>
  <c r="D307" i="3" s="1"/>
  <c r="E307" i="3" s="1"/>
  <c r="F307" i="3" s="1"/>
  <c r="G307" i="3" s="1"/>
  <c r="H307" i="3" s="1"/>
  <c r="I307" i="3" s="1"/>
  <c r="J307" i="3" s="1"/>
  <c r="K307" i="3" s="1"/>
  <c r="L307" i="3" s="1"/>
  <c r="M307" i="3" s="1"/>
  <c r="N307" i="3" s="1"/>
  <c r="O307" i="3" s="1"/>
  <c r="P307" i="3" s="1"/>
  <c r="Q307" i="3" s="1"/>
  <c r="R307" i="3" s="1"/>
  <c r="S307" i="3" s="1"/>
  <c r="T307" i="3" s="1"/>
  <c r="U307" i="3" s="1"/>
  <c r="V307" i="3" s="1"/>
  <c r="W307" i="3" s="1"/>
  <c r="X307" i="3" s="1"/>
  <c r="Y307" i="3" s="1"/>
  <c r="Z307" i="3" s="1"/>
  <c r="AA307" i="3" s="1"/>
  <c r="AB307" i="3" s="1"/>
  <c r="AC307" i="3" s="1"/>
  <c r="AD307" i="3" s="1"/>
  <c r="AE307" i="3" s="1"/>
  <c r="AF307" i="3" s="1"/>
  <c r="AG307" i="3" s="1"/>
  <c r="AH307" i="3" s="1"/>
  <c r="AI307" i="3" s="1"/>
  <c r="AJ307" i="3" s="1"/>
  <c r="AK307" i="3" s="1"/>
  <c r="AL307" i="3" s="1"/>
  <c r="AM307" i="3" s="1"/>
  <c r="AN307" i="3" s="1"/>
  <c r="AO307" i="3" s="1"/>
  <c r="AP307" i="3" s="1"/>
  <c r="AQ307" i="3" s="1"/>
  <c r="AR307" i="3" s="1"/>
  <c r="AS307" i="3" s="1"/>
  <c r="AT307" i="3" s="1"/>
  <c r="AV267" i="3"/>
  <c r="AW267" i="3" s="1"/>
  <c r="AX267" i="3" s="1"/>
  <c r="AY267" i="3" s="1"/>
  <c r="AZ267" i="3" s="1"/>
  <c r="BA267" i="3" s="1"/>
  <c r="BB267" i="3" s="1"/>
  <c r="BC267" i="3" s="1"/>
  <c r="D268" i="3" s="1"/>
  <c r="E268" i="3" s="1"/>
  <c r="F268" i="3" s="1"/>
  <c r="G268" i="3" s="1"/>
  <c r="H268" i="3" s="1"/>
  <c r="I268" i="3" s="1"/>
  <c r="J268" i="3" s="1"/>
  <c r="K268" i="3" s="1"/>
  <c r="L268" i="3" s="1"/>
  <c r="M268" i="3" s="1"/>
  <c r="N268" i="3" s="1"/>
  <c r="O268" i="3" s="1"/>
  <c r="P268" i="3" s="1"/>
  <c r="Q268" i="3" s="1"/>
  <c r="R268" i="3" s="1"/>
  <c r="S268" i="3" s="1"/>
  <c r="T268" i="3" s="1"/>
  <c r="U268" i="3" s="1"/>
  <c r="V268" i="3" s="1"/>
  <c r="W268" i="3" s="1"/>
  <c r="X268" i="3" s="1"/>
  <c r="Y268" i="3" s="1"/>
  <c r="Z268" i="3" s="1"/>
  <c r="AA268" i="3" s="1"/>
  <c r="AB268" i="3" s="1"/>
  <c r="AC268" i="3" s="1"/>
  <c r="AD268" i="3" s="1"/>
  <c r="AE268" i="3" s="1"/>
  <c r="AF268" i="3" s="1"/>
  <c r="AG268" i="3" s="1"/>
  <c r="AH268" i="3" s="1"/>
  <c r="AI268" i="3" s="1"/>
  <c r="AJ268" i="3" s="1"/>
  <c r="AK268" i="3" s="1"/>
  <c r="AL268" i="3" s="1"/>
  <c r="AM268" i="3" s="1"/>
  <c r="AN268" i="3" s="1"/>
  <c r="AO268" i="3" s="1"/>
  <c r="AP268" i="3" s="1"/>
  <c r="AQ268" i="3" s="1"/>
  <c r="AR268" i="3" s="1"/>
  <c r="AS268" i="3" s="1"/>
  <c r="AT268" i="3" s="1"/>
  <c r="AU346" i="3"/>
  <c r="AU229" i="3"/>
  <c r="AV229" i="3" s="1"/>
  <c r="AW229" i="3" s="1"/>
  <c r="AX229" i="3" s="1"/>
  <c r="AY229" i="3" s="1"/>
  <c r="AZ229" i="3" s="1"/>
  <c r="BA229" i="3" s="1"/>
  <c r="BB229" i="3" s="1"/>
  <c r="BC229" i="3" s="1"/>
  <c r="D230" i="3" s="1"/>
  <c r="E230" i="3" s="1"/>
  <c r="F230" i="3" s="1"/>
  <c r="G230" i="3" s="1"/>
  <c r="H230" i="3" s="1"/>
  <c r="I230" i="3" s="1"/>
  <c r="J230" i="3" s="1"/>
  <c r="K230" i="3" s="1"/>
  <c r="L230" i="3" s="1"/>
  <c r="M230" i="3" s="1"/>
  <c r="N230" i="3" s="1"/>
  <c r="O230" i="3" s="1"/>
  <c r="P230" i="3" s="1"/>
  <c r="Q230" i="3" s="1"/>
  <c r="R230" i="3" s="1"/>
  <c r="S230" i="3" s="1"/>
  <c r="T230" i="3" s="1"/>
  <c r="U230" i="3" s="1"/>
  <c r="V230" i="3" s="1"/>
  <c r="W230" i="3" s="1"/>
  <c r="X230" i="3" s="1"/>
  <c r="Y230" i="3" s="1"/>
  <c r="Z230" i="3" s="1"/>
  <c r="AA230" i="3" s="1"/>
  <c r="AB230" i="3" s="1"/>
  <c r="AC230" i="3" s="1"/>
  <c r="AD230" i="3" s="1"/>
  <c r="AE230" i="3" s="1"/>
  <c r="AF230" i="3" s="1"/>
  <c r="AG230" i="3" s="1"/>
  <c r="AH230" i="3" s="1"/>
  <c r="AI230" i="3" s="1"/>
  <c r="AJ230" i="3" s="1"/>
  <c r="AK230" i="3" s="1"/>
  <c r="AL230" i="3" s="1"/>
  <c r="AM230" i="3" s="1"/>
  <c r="AN230" i="3" s="1"/>
  <c r="AO230" i="3" s="1"/>
  <c r="AP230" i="3" s="1"/>
  <c r="AQ230" i="3" s="1"/>
  <c r="AR230" i="3" s="1"/>
  <c r="AS230" i="3" s="1"/>
  <c r="AT230" i="3" s="1"/>
  <c r="AU267" i="3"/>
  <c r="AU289" i="3"/>
  <c r="AV289" i="3" s="1"/>
  <c r="AW289" i="3" s="1"/>
  <c r="AX289" i="3" s="1"/>
  <c r="AY289" i="3" s="1"/>
  <c r="AZ289" i="3" s="1"/>
  <c r="BA289" i="3" s="1"/>
  <c r="BB289" i="3" s="1"/>
  <c r="BC289" i="3" s="1"/>
  <c r="D290" i="3" s="1"/>
  <c r="E290" i="3" s="1"/>
  <c r="F290" i="3" s="1"/>
  <c r="G290" i="3" s="1"/>
  <c r="H290" i="3" s="1"/>
  <c r="I290" i="3" s="1"/>
  <c r="J290" i="3" s="1"/>
  <c r="K290" i="3" s="1"/>
  <c r="L290" i="3" s="1"/>
  <c r="M290" i="3" s="1"/>
  <c r="N290" i="3" s="1"/>
  <c r="O290" i="3" s="1"/>
  <c r="P290" i="3" s="1"/>
  <c r="Q290" i="3" s="1"/>
  <c r="R290" i="3" s="1"/>
  <c r="S290" i="3" s="1"/>
  <c r="T290" i="3" s="1"/>
  <c r="U290" i="3" s="1"/>
  <c r="V290" i="3" s="1"/>
  <c r="W290" i="3" s="1"/>
  <c r="X290" i="3" s="1"/>
  <c r="Y290" i="3" s="1"/>
  <c r="Z290" i="3" s="1"/>
  <c r="AA290" i="3" s="1"/>
  <c r="AB290" i="3" s="1"/>
  <c r="AC290" i="3" s="1"/>
  <c r="AD290" i="3" s="1"/>
  <c r="AE290" i="3" s="1"/>
  <c r="AF290" i="3" s="1"/>
  <c r="AG290" i="3" s="1"/>
  <c r="AH290" i="3" s="1"/>
  <c r="AI290" i="3" s="1"/>
  <c r="AJ290" i="3" s="1"/>
  <c r="AK290" i="3" s="1"/>
  <c r="AL290" i="3" s="1"/>
  <c r="AM290" i="3" s="1"/>
  <c r="AN290" i="3" s="1"/>
  <c r="AO290" i="3" s="1"/>
  <c r="AP290" i="3" s="1"/>
  <c r="AQ290" i="3" s="1"/>
  <c r="AR290" i="3" s="1"/>
  <c r="AS290" i="3" s="1"/>
  <c r="AT290" i="3" s="1"/>
  <c r="AU212" i="3"/>
  <c r="AV212" i="3" s="1"/>
  <c r="AW212" i="3" s="1"/>
  <c r="AX212" i="3" s="1"/>
  <c r="AY212" i="3" s="1"/>
  <c r="AZ212" i="3" s="1"/>
  <c r="BA212" i="3" s="1"/>
  <c r="BB212" i="3" s="1"/>
  <c r="BC212" i="3" s="1"/>
  <c r="D213" i="3" s="1"/>
  <c r="E213" i="3" s="1"/>
  <c r="F213" i="3" s="1"/>
  <c r="G213" i="3" s="1"/>
  <c r="H213" i="3" s="1"/>
  <c r="I213" i="3" s="1"/>
  <c r="J213" i="3" s="1"/>
  <c r="K213" i="3" s="1"/>
  <c r="L213" i="3" s="1"/>
  <c r="M213" i="3" s="1"/>
  <c r="N213" i="3" s="1"/>
  <c r="O213" i="3" s="1"/>
  <c r="P213" i="3" s="1"/>
  <c r="Q213" i="3" s="1"/>
  <c r="R213" i="3" s="1"/>
  <c r="S213" i="3" s="1"/>
  <c r="T213" i="3" s="1"/>
  <c r="U213" i="3" s="1"/>
  <c r="V213" i="3" s="1"/>
  <c r="W213" i="3" s="1"/>
  <c r="X213" i="3" s="1"/>
  <c r="Y213" i="3" s="1"/>
  <c r="Z213" i="3" s="1"/>
  <c r="AA213" i="3" s="1"/>
  <c r="AB213" i="3" s="1"/>
  <c r="AC213" i="3" s="1"/>
  <c r="AD213" i="3" s="1"/>
  <c r="AE213" i="3" s="1"/>
  <c r="AF213" i="3" s="1"/>
  <c r="AG213" i="3" s="1"/>
  <c r="AH213" i="3" s="1"/>
  <c r="AI213" i="3" s="1"/>
  <c r="AJ213" i="3" s="1"/>
  <c r="AK213" i="3" s="1"/>
  <c r="AL213" i="3" s="1"/>
  <c r="AM213" i="3" s="1"/>
  <c r="AN213" i="3" s="1"/>
  <c r="AO213" i="3" s="1"/>
  <c r="AP213" i="3" s="1"/>
  <c r="AQ213" i="3" s="1"/>
  <c r="AR213" i="3" s="1"/>
  <c r="AS213" i="3" s="1"/>
  <c r="AT213" i="3" s="1"/>
  <c r="AV250" i="3"/>
  <c r="AW250" i="3" s="1"/>
  <c r="AX250" i="3" s="1"/>
  <c r="AY250" i="3" s="1"/>
  <c r="AZ250" i="3" s="1"/>
  <c r="BA250" i="3" s="1"/>
  <c r="BB250" i="3" s="1"/>
  <c r="BC250" i="3" s="1"/>
  <c r="D251" i="3" s="1"/>
  <c r="E251" i="3" s="1"/>
  <c r="F251" i="3" s="1"/>
  <c r="G251" i="3" s="1"/>
  <c r="H251" i="3" s="1"/>
  <c r="I251" i="3" s="1"/>
  <c r="J251" i="3" s="1"/>
  <c r="K251" i="3" s="1"/>
  <c r="L251" i="3" s="1"/>
  <c r="M251" i="3" s="1"/>
  <c r="N251" i="3" s="1"/>
  <c r="O251" i="3" s="1"/>
  <c r="P251" i="3" s="1"/>
  <c r="Q251" i="3" s="1"/>
  <c r="R251" i="3" s="1"/>
  <c r="S251" i="3" s="1"/>
  <c r="T251" i="3" s="1"/>
  <c r="U251" i="3" s="1"/>
  <c r="V251" i="3" s="1"/>
  <c r="W251" i="3" s="1"/>
  <c r="X251" i="3" s="1"/>
  <c r="Y251" i="3" s="1"/>
  <c r="Z251" i="3" s="1"/>
  <c r="AA251" i="3" s="1"/>
  <c r="AB251" i="3" s="1"/>
  <c r="AC251" i="3" s="1"/>
  <c r="AD251" i="3" s="1"/>
  <c r="AE251" i="3" s="1"/>
  <c r="AF251" i="3" s="1"/>
  <c r="AG251" i="3" s="1"/>
  <c r="AH251" i="3" s="1"/>
  <c r="AI251" i="3" s="1"/>
  <c r="AJ251" i="3" s="1"/>
  <c r="AK251" i="3" s="1"/>
  <c r="AL251" i="3" s="1"/>
  <c r="AM251" i="3" s="1"/>
  <c r="AN251" i="3" s="1"/>
  <c r="AO251" i="3" s="1"/>
  <c r="AP251" i="3" s="1"/>
  <c r="AQ251" i="3" s="1"/>
  <c r="AR251" i="3" s="1"/>
  <c r="AS251" i="3" s="1"/>
  <c r="AT251" i="3" s="1"/>
  <c r="AU329" i="3"/>
  <c r="AU250" i="3"/>
  <c r="W490" i="3"/>
  <c r="AI486" i="3"/>
  <c r="AX481" i="3"/>
  <c r="AS504" i="3"/>
  <c r="AF499" i="3"/>
  <c r="P501" i="3"/>
  <c r="I496" i="3"/>
  <c r="AB502" i="3"/>
  <c r="D279" i="3"/>
  <c r="D202" i="3"/>
  <c r="E202" i="3" s="1"/>
  <c r="F202" i="3" s="1"/>
  <c r="G202" i="3" s="1"/>
  <c r="H202" i="3" s="1"/>
  <c r="I202" i="3" s="1"/>
  <c r="J202" i="3" s="1"/>
  <c r="K202" i="3" s="1"/>
  <c r="L202" i="3" s="1"/>
  <c r="M202" i="3" s="1"/>
  <c r="N202" i="3" s="1"/>
  <c r="O202" i="3" s="1"/>
  <c r="P202" i="3" s="1"/>
  <c r="Q202" i="3" s="1"/>
  <c r="R202" i="3" s="1"/>
  <c r="S202" i="3" s="1"/>
  <c r="T202" i="3" s="1"/>
  <c r="U202" i="3" s="1"/>
  <c r="V202" i="3" s="1"/>
  <c r="W202" i="3" s="1"/>
  <c r="X202" i="3" s="1"/>
  <c r="Y202" i="3" s="1"/>
  <c r="Z202" i="3" s="1"/>
  <c r="AA202" i="3" s="1"/>
  <c r="AB202" i="3" s="1"/>
  <c r="AC202" i="3" s="1"/>
  <c r="AD202" i="3" s="1"/>
  <c r="AE202" i="3" s="1"/>
  <c r="AF202" i="3" s="1"/>
  <c r="AG202" i="3" s="1"/>
  <c r="AH202" i="3" s="1"/>
  <c r="AI202" i="3" s="1"/>
  <c r="AJ202" i="3" s="1"/>
  <c r="AK202" i="3" s="1"/>
  <c r="AL202" i="3" s="1"/>
  <c r="AM202" i="3" s="1"/>
  <c r="AN202" i="3" s="1"/>
  <c r="AO202" i="3" s="1"/>
  <c r="AP202" i="3" s="1"/>
  <c r="AQ202" i="3" s="1"/>
  <c r="AR202" i="3" s="1"/>
  <c r="AS202" i="3" s="1"/>
  <c r="AT202" i="3" s="1"/>
  <c r="AW479" i="3"/>
  <c r="S490" i="3"/>
  <c r="AE500" i="3"/>
  <c r="G494" i="3"/>
  <c r="AG476" i="3"/>
  <c r="N504" i="3"/>
  <c r="AX499" i="3"/>
  <c r="X496" i="3"/>
  <c r="R491" i="3"/>
  <c r="H485" i="3"/>
  <c r="AJ478" i="3"/>
  <c r="AB475" i="3"/>
  <c r="AA504" i="3"/>
  <c r="E502" i="3"/>
  <c r="Q498" i="3"/>
  <c r="AG488" i="3"/>
  <c r="I482" i="3"/>
  <c r="AO476" i="3"/>
  <c r="AO496" i="3"/>
  <c r="AE493" i="3"/>
  <c r="AN504" i="3"/>
  <c r="D502" i="3"/>
  <c r="AR498" i="3"/>
  <c r="D495" i="3"/>
  <c r="L490" i="3"/>
  <c r="BB476" i="3"/>
  <c r="O487" i="3"/>
  <c r="AB499" i="3"/>
  <c r="AX480" i="3"/>
  <c r="AA505" i="3"/>
  <c r="O502" i="3"/>
  <c r="AE499" i="3"/>
  <c r="AC495" i="3"/>
  <c r="AO491" i="3"/>
  <c r="AK483" i="3"/>
  <c r="M477" i="3"/>
  <c r="AC474" i="3"/>
  <c r="Y500" i="3"/>
  <c r="L483" i="3"/>
  <c r="AY477" i="3"/>
  <c r="AE490" i="3"/>
  <c r="AC496" i="3"/>
  <c r="K488" i="3"/>
  <c r="N472" i="3"/>
  <c r="AE503" i="3"/>
  <c r="AU500" i="3"/>
  <c r="S493" i="3"/>
  <c r="K484" i="3"/>
  <c r="AB472" i="3"/>
  <c r="T503" i="3"/>
  <c r="AB497" i="3"/>
  <c r="AQ489" i="3"/>
  <c r="AQ482" i="3"/>
  <c r="AE479" i="3"/>
  <c r="AY475" i="3"/>
  <c r="AV472" i="3"/>
  <c r="AP496" i="3"/>
  <c r="AV494" i="3"/>
  <c r="BB492" i="3"/>
  <c r="N489" i="3"/>
  <c r="T487" i="3"/>
  <c r="AF483" i="3"/>
  <c r="AL481" i="3"/>
  <c r="AR479" i="3"/>
  <c r="AX477" i="3"/>
  <c r="G505" i="3"/>
  <c r="BC481" i="3"/>
  <c r="G490" i="3"/>
  <c r="AP475" i="3"/>
  <c r="T473" i="3"/>
  <c r="L471" i="3"/>
  <c r="AS489" i="3"/>
  <c r="I502" i="3"/>
  <c r="U498" i="3"/>
  <c r="E494" i="3"/>
  <c r="AI491" i="3"/>
  <c r="W488" i="3"/>
  <c r="O486" i="3"/>
  <c r="AO482" i="3"/>
  <c r="E480" i="3"/>
  <c r="G477" i="3"/>
  <c r="M475" i="3"/>
  <c r="S473" i="3"/>
  <c r="Y471" i="3"/>
  <c r="I480" i="3"/>
  <c r="H502" i="3"/>
  <c r="J492" i="3"/>
  <c r="AJ488" i="3"/>
  <c r="AH484" i="3"/>
  <c r="L482" i="3"/>
  <c r="X478" i="3"/>
  <c r="Z475" i="3"/>
  <c r="AP472" i="3"/>
  <c r="BA491" i="3"/>
  <c r="AU505" i="3"/>
  <c r="AU498" i="3"/>
  <c r="M493" i="3"/>
  <c r="AM489" i="3"/>
  <c r="M486" i="3"/>
  <c r="K482" i="3"/>
  <c r="AK478" i="3"/>
  <c r="Y475" i="3"/>
  <c r="AO472" i="3"/>
  <c r="S500" i="3"/>
  <c r="G476" i="3"/>
  <c r="AR494" i="3"/>
  <c r="J489" i="3"/>
  <c r="R484" i="3"/>
  <c r="AD480" i="3"/>
  <c r="AB476" i="3"/>
  <c r="AR473" i="3"/>
  <c r="H471" i="3"/>
  <c r="AC471" i="3"/>
  <c r="AE498" i="3"/>
  <c r="BA493" i="3"/>
  <c r="AO490" i="3"/>
  <c r="K486" i="3"/>
  <c r="AU481" i="3"/>
  <c r="G478" i="3"/>
  <c r="AG474" i="3"/>
  <c r="AW471" i="3"/>
  <c r="AW483" i="3"/>
  <c r="AB501" i="3"/>
  <c r="R495" i="3"/>
  <c r="AR491" i="3"/>
  <c r="AB487" i="3"/>
  <c r="F485" i="3"/>
  <c r="D481" i="3"/>
  <c r="L476" i="3"/>
  <c r="AB473" i="3"/>
  <c r="M502" i="3"/>
  <c r="AC505" i="3"/>
  <c r="O498" i="3"/>
  <c r="W493" i="3"/>
  <c r="AI489" i="3"/>
  <c r="E485" i="3"/>
  <c r="BC480" i="3"/>
  <c r="AX500" i="3"/>
  <c r="AD495" i="3"/>
  <c r="N491" i="3"/>
  <c r="AJ486" i="3"/>
  <c r="T482" i="3"/>
  <c r="D478" i="3"/>
  <c r="AQ502" i="3"/>
  <c r="I497" i="3"/>
  <c r="AG482" i="3"/>
  <c r="AE478" i="3"/>
  <c r="AJ504" i="3"/>
  <c r="AF496" i="3"/>
  <c r="P492" i="3"/>
  <c r="X487" i="3"/>
  <c r="AX483" i="3"/>
  <c r="AV479" i="3"/>
  <c r="V476" i="3"/>
  <c r="AZ473" i="3"/>
  <c r="P471" i="3"/>
  <c r="AN474" i="3"/>
  <c r="AP500" i="3"/>
  <c r="P490" i="3"/>
  <c r="AG485" i="3"/>
  <c r="AC504" i="3"/>
  <c r="AE494" i="3"/>
  <c r="AW488" i="3"/>
  <c r="AS482" i="3"/>
  <c r="BA492" i="3"/>
  <c r="D504" i="3"/>
  <c r="AU343" i="3"/>
  <c r="AV264" i="3"/>
  <c r="AW264" i="3" s="1"/>
  <c r="AX264" i="3" s="1"/>
  <c r="AY264" i="3" s="1"/>
  <c r="AZ264" i="3" s="1"/>
  <c r="BA264" i="3" s="1"/>
  <c r="BB264" i="3" s="1"/>
  <c r="BC264" i="3" s="1"/>
  <c r="D265" i="3" s="1"/>
  <c r="E265" i="3" s="1"/>
  <c r="F265" i="3" s="1"/>
  <c r="G265" i="3" s="1"/>
  <c r="H265" i="3" s="1"/>
  <c r="I265" i="3" s="1"/>
  <c r="J265" i="3" s="1"/>
  <c r="K265" i="3" s="1"/>
  <c r="L265" i="3" s="1"/>
  <c r="M265" i="3" s="1"/>
  <c r="N265" i="3" s="1"/>
  <c r="O265" i="3" s="1"/>
  <c r="P265" i="3" s="1"/>
  <c r="Q265" i="3" s="1"/>
  <c r="R265" i="3" s="1"/>
  <c r="S265" i="3" s="1"/>
  <c r="T265" i="3" s="1"/>
  <c r="U265" i="3" s="1"/>
  <c r="V265" i="3" s="1"/>
  <c r="W265" i="3" s="1"/>
  <c r="X265" i="3" s="1"/>
  <c r="Y265" i="3" s="1"/>
  <c r="Z265" i="3" s="1"/>
  <c r="AA265" i="3" s="1"/>
  <c r="AB265" i="3" s="1"/>
  <c r="AC265" i="3" s="1"/>
  <c r="AD265" i="3" s="1"/>
  <c r="AE265" i="3" s="1"/>
  <c r="AF265" i="3" s="1"/>
  <c r="AG265" i="3" s="1"/>
  <c r="AH265" i="3" s="1"/>
  <c r="AI265" i="3" s="1"/>
  <c r="AJ265" i="3" s="1"/>
  <c r="AK265" i="3" s="1"/>
  <c r="AL265" i="3" s="1"/>
  <c r="AM265" i="3" s="1"/>
  <c r="AN265" i="3" s="1"/>
  <c r="AO265" i="3" s="1"/>
  <c r="AP265" i="3" s="1"/>
  <c r="AQ265" i="3" s="1"/>
  <c r="AR265" i="3" s="1"/>
  <c r="AS265" i="3" s="1"/>
  <c r="AT265" i="3" s="1"/>
  <c r="AU303" i="3"/>
  <c r="AV303" i="3" s="1"/>
  <c r="AW303" i="3" s="1"/>
  <c r="AX303" i="3" s="1"/>
  <c r="AY303" i="3" s="1"/>
  <c r="AZ303" i="3" s="1"/>
  <c r="BA303" i="3" s="1"/>
  <c r="BB303" i="3" s="1"/>
  <c r="BC303" i="3" s="1"/>
  <c r="D304" i="3" s="1"/>
  <c r="E304" i="3" s="1"/>
  <c r="F304" i="3" s="1"/>
  <c r="G304" i="3" s="1"/>
  <c r="H304" i="3" s="1"/>
  <c r="I304" i="3" s="1"/>
  <c r="J304" i="3" s="1"/>
  <c r="K304" i="3" s="1"/>
  <c r="L304" i="3" s="1"/>
  <c r="M304" i="3" s="1"/>
  <c r="N304" i="3" s="1"/>
  <c r="O304" i="3" s="1"/>
  <c r="P304" i="3" s="1"/>
  <c r="Q304" i="3" s="1"/>
  <c r="R304" i="3" s="1"/>
  <c r="S304" i="3" s="1"/>
  <c r="T304" i="3" s="1"/>
  <c r="U304" i="3" s="1"/>
  <c r="V304" i="3" s="1"/>
  <c r="W304" i="3" s="1"/>
  <c r="X304" i="3" s="1"/>
  <c r="Y304" i="3" s="1"/>
  <c r="Z304" i="3" s="1"/>
  <c r="AA304" i="3" s="1"/>
  <c r="AB304" i="3" s="1"/>
  <c r="AC304" i="3" s="1"/>
  <c r="AD304" i="3" s="1"/>
  <c r="AE304" i="3" s="1"/>
  <c r="AF304" i="3" s="1"/>
  <c r="AG304" i="3" s="1"/>
  <c r="AH304" i="3" s="1"/>
  <c r="AI304" i="3" s="1"/>
  <c r="AJ304" i="3" s="1"/>
  <c r="AK304" i="3" s="1"/>
  <c r="AL304" i="3" s="1"/>
  <c r="AM304" i="3" s="1"/>
  <c r="AN304" i="3" s="1"/>
  <c r="AO304" i="3" s="1"/>
  <c r="AP304" i="3" s="1"/>
  <c r="AQ304" i="3" s="1"/>
  <c r="AR304" i="3" s="1"/>
  <c r="AS304" i="3" s="1"/>
  <c r="AT304" i="3" s="1"/>
  <c r="AU226" i="3"/>
  <c r="AV226" i="3" s="1"/>
  <c r="AW226" i="3" s="1"/>
  <c r="AX226" i="3" s="1"/>
  <c r="AY226" i="3" s="1"/>
  <c r="AZ226" i="3" s="1"/>
  <c r="BA226" i="3" s="1"/>
  <c r="BB226" i="3" s="1"/>
  <c r="BC226" i="3" s="1"/>
  <c r="D227" i="3" s="1"/>
  <c r="E227" i="3" s="1"/>
  <c r="F227" i="3" s="1"/>
  <c r="G227" i="3" s="1"/>
  <c r="H227" i="3" s="1"/>
  <c r="I227" i="3" s="1"/>
  <c r="J227" i="3" s="1"/>
  <c r="K227" i="3" s="1"/>
  <c r="L227" i="3" s="1"/>
  <c r="M227" i="3" s="1"/>
  <c r="N227" i="3" s="1"/>
  <c r="O227" i="3" s="1"/>
  <c r="P227" i="3" s="1"/>
  <c r="Q227" i="3" s="1"/>
  <c r="R227" i="3" s="1"/>
  <c r="S227" i="3" s="1"/>
  <c r="T227" i="3" s="1"/>
  <c r="U227" i="3" s="1"/>
  <c r="V227" i="3" s="1"/>
  <c r="W227" i="3" s="1"/>
  <c r="X227" i="3" s="1"/>
  <c r="Y227" i="3" s="1"/>
  <c r="Z227" i="3" s="1"/>
  <c r="AA227" i="3" s="1"/>
  <c r="AB227" i="3" s="1"/>
  <c r="AC227" i="3" s="1"/>
  <c r="AD227" i="3" s="1"/>
  <c r="AE227" i="3" s="1"/>
  <c r="AF227" i="3" s="1"/>
  <c r="AG227" i="3" s="1"/>
  <c r="AH227" i="3" s="1"/>
  <c r="AI227" i="3" s="1"/>
  <c r="AJ227" i="3" s="1"/>
  <c r="AK227" i="3" s="1"/>
  <c r="AL227" i="3" s="1"/>
  <c r="AM227" i="3" s="1"/>
  <c r="AN227" i="3" s="1"/>
  <c r="AO227" i="3" s="1"/>
  <c r="AP227" i="3" s="1"/>
  <c r="AQ227" i="3" s="1"/>
  <c r="AR227" i="3" s="1"/>
  <c r="AS227" i="3" s="1"/>
  <c r="AT227" i="3" s="1"/>
  <c r="AU264" i="3"/>
  <c r="AH505" i="3"/>
  <c r="P497" i="3"/>
  <c r="AP486" i="3"/>
  <c r="U505" i="3"/>
  <c r="AA486" i="3"/>
  <c r="AK502" i="3"/>
  <c r="AA473" i="3"/>
  <c r="D500" i="3"/>
  <c r="AT505" i="3"/>
  <c r="G483" i="3"/>
  <c r="K500" i="3"/>
  <c r="AS484" i="3"/>
  <c r="AA477" i="3"/>
  <c r="AR505" i="3"/>
  <c r="AP487" i="3"/>
  <c r="AU476" i="3"/>
  <c r="AG496" i="3"/>
  <c r="K487" i="3"/>
  <c r="Y473" i="3"/>
  <c r="S489" i="3"/>
  <c r="AI505" i="3"/>
  <c r="V499" i="3"/>
  <c r="AK479" i="3"/>
  <c r="AK501" i="3"/>
  <c r="AE489" i="3"/>
  <c r="AL495" i="3"/>
  <c r="AD504" i="3"/>
  <c r="D501" i="3"/>
  <c r="T498" i="3"/>
  <c r="BB482" i="3"/>
  <c r="AH477" i="3"/>
  <c r="Y502" i="3"/>
  <c r="AQ504" i="3"/>
  <c r="U502" i="3"/>
  <c r="AS494" i="3"/>
  <c r="Y489" i="3"/>
  <c r="AM482" i="3"/>
  <c r="S477" i="3"/>
  <c r="AH473" i="3"/>
  <c r="S494" i="3"/>
  <c r="AM488" i="3"/>
  <c r="AI503" i="3"/>
  <c r="AK500" i="3"/>
  <c r="AW496" i="3"/>
  <c r="M494" i="3"/>
  <c r="AE481" i="3"/>
  <c r="AR499" i="3"/>
  <c r="AE504" i="3"/>
  <c r="Y495" i="3"/>
  <c r="L474" i="3"/>
  <c r="J504" i="3"/>
  <c r="AJ500" i="3"/>
  <c r="AL497" i="3"/>
  <c r="R492" i="3"/>
  <c r="P481" i="3"/>
  <c r="AM493" i="3"/>
  <c r="AV258" i="3"/>
  <c r="AW258" i="3" s="1"/>
  <c r="AX258" i="3" s="1"/>
  <c r="AY258" i="3" s="1"/>
  <c r="AZ258" i="3" s="1"/>
  <c r="BA258" i="3" s="1"/>
  <c r="BB258" i="3" s="1"/>
  <c r="BC258" i="3" s="1"/>
  <c r="D259" i="3" s="1"/>
  <c r="E259" i="3" s="1"/>
  <c r="F259" i="3" s="1"/>
  <c r="G259" i="3" s="1"/>
  <c r="H259" i="3" s="1"/>
  <c r="I259" i="3" s="1"/>
  <c r="J259" i="3" s="1"/>
  <c r="K259" i="3" s="1"/>
  <c r="L259" i="3" s="1"/>
  <c r="M259" i="3" s="1"/>
  <c r="N259" i="3" s="1"/>
  <c r="O259" i="3" s="1"/>
  <c r="P259" i="3" s="1"/>
  <c r="Q259" i="3" s="1"/>
  <c r="R259" i="3" s="1"/>
  <c r="S259" i="3" s="1"/>
  <c r="T259" i="3" s="1"/>
  <c r="U259" i="3" s="1"/>
  <c r="V259" i="3" s="1"/>
  <c r="W259" i="3" s="1"/>
  <c r="X259" i="3" s="1"/>
  <c r="Y259" i="3" s="1"/>
  <c r="Z259" i="3" s="1"/>
  <c r="AA259" i="3" s="1"/>
  <c r="AB259" i="3" s="1"/>
  <c r="AC259" i="3" s="1"/>
  <c r="AD259" i="3" s="1"/>
  <c r="AE259" i="3" s="1"/>
  <c r="AF259" i="3" s="1"/>
  <c r="AG259" i="3" s="1"/>
  <c r="AH259" i="3" s="1"/>
  <c r="AI259" i="3" s="1"/>
  <c r="AJ259" i="3" s="1"/>
  <c r="AK259" i="3" s="1"/>
  <c r="AL259" i="3" s="1"/>
  <c r="AM259" i="3" s="1"/>
  <c r="AN259" i="3" s="1"/>
  <c r="AO259" i="3" s="1"/>
  <c r="AP259" i="3" s="1"/>
  <c r="AQ259" i="3" s="1"/>
  <c r="AR259" i="3" s="1"/>
  <c r="AS259" i="3" s="1"/>
  <c r="AT259" i="3" s="1"/>
  <c r="AU258" i="3"/>
  <c r="AU297" i="3"/>
  <c r="AV297" i="3" s="1"/>
  <c r="AW297" i="3" s="1"/>
  <c r="AX297" i="3" s="1"/>
  <c r="AY297" i="3" s="1"/>
  <c r="AZ297" i="3" s="1"/>
  <c r="BA297" i="3" s="1"/>
  <c r="BB297" i="3" s="1"/>
  <c r="BC297" i="3" s="1"/>
  <c r="D298" i="3" s="1"/>
  <c r="E298" i="3" s="1"/>
  <c r="F298" i="3" s="1"/>
  <c r="G298" i="3" s="1"/>
  <c r="H298" i="3" s="1"/>
  <c r="I298" i="3" s="1"/>
  <c r="J298" i="3" s="1"/>
  <c r="K298" i="3" s="1"/>
  <c r="L298" i="3" s="1"/>
  <c r="M298" i="3" s="1"/>
  <c r="N298" i="3" s="1"/>
  <c r="O298" i="3" s="1"/>
  <c r="P298" i="3" s="1"/>
  <c r="Q298" i="3" s="1"/>
  <c r="R298" i="3" s="1"/>
  <c r="S298" i="3" s="1"/>
  <c r="T298" i="3" s="1"/>
  <c r="U298" i="3" s="1"/>
  <c r="V298" i="3" s="1"/>
  <c r="W298" i="3" s="1"/>
  <c r="X298" i="3" s="1"/>
  <c r="Y298" i="3" s="1"/>
  <c r="Z298" i="3" s="1"/>
  <c r="AA298" i="3" s="1"/>
  <c r="AB298" i="3" s="1"/>
  <c r="AC298" i="3" s="1"/>
  <c r="AD298" i="3" s="1"/>
  <c r="AE298" i="3" s="1"/>
  <c r="AF298" i="3" s="1"/>
  <c r="AG298" i="3" s="1"/>
  <c r="AH298" i="3" s="1"/>
  <c r="AI298" i="3" s="1"/>
  <c r="AJ298" i="3" s="1"/>
  <c r="AK298" i="3" s="1"/>
  <c r="AL298" i="3" s="1"/>
  <c r="AM298" i="3" s="1"/>
  <c r="AN298" i="3" s="1"/>
  <c r="AO298" i="3" s="1"/>
  <c r="AP298" i="3" s="1"/>
  <c r="AQ298" i="3" s="1"/>
  <c r="AR298" i="3" s="1"/>
  <c r="AS298" i="3" s="1"/>
  <c r="AT298" i="3" s="1"/>
  <c r="AU220" i="3"/>
  <c r="AV220" i="3" s="1"/>
  <c r="AW220" i="3" s="1"/>
  <c r="AX220" i="3" s="1"/>
  <c r="AY220" i="3" s="1"/>
  <c r="AZ220" i="3" s="1"/>
  <c r="BA220" i="3" s="1"/>
  <c r="BB220" i="3" s="1"/>
  <c r="BC220" i="3" s="1"/>
  <c r="D221" i="3" s="1"/>
  <c r="E221" i="3" s="1"/>
  <c r="F221" i="3" s="1"/>
  <c r="G221" i="3" s="1"/>
  <c r="H221" i="3" s="1"/>
  <c r="I221" i="3" s="1"/>
  <c r="J221" i="3" s="1"/>
  <c r="K221" i="3" s="1"/>
  <c r="L221" i="3" s="1"/>
  <c r="M221" i="3" s="1"/>
  <c r="N221" i="3" s="1"/>
  <c r="O221" i="3" s="1"/>
  <c r="P221" i="3" s="1"/>
  <c r="Q221" i="3" s="1"/>
  <c r="R221" i="3" s="1"/>
  <c r="S221" i="3" s="1"/>
  <c r="T221" i="3" s="1"/>
  <c r="U221" i="3" s="1"/>
  <c r="V221" i="3" s="1"/>
  <c r="W221" i="3" s="1"/>
  <c r="X221" i="3" s="1"/>
  <c r="Y221" i="3" s="1"/>
  <c r="Z221" i="3" s="1"/>
  <c r="AA221" i="3" s="1"/>
  <c r="AB221" i="3" s="1"/>
  <c r="AC221" i="3" s="1"/>
  <c r="AD221" i="3" s="1"/>
  <c r="AE221" i="3" s="1"/>
  <c r="AF221" i="3" s="1"/>
  <c r="AG221" i="3" s="1"/>
  <c r="AH221" i="3" s="1"/>
  <c r="AI221" i="3" s="1"/>
  <c r="AJ221" i="3" s="1"/>
  <c r="AK221" i="3" s="1"/>
  <c r="AL221" i="3" s="1"/>
  <c r="AM221" i="3" s="1"/>
  <c r="AN221" i="3" s="1"/>
  <c r="AO221" i="3" s="1"/>
  <c r="AP221" i="3" s="1"/>
  <c r="AQ221" i="3" s="1"/>
  <c r="AR221" i="3" s="1"/>
  <c r="AS221" i="3" s="1"/>
  <c r="AT221" i="3" s="1"/>
  <c r="AU337" i="3"/>
  <c r="I476" i="3"/>
  <c r="AV265" i="3"/>
  <c r="AW265" i="3" s="1"/>
  <c r="AX265" i="3" s="1"/>
  <c r="AY265" i="3" s="1"/>
  <c r="AZ265" i="3" s="1"/>
  <c r="BA265" i="3" s="1"/>
  <c r="BB265" i="3" s="1"/>
  <c r="BC265" i="3" s="1"/>
  <c r="D266" i="3" s="1"/>
  <c r="E266" i="3" s="1"/>
  <c r="F266" i="3" s="1"/>
  <c r="G266" i="3" s="1"/>
  <c r="H266" i="3" s="1"/>
  <c r="I266" i="3" s="1"/>
  <c r="J266" i="3" s="1"/>
  <c r="K266" i="3" s="1"/>
  <c r="L266" i="3" s="1"/>
  <c r="M266" i="3" s="1"/>
  <c r="N266" i="3" s="1"/>
  <c r="O266" i="3" s="1"/>
  <c r="P266" i="3" s="1"/>
  <c r="Q266" i="3" s="1"/>
  <c r="R266" i="3" s="1"/>
  <c r="S266" i="3" s="1"/>
  <c r="T266" i="3" s="1"/>
  <c r="U266" i="3" s="1"/>
  <c r="V266" i="3" s="1"/>
  <c r="W266" i="3" s="1"/>
  <c r="X266" i="3" s="1"/>
  <c r="Y266" i="3" s="1"/>
  <c r="Z266" i="3" s="1"/>
  <c r="AA266" i="3" s="1"/>
  <c r="AB266" i="3" s="1"/>
  <c r="AC266" i="3" s="1"/>
  <c r="AD266" i="3" s="1"/>
  <c r="AE266" i="3" s="1"/>
  <c r="AF266" i="3" s="1"/>
  <c r="AG266" i="3" s="1"/>
  <c r="AH266" i="3" s="1"/>
  <c r="AI266" i="3" s="1"/>
  <c r="AJ266" i="3" s="1"/>
  <c r="AK266" i="3" s="1"/>
  <c r="AL266" i="3" s="1"/>
  <c r="AM266" i="3" s="1"/>
  <c r="AN266" i="3" s="1"/>
  <c r="AO266" i="3" s="1"/>
  <c r="AP266" i="3" s="1"/>
  <c r="AQ266" i="3" s="1"/>
  <c r="AR266" i="3" s="1"/>
  <c r="AS266" i="3" s="1"/>
  <c r="AT266" i="3" s="1"/>
  <c r="AU265" i="3"/>
  <c r="AU344" i="3"/>
  <c r="AU304" i="3"/>
  <c r="AV304" i="3" s="1"/>
  <c r="AW304" i="3" s="1"/>
  <c r="AX304" i="3" s="1"/>
  <c r="AY304" i="3" s="1"/>
  <c r="AZ304" i="3" s="1"/>
  <c r="BA304" i="3" s="1"/>
  <c r="BB304" i="3" s="1"/>
  <c r="BC304" i="3" s="1"/>
  <c r="D305" i="3" s="1"/>
  <c r="E305" i="3" s="1"/>
  <c r="F305" i="3" s="1"/>
  <c r="G305" i="3" s="1"/>
  <c r="H305" i="3" s="1"/>
  <c r="I305" i="3" s="1"/>
  <c r="J305" i="3" s="1"/>
  <c r="K305" i="3" s="1"/>
  <c r="L305" i="3" s="1"/>
  <c r="M305" i="3" s="1"/>
  <c r="N305" i="3" s="1"/>
  <c r="O305" i="3" s="1"/>
  <c r="P305" i="3" s="1"/>
  <c r="Q305" i="3" s="1"/>
  <c r="R305" i="3" s="1"/>
  <c r="S305" i="3" s="1"/>
  <c r="T305" i="3" s="1"/>
  <c r="U305" i="3" s="1"/>
  <c r="V305" i="3" s="1"/>
  <c r="W305" i="3" s="1"/>
  <c r="X305" i="3" s="1"/>
  <c r="Y305" i="3" s="1"/>
  <c r="Z305" i="3" s="1"/>
  <c r="AA305" i="3" s="1"/>
  <c r="AB305" i="3" s="1"/>
  <c r="AC305" i="3" s="1"/>
  <c r="AD305" i="3" s="1"/>
  <c r="AE305" i="3" s="1"/>
  <c r="AF305" i="3" s="1"/>
  <c r="AG305" i="3" s="1"/>
  <c r="AH305" i="3" s="1"/>
  <c r="AI305" i="3" s="1"/>
  <c r="AJ305" i="3" s="1"/>
  <c r="AK305" i="3" s="1"/>
  <c r="AL305" i="3" s="1"/>
  <c r="AM305" i="3" s="1"/>
  <c r="AN305" i="3" s="1"/>
  <c r="AO305" i="3" s="1"/>
  <c r="AP305" i="3" s="1"/>
  <c r="AQ305" i="3" s="1"/>
  <c r="AR305" i="3" s="1"/>
  <c r="AS305" i="3" s="1"/>
  <c r="AT305" i="3" s="1"/>
  <c r="AU227" i="3"/>
  <c r="AV227" i="3" s="1"/>
  <c r="AW227" i="3" s="1"/>
  <c r="AX227" i="3" s="1"/>
  <c r="AY227" i="3" s="1"/>
  <c r="AZ227" i="3" s="1"/>
  <c r="BA227" i="3" s="1"/>
  <c r="BB227" i="3" s="1"/>
  <c r="BC227" i="3" s="1"/>
  <c r="D228" i="3" s="1"/>
  <c r="E228" i="3" s="1"/>
  <c r="F228" i="3" s="1"/>
  <c r="G228" i="3" s="1"/>
  <c r="H228" i="3" s="1"/>
  <c r="I228" i="3" s="1"/>
  <c r="J228" i="3" s="1"/>
  <c r="K228" i="3" s="1"/>
  <c r="L228" i="3" s="1"/>
  <c r="M228" i="3" s="1"/>
  <c r="N228" i="3" s="1"/>
  <c r="O228" i="3" s="1"/>
  <c r="P228" i="3" s="1"/>
  <c r="Q228" i="3" s="1"/>
  <c r="R228" i="3" s="1"/>
  <c r="S228" i="3" s="1"/>
  <c r="T228" i="3" s="1"/>
  <c r="U228" i="3" s="1"/>
  <c r="V228" i="3" s="1"/>
  <c r="W228" i="3" s="1"/>
  <c r="X228" i="3" s="1"/>
  <c r="Y228" i="3" s="1"/>
  <c r="Z228" i="3" s="1"/>
  <c r="AA228" i="3" s="1"/>
  <c r="AB228" i="3" s="1"/>
  <c r="AC228" i="3" s="1"/>
  <c r="AD228" i="3" s="1"/>
  <c r="AE228" i="3" s="1"/>
  <c r="AF228" i="3" s="1"/>
  <c r="AG228" i="3" s="1"/>
  <c r="AH228" i="3" s="1"/>
  <c r="AI228" i="3" s="1"/>
  <c r="AJ228" i="3" s="1"/>
  <c r="AK228" i="3" s="1"/>
  <c r="AL228" i="3" s="1"/>
  <c r="AM228" i="3" s="1"/>
  <c r="AN228" i="3" s="1"/>
  <c r="AO228" i="3" s="1"/>
  <c r="AP228" i="3" s="1"/>
  <c r="AQ228" i="3" s="1"/>
  <c r="AR228" i="3" s="1"/>
  <c r="AS228" i="3" s="1"/>
  <c r="AT228" i="3" s="1"/>
  <c r="BC499" i="3"/>
  <c r="AK477" i="3"/>
  <c r="L505" i="3"/>
  <c r="D503" i="3"/>
  <c r="R496" i="3"/>
  <c r="V490" i="3"/>
  <c r="Z484" i="3"/>
  <c r="F479" i="3"/>
  <c r="O492" i="3"/>
  <c r="J498" i="3"/>
  <c r="Q494" i="3"/>
  <c r="AY486" i="3"/>
  <c r="AE477" i="3"/>
  <c r="AL473" i="3"/>
  <c r="J505" i="3"/>
  <c r="AV497" i="3"/>
  <c r="X491" i="3"/>
  <c r="D486" i="3"/>
  <c r="AP478" i="3"/>
  <c r="T499" i="3"/>
  <c r="AM494" i="3"/>
  <c r="O490" i="3"/>
  <c r="Q487" i="3"/>
  <c r="E484" i="3"/>
  <c r="V480" i="3"/>
  <c r="J477" i="3"/>
  <c r="R473" i="3"/>
  <c r="AI501" i="3"/>
  <c r="K495" i="3"/>
  <c r="O489" i="3"/>
  <c r="O482" i="3"/>
  <c r="BC471" i="3"/>
  <c r="M482" i="3"/>
  <c r="U486" i="3"/>
  <c r="AC497" i="3"/>
  <c r="J502" i="3"/>
  <c r="O496" i="3"/>
  <c r="AX502" i="3"/>
  <c r="AZ492" i="3"/>
  <c r="V481" i="3"/>
  <c r="AG490" i="3"/>
  <c r="BC500" i="3"/>
  <c r="AA493" i="3"/>
  <c r="AK481" i="3"/>
  <c r="AU309" i="3"/>
  <c r="AV309" i="3" s="1"/>
  <c r="AW309" i="3" s="1"/>
  <c r="AX309" i="3" s="1"/>
  <c r="AY309" i="3" s="1"/>
  <c r="AZ309" i="3" s="1"/>
  <c r="BA309" i="3" s="1"/>
  <c r="BB309" i="3" s="1"/>
  <c r="BC309" i="3" s="1"/>
  <c r="D310" i="3" s="1"/>
  <c r="E310" i="3" s="1"/>
  <c r="F310" i="3" s="1"/>
  <c r="G310" i="3" s="1"/>
  <c r="H310" i="3" s="1"/>
  <c r="I310" i="3" s="1"/>
  <c r="J310" i="3" s="1"/>
  <c r="K310" i="3" s="1"/>
  <c r="L310" i="3" s="1"/>
  <c r="M310" i="3" s="1"/>
  <c r="N310" i="3" s="1"/>
  <c r="O310" i="3" s="1"/>
  <c r="P310" i="3" s="1"/>
  <c r="Q310" i="3" s="1"/>
  <c r="R310" i="3" s="1"/>
  <c r="S310" i="3" s="1"/>
  <c r="T310" i="3" s="1"/>
  <c r="U310" i="3" s="1"/>
  <c r="V310" i="3" s="1"/>
  <c r="W310" i="3" s="1"/>
  <c r="X310" i="3" s="1"/>
  <c r="Y310" i="3" s="1"/>
  <c r="Z310" i="3" s="1"/>
  <c r="AA310" i="3" s="1"/>
  <c r="AB310" i="3" s="1"/>
  <c r="AC310" i="3" s="1"/>
  <c r="AD310" i="3" s="1"/>
  <c r="AE310" i="3" s="1"/>
  <c r="AF310" i="3" s="1"/>
  <c r="AG310" i="3" s="1"/>
  <c r="AH310" i="3" s="1"/>
  <c r="AI310" i="3" s="1"/>
  <c r="AJ310" i="3" s="1"/>
  <c r="AK310" i="3" s="1"/>
  <c r="AL310" i="3" s="1"/>
  <c r="AM310" i="3" s="1"/>
  <c r="AN310" i="3" s="1"/>
  <c r="AO310" i="3" s="1"/>
  <c r="AP310" i="3" s="1"/>
  <c r="AQ310" i="3" s="1"/>
  <c r="AR310" i="3" s="1"/>
  <c r="AS310" i="3" s="1"/>
  <c r="AT310" i="3" s="1"/>
  <c r="AV270" i="3"/>
  <c r="AW270" i="3" s="1"/>
  <c r="AX270" i="3" s="1"/>
  <c r="AY270" i="3" s="1"/>
  <c r="AZ270" i="3" s="1"/>
  <c r="BA270" i="3" s="1"/>
  <c r="BB270" i="3" s="1"/>
  <c r="BC270" i="3" s="1"/>
  <c r="D271" i="3" s="1"/>
  <c r="E271" i="3" s="1"/>
  <c r="F271" i="3" s="1"/>
  <c r="G271" i="3" s="1"/>
  <c r="H271" i="3" s="1"/>
  <c r="I271" i="3" s="1"/>
  <c r="J271" i="3" s="1"/>
  <c r="K271" i="3" s="1"/>
  <c r="L271" i="3" s="1"/>
  <c r="M271" i="3" s="1"/>
  <c r="N271" i="3" s="1"/>
  <c r="O271" i="3" s="1"/>
  <c r="P271" i="3" s="1"/>
  <c r="Q271" i="3" s="1"/>
  <c r="R271" i="3" s="1"/>
  <c r="S271" i="3" s="1"/>
  <c r="T271" i="3" s="1"/>
  <c r="U271" i="3" s="1"/>
  <c r="V271" i="3" s="1"/>
  <c r="W271" i="3" s="1"/>
  <c r="X271" i="3" s="1"/>
  <c r="Y271" i="3" s="1"/>
  <c r="Z271" i="3" s="1"/>
  <c r="AA271" i="3" s="1"/>
  <c r="AB271" i="3" s="1"/>
  <c r="AC271" i="3" s="1"/>
  <c r="AD271" i="3" s="1"/>
  <c r="AE271" i="3" s="1"/>
  <c r="AF271" i="3" s="1"/>
  <c r="AG271" i="3" s="1"/>
  <c r="AH271" i="3" s="1"/>
  <c r="AI271" i="3" s="1"/>
  <c r="AJ271" i="3" s="1"/>
  <c r="AK271" i="3" s="1"/>
  <c r="AL271" i="3" s="1"/>
  <c r="AM271" i="3" s="1"/>
  <c r="AN271" i="3" s="1"/>
  <c r="AO271" i="3" s="1"/>
  <c r="AP271" i="3" s="1"/>
  <c r="AQ271" i="3" s="1"/>
  <c r="AR271" i="3" s="1"/>
  <c r="AS271" i="3" s="1"/>
  <c r="AT271" i="3" s="1"/>
  <c r="AU232" i="3"/>
  <c r="AV232" i="3" s="1"/>
  <c r="AW232" i="3" s="1"/>
  <c r="AX232" i="3" s="1"/>
  <c r="AY232" i="3" s="1"/>
  <c r="AZ232" i="3" s="1"/>
  <c r="BA232" i="3" s="1"/>
  <c r="BB232" i="3" s="1"/>
  <c r="BC232" i="3" s="1"/>
  <c r="D233" i="3" s="1"/>
  <c r="E233" i="3" s="1"/>
  <c r="F233" i="3" s="1"/>
  <c r="G233" i="3" s="1"/>
  <c r="H233" i="3" s="1"/>
  <c r="I233" i="3" s="1"/>
  <c r="J233" i="3" s="1"/>
  <c r="K233" i="3" s="1"/>
  <c r="L233" i="3" s="1"/>
  <c r="M233" i="3" s="1"/>
  <c r="N233" i="3" s="1"/>
  <c r="O233" i="3" s="1"/>
  <c r="P233" i="3" s="1"/>
  <c r="Q233" i="3" s="1"/>
  <c r="R233" i="3" s="1"/>
  <c r="S233" i="3" s="1"/>
  <c r="T233" i="3" s="1"/>
  <c r="U233" i="3" s="1"/>
  <c r="V233" i="3" s="1"/>
  <c r="W233" i="3" s="1"/>
  <c r="X233" i="3" s="1"/>
  <c r="Y233" i="3" s="1"/>
  <c r="Z233" i="3" s="1"/>
  <c r="AA233" i="3" s="1"/>
  <c r="AB233" i="3" s="1"/>
  <c r="AC233" i="3" s="1"/>
  <c r="AD233" i="3" s="1"/>
  <c r="AE233" i="3" s="1"/>
  <c r="AF233" i="3" s="1"/>
  <c r="AG233" i="3" s="1"/>
  <c r="AH233" i="3" s="1"/>
  <c r="AI233" i="3" s="1"/>
  <c r="AJ233" i="3" s="1"/>
  <c r="AK233" i="3" s="1"/>
  <c r="AL233" i="3" s="1"/>
  <c r="AM233" i="3" s="1"/>
  <c r="AN233" i="3" s="1"/>
  <c r="AO233" i="3" s="1"/>
  <c r="AP233" i="3" s="1"/>
  <c r="AQ233" i="3" s="1"/>
  <c r="AR233" i="3" s="1"/>
  <c r="AS233" i="3" s="1"/>
  <c r="AT233" i="3" s="1"/>
  <c r="AU349" i="3"/>
  <c r="AU270" i="3"/>
  <c r="D498" i="3"/>
  <c r="T481" i="3"/>
  <c r="AU502" i="3"/>
  <c r="U478" i="3"/>
  <c r="F492" i="3"/>
  <c r="AU494" i="3"/>
  <c r="AV241" i="3"/>
  <c r="AW241" i="3" s="1"/>
  <c r="AX241" i="3" s="1"/>
  <c r="AY241" i="3" s="1"/>
  <c r="AZ241" i="3" s="1"/>
  <c r="BA241" i="3" s="1"/>
  <c r="BB241" i="3" s="1"/>
  <c r="BC241" i="3" s="1"/>
  <c r="D242" i="3" s="1"/>
  <c r="E242" i="3" s="1"/>
  <c r="F242" i="3" s="1"/>
  <c r="G242" i="3" s="1"/>
  <c r="H242" i="3" s="1"/>
  <c r="I242" i="3" s="1"/>
  <c r="J242" i="3" s="1"/>
  <c r="K242" i="3" s="1"/>
  <c r="L242" i="3" s="1"/>
  <c r="M242" i="3" s="1"/>
  <c r="N242" i="3" s="1"/>
  <c r="O242" i="3" s="1"/>
  <c r="P242" i="3" s="1"/>
  <c r="Q242" i="3" s="1"/>
  <c r="R242" i="3" s="1"/>
  <c r="S242" i="3" s="1"/>
  <c r="T242" i="3" s="1"/>
  <c r="U242" i="3" s="1"/>
  <c r="V242" i="3" s="1"/>
  <c r="W242" i="3" s="1"/>
  <c r="X242" i="3" s="1"/>
  <c r="Y242" i="3" s="1"/>
  <c r="Z242" i="3" s="1"/>
  <c r="AA242" i="3" s="1"/>
  <c r="AB242" i="3" s="1"/>
  <c r="AC242" i="3" s="1"/>
  <c r="AD242" i="3" s="1"/>
  <c r="AE242" i="3" s="1"/>
  <c r="AF242" i="3" s="1"/>
  <c r="AG242" i="3" s="1"/>
  <c r="AH242" i="3" s="1"/>
  <c r="AI242" i="3" s="1"/>
  <c r="AJ242" i="3" s="1"/>
  <c r="AK242" i="3" s="1"/>
  <c r="AL242" i="3" s="1"/>
  <c r="AM242" i="3" s="1"/>
  <c r="AN242" i="3" s="1"/>
  <c r="AO242" i="3" s="1"/>
  <c r="AP242" i="3" s="1"/>
  <c r="AQ242" i="3" s="1"/>
  <c r="AR242" i="3" s="1"/>
  <c r="AS242" i="3" s="1"/>
  <c r="AT242" i="3" s="1"/>
  <c r="AU241" i="3"/>
  <c r="AU320" i="3"/>
  <c r="AU280" i="3"/>
  <c r="AV280" i="3" s="1"/>
  <c r="AW280" i="3" s="1"/>
  <c r="AX280" i="3" s="1"/>
  <c r="AY280" i="3" s="1"/>
  <c r="AZ280" i="3" s="1"/>
  <c r="BA280" i="3" s="1"/>
  <c r="BB280" i="3" s="1"/>
  <c r="BC280" i="3" s="1"/>
  <c r="D281" i="3" s="1"/>
  <c r="E281" i="3" s="1"/>
  <c r="F281" i="3" s="1"/>
  <c r="G281" i="3" s="1"/>
  <c r="H281" i="3" s="1"/>
  <c r="I281" i="3" s="1"/>
  <c r="J281" i="3" s="1"/>
  <c r="K281" i="3" s="1"/>
  <c r="L281" i="3" s="1"/>
  <c r="M281" i="3" s="1"/>
  <c r="N281" i="3" s="1"/>
  <c r="O281" i="3" s="1"/>
  <c r="P281" i="3" s="1"/>
  <c r="Q281" i="3" s="1"/>
  <c r="R281" i="3" s="1"/>
  <c r="S281" i="3" s="1"/>
  <c r="T281" i="3" s="1"/>
  <c r="U281" i="3" s="1"/>
  <c r="V281" i="3" s="1"/>
  <c r="W281" i="3" s="1"/>
  <c r="X281" i="3" s="1"/>
  <c r="Y281" i="3" s="1"/>
  <c r="Z281" i="3" s="1"/>
  <c r="AA281" i="3" s="1"/>
  <c r="AB281" i="3" s="1"/>
  <c r="AC281" i="3" s="1"/>
  <c r="AD281" i="3" s="1"/>
  <c r="AE281" i="3" s="1"/>
  <c r="AF281" i="3" s="1"/>
  <c r="AG281" i="3" s="1"/>
  <c r="AH281" i="3" s="1"/>
  <c r="AI281" i="3" s="1"/>
  <c r="AJ281" i="3" s="1"/>
  <c r="AK281" i="3" s="1"/>
  <c r="AL281" i="3" s="1"/>
  <c r="AM281" i="3" s="1"/>
  <c r="AN281" i="3" s="1"/>
  <c r="AO281" i="3" s="1"/>
  <c r="AP281" i="3" s="1"/>
  <c r="AQ281" i="3" s="1"/>
  <c r="AR281" i="3" s="1"/>
  <c r="AS281" i="3" s="1"/>
  <c r="AT281" i="3" s="1"/>
  <c r="AU203" i="3"/>
  <c r="AV203" i="3" s="1"/>
  <c r="AW203" i="3" s="1"/>
  <c r="AX203" i="3" s="1"/>
  <c r="AY203" i="3" s="1"/>
  <c r="AZ203" i="3" s="1"/>
  <c r="BA203" i="3" s="1"/>
  <c r="BB203" i="3" s="1"/>
  <c r="BC203" i="3" s="1"/>
  <c r="D204" i="3" s="1"/>
  <c r="E204" i="3" s="1"/>
  <c r="F204" i="3" s="1"/>
  <c r="G204" i="3" s="1"/>
  <c r="H204" i="3" s="1"/>
  <c r="I204" i="3" s="1"/>
  <c r="J204" i="3" s="1"/>
  <c r="K204" i="3" s="1"/>
  <c r="L204" i="3" s="1"/>
  <c r="M204" i="3" s="1"/>
  <c r="N204" i="3" s="1"/>
  <c r="O204" i="3" s="1"/>
  <c r="P204" i="3" s="1"/>
  <c r="Q204" i="3" s="1"/>
  <c r="R204" i="3" s="1"/>
  <c r="S204" i="3" s="1"/>
  <c r="T204" i="3" s="1"/>
  <c r="U204" i="3" s="1"/>
  <c r="V204" i="3" s="1"/>
  <c r="W204" i="3" s="1"/>
  <c r="X204" i="3" s="1"/>
  <c r="Y204" i="3" s="1"/>
  <c r="Z204" i="3" s="1"/>
  <c r="AA204" i="3" s="1"/>
  <c r="AB204" i="3" s="1"/>
  <c r="AC204" i="3" s="1"/>
  <c r="AD204" i="3" s="1"/>
  <c r="AE204" i="3" s="1"/>
  <c r="AF204" i="3" s="1"/>
  <c r="AG204" i="3" s="1"/>
  <c r="AH204" i="3" s="1"/>
  <c r="AI204" i="3" s="1"/>
  <c r="AJ204" i="3" s="1"/>
  <c r="AK204" i="3" s="1"/>
  <c r="AL204" i="3" s="1"/>
  <c r="AM204" i="3" s="1"/>
  <c r="AN204" i="3" s="1"/>
  <c r="AO204" i="3" s="1"/>
  <c r="AP204" i="3" s="1"/>
  <c r="AQ204" i="3" s="1"/>
  <c r="AR204" i="3" s="1"/>
  <c r="AS204" i="3" s="1"/>
  <c r="AT204" i="3" s="1"/>
  <c r="AK491" i="3"/>
  <c r="AG503" i="3"/>
  <c r="K501" i="3"/>
  <c r="AI493" i="3"/>
  <c r="S475" i="3"/>
  <c r="AZ479" i="3"/>
  <c r="AY484" i="3"/>
  <c r="K505" i="3"/>
  <c r="BA498" i="3"/>
  <c r="K478" i="3"/>
  <c r="AR493" i="3"/>
  <c r="AG497" i="3"/>
  <c r="AK505" i="3"/>
  <c r="AU338" i="3"/>
  <c r="AU298" i="3"/>
  <c r="AV298" i="3" s="1"/>
  <c r="AW298" i="3" s="1"/>
  <c r="AX298" i="3" s="1"/>
  <c r="AY298" i="3" s="1"/>
  <c r="AZ298" i="3" s="1"/>
  <c r="BA298" i="3" s="1"/>
  <c r="BB298" i="3" s="1"/>
  <c r="BC298" i="3" s="1"/>
  <c r="D299" i="3" s="1"/>
  <c r="E299" i="3" s="1"/>
  <c r="F299" i="3" s="1"/>
  <c r="G299" i="3" s="1"/>
  <c r="H299" i="3" s="1"/>
  <c r="I299" i="3" s="1"/>
  <c r="J299" i="3" s="1"/>
  <c r="K299" i="3" s="1"/>
  <c r="L299" i="3" s="1"/>
  <c r="M299" i="3" s="1"/>
  <c r="N299" i="3" s="1"/>
  <c r="O299" i="3" s="1"/>
  <c r="P299" i="3" s="1"/>
  <c r="Q299" i="3" s="1"/>
  <c r="R299" i="3" s="1"/>
  <c r="S299" i="3" s="1"/>
  <c r="T299" i="3" s="1"/>
  <c r="U299" i="3" s="1"/>
  <c r="V299" i="3" s="1"/>
  <c r="W299" i="3" s="1"/>
  <c r="X299" i="3" s="1"/>
  <c r="Y299" i="3" s="1"/>
  <c r="Z299" i="3" s="1"/>
  <c r="AA299" i="3" s="1"/>
  <c r="AB299" i="3" s="1"/>
  <c r="AC299" i="3" s="1"/>
  <c r="AD299" i="3" s="1"/>
  <c r="AE299" i="3" s="1"/>
  <c r="AF299" i="3" s="1"/>
  <c r="AG299" i="3" s="1"/>
  <c r="AH299" i="3" s="1"/>
  <c r="AI299" i="3" s="1"/>
  <c r="AJ299" i="3" s="1"/>
  <c r="AK299" i="3" s="1"/>
  <c r="AL299" i="3" s="1"/>
  <c r="AM299" i="3" s="1"/>
  <c r="AN299" i="3" s="1"/>
  <c r="AO299" i="3" s="1"/>
  <c r="AP299" i="3" s="1"/>
  <c r="AQ299" i="3" s="1"/>
  <c r="AR299" i="3" s="1"/>
  <c r="AS299" i="3" s="1"/>
  <c r="AT299" i="3" s="1"/>
  <c r="AU221" i="3"/>
  <c r="AV221" i="3" s="1"/>
  <c r="AW221" i="3" s="1"/>
  <c r="AX221" i="3" s="1"/>
  <c r="AY221" i="3" s="1"/>
  <c r="AZ221" i="3" s="1"/>
  <c r="BA221" i="3" s="1"/>
  <c r="BB221" i="3" s="1"/>
  <c r="BC221" i="3" s="1"/>
  <c r="D222" i="3" s="1"/>
  <c r="E222" i="3" s="1"/>
  <c r="F222" i="3" s="1"/>
  <c r="G222" i="3" s="1"/>
  <c r="H222" i="3" s="1"/>
  <c r="I222" i="3" s="1"/>
  <c r="J222" i="3" s="1"/>
  <c r="K222" i="3" s="1"/>
  <c r="L222" i="3" s="1"/>
  <c r="M222" i="3" s="1"/>
  <c r="N222" i="3" s="1"/>
  <c r="O222" i="3" s="1"/>
  <c r="P222" i="3" s="1"/>
  <c r="Q222" i="3" s="1"/>
  <c r="R222" i="3" s="1"/>
  <c r="S222" i="3" s="1"/>
  <c r="T222" i="3" s="1"/>
  <c r="U222" i="3" s="1"/>
  <c r="V222" i="3" s="1"/>
  <c r="W222" i="3" s="1"/>
  <c r="X222" i="3" s="1"/>
  <c r="Y222" i="3" s="1"/>
  <c r="Z222" i="3" s="1"/>
  <c r="AA222" i="3" s="1"/>
  <c r="AB222" i="3" s="1"/>
  <c r="AC222" i="3" s="1"/>
  <c r="AD222" i="3" s="1"/>
  <c r="AE222" i="3" s="1"/>
  <c r="AF222" i="3" s="1"/>
  <c r="AG222" i="3" s="1"/>
  <c r="AH222" i="3" s="1"/>
  <c r="AI222" i="3" s="1"/>
  <c r="AJ222" i="3" s="1"/>
  <c r="AK222" i="3" s="1"/>
  <c r="AL222" i="3" s="1"/>
  <c r="AM222" i="3" s="1"/>
  <c r="AN222" i="3" s="1"/>
  <c r="AO222" i="3" s="1"/>
  <c r="AP222" i="3" s="1"/>
  <c r="AQ222" i="3" s="1"/>
  <c r="AR222" i="3" s="1"/>
  <c r="AS222" i="3" s="1"/>
  <c r="AT222" i="3" s="1"/>
  <c r="AV259" i="3"/>
  <c r="AW259" i="3" s="1"/>
  <c r="AX259" i="3" s="1"/>
  <c r="AY259" i="3" s="1"/>
  <c r="AZ259" i="3" s="1"/>
  <c r="BA259" i="3" s="1"/>
  <c r="BB259" i="3" s="1"/>
  <c r="BC259" i="3" s="1"/>
  <c r="D260" i="3" s="1"/>
  <c r="E260" i="3" s="1"/>
  <c r="F260" i="3" s="1"/>
  <c r="G260" i="3" s="1"/>
  <c r="H260" i="3" s="1"/>
  <c r="I260" i="3" s="1"/>
  <c r="J260" i="3" s="1"/>
  <c r="K260" i="3" s="1"/>
  <c r="L260" i="3" s="1"/>
  <c r="M260" i="3" s="1"/>
  <c r="N260" i="3" s="1"/>
  <c r="O260" i="3" s="1"/>
  <c r="P260" i="3" s="1"/>
  <c r="Q260" i="3" s="1"/>
  <c r="R260" i="3" s="1"/>
  <c r="S260" i="3" s="1"/>
  <c r="T260" i="3" s="1"/>
  <c r="U260" i="3" s="1"/>
  <c r="V260" i="3" s="1"/>
  <c r="W260" i="3" s="1"/>
  <c r="X260" i="3" s="1"/>
  <c r="Y260" i="3" s="1"/>
  <c r="Z260" i="3" s="1"/>
  <c r="AA260" i="3" s="1"/>
  <c r="AB260" i="3" s="1"/>
  <c r="AC260" i="3" s="1"/>
  <c r="AD260" i="3" s="1"/>
  <c r="AE260" i="3" s="1"/>
  <c r="AF260" i="3" s="1"/>
  <c r="AG260" i="3" s="1"/>
  <c r="AH260" i="3" s="1"/>
  <c r="AI260" i="3" s="1"/>
  <c r="AJ260" i="3" s="1"/>
  <c r="AK260" i="3" s="1"/>
  <c r="AL260" i="3" s="1"/>
  <c r="AM260" i="3" s="1"/>
  <c r="AN260" i="3" s="1"/>
  <c r="AO260" i="3" s="1"/>
  <c r="AP260" i="3" s="1"/>
  <c r="AQ260" i="3" s="1"/>
  <c r="AR260" i="3" s="1"/>
  <c r="AS260" i="3" s="1"/>
  <c r="AT260" i="3" s="1"/>
  <c r="AU259" i="3"/>
  <c r="AR475" i="3"/>
  <c r="J503" i="3"/>
  <c r="H499" i="3"/>
  <c r="T495" i="3"/>
  <c r="AF477" i="3"/>
  <c r="J472" i="3"/>
  <c r="N492" i="3"/>
  <c r="M504" i="3"/>
  <c r="AQ501" i="3"/>
  <c r="M497" i="3"/>
  <c r="O494" i="3"/>
  <c r="E481" i="3"/>
  <c r="D491" i="3"/>
  <c r="G491" i="3"/>
  <c r="M492" i="3"/>
  <c r="BB474" i="3"/>
  <c r="Z504" i="3"/>
  <c r="P498" i="3"/>
  <c r="N494" i="3"/>
  <c r="H489" i="3"/>
  <c r="P476" i="3"/>
  <c r="AI496" i="3"/>
  <c r="G480" i="3"/>
  <c r="W504" i="3"/>
  <c r="BA501" i="3"/>
  <c r="AA498" i="3"/>
  <c r="O495" i="3"/>
  <c r="AU489" i="3"/>
  <c r="W483" i="3"/>
  <c r="O474" i="3"/>
  <c r="U472" i="3"/>
  <c r="AU496" i="3"/>
  <c r="U482" i="3"/>
  <c r="AU336" i="3"/>
  <c r="AV257" i="3"/>
  <c r="AW257" i="3" s="1"/>
  <c r="AX257" i="3" s="1"/>
  <c r="AY257" i="3" s="1"/>
  <c r="AZ257" i="3" s="1"/>
  <c r="BA257" i="3" s="1"/>
  <c r="BB257" i="3" s="1"/>
  <c r="BC257" i="3" s="1"/>
  <c r="D258" i="3" s="1"/>
  <c r="E258" i="3" s="1"/>
  <c r="F258" i="3" s="1"/>
  <c r="G258" i="3" s="1"/>
  <c r="H258" i="3" s="1"/>
  <c r="I258" i="3" s="1"/>
  <c r="J258" i="3" s="1"/>
  <c r="K258" i="3" s="1"/>
  <c r="L258" i="3" s="1"/>
  <c r="M258" i="3" s="1"/>
  <c r="N258" i="3" s="1"/>
  <c r="O258" i="3" s="1"/>
  <c r="P258" i="3" s="1"/>
  <c r="Q258" i="3" s="1"/>
  <c r="R258" i="3" s="1"/>
  <c r="S258" i="3" s="1"/>
  <c r="T258" i="3" s="1"/>
  <c r="U258" i="3" s="1"/>
  <c r="V258" i="3" s="1"/>
  <c r="W258" i="3" s="1"/>
  <c r="X258" i="3" s="1"/>
  <c r="Y258" i="3" s="1"/>
  <c r="Z258" i="3" s="1"/>
  <c r="AA258" i="3" s="1"/>
  <c r="AB258" i="3" s="1"/>
  <c r="AC258" i="3" s="1"/>
  <c r="AD258" i="3" s="1"/>
  <c r="AE258" i="3" s="1"/>
  <c r="AF258" i="3" s="1"/>
  <c r="AG258" i="3" s="1"/>
  <c r="AH258" i="3" s="1"/>
  <c r="AI258" i="3" s="1"/>
  <c r="AJ258" i="3" s="1"/>
  <c r="AK258" i="3" s="1"/>
  <c r="AL258" i="3" s="1"/>
  <c r="AM258" i="3" s="1"/>
  <c r="AN258" i="3" s="1"/>
  <c r="AO258" i="3" s="1"/>
  <c r="AP258" i="3" s="1"/>
  <c r="AQ258" i="3" s="1"/>
  <c r="AR258" i="3" s="1"/>
  <c r="AS258" i="3" s="1"/>
  <c r="AT258" i="3" s="1"/>
  <c r="AU257" i="3"/>
  <c r="AU296" i="3"/>
  <c r="AV296" i="3" s="1"/>
  <c r="AW296" i="3" s="1"/>
  <c r="AX296" i="3" s="1"/>
  <c r="AY296" i="3" s="1"/>
  <c r="AZ296" i="3" s="1"/>
  <c r="BA296" i="3" s="1"/>
  <c r="BB296" i="3" s="1"/>
  <c r="BC296" i="3" s="1"/>
  <c r="D297" i="3" s="1"/>
  <c r="E297" i="3" s="1"/>
  <c r="F297" i="3" s="1"/>
  <c r="G297" i="3" s="1"/>
  <c r="H297" i="3" s="1"/>
  <c r="I297" i="3" s="1"/>
  <c r="J297" i="3" s="1"/>
  <c r="K297" i="3" s="1"/>
  <c r="L297" i="3" s="1"/>
  <c r="M297" i="3" s="1"/>
  <c r="N297" i="3" s="1"/>
  <c r="O297" i="3" s="1"/>
  <c r="P297" i="3" s="1"/>
  <c r="Q297" i="3" s="1"/>
  <c r="R297" i="3" s="1"/>
  <c r="S297" i="3" s="1"/>
  <c r="T297" i="3" s="1"/>
  <c r="U297" i="3" s="1"/>
  <c r="V297" i="3" s="1"/>
  <c r="W297" i="3" s="1"/>
  <c r="X297" i="3" s="1"/>
  <c r="Y297" i="3" s="1"/>
  <c r="Z297" i="3" s="1"/>
  <c r="AA297" i="3" s="1"/>
  <c r="AB297" i="3" s="1"/>
  <c r="AC297" i="3" s="1"/>
  <c r="AD297" i="3" s="1"/>
  <c r="AE297" i="3" s="1"/>
  <c r="AF297" i="3" s="1"/>
  <c r="AG297" i="3" s="1"/>
  <c r="AH297" i="3" s="1"/>
  <c r="AI297" i="3" s="1"/>
  <c r="AJ297" i="3" s="1"/>
  <c r="AK297" i="3" s="1"/>
  <c r="AL297" i="3" s="1"/>
  <c r="AM297" i="3" s="1"/>
  <c r="AN297" i="3" s="1"/>
  <c r="AO297" i="3" s="1"/>
  <c r="AP297" i="3" s="1"/>
  <c r="AQ297" i="3" s="1"/>
  <c r="AR297" i="3" s="1"/>
  <c r="AS297" i="3" s="1"/>
  <c r="AT297" i="3" s="1"/>
  <c r="AU219" i="3"/>
  <c r="AV219" i="3" s="1"/>
  <c r="AW219" i="3" s="1"/>
  <c r="AX219" i="3" s="1"/>
  <c r="AY219" i="3" s="1"/>
  <c r="AZ219" i="3" s="1"/>
  <c r="BA219" i="3" s="1"/>
  <c r="BB219" i="3" s="1"/>
  <c r="BC219" i="3" s="1"/>
  <c r="D220" i="3" s="1"/>
  <c r="E220" i="3" s="1"/>
  <c r="F220" i="3" s="1"/>
  <c r="G220" i="3" s="1"/>
  <c r="H220" i="3" s="1"/>
  <c r="I220" i="3" s="1"/>
  <c r="J220" i="3" s="1"/>
  <c r="K220" i="3" s="1"/>
  <c r="L220" i="3" s="1"/>
  <c r="M220" i="3" s="1"/>
  <c r="N220" i="3" s="1"/>
  <c r="O220" i="3" s="1"/>
  <c r="P220" i="3" s="1"/>
  <c r="Q220" i="3" s="1"/>
  <c r="R220" i="3" s="1"/>
  <c r="S220" i="3" s="1"/>
  <c r="T220" i="3" s="1"/>
  <c r="U220" i="3" s="1"/>
  <c r="V220" i="3" s="1"/>
  <c r="W220" i="3" s="1"/>
  <c r="X220" i="3" s="1"/>
  <c r="Y220" i="3" s="1"/>
  <c r="Z220" i="3" s="1"/>
  <c r="AA220" i="3" s="1"/>
  <c r="AB220" i="3" s="1"/>
  <c r="AC220" i="3" s="1"/>
  <c r="AD220" i="3" s="1"/>
  <c r="AE220" i="3" s="1"/>
  <c r="AF220" i="3" s="1"/>
  <c r="AG220" i="3" s="1"/>
  <c r="AH220" i="3" s="1"/>
  <c r="AI220" i="3" s="1"/>
  <c r="AJ220" i="3" s="1"/>
  <c r="AK220" i="3" s="1"/>
  <c r="AL220" i="3" s="1"/>
  <c r="AM220" i="3" s="1"/>
  <c r="AN220" i="3" s="1"/>
  <c r="AO220" i="3" s="1"/>
  <c r="AP220" i="3" s="1"/>
  <c r="AQ220" i="3" s="1"/>
  <c r="AR220" i="3" s="1"/>
  <c r="AS220" i="3" s="1"/>
  <c r="AT220" i="3" s="1"/>
  <c r="V493" i="3"/>
  <c r="BA505" i="3"/>
  <c r="Q503" i="3"/>
  <c r="E500" i="3"/>
  <c r="Q496" i="3"/>
  <c r="AE482" i="3"/>
  <c r="E487" i="3"/>
  <c r="AC502" i="3"/>
  <c r="AV496" i="3"/>
  <c r="X492" i="3"/>
  <c r="AI485" i="3"/>
  <c r="J479" i="3"/>
  <c r="K472" i="3"/>
  <c r="AB496" i="3"/>
  <c r="AH494" i="3"/>
  <c r="AZ488" i="3"/>
  <c r="R483" i="3"/>
  <c r="X481" i="3"/>
  <c r="AM477" i="3"/>
  <c r="AI483" i="3"/>
  <c r="N475" i="3"/>
  <c r="F473" i="3"/>
  <c r="AS483" i="3"/>
  <c r="AM484" i="3"/>
  <c r="E501" i="3"/>
  <c r="AS497" i="3"/>
  <c r="AC493" i="3"/>
  <c r="U491" i="3"/>
  <c r="I488" i="3"/>
  <c r="K485" i="3"/>
  <c r="AA482" i="3"/>
  <c r="AQ479" i="3"/>
  <c r="AS476" i="3"/>
  <c r="AY474" i="3"/>
  <c r="E473" i="3"/>
  <c r="K471" i="3"/>
  <c r="Y477" i="3"/>
  <c r="AL499" i="3"/>
  <c r="AV491" i="3"/>
  <c r="V488" i="3"/>
  <c r="T484" i="3"/>
  <c r="H481" i="3"/>
  <c r="T477" i="3"/>
  <c r="AX474" i="3"/>
  <c r="AZ471" i="3"/>
  <c r="Q489" i="3"/>
  <c r="AM503" i="3"/>
  <c r="S498" i="3"/>
  <c r="AY492" i="3"/>
  <c r="K489" i="3"/>
  <c r="AY485" i="3"/>
  <c r="AW481" i="3"/>
  <c r="W478" i="3"/>
  <c r="AW474" i="3"/>
  <c r="AA472" i="3"/>
  <c r="AW490" i="3"/>
  <c r="AG472" i="3"/>
  <c r="BB493" i="3"/>
  <c r="AR487" i="3"/>
  <c r="AP483" i="3"/>
  <c r="P480" i="3"/>
  <c r="N476" i="3"/>
  <c r="AD473" i="3"/>
  <c r="AI497" i="3"/>
  <c r="AE505" i="3"/>
  <c r="BC497" i="3"/>
  <c r="Y493" i="3"/>
  <c r="AY489" i="3"/>
  <c r="U485" i="3"/>
  <c r="S481" i="3"/>
  <c r="AS477" i="3"/>
  <c r="S474" i="3"/>
  <c r="AI471" i="3"/>
  <c r="M481" i="3"/>
  <c r="N501" i="3"/>
  <c r="AB494" i="3"/>
  <c r="P491" i="3"/>
  <c r="N487" i="3"/>
  <c r="AN483" i="3"/>
  <c r="AL479" i="3"/>
  <c r="AJ475" i="3"/>
  <c r="N473" i="3"/>
  <c r="AQ499" i="3"/>
  <c r="O505" i="3"/>
  <c r="AM497" i="3"/>
  <c r="I493" i="3"/>
  <c r="G489" i="3"/>
  <c r="Y483" i="3"/>
  <c r="W479" i="3"/>
  <c r="E472" i="3"/>
  <c r="BB494" i="3"/>
  <c r="AZ490" i="3"/>
  <c r="V486" i="3"/>
  <c r="AR481" i="3"/>
  <c r="AP477" i="3"/>
  <c r="AW500" i="3"/>
  <c r="E496" i="3"/>
  <c r="I490" i="3"/>
  <c r="S482" i="3"/>
  <c r="Q478" i="3"/>
  <c r="AP502" i="3"/>
  <c r="D496" i="3"/>
  <c r="AX490" i="3"/>
  <c r="T486" i="3"/>
  <c r="AF482" i="3"/>
  <c r="AD478" i="3"/>
  <c r="H476" i="3"/>
  <c r="X473" i="3"/>
  <c r="AA474" i="3"/>
  <c r="AU623" i="2"/>
  <c r="AU661" i="2" s="1"/>
  <c r="AU509" i="2"/>
  <c r="AU357" i="2"/>
  <c r="AV319" i="2"/>
  <c r="AU639" i="2"/>
  <c r="AU677" i="2" s="1"/>
  <c r="AU525" i="2"/>
  <c r="AV335" i="2"/>
  <c r="AU373" i="2"/>
  <c r="E279" i="2"/>
  <c r="F279" i="2" s="1"/>
  <c r="G279" i="2" s="1"/>
  <c r="H279" i="2" s="1"/>
  <c r="I279" i="2" s="1"/>
  <c r="J279" i="2" s="1"/>
  <c r="K279" i="2" s="1"/>
  <c r="L279" i="2" s="1"/>
  <c r="M279" i="2" s="1"/>
  <c r="N279" i="2" s="1"/>
  <c r="O279" i="2" s="1"/>
  <c r="P279" i="2" s="1"/>
  <c r="Q279" i="2" s="1"/>
  <c r="R279" i="2" s="1"/>
  <c r="S279" i="2" s="1"/>
  <c r="T279" i="2" s="1"/>
  <c r="U279" i="2" s="1"/>
  <c r="V279" i="2" s="1"/>
  <c r="W279" i="2" s="1"/>
  <c r="X279" i="2" s="1"/>
  <c r="Y279" i="2" s="1"/>
  <c r="Z279" i="2" s="1"/>
  <c r="AA279" i="2" s="1"/>
  <c r="AB279" i="2" s="1"/>
  <c r="AC279" i="2" s="1"/>
  <c r="AD279" i="2" s="1"/>
  <c r="AE279" i="2" s="1"/>
  <c r="AF279" i="2" s="1"/>
  <c r="AG279" i="2" s="1"/>
  <c r="AH279" i="2" s="1"/>
  <c r="AI279" i="2" s="1"/>
  <c r="AJ279" i="2" s="1"/>
  <c r="AK279" i="2" s="1"/>
  <c r="AL279" i="2" s="1"/>
  <c r="AM279" i="2" s="1"/>
  <c r="AN279" i="2" s="1"/>
  <c r="AO279" i="2" s="1"/>
  <c r="AP279" i="2" s="1"/>
  <c r="AQ279" i="2" s="1"/>
  <c r="AR279" i="2" s="1"/>
  <c r="AS279" i="2" s="1"/>
  <c r="AT279" i="2" s="1"/>
  <c r="D319" i="2"/>
  <c r="AU632" i="2"/>
  <c r="AU670" i="2" s="1"/>
  <c r="AU518" i="2"/>
  <c r="AU366" i="2"/>
  <c r="AV328" i="2"/>
  <c r="AU640" i="2"/>
  <c r="AU678" i="2" s="1"/>
  <c r="AU526" i="2"/>
  <c r="AU374" i="2"/>
  <c r="AV336" i="2"/>
  <c r="AU537" i="2"/>
  <c r="AU651" i="2"/>
  <c r="AU689" i="2" s="1"/>
  <c r="AU385" i="2"/>
  <c r="AV347" i="2"/>
  <c r="AV651" i="2" s="1"/>
  <c r="AV689" i="2" s="1"/>
  <c r="AU642" i="2"/>
  <c r="AU680" i="2" s="1"/>
  <c r="AU528" i="2"/>
  <c r="AU376" i="2"/>
  <c r="AV338" i="2"/>
  <c r="AV642" i="2" s="1"/>
  <c r="AV680" i="2" s="1"/>
  <c r="AU647" i="2"/>
  <c r="AU685" i="2" s="1"/>
  <c r="AU533" i="2"/>
  <c r="AU381" i="2"/>
  <c r="AV343" i="2"/>
  <c r="AU656" i="2"/>
  <c r="AU694" i="2" s="1"/>
  <c r="AU542" i="2"/>
  <c r="AV352" i="2"/>
  <c r="AV656" i="2" s="1"/>
  <c r="AV694" i="2" s="1"/>
  <c r="AU390" i="2"/>
  <c r="AU650" i="2"/>
  <c r="AU688" i="2" s="1"/>
  <c r="AU536" i="2"/>
  <c r="AV346" i="2"/>
  <c r="AU384" i="2"/>
  <c r="AU635" i="2"/>
  <c r="AU673" i="2" s="1"/>
  <c r="AU521" i="2"/>
  <c r="AV331" i="2"/>
  <c r="AU369" i="2"/>
  <c r="AU628" i="2"/>
  <c r="AU666" i="2" s="1"/>
  <c r="AU514" i="2"/>
  <c r="AU362" i="2"/>
  <c r="AV324" i="2"/>
  <c r="AV628" i="2" s="1"/>
  <c r="AV666" i="2" s="1"/>
  <c r="AU638" i="2"/>
  <c r="AU676" i="2" s="1"/>
  <c r="AU524" i="2"/>
  <c r="AV334" i="2"/>
  <c r="AU372" i="2"/>
  <c r="AU629" i="2"/>
  <c r="AU667" i="2" s="1"/>
  <c r="AU515" i="2"/>
  <c r="AU363" i="2"/>
  <c r="AV325" i="2"/>
  <c r="AV629" i="2" s="1"/>
  <c r="AV667" i="2" s="1"/>
  <c r="AU648" i="2"/>
  <c r="AU686" i="2" s="1"/>
  <c r="AU534" i="2"/>
  <c r="AU382" i="2"/>
  <c r="AV344" i="2"/>
  <c r="AV648" i="2" s="1"/>
  <c r="AV686" i="2" s="1"/>
  <c r="AU641" i="2"/>
  <c r="AU679" i="2" s="1"/>
  <c r="AU527" i="2"/>
  <c r="AV337" i="2"/>
  <c r="AU375" i="2"/>
  <c r="AU652" i="2"/>
  <c r="AU690" i="2" s="1"/>
  <c r="AU538" i="2"/>
  <c r="AV348" i="2"/>
  <c r="AV652" i="2" s="1"/>
  <c r="AV690" i="2" s="1"/>
  <c r="AU386" i="2"/>
  <c r="AU624" i="2"/>
  <c r="AU662" i="2" s="1"/>
  <c r="AU510" i="2"/>
  <c r="AU358" i="2"/>
  <c r="AV320" i="2"/>
  <c r="AV624" i="2" s="1"/>
  <c r="AV662" i="2" s="1"/>
  <c r="AU630" i="2"/>
  <c r="AU668" i="2" s="1"/>
  <c r="AU516" i="2"/>
  <c r="AV326" i="2"/>
  <c r="AU364" i="2"/>
  <c r="AU654" i="2"/>
  <c r="AU692" i="2" s="1"/>
  <c r="AU388" i="2"/>
  <c r="AU540" i="2"/>
  <c r="AV350" i="2"/>
  <c r="AV654" i="2" s="1"/>
  <c r="AV692" i="2" s="1"/>
  <c r="AU634" i="2"/>
  <c r="AU672" i="2" s="1"/>
  <c r="AU520" i="2"/>
  <c r="AV330" i="2"/>
  <c r="AU368" i="2"/>
  <c r="AU633" i="2"/>
  <c r="AU671" i="2" s="1"/>
  <c r="AU519" i="2"/>
  <c r="AU367" i="2"/>
  <c r="AV329" i="2"/>
  <c r="AU637" i="2"/>
  <c r="AU675" i="2" s="1"/>
  <c r="AU523" i="2"/>
  <c r="AU371" i="2"/>
  <c r="AV333" i="2"/>
  <c r="AU644" i="2"/>
  <c r="AU682" i="2" s="1"/>
  <c r="AU530" i="2"/>
  <c r="AV340" i="2"/>
  <c r="AU378" i="2"/>
  <c r="AU649" i="2"/>
  <c r="AU687" i="2" s="1"/>
  <c r="AU535" i="2"/>
  <c r="AV345" i="2"/>
  <c r="AU383" i="2"/>
  <c r="AU625" i="2"/>
  <c r="AU663" i="2" s="1"/>
  <c r="AU511" i="2"/>
  <c r="AV321" i="2"/>
  <c r="AU359" i="2"/>
  <c r="AU541" i="2"/>
  <c r="AU655" i="2"/>
  <c r="AU693" i="2" s="1"/>
  <c r="AV351" i="2"/>
  <c r="AU389" i="2"/>
  <c r="AU645" i="2"/>
  <c r="AU683" i="2" s="1"/>
  <c r="AV341" i="2"/>
  <c r="AU531" i="2"/>
  <c r="AU379" i="2"/>
  <c r="AU657" i="2"/>
  <c r="AU695" i="2" s="1"/>
  <c r="AU543" i="2"/>
  <c r="AV353" i="2"/>
  <c r="AV657" i="2" s="1"/>
  <c r="AV695" i="2" s="1"/>
  <c r="AU391" i="2"/>
  <c r="AU653" i="2"/>
  <c r="AU691" i="2" s="1"/>
  <c r="AU387" i="2"/>
  <c r="AV349" i="2"/>
  <c r="AU539" i="2"/>
  <c r="AU636" i="2"/>
  <c r="AU674" i="2" s="1"/>
  <c r="AU522" i="2"/>
  <c r="AU370" i="2"/>
  <c r="AV332" i="2"/>
  <c r="AV636" i="2" s="1"/>
  <c r="AV674" i="2" s="1"/>
  <c r="AU626" i="2"/>
  <c r="AU664" i="2" s="1"/>
  <c r="AU360" i="2"/>
  <c r="AU512" i="2"/>
  <c r="AV322" i="2"/>
  <c r="AV626" i="2" s="1"/>
  <c r="AV664" i="2" s="1"/>
  <c r="AU643" i="2"/>
  <c r="AU681" i="2" s="1"/>
  <c r="AU529" i="2"/>
  <c r="AU377" i="2"/>
  <c r="AV339" i="2"/>
  <c r="AU513" i="2"/>
  <c r="AU627" i="2"/>
  <c r="AU665" i="2" s="1"/>
  <c r="AU361" i="2"/>
  <c r="AV323" i="2"/>
  <c r="AV627" i="2" s="1"/>
  <c r="AV665" i="2" s="1"/>
  <c r="AU646" i="2"/>
  <c r="AU684" i="2" s="1"/>
  <c r="AU532" i="2"/>
  <c r="AU380" i="2"/>
  <c r="AV342" i="2"/>
  <c r="AU631" i="2"/>
  <c r="AU669" i="2" s="1"/>
  <c r="AU517" i="2"/>
  <c r="AV327" i="2"/>
  <c r="AU365" i="2"/>
  <c r="AU160" i="1"/>
  <c r="AU467" i="1" s="1"/>
  <c r="AU198" i="1" s="1"/>
  <c r="AT160" i="1"/>
  <c r="AT467" i="1" s="1"/>
  <c r="AT198" i="1" s="1"/>
  <c r="AS160" i="1"/>
  <c r="AS467" i="1" s="1"/>
  <c r="AS198" i="1" s="1"/>
  <c r="AM160" i="1"/>
  <c r="AM467" i="1" s="1"/>
  <c r="AM198" i="1" s="1"/>
  <c r="AK160" i="1"/>
  <c r="AK467" i="1" s="1"/>
  <c r="AK198" i="1" s="1"/>
  <c r="AJ160" i="1"/>
  <c r="AJ467" i="1" s="1"/>
  <c r="AJ198" i="1" s="1"/>
  <c r="AI160" i="1"/>
  <c r="AI467" i="1" s="1"/>
  <c r="AI198" i="1" s="1"/>
  <c r="AH160" i="1"/>
  <c r="AH467" i="1" s="1"/>
  <c r="AH198" i="1" s="1"/>
  <c r="AG160" i="1"/>
  <c r="AG467" i="1" s="1"/>
  <c r="AG198" i="1" s="1"/>
  <c r="AB160" i="1"/>
  <c r="AB467" i="1" s="1"/>
  <c r="AB198" i="1" s="1"/>
  <c r="AA160" i="1"/>
  <c r="AA467" i="1" s="1"/>
  <c r="AA198" i="1" s="1"/>
  <c r="Z160" i="1"/>
  <c r="Z467" i="1" s="1"/>
  <c r="Z198" i="1" s="1"/>
  <c r="W160" i="1"/>
  <c r="W467" i="1" s="1"/>
  <c r="W198" i="1" s="1"/>
  <c r="V160" i="1"/>
  <c r="V467" i="1" s="1"/>
  <c r="V198" i="1" s="1"/>
  <c r="U160" i="1"/>
  <c r="U467" i="1" s="1"/>
  <c r="U198" i="1" s="1"/>
  <c r="S160" i="1"/>
  <c r="S467" i="1" s="1"/>
  <c r="S198" i="1" s="1"/>
  <c r="O160" i="1"/>
  <c r="O467" i="1" s="1"/>
  <c r="O198" i="1" s="1"/>
  <c r="N160" i="1"/>
  <c r="N467" i="1" s="1"/>
  <c r="N198" i="1" s="1"/>
  <c r="K160" i="1"/>
  <c r="K467" i="1" s="1"/>
  <c r="K198" i="1" s="1"/>
  <c r="I160" i="1"/>
  <c r="I467" i="1" s="1"/>
  <c r="I198" i="1" s="1"/>
  <c r="BB159" i="1"/>
  <c r="BB466" i="1" s="1"/>
  <c r="BB197" i="1" s="1"/>
  <c r="AY159" i="1"/>
  <c r="AY466" i="1" s="1"/>
  <c r="AY197" i="1" s="1"/>
  <c r="AV159" i="1"/>
  <c r="AV466" i="1" s="1"/>
  <c r="AV197" i="1" s="1"/>
  <c r="AM159" i="1"/>
  <c r="AM466" i="1" s="1"/>
  <c r="AM197" i="1" s="1"/>
  <c r="AL159" i="1"/>
  <c r="AL466" i="1" s="1"/>
  <c r="AL197" i="1" s="1"/>
  <c r="AE159" i="1"/>
  <c r="AE466" i="1" s="1"/>
  <c r="AE197" i="1" s="1"/>
  <c r="AA159" i="1"/>
  <c r="AA466" i="1" s="1"/>
  <c r="AA197" i="1" s="1"/>
  <c r="Z159" i="1"/>
  <c r="Z466" i="1" s="1"/>
  <c r="Z197" i="1" s="1"/>
  <c r="Y159" i="1"/>
  <c r="Y466" i="1" s="1"/>
  <c r="Y197" i="1" s="1"/>
  <c r="S159" i="1"/>
  <c r="S466" i="1" s="1"/>
  <c r="S197" i="1" s="1"/>
  <c r="R159" i="1"/>
  <c r="R466" i="1" s="1"/>
  <c r="R197" i="1" s="1"/>
  <c r="O159" i="1"/>
  <c r="O466" i="1" s="1"/>
  <c r="O197" i="1" s="1"/>
  <c r="N159" i="1"/>
  <c r="N466" i="1" s="1"/>
  <c r="N197" i="1" s="1"/>
  <c r="M159" i="1"/>
  <c r="M466" i="1" s="1"/>
  <c r="M197" i="1" s="1"/>
  <c r="G159" i="1"/>
  <c r="G466" i="1" s="1"/>
  <c r="G197" i="1" s="1"/>
  <c r="F159" i="1"/>
  <c r="F466" i="1" s="1"/>
  <c r="F197" i="1" s="1"/>
  <c r="D159" i="1"/>
  <c r="D466" i="1" s="1"/>
  <c r="D197" i="1" s="1"/>
  <c r="BC158" i="1"/>
  <c r="BC465" i="1" s="1"/>
  <c r="BC196" i="1" s="1"/>
  <c r="AY158" i="1"/>
  <c r="AY465" i="1" s="1"/>
  <c r="AY196" i="1" s="1"/>
  <c r="AU158" i="1"/>
  <c r="AU465" i="1" s="1"/>
  <c r="AU196" i="1" s="1"/>
  <c r="AT158" i="1"/>
  <c r="AT465" i="1" s="1"/>
  <c r="AT196" i="1" s="1"/>
  <c r="AR158" i="1"/>
  <c r="AR465" i="1" s="1"/>
  <c r="AR196" i="1" s="1"/>
  <c r="AQ158" i="1"/>
  <c r="AQ465" i="1" s="1"/>
  <c r="AQ196" i="1" s="1"/>
  <c r="AP158" i="1"/>
  <c r="AP465" i="1" s="1"/>
  <c r="AP196" i="1" s="1"/>
  <c r="AO158" i="1"/>
  <c r="AO465" i="1" s="1"/>
  <c r="AO196" i="1" s="1"/>
  <c r="AF158" i="1"/>
  <c r="AF465" i="1" s="1"/>
  <c r="AF196" i="1" s="1"/>
  <c r="AE158" i="1"/>
  <c r="AE465" i="1" s="1"/>
  <c r="AE196" i="1" s="1"/>
  <c r="AD158" i="1"/>
  <c r="AD465" i="1" s="1"/>
  <c r="AD196" i="1" s="1"/>
  <c r="AC158" i="1"/>
  <c r="AC465" i="1" s="1"/>
  <c r="AC196" i="1" s="1"/>
  <c r="W158" i="1"/>
  <c r="W465" i="1" s="1"/>
  <c r="W196" i="1" s="1"/>
  <c r="V158" i="1"/>
  <c r="V465" i="1" s="1"/>
  <c r="V196" i="1" s="1"/>
  <c r="T158" i="1"/>
  <c r="T465" i="1" s="1"/>
  <c r="T196" i="1" s="1"/>
  <c r="S158" i="1"/>
  <c r="S465" i="1" s="1"/>
  <c r="S196" i="1" s="1"/>
  <c r="Q158" i="1"/>
  <c r="Q465" i="1" s="1"/>
  <c r="Q196" i="1" s="1"/>
  <c r="J158" i="1"/>
  <c r="J465" i="1" s="1"/>
  <c r="J196" i="1" s="1"/>
  <c r="I158" i="1"/>
  <c r="I465" i="1" s="1"/>
  <c r="I196" i="1" s="1"/>
  <c r="H158" i="1"/>
  <c r="H465" i="1" s="1"/>
  <c r="H196" i="1" s="1"/>
  <c r="G158" i="1"/>
  <c r="G465" i="1" s="1"/>
  <c r="G196" i="1" s="1"/>
  <c r="F158" i="1"/>
  <c r="F465" i="1" s="1"/>
  <c r="F196" i="1" s="1"/>
  <c r="AY157" i="1"/>
  <c r="AY464" i="1" s="1"/>
  <c r="AY195" i="1" s="1"/>
  <c r="AV157" i="1"/>
  <c r="AV464" i="1" s="1"/>
  <c r="AV195" i="1" s="1"/>
  <c r="AU157" i="1"/>
  <c r="AU464" i="1" s="1"/>
  <c r="AU195" i="1" s="1"/>
  <c r="AT157" i="1"/>
  <c r="AT464" i="1" s="1"/>
  <c r="AT195" i="1" s="1"/>
  <c r="AS157" i="1"/>
  <c r="AS464" i="1" s="1"/>
  <c r="AS195" i="1" s="1"/>
  <c r="AM157" i="1"/>
  <c r="AM464" i="1" s="1"/>
  <c r="AM195" i="1" s="1"/>
  <c r="AL157" i="1"/>
  <c r="AL464" i="1" s="1"/>
  <c r="AL195" i="1" s="1"/>
  <c r="AJ157" i="1"/>
  <c r="AJ464" i="1" s="1"/>
  <c r="AJ195" i="1" s="1"/>
  <c r="AI157" i="1"/>
  <c r="AI464" i="1" s="1"/>
  <c r="AI195" i="1" s="1"/>
  <c r="AF157" i="1"/>
  <c r="AF464" i="1" s="1"/>
  <c r="AF195" i="1" s="1"/>
  <c r="AE157" i="1"/>
  <c r="AE464" i="1" s="1"/>
  <c r="AE195" i="1" s="1"/>
  <c r="AA157" i="1"/>
  <c r="AA464" i="1" s="1"/>
  <c r="AA195" i="1" s="1"/>
  <c r="Z157" i="1"/>
  <c r="Z464" i="1" s="1"/>
  <c r="Z195" i="1" s="1"/>
  <c r="X157" i="1"/>
  <c r="X464" i="1" s="1"/>
  <c r="X195" i="1" s="1"/>
  <c r="W157" i="1"/>
  <c r="W464" i="1" s="1"/>
  <c r="W195" i="1" s="1"/>
  <c r="V157" i="1"/>
  <c r="V464" i="1" s="1"/>
  <c r="V195" i="1" s="1"/>
  <c r="U157" i="1"/>
  <c r="U464" i="1" s="1"/>
  <c r="U195" i="1" s="1"/>
  <c r="L157" i="1"/>
  <c r="L464" i="1" s="1"/>
  <c r="L195" i="1" s="1"/>
  <c r="K157" i="1"/>
  <c r="K464" i="1" s="1"/>
  <c r="K195" i="1" s="1"/>
  <c r="J157" i="1"/>
  <c r="J464" i="1" s="1"/>
  <c r="J195" i="1" s="1"/>
  <c r="I157" i="1"/>
  <c r="I464" i="1" s="1"/>
  <c r="I195" i="1" s="1"/>
  <c r="D157" i="1"/>
  <c r="D464" i="1" s="1"/>
  <c r="D195" i="1" s="1"/>
  <c r="BC156" i="1"/>
  <c r="BC463" i="1" s="1"/>
  <c r="BC194" i="1" s="1"/>
  <c r="BB156" i="1"/>
  <c r="BB463" i="1" s="1"/>
  <c r="BB194" i="1" s="1"/>
  <c r="AZ156" i="1"/>
  <c r="AZ463" i="1" s="1"/>
  <c r="AZ194" i="1" s="1"/>
  <c r="AY156" i="1"/>
  <c r="AY463" i="1" s="1"/>
  <c r="AY194" i="1" s="1"/>
  <c r="AW156" i="1"/>
  <c r="AW463" i="1" s="1"/>
  <c r="AW194" i="1" s="1"/>
  <c r="AP156" i="1"/>
  <c r="AP463" i="1" s="1"/>
  <c r="AP194" i="1" s="1"/>
  <c r="AN156" i="1"/>
  <c r="AN463" i="1" s="1"/>
  <c r="AN194" i="1" s="1"/>
  <c r="AM156" i="1"/>
  <c r="AM463" i="1" s="1"/>
  <c r="AM194" i="1" s="1"/>
  <c r="AL156" i="1"/>
  <c r="AL463" i="1" s="1"/>
  <c r="AL194" i="1" s="1"/>
  <c r="AE156" i="1"/>
  <c r="AE463" i="1" s="1"/>
  <c r="AE194" i="1" s="1"/>
  <c r="AB156" i="1"/>
  <c r="AB463" i="1" s="1"/>
  <c r="AB194" i="1" s="1"/>
  <c r="AA156" i="1"/>
  <c r="AA463" i="1" s="1"/>
  <c r="AA194" i="1" s="1"/>
  <c r="Z156" i="1"/>
  <c r="Z463" i="1" s="1"/>
  <c r="Z194" i="1" s="1"/>
  <c r="Y156" i="1"/>
  <c r="Y463" i="1" s="1"/>
  <c r="Y194" i="1" s="1"/>
  <c r="X156" i="1"/>
  <c r="X463" i="1" s="1"/>
  <c r="X194" i="1" s="1"/>
  <c r="S156" i="1"/>
  <c r="S463" i="1" s="1"/>
  <c r="S194" i="1" s="1"/>
  <c r="R156" i="1"/>
  <c r="R463" i="1" s="1"/>
  <c r="R194" i="1" s="1"/>
  <c r="P156" i="1"/>
  <c r="P463" i="1" s="1"/>
  <c r="P194" i="1" s="1"/>
  <c r="O156" i="1"/>
  <c r="O463" i="1" s="1"/>
  <c r="O194" i="1" s="1"/>
  <c r="G156" i="1"/>
  <c r="G463" i="1" s="1"/>
  <c r="G194" i="1" s="1"/>
  <c r="F156" i="1"/>
  <c r="F463" i="1" s="1"/>
  <c r="F194" i="1" s="1"/>
  <c r="D156" i="1"/>
  <c r="D463" i="1" s="1"/>
  <c r="D194" i="1" s="1"/>
  <c r="BC155" i="1"/>
  <c r="BC462" i="1" s="1"/>
  <c r="BC193" i="1" s="1"/>
  <c r="BB155" i="1"/>
  <c r="BB462" i="1" s="1"/>
  <c r="BB193" i="1" s="1"/>
  <c r="BA155" i="1"/>
  <c r="BA462" i="1" s="1"/>
  <c r="BA193" i="1" s="1"/>
  <c r="AY155" i="1"/>
  <c r="AY462" i="1" s="1"/>
  <c r="AY193" i="1" s="1"/>
  <c r="AU155" i="1"/>
  <c r="AU462" i="1" s="1"/>
  <c r="AU193" i="1" s="1"/>
  <c r="AR155" i="1"/>
  <c r="AR462" i="1" s="1"/>
  <c r="AR193" i="1" s="1"/>
  <c r="AQ155" i="1"/>
  <c r="AQ462" i="1" s="1"/>
  <c r="AQ193" i="1" s="1"/>
  <c r="AP155" i="1"/>
  <c r="AP462" i="1" s="1"/>
  <c r="AP193" i="1" s="1"/>
  <c r="AO155" i="1"/>
  <c r="AO462" i="1" s="1"/>
  <c r="AO193" i="1" s="1"/>
  <c r="AI155" i="1"/>
  <c r="AI462" i="1" s="1"/>
  <c r="AI193" i="1" s="1"/>
  <c r="AH155" i="1"/>
  <c r="AH462" i="1" s="1"/>
  <c r="AH193" i="1" s="1"/>
  <c r="AF155" i="1"/>
  <c r="AF462" i="1" s="1"/>
  <c r="AF193" i="1" s="1"/>
  <c r="AE155" i="1"/>
  <c r="AE462" i="1" s="1"/>
  <c r="AE193" i="1" s="1"/>
  <c r="AC155" i="1"/>
  <c r="AC462" i="1" s="1"/>
  <c r="AC193" i="1" s="1"/>
  <c r="V155" i="1"/>
  <c r="V462" i="1" s="1"/>
  <c r="V193" i="1" s="1"/>
  <c r="U155" i="1"/>
  <c r="U462" i="1" s="1"/>
  <c r="U193" i="1" s="1"/>
  <c r="T155" i="1"/>
  <c r="T462" i="1" s="1"/>
  <c r="T193" i="1" s="1"/>
  <c r="S155" i="1"/>
  <c r="S462" i="1" s="1"/>
  <c r="S193" i="1" s="1"/>
  <c r="R155" i="1"/>
  <c r="R462" i="1" s="1"/>
  <c r="R193" i="1" s="1"/>
  <c r="K155" i="1"/>
  <c r="K462" i="1" s="1"/>
  <c r="K193" i="1" s="1"/>
  <c r="H155" i="1"/>
  <c r="H462" i="1" s="1"/>
  <c r="H193" i="1" s="1"/>
  <c r="G155" i="1"/>
  <c r="G462" i="1" s="1"/>
  <c r="G193" i="1" s="1"/>
  <c r="F155" i="1"/>
  <c r="F462" i="1" s="1"/>
  <c r="F193" i="1" s="1"/>
  <c r="E155" i="1"/>
  <c r="E462" i="1" s="1"/>
  <c r="E193" i="1" s="1"/>
  <c r="AY154" i="1"/>
  <c r="AY461" i="1" s="1"/>
  <c r="AY192" i="1" s="1"/>
  <c r="AX154" i="1"/>
  <c r="AX461" i="1" s="1"/>
  <c r="AX192" i="1" s="1"/>
  <c r="AV154" i="1"/>
  <c r="AV461" i="1" s="1"/>
  <c r="AV192" i="1" s="1"/>
  <c r="AU154" i="1"/>
  <c r="AU461" i="1" s="1"/>
  <c r="AU192" i="1" s="1"/>
  <c r="AT154" i="1"/>
  <c r="AT461" i="1" s="1"/>
  <c r="AT192" i="1" s="1"/>
  <c r="AM154" i="1"/>
  <c r="AM461" i="1" s="1"/>
  <c r="AM192" i="1" s="1"/>
  <c r="AL154" i="1"/>
  <c r="AL461" i="1" s="1"/>
  <c r="AL192" i="1" s="1"/>
  <c r="AJ154" i="1"/>
  <c r="AJ461" i="1" s="1"/>
  <c r="AJ192" i="1" s="1"/>
  <c r="AI154" i="1"/>
  <c r="AI461" i="1" s="1"/>
  <c r="AI192" i="1" s="1"/>
  <c r="AH154" i="1"/>
  <c r="AH461" i="1" s="1"/>
  <c r="AH192" i="1" s="1"/>
  <c r="AG154" i="1"/>
  <c r="AG461" i="1" s="1"/>
  <c r="AG192" i="1" s="1"/>
  <c r="X154" i="1"/>
  <c r="X461" i="1" s="1"/>
  <c r="X192" i="1" s="1"/>
  <c r="W154" i="1"/>
  <c r="W461" i="1" s="1"/>
  <c r="W192" i="1" s="1"/>
  <c r="V154" i="1"/>
  <c r="V461" i="1" s="1"/>
  <c r="V192" i="1" s="1"/>
  <c r="U154" i="1"/>
  <c r="U461" i="1" s="1"/>
  <c r="U192" i="1" s="1"/>
  <c r="O154" i="1"/>
  <c r="O461" i="1" s="1"/>
  <c r="O192" i="1" s="1"/>
  <c r="N154" i="1"/>
  <c r="N461" i="1" s="1"/>
  <c r="N192" i="1" s="1"/>
  <c r="L154" i="1"/>
  <c r="L461" i="1" s="1"/>
  <c r="L192" i="1" s="1"/>
  <c r="K154" i="1"/>
  <c r="K461" i="1" s="1"/>
  <c r="K192" i="1" s="1"/>
  <c r="I154" i="1"/>
  <c r="I461" i="1" s="1"/>
  <c r="I192" i="1" s="1"/>
  <c r="BB153" i="1"/>
  <c r="BB460" i="1" s="1"/>
  <c r="BB191" i="1" s="1"/>
  <c r="AZ153" i="1"/>
  <c r="AZ460" i="1" s="1"/>
  <c r="AZ191" i="1" s="1"/>
  <c r="AY153" i="1"/>
  <c r="AY460" i="1" s="1"/>
  <c r="AY191" i="1" s="1"/>
  <c r="AX153" i="1"/>
  <c r="AX460" i="1" s="1"/>
  <c r="AX191" i="1" s="1"/>
  <c r="AQ153" i="1"/>
  <c r="AQ460" i="1" s="1"/>
  <c r="AQ191" i="1" s="1"/>
  <c r="AN153" i="1"/>
  <c r="AN460" i="1" s="1"/>
  <c r="AN191" i="1" s="1"/>
  <c r="AM153" i="1"/>
  <c r="AM460" i="1" s="1"/>
  <c r="AM191" i="1" s="1"/>
  <c r="AL153" i="1"/>
  <c r="AL460" i="1" s="1"/>
  <c r="AL191" i="1" s="1"/>
  <c r="AK153" i="1"/>
  <c r="AK460" i="1" s="1"/>
  <c r="AK191" i="1" s="1"/>
  <c r="AJ153" i="1"/>
  <c r="AJ460" i="1" s="1"/>
  <c r="AJ191" i="1" s="1"/>
  <c r="AE153" i="1"/>
  <c r="AE460" i="1" s="1"/>
  <c r="AE191" i="1" s="1"/>
  <c r="AD153" i="1"/>
  <c r="AD460" i="1" s="1"/>
  <c r="AD191" i="1" s="1"/>
  <c r="AB153" i="1"/>
  <c r="AB460" i="1" s="1"/>
  <c r="AB191" i="1" s="1"/>
  <c r="AA153" i="1"/>
  <c r="AA460" i="1" s="1"/>
  <c r="AA191" i="1" s="1"/>
  <c r="S153" i="1"/>
  <c r="S460" i="1" s="1"/>
  <c r="S191" i="1" s="1"/>
  <c r="R153" i="1"/>
  <c r="R460" i="1" s="1"/>
  <c r="R191" i="1" s="1"/>
  <c r="P153" i="1"/>
  <c r="P460" i="1" s="1"/>
  <c r="P191" i="1" s="1"/>
  <c r="O153" i="1"/>
  <c r="O460" i="1" s="1"/>
  <c r="O191" i="1" s="1"/>
  <c r="N153" i="1"/>
  <c r="N460" i="1" s="1"/>
  <c r="N191" i="1" s="1"/>
  <c r="M153" i="1"/>
  <c r="M460" i="1" s="1"/>
  <c r="M191" i="1" s="1"/>
  <c r="I153" i="1"/>
  <c r="I460" i="1" s="1"/>
  <c r="I191" i="1" s="1"/>
  <c r="H153" i="1"/>
  <c r="H460" i="1" s="1"/>
  <c r="H191" i="1" s="1"/>
  <c r="G153" i="1"/>
  <c r="G460" i="1" s="1"/>
  <c r="G191" i="1" s="1"/>
  <c r="F153" i="1"/>
  <c r="F460" i="1" s="1"/>
  <c r="F191" i="1" s="1"/>
  <c r="D153" i="1"/>
  <c r="D460" i="1" s="1"/>
  <c r="D191" i="1" s="1"/>
  <c r="BC152" i="1"/>
  <c r="BC459" i="1" s="1"/>
  <c r="BC190" i="1" s="1"/>
  <c r="BA152" i="1"/>
  <c r="BA459" i="1" s="1"/>
  <c r="BA190" i="1" s="1"/>
  <c r="AX152" i="1"/>
  <c r="AX459" i="1" s="1"/>
  <c r="AX190" i="1" s="1"/>
  <c r="AW152" i="1"/>
  <c r="AW459" i="1" s="1"/>
  <c r="AW190" i="1" s="1"/>
  <c r="AV152" i="1"/>
  <c r="AV459" i="1" s="1"/>
  <c r="AV190" i="1" s="1"/>
  <c r="AU152" i="1"/>
  <c r="AU459" i="1" s="1"/>
  <c r="AU190" i="1" s="1"/>
  <c r="AR152" i="1"/>
  <c r="AR459" i="1" s="1"/>
  <c r="AR190" i="1" s="1"/>
  <c r="AQ152" i="1"/>
  <c r="AQ459" i="1" s="1"/>
  <c r="AQ190" i="1" s="1"/>
  <c r="AP152" i="1"/>
  <c r="AP459" i="1" s="1"/>
  <c r="AP190" i="1" s="1"/>
  <c r="AO152" i="1"/>
  <c r="AO459" i="1" s="1"/>
  <c r="AO190" i="1" s="1"/>
  <c r="AK152" i="1"/>
  <c r="AK459" i="1" s="1"/>
  <c r="AK190" i="1" s="1"/>
  <c r="AJ152" i="1"/>
  <c r="AJ459" i="1" s="1"/>
  <c r="AJ190" i="1" s="1"/>
  <c r="AI152" i="1"/>
  <c r="AI459" i="1" s="1"/>
  <c r="AI190" i="1" s="1"/>
  <c r="AH152" i="1"/>
  <c r="AH459" i="1" s="1"/>
  <c r="AH190" i="1" s="1"/>
  <c r="AF152" i="1"/>
  <c r="AF459" i="1" s="1"/>
  <c r="AF190" i="1" s="1"/>
  <c r="AE152" i="1"/>
  <c r="AE459" i="1" s="1"/>
  <c r="AE190" i="1" s="1"/>
  <c r="AD152" i="1"/>
  <c r="AD459" i="1" s="1"/>
  <c r="AD190" i="1" s="1"/>
  <c r="AC152" i="1"/>
  <c r="AC459" i="1" s="1"/>
  <c r="AC190" i="1" s="1"/>
  <c r="Z152" i="1"/>
  <c r="Z459" i="1" s="1"/>
  <c r="Z190" i="1" s="1"/>
  <c r="Y152" i="1"/>
  <c r="Y459" i="1" s="1"/>
  <c r="Y190" i="1" s="1"/>
  <c r="X152" i="1"/>
  <c r="X459" i="1" s="1"/>
  <c r="X190" i="1" s="1"/>
  <c r="W152" i="1"/>
  <c r="W459" i="1" s="1"/>
  <c r="W190" i="1" s="1"/>
  <c r="V152" i="1"/>
  <c r="V459" i="1" s="1"/>
  <c r="V190" i="1" s="1"/>
  <c r="T152" i="1"/>
  <c r="T459" i="1" s="1"/>
  <c r="T190" i="1" s="1"/>
  <c r="S152" i="1"/>
  <c r="S459" i="1" s="1"/>
  <c r="S190" i="1" s="1"/>
  <c r="Q152" i="1"/>
  <c r="Q459" i="1" s="1"/>
  <c r="Q190" i="1" s="1"/>
  <c r="N152" i="1"/>
  <c r="N459" i="1" s="1"/>
  <c r="N190" i="1" s="1"/>
  <c r="M152" i="1"/>
  <c r="M459" i="1" s="1"/>
  <c r="M190" i="1" s="1"/>
  <c r="L152" i="1"/>
  <c r="L459" i="1" s="1"/>
  <c r="L190" i="1" s="1"/>
  <c r="K152" i="1"/>
  <c r="K459" i="1" s="1"/>
  <c r="K190" i="1" s="1"/>
  <c r="H152" i="1"/>
  <c r="H459" i="1" s="1"/>
  <c r="H190" i="1" s="1"/>
  <c r="G152" i="1"/>
  <c r="G459" i="1" s="1"/>
  <c r="G190" i="1" s="1"/>
  <c r="F152" i="1"/>
  <c r="F459" i="1" s="1"/>
  <c r="F190" i="1" s="1"/>
  <c r="E152" i="1"/>
  <c r="E459" i="1" s="1"/>
  <c r="E190" i="1" s="1"/>
  <c r="D152" i="1"/>
  <c r="D459" i="1" s="1"/>
  <c r="D190" i="1" s="1"/>
  <c r="BA151" i="1"/>
  <c r="BA458" i="1" s="1"/>
  <c r="BA189" i="1" s="1"/>
  <c r="AZ151" i="1"/>
  <c r="AZ458" i="1" s="1"/>
  <c r="AZ189" i="1" s="1"/>
  <c r="AY151" i="1"/>
  <c r="AY458" i="1" s="1"/>
  <c r="AY189" i="1" s="1"/>
  <c r="AX151" i="1"/>
  <c r="AX458" i="1" s="1"/>
  <c r="AX189" i="1" s="1"/>
  <c r="AV151" i="1"/>
  <c r="AV458" i="1" s="1"/>
  <c r="AV189" i="1" s="1"/>
  <c r="AU151" i="1"/>
  <c r="AU458" i="1" s="1"/>
  <c r="AU189" i="1" s="1"/>
  <c r="AT151" i="1"/>
  <c r="AT458" i="1" s="1"/>
  <c r="AT189" i="1" s="1"/>
  <c r="AS151" i="1"/>
  <c r="AS458" i="1" s="1"/>
  <c r="AS189" i="1" s="1"/>
  <c r="AP151" i="1"/>
  <c r="AP458" i="1" s="1"/>
  <c r="AP189" i="1" s="1"/>
  <c r="AO151" i="1"/>
  <c r="AO458" i="1" s="1"/>
  <c r="AO189" i="1" s="1"/>
  <c r="AN151" i="1"/>
  <c r="AN458" i="1" s="1"/>
  <c r="AN189" i="1" s="1"/>
  <c r="AM151" i="1"/>
  <c r="AM458" i="1" s="1"/>
  <c r="AM189" i="1" s="1"/>
  <c r="AL151" i="1"/>
  <c r="AL458" i="1" s="1"/>
  <c r="AL189" i="1" s="1"/>
  <c r="AJ151" i="1"/>
  <c r="AJ458" i="1" s="1"/>
  <c r="AJ189" i="1" s="1"/>
  <c r="AI151" i="1"/>
  <c r="AI458" i="1" s="1"/>
  <c r="AI189" i="1" s="1"/>
  <c r="AG151" i="1"/>
  <c r="AG458" i="1" s="1"/>
  <c r="AG189" i="1" s="1"/>
  <c r="AE151" i="1"/>
  <c r="AE458" i="1" s="1"/>
  <c r="AE189" i="1" s="1"/>
  <c r="AD151" i="1"/>
  <c r="AD458" i="1" s="1"/>
  <c r="AD189" i="1" s="1"/>
  <c r="AC151" i="1"/>
  <c r="AC458" i="1" s="1"/>
  <c r="AC189" i="1" s="1"/>
  <c r="AB151" i="1"/>
  <c r="AB458" i="1" s="1"/>
  <c r="AB189" i="1" s="1"/>
  <c r="AA151" i="1"/>
  <c r="AA458" i="1" s="1"/>
  <c r="AA189" i="1" s="1"/>
  <c r="Z151" i="1"/>
  <c r="Z458" i="1" s="1"/>
  <c r="Z189" i="1" s="1"/>
  <c r="W151" i="1"/>
  <c r="W458" i="1" s="1"/>
  <c r="W189" i="1" s="1"/>
  <c r="V151" i="1"/>
  <c r="V458" i="1" s="1"/>
  <c r="V189" i="1" s="1"/>
  <c r="U151" i="1"/>
  <c r="U458" i="1" s="1"/>
  <c r="U189" i="1" s="1"/>
  <c r="P151" i="1"/>
  <c r="P458" i="1" s="1"/>
  <c r="P189" i="1" s="1"/>
  <c r="O151" i="1"/>
  <c r="O458" i="1" s="1"/>
  <c r="O189" i="1" s="1"/>
  <c r="N151" i="1"/>
  <c r="N458" i="1" s="1"/>
  <c r="N189" i="1" s="1"/>
  <c r="J151" i="1"/>
  <c r="J458" i="1" s="1"/>
  <c r="J189" i="1" s="1"/>
  <c r="I151" i="1"/>
  <c r="I458" i="1" s="1"/>
  <c r="I189" i="1" s="1"/>
  <c r="D151" i="1"/>
  <c r="D458" i="1" s="1"/>
  <c r="D189" i="1" s="1"/>
  <c r="BC150" i="1"/>
  <c r="BC457" i="1" s="1"/>
  <c r="BC188" i="1" s="1"/>
  <c r="BB150" i="1"/>
  <c r="BB457" i="1" s="1"/>
  <c r="BB188" i="1" s="1"/>
  <c r="BA150" i="1"/>
  <c r="BA457" i="1" s="1"/>
  <c r="BA188" i="1" s="1"/>
  <c r="AY150" i="1"/>
  <c r="AY457" i="1" s="1"/>
  <c r="AY188" i="1" s="1"/>
  <c r="AW150" i="1"/>
  <c r="AW457" i="1" s="1"/>
  <c r="AW188" i="1" s="1"/>
  <c r="AV150" i="1"/>
  <c r="AV457" i="1" s="1"/>
  <c r="AV188" i="1" s="1"/>
  <c r="AT150" i="1"/>
  <c r="AT457" i="1" s="1"/>
  <c r="AT188" i="1" s="1"/>
  <c r="AS150" i="1"/>
  <c r="AS457" i="1" s="1"/>
  <c r="AS188" i="1" s="1"/>
  <c r="AR150" i="1"/>
  <c r="AR457" i="1" s="1"/>
  <c r="AR188" i="1" s="1"/>
  <c r="AQ150" i="1"/>
  <c r="AQ457" i="1" s="1"/>
  <c r="AQ188" i="1" s="1"/>
  <c r="AP150" i="1"/>
  <c r="AP457" i="1" s="1"/>
  <c r="AP188" i="1" s="1"/>
  <c r="AO150" i="1"/>
  <c r="AO457" i="1" s="1"/>
  <c r="AO188" i="1" s="1"/>
  <c r="AN150" i="1"/>
  <c r="AN457" i="1" s="1"/>
  <c r="AN188" i="1" s="1"/>
  <c r="AJ150" i="1"/>
  <c r="AJ457" i="1" s="1"/>
  <c r="AJ188" i="1" s="1"/>
  <c r="AI150" i="1"/>
  <c r="AI457" i="1" s="1"/>
  <c r="AI188" i="1" s="1"/>
  <c r="AH150" i="1"/>
  <c r="AH457" i="1" s="1"/>
  <c r="AH188" i="1" s="1"/>
  <c r="AG150" i="1"/>
  <c r="AG457" i="1" s="1"/>
  <c r="AG188" i="1" s="1"/>
  <c r="AF150" i="1"/>
  <c r="AF457" i="1" s="1"/>
  <c r="AF188" i="1" s="1"/>
  <c r="AD150" i="1"/>
  <c r="AD457" i="1" s="1"/>
  <c r="AD188" i="1" s="1"/>
  <c r="AB150" i="1"/>
  <c r="AB457" i="1" s="1"/>
  <c r="AB188" i="1" s="1"/>
  <c r="AA150" i="1"/>
  <c r="AA457" i="1" s="1"/>
  <c r="AA188" i="1" s="1"/>
  <c r="Z150" i="1"/>
  <c r="Z457" i="1" s="1"/>
  <c r="Z188" i="1" s="1"/>
  <c r="Y150" i="1"/>
  <c r="Y457" i="1" s="1"/>
  <c r="Y188" i="1" s="1"/>
  <c r="W150" i="1"/>
  <c r="W457" i="1" s="1"/>
  <c r="W188" i="1" s="1"/>
  <c r="V150" i="1"/>
  <c r="V457" i="1" s="1"/>
  <c r="V188" i="1" s="1"/>
  <c r="U150" i="1"/>
  <c r="U457" i="1" s="1"/>
  <c r="U188" i="1" s="1"/>
  <c r="T150" i="1"/>
  <c r="T457" i="1" s="1"/>
  <c r="T188" i="1" s="1"/>
  <c r="R150" i="1"/>
  <c r="R457" i="1" s="1"/>
  <c r="R188" i="1" s="1"/>
  <c r="O150" i="1"/>
  <c r="O457" i="1" s="1"/>
  <c r="O188" i="1" s="1"/>
  <c r="N150" i="1"/>
  <c r="N457" i="1" s="1"/>
  <c r="N188" i="1" s="1"/>
  <c r="M150" i="1"/>
  <c r="M457" i="1" s="1"/>
  <c r="M188" i="1" s="1"/>
  <c r="K150" i="1"/>
  <c r="K457" i="1" s="1"/>
  <c r="K188" i="1" s="1"/>
  <c r="J150" i="1"/>
  <c r="J457" i="1" s="1"/>
  <c r="J188" i="1" s="1"/>
  <c r="I150" i="1"/>
  <c r="I457" i="1" s="1"/>
  <c r="I188" i="1" s="1"/>
  <c r="F150" i="1"/>
  <c r="F457" i="1" s="1"/>
  <c r="F188" i="1" s="1"/>
  <c r="BB149" i="1"/>
  <c r="BB456" i="1" s="1"/>
  <c r="BB187" i="1" s="1"/>
  <c r="BA149" i="1"/>
  <c r="BA456" i="1" s="1"/>
  <c r="BA187" i="1" s="1"/>
  <c r="AZ149" i="1"/>
  <c r="AZ456" i="1" s="1"/>
  <c r="AZ187" i="1" s="1"/>
  <c r="AX149" i="1"/>
  <c r="AX456" i="1" s="1"/>
  <c r="AX187" i="1" s="1"/>
  <c r="AW149" i="1"/>
  <c r="AW456" i="1" s="1"/>
  <c r="AW187" i="1" s="1"/>
  <c r="AV149" i="1"/>
  <c r="AV456" i="1" s="1"/>
  <c r="AV187" i="1" s="1"/>
  <c r="AT149" i="1"/>
  <c r="AT456" i="1" s="1"/>
  <c r="AT187" i="1" s="1"/>
  <c r="AP149" i="1"/>
  <c r="AP456" i="1" s="1"/>
  <c r="AP187" i="1" s="1"/>
  <c r="AO149" i="1"/>
  <c r="AO456" i="1" s="1"/>
  <c r="AO187" i="1" s="1"/>
  <c r="AN149" i="1"/>
  <c r="AN456" i="1" s="1"/>
  <c r="AN187" i="1" s="1"/>
  <c r="AK149" i="1"/>
  <c r="AK456" i="1" s="1"/>
  <c r="AK187" i="1" s="1"/>
  <c r="AJ149" i="1"/>
  <c r="AJ456" i="1" s="1"/>
  <c r="AJ187" i="1" s="1"/>
  <c r="AI149" i="1"/>
  <c r="AI456" i="1" s="1"/>
  <c r="AI187" i="1" s="1"/>
  <c r="AH149" i="1"/>
  <c r="AH456" i="1" s="1"/>
  <c r="AH187" i="1" s="1"/>
  <c r="AD149" i="1"/>
  <c r="AD456" i="1" s="1"/>
  <c r="AD187" i="1" s="1"/>
  <c r="AC149" i="1"/>
  <c r="AC456" i="1" s="1"/>
  <c r="AC187" i="1" s="1"/>
  <c r="AB149" i="1"/>
  <c r="AB456" i="1" s="1"/>
  <c r="AB187" i="1" s="1"/>
  <c r="AA149" i="1"/>
  <c r="AA456" i="1" s="1"/>
  <c r="AA187" i="1" s="1"/>
  <c r="X149" i="1"/>
  <c r="X456" i="1" s="1"/>
  <c r="X187" i="1" s="1"/>
  <c r="W149" i="1"/>
  <c r="W456" i="1" s="1"/>
  <c r="W187" i="1" s="1"/>
  <c r="V149" i="1"/>
  <c r="V456" i="1" s="1"/>
  <c r="V187" i="1" s="1"/>
  <c r="U149" i="1"/>
  <c r="U456" i="1" s="1"/>
  <c r="U187" i="1" s="1"/>
  <c r="R149" i="1"/>
  <c r="R456" i="1" s="1"/>
  <c r="R187" i="1" s="1"/>
  <c r="O149" i="1"/>
  <c r="O456" i="1" s="1"/>
  <c r="O187" i="1" s="1"/>
  <c r="N149" i="1"/>
  <c r="N456" i="1" s="1"/>
  <c r="N187" i="1" s="1"/>
  <c r="M149" i="1"/>
  <c r="M456" i="1" s="1"/>
  <c r="M187" i="1" s="1"/>
  <c r="L149" i="1"/>
  <c r="L456" i="1" s="1"/>
  <c r="L187" i="1" s="1"/>
  <c r="K149" i="1"/>
  <c r="K456" i="1" s="1"/>
  <c r="K187" i="1" s="1"/>
  <c r="J149" i="1"/>
  <c r="J456" i="1" s="1"/>
  <c r="J187" i="1" s="1"/>
  <c r="I149" i="1"/>
  <c r="I456" i="1" s="1"/>
  <c r="I187" i="1" s="1"/>
  <c r="H149" i="1"/>
  <c r="H456" i="1" s="1"/>
  <c r="H187" i="1" s="1"/>
  <c r="F149" i="1"/>
  <c r="F456" i="1" s="1"/>
  <c r="F187" i="1" s="1"/>
  <c r="E149" i="1"/>
  <c r="E456" i="1" s="1"/>
  <c r="E187" i="1" s="1"/>
  <c r="BB148" i="1"/>
  <c r="BB455" i="1" s="1"/>
  <c r="BB186" i="1" s="1"/>
  <c r="BA148" i="1"/>
  <c r="BA455" i="1" s="1"/>
  <c r="BA186" i="1" s="1"/>
  <c r="AZ148" i="1"/>
  <c r="AZ455" i="1" s="1"/>
  <c r="AZ186" i="1" s="1"/>
  <c r="AY148" i="1"/>
  <c r="AY455" i="1" s="1"/>
  <c r="AY186" i="1" s="1"/>
  <c r="AX148" i="1"/>
  <c r="AX455" i="1" s="1"/>
  <c r="AX186" i="1" s="1"/>
  <c r="AW148" i="1"/>
  <c r="AW455" i="1" s="1"/>
  <c r="AW186" i="1" s="1"/>
  <c r="AV148" i="1"/>
  <c r="AV455" i="1" s="1"/>
  <c r="AV186" i="1" s="1"/>
  <c r="AU148" i="1"/>
  <c r="AU455" i="1" s="1"/>
  <c r="AU186" i="1" s="1"/>
  <c r="AT148" i="1"/>
  <c r="AT455" i="1" s="1"/>
  <c r="AT186" i="1" s="1"/>
  <c r="AQ148" i="1"/>
  <c r="AQ455" i="1" s="1"/>
  <c r="AQ186" i="1" s="1"/>
  <c r="AP148" i="1"/>
  <c r="AP455" i="1" s="1"/>
  <c r="AP186" i="1" s="1"/>
  <c r="AO148" i="1"/>
  <c r="AO455" i="1" s="1"/>
  <c r="AO186" i="1" s="1"/>
  <c r="AN148" i="1"/>
  <c r="AN455" i="1" s="1"/>
  <c r="AN186" i="1" s="1"/>
  <c r="AM148" i="1"/>
  <c r="AM455" i="1" s="1"/>
  <c r="AM186" i="1" s="1"/>
  <c r="AL148" i="1"/>
  <c r="AL455" i="1" s="1"/>
  <c r="AL186" i="1" s="1"/>
  <c r="AJ148" i="1"/>
  <c r="AJ455" i="1" s="1"/>
  <c r="AJ186" i="1" s="1"/>
  <c r="AI148" i="1"/>
  <c r="AI455" i="1" s="1"/>
  <c r="AI186" i="1" s="1"/>
  <c r="AH148" i="1"/>
  <c r="AH455" i="1" s="1"/>
  <c r="AH186" i="1" s="1"/>
  <c r="AG148" i="1"/>
  <c r="AG455" i="1" s="1"/>
  <c r="AG186" i="1" s="1"/>
  <c r="AD148" i="1"/>
  <c r="AD455" i="1" s="1"/>
  <c r="AD186" i="1" s="1"/>
  <c r="AC148" i="1"/>
  <c r="AC455" i="1" s="1"/>
  <c r="AC186" i="1" s="1"/>
  <c r="AB148" i="1"/>
  <c r="AB455" i="1" s="1"/>
  <c r="AB186" i="1" s="1"/>
  <c r="AA148" i="1"/>
  <c r="AA455" i="1" s="1"/>
  <c r="AA186" i="1" s="1"/>
  <c r="Z148" i="1"/>
  <c r="Z455" i="1" s="1"/>
  <c r="Z186" i="1" s="1"/>
  <c r="W148" i="1"/>
  <c r="W455" i="1" s="1"/>
  <c r="W186" i="1" s="1"/>
  <c r="V148" i="1"/>
  <c r="V455" i="1" s="1"/>
  <c r="V186" i="1" s="1"/>
  <c r="U148" i="1"/>
  <c r="U455" i="1" s="1"/>
  <c r="U186" i="1" s="1"/>
  <c r="S148" i="1"/>
  <c r="S455" i="1" s="1"/>
  <c r="S186" i="1" s="1"/>
  <c r="R148" i="1"/>
  <c r="R455" i="1" s="1"/>
  <c r="R186" i="1" s="1"/>
  <c r="Q148" i="1"/>
  <c r="Q455" i="1" s="1"/>
  <c r="Q186" i="1" s="1"/>
  <c r="P148" i="1"/>
  <c r="P455" i="1" s="1"/>
  <c r="P186" i="1" s="1"/>
  <c r="O148" i="1"/>
  <c r="O455" i="1" s="1"/>
  <c r="O186" i="1" s="1"/>
  <c r="N148" i="1"/>
  <c r="N455" i="1" s="1"/>
  <c r="N186" i="1" s="1"/>
  <c r="M148" i="1"/>
  <c r="M455" i="1" s="1"/>
  <c r="M186" i="1" s="1"/>
  <c r="J148" i="1"/>
  <c r="J455" i="1" s="1"/>
  <c r="J186" i="1" s="1"/>
  <c r="I148" i="1"/>
  <c r="I455" i="1" s="1"/>
  <c r="I186" i="1" s="1"/>
  <c r="H148" i="1"/>
  <c r="H455" i="1" s="1"/>
  <c r="H186" i="1" s="1"/>
  <c r="E148" i="1"/>
  <c r="E455" i="1" s="1"/>
  <c r="E186" i="1" s="1"/>
  <c r="D148" i="1"/>
  <c r="D455" i="1" s="1"/>
  <c r="D186" i="1" s="1"/>
  <c r="BC147" i="1"/>
  <c r="BC454" i="1" s="1"/>
  <c r="BC185" i="1" s="1"/>
  <c r="BB147" i="1"/>
  <c r="BB454" i="1" s="1"/>
  <c r="BB185" i="1" s="1"/>
  <c r="BA147" i="1"/>
  <c r="BA454" i="1" s="1"/>
  <c r="BA185" i="1" s="1"/>
  <c r="AZ147" i="1"/>
  <c r="AZ454" i="1" s="1"/>
  <c r="AZ185" i="1" s="1"/>
  <c r="AW147" i="1"/>
  <c r="AW454" i="1" s="1"/>
  <c r="AW185" i="1" s="1"/>
  <c r="AV147" i="1"/>
  <c r="AV454" i="1" s="1"/>
  <c r="AV185" i="1" s="1"/>
  <c r="AU147" i="1"/>
  <c r="AU454" i="1" s="1"/>
  <c r="AU185" i="1" s="1"/>
  <c r="AS147" i="1"/>
  <c r="AS454" i="1" s="1"/>
  <c r="AS185" i="1" s="1"/>
  <c r="AR147" i="1"/>
  <c r="AR454" i="1" s="1"/>
  <c r="AR185" i="1" s="1"/>
  <c r="AQ147" i="1"/>
  <c r="AQ454" i="1" s="1"/>
  <c r="AQ185" i="1" s="1"/>
  <c r="AP147" i="1"/>
  <c r="AP454" i="1" s="1"/>
  <c r="AP185" i="1" s="1"/>
  <c r="AO147" i="1"/>
  <c r="AO454" i="1" s="1"/>
  <c r="AO185" i="1" s="1"/>
  <c r="AN147" i="1"/>
  <c r="AN454" i="1" s="1"/>
  <c r="AN185" i="1" s="1"/>
  <c r="AM147" i="1"/>
  <c r="AM454" i="1" s="1"/>
  <c r="AM185" i="1" s="1"/>
  <c r="AL147" i="1"/>
  <c r="AL454" i="1" s="1"/>
  <c r="AL185" i="1" s="1"/>
  <c r="AK147" i="1"/>
  <c r="AK454" i="1" s="1"/>
  <c r="AK185" i="1" s="1"/>
  <c r="AJ147" i="1"/>
  <c r="AJ454" i="1" s="1"/>
  <c r="AJ185" i="1" s="1"/>
  <c r="AI147" i="1"/>
  <c r="AI454" i="1" s="1"/>
  <c r="AI185" i="1" s="1"/>
  <c r="AH147" i="1"/>
  <c r="AH454" i="1" s="1"/>
  <c r="AH185" i="1" s="1"/>
  <c r="AE147" i="1"/>
  <c r="AE454" i="1" s="1"/>
  <c r="AE185" i="1" s="1"/>
  <c r="AD147" i="1"/>
  <c r="AD454" i="1" s="1"/>
  <c r="AD185" i="1" s="1"/>
  <c r="AB147" i="1"/>
  <c r="AB454" i="1" s="1"/>
  <c r="AB185" i="1" s="1"/>
  <c r="AA147" i="1"/>
  <c r="AA454" i="1" s="1"/>
  <c r="AA185" i="1" s="1"/>
  <c r="Z147" i="1"/>
  <c r="Z454" i="1" s="1"/>
  <c r="Z185" i="1" s="1"/>
  <c r="Y147" i="1"/>
  <c r="Y454" i="1" s="1"/>
  <c r="Y185" i="1" s="1"/>
  <c r="W147" i="1"/>
  <c r="W454" i="1" s="1"/>
  <c r="W185" i="1" s="1"/>
  <c r="V147" i="1"/>
  <c r="V454" i="1" s="1"/>
  <c r="V185" i="1" s="1"/>
  <c r="U147" i="1"/>
  <c r="U454" i="1" s="1"/>
  <c r="U185" i="1" s="1"/>
  <c r="S147" i="1"/>
  <c r="S454" i="1" s="1"/>
  <c r="S185" i="1" s="1"/>
  <c r="R147" i="1"/>
  <c r="R454" i="1" s="1"/>
  <c r="R185" i="1" s="1"/>
  <c r="O147" i="1"/>
  <c r="O454" i="1" s="1"/>
  <c r="O185" i="1" s="1"/>
  <c r="N147" i="1"/>
  <c r="N454" i="1" s="1"/>
  <c r="N185" i="1" s="1"/>
  <c r="M147" i="1"/>
  <c r="M454" i="1" s="1"/>
  <c r="M185" i="1" s="1"/>
  <c r="L147" i="1"/>
  <c r="L454" i="1" s="1"/>
  <c r="L185" i="1" s="1"/>
  <c r="K147" i="1"/>
  <c r="K454" i="1" s="1"/>
  <c r="K185" i="1" s="1"/>
  <c r="J147" i="1"/>
  <c r="J454" i="1" s="1"/>
  <c r="J185" i="1" s="1"/>
  <c r="I147" i="1"/>
  <c r="I454" i="1" s="1"/>
  <c r="I185" i="1" s="1"/>
  <c r="H147" i="1"/>
  <c r="H454" i="1" s="1"/>
  <c r="H185" i="1" s="1"/>
  <c r="F147" i="1"/>
  <c r="F454" i="1" s="1"/>
  <c r="F185" i="1" s="1"/>
  <c r="BB146" i="1"/>
  <c r="BB453" i="1" s="1"/>
  <c r="BB184" i="1" s="1"/>
  <c r="BA146" i="1"/>
  <c r="BA453" i="1" s="1"/>
  <c r="BA184" i="1" s="1"/>
  <c r="AZ146" i="1"/>
  <c r="AZ453" i="1" s="1"/>
  <c r="AZ184" i="1" s="1"/>
  <c r="AY146" i="1"/>
  <c r="AY453" i="1" s="1"/>
  <c r="AY184" i="1" s="1"/>
  <c r="AW146" i="1"/>
  <c r="AW453" i="1" s="1"/>
  <c r="AW184" i="1" s="1"/>
  <c r="AV146" i="1"/>
  <c r="AV453" i="1" s="1"/>
  <c r="AV184" i="1" s="1"/>
  <c r="AU146" i="1"/>
  <c r="AU453" i="1" s="1"/>
  <c r="AU184" i="1" s="1"/>
  <c r="AT146" i="1"/>
  <c r="AT453" i="1" s="1"/>
  <c r="AT184" i="1" s="1"/>
  <c r="AR146" i="1"/>
  <c r="AR453" i="1" s="1"/>
  <c r="AR184" i="1" s="1"/>
  <c r="AP146" i="1"/>
  <c r="AP453" i="1" s="1"/>
  <c r="AP184" i="1" s="1"/>
  <c r="AO146" i="1"/>
  <c r="AO453" i="1" s="1"/>
  <c r="AO184" i="1" s="1"/>
  <c r="AN146" i="1"/>
  <c r="AN453" i="1" s="1"/>
  <c r="AN184" i="1" s="1"/>
  <c r="AM146" i="1"/>
  <c r="AM453" i="1" s="1"/>
  <c r="AM184" i="1" s="1"/>
  <c r="AL146" i="1"/>
  <c r="AL453" i="1" s="1"/>
  <c r="AL184" i="1" s="1"/>
  <c r="AK146" i="1"/>
  <c r="AK453" i="1" s="1"/>
  <c r="AK184" i="1" s="1"/>
  <c r="AJ146" i="1"/>
  <c r="AJ453" i="1" s="1"/>
  <c r="AJ184" i="1" s="1"/>
  <c r="AI146" i="1"/>
  <c r="AI453" i="1" s="1"/>
  <c r="AI184" i="1" s="1"/>
  <c r="AH146" i="1"/>
  <c r="AH453" i="1" s="1"/>
  <c r="AH184" i="1" s="1"/>
  <c r="AG146" i="1"/>
  <c r="AG453" i="1" s="1"/>
  <c r="AG184" i="1" s="1"/>
  <c r="AD146" i="1"/>
  <c r="AD453" i="1" s="1"/>
  <c r="AD184" i="1" s="1"/>
  <c r="AC146" i="1"/>
  <c r="AC453" i="1" s="1"/>
  <c r="AC184" i="1" s="1"/>
  <c r="AB146" i="1"/>
  <c r="AB453" i="1" s="1"/>
  <c r="AB184" i="1" s="1"/>
  <c r="AA146" i="1"/>
  <c r="AA453" i="1" s="1"/>
  <c r="AA184" i="1" s="1"/>
  <c r="Z146" i="1"/>
  <c r="Z453" i="1" s="1"/>
  <c r="Z184" i="1" s="1"/>
  <c r="Y146" i="1"/>
  <c r="Y453" i="1" s="1"/>
  <c r="Y184" i="1" s="1"/>
  <c r="W146" i="1"/>
  <c r="W453" i="1" s="1"/>
  <c r="W184" i="1" s="1"/>
  <c r="V146" i="1"/>
  <c r="V453" i="1" s="1"/>
  <c r="V184" i="1" s="1"/>
  <c r="U146" i="1"/>
  <c r="U453" i="1" s="1"/>
  <c r="U184" i="1" s="1"/>
  <c r="T146" i="1"/>
  <c r="T453" i="1" s="1"/>
  <c r="T184" i="1" s="1"/>
  <c r="R146" i="1"/>
  <c r="R453" i="1" s="1"/>
  <c r="R184" i="1" s="1"/>
  <c r="Q146" i="1"/>
  <c r="Q453" i="1" s="1"/>
  <c r="Q184" i="1" s="1"/>
  <c r="P146" i="1"/>
  <c r="P453" i="1" s="1"/>
  <c r="P184" i="1" s="1"/>
  <c r="O146" i="1"/>
  <c r="O453" i="1" s="1"/>
  <c r="O184" i="1" s="1"/>
  <c r="N146" i="1"/>
  <c r="N453" i="1" s="1"/>
  <c r="N184" i="1" s="1"/>
  <c r="M146" i="1"/>
  <c r="M453" i="1" s="1"/>
  <c r="M184" i="1" s="1"/>
  <c r="L146" i="1"/>
  <c r="L453" i="1" s="1"/>
  <c r="L184" i="1" s="1"/>
  <c r="K146" i="1"/>
  <c r="K453" i="1" s="1"/>
  <c r="K184" i="1" s="1"/>
  <c r="J146" i="1"/>
  <c r="J453" i="1" s="1"/>
  <c r="J184" i="1" s="1"/>
  <c r="I146" i="1"/>
  <c r="I453" i="1" s="1"/>
  <c r="I184" i="1" s="1"/>
  <c r="H146" i="1"/>
  <c r="H453" i="1" s="1"/>
  <c r="H184" i="1" s="1"/>
  <c r="G146" i="1"/>
  <c r="G453" i="1" s="1"/>
  <c r="G184" i="1" s="1"/>
  <c r="D146" i="1"/>
  <c r="D453" i="1" s="1"/>
  <c r="D184" i="1" s="1"/>
  <c r="BC145" i="1"/>
  <c r="BC452" i="1" s="1"/>
  <c r="BC183" i="1" s="1"/>
  <c r="BB145" i="1"/>
  <c r="BB452" i="1" s="1"/>
  <c r="BB183" i="1" s="1"/>
  <c r="BA145" i="1"/>
  <c r="BA452" i="1" s="1"/>
  <c r="BA183" i="1" s="1"/>
  <c r="AZ145" i="1"/>
  <c r="AZ452" i="1" s="1"/>
  <c r="AZ183" i="1" s="1"/>
  <c r="AY145" i="1"/>
  <c r="AY452" i="1" s="1"/>
  <c r="AY183" i="1" s="1"/>
  <c r="AX145" i="1"/>
  <c r="AX452" i="1" s="1"/>
  <c r="AX183" i="1" s="1"/>
  <c r="AV145" i="1"/>
  <c r="AV452" i="1" s="1"/>
  <c r="AV183" i="1" s="1"/>
  <c r="AU145" i="1"/>
  <c r="AU452" i="1" s="1"/>
  <c r="AU183" i="1" s="1"/>
  <c r="AT145" i="1"/>
  <c r="AT452" i="1" s="1"/>
  <c r="AT183" i="1" s="1"/>
  <c r="AR145" i="1"/>
  <c r="AR452" i="1" s="1"/>
  <c r="AR183" i="1" s="1"/>
  <c r="AQ145" i="1"/>
  <c r="AQ452" i="1" s="1"/>
  <c r="AQ183" i="1" s="1"/>
  <c r="AP145" i="1"/>
  <c r="AP452" i="1" s="1"/>
  <c r="AP183" i="1" s="1"/>
  <c r="AO145" i="1"/>
  <c r="AO452" i="1" s="1"/>
  <c r="AO183" i="1" s="1"/>
  <c r="AN145" i="1"/>
  <c r="AN452" i="1" s="1"/>
  <c r="AN183" i="1" s="1"/>
  <c r="AM145" i="1"/>
  <c r="AM452" i="1" s="1"/>
  <c r="AM183" i="1" s="1"/>
  <c r="AL145" i="1"/>
  <c r="AL452" i="1" s="1"/>
  <c r="AL183" i="1" s="1"/>
  <c r="AI145" i="1"/>
  <c r="AI452" i="1" s="1"/>
  <c r="AI183" i="1" s="1"/>
  <c r="AH145" i="1"/>
  <c r="AH452" i="1" s="1"/>
  <c r="AH183" i="1" s="1"/>
  <c r="AG145" i="1"/>
  <c r="AG452" i="1" s="1"/>
  <c r="AG183" i="1" s="1"/>
  <c r="AD145" i="1"/>
  <c r="AD452" i="1" s="1"/>
  <c r="AD183" i="1" s="1"/>
  <c r="AC145" i="1"/>
  <c r="AC452" i="1" s="1"/>
  <c r="AC183" i="1" s="1"/>
  <c r="AB145" i="1"/>
  <c r="AB452" i="1" s="1"/>
  <c r="AB183" i="1" s="1"/>
  <c r="AA145" i="1"/>
  <c r="AA452" i="1" s="1"/>
  <c r="AA183" i="1" s="1"/>
  <c r="Z145" i="1"/>
  <c r="Z452" i="1" s="1"/>
  <c r="Z183" i="1" s="1"/>
  <c r="Y145" i="1"/>
  <c r="Y452" i="1" s="1"/>
  <c r="Y183" i="1" s="1"/>
  <c r="V145" i="1"/>
  <c r="V452" i="1" s="1"/>
  <c r="V183" i="1" s="1"/>
  <c r="U145" i="1"/>
  <c r="U452" i="1" s="1"/>
  <c r="U183" i="1" s="1"/>
  <c r="T145" i="1"/>
  <c r="T452" i="1" s="1"/>
  <c r="T183" i="1" s="1"/>
  <c r="R145" i="1"/>
  <c r="R452" i="1" s="1"/>
  <c r="R183" i="1" s="1"/>
  <c r="Q145" i="1"/>
  <c r="Q452" i="1" s="1"/>
  <c r="Q183" i="1" s="1"/>
  <c r="P145" i="1"/>
  <c r="P452" i="1" s="1"/>
  <c r="P183" i="1" s="1"/>
  <c r="O145" i="1"/>
  <c r="O452" i="1" s="1"/>
  <c r="O183" i="1" s="1"/>
  <c r="N145" i="1"/>
  <c r="N452" i="1" s="1"/>
  <c r="N183" i="1" s="1"/>
  <c r="M145" i="1"/>
  <c r="M452" i="1" s="1"/>
  <c r="M183" i="1" s="1"/>
  <c r="L145" i="1"/>
  <c r="L452" i="1" s="1"/>
  <c r="L183" i="1" s="1"/>
  <c r="J145" i="1"/>
  <c r="J452" i="1" s="1"/>
  <c r="J183" i="1" s="1"/>
  <c r="I145" i="1"/>
  <c r="I452" i="1" s="1"/>
  <c r="I183" i="1" s="1"/>
  <c r="H145" i="1"/>
  <c r="H452" i="1" s="1"/>
  <c r="H183" i="1" s="1"/>
  <c r="G145" i="1"/>
  <c r="G452" i="1" s="1"/>
  <c r="G183" i="1" s="1"/>
  <c r="D145" i="1"/>
  <c r="D452" i="1" s="1"/>
  <c r="D183" i="1" s="1"/>
  <c r="BC144" i="1"/>
  <c r="BC451" i="1" s="1"/>
  <c r="BC182" i="1" s="1"/>
  <c r="BB144" i="1"/>
  <c r="BB451" i="1" s="1"/>
  <c r="BB182" i="1" s="1"/>
  <c r="BA144" i="1"/>
  <c r="BA451" i="1" s="1"/>
  <c r="BA182" i="1" s="1"/>
  <c r="AZ144" i="1"/>
  <c r="AZ451" i="1" s="1"/>
  <c r="AZ182" i="1" s="1"/>
  <c r="AY144" i="1"/>
  <c r="AY451" i="1" s="1"/>
  <c r="AY182" i="1" s="1"/>
  <c r="AX144" i="1"/>
  <c r="AX451" i="1" s="1"/>
  <c r="AX182" i="1" s="1"/>
  <c r="AW144" i="1"/>
  <c r="AW451" i="1" s="1"/>
  <c r="AW182" i="1" s="1"/>
  <c r="AV144" i="1"/>
  <c r="AV451" i="1" s="1"/>
  <c r="AV182" i="1" s="1"/>
  <c r="AU144" i="1"/>
  <c r="AU451" i="1" s="1"/>
  <c r="AU182" i="1" s="1"/>
  <c r="AT144" i="1"/>
  <c r="AT451" i="1" s="1"/>
  <c r="AT182" i="1" s="1"/>
  <c r="AQ144" i="1"/>
  <c r="AQ451" i="1" s="1"/>
  <c r="AQ182" i="1" s="1"/>
  <c r="AP144" i="1"/>
  <c r="AP451" i="1" s="1"/>
  <c r="AP182" i="1" s="1"/>
  <c r="AO144" i="1"/>
  <c r="AO451" i="1" s="1"/>
  <c r="AO182" i="1" s="1"/>
  <c r="AN144" i="1"/>
  <c r="AN451" i="1" s="1"/>
  <c r="AN182" i="1" s="1"/>
  <c r="AM144" i="1"/>
  <c r="AM451" i="1" s="1"/>
  <c r="AM182" i="1" s="1"/>
  <c r="AL144" i="1"/>
  <c r="AL451" i="1" s="1"/>
  <c r="AL182" i="1" s="1"/>
  <c r="AK144" i="1"/>
  <c r="AK451" i="1" s="1"/>
  <c r="AK182" i="1" s="1"/>
  <c r="AJ144" i="1"/>
  <c r="AJ451" i="1" s="1"/>
  <c r="AJ182" i="1" s="1"/>
  <c r="AI144" i="1"/>
  <c r="AI451" i="1" s="1"/>
  <c r="AI182" i="1" s="1"/>
  <c r="AH144" i="1"/>
  <c r="AH451" i="1" s="1"/>
  <c r="AH182" i="1" s="1"/>
  <c r="AG144" i="1"/>
  <c r="AG451" i="1" s="1"/>
  <c r="AG182" i="1" s="1"/>
  <c r="AF144" i="1"/>
  <c r="AF451" i="1" s="1"/>
  <c r="AF182" i="1" s="1"/>
  <c r="AE144" i="1"/>
  <c r="AE451" i="1" s="1"/>
  <c r="AE182" i="1" s="1"/>
  <c r="AD144" i="1"/>
  <c r="AD451" i="1" s="1"/>
  <c r="AD182" i="1" s="1"/>
  <c r="AC144" i="1"/>
  <c r="AC451" i="1" s="1"/>
  <c r="AC182" i="1" s="1"/>
  <c r="AB144" i="1"/>
  <c r="AB451" i="1" s="1"/>
  <c r="AB182" i="1" s="1"/>
  <c r="AA144" i="1"/>
  <c r="AA451" i="1" s="1"/>
  <c r="AA182" i="1" s="1"/>
  <c r="Z144" i="1"/>
  <c r="Z451" i="1" s="1"/>
  <c r="Z182" i="1" s="1"/>
  <c r="Y144" i="1"/>
  <c r="Y451" i="1" s="1"/>
  <c r="Y182" i="1" s="1"/>
  <c r="X144" i="1"/>
  <c r="X451" i="1" s="1"/>
  <c r="X182" i="1" s="1"/>
  <c r="V144" i="1"/>
  <c r="V451" i="1" s="1"/>
  <c r="V182" i="1" s="1"/>
  <c r="U144" i="1"/>
  <c r="U451" i="1" s="1"/>
  <c r="U182" i="1" s="1"/>
  <c r="T144" i="1"/>
  <c r="T451" i="1" s="1"/>
  <c r="T182" i="1" s="1"/>
  <c r="R144" i="1"/>
  <c r="R451" i="1" s="1"/>
  <c r="R182" i="1" s="1"/>
  <c r="Q144" i="1"/>
  <c r="Q451" i="1" s="1"/>
  <c r="Q182" i="1" s="1"/>
  <c r="P144" i="1"/>
  <c r="P451" i="1" s="1"/>
  <c r="P182" i="1" s="1"/>
  <c r="O144" i="1"/>
  <c r="O451" i="1" s="1"/>
  <c r="O182" i="1" s="1"/>
  <c r="N144" i="1"/>
  <c r="N451" i="1" s="1"/>
  <c r="N182" i="1" s="1"/>
  <c r="M144" i="1"/>
  <c r="M451" i="1" s="1"/>
  <c r="M182" i="1" s="1"/>
  <c r="L144" i="1"/>
  <c r="L451" i="1" s="1"/>
  <c r="L182" i="1" s="1"/>
  <c r="K144" i="1"/>
  <c r="K451" i="1" s="1"/>
  <c r="K182" i="1" s="1"/>
  <c r="J144" i="1"/>
  <c r="J451" i="1" s="1"/>
  <c r="J182" i="1" s="1"/>
  <c r="I144" i="1"/>
  <c r="I451" i="1" s="1"/>
  <c r="I182" i="1" s="1"/>
  <c r="H144" i="1"/>
  <c r="H451" i="1" s="1"/>
  <c r="H182" i="1" s="1"/>
  <c r="G144" i="1"/>
  <c r="G451" i="1" s="1"/>
  <c r="G182" i="1" s="1"/>
  <c r="F144" i="1"/>
  <c r="F451" i="1" s="1"/>
  <c r="F182" i="1" s="1"/>
  <c r="BC143" i="1"/>
  <c r="BC450" i="1" s="1"/>
  <c r="BC181" i="1" s="1"/>
  <c r="BB143" i="1"/>
  <c r="BB450" i="1" s="1"/>
  <c r="BB181" i="1" s="1"/>
  <c r="BA143" i="1"/>
  <c r="BA450" i="1" s="1"/>
  <c r="BA181" i="1" s="1"/>
  <c r="AZ143" i="1"/>
  <c r="AZ450" i="1" s="1"/>
  <c r="AZ181" i="1" s="1"/>
  <c r="AY143" i="1"/>
  <c r="AY450" i="1" s="1"/>
  <c r="AY181" i="1" s="1"/>
  <c r="AX143" i="1"/>
  <c r="AX450" i="1" s="1"/>
  <c r="AX181" i="1" s="1"/>
  <c r="AW143" i="1"/>
  <c r="AW450" i="1" s="1"/>
  <c r="AW181" i="1" s="1"/>
  <c r="AV143" i="1"/>
  <c r="AV450" i="1" s="1"/>
  <c r="AV181" i="1" s="1"/>
  <c r="AU143" i="1"/>
  <c r="AU450" i="1" s="1"/>
  <c r="AU181" i="1" s="1"/>
  <c r="AT143" i="1"/>
  <c r="AT450" i="1" s="1"/>
  <c r="AT181" i="1" s="1"/>
  <c r="AS143" i="1"/>
  <c r="AS450" i="1" s="1"/>
  <c r="AS181" i="1" s="1"/>
  <c r="AR143" i="1"/>
  <c r="AR450" i="1" s="1"/>
  <c r="AR181" i="1" s="1"/>
  <c r="AP143" i="1"/>
  <c r="AP450" i="1" s="1"/>
  <c r="AP181" i="1" s="1"/>
  <c r="AO143" i="1"/>
  <c r="AO450" i="1" s="1"/>
  <c r="AO181" i="1" s="1"/>
  <c r="AN143" i="1"/>
  <c r="AN450" i="1" s="1"/>
  <c r="AN181" i="1" s="1"/>
  <c r="AM143" i="1"/>
  <c r="AM450" i="1" s="1"/>
  <c r="AM181" i="1" s="1"/>
  <c r="AL143" i="1"/>
  <c r="AL450" i="1" s="1"/>
  <c r="AL181" i="1" s="1"/>
  <c r="AK143" i="1"/>
  <c r="AK450" i="1" s="1"/>
  <c r="AK181" i="1" s="1"/>
  <c r="AI143" i="1"/>
  <c r="AI450" i="1" s="1"/>
  <c r="AI181" i="1" s="1"/>
  <c r="AH143" i="1"/>
  <c r="AH450" i="1" s="1"/>
  <c r="AH181" i="1" s="1"/>
  <c r="AG143" i="1"/>
  <c r="AG450" i="1" s="1"/>
  <c r="AG181" i="1" s="1"/>
  <c r="AF143" i="1"/>
  <c r="AF450" i="1" s="1"/>
  <c r="AF181" i="1" s="1"/>
  <c r="AD143" i="1"/>
  <c r="AD450" i="1" s="1"/>
  <c r="AD181" i="1" s="1"/>
  <c r="AC143" i="1"/>
  <c r="AC450" i="1" s="1"/>
  <c r="AC181" i="1" s="1"/>
  <c r="AB143" i="1"/>
  <c r="AB450" i="1" s="1"/>
  <c r="AB181" i="1" s="1"/>
  <c r="AA143" i="1"/>
  <c r="AA450" i="1" s="1"/>
  <c r="AA181" i="1" s="1"/>
  <c r="Z143" i="1"/>
  <c r="Z450" i="1" s="1"/>
  <c r="Z181" i="1" s="1"/>
  <c r="Y143" i="1"/>
  <c r="Y450" i="1" s="1"/>
  <c r="Y181" i="1" s="1"/>
  <c r="X143" i="1"/>
  <c r="X450" i="1" s="1"/>
  <c r="X181" i="1" s="1"/>
  <c r="W143" i="1"/>
  <c r="W450" i="1" s="1"/>
  <c r="W181" i="1" s="1"/>
  <c r="V143" i="1"/>
  <c r="V450" i="1" s="1"/>
  <c r="V181" i="1" s="1"/>
  <c r="U143" i="1"/>
  <c r="U450" i="1" s="1"/>
  <c r="U181" i="1" s="1"/>
  <c r="T143" i="1"/>
  <c r="T450" i="1" s="1"/>
  <c r="T181" i="1" s="1"/>
  <c r="S143" i="1"/>
  <c r="S450" i="1" s="1"/>
  <c r="S181" i="1" s="1"/>
  <c r="P143" i="1"/>
  <c r="P450" i="1" s="1"/>
  <c r="P181" i="1" s="1"/>
  <c r="O143" i="1"/>
  <c r="O450" i="1" s="1"/>
  <c r="O181" i="1" s="1"/>
  <c r="N143" i="1"/>
  <c r="N450" i="1" s="1"/>
  <c r="N181" i="1" s="1"/>
  <c r="M143" i="1"/>
  <c r="M450" i="1" s="1"/>
  <c r="M181" i="1" s="1"/>
  <c r="L143" i="1"/>
  <c r="L450" i="1" s="1"/>
  <c r="L181" i="1" s="1"/>
  <c r="K143" i="1"/>
  <c r="K450" i="1" s="1"/>
  <c r="K181" i="1" s="1"/>
  <c r="J143" i="1"/>
  <c r="J450" i="1" s="1"/>
  <c r="J181" i="1" s="1"/>
  <c r="I143" i="1"/>
  <c r="I450" i="1" s="1"/>
  <c r="I181" i="1" s="1"/>
  <c r="H143" i="1"/>
  <c r="H450" i="1" s="1"/>
  <c r="H181" i="1" s="1"/>
  <c r="G143" i="1"/>
  <c r="G450" i="1" s="1"/>
  <c r="G181" i="1" s="1"/>
  <c r="F143" i="1"/>
  <c r="F450" i="1" s="1"/>
  <c r="F181" i="1" s="1"/>
  <c r="E143" i="1"/>
  <c r="E450" i="1" s="1"/>
  <c r="E181" i="1" s="1"/>
  <c r="D143" i="1"/>
  <c r="D450" i="1" s="1"/>
  <c r="D181" i="1" s="1"/>
  <c r="BC142" i="1"/>
  <c r="BC449" i="1" s="1"/>
  <c r="BC180" i="1" s="1"/>
  <c r="BB142" i="1"/>
  <c r="BB449" i="1" s="1"/>
  <c r="BB180" i="1" s="1"/>
  <c r="BA142" i="1"/>
  <c r="BA449" i="1" s="1"/>
  <c r="BA180" i="1" s="1"/>
  <c r="AZ142" i="1"/>
  <c r="AZ449" i="1" s="1"/>
  <c r="AZ180" i="1" s="1"/>
  <c r="AY142" i="1"/>
  <c r="AY449" i="1" s="1"/>
  <c r="AY180" i="1" s="1"/>
  <c r="AX142" i="1"/>
  <c r="AX449" i="1" s="1"/>
  <c r="AX180" i="1" s="1"/>
  <c r="AW142" i="1"/>
  <c r="AW449" i="1" s="1"/>
  <c r="AW180" i="1" s="1"/>
  <c r="AU142" i="1"/>
  <c r="AU449" i="1" s="1"/>
  <c r="AU180" i="1" s="1"/>
  <c r="AT142" i="1"/>
  <c r="AT449" i="1" s="1"/>
  <c r="AT180" i="1" s="1"/>
  <c r="AS142" i="1"/>
  <c r="AS449" i="1" s="1"/>
  <c r="AS180" i="1" s="1"/>
  <c r="AQ142" i="1"/>
  <c r="AQ449" i="1" s="1"/>
  <c r="AQ180" i="1" s="1"/>
  <c r="AP142" i="1"/>
  <c r="AP449" i="1" s="1"/>
  <c r="AP180" i="1" s="1"/>
  <c r="AO142" i="1"/>
  <c r="AO449" i="1" s="1"/>
  <c r="AO180" i="1" s="1"/>
  <c r="AN142" i="1"/>
  <c r="AN449" i="1" s="1"/>
  <c r="AN180" i="1" s="1"/>
  <c r="AM142" i="1"/>
  <c r="AM449" i="1" s="1"/>
  <c r="AM180" i="1" s="1"/>
  <c r="AL142" i="1"/>
  <c r="AL449" i="1" s="1"/>
  <c r="AL180" i="1" s="1"/>
  <c r="AK142" i="1"/>
  <c r="AK449" i="1" s="1"/>
  <c r="AK180" i="1" s="1"/>
  <c r="AJ142" i="1"/>
  <c r="AJ449" i="1" s="1"/>
  <c r="AJ180" i="1" s="1"/>
  <c r="AI142" i="1"/>
  <c r="AI449" i="1" s="1"/>
  <c r="AI180" i="1" s="1"/>
  <c r="AH142" i="1"/>
  <c r="AH449" i="1" s="1"/>
  <c r="AH180" i="1" s="1"/>
  <c r="AG142" i="1"/>
  <c r="AG449" i="1" s="1"/>
  <c r="AG180" i="1" s="1"/>
  <c r="AF142" i="1"/>
  <c r="AF449" i="1" s="1"/>
  <c r="AF180" i="1" s="1"/>
  <c r="AC142" i="1"/>
  <c r="AC449" i="1" s="1"/>
  <c r="AC180" i="1" s="1"/>
  <c r="AB142" i="1"/>
  <c r="AB449" i="1" s="1"/>
  <c r="AB180" i="1" s="1"/>
  <c r="AA142" i="1"/>
  <c r="AA449" i="1" s="1"/>
  <c r="AA180" i="1" s="1"/>
  <c r="Z142" i="1"/>
  <c r="Z449" i="1" s="1"/>
  <c r="Z180" i="1" s="1"/>
  <c r="Y142" i="1"/>
  <c r="Y449" i="1" s="1"/>
  <c r="Y180" i="1" s="1"/>
  <c r="X142" i="1"/>
  <c r="X449" i="1" s="1"/>
  <c r="X180" i="1" s="1"/>
  <c r="W142" i="1"/>
  <c r="W449" i="1" s="1"/>
  <c r="W180" i="1" s="1"/>
  <c r="V142" i="1"/>
  <c r="V449" i="1" s="1"/>
  <c r="V180" i="1" s="1"/>
  <c r="U142" i="1"/>
  <c r="U449" i="1" s="1"/>
  <c r="U180" i="1" s="1"/>
  <c r="T142" i="1"/>
  <c r="T449" i="1" s="1"/>
  <c r="T180" i="1" s="1"/>
  <c r="S142" i="1"/>
  <c r="S449" i="1" s="1"/>
  <c r="S180" i="1" s="1"/>
  <c r="R142" i="1"/>
  <c r="R449" i="1" s="1"/>
  <c r="R180" i="1" s="1"/>
  <c r="Q142" i="1"/>
  <c r="Q449" i="1" s="1"/>
  <c r="Q180" i="1" s="1"/>
  <c r="P142" i="1"/>
  <c r="P449" i="1" s="1"/>
  <c r="P180" i="1" s="1"/>
  <c r="O142" i="1"/>
  <c r="O449" i="1" s="1"/>
  <c r="O180" i="1" s="1"/>
  <c r="N142" i="1"/>
  <c r="N449" i="1" s="1"/>
  <c r="N180" i="1" s="1"/>
  <c r="M142" i="1"/>
  <c r="M449" i="1" s="1"/>
  <c r="M180" i="1" s="1"/>
  <c r="L142" i="1"/>
  <c r="L449" i="1" s="1"/>
  <c r="L180" i="1" s="1"/>
  <c r="K142" i="1"/>
  <c r="K449" i="1" s="1"/>
  <c r="K180" i="1" s="1"/>
  <c r="J142" i="1"/>
  <c r="J449" i="1" s="1"/>
  <c r="J180" i="1" s="1"/>
  <c r="H142" i="1"/>
  <c r="H449" i="1" s="1"/>
  <c r="H180" i="1" s="1"/>
  <c r="G142" i="1"/>
  <c r="G449" i="1" s="1"/>
  <c r="G180" i="1" s="1"/>
  <c r="F142" i="1"/>
  <c r="F449" i="1" s="1"/>
  <c r="F180" i="1" s="1"/>
  <c r="D142" i="1"/>
  <c r="D449" i="1" s="1"/>
  <c r="D180" i="1" s="1"/>
  <c r="BC141" i="1"/>
  <c r="BC448" i="1" s="1"/>
  <c r="BC179" i="1" s="1"/>
  <c r="BB141" i="1"/>
  <c r="BB448" i="1" s="1"/>
  <c r="BB179" i="1" s="1"/>
  <c r="BA141" i="1"/>
  <c r="BA448" i="1" s="1"/>
  <c r="BA179" i="1" s="1"/>
  <c r="AZ141" i="1"/>
  <c r="AZ448" i="1" s="1"/>
  <c r="AZ179" i="1" s="1"/>
  <c r="AY141" i="1"/>
  <c r="AY448" i="1" s="1"/>
  <c r="AY179" i="1" s="1"/>
  <c r="AX141" i="1"/>
  <c r="AX448" i="1" s="1"/>
  <c r="AX179" i="1" s="1"/>
  <c r="AW141" i="1"/>
  <c r="AW448" i="1" s="1"/>
  <c r="AW179" i="1" s="1"/>
  <c r="AV141" i="1"/>
  <c r="AV448" i="1" s="1"/>
  <c r="AV179" i="1" s="1"/>
  <c r="AU141" i="1"/>
  <c r="AU448" i="1" s="1"/>
  <c r="AU179" i="1" s="1"/>
  <c r="AT141" i="1"/>
  <c r="AT448" i="1" s="1"/>
  <c r="AT179" i="1" s="1"/>
  <c r="AS141" i="1"/>
  <c r="AS448" i="1" s="1"/>
  <c r="AS179" i="1" s="1"/>
  <c r="AP141" i="1"/>
  <c r="AP448" i="1" s="1"/>
  <c r="AP179" i="1" s="1"/>
  <c r="AO141" i="1"/>
  <c r="AO448" i="1" s="1"/>
  <c r="AO179" i="1" s="1"/>
  <c r="AN141" i="1"/>
  <c r="AN448" i="1" s="1"/>
  <c r="AN179" i="1" s="1"/>
  <c r="AM141" i="1"/>
  <c r="AM448" i="1" s="1"/>
  <c r="AM179" i="1" s="1"/>
  <c r="AL141" i="1"/>
  <c r="AL448" i="1" s="1"/>
  <c r="AL179" i="1" s="1"/>
  <c r="AK141" i="1"/>
  <c r="AK448" i="1" s="1"/>
  <c r="AK179" i="1" s="1"/>
  <c r="AJ141" i="1"/>
  <c r="AJ448" i="1" s="1"/>
  <c r="AJ179" i="1" s="1"/>
  <c r="AI141" i="1"/>
  <c r="AI448" i="1" s="1"/>
  <c r="AI179" i="1" s="1"/>
  <c r="AH141" i="1"/>
  <c r="AH448" i="1" s="1"/>
  <c r="AH179" i="1" s="1"/>
  <c r="AG141" i="1"/>
  <c r="AG448" i="1" s="1"/>
  <c r="AG179" i="1" s="1"/>
  <c r="AF141" i="1"/>
  <c r="AF448" i="1" s="1"/>
  <c r="AF179" i="1" s="1"/>
  <c r="AE141" i="1"/>
  <c r="AE448" i="1" s="1"/>
  <c r="AE179" i="1" s="1"/>
  <c r="AD141" i="1"/>
  <c r="AD448" i="1" s="1"/>
  <c r="AD179" i="1" s="1"/>
  <c r="AC141" i="1"/>
  <c r="AC448" i="1" s="1"/>
  <c r="AC179" i="1" s="1"/>
  <c r="AB141" i="1"/>
  <c r="AB448" i="1" s="1"/>
  <c r="AB179" i="1" s="1"/>
  <c r="AA141" i="1"/>
  <c r="AA448" i="1" s="1"/>
  <c r="AA179" i="1" s="1"/>
  <c r="Z141" i="1"/>
  <c r="Z448" i="1" s="1"/>
  <c r="Z179" i="1" s="1"/>
  <c r="Y141" i="1"/>
  <c r="Y448" i="1" s="1"/>
  <c r="Y179" i="1" s="1"/>
  <c r="X141" i="1"/>
  <c r="X448" i="1" s="1"/>
  <c r="X179" i="1" s="1"/>
  <c r="W141" i="1"/>
  <c r="W448" i="1" s="1"/>
  <c r="W179" i="1" s="1"/>
  <c r="U141" i="1"/>
  <c r="U448" i="1" s="1"/>
  <c r="U179" i="1" s="1"/>
  <c r="T141" i="1"/>
  <c r="T448" i="1" s="1"/>
  <c r="T179" i="1" s="1"/>
  <c r="S141" i="1"/>
  <c r="S448" i="1" s="1"/>
  <c r="S179" i="1" s="1"/>
  <c r="R141" i="1"/>
  <c r="R448" i="1" s="1"/>
  <c r="R179" i="1" s="1"/>
  <c r="P141" i="1"/>
  <c r="P448" i="1" s="1"/>
  <c r="P179" i="1" s="1"/>
  <c r="O141" i="1"/>
  <c r="O448" i="1" s="1"/>
  <c r="O179" i="1" s="1"/>
  <c r="N141" i="1"/>
  <c r="N448" i="1" s="1"/>
  <c r="N179" i="1" s="1"/>
  <c r="M141" i="1"/>
  <c r="M448" i="1" s="1"/>
  <c r="M179" i="1" s="1"/>
  <c r="L141" i="1"/>
  <c r="L448" i="1" s="1"/>
  <c r="L179" i="1" s="1"/>
  <c r="K141" i="1"/>
  <c r="K448" i="1" s="1"/>
  <c r="K179" i="1" s="1"/>
  <c r="J141" i="1"/>
  <c r="J448" i="1" s="1"/>
  <c r="J179" i="1" s="1"/>
  <c r="I141" i="1"/>
  <c r="I448" i="1" s="1"/>
  <c r="I179" i="1" s="1"/>
  <c r="H141" i="1"/>
  <c r="H448" i="1" s="1"/>
  <c r="H179" i="1" s="1"/>
  <c r="G141" i="1"/>
  <c r="G448" i="1" s="1"/>
  <c r="G179" i="1" s="1"/>
  <c r="F141" i="1"/>
  <c r="F448" i="1" s="1"/>
  <c r="F179" i="1" s="1"/>
  <c r="E141" i="1"/>
  <c r="E448" i="1" s="1"/>
  <c r="E179" i="1" s="1"/>
  <c r="BB140" i="1"/>
  <c r="BB447" i="1" s="1"/>
  <c r="BB178" i="1" s="1"/>
  <c r="BA140" i="1"/>
  <c r="BA447" i="1" s="1"/>
  <c r="BA178" i="1" s="1"/>
  <c r="AZ140" i="1"/>
  <c r="AZ447" i="1" s="1"/>
  <c r="AZ178" i="1" s="1"/>
  <c r="AY140" i="1"/>
  <c r="AY447" i="1" s="1"/>
  <c r="AY178" i="1" s="1"/>
  <c r="AX140" i="1"/>
  <c r="AX447" i="1" s="1"/>
  <c r="AX178" i="1" s="1"/>
  <c r="AW140" i="1"/>
  <c r="AW447" i="1" s="1"/>
  <c r="AW178" i="1" s="1"/>
  <c r="AV140" i="1"/>
  <c r="AV447" i="1" s="1"/>
  <c r="AV178" i="1" s="1"/>
  <c r="AU140" i="1"/>
  <c r="AU447" i="1" s="1"/>
  <c r="AU178" i="1" s="1"/>
  <c r="AT140" i="1"/>
  <c r="AT447" i="1" s="1"/>
  <c r="AT178" i="1" s="1"/>
  <c r="AS140" i="1"/>
  <c r="AS447" i="1" s="1"/>
  <c r="AS178" i="1" s="1"/>
  <c r="AR140" i="1"/>
  <c r="AR447" i="1" s="1"/>
  <c r="AR178" i="1" s="1"/>
  <c r="AQ140" i="1"/>
  <c r="AQ447" i="1" s="1"/>
  <c r="AQ178" i="1" s="1"/>
  <c r="AP140" i="1"/>
  <c r="AP447" i="1" s="1"/>
  <c r="AP178" i="1" s="1"/>
  <c r="AO140" i="1"/>
  <c r="AO447" i="1" s="1"/>
  <c r="AO178" i="1" s="1"/>
  <c r="AN140" i="1"/>
  <c r="AN447" i="1" s="1"/>
  <c r="AN178" i="1" s="1"/>
  <c r="AM140" i="1"/>
  <c r="AM447" i="1" s="1"/>
  <c r="AM178" i="1" s="1"/>
  <c r="AL140" i="1"/>
  <c r="AL447" i="1" s="1"/>
  <c r="AL178" i="1" s="1"/>
  <c r="AK140" i="1"/>
  <c r="AK447" i="1" s="1"/>
  <c r="AK178" i="1" s="1"/>
  <c r="AJ140" i="1"/>
  <c r="AJ447" i="1" s="1"/>
  <c r="AJ178" i="1" s="1"/>
  <c r="AH140" i="1"/>
  <c r="AH447" i="1" s="1"/>
  <c r="AH178" i="1" s="1"/>
  <c r="AG140" i="1"/>
  <c r="AG447" i="1" s="1"/>
  <c r="AG178" i="1" s="1"/>
  <c r="AF140" i="1"/>
  <c r="AF447" i="1" s="1"/>
  <c r="AF178" i="1" s="1"/>
  <c r="AE140" i="1"/>
  <c r="AE447" i="1" s="1"/>
  <c r="AE178" i="1" s="1"/>
  <c r="AC140" i="1"/>
  <c r="AC447" i="1" s="1"/>
  <c r="AC178" i="1" s="1"/>
  <c r="AB140" i="1"/>
  <c r="AB447" i="1" s="1"/>
  <c r="AB178" i="1" s="1"/>
  <c r="AA140" i="1"/>
  <c r="AA447" i="1" s="1"/>
  <c r="AA178" i="1" s="1"/>
  <c r="Z140" i="1"/>
  <c r="Z447" i="1" s="1"/>
  <c r="Z178" i="1" s="1"/>
  <c r="Y140" i="1"/>
  <c r="Y447" i="1" s="1"/>
  <c r="Y178" i="1" s="1"/>
  <c r="X140" i="1"/>
  <c r="X447" i="1" s="1"/>
  <c r="X178" i="1" s="1"/>
  <c r="W140" i="1"/>
  <c r="W447" i="1" s="1"/>
  <c r="W178" i="1" s="1"/>
  <c r="V140" i="1"/>
  <c r="V447" i="1" s="1"/>
  <c r="V178" i="1" s="1"/>
  <c r="U140" i="1"/>
  <c r="U447" i="1" s="1"/>
  <c r="U178" i="1" s="1"/>
  <c r="T140" i="1"/>
  <c r="T447" i="1" s="1"/>
  <c r="T178" i="1" s="1"/>
  <c r="S140" i="1"/>
  <c r="S447" i="1" s="1"/>
  <c r="S178" i="1" s="1"/>
  <c r="R140" i="1"/>
  <c r="R447" i="1" s="1"/>
  <c r="R178" i="1" s="1"/>
  <c r="Q140" i="1"/>
  <c r="Q447" i="1" s="1"/>
  <c r="Q178" i="1" s="1"/>
  <c r="N140" i="1"/>
  <c r="N447" i="1" s="1"/>
  <c r="N178" i="1" s="1"/>
  <c r="M140" i="1"/>
  <c r="M447" i="1" s="1"/>
  <c r="M178" i="1" s="1"/>
  <c r="L140" i="1"/>
  <c r="L447" i="1" s="1"/>
  <c r="L178" i="1" s="1"/>
  <c r="K140" i="1"/>
  <c r="K447" i="1" s="1"/>
  <c r="K178" i="1" s="1"/>
  <c r="J140" i="1"/>
  <c r="J447" i="1" s="1"/>
  <c r="J178" i="1" s="1"/>
  <c r="I140" i="1"/>
  <c r="I447" i="1" s="1"/>
  <c r="I178" i="1" s="1"/>
  <c r="H140" i="1"/>
  <c r="H447" i="1" s="1"/>
  <c r="H178" i="1" s="1"/>
  <c r="G140" i="1"/>
  <c r="G447" i="1" s="1"/>
  <c r="G178" i="1" s="1"/>
  <c r="F140" i="1"/>
  <c r="F447" i="1" s="1"/>
  <c r="F178" i="1" s="1"/>
  <c r="E140" i="1"/>
  <c r="E447" i="1" s="1"/>
  <c r="E178" i="1" s="1"/>
  <c r="D140" i="1"/>
  <c r="D447" i="1" s="1"/>
  <c r="D178" i="1" s="1"/>
  <c r="BC139" i="1"/>
  <c r="BC446" i="1" s="1"/>
  <c r="BC177" i="1" s="1"/>
  <c r="BB139" i="1"/>
  <c r="BB446" i="1" s="1"/>
  <c r="BB177" i="1" s="1"/>
  <c r="BA139" i="1"/>
  <c r="BA446" i="1" s="1"/>
  <c r="BA177" i="1" s="1"/>
  <c r="AZ139" i="1"/>
  <c r="AZ446" i="1" s="1"/>
  <c r="AZ177" i="1" s="1"/>
  <c r="AY139" i="1"/>
  <c r="AY446" i="1" s="1"/>
  <c r="AY177" i="1" s="1"/>
  <c r="AX139" i="1"/>
  <c r="AX446" i="1" s="1"/>
  <c r="AX177" i="1" s="1"/>
  <c r="AW139" i="1"/>
  <c r="AW446" i="1" s="1"/>
  <c r="AW177" i="1" s="1"/>
  <c r="AV139" i="1"/>
  <c r="AV446" i="1" s="1"/>
  <c r="AV177" i="1" s="1"/>
  <c r="AU139" i="1"/>
  <c r="AU446" i="1" s="1"/>
  <c r="AU177" i="1" s="1"/>
  <c r="AT139" i="1"/>
  <c r="AT446" i="1" s="1"/>
  <c r="AT177" i="1" s="1"/>
  <c r="AS139" i="1"/>
  <c r="AS446" i="1" s="1"/>
  <c r="AS177" i="1" s="1"/>
  <c r="AQ139" i="1"/>
  <c r="AQ446" i="1" s="1"/>
  <c r="AQ177" i="1" s="1"/>
  <c r="AP139" i="1"/>
  <c r="AP446" i="1" s="1"/>
  <c r="AP177" i="1" s="1"/>
  <c r="AO139" i="1"/>
  <c r="AO446" i="1" s="1"/>
  <c r="AO177" i="1" s="1"/>
  <c r="AM139" i="1"/>
  <c r="AM446" i="1" s="1"/>
  <c r="AM177" i="1" s="1"/>
  <c r="AL139" i="1"/>
  <c r="AL446" i="1" s="1"/>
  <c r="AL177" i="1" s="1"/>
  <c r="AK139" i="1"/>
  <c r="AK446" i="1" s="1"/>
  <c r="AK177" i="1" s="1"/>
  <c r="AJ139" i="1"/>
  <c r="AJ446" i="1" s="1"/>
  <c r="AJ177" i="1" s="1"/>
  <c r="AI139" i="1"/>
  <c r="AI446" i="1" s="1"/>
  <c r="AI177" i="1" s="1"/>
  <c r="AH139" i="1"/>
  <c r="AH446" i="1" s="1"/>
  <c r="AH177" i="1" s="1"/>
  <c r="AG139" i="1"/>
  <c r="AG446" i="1" s="1"/>
  <c r="AG177" i="1" s="1"/>
  <c r="AF139" i="1"/>
  <c r="AF446" i="1" s="1"/>
  <c r="AF177" i="1" s="1"/>
  <c r="AE139" i="1"/>
  <c r="AE446" i="1" s="1"/>
  <c r="AE177" i="1" s="1"/>
  <c r="AD139" i="1"/>
  <c r="AD446" i="1" s="1"/>
  <c r="AD177" i="1" s="1"/>
  <c r="AC139" i="1"/>
  <c r="AC446" i="1" s="1"/>
  <c r="AC177" i="1" s="1"/>
  <c r="AB139" i="1"/>
  <c r="AB446" i="1" s="1"/>
  <c r="AB177" i="1" s="1"/>
  <c r="AA139" i="1"/>
  <c r="AA446" i="1" s="1"/>
  <c r="AA177" i="1" s="1"/>
  <c r="Z139" i="1"/>
  <c r="Z446" i="1" s="1"/>
  <c r="Z177" i="1" s="1"/>
  <c r="Y139" i="1"/>
  <c r="Y446" i="1" s="1"/>
  <c r="Y177" i="1" s="1"/>
  <c r="V139" i="1"/>
  <c r="V446" i="1" s="1"/>
  <c r="V177" i="1" s="1"/>
  <c r="U139" i="1"/>
  <c r="U446" i="1" s="1"/>
  <c r="U177" i="1" s="1"/>
  <c r="T139" i="1"/>
  <c r="T446" i="1" s="1"/>
  <c r="T177" i="1" s="1"/>
  <c r="S139" i="1"/>
  <c r="S446" i="1" s="1"/>
  <c r="S177" i="1" s="1"/>
  <c r="R139" i="1"/>
  <c r="R446" i="1" s="1"/>
  <c r="R177" i="1" s="1"/>
  <c r="Q139" i="1"/>
  <c r="Q446" i="1" s="1"/>
  <c r="Q177" i="1" s="1"/>
  <c r="P139" i="1"/>
  <c r="P446" i="1" s="1"/>
  <c r="P177" i="1" s="1"/>
  <c r="O139" i="1"/>
  <c r="O446" i="1" s="1"/>
  <c r="O177" i="1" s="1"/>
  <c r="N139" i="1"/>
  <c r="N446" i="1" s="1"/>
  <c r="N177" i="1" s="1"/>
  <c r="M139" i="1"/>
  <c r="M446" i="1" s="1"/>
  <c r="M177" i="1" s="1"/>
  <c r="L139" i="1"/>
  <c r="L446" i="1" s="1"/>
  <c r="L177" i="1" s="1"/>
  <c r="K139" i="1"/>
  <c r="K446" i="1" s="1"/>
  <c r="K177" i="1" s="1"/>
  <c r="J139" i="1"/>
  <c r="J446" i="1" s="1"/>
  <c r="J177" i="1" s="1"/>
  <c r="I139" i="1"/>
  <c r="I446" i="1" s="1"/>
  <c r="I177" i="1" s="1"/>
  <c r="H139" i="1"/>
  <c r="H446" i="1" s="1"/>
  <c r="H177" i="1" s="1"/>
  <c r="G139" i="1"/>
  <c r="G446" i="1" s="1"/>
  <c r="G177" i="1" s="1"/>
  <c r="F139" i="1"/>
  <c r="F446" i="1" s="1"/>
  <c r="F177" i="1" s="1"/>
  <c r="E139" i="1"/>
  <c r="E446" i="1" s="1"/>
  <c r="E177" i="1" s="1"/>
  <c r="D139" i="1"/>
  <c r="D446" i="1" s="1"/>
  <c r="D177" i="1" s="1"/>
  <c r="BC138" i="1"/>
  <c r="BC445" i="1" s="1"/>
  <c r="BC176" i="1" s="1"/>
  <c r="BB138" i="1"/>
  <c r="BB445" i="1" s="1"/>
  <c r="BB176" i="1" s="1"/>
  <c r="BA138" i="1"/>
  <c r="BA445" i="1" s="1"/>
  <c r="BA176" i="1" s="1"/>
  <c r="AY138" i="1"/>
  <c r="AY445" i="1" s="1"/>
  <c r="AY176" i="1" s="1"/>
  <c r="AX138" i="1"/>
  <c r="AX445" i="1" s="1"/>
  <c r="AX176" i="1" s="1"/>
  <c r="AW138" i="1"/>
  <c r="AW445" i="1" s="1"/>
  <c r="AW176" i="1" s="1"/>
  <c r="AU138" i="1"/>
  <c r="AU445" i="1" s="1"/>
  <c r="AU176" i="1" s="1"/>
  <c r="AT138" i="1"/>
  <c r="AT445" i="1" s="1"/>
  <c r="AT176" i="1" s="1"/>
  <c r="AS138" i="1"/>
  <c r="AS445" i="1" s="1"/>
  <c r="AS176" i="1" s="1"/>
  <c r="AR138" i="1"/>
  <c r="AR445" i="1" s="1"/>
  <c r="AR176" i="1" s="1"/>
  <c r="AQ138" i="1"/>
  <c r="AQ445" i="1" s="1"/>
  <c r="AQ176" i="1" s="1"/>
  <c r="AP138" i="1"/>
  <c r="AP445" i="1" s="1"/>
  <c r="AP176" i="1" s="1"/>
  <c r="AO138" i="1"/>
  <c r="AO445" i="1" s="1"/>
  <c r="AO176" i="1" s="1"/>
  <c r="AN138" i="1"/>
  <c r="AN445" i="1" s="1"/>
  <c r="AN176" i="1" s="1"/>
  <c r="AM138" i="1"/>
  <c r="AM445" i="1" s="1"/>
  <c r="AM176" i="1" s="1"/>
  <c r="AL138" i="1"/>
  <c r="AL445" i="1" s="1"/>
  <c r="AL176" i="1" s="1"/>
  <c r="AK138" i="1"/>
  <c r="AK445" i="1" s="1"/>
  <c r="AK176" i="1" s="1"/>
  <c r="AJ138" i="1"/>
  <c r="AJ445" i="1" s="1"/>
  <c r="AJ176" i="1" s="1"/>
  <c r="AI138" i="1"/>
  <c r="AI445" i="1" s="1"/>
  <c r="AI176" i="1" s="1"/>
  <c r="AF138" i="1"/>
  <c r="AF445" i="1" s="1"/>
  <c r="AF176" i="1" s="1"/>
  <c r="AE138" i="1"/>
  <c r="AE445" i="1" s="1"/>
  <c r="AE176" i="1" s="1"/>
  <c r="AD138" i="1"/>
  <c r="AD445" i="1" s="1"/>
  <c r="AD176" i="1" s="1"/>
  <c r="AC138" i="1"/>
  <c r="AC445" i="1" s="1"/>
  <c r="AC176" i="1" s="1"/>
  <c r="AB138" i="1"/>
  <c r="AB445" i="1" s="1"/>
  <c r="AB176" i="1" s="1"/>
  <c r="AA138" i="1"/>
  <c r="AA445" i="1" s="1"/>
  <c r="AA176" i="1" s="1"/>
  <c r="Z138" i="1"/>
  <c r="Z445" i="1" s="1"/>
  <c r="Z176" i="1" s="1"/>
  <c r="Y138" i="1"/>
  <c r="Y445" i="1" s="1"/>
  <c r="Y176" i="1" s="1"/>
  <c r="X138" i="1"/>
  <c r="X445" i="1" s="1"/>
  <c r="X176" i="1" s="1"/>
  <c r="W138" i="1"/>
  <c r="W445" i="1" s="1"/>
  <c r="W176" i="1" s="1"/>
  <c r="V138" i="1"/>
  <c r="V445" i="1" s="1"/>
  <c r="V176" i="1" s="1"/>
  <c r="U138" i="1"/>
  <c r="U445" i="1" s="1"/>
  <c r="U176" i="1" s="1"/>
  <c r="T138" i="1"/>
  <c r="T445" i="1" s="1"/>
  <c r="T176" i="1" s="1"/>
  <c r="S138" i="1"/>
  <c r="S445" i="1" s="1"/>
  <c r="S176" i="1" s="1"/>
  <c r="R138" i="1"/>
  <c r="R445" i="1" s="1"/>
  <c r="R176" i="1" s="1"/>
  <c r="Q138" i="1"/>
  <c r="Q445" i="1" s="1"/>
  <c r="Q176" i="1" s="1"/>
  <c r="P138" i="1"/>
  <c r="P445" i="1" s="1"/>
  <c r="P176" i="1" s="1"/>
  <c r="O138" i="1"/>
  <c r="O445" i="1" s="1"/>
  <c r="O176" i="1" s="1"/>
  <c r="N138" i="1"/>
  <c r="N445" i="1" s="1"/>
  <c r="N176" i="1" s="1"/>
  <c r="M138" i="1"/>
  <c r="M445" i="1" s="1"/>
  <c r="M176" i="1" s="1"/>
  <c r="L138" i="1"/>
  <c r="L445" i="1" s="1"/>
  <c r="L176" i="1" s="1"/>
  <c r="K138" i="1"/>
  <c r="K445" i="1" s="1"/>
  <c r="K176" i="1" s="1"/>
  <c r="I138" i="1"/>
  <c r="I445" i="1" s="1"/>
  <c r="I176" i="1" s="1"/>
  <c r="H138" i="1"/>
  <c r="H445" i="1" s="1"/>
  <c r="H176" i="1" s="1"/>
  <c r="G138" i="1"/>
  <c r="G445" i="1" s="1"/>
  <c r="G176" i="1" s="1"/>
  <c r="F138" i="1"/>
  <c r="F445" i="1" s="1"/>
  <c r="F176" i="1" s="1"/>
  <c r="E138" i="1"/>
  <c r="E445" i="1" s="1"/>
  <c r="E176" i="1" s="1"/>
  <c r="BC137" i="1"/>
  <c r="BC444" i="1" s="1"/>
  <c r="BC175" i="1" s="1"/>
  <c r="BB137" i="1"/>
  <c r="BB444" i="1" s="1"/>
  <c r="BB175" i="1" s="1"/>
  <c r="BA137" i="1"/>
  <c r="BA444" i="1" s="1"/>
  <c r="BA175" i="1" s="1"/>
  <c r="AZ137" i="1"/>
  <c r="AZ444" i="1" s="1"/>
  <c r="AZ175" i="1" s="1"/>
  <c r="AY137" i="1"/>
  <c r="AY444" i="1" s="1"/>
  <c r="AY175" i="1" s="1"/>
  <c r="AX137" i="1"/>
  <c r="AX444" i="1" s="1"/>
  <c r="AX175" i="1" s="1"/>
  <c r="AW137" i="1"/>
  <c r="AW444" i="1" s="1"/>
  <c r="AW175" i="1" s="1"/>
  <c r="AV137" i="1"/>
  <c r="AV444" i="1" s="1"/>
  <c r="AV175" i="1" s="1"/>
  <c r="AU137" i="1"/>
  <c r="AU444" i="1" s="1"/>
  <c r="AU175" i="1" s="1"/>
  <c r="AT137" i="1"/>
  <c r="AT444" i="1" s="1"/>
  <c r="AT175" i="1" s="1"/>
  <c r="AS137" i="1"/>
  <c r="AS444" i="1" s="1"/>
  <c r="AS175" i="1" s="1"/>
  <c r="AR137" i="1"/>
  <c r="AR444" i="1" s="1"/>
  <c r="AR175" i="1" s="1"/>
  <c r="AQ137" i="1"/>
  <c r="AQ444" i="1" s="1"/>
  <c r="AQ175" i="1" s="1"/>
  <c r="AN137" i="1"/>
  <c r="AN444" i="1" s="1"/>
  <c r="AN175" i="1" s="1"/>
  <c r="AM137" i="1"/>
  <c r="AM444" i="1" s="1"/>
  <c r="AM175" i="1" s="1"/>
  <c r="AL137" i="1"/>
  <c r="AL444" i="1" s="1"/>
  <c r="AL175" i="1" s="1"/>
  <c r="AK137" i="1"/>
  <c r="AK444" i="1" s="1"/>
  <c r="AK175" i="1" s="1"/>
  <c r="AJ137" i="1"/>
  <c r="AJ444" i="1" s="1"/>
  <c r="AJ175" i="1" s="1"/>
  <c r="AI137" i="1"/>
  <c r="AI444" i="1" s="1"/>
  <c r="AI175" i="1" s="1"/>
  <c r="AH137" i="1"/>
  <c r="AH444" i="1" s="1"/>
  <c r="AH175" i="1" s="1"/>
  <c r="AG137" i="1"/>
  <c r="AG444" i="1" s="1"/>
  <c r="AG175" i="1" s="1"/>
  <c r="AF137" i="1"/>
  <c r="AF444" i="1" s="1"/>
  <c r="AF175" i="1" s="1"/>
  <c r="AE137" i="1"/>
  <c r="AE444" i="1" s="1"/>
  <c r="AE175" i="1" s="1"/>
  <c r="AD137" i="1"/>
  <c r="AD444" i="1" s="1"/>
  <c r="AD175" i="1" s="1"/>
  <c r="AC137" i="1"/>
  <c r="AC444" i="1" s="1"/>
  <c r="AC175" i="1" s="1"/>
  <c r="AB137" i="1"/>
  <c r="AB444" i="1" s="1"/>
  <c r="AB175" i="1" s="1"/>
  <c r="AA137" i="1"/>
  <c r="AA444" i="1" s="1"/>
  <c r="AA175" i="1" s="1"/>
  <c r="Z137" i="1"/>
  <c r="Z444" i="1" s="1"/>
  <c r="Z175" i="1" s="1"/>
  <c r="Y137" i="1"/>
  <c r="Y444" i="1" s="1"/>
  <c r="Y175" i="1" s="1"/>
  <c r="X137" i="1"/>
  <c r="X444" i="1" s="1"/>
  <c r="X175" i="1" s="1"/>
  <c r="W137" i="1"/>
  <c r="W444" i="1" s="1"/>
  <c r="W175" i="1" s="1"/>
  <c r="V137" i="1"/>
  <c r="V444" i="1" s="1"/>
  <c r="V175" i="1" s="1"/>
  <c r="U137" i="1"/>
  <c r="U444" i="1" s="1"/>
  <c r="U175" i="1" s="1"/>
  <c r="T137" i="1"/>
  <c r="T444" i="1" s="1"/>
  <c r="T175" i="1" s="1"/>
  <c r="S137" i="1"/>
  <c r="S444" i="1" s="1"/>
  <c r="S175" i="1" s="1"/>
  <c r="R137" i="1"/>
  <c r="R444" i="1" s="1"/>
  <c r="R175" i="1" s="1"/>
  <c r="Q137" i="1"/>
  <c r="Q444" i="1" s="1"/>
  <c r="Q175" i="1" s="1"/>
  <c r="O137" i="1"/>
  <c r="O444" i="1" s="1"/>
  <c r="O175" i="1" s="1"/>
  <c r="N137" i="1"/>
  <c r="N444" i="1" s="1"/>
  <c r="N175" i="1" s="1"/>
  <c r="M137" i="1"/>
  <c r="M444" i="1" s="1"/>
  <c r="M175" i="1" s="1"/>
  <c r="L137" i="1"/>
  <c r="L444" i="1" s="1"/>
  <c r="L175" i="1" s="1"/>
  <c r="K137" i="1"/>
  <c r="K444" i="1" s="1"/>
  <c r="K175" i="1" s="1"/>
  <c r="J137" i="1"/>
  <c r="J444" i="1" s="1"/>
  <c r="J175" i="1" s="1"/>
  <c r="H137" i="1"/>
  <c r="H444" i="1" s="1"/>
  <c r="H175" i="1" s="1"/>
  <c r="G137" i="1"/>
  <c r="G444" i="1" s="1"/>
  <c r="G175" i="1" s="1"/>
  <c r="F137" i="1"/>
  <c r="F444" i="1" s="1"/>
  <c r="F175" i="1" s="1"/>
  <c r="E137" i="1"/>
  <c r="E444" i="1" s="1"/>
  <c r="E175" i="1" s="1"/>
  <c r="D137" i="1"/>
  <c r="D444" i="1" s="1"/>
  <c r="D175" i="1" s="1"/>
  <c r="BC136" i="1"/>
  <c r="BC443" i="1" s="1"/>
  <c r="BC174" i="1" s="1"/>
  <c r="BB136" i="1"/>
  <c r="BB443" i="1" s="1"/>
  <c r="BB174" i="1" s="1"/>
  <c r="BA136" i="1"/>
  <c r="BA443" i="1" s="1"/>
  <c r="BA174" i="1" s="1"/>
  <c r="AZ136" i="1"/>
  <c r="AZ443" i="1" s="1"/>
  <c r="AZ174" i="1" s="1"/>
  <c r="AY136" i="1"/>
  <c r="AY443" i="1" s="1"/>
  <c r="AY174" i="1" s="1"/>
  <c r="AX136" i="1"/>
  <c r="AX443" i="1" s="1"/>
  <c r="AX174" i="1" s="1"/>
  <c r="AW136" i="1"/>
  <c r="AW443" i="1" s="1"/>
  <c r="AW174" i="1" s="1"/>
  <c r="AV136" i="1"/>
  <c r="AV443" i="1" s="1"/>
  <c r="AV174" i="1" s="1"/>
  <c r="AU136" i="1"/>
  <c r="AU443" i="1" s="1"/>
  <c r="AU174" i="1" s="1"/>
  <c r="AR136" i="1"/>
  <c r="AR443" i="1" s="1"/>
  <c r="AR174" i="1" s="1"/>
  <c r="AQ136" i="1"/>
  <c r="AQ443" i="1" s="1"/>
  <c r="AQ174" i="1" s="1"/>
  <c r="AP136" i="1"/>
  <c r="AP443" i="1" s="1"/>
  <c r="AP174" i="1" s="1"/>
  <c r="AO136" i="1"/>
  <c r="AO443" i="1" s="1"/>
  <c r="AO174" i="1" s="1"/>
  <c r="AN136" i="1"/>
  <c r="AN443" i="1" s="1"/>
  <c r="AN174" i="1" s="1"/>
  <c r="AM136" i="1"/>
  <c r="AM443" i="1" s="1"/>
  <c r="AM174" i="1" s="1"/>
  <c r="AL136" i="1"/>
  <c r="AL443" i="1" s="1"/>
  <c r="AL174" i="1" s="1"/>
  <c r="AK136" i="1"/>
  <c r="AK443" i="1" s="1"/>
  <c r="AK174" i="1" s="1"/>
  <c r="AJ136" i="1"/>
  <c r="AJ443" i="1" s="1"/>
  <c r="AJ174" i="1" s="1"/>
  <c r="AI136" i="1"/>
  <c r="AI443" i="1" s="1"/>
  <c r="AI174" i="1" s="1"/>
  <c r="AH136" i="1"/>
  <c r="AH443" i="1" s="1"/>
  <c r="AH174" i="1" s="1"/>
  <c r="AG136" i="1"/>
  <c r="AG443" i="1" s="1"/>
  <c r="AG174" i="1" s="1"/>
  <c r="AF136" i="1"/>
  <c r="AF443" i="1" s="1"/>
  <c r="AF174" i="1" s="1"/>
  <c r="AE136" i="1"/>
  <c r="AE443" i="1" s="1"/>
  <c r="AE174" i="1" s="1"/>
  <c r="AD136" i="1"/>
  <c r="AD443" i="1" s="1"/>
  <c r="AD174" i="1" s="1"/>
  <c r="AC136" i="1"/>
  <c r="AC443" i="1" s="1"/>
  <c r="AC174" i="1" s="1"/>
  <c r="AB136" i="1"/>
  <c r="AB443" i="1" s="1"/>
  <c r="AB174" i="1" s="1"/>
  <c r="AA136" i="1"/>
  <c r="AA443" i="1" s="1"/>
  <c r="AA174" i="1" s="1"/>
  <c r="Z136" i="1"/>
  <c r="Z443" i="1" s="1"/>
  <c r="Z174" i="1" s="1"/>
  <c r="Y136" i="1"/>
  <c r="Y443" i="1" s="1"/>
  <c r="Y174" i="1" s="1"/>
  <c r="X136" i="1"/>
  <c r="X443" i="1" s="1"/>
  <c r="X174" i="1" s="1"/>
  <c r="W136" i="1"/>
  <c r="W443" i="1" s="1"/>
  <c r="W174" i="1" s="1"/>
  <c r="V136" i="1"/>
  <c r="V443" i="1" s="1"/>
  <c r="V174" i="1" s="1"/>
  <c r="U136" i="1"/>
  <c r="U443" i="1" s="1"/>
  <c r="U174" i="1" s="1"/>
  <c r="S136" i="1"/>
  <c r="S443" i="1" s="1"/>
  <c r="S174" i="1" s="1"/>
  <c r="R136" i="1"/>
  <c r="R443" i="1" s="1"/>
  <c r="R174" i="1" s="1"/>
  <c r="Q136" i="1"/>
  <c r="Q443" i="1" s="1"/>
  <c r="Q174" i="1" s="1"/>
  <c r="P136" i="1"/>
  <c r="P443" i="1" s="1"/>
  <c r="P174" i="1" s="1"/>
  <c r="O136" i="1"/>
  <c r="O443" i="1" s="1"/>
  <c r="O174" i="1" s="1"/>
  <c r="N136" i="1"/>
  <c r="N443" i="1" s="1"/>
  <c r="N174" i="1" s="1"/>
  <c r="L136" i="1"/>
  <c r="L443" i="1" s="1"/>
  <c r="L174" i="1" s="1"/>
  <c r="K136" i="1"/>
  <c r="K443" i="1" s="1"/>
  <c r="K174" i="1" s="1"/>
  <c r="J136" i="1"/>
  <c r="J443" i="1" s="1"/>
  <c r="J174" i="1" s="1"/>
  <c r="I136" i="1"/>
  <c r="I443" i="1" s="1"/>
  <c r="I174" i="1" s="1"/>
  <c r="H136" i="1"/>
  <c r="H443" i="1" s="1"/>
  <c r="H174" i="1" s="1"/>
  <c r="G136" i="1"/>
  <c r="G443" i="1" s="1"/>
  <c r="G174" i="1" s="1"/>
  <c r="F136" i="1"/>
  <c r="F443" i="1" s="1"/>
  <c r="F174" i="1" s="1"/>
  <c r="E136" i="1"/>
  <c r="E443" i="1" s="1"/>
  <c r="E174" i="1" s="1"/>
  <c r="D136" i="1"/>
  <c r="D443" i="1" s="1"/>
  <c r="D174" i="1" s="1"/>
  <c r="BC135" i="1"/>
  <c r="BC442" i="1" s="1"/>
  <c r="BC173" i="1" s="1"/>
  <c r="BB135" i="1"/>
  <c r="BB442" i="1" s="1"/>
  <c r="BB173" i="1" s="1"/>
  <c r="BA135" i="1"/>
  <c r="BA442" i="1" s="1"/>
  <c r="BA173" i="1" s="1"/>
  <c r="AZ135" i="1"/>
  <c r="AZ442" i="1" s="1"/>
  <c r="AZ173" i="1" s="1"/>
  <c r="AY135" i="1"/>
  <c r="AY442" i="1" s="1"/>
  <c r="AY173" i="1" s="1"/>
  <c r="AV135" i="1"/>
  <c r="AV442" i="1" s="1"/>
  <c r="AV173" i="1" s="1"/>
  <c r="AU135" i="1"/>
  <c r="AU442" i="1" s="1"/>
  <c r="AU173" i="1" s="1"/>
  <c r="AT135" i="1"/>
  <c r="AT442" i="1" s="1"/>
  <c r="AT173" i="1" s="1"/>
  <c r="AS135" i="1"/>
  <c r="AS442" i="1" s="1"/>
  <c r="AS173" i="1" s="1"/>
  <c r="AR135" i="1"/>
  <c r="AR442" i="1" s="1"/>
  <c r="AR173" i="1" s="1"/>
  <c r="AQ135" i="1"/>
  <c r="AQ442" i="1" s="1"/>
  <c r="AQ173" i="1" s="1"/>
  <c r="AP135" i="1"/>
  <c r="AP442" i="1" s="1"/>
  <c r="AP173" i="1" s="1"/>
  <c r="AO135" i="1"/>
  <c r="AO442" i="1" s="1"/>
  <c r="AO173" i="1" s="1"/>
  <c r="AN135" i="1"/>
  <c r="AN442" i="1" s="1"/>
  <c r="AN173" i="1" s="1"/>
  <c r="AM135" i="1"/>
  <c r="AM442" i="1" s="1"/>
  <c r="AM173" i="1" s="1"/>
  <c r="AL135" i="1"/>
  <c r="AL442" i="1" s="1"/>
  <c r="AL173" i="1" s="1"/>
  <c r="AK135" i="1"/>
  <c r="AK442" i="1" s="1"/>
  <c r="AK173" i="1" s="1"/>
  <c r="AJ135" i="1"/>
  <c r="AJ442" i="1" s="1"/>
  <c r="AJ173" i="1" s="1"/>
  <c r="AI135" i="1"/>
  <c r="AI442" i="1" s="1"/>
  <c r="AI173" i="1" s="1"/>
  <c r="AH135" i="1"/>
  <c r="AH442" i="1" s="1"/>
  <c r="AH173" i="1" s="1"/>
  <c r="AG135" i="1"/>
  <c r="AG442" i="1" s="1"/>
  <c r="AG173" i="1" s="1"/>
  <c r="AF135" i="1"/>
  <c r="AF442" i="1" s="1"/>
  <c r="AF173" i="1" s="1"/>
  <c r="AE135" i="1"/>
  <c r="AE442" i="1" s="1"/>
  <c r="AE173" i="1" s="1"/>
  <c r="AD135" i="1"/>
  <c r="AD442" i="1" s="1"/>
  <c r="AD173" i="1" s="1"/>
  <c r="AC135" i="1"/>
  <c r="AC442" i="1" s="1"/>
  <c r="AC173" i="1" s="1"/>
  <c r="AB135" i="1"/>
  <c r="AB442" i="1" s="1"/>
  <c r="AB173" i="1" s="1"/>
  <c r="AA135" i="1"/>
  <c r="AA442" i="1" s="1"/>
  <c r="AA173" i="1" s="1"/>
  <c r="Z135" i="1"/>
  <c r="Z442" i="1" s="1"/>
  <c r="Z173" i="1" s="1"/>
  <c r="Y135" i="1"/>
  <c r="Y442" i="1" s="1"/>
  <c r="Y173" i="1" s="1"/>
  <c r="W135" i="1"/>
  <c r="W442" i="1" s="1"/>
  <c r="W173" i="1" s="1"/>
  <c r="V135" i="1"/>
  <c r="V442" i="1" s="1"/>
  <c r="V173" i="1" s="1"/>
  <c r="U135" i="1"/>
  <c r="U442" i="1" s="1"/>
  <c r="U173" i="1" s="1"/>
  <c r="T135" i="1"/>
  <c r="T442" i="1" s="1"/>
  <c r="T173" i="1" s="1"/>
  <c r="S135" i="1"/>
  <c r="S442" i="1" s="1"/>
  <c r="S173" i="1" s="1"/>
  <c r="R135" i="1"/>
  <c r="R442" i="1" s="1"/>
  <c r="R173" i="1" s="1"/>
  <c r="P135" i="1"/>
  <c r="P442" i="1" s="1"/>
  <c r="P173" i="1" s="1"/>
  <c r="O135" i="1"/>
  <c r="O442" i="1" s="1"/>
  <c r="O173" i="1" s="1"/>
  <c r="N135" i="1"/>
  <c r="N442" i="1" s="1"/>
  <c r="N173" i="1" s="1"/>
  <c r="M135" i="1"/>
  <c r="M442" i="1" s="1"/>
  <c r="M173" i="1" s="1"/>
  <c r="L135" i="1"/>
  <c r="L442" i="1" s="1"/>
  <c r="L173" i="1" s="1"/>
  <c r="K135" i="1"/>
  <c r="K442" i="1" s="1"/>
  <c r="K173" i="1" s="1"/>
  <c r="J135" i="1"/>
  <c r="J442" i="1" s="1"/>
  <c r="J173" i="1" s="1"/>
  <c r="I135" i="1"/>
  <c r="I442" i="1" s="1"/>
  <c r="I173" i="1" s="1"/>
  <c r="H135" i="1"/>
  <c r="H442" i="1" s="1"/>
  <c r="H173" i="1" s="1"/>
  <c r="G135" i="1"/>
  <c r="G442" i="1" s="1"/>
  <c r="G173" i="1" s="1"/>
  <c r="F135" i="1"/>
  <c r="F442" i="1" s="1"/>
  <c r="F173" i="1" s="1"/>
  <c r="E135" i="1"/>
  <c r="E442" i="1" s="1"/>
  <c r="E173" i="1" s="1"/>
  <c r="D135" i="1"/>
  <c r="D442" i="1" s="1"/>
  <c r="D173" i="1" s="1"/>
  <c r="BC134" i="1"/>
  <c r="BC441" i="1" s="1"/>
  <c r="BC172" i="1" s="1"/>
  <c r="BB134" i="1"/>
  <c r="BB441" i="1" s="1"/>
  <c r="BB172" i="1" s="1"/>
  <c r="AY134" i="1"/>
  <c r="AY441" i="1" s="1"/>
  <c r="AY172" i="1" s="1"/>
  <c r="AX134" i="1"/>
  <c r="AX441" i="1" s="1"/>
  <c r="AX172" i="1" s="1"/>
  <c r="AW134" i="1"/>
  <c r="AW441" i="1" s="1"/>
  <c r="AW172" i="1" s="1"/>
  <c r="AV134" i="1"/>
  <c r="AV441" i="1" s="1"/>
  <c r="AV172" i="1" s="1"/>
  <c r="AU134" i="1"/>
  <c r="AU441" i="1" s="1"/>
  <c r="AU172" i="1" s="1"/>
  <c r="AT134" i="1"/>
  <c r="AT441" i="1" s="1"/>
  <c r="AT172" i="1" s="1"/>
  <c r="AS134" i="1"/>
  <c r="AS441" i="1" s="1"/>
  <c r="AS172" i="1" s="1"/>
  <c r="AR134" i="1"/>
  <c r="AR441" i="1" s="1"/>
  <c r="AR172" i="1" s="1"/>
  <c r="AQ134" i="1"/>
  <c r="AQ441" i="1" s="1"/>
  <c r="AQ172" i="1" s="1"/>
  <c r="AP134" i="1"/>
  <c r="AP441" i="1" s="1"/>
  <c r="AP172" i="1" s="1"/>
  <c r="AO134" i="1"/>
  <c r="AO441" i="1" s="1"/>
  <c r="AO172" i="1" s="1"/>
  <c r="AN134" i="1"/>
  <c r="AN441" i="1" s="1"/>
  <c r="AN172" i="1" s="1"/>
  <c r="AM134" i="1"/>
  <c r="AM441" i="1" s="1"/>
  <c r="AM172" i="1" s="1"/>
  <c r="AL134" i="1"/>
  <c r="AL441" i="1" s="1"/>
  <c r="AL172" i="1" s="1"/>
  <c r="AK134" i="1"/>
  <c r="AK441" i="1" s="1"/>
  <c r="AK172" i="1" s="1"/>
  <c r="AJ134" i="1"/>
  <c r="AJ441" i="1" s="1"/>
  <c r="AJ172" i="1" s="1"/>
  <c r="AI134" i="1"/>
  <c r="AI441" i="1" s="1"/>
  <c r="AI172" i="1" s="1"/>
  <c r="AH134" i="1"/>
  <c r="AH441" i="1" s="1"/>
  <c r="AH172" i="1" s="1"/>
  <c r="AG134" i="1"/>
  <c r="AG441" i="1" s="1"/>
  <c r="AG172" i="1" s="1"/>
  <c r="AF134" i="1"/>
  <c r="AF441" i="1" s="1"/>
  <c r="AF172" i="1" s="1"/>
  <c r="AE134" i="1"/>
  <c r="AE441" i="1" s="1"/>
  <c r="AE172" i="1" s="1"/>
  <c r="AD134" i="1"/>
  <c r="AD441" i="1" s="1"/>
  <c r="AD172" i="1" s="1"/>
  <c r="AC134" i="1"/>
  <c r="AC441" i="1" s="1"/>
  <c r="AC172" i="1" s="1"/>
  <c r="AB134" i="1"/>
  <c r="AB441" i="1" s="1"/>
  <c r="AB172" i="1" s="1"/>
  <c r="AA134" i="1"/>
  <c r="AA441" i="1" s="1"/>
  <c r="AA172" i="1" s="1"/>
  <c r="Z134" i="1"/>
  <c r="Z441" i="1" s="1"/>
  <c r="Z172" i="1" s="1"/>
  <c r="Y134" i="1"/>
  <c r="Y441" i="1" s="1"/>
  <c r="Y172" i="1" s="1"/>
  <c r="X134" i="1"/>
  <c r="X441" i="1" s="1"/>
  <c r="X172" i="1" s="1"/>
  <c r="W134" i="1"/>
  <c r="W441" i="1" s="1"/>
  <c r="W172" i="1" s="1"/>
  <c r="V134" i="1"/>
  <c r="V441" i="1" s="1"/>
  <c r="V172" i="1" s="1"/>
  <c r="U134" i="1"/>
  <c r="U441" i="1" s="1"/>
  <c r="U172" i="1" s="1"/>
  <c r="T134" i="1"/>
  <c r="T441" i="1" s="1"/>
  <c r="T172" i="1" s="1"/>
  <c r="S134" i="1"/>
  <c r="S441" i="1" s="1"/>
  <c r="S172" i="1" s="1"/>
  <c r="R134" i="1"/>
  <c r="R441" i="1" s="1"/>
  <c r="R172" i="1" s="1"/>
  <c r="P134" i="1"/>
  <c r="P441" i="1" s="1"/>
  <c r="P172" i="1" s="1"/>
  <c r="O134" i="1"/>
  <c r="O441" i="1" s="1"/>
  <c r="O172" i="1" s="1"/>
  <c r="N134" i="1"/>
  <c r="N441" i="1" s="1"/>
  <c r="N172" i="1" s="1"/>
  <c r="M134" i="1"/>
  <c r="M441" i="1" s="1"/>
  <c r="M172" i="1" s="1"/>
  <c r="L134" i="1"/>
  <c r="L441" i="1" s="1"/>
  <c r="L172" i="1" s="1"/>
  <c r="K134" i="1"/>
  <c r="K441" i="1" s="1"/>
  <c r="K172" i="1" s="1"/>
  <c r="J134" i="1"/>
  <c r="J441" i="1" s="1"/>
  <c r="J172" i="1" s="1"/>
  <c r="I134" i="1"/>
  <c r="I441" i="1" s="1"/>
  <c r="I172" i="1" s="1"/>
  <c r="H134" i="1"/>
  <c r="H441" i="1" s="1"/>
  <c r="H172" i="1" s="1"/>
  <c r="G134" i="1"/>
  <c r="G441" i="1" s="1"/>
  <c r="G172" i="1" s="1"/>
  <c r="F134" i="1"/>
  <c r="F441" i="1" s="1"/>
  <c r="F172" i="1" s="1"/>
  <c r="E134" i="1"/>
  <c r="E441" i="1" s="1"/>
  <c r="E172" i="1" s="1"/>
  <c r="D134" i="1"/>
  <c r="D441" i="1" s="1"/>
  <c r="D172" i="1" s="1"/>
  <c r="BC133" i="1"/>
  <c r="BC440" i="1" s="1"/>
  <c r="BC171" i="1" s="1"/>
  <c r="BB133" i="1"/>
  <c r="BB440" i="1" s="1"/>
  <c r="BB171" i="1" s="1"/>
  <c r="BA133" i="1"/>
  <c r="BA440" i="1" s="1"/>
  <c r="BA171" i="1" s="1"/>
  <c r="AZ133" i="1"/>
  <c r="AZ440" i="1" s="1"/>
  <c r="AZ171" i="1" s="1"/>
  <c r="AY133" i="1"/>
  <c r="AY440" i="1" s="1"/>
  <c r="AY171" i="1" s="1"/>
  <c r="AX133" i="1"/>
  <c r="AX440" i="1" s="1"/>
  <c r="AX171" i="1" s="1"/>
  <c r="AU133" i="1"/>
  <c r="AU440" i="1" s="1"/>
  <c r="AU171" i="1" s="1"/>
  <c r="AT133" i="1"/>
  <c r="AT440" i="1" s="1"/>
  <c r="AT171" i="1" s="1"/>
  <c r="AS133" i="1"/>
  <c r="AS440" i="1" s="1"/>
  <c r="AS171" i="1" s="1"/>
  <c r="AR133" i="1"/>
  <c r="AR440" i="1" s="1"/>
  <c r="AR171" i="1" s="1"/>
  <c r="AQ133" i="1"/>
  <c r="AQ440" i="1" s="1"/>
  <c r="AQ171" i="1" s="1"/>
  <c r="AP133" i="1"/>
  <c r="AP440" i="1" s="1"/>
  <c r="AP171" i="1" s="1"/>
  <c r="AO133" i="1"/>
  <c r="AO440" i="1" s="1"/>
  <c r="AO171" i="1" s="1"/>
  <c r="AN133" i="1"/>
  <c r="AN440" i="1" s="1"/>
  <c r="AN171" i="1" s="1"/>
  <c r="AM133" i="1"/>
  <c r="AM440" i="1" s="1"/>
  <c r="AM171" i="1" s="1"/>
  <c r="AL133" i="1"/>
  <c r="AL440" i="1" s="1"/>
  <c r="AL171" i="1" s="1"/>
  <c r="AK133" i="1"/>
  <c r="AK440" i="1" s="1"/>
  <c r="AK171" i="1" s="1"/>
  <c r="AJ133" i="1"/>
  <c r="AJ440" i="1" s="1"/>
  <c r="AJ171" i="1" s="1"/>
  <c r="AI133" i="1"/>
  <c r="AI440" i="1" s="1"/>
  <c r="AI171" i="1" s="1"/>
  <c r="AH133" i="1"/>
  <c r="AH440" i="1" s="1"/>
  <c r="AH171" i="1" s="1"/>
  <c r="AG133" i="1"/>
  <c r="AG440" i="1" s="1"/>
  <c r="AG171" i="1" s="1"/>
  <c r="AF133" i="1"/>
  <c r="AF440" i="1" s="1"/>
  <c r="AF171" i="1" s="1"/>
  <c r="AE133" i="1"/>
  <c r="AE440" i="1" s="1"/>
  <c r="AE171" i="1" s="1"/>
  <c r="AD133" i="1"/>
  <c r="AD440" i="1" s="1"/>
  <c r="AD171" i="1" s="1"/>
  <c r="AC133" i="1"/>
  <c r="AC440" i="1" s="1"/>
  <c r="AC171" i="1" s="1"/>
  <c r="AB133" i="1"/>
  <c r="AB440" i="1" s="1"/>
  <c r="AB171" i="1" s="1"/>
  <c r="AA133" i="1"/>
  <c r="AA440" i="1" s="1"/>
  <c r="AA171" i="1" s="1"/>
  <c r="Z133" i="1"/>
  <c r="Z440" i="1" s="1"/>
  <c r="Z171" i="1" s="1"/>
  <c r="Y133" i="1"/>
  <c r="Y440" i="1" s="1"/>
  <c r="Y171" i="1" s="1"/>
  <c r="X133" i="1"/>
  <c r="X440" i="1" s="1"/>
  <c r="X171" i="1" s="1"/>
  <c r="W133" i="1"/>
  <c r="W440" i="1" s="1"/>
  <c r="W171" i="1" s="1"/>
  <c r="V133" i="1"/>
  <c r="V440" i="1" s="1"/>
  <c r="V171" i="1" s="1"/>
  <c r="U133" i="1"/>
  <c r="U440" i="1" s="1"/>
  <c r="U171" i="1" s="1"/>
  <c r="T133" i="1"/>
  <c r="T440" i="1" s="1"/>
  <c r="T171" i="1" s="1"/>
  <c r="S133" i="1"/>
  <c r="S440" i="1" s="1"/>
  <c r="S171" i="1" s="1"/>
  <c r="R133" i="1"/>
  <c r="R440" i="1" s="1"/>
  <c r="R171" i="1" s="1"/>
  <c r="P133" i="1"/>
  <c r="P440" i="1" s="1"/>
  <c r="P171" i="1" s="1"/>
  <c r="O133" i="1"/>
  <c r="O440" i="1" s="1"/>
  <c r="O171" i="1" s="1"/>
  <c r="N133" i="1"/>
  <c r="N440" i="1" s="1"/>
  <c r="N171" i="1" s="1"/>
  <c r="M133" i="1"/>
  <c r="M440" i="1" s="1"/>
  <c r="M171" i="1" s="1"/>
  <c r="L133" i="1"/>
  <c r="L440" i="1" s="1"/>
  <c r="L171" i="1" s="1"/>
  <c r="K133" i="1"/>
  <c r="K440" i="1" s="1"/>
  <c r="K171" i="1" s="1"/>
  <c r="I133" i="1"/>
  <c r="I440" i="1" s="1"/>
  <c r="I171" i="1" s="1"/>
  <c r="H133" i="1"/>
  <c r="H440" i="1" s="1"/>
  <c r="H171" i="1" s="1"/>
  <c r="G133" i="1"/>
  <c r="G440" i="1" s="1"/>
  <c r="G171" i="1" s="1"/>
  <c r="F133" i="1"/>
  <c r="F440" i="1" s="1"/>
  <c r="F171" i="1" s="1"/>
  <c r="E133" i="1"/>
  <c r="E440" i="1" s="1"/>
  <c r="E171" i="1" s="1"/>
  <c r="D133" i="1"/>
  <c r="D440" i="1" s="1"/>
  <c r="D171" i="1" s="1"/>
  <c r="BC132" i="1"/>
  <c r="BC439" i="1" s="1"/>
  <c r="BC170" i="1" s="1"/>
  <c r="BB132" i="1"/>
  <c r="BB439" i="1" s="1"/>
  <c r="BB170" i="1" s="1"/>
  <c r="BA132" i="1"/>
  <c r="BA439" i="1" s="1"/>
  <c r="BA170" i="1" s="1"/>
  <c r="AZ132" i="1"/>
  <c r="AZ439" i="1" s="1"/>
  <c r="AZ170" i="1" s="1"/>
  <c r="AY132" i="1"/>
  <c r="AY439" i="1" s="1"/>
  <c r="AY170" i="1" s="1"/>
  <c r="AX132" i="1"/>
  <c r="AX439" i="1" s="1"/>
  <c r="AX170" i="1" s="1"/>
  <c r="AW132" i="1"/>
  <c r="AW439" i="1" s="1"/>
  <c r="AW170" i="1" s="1"/>
  <c r="AV132" i="1"/>
  <c r="AV439" i="1" s="1"/>
  <c r="AV170" i="1" s="1"/>
  <c r="AU132" i="1"/>
  <c r="AU439" i="1" s="1"/>
  <c r="AU170" i="1" s="1"/>
  <c r="AT132" i="1"/>
  <c r="AT439" i="1" s="1"/>
  <c r="AT170" i="1" s="1"/>
  <c r="AS132" i="1"/>
  <c r="AS439" i="1" s="1"/>
  <c r="AS170" i="1" s="1"/>
  <c r="AR132" i="1"/>
  <c r="AR439" i="1" s="1"/>
  <c r="AR170" i="1" s="1"/>
  <c r="AQ132" i="1"/>
  <c r="AQ439" i="1" s="1"/>
  <c r="AQ170" i="1" s="1"/>
  <c r="AP132" i="1"/>
  <c r="AP439" i="1" s="1"/>
  <c r="AP170" i="1" s="1"/>
  <c r="AO132" i="1"/>
  <c r="AO439" i="1" s="1"/>
  <c r="AO170" i="1" s="1"/>
  <c r="AN132" i="1"/>
  <c r="AN439" i="1" s="1"/>
  <c r="AN170" i="1" s="1"/>
  <c r="AM132" i="1"/>
  <c r="AM439" i="1" s="1"/>
  <c r="AM170" i="1" s="1"/>
  <c r="AL132" i="1"/>
  <c r="AL439" i="1" s="1"/>
  <c r="AL170" i="1" s="1"/>
  <c r="AK132" i="1"/>
  <c r="AK439" i="1" s="1"/>
  <c r="AK170" i="1" s="1"/>
  <c r="AJ132" i="1"/>
  <c r="AJ439" i="1" s="1"/>
  <c r="AJ170" i="1" s="1"/>
  <c r="AI132" i="1"/>
  <c r="AI439" i="1" s="1"/>
  <c r="AI170" i="1" s="1"/>
  <c r="AF132" i="1"/>
  <c r="AF439" i="1" s="1"/>
  <c r="AF170" i="1" s="1"/>
  <c r="AE132" i="1"/>
  <c r="AE439" i="1" s="1"/>
  <c r="AE170" i="1" s="1"/>
  <c r="AD132" i="1"/>
  <c r="AD439" i="1" s="1"/>
  <c r="AD170" i="1" s="1"/>
  <c r="AC132" i="1"/>
  <c r="AC439" i="1" s="1"/>
  <c r="AC170" i="1" s="1"/>
  <c r="AB132" i="1"/>
  <c r="AB439" i="1" s="1"/>
  <c r="AB170" i="1" s="1"/>
  <c r="AA132" i="1"/>
  <c r="AA439" i="1" s="1"/>
  <c r="AA170" i="1" s="1"/>
  <c r="Z132" i="1"/>
  <c r="Z439" i="1" s="1"/>
  <c r="Z170" i="1" s="1"/>
  <c r="Y132" i="1"/>
  <c r="Y439" i="1" s="1"/>
  <c r="Y170" i="1" s="1"/>
  <c r="X132" i="1"/>
  <c r="X439" i="1" s="1"/>
  <c r="X170" i="1" s="1"/>
  <c r="W132" i="1"/>
  <c r="W439" i="1" s="1"/>
  <c r="W170" i="1" s="1"/>
  <c r="V132" i="1"/>
  <c r="V439" i="1" s="1"/>
  <c r="V170" i="1" s="1"/>
  <c r="U132" i="1"/>
  <c r="U439" i="1" s="1"/>
  <c r="U170" i="1" s="1"/>
  <c r="T132" i="1"/>
  <c r="T439" i="1" s="1"/>
  <c r="T170" i="1" s="1"/>
  <c r="S132" i="1"/>
  <c r="S439" i="1" s="1"/>
  <c r="S170" i="1" s="1"/>
  <c r="R132" i="1"/>
  <c r="R439" i="1" s="1"/>
  <c r="R170" i="1" s="1"/>
  <c r="Q132" i="1"/>
  <c r="Q439" i="1" s="1"/>
  <c r="Q170" i="1" s="1"/>
  <c r="P132" i="1"/>
  <c r="P439" i="1" s="1"/>
  <c r="P170" i="1" s="1"/>
  <c r="O132" i="1"/>
  <c r="O439" i="1" s="1"/>
  <c r="O170" i="1" s="1"/>
  <c r="N132" i="1"/>
  <c r="N439" i="1" s="1"/>
  <c r="N170" i="1" s="1"/>
  <c r="M132" i="1"/>
  <c r="M439" i="1" s="1"/>
  <c r="M170" i="1" s="1"/>
  <c r="L132" i="1"/>
  <c r="L439" i="1" s="1"/>
  <c r="L170" i="1" s="1"/>
  <c r="K132" i="1"/>
  <c r="K439" i="1" s="1"/>
  <c r="K170" i="1" s="1"/>
  <c r="J132" i="1"/>
  <c r="J439" i="1" s="1"/>
  <c r="J170" i="1" s="1"/>
  <c r="I132" i="1"/>
  <c r="I439" i="1" s="1"/>
  <c r="I170" i="1" s="1"/>
  <c r="H132" i="1"/>
  <c r="H439" i="1" s="1"/>
  <c r="H170" i="1" s="1"/>
  <c r="G132" i="1"/>
  <c r="G439" i="1" s="1"/>
  <c r="G170" i="1" s="1"/>
  <c r="F132" i="1"/>
  <c r="F439" i="1" s="1"/>
  <c r="F170" i="1" s="1"/>
  <c r="E132" i="1"/>
  <c r="E439" i="1" s="1"/>
  <c r="E170" i="1" s="1"/>
  <c r="D132" i="1"/>
  <c r="D439" i="1" s="1"/>
  <c r="D170" i="1" s="1"/>
  <c r="BC131" i="1"/>
  <c r="BC438" i="1" s="1"/>
  <c r="BC169" i="1" s="1"/>
  <c r="BB131" i="1"/>
  <c r="BB438" i="1" s="1"/>
  <c r="BB169" i="1" s="1"/>
  <c r="BA131" i="1"/>
  <c r="BA438" i="1" s="1"/>
  <c r="BA169" i="1" s="1"/>
  <c r="AZ131" i="1"/>
  <c r="AZ438" i="1" s="1"/>
  <c r="AZ169" i="1" s="1"/>
  <c r="AY131" i="1"/>
  <c r="AY438" i="1" s="1"/>
  <c r="AY169" i="1" s="1"/>
  <c r="AX131" i="1"/>
  <c r="AX438" i="1" s="1"/>
  <c r="AX169" i="1" s="1"/>
  <c r="AW131" i="1"/>
  <c r="AW438" i="1" s="1"/>
  <c r="AW169" i="1" s="1"/>
  <c r="AV131" i="1"/>
  <c r="AV438" i="1" s="1"/>
  <c r="AV169" i="1" s="1"/>
  <c r="AU131" i="1"/>
  <c r="AU438" i="1" s="1"/>
  <c r="AU169" i="1" s="1"/>
  <c r="AT131" i="1"/>
  <c r="AT438" i="1" s="1"/>
  <c r="AT169" i="1" s="1"/>
  <c r="AS131" i="1"/>
  <c r="AS438" i="1" s="1"/>
  <c r="AS169" i="1" s="1"/>
  <c r="AR131" i="1"/>
  <c r="AR438" i="1" s="1"/>
  <c r="AR169" i="1" s="1"/>
  <c r="AQ131" i="1"/>
  <c r="AQ438" i="1" s="1"/>
  <c r="AQ169" i="1" s="1"/>
  <c r="AP131" i="1"/>
  <c r="AP438" i="1" s="1"/>
  <c r="AP169" i="1" s="1"/>
  <c r="AO131" i="1"/>
  <c r="AO438" i="1" s="1"/>
  <c r="AO169" i="1" s="1"/>
  <c r="AN131" i="1"/>
  <c r="AN438" i="1" s="1"/>
  <c r="AN169" i="1" s="1"/>
  <c r="AM131" i="1"/>
  <c r="AM438" i="1" s="1"/>
  <c r="AM169" i="1" s="1"/>
  <c r="AL131" i="1"/>
  <c r="AL438" i="1" s="1"/>
  <c r="AL169" i="1" s="1"/>
  <c r="AK131" i="1"/>
  <c r="AK438" i="1" s="1"/>
  <c r="AK169" i="1" s="1"/>
  <c r="AJ131" i="1"/>
  <c r="AJ438" i="1" s="1"/>
  <c r="AJ169" i="1" s="1"/>
  <c r="AI131" i="1"/>
  <c r="AI438" i="1" s="1"/>
  <c r="AI169" i="1" s="1"/>
  <c r="AH131" i="1"/>
  <c r="AH438" i="1" s="1"/>
  <c r="AH169" i="1" s="1"/>
  <c r="AF131" i="1"/>
  <c r="AF438" i="1" s="1"/>
  <c r="AF169" i="1" s="1"/>
  <c r="AE131" i="1"/>
  <c r="AE438" i="1" s="1"/>
  <c r="AE169" i="1" s="1"/>
  <c r="AD131" i="1"/>
  <c r="AD438" i="1" s="1"/>
  <c r="AD169" i="1" s="1"/>
  <c r="AC131" i="1"/>
  <c r="AC438" i="1" s="1"/>
  <c r="AC169" i="1" s="1"/>
  <c r="AB131" i="1"/>
  <c r="AB438" i="1" s="1"/>
  <c r="AB169" i="1" s="1"/>
  <c r="AA131" i="1"/>
  <c r="AA438" i="1" s="1"/>
  <c r="AA169" i="1" s="1"/>
  <c r="Z131" i="1"/>
  <c r="Z438" i="1" s="1"/>
  <c r="Z169" i="1" s="1"/>
  <c r="Y131" i="1"/>
  <c r="Y438" i="1" s="1"/>
  <c r="Y169" i="1" s="1"/>
  <c r="X131" i="1"/>
  <c r="X438" i="1" s="1"/>
  <c r="X169" i="1" s="1"/>
  <c r="W131" i="1"/>
  <c r="W438" i="1" s="1"/>
  <c r="W169" i="1" s="1"/>
  <c r="V131" i="1"/>
  <c r="V438" i="1" s="1"/>
  <c r="V169" i="1" s="1"/>
  <c r="T131" i="1"/>
  <c r="T438" i="1" s="1"/>
  <c r="T169" i="1" s="1"/>
  <c r="S131" i="1"/>
  <c r="S438" i="1" s="1"/>
  <c r="S169" i="1" s="1"/>
  <c r="R131" i="1"/>
  <c r="R438" i="1" s="1"/>
  <c r="R169" i="1" s="1"/>
  <c r="Q131" i="1"/>
  <c r="Q438" i="1" s="1"/>
  <c r="Q169" i="1" s="1"/>
  <c r="P131" i="1"/>
  <c r="P438" i="1" s="1"/>
  <c r="P169" i="1" s="1"/>
  <c r="O131" i="1"/>
  <c r="O438" i="1" s="1"/>
  <c r="O169" i="1" s="1"/>
  <c r="N131" i="1"/>
  <c r="N438" i="1" s="1"/>
  <c r="N169" i="1" s="1"/>
  <c r="M131" i="1"/>
  <c r="M438" i="1" s="1"/>
  <c r="M169" i="1" s="1"/>
  <c r="L131" i="1"/>
  <c r="L438" i="1" s="1"/>
  <c r="L169" i="1" s="1"/>
  <c r="K131" i="1"/>
  <c r="K438" i="1" s="1"/>
  <c r="K169" i="1" s="1"/>
  <c r="J131" i="1"/>
  <c r="J438" i="1" s="1"/>
  <c r="J169" i="1" s="1"/>
  <c r="I131" i="1"/>
  <c r="I438" i="1" s="1"/>
  <c r="I169" i="1" s="1"/>
  <c r="H131" i="1"/>
  <c r="H438" i="1" s="1"/>
  <c r="H169" i="1" s="1"/>
  <c r="G131" i="1"/>
  <c r="G438" i="1" s="1"/>
  <c r="G169" i="1" s="1"/>
  <c r="F131" i="1"/>
  <c r="F438" i="1" s="1"/>
  <c r="F169" i="1" s="1"/>
  <c r="E131" i="1"/>
  <c r="E438" i="1" s="1"/>
  <c r="E169" i="1" s="1"/>
  <c r="D131" i="1"/>
  <c r="D438" i="1" s="1"/>
  <c r="D169" i="1" s="1"/>
  <c r="BC130" i="1"/>
  <c r="BC437" i="1" s="1"/>
  <c r="BC168" i="1" s="1"/>
  <c r="BB130" i="1"/>
  <c r="BB437" i="1" s="1"/>
  <c r="BB168" i="1" s="1"/>
  <c r="BA130" i="1"/>
  <c r="BA437" i="1" s="1"/>
  <c r="BA168" i="1" s="1"/>
  <c r="AZ130" i="1"/>
  <c r="AZ437" i="1" s="1"/>
  <c r="AZ168" i="1" s="1"/>
  <c r="AY130" i="1"/>
  <c r="AY437" i="1" s="1"/>
  <c r="AY168" i="1" s="1"/>
  <c r="AX130" i="1"/>
  <c r="AX437" i="1" s="1"/>
  <c r="AX168" i="1" s="1"/>
  <c r="AW130" i="1"/>
  <c r="AW437" i="1" s="1"/>
  <c r="AW168" i="1" s="1"/>
  <c r="AV130" i="1"/>
  <c r="AV437" i="1" s="1"/>
  <c r="AV168" i="1" s="1"/>
  <c r="AU130" i="1"/>
  <c r="AU437" i="1" s="1"/>
  <c r="AU168" i="1" s="1"/>
  <c r="AT130" i="1"/>
  <c r="AT437" i="1" s="1"/>
  <c r="AT168" i="1" s="1"/>
  <c r="AS130" i="1"/>
  <c r="AS437" i="1" s="1"/>
  <c r="AS168" i="1" s="1"/>
  <c r="AR130" i="1"/>
  <c r="AR437" i="1" s="1"/>
  <c r="AR168" i="1" s="1"/>
  <c r="AQ130" i="1"/>
  <c r="AQ437" i="1" s="1"/>
  <c r="AQ168" i="1" s="1"/>
  <c r="AP130" i="1"/>
  <c r="AP437" i="1" s="1"/>
  <c r="AP168" i="1" s="1"/>
  <c r="AO130" i="1"/>
  <c r="AO437" i="1" s="1"/>
  <c r="AO168" i="1" s="1"/>
  <c r="AN130" i="1"/>
  <c r="AN437" i="1" s="1"/>
  <c r="AN168" i="1" s="1"/>
  <c r="AM130" i="1"/>
  <c r="AM437" i="1" s="1"/>
  <c r="AM168" i="1" s="1"/>
  <c r="AL130" i="1"/>
  <c r="AL437" i="1" s="1"/>
  <c r="AL168" i="1" s="1"/>
  <c r="AI130" i="1"/>
  <c r="AI437" i="1" s="1"/>
  <c r="AI168" i="1" s="1"/>
  <c r="AH130" i="1"/>
  <c r="AH437" i="1" s="1"/>
  <c r="AH168" i="1" s="1"/>
  <c r="AG130" i="1"/>
  <c r="AG437" i="1" s="1"/>
  <c r="AG168" i="1" s="1"/>
  <c r="AF130" i="1"/>
  <c r="AF437" i="1" s="1"/>
  <c r="AF168" i="1" s="1"/>
  <c r="AE130" i="1"/>
  <c r="AE437" i="1" s="1"/>
  <c r="AE168" i="1" s="1"/>
  <c r="AD130" i="1"/>
  <c r="AD437" i="1" s="1"/>
  <c r="AD168" i="1" s="1"/>
  <c r="AC130" i="1"/>
  <c r="AC437" i="1" s="1"/>
  <c r="AC168" i="1" s="1"/>
  <c r="AB130" i="1"/>
  <c r="AB437" i="1" s="1"/>
  <c r="AB168" i="1" s="1"/>
  <c r="AA130" i="1"/>
  <c r="AA437" i="1" s="1"/>
  <c r="AA168" i="1" s="1"/>
  <c r="Z130" i="1"/>
  <c r="Z437" i="1" s="1"/>
  <c r="Z168" i="1" s="1"/>
  <c r="Y130" i="1"/>
  <c r="Y437" i="1" s="1"/>
  <c r="Y168" i="1" s="1"/>
  <c r="X130" i="1"/>
  <c r="X437" i="1" s="1"/>
  <c r="X168" i="1" s="1"/>
  <c r="W130" i="1"/>
  <c r="W437" i="1" s="1"/>
  <c r="W168" i="1" s="1"/>
  <c r="V130" i="1"/>
  <c r="V437" i="1" s="1"/>
  <c r="V168" i="1" s="1"/>
  <c r="U130" i="1"/>
  <c r="U437" i="1" s="1"/>
  <c r="U168" i="1" s="1"/>
  <c r="T130" i="1"/>
  <c r="T437" i="1" s="1"/>
  <c r="T168" i="1" s="1"/>
  <c r="S130" i="1"/>
  <c r="S437" i="1" s="1"/>
  <c r="S168" i="1" s="1"/>
  <c r="R130" i="1"/>
  <c r="R437" i="1" s="1"/>
  <c r="R168" i="1" s="1"/>
  <c r="Q130" i="1"/>
  <c r="Q437" i="1" s="1"/>
  <c r="Q168" i="1" s="1"/>
  <c r="P130" i="1"/>
  <c r="P437" i="1" s="1"/>
  <c r="P168" i="1" s="1"/>
  <c r="O130" i="1"/>
  <c r="O437" i="1" s="1"/>
  <c r="O168" i="1" s="1"/>
  <c r="N130" i="1"/>
  <c r="N437" i="1" s="1"/>
  <c r="N168" i="1" s="1"/>
  <c r="M130" i="1"/>
  <c r="M437" i="1" s="1"/>
  <c r="M168" i="1" s="1"/>
  <c r="L130" i="1"/>
  <c r="L437" i="1" s="1"/>
  <c r="L168" i="1" s="1"/>
  <c r="K130" i="1"/>
  <c r="K437" i="1" s="1"/>
  <c r="K168" i="1" s="1"/>
  <c r="J130" i="1"/>
  <c r="J437" i="1" s="1"/>
  <c r="J168" i="1" s="1"/>
  <c r="I130" i="1"/>
  <c r="I437" i="1" s="1"/>
  <c r="I168" i="1" s="1"/>
  <c r="H130" i="1"/>
  <c r="H437" i="1" s="1"/>
  <c r="H168" i="1" s="1"/>
  <c r="G130" i="1"/>
  <c r="G437" i="1" s="1"/>
  <c r="G168" i="1" s="1"/>
  <c r="F130" i="1"/>
  <c r="F437" i="1" s="1"/>
  <c r="F168" i="1" s="1"/>
  <c r="E130" i="1"/>
  <c r="E437" i="1" s="1"/>
  <c r="E168" i="1" s="1"/>
  <c r="D130" i="1"/>
  <c r="D437" i="1" s="1"/>
  <c r="D168" i="1" s="1"/>
  <c r="BC129" i="1"/>
  <c r="BC436" i="1" s="1"/>
  <c r="BC167" i="1" s="1"/>
  <c r="BB129" i="1"/>
  <c r="BB436" i="1" s="1"/>
  <c r="BB167" i="1" s="1"/>
  <c r="BA129" i="1"/>
  <c r="BA436" i="1" s="1"/>
  <c r="BA167" i="1" s="1"/>
  <c r="AZ129" i="1"/>
  <c r="AZ436" i="1" s="1"/>
  <c r="AZ167" i="1" s="1"/>
  <c r="AY129" i="1"/>
  <c r="AY436" i="1" s="1"/>
  <c r="AY167" i="1" s="1"/>
  <c r="AX129" i="1"/>
  <c r="AX436" i="1" s="1"/>
  <c r="AX167" i="1" s="1"/>
  <c r="AW129" i="1"/>
  <c r="AW436" i="1" s="1"/>
  <c r="AW167" i="1" s="1"/>
  <c r="AV129" i="1"/>
  <c r="AV436" i="1" s="1"/>
  <c r="AV167" i="1" s="1"/>
  <c r="AU129" i="1"/>
  <c r="AU436" i="1" s="1"/>
  <c r="AU167" i="1" s="1"/>
  <c r="AT129" i="1"/>
  <c r="AT436" i="1" s="1"/>
  <c r="AT167" i="1" s="1"/>
  <c r="AS129" i="1"/>
  <c r="AS436" i="1" s="1"/>
  <c r="AS167" i="1" s="1"/>
  <c r="AR129" i="1"/>
  <c r="AR436" i="1" s="1"/>
  <c r="AR167" i="1" s="1"/>
  <c r="AQ129" i="1"/>
  <c r="AQ436" i="1" s="1"/>
  <c r="AQ167" i="1" s="1"/>
  <c r="AP129" i="1"/>
  <c r="AP436" i="1" s="1"/>
  <c r="AP167" i="1" s="1"/>
  <c r="AO129" i="1"/>
  <c r="AO436" i="1" s="1"/>
  <c r="AO167" i="1" s="1"/>
  <c r="AN129" i="1"/>
  <c r="AN436" i="1" s="1"/>
  <c r="AN167" i="1" s="1"/>
  <c r="AM129" i="1"/>
  <c r="AM436" i="1" s="1"/>
  <c r="AM167" i="1" s="1"/>
  <c r="AL129" i="1"/>
  <c r="AL436" i="1" s="1"/>
  <c r="AL167" i="1" s="1"/>
  <c r="AK129" i="1"/>
  <c r="AK436" i="1" s="1"/>
  <c r="AK167" i="1" s="1"/>
  <c r="AJ129" i="1"/>
  <c r="AJ436" i="1" s="1"/>
  <c r="AJ167" i="1" s="1"/>
  <c r="AI129" i="1"/>
  <c r="AI436" i="1" s="1"/>
  <c r="AI167" i="1" s="1"/>
  <c r="AH129" i="1"/>
  <c r="AH436" i="1" s="1"/>
  <c r="AH167" i="1" s="1"/>
  <c r="AG129" i="1"/>
  <c r="AG436" i="1" s="1"/>
  <c r="AG167" i="1" s="1"/>
  <c r="AF129" i="1"/>
  <c r="AF436" i="1" s="1"/>
  <c r="AF167" i="1" s="1"/>
  <c r="AE129" i="1"/>
  <c r="AE436" i="1" s="1"/>
  <c r="AE167" i="1" s="1"/>
  <c r="AD129" i="1"/>
  <c r="AD436" i="1" s="1"/>
  <c r="AD167" i="1" s="1"/>
  <c r="AC129" i="1"/>
  <c r="AC436" i="1" s="1"/>
  <c r="AC167" i="1" s="1"/>
  <c r="AB129" i="1"/>
  <c r="AB436" i="1" s="1"/>
  <c r="AB167" i="1" s="1"/>
  <c r="Z129" i="1"/>
  <c r="Z436" i="1" s="1"/>
  <c r="Z167" i="1" s="1"/>
  <c r="Y129" i="1"/>
  <c r="Y436" i="1" s="1"/>
  <c r="Y167" i="1" s="1"/>
  <c r="X129" i="1"/>
  <c r="X436" i="1" s="1"/>
  <c r="X167" i="1" s="1"/>
  <c r="W129" i="1"/>
  <c r="W436" i="1" s="1"/>
  <c r="W167" i="1" s="1"/>
  <c r="V129" i="1"/>
  <c r="V436" i="1" s="1"/>
  <c r="V167" i="1" s="1"/>
  <c r="U129" i="1"/>
  <c r="U436" i="1" s="1"/>
  <c r="U167" i="1" s="1"/>
  <c r="T129" i="1"/>
  <c r="T436" i="1" s="1"/>
  <c r="T167" i="1" s="1"/>
  <c r="S129" i="1"/>
  <c r="S436" i="1" s="1"/>
  <c r="S167" i="1" s="1"/>
  <c r="R129" i="1"/>
  <c r="R436" i="1" s="1"/>
  <c r="R167" i="1" s="1"/>
  <c r="Q129" i="1"/>
  <c r="Q436" i="1" s="1"/>
  <c r="Q167" i="1" s="1"/>
  <c r="P129" i="1"/>
  <c r="P436" i="1" s="1"/>
  <c r="P167" i="1" s="1"/>
  <c r="O129" i="1"/>
  <c r="O436" i="1" s="1"/>
  <c r="O167" i="1" s="1"/>
  <c r="M129" i="1"/>
  <c r="M436" i="1" s="1"/>
  <c r="M167" i="1" s="1"/>
  <c r="L129" i="1"/>
  <c r="L436" i="1" s="1"/>
  <c r="L167" i="1" s="1"/>
  <c r="K129" i="1"/>
  <c r="K436" i="1" s="1"/>
  <c r="K167" i="1" s="1"/>
  <c r="J129" i="1"/>
  <c r="J436" i="1" s="1"/>
  <c r="J167" i="1" s="1"/>
  <c r="I129" i="1"/>
  <c r="I436" i="1" s="1"/>
  <c r="I167" i="1" s="1"/>
  <c r="H129" i="1"/>
  <c r="H436" i="1" s="1"/>
  <c r="H167" i="1" s="1"/>
  <c r="G129" i="1"/>
  <c r="G436" i="1" s="1"/>
  <c r="G167" i="1" s="1"/>
  <c r="F129" i="1"/>
  <c r="F436" i="1" s="1"/>
  <c r="F167" i="1" s="1"/>
  <c r="E129" i="1"/>
  <c r="E436" i="1" s="1"/>
  <c r="E167" i="1" s="1"/>
  <c r="D129" i="1"/>
  <c r="D436" i="1" s="1"/>
  <c r="D167" i="1" s="1"/>
  <c r="BC128" i="1"/>
  <c r="BC435" i="1" s="1"/>
  <c r="BC166" i="1" s="1"/>
  <c r="BB128" i="1"/>
  <c r="BB435" i="1" s="1"/>
  <c r="BB166" i="1" s="1"/>
  <c r="BA128" i="1"/>
  <c r="BA435" i="1" s="1"/>
  <c r="BA166" i="1" s="1"/>
  <c r="AZ128" i="1"/>
  <c r="AZ435" i="1" s="1"/>
  <c r="AZ166" i="1" s="1"/>
  <c r="AY128" i="1"/>
  <c r="AY435" i="1" s="1"/>
  <c r="AY166" i="1" s="1"/>
  <c r="AX128" i="1"/>
  <c r="AX435" i="1" s="1"/>
  <c r="AX166" i="1" s="1"/>
  <c r="AW128" i="1"/>
  <c r="AW435" i="1" s="1"/>
  <c r="AW166" i="1" s="1"/>
  <c r="AV128" i="1"/>
  <c r="AV435" i="1" s="1"/>
  <c r="AV166" i="1" s="1"/>
  <c r="AU128" i="1"/>
  <c r="AU435" i="1" s="1"/>
  <c r="AU166" i="1" s="1"/>
  <c r="AT128" i="1"/>
  <c r="AT435" i="1" s="1"/>
  <c r="AT166" i="1" s="1"/>
  <c r="AS128" i="1"/>
  <c r="AS435" i="1" s="1"/>
  <c r="AS166" i="1" s="1"/>
  <c r="AR128" i="1"/>
  <c r="AR435" i="1" s="1"/>
  <c r="AR166" i="1" s="1"/>
  <c r="AQ128" i="1"/>
  <c r="AQ435" i="1" s="1"/>
  <c r="AQ166" i="1" s="1"/>
  <c r="AP128" i="1"/>
  <c r="AP435" i="1" s="1"/>
  <c r="AP166" i="1" s="1"/>
  <c r="AO128" i="1"/>
  <c r="AO435" i="1" s="1"/>
  <c r="AO166" i="1" s="1"/>
  <c r="AN128" i="1"/>
  <c r="AN435" i="1" s="1"/>
  <c r="AN166" i="1" s="1"/>
  <c r="AM128" i="1"/>
  <c r="AM435" i="1" s="1"/>
  <c r="AM166" i="1" s="1"/>
  <c r="AL128" i="1"/>
  <c r="AL435" i="1" s="1"/>
  <c r="AL166" i="1" s="1"/>
  <c r="AK128" i="1"/>
  <c r="AK435" i="1" s="1"/>
  <c r="AK166" i="1" s="1"/>
  <c r="AJ128" i="1"/>
  <c r="AJ435" i="1" s="1"/>
  <c r="AJ166" i="1" s="1"/>
  <c r="AI128" i="1"/>
  <c r="AI435" i="1" s="1"/>
  <c r="AI166" i="1" s="1"/>
  <c r="AH128" i="1"/>
  <c r="AH435" i="1" s="1"/>
  <c r="AH166" i="1" s="1"/>
  <c r="AG128" i="1"/>
  <c r="AG435" i="1" s="1"/>
  <c r="AG166" i="1" s="1"/>
  <c r="AF128" i="1"/>
  <c r="AF435" i="1" s="1"/>
  <c r="AF166" i="1" s="1"/>
  <c r="AE128" i="1"/>
  <c r="AE435" i="1" s="1"/>
  <c r="AE166" i="1" s="1"/>
  <c r="AD128" i="1"/>
  <c r="AD435" i="1" s="1"/>
  <c r="AD166" i="1" s="1"/>
  <c r="AC128" i="1"/>
  <c r="AC435" i="1" s="1"/>
  <c r="AC166" i="1" s="1"/>
  <c r="AB128" i="1"/>
  <c r="AB435" i="1" s="1"/>
  <c r="AB166" i="1" s="1"/>
  <c r="Y128" i="1"/>
  <c r="Y435" i="1" s="1"/>
  <c r="Y166" i="1" s="1"/>
  <c r="X128" i="1"/>
  <c r="X435" i="1" s="1"/>
  <c r="X166" i="1" s="1"/>
  <c r="W128" i="1"/>
  <c r="W435" i="1" s="1"/>
  <c r="W166" i="1" s="1"/>
  <c r="V128" i="1"/>
  <c r="V435" i="1" s="1"/>
  <c r="V166" i="1" s="1"/>
  <c r="U128" i="1"/>
  <c r="U435" i="1" s="1"/>
  <c r="U166" i="1" s="1"/>
  <c r="T128" i="1"/>
  <c r="T435" i="1" s="1"/>
  <c r="T166" i="1" s="1"/>
  <c r="S128" i="1"/>
  <c r="S435" i="1" s="1"/>
  <c r="S166" i="1" s="1"/>
  <c r="R128" i="1"/>
  <c r="R435" i="1" s="1"/>
  <c r="R166" i="1" s="1"/>
  <c r="Q128" i="1"/>
  <c r="Q435" i="1" s="1"/>
  <c r="Q166" i="1" s="1"/>
  <c r="P128" i="1"/>
  <c r="P435" i="1" s="1"/>
  <c r="P166" i="1" s="1"/>
  <c r="O128" i="1"/>
  <c r="O435" i="1" s="1"/>
  <c r="O166" i="1" s="1"/>
  <c r="N128" i="1"/>
  <c r="N435" i="1" s="1"/>
  <c r="N166" i="1" s="1"/>
  <c r="M128" i="1"/>
  <c r="M435" i="1" s="1"/>
  <c r="M166" i="1" s="1"/>
  <c r="L128" i="1"/>
  <c r="L435" i="1" s="1"/>
  <c r="L166" i="1" s="1"/>
  <c r="K128" i="1"/>
  <c r="K435" i="1" s="1"/>
  <c r="K166" i="1" s="1"/>
  <c r="J128" i="1"/>
  <c r="J435" i="1" s="1"/>
  <c r="J166" i="1" s="1"/>
  <c r="I128" i="1"/>
  <c r="I435" i="1" s="1"/>
  <c r="I166" i="1" s="1"/>
  <c r="H128" i="1"/>
  <c r="H435" i="1" s="1"/>
  <c r="H166" i="1" s="1"/>
  <c r="G128" i="1"/>
  <c r="G435" i="1" s="1"/>
  <c r="G166" i="1" s="1"/>
  <c r="F128" i="1"/>
  <c r="F435" i="1" s="1"/>
  <c r="F166" i="1" s="1"/>
  <c r="E128" i="1"/>
  <c r="E435" i="1" s="1"/>
  <c r="E166" i="1" s="1"/>
  <c r="D128" i="1"/>
  <c r="D435" i="1" s="1"/>
  <c r="D166" i="1" s="1"/>
  <c r="BC127" i="1"/>
  <c r="BC434" i="1" s="1"/>
  <c r="BC165" i="1" s="1"/>
  <c r="BB127" i="1"/>
  <c r="BB434" i="1" s="1"/>
  <c r="BB165" i="1" s="1"/>
  <c r="BA127" i="1"/>
  <c r="BA434" i="1" s="1"/>
  <c r="BA165" i="1" s="1"/>
  <c r="AZ127" i="1"/>
  <c r="AZ434" i="1" s="1"/>
  <c r="AZ165" i="1" s="1"/>
  <c r="AY127" i="1"/>
  <c r="AY434" i="1" s="1"/>
  <c r="AY165" i="1" s="1"/>
  <c r="AX127" i="1"/>
  <c r="AX434" i="1" s="1"/>
  <c r="AX165" i="1" s="1"/>
  <c r="AW127" i="1"/>
  <c r="AW434" i="1" s="1"/>
  <c r="AW165" i="1" s="1"/>
  <c r="AV127" i="1"/>
  <c r="AV434" i="1" s="1"/>
  <c r="AV165" i="1" s="1"/>
  <c r="AU127" i="1"/>
  <c r="AU434" i="1" s="1"/>
  <c r="AU165" i="1" s="1"/>
  <c r="AT127" i="1"/>
  <c r="AT434" i="1" s="1"/>
  <c r="AT165" i="1" s="1"/>
  <c r="AS127" i="1"/>
  <c r="AS434" i="1" s="1"/>
  <c r="AS165" i="1" s="1"/>
  <c r="AR127" i="1"/>
  <c r="AR434" i="1" s="1"/>
  <c r="AR165" i="1" s="1"/>
  <c r="AQ127" i="1"/>
  <c r="AQ434" i="1" s="1"/>
  <c r="AQ165" i="1" s="1"/>
  <c r="AP127" i="1"/>
  <c r="AP434" i="1" s="1"/>
  <c r="AP165" i="1" s="1"/>
  <c r="AO127" i="1"/>
  <c r="AO434" i="1" s="1"/>
  <c r="AO165" i="1" s="1"/>
  <c r="AN127" i="1"/>
  <c r="AN434" i="1" s="1"/>
  <c r="AN165" i="1" s="1"/>
  <c r="AM127" i="1"/>
  <c r="AM434" i="1" s="1"/>
  <c r="AM165" i="1" s="1"/>
  <c r="AL127" i="1"/>
  <c r="AL434" i="1" s="1"/>
  <c r="AL165" i="1" s="1"/>
  <c r="AK127" i="1"/>
  <c r="AK434" i="1" s="1"/>
  <c r="AK165" i="1" s="1"/>
  <c r="AJ127" i="1"/>
  <c r="AJ434" i="1" s="1"/>
  <c r="AJ165" i="1" s="1"/>
  <c r="AI127" i="1"/>
  <c r="AI434" i="1" s="1"/>
  <c r="AI165" i="1" s="1"/>
  <c r="AH127" i="1"/>
  <c r="AH434" i="1" s="1"/>
  <c r="AH165" i="1" s="1"/>
  <c r="AG127" i="1"/>
  <c r="AG434" i="1" s="1"/>
  <c r="AG165" i="1" s="1"/>
  <c r="AF127" i="1"/>
  <c r="AF434" i="1" s="1"/>
  <c r="AF165" i="1" s="1"/>
  <c r="AE127" i="1"/>
  <c r="AE434" i="1" s="1"/>
  <c r="AE165" i="1" s="1"/>
  <c r="AD127" i="1"/>
  <c r="AD434" i="1" s="1"/>
  <c r="AD165" i="1" s="1"/>
  <c r="AC127" i="1"/>
  <c r="AC434" i="1" s="1"/>
  <c r="AC165" i="1" s="1"/>
  <c r="AB127" i="1"/>
  <c r="AB434" i="1" s="1"/>
  <c r="AB165" i="1" s="1"/>
  <c r="AA127" i="1"/>
  <c r="AA434" i="1" s="1"/>
  <c r="AA165" i="1" s="1"/>
  <c r="Z127" i="1"/>
  <c r="Z434" i="1" s="1"/>
  <c r="Z165" i="1" s="1"/>
  <c r="Y127" i="1"/>
  <c r="Y434" i="1" s="1"/>
  <c r="Y165" i="1" s="1"/>
  <c r="X127" i="1"/>
  <c r="X434" i="1" s="1"/>
  <c r="X165" i="1" s="1"/>
  <c r="W127" i="1"/>
  <c r="W434" i="1" s="1"/>
  <c r="W165" i="1" s="1"/>
  <c r="V127" i="1"/>
  <c r="V434" i="1" s="1"/>
  <c r="V165" i="1" s="1"/>
  <c r="U127" i="1"/>
  <c r="U434" i="1" s="1"/>
  <c r="U165" i="1" s="1"/>
  <c r="T127" i="1"/>
  <c r="T434" i="1" s="1"/>
  <c r="T165" i="1" s="1"/>
  <c r="S127" i="1"/>
  <c r="S434" i="1" s="1"/>
  <c r="S165" i="1" s="1"/>
  <c r="R127" i="1"/>
  <c r="R434" i="1" s="1"/>
  <c r="R165" i="1" s="1"/>
  <c r="Q127" i="1"/>
  <c r="Q434" i="1" s="1"/>
  <c r="Q165" i="1" s="1"/>
  <c r="P127" i="1"/>
  <c r="P434" i="1" s="1"/>
  <c r="P165" i="1" s="1"/>
  <c r="O127" i="1"/>
  <c r="O434" i="1" s="1"/>
  <c r="O165" i="1" s="1"/>
  <c r="N127" i="1"/>
  <c r="N434" i="1" s="1"/>
  <c r="N165" i="1" s="1"/>
  <c r="L127" i="1"/>
  <c r="L434" i="1" s="1"/>
  <c r="L165" i="1" s="1"/>
  <c r="K127" i="1"/>
  <c r="K434" i="1" s="1"/>
  <c r="K165" i="1" s="1"/>
  <c r="J127" i="1"/>
  <c r="J434" i="1" s="1"/>
  <c r="J165" i="1" s="1"/>
  <c r="I127" i="1"/>
  <c r="I434" i="1" s="1"/>
  <c r="I165" i="1" s="1"/>
  <c r="H127" i="1"/>
  <c r="H434" i="1" s="1"/>
  <c r="H165" i="1" s="1"/>
  <c r="G127" i="1"/>
  <c r="G434" i="1" s="1"/>
  <c r="G165" i="1" s="1"/>
  <c r="F127" i="1"/>
  <c r="F434" i="1" s="1"/>
  <c r="F165" i="1" s="1"/>
  <c r="E127" i="1"/>
  <c r="E434" i="1" s="1"/>
  <c r="E165" i="1" s="1"/>
  <c r="D127" i="1"/>
  <c r="D434" i="1" s="1"/>
  <c r="D165" i="1" s="1"/>
  <c r="BC126" i="1"/>
  <c r="BC433" i="1" s="1"/>
  <c r="BC164" i="1" s="1"/>
  <c r="BB126" i="1"/>
  <c r="BB433" i="1" s="1"/>
  <c r="BB164" i="1" s="1"/>
  <c r="BA126" i="1"/>
  <c r="BA433" i="1" s="1"/>
  <c r="BA164" i="1" s="1"/>
  <c r="AX126" i="1"/>
  <c r="AX433" i="1" s="1"/>
  <c r="AX164" i="1" s="1"/>
  <c r="AW126" i="1"/>
  <c r="AW433" i="1" s="1"/>
  <c r="AW164" i="1" s="1"/>
  <c r="AV126" i="1"/>
  <c r="AV433" i="1" s="1"/>
  <c r="AV164" i="1" s="1"/>
  <c r="AU126" i="1"/>
  <c r="AU433" i="1" s="1"/>
  <c r="AU164" i="1" s="1"/>
  <c r="AT126" i="1"/>
  <c r="AT433" i="1" s="1"/>
  <c r="AT164" i="1" s="1"/>
  <c r="AR126" i="1"/>
  <c r="AR433" i="1" s="1"/>
  <c r="AR164" i="1" s="1"/>
  <c r="AP126" i="1"/>
  <c r="AP433" i="1" s="1"/>
  <c r="AP164" i="1" s="1"/>
  <c r="AO126" i="1"/>
  <c r="AO433" i="1" s="1"/>
  <c r="AO164" i="1" s="1"/>
  <c r="AN126" i="1"/>
  <c r="AN433" i="1" s="1"/>
  <c r="AN164" i="1" s="1"/>
  <c r="AK126" i="1"/>
  <c r="AK433" i="1" s="1"/>
  <c r="AK164" i="1" s="1"/>
  <c r="AJ126" i="1"/>
  <c r="AJ433" i="1" s="1"/>
  <c r="AJ164" i="1" s="1"/>
  <c r="AI126" i="1"/>
  <c r="AI433" i="1" s="1"/>
  <c r="AI164" i="1" s="1"/>
  <c r="AH126" i="1"/>
  <c r="AH433" i="1" s="1"/>
  <c r="AH164" i="1" s="1"/>
  <c r="AG126" i="1"/>
  <c r="AG433" i="1" s="1"/>
  <c r="AG164" i="1" s="1"/>
  <c r="AF126" i="1"/>
  <c r="AF433" i="1" s="1"/>
  <c r="AF164" i="1" s="1"/>
  <c r="AC126" i="1"/>
  <c r="AC433" i="1" s="1"/>
  <c r="AC164" i="1" s="1"/>
  <c r="AB126" i="1"/>
  <c r="AB433" i="1" s="1"/>
  <c r="AB164" i="1" s="1"/>
  <c r="AA126" i="1"/>
  <c r="AA433" i="1" s="1"/>
  <c r="AA164" i="1" s="1"/>
  <c r="Z126" i="1"/>
  <c r="Z433" i="1" s="1"/>
  <c r="Z164" i="1" s="1"/>
  <c r="X126" i="1"/>
  <c r="X433" i="1" s="1"/>
  <c r="X164" i="1" s="1"/>
  <c r="W126" i="1"/>
  <c r="W433" i="1" s="1"/>
  <c r="W164" i="1" s="1"/>
  <c r="V126" i="1"/>
  <c r="V433" i="1" s="1"/>
  <c r="V164" i="1" s="1"/>
  <c r="U126" i="1"/>
  <c r="U433" i="1" s="1"/>
  <c r="U164" i="1" s="1"/>
  <c r="T126" i="1"/>
  <c r="T433" i="1" s="1"/>
  <c r="T164" i="1" s="1"/>
  <c r="S126" i="1"/>
  <c r="S433" i="1" s="1"/>
  <c r="S164" i="1" s="1"/>
  <c r="O126" i="1"/>
  <c r="O433" i="1" s="1"/>
  <c r="O164" i="1" s="1"/>
  <c r="N126" i="1"/>
  <c r="N433" i="1" s="1"/>
  <c r="N164" i="1" s="1"/>
  <c r="L126" i="1"/>
  <c r="L433" i="1" s="1"/>
  <c r="L164" i="1" s="1"/>
  <c r="K126" i="1"/>
  <c r="K433" i="1" s="1"/>
  <c r="K164" i="1" s="1"/>
  <c r="J126" i="1"/>
  <c r="J433" i="1" s="1"/>
  <c r="J164" i="1" s="1"/>
  <c r="I126" i="1"/>
  <c r="I433" i="1" s="1"/>
  <c r="I164" i="1" s="1"/>
  <c r="H126" i="1"/>
  <c r="H433" i="1" s="1"/>
  <c r="H164" i="1" s="1"/>
  <c r="G126" i="1"/>
  <c r="G433" i="1" s="1"/>
  <c r="G164" i="1" s="1"/>
  <c r="F126" i="1"/>
  <c r="F433" i="1" s="1"/>
  <c r="F164" i="1" s="1"/>
  <c r="D126" i="1"/>
  <c r="AU527" i="3" l="1"/>
  <c r="AU375" i="3"/>
  <c r="AV337" i="3"/>
  <c r="AU523" i="3"/>
  <c r="AU371" i="3"/>
  <c r="AV333" i="3"/>
  <c r="AV637" i="3" s="1"/>
  <c r="AV675" i="3" s="1"/>
  <c r="AU540" i="3"/>
  <c r="AU388" i="3"/>
  <c r="AV350" i="3"/>
  <c r="AU524" i="3"/>
  <c r="AU372" i="3"/>
  <c r="AV334" i="3"/>
  <c r="AV638" i="3" s="1"/>
  <c r="AV676" i="3" s="1"/>
  <c r="AU360" i="3"/>
  <c r="AU512" i="3"/>
  <c r="AV322" i="3"/>
  <c r="AU529" i="3"/>
  <c r="AV339" i="3"/>
  <c r="AV643" i="3" s="1"/>
  <c r="AV681" i="3" s="1"/>
  <c r="AU377" i="3"/>
  <c r="AU536" i="3"/>
  <c r="AU384" i="3"/>
  <c r="AV346" i="3"/>
  <c r="AU531" i="3"/>
  <c r="AV341" i="3"/>
  <c r="AU379" i="3"/>
  <c r="AV331" i="3"/>
  <c r="AV635" i="3" s="1"/>
  <c r="AV673" i="3" s="1"/>
  <c r="AU521" i="3"/>
  <c r="AU369" i="3"/>
  <c r="AU525" i="3"/>
  <c r="AU373" i="3"/>
  <c r="AV335" i="3"/>
  <c r="AU530" i="3"/>
  <c r="AU378" i="3"/>
  <c r="AV340" i="3"/>
  <c r="AV644" i="3" s="1"/>
  <c r="AV682" i="3" s="1"/>
  <c r="AU517" i="3"/>
  <c r="AU365" i="3"/>
  <c r="AV327" i="3"/>
  <c r="AU537" i="3"/>
  <c r="AU385" i="3"/>
  <c r="AV347" i="3"/>
  <c r="AU389" i="3"/>
  <c r="AU541" i="3"/>
  <c r="AV351" i="3"/>
  <c r="D319" i="3"/>
  <c r="E279" i="3"/>
  <c r="F279" i="3" s="1"/>
  <c r="G279" i="3" s="1"/>
  <c r="H279" i="3" s="1"/>
  <c r="I279" i="3" s="1"/>
  <c r="J279" i="3" s="1"/>
  <c r="K279" i="3" s="1"/>
  <c r="L279" i="3" s="1"/>
  <c r="M279" i="3" s="1"/>
  <c r="N279" i="3" s="1"/>
  <c r="O279" i="3" s="1"/>
  <c r="P279" i="3" s="1"/>
  <c r="Q279" i="3" s="1"/>
  <c r="R279" i="3" s="1"/>
  <c r="S279" i="3" s="1"/>
  <c r="T279" i="3" s="1"/>
  <c r="U279" i="3" s="1"/>
  <c r="V279" i="3" s="1"/>
  <c r="W279" i="3" s="1"/>
  <c r="X279" i="3" s="1"/>
  <c r="Y279" i="3" s="1"/>
  <c r="Z279" i="3" s="1"/>
  <c r="AA279" i="3" s="1"/>
  <c r="AB279" i="3" s="1"/>
  <c r="AC279" i="3" s="1"/>
  <c r="AD279" i="3" s="1"/>
  <c r="AE279" i="3" s="1"/>
  <c r="AF279" i="3" s="1"/>
  <c r="AG279" i="3" s="1"/>
  <c r="AH279" i="3" s="1"/>
  <c r="AI279" i="3" s="1"/>
  <c r="AJ279" i="3" s="1"/>
  <c r="AK279" i="3" s="1"/>
  <c r="AL279" i="3" s="1"/>
  <c r="AM279" i="3" s="1"/>
  <c r="AN279" i="3" s="1"/>
  <c r="AO279" i="3" s="1"/>
  <c r="AP279" i="3" s="1"/>
  <c r="AQ279" i="3" s="1"/>
  <c r="AR279" i="3" s="1"/>
  <c r="AS279" i="3" s="1"/>
  <c r="AT279" i="3" s="1"/>
  <c r="AU522" i="3"/>
  <c r="AU370" i="3"/>
  <c r="AV332" i="3"/>
  <c r="AU542" i="3"/>
  <c r="AU390" i="3"/>
  <c r="AV352" i="3"/>
  <c r="AV656" i="3" s="1"/>
  <c r="AV694" i="3" s="1"/>
  <c r="AU532" i="3"/>
  <c r="AV342" i="3"/>
  <c r="AV646" i="3" s="1"/>
  <c r="AV684" i="3" s="1"/>
  <c r="AU380" i="3"/>
  <c r="AU513" i="3"/>
  <c r="AU361" i="3"/>
  <c r="AV323" i="3"/>
  <c r="AU374" i="3"/>
  <c r="AU526" i="3"/>
  <c r="AV336" i="3"/>
  <c r="AU382" i="3"/>
  <c r="AU534" i="3"/>
  <c r="AV344" i="3"/>
  <c r="AV648" i="3" s="1"/>
  <c r="AV686" i="3" s="1"/>
  <c r="AU381" i="3"/>
  <c r="AU533" i="3"/>
  <c r="AV343" i="3"/>
  <c r="AV647" i="3" s="1"/>
  <c r="AV685" i="3" s="1"/>
  <c r="AU543" i="3"/>
  <c r="AV353" i="3"/>
  <c r="AU391" i="3"/>
  <c r="AU515" i="3"/>
  <c r="AU363" i="3"/>
  <c r="AV325" i="3"/>
  <c r="AV629" i="3" s="1"/>
  <c r="AV667" i="3" s="1"/>
  <c r="AU511" i="3"/>
  <c r="AU359" i="3"/>
  <c r="AV321" i="3"/>
  <c r="AV625" i="3" s="1"/>
  <c r="AV663" i="3" s="1"/>
  <c r="AU362" i="3"/>
  <c r="AV324" i="3"/>
  <c r="AU514" i="3"/>
  <c r="AU528" i="3"/>
  <c r="AV338" i="3"/>
  <c r="AU376" i="3"/>
  <c r="AU538" i="3"/>
  <c r="AU386" i="3"/>
  <c r="AV348" i="3"/>
  <c r="AU366" i="3"/>
  <c r="AU518" i="3"/>
  <c r="AV328" i="3"/>
  <c r="AV632" i="3" s="1"/>
  <c r="AV670" i="3" s="1"/>
  <c r="AU520" i="3"/>
  <c r="AV330" i="3"/>
  <c r="AU368" i="3"/>
  <c r="AU516" i="3"/>
  <c r="AU364" i="3"/>
  <c r="AV326" i="3"/>
  <c r="AU367" i="3"/>
  <c r="AU519" i="3"/>
  <c r="AV329" i="3"/>
  <c r="AU510" i="3"/>
  <c r="AU358" i="3"/>
  <c r="AV320" i="3"/>
  <c r="AU539" i="3"/>
  <c r="AV349" i="3"/>
  <c r="AU387" i="3"/>
  <c r="AU535" i="3"/>
  <c r="AV345" i="3"/>
  <c r="AV649" i="3" s="1"/>
  <c r="AV687" i="3" s="1"/>
  <c r="AU383" i="3"/>
  <c r="AU509" i="3"/>
  <c r="AV319" i="3"/>
  <c r="AV623" i="3" s="1"/>
  <c r="AV661" i="3" s="1"/>
  <c r="AU357" i="3"/>
  <c r="AV523" i="2"/>
  <c r="AW333" i="2"/>
  <c r="AV371" i="2"/>
  <c r="AV409" i="2" s="1"/>
  <c r="AV561" i="2" s="1"/>
  <c r="AU417" i="2"/>
  <c r="AU569" i="2" s="1"/>
  <c r="AU421" i="2"/>
  <c r="AU573" i="2" s="1"/>
  <c r="AU401" i="2"/>
  <c r="AU553" i="2" s="1"/>
  <c r="AU407" i="2"/>
  <c r="AU559" i="2" s="1"/>
  <c r="AU411" i="2"/>
  <c r="AU563" i="2" s="1"/>
  <c r="AV511" i="2"/>
  <c r="AW321" i="2"/>
  <c r="AV359" i="2"/>
  <c r="AU424" i="2"/>
  <c r="AU576" i="2" s="1"/>
  <c r="AU403" i="2"/>
  <c r="AU555" i="2" s="1"/>
  <c r="AV531" i="2"/>
  <c r="AV379" i="2"/>
  <c r="AV417" i="2" s="1"/>
  <c r="AV569" i="2" s="1"/>
  <c r="AW341" i="2"/>
  <c r="AV535" i="2"/>
  <c r="AW345" i="2"/>
  <c r="AW649" i="2" s="1"/>
  <c r="AW687" i="2" s="1"/>
  <c r="AV383" i="2"/>
  <c r="AV519" i="2"/>
  <c r="AV367" i="2"/>
  <c r="AV405" i="2" s="1"/>
  <c r="AV557" i="2" s="1"/>
  <c r="AW329" i="2"/>
  <c r="AV521" i="2"/>
  <c r="AW331" i="2"/>
  <c r="AV369" i="2"/>
  <c r="AV533" i="2"/>
  <c r="AW343" i="2"/>
  <c r="AW647" i="2" s="1"/>
  <c r="AW685" i="2" s="1"/>
  <c r="AV381" i="2"/>
  <c r="AV525" i="2"/>
  <c r="AW335" i="2"/>
  <c r="AW639" i="2" s="1"/>
  <c r="AW677" i="2" s="1"/>
  <c r="AV373" i="2"/>
  <c r="AV411" i="2" s="1"/>
  <c r="AV563" i="2" s="1"/>
  <c r="AV542" i="2"/>
  <c r="AW352" i="2"/>
  <c r="AV390" i="2"/>
  <c r="AV428" i="2" s="1"/>
  <c r="AV580" i="2" s="1"/>
  <c r="AV517" i="2"/>
  <c r="AW327" i="2"/>
  <c r="AW631" i="2" s="1"/>
  <c r="AW669" i="2" s="1"/>
  <c r="AV365" i="2"/>
  <c r="AV529" i="2"/>
  <c r="AV377" i="2"/>
  <c r="AV415" i="2" s="1"/>
  <c r="AV567" i="2" s="1"/>
  <c r="AW339" i="2"/>
  <c r="AU405" i="2"/>
  <c r="AU557" i="2" s="1"/>
  <c r="AU402" i="2"/>
  <c r="AU554" i="2" s="1"/>
  <c r="AU419" i="2"/>
  <c r="AU571" i="2" s="1"/>
  <c r="AV526" i="2"/>
  <c r="AW336" i="2"/>
  <c r="AW640" i="2" s="1"/>
  <c r="AW678" i="2" s="1"/>
  <c r="AV374" i="2"/>
  <c r="AV412" i="2" s="1"/>
  <c r="AV564" i="2" s="1"/>
  <c r="AU409" i="2"/>
  <c r="AU561" i="2" s="1"/>
  <c r="AU408" i="2"/>
  <c r="AU560" i="2" s="1"/>
  <c r="AU426" i="2"/>
  <c r="AU578" i="2" s="1"/>
  <c r="AU415" i="2"/>
  <c r="AU567" i="2" s="1"/>
  <c r="AV645" i="2"/>
  <c r="AV683" i="2" s="1"/>
  <c r="AW326" i="2"/>
  <c r="AW630" i="2" s="1"/>
  <c r="AW668" i="2" s="1"/>
  <c r="AV516" i="2"/>
  <c r="AV364" i="2"/>
  <c r="AV402" i="2" s="1"/>
  <c r="AV554" i="2" s="1"/>
  <c r="AU413" i="2"/>
  <c r="AU565" i="2" s="1"/>
  <c r="AU412" i="2"/>
  <c r="AU564" i="2" s="1"/>
  <c r="AV639" i="2"/>
  <c r="AV677" i="2" s="1"/>
  <c r="AV631" i="2"/>
  <c r="AV669" i="2" s="1"/>
  <c r="AV539" i="2"/>
  <c r="AV387" i="2"/>
  <c r="AW349" i="2"/>
  <c r="AU427" i="2"/>
  <c r="AU579" i="2" s="1"/>
  <c r="AV649" i="2"/>
  <c r="AV687" i="2" s="1"/>
  <c r="AV527" i="2"/>
  <c r="AW337" i="2"/>
  <c r="AW641" i="2" s="1"/>
  <c r="AW679" i="2" s="1"/>
  <c r="AV375" i="2"/>
  <c r="AV413" i="2" s="1"/>
  <c r="AV565" i="2" s="1"/>
  <c r="AU410" i="2"/>
  <c r="AU562" i="2" s="1"/>
  <c r="AV635" i="2"/>
  <c r="AV673" i="2" s="1"/>
  <c r="AV537" i="2"/>
  <c r="AV385" i="2"/>
  <c r="AW347" i="2"/>
  <c r="AV522" i="2"/>
  <c r="AV370" i="2"/>
  <c r="AV408" i="2" s="1"/>
  <c r="AV560" i="2" s="1"/>
  <c r="AW332" i="2"/>
  <c r="AW636" i="2" s="1"/>
  <c r="AW674" i="2" s="1"/>
  <c r="AV625" i="2"/>
  <c r="AV663" i="2" s="1"/>
  <c r="AV643" i="2"/>
  <c r="AV681" i="2" s="1"/>
  <c r="AU425" i="2"/>
  <c r="AU577" i="2" s="1"/>
  <c r="AV541" i="2"/>
  <c r="AV389" i="2"/>
  <c r="AW351" i="2"/>
  <c r="AU416" i="2"/>
  <c r="AU568" i="2" s="1"/>
  <c r="AV633" i="2"/>
  <c r="AV671" i="2" s="1"/>
  <c r="AV524" i="2"/>
  <c r="AV372" i="2"/>
  <c r="AW334" i="2"/>
  <c r="AW638" i="2" s="1"/>
  <c r="AW676" i="2" s="1"/>
  <c r="AU422" i="2"/>
  <c r="AU574" i="2" s="1"/>
  <c r="AV647" i="2"/>
  <c r="AV685" i="2" s="1"/>
  <c r="AV509" i="2"/>
  <c r="AV357" i="2"/>
  <c r="AV395" i="2" s="1"/>
  <c r="AV547" i="2" s="1"/>
  <c r="AW319" i="2"/>
  <c r="AW623" i="2" s="1"/>
  <c r="AW661" i="2" s="1"/>
  <c r="AU428" i="2"/>
  <c r="AU580" i="2" s="1"/>
  <c r="AU423" i="2"/>
  <c r="AU575" i="2" s="1"/>
  <c r="AV532" i="2"/>
  <c r="AW342" i="2"/>
  <c r="AV380" i="2"/>
  <c r="AV653" i="2"/>
  <c r="AV691" i="2" s="1"/>
  <c r="AV530" i="2"/>
  <c r="AW340" i="2"/>
  <c r="AV378" i="2"/>
  <c r="AV416" i="2" s="1"/>
  <c r="AV568" i="2" s="1"/>
  <c r="AU406" i="2"/>
  <c r="AU558" i="2" s="1"/>
  <c r="AV630" i="2"/>
  <c r="AV668" i="2" s="1"/>
  <c r="AV641" i="2"/>
  <c r="AV679" i="2" s="1"/>
  <c r="AV536" i="2"/>
  <c r="AV384" i="2"/>
  <c r="AW346" i="2"/>
  <c r="AV528" i="2"/>
  <c r="AV376" i="2"/>
  <c r="AV414" i="2" s="1"/>
  <c r="AV566" i="2" s="1"/>
  <c r="AW338" i="2"/>
  <c r="AW642" i="2" s="1"/>
  <c r="AW680" i="2" s="1"/>
  <c r="AV640" i="2"/>
  <c r="AV678" i="2" s="1"/>
  <c r="AU395" i="2"/>
  <c r="AU547" i="2" s="1"/>
  <c r="AU400" i="2"/>
  <c r="AU552" i="2" s="1"/>
  <c r="AV513" i="2"/>
  <c r="AW323" i="2"/>
  <c r="AV361" i="2"/>
  <c r="AV399" i="2" s="1"/>
  <c r="AV551" i="2" s="1"/>
  <c r="D623" i="2"/>
  <c r="D661" i="2" s="1"/>
  <c r="D509" i="2"/>
  <c r="D357" i="2"/>
  <c r="E319" i="2"/>
  <c r="AV538" i="2"/>
  <c r="AV386" i="2"/>
  <c r="AW348" i="2"/>
  <c r="AW652" i="2" s="1"/>
  <c r="AW690" i="2" s="1"/>
  <c r="AU418" i="2"/>
  <c r="AU570" i="2" s="1"/>
  <c r="AV512" i="2"/>
  <c r="AW322" i="2"/>
  <c r="AV360" i="2"/>
  <c r="AV520" i="2"/>
  <c r="AV368" i="2"/>
  <c r="AW330" i="2"/>
  <c r="AW634" i="2" s="1"/>
  <c r="AW672" i="2" s="1"/>
  <c r="AV510" i="2"/>
  <c r="AW320" i="2"/>
  <c r="AV358" i="2"/>
  <c r="AV396" i="2" s="1"/>
  <c r="AV548" i="2" s="1"/>
  <c r="AU414" i="2"/>
  <c r="AU566" i="2" s="1"/>
  <c r="AV518" i="2"/>
  <c r="AV366" i="2"/>
  <c r="AV404" i="2" s="1"/>
  <c r="AV556" i="2" s="1"/>
  <c r="AW328" i="2"/>
  <c r="AW632" i="2" s="1"/>
  <c r="AW670" i="2" s="1"/>
  <c r="AV637" i="2"/>
  <c r="AV675" i="2" s="1"/>
  <c r="AU429" i="2"/>
  <c r="AU581" i="2" s="1"/>
  <c r="AV655" i="2"/>
  <c r="AV693" i="2" s="1"/>
  <c r="AU396" i="2"/>
  <c r="AU548" i="2" s="1"/>
  <c r="AV534" i="2"/>
  <c r="AV382" i="2"/>
  <c r="AV420" i="2" s="1"/>
  <c r="AV572" i="2" s="1"/>
  <c r="AW344" i="2"/>
  <c r="AV638" i="2"/>
  <c r="AV676" i="2" s="1"/>
  <c r="AU404" i="2"/>
  <c r="AU556" i="2" s="1"/>
  <c r="AV540" i="2"/>
  <c r="AW350" i="2"/>
  <c r="AV388" i="2"/>
  <c r="AV426" i="2" s="1"/>
  <c r="AV578" i="2" s="1"/>
  <c r="AU399" i="2"/>
  <c r="AU551" i="2" s="1"/>
  <c r="AV515" i="2"/>
  <c r="AV363" i="2"/>
  <c r="AV401" i="2" s="1"/>
  <c r="AV553" i="2" s="1"/>
  <c r="AW325" i="2"/>
  <c r="AW629" i="2" s="1"/>
  <c r="AW667" i="2" s="1"/>
  <c r="AV646" i="2"/>
  <c r="AV684" i="2" s="1"/>
  <c r="AU398" i="2"/>
  <c r="AU550" i="2" s="1"/>
  <c r="AV543" i="2"/>
  <c r="AV391" i="2"/>
  <c r="AW353" i="2"/>
  <c r="AU397" i="2"/>
  <c r="AU549" i="2" s="1"/>
  <c r="AV644" i="2"/>
  <c r="AV682" i="2" s="1"/>
  <c r="AV634" i="2"/>
  <c r="AV672" i="2" s="1"/>
  <c r="AU420" i="2"/>
  <c r="AU572" i="2" s="1"/>
  <c r="AV514" i="2"/>
  <c r="AV362" i="2"/>
  <c r="AW324" i="2"/>
  <c r="AW628" i="2" s="1"/>
  <c r="AW666" i="2" s="1"/>
  <c r="AV650" i="2"/>
  <c r="AV688" i="2" s="1"/>
  <c r="AV632" i="2"/>
  <c r="AV670" i="2" s="1"/>
  <c r="AV623" i="2"/>
  <c r="AV661" i="2" s="1"/>
  <c r="AW159" i="1"/>
  <c r="AW466" i="1" s="1"/>
  <c r="AW197" i="1" s="1"/>
  <c r="AJ159" i="1"/>
  <c r="AJ466" i="1" s="1"/>
  <c r="AJ197" i="1" s="1"/>
  <c r="AZ158" i="1"/>
  <c r="AZ465" i="1" s="1"/>
  <c r="AZ196" i="1" s="1"/>
  <c r="AX160" i="1"/>
  <c r="AX467" i="1" s="1"/>
  <c r="AX198" i="1" s="1"/>
  <c r="G154" i="1"/>
  <c r="G461" i="1" s="1"/>
  <c r="G192" i="1" s="1"/>
  <c r="AF160" i="1"/>
  <c r="AF467" i="1" s="1"/>
  <c r="AF198" i="1" s="1"/>
  <c r="E126" i="1"/>
  <c r="E433" i="1" s="1"/>
  <c r="E164" i="1" s="1"/>
  <c r="H160" i="1"/>
  <c r="H467" i="1" s="1"/>
  <c r="H198" i="1" s="1"/>
  <c r="L159" i="1"/>
  <c r="L466" i="1" s="1"/>
  <c r="L197" i="1" s="1"/>
  <c r="K153" i="1"/>
  <c r="K460" i="1" s="1"/>
  <c r="K191" i="1" s="1"/>
  <c r="O152" i="1"/>
  <c r="O459" i="1" s="1"/>
  <c r="O190" i="1" s="1"/>
  <c r="S151" i="1"/>
  <c r="S458" i="1" s="1"/>
  <c r="S189" i="1" s="1"/>
  <c r="AR160" i="1"/>
  <c r="AR467" i="1" s="1"/>
  <c r="AR198" i="1" s="1"/>
  <c r="AL160" i="1"/>
  <c r="AL467" i="1" s="1"/>
  <c r="AL198" i="1" s="1"/>
  <c r="AP159" i="1"/>
  <c r="AP466" i="1" s="1"/>
  <c r="AP197" i="1" s="1"/>
  <c r="AM158" i="1"/>
  <c r="AM465" i="1" s="1"/>
  <c r="AM196" i="1" s="1"/>
  <c r="AD126" i="1"/>
  <c r="AD433" i="1" s="1"/>
  <c r="AD164" i="1" s="1"/>
  <c r="AK159" i="1"/>
  <c r="AK466" i="1" s="1"/>
  <c r="AK197" i="1" s="1"/>
  <c r="O158" i="1"/>
  <c r="O465" i="1" s="1"/>
  <c r="O196" i="1" s="1"/>
  <c r="AE148" i="1"/>
  <c r="AE455" i="1" s="1"/>
  <c r="AE186" i="1" s="1"/>
  <c r="AP157" i="1"/>
  <c r="AP464" i="1" s="1"/>
  <c r="AP195" i="1" s="1"/>
  <c r="X147" i="1"/>
  <c r="X454" i="1" s="1"/>
  <c r="X185" i="1" s="1"/>
  <c r="AD159" i="1"/>
  <c r="AD466" i="1" s="1"/>
  <c r="AD197" i="1" s="1"/>
  <c r="R126" i="1"/>
  <c r="R433" i="1" s="1"/>
  <c r="R164" i="1" s="1"/>
  <c r="AU156" i="1"/>
  <c r="AU463" i="1" s="1"/>
  <c r="AU194" i="1" s="1"/>
  <c r="Q126" i="1"/>
  <c r="Q433" i="1" s="1"/>
  <c r="Q164" i="1" s="1"/>
  <c r="T160" i="1"/>
  <c r="T467" i="1" s="1"/>
  <c r="T198" i="1" s="1"/>
  <c r="X159" i="1"/>
  <c r="X466" i="1" s="1"/>
  <c r="X197" i="1" s="1"/>
  <c r="BC154" i="1"/>
  <c r="BC461" i="1" s="1"/>
  <c r="BC192" i="1" s="1"/>
  <c r="AW145" i="1"/>
  <c r="AW452" i="1" s="1"/>
  <c r="AW183" i="1" s="1"/>
  <c r="AG147" i="1"/>
  <c r="AG454" i="1" s="1"/>
  <c r="AG185" i="1" s="1"/>
  <c r="AH132" i="1"/>
  <c r="AH439" i="1" s="1"/>
  <c r="AH170" i="1" s="1"/>
  <c r="AL158" i="1"/>
  <c r="AL465" i="1" s="1"/>
  <c r="AL196" i="1" s="1"/>
  <c r="J153" i="1"/>
  <c r="J460" i="1" s="1"/>
  <c r="J191" i="1" s="1"/>
  <c r="AA128" i="1"/>
  <c r="AA435" i="1" s="1"/>
  <c r="AA166" i="1" s="1"/>
  <c r="O140" i="1"/>
  <c r="O447" i="1" s="1"/>
  <c r="O178" i="1" s="1"/>
  <c r="AE142" i="1"/>
  <c r="AE449" i="1" s="1"/>
  <c r="AE180" i="1" s="1"/>
  <c r="W144" i="1"/>
  <c r="W451" i="1" s="1"/>
  <c r="W182" i="1" s="1"/>
  <c r="S145" i="1"/>
  <c r="S452" i="1" s="1"/>
  <c r="S183" i="1" s="1"/>
  <c r="AE145" i="1"/>
  <c r="AE452" i="1" s="1"/>
  <c r="AE183" i="1" s="1"/>
  <c r="AZ126" i="1"/>
  <c r="AZ433" i="1" s="1"/>
  <c r="AZ164" i="1" s="1"/>
  <c r="BC160" i="1"/>
  <c r="BC467" i="1" s="1"/>
  <c r="BC198" i="1" s="1"/>
  <c r="AQ160" i="1"/>
  <c r="AQ467" i="1" s="1"/>
  <c r="AQ198" i="1" s="1"/>
  <c r="AE160" i="1"/>
  <c r="AE467" i="1" s="1"/>
  <c r="AE198" i="1" s="1"/>
  <c r="G160" i="1"/>
  <c r="G467" i="1" s="1"/>
  <c r="G198" i="1" s="1"/>
  <c r="AU159" i="1"/>
  <c r="AU466" i="1" s="1"/>
  <c r="AU197" i="1" s="1"/>
  <c r="AI159" i="1"/>
  <c r="AI466" i="1" s="1"/>
  <c r="AI197" i="1" s="1"/>
  <c r="W159" i="1"/>
  <c r="W466" i="1" s="1"/>
  <c r="W197" i="1" s="1"/>
  <c r="K159" i="1"/>
  <c r="K466" i="1" s="1"/>
  <c r="K197" i="1" s="1"/>
  <c r="AX158" i="1"/>
  <c r="AX465" i="1" s="1"/>
  <c r="AX196" i="1" s="1"/>
  <c r="AJ156" i="1"/>
  <c r="AJ463" i="1" s="1"/>
  <c r="AJ194" i="1" s="1"/>
  <c r="AN155" i="1"/>
  <c r="AN462" i="1" s="1"/>
  <c r="AN193" i="1" s="1"/>
  <c r="AR154" i="1"/>
  <c r="AR461" i="1" s="1"/>
  <c r="AR192" i="1" s="1"/>
  <c r="AV153" i="1"/>
  <c r="AV460" i="1" s="1"/>
  <c r="AV191" i="1" s="1"/>
  <c r="AZ152" i="1"/>
  <c r="AZ459" i="1" s="1"/>
  <c r="AZ190" i="1" s="1"/>
  <c r="H151" i="1"/>
  <c r="H458" i="1" s="1"/>
  <c r="H189" i="1" s="1"/>
  <c r="L150" i="1"/>
  <c r="L457" i="1" s="1"/>
  <c r="L188" i="1" s="1"/>
  <c r="P149" i="1"/>
  <c r="P456" i="1" s="1"/>
  <c r="P187" i="1" s="1"/>
  <c r="T148" i="1"/>
  <c r="T455" i="1" s="1"/>
  <c r="T186" i="1" s="1"/>
  <c r="AJ145" i="1"/>
  <c r="AJ452" i="1" s="1"/>
  <c r="AJ183" i="1" s="1"/>
  <c r="Z128" i="1"/>
  <c r="Z435" i="1" s="1"/>
  <c r="Z166" i="1" s="1"/>
  <c r="R151" i="1"/>
  <c r="R458" i="1" s="1"/>
  <c r="R189" i="1" s="1"/>
  <c r="AZ134" i="1"/>
  <c r="AZ441" i="1" s="1"/>
  <c r="AZ172" i="1" s="1"/>
  <c r="X135" i="1"/>
  <c r="X442" i="1" s="1"/>
  <c r="X173" i="1" s="1"/>
  <c r="T136" i="1"/>
  <c r="T443" i="1" s="1"/>
  <c r="T174" i="1" s="1"/>
  <c r="P137" i="1"/>
  <c r="P444" i="1" s="1"/>
  <c r="P175" i="1" s="1"/>
  <c r="AV138" i="1"/>
  <c r="AV445" i="1" s="1"/>
  <c r="AV176" i="1" s="1"/>
  <c r="AR139" i="1"/>
  <c r="AR446" i="1" s="1"/>
  <c r="AR177" i="1" s="1"/>
  <c r="P140" i="1"/>
  <c r="P447" i="1" s="1"/>
  <c r="P178" i="1" s="1"/>
  <c r="AR142" i="1"/>
  <c r="AR449" i="1" s="1"/>
  <c r="AR180" i="1" s="1"/>
  <c r="AF145" i="1"/>
  <c r="AF452" i="1" s="1"/>
  <c r="AF183" i="1" s="1"/>
  <c r="AY126" i="1"/>
  <c r="AY433" i="1" s="1"/>
  <c r="AY164" i="1" s="1"/>
  <c r="AM126" i="1"/>
  <c r="AM433" i="1" s="1"/>
  <c r="AM164" i="1" s="1"/>
  <c r="BB160" i="1"/>
  <c r="BB467" i="1" s="1"/>
  <c r="BB198" i="1" s="1"/>
  <c r="AP160" i="1"/>
  <c r="AP467" i="1" s="1"/>
  <c r="AP198" i="1" s="1"/>
  <c r="AD160" i="1"/>
  <c r="AD467" i="1" s="1"/>
  <c r="AD198" i="1" s="1"/>
  <c r="R160" i="1"/>
  <c r="R467" i="1" s="1"/>
  <c r="R198" i="1" s="1"/>
  <c r="F160" i="1"/>
  <c r="F467" i="1" s="1"/>
  <c r="F198" i="1" s="1"/>
  <c r="AT159" i="1"/>
  <c r="AT466" i="1" s="1"/>
  <c r="AT197" i="1" s="1"/>
  <c r="AH159" i="1"/>
  <c r="AH466" i="1" s="1"/>
  <c r="AH197" i="1" s="1"/>
  <c r="V159" i="1"/>
  <c r="V466" i="1" s="1"/>
  <c r="V197" i="1" s="1"/>
  <c r="J159" i="1"/>
  <c r="J466" i="1" s="1"/>
  <c r="J197" i="1" s="1"/>
  <c r="AW158" i="1"/>
  <c r="AW465" i="1" s="1"/>
  <c r="AW196" i="1" s="1"/>
  <c r="AI156" i="1"/>
  <c r="AI463" i="1" s="1"/>
  <c r="AI194" i="1" s="1"/>
  <c r="AM155" i="1"/>
  <c r="AM462" i="1" s="1"/>
  <c r="AM193" i="1" s="1"/>
  <c r="AQ154" i="1"/>
  <c r="AQ461" i="1" s="1"/>
  <c r="AQ192" i="1" s="1"/>
  <c r="AU153" i="1"/>
  <c r="AU460" i="1" s="1"/>
  <c r="AU191" i="1" s="1"/>
  <c r="AY152" i="1"/>
  <c r="AY459" i="1" s="1"/>
  <c r="AY190" i="1" s="1"/>
  <c r="BC151" i="1"/>
  <c r="BC458" i="1" s="1"/>
  <c r="BC189" i="1" s="1"/>
  <c r="G151" i="1"/>
  <c r="G458" i="1" s="1"/>
  <c r="G189" i="1" s="1"/>
  <c r="Q151" i="1"/>
  <c r="Q458" i="1" s="1"/>
  <c r="Q189" i="1" s="1"/>
  <c r="J138" i="1"/>
  <c r="J445" i="1" s="1"/>
  <c r="J176" i="1" s="1"/>
  <c r="N158" i="1"/>
  <c r="N465" i="1" s="1"/>
  <c r="N196" i="1" s="1"/>
  <c r="BB154" i="1"/>
  <c r="BB461" i="1" s="1"/>
  <c r="BB192" i="1" s="1"/>
  <c r="Z149" i="1"/>
  <c r="Z456" i="1" s="1"/>
  <c r="Z187" i="1" s="1"/>
  <c r="Q134" i="1"/>
  <c r="Q441" i="1" s="1"/>
  <c r="Q172" i="1" s="1"/>
  <c r="BA134" i="1"/>
  <c r="BA441" i="1" s="1"/>
  <c r="BA172" i="1" s="1"/>
  <c r="AW135" i="1"/>
  <c r="AW442" i="1" s="1"/>
  <c r="AW173" i="1" s="1"/>
  <c r="AS136" i="1"/>
  <c r="AS443" i="1" s="1"/>
  <c r="AS174" i="1" s="1"/>
  <c r="AO137" i="1"/>
  <c r="AO444" i="1" s="1"/>
  <c r="AO175" i="1" s="1"/>
  <c r="I142" i="1"/>
  <c r="I449" i="1" s="1"/>
  <c r="I180" i="1" s="1"/>
  <c r="Q143" i="1"/>
  <c r="Q450" i="1" s="1"/>
  <c r="Q181" i="1" s="1"/>
  <c r="AS145" i="1"/>
  <c r="AS452" i="1" s="1"/>
  <c r="AS183" i="1" s="1"/>
  <c r="E146" i="1"/>
  <c r="E453" i="1" s="1"/>
  <c r="E184" i="1" s="1"/>
  <c r="AS148" i="1"/>
  <c r="AS455" i="1" s="1"/>
  <c r="AS186" i="1" s="1"/>
  <c r="Q149" i="1"/>
  <c r="Q456" i="1" s="1"/>
  <c r="Q187" i="1" s="1"/>
  <c r="AK150" i="1"/>
  <c r="AK457" i="1" s="1"/>
  <c r="AK188" i="1" s="1"/>
  <c r="Y153" i="1"/>
  <c r="Y460" i="1" s="1"/>
  <c r="Y191" i="1" s="1"/>
  <c r="AW153" i="1"/>
  <c r="AW460" i="1" s="1"/>
  <c r="AW191" i="1" s="1"/>
  <c r="AS154" i="1"/>
  <c r="AS461" i="1" s="1"/>
  <c r="AS192" i="1" s="1"/>
  <c r="Q155" i="1"/>
  <c r="Q462" i="1" s="1"/>
  <c r="Q193" i="1" s="1"/>
  <c r="M156" i="1"/>
  <c r="M463" i="1" s="1"/>
  <c r="M194" i="1" s="1"/>
  <c r="AK156" i="1"/>
  <c r="AK463" i="1" s="1"/>
  <c r="AK194" i="1" s="1"/>
  <c r="AG157" i="1"/>
  <c r="AG464" i="1" s="1"/>
  <c r="AG195" i="1" s="1"/>
  <c r="AL126" i="1"/>
  <c r="AL433" i="1" s="1"/>
  <c r="AL164" i="1" s="1"/>
  <c r="BA160" i="1"/>
  <c r="BA467" i="1" s="1"/>
  <c r="BA198" i="1" s="1"/>
  <c r="AO160" i="1"/>
  <c r="AO467" i="1" s="1"/>
  <c r="AO198" i="1" s="1"/>
  <c r="AC160" i="1"/>
  <c r="AC467" i="1" s="1"/>
  <c r="AC198" i="1" s="1"/>
  <c r="Q160" i="1"/>
  <c r="Q467" i="1" s="1"/>
  <c r="Q198" i="1" s="1"/>
  <c r="E160" i="1"/>
  <c r="E467" i="1" s="1"/>
  <c r="E198" i="1" s="1"/>
  <c r="AS159" i="1"/>
  <c r="AS466" i="1" s="1"/>
  <c r="AS197" i="1" s="1"/>
  <c r="AG159" i="1"/>
  <c r="AG466" i="1" s="1"/>
  <c r="AG197" i="1" s="1"/>
  <c r="U159" i="1"/>
  <c r="U466" i="1" s="1"/>
  <c r="U197" i="1" s="1"/>
  <c r="I159" i="1"/>
  <c r="I466" i="1" s="1"/>
  <c r="I197" i="1" s="1"/>
  <c r="AV158" i="1"/>
  <c r="AV465" i="1" s="1"/>
  <c r="AV196" i="1" s="1"/>
  <c r="E158" i="1"/>
  <c r="E465" i="1" s="1"/>
  <c r="E196" i="1" s="1"/>
  <c r="AD157" i="1"/>
  <c r="AD464" i="1" s="1"/>
  <c r="AD195" i="1" s="1"/>
  <c r="AH156" i="1"/>
  <c r="AH463" i="1" s="1"/>
  <c r="AH194" i="1" s="1"/>
  <c r="AL155" i="1"/>
  <c r="AL462" i="1" s="1"/>
  <c r="AL193" i="1" s="1"/>
  <c r="AP154" i="1"/>
  <c r="AP461" i="1" s="1"/>
  <c r="AP192" i="1" s="1"/>
  <c r="AT153" i="1"/>
  <c r="AT460" i="1" s="1"/>
  <c r="AT191" i="1" s="1"/>
  <c r="BB151" i="1"/>
  <c r="BB458" i="1" s="1"/>
  <c r="BB189" i="1" s="1"/>
  <c r="F151" i="1"/>
  <c r="F458" i="1" s="1"/>
  <c r="F189" i="1" s="1"/>
  <c r="AJ130" i="1"/>
  <c r="AJ437" i="1" s="1"/>
  <c r="AJ168" i="1" s="1"/>
  <c r="AG132" i="1"/>
  <c r="AG439" i="1" s="1"/>
  <c r="AG170" i="1" s="1"/>
  <c r="AH138" i="1"/>
  <c r="AH445" i="1" s="1"/>
  <c r="AH176" i="1" s="1"/>
  <c r="V141" i="1"/>
  <c r="V448" i="1" s="1"/>
  <c r="V179" i="1" s="1"/>
  <c r="AX146" i="1"/>
  <c r="AX453" i="1" s="1"/>
  <c r="AX184" i="1" s="1"/>
  <c r="AT147" i="1"/>
  <c r="AT454" i="1" s="1"/>
  <c r="AT185" i="1" s="1"/>
  <c r="AT156" i="1"/>
  <c r="AT463" i="1" s="1"/>
  <c r="AT194" i="1" s="1"/>
  <c r="F154" i="1"/>
  <c r="F461" i="1" s="1"/>
  <c r="F192" i="1" s="1"/>
  <c r="N129" i="1"/>
  <c r="N436" i="1" s="1"/>
  <c r="N167" i="1" s="1"/>
  <c r="J133" i="1"/>
  <c r="J440" i="1" s="1"/>
  <c r="J171" i="1" s="1"/>
  <c r="AX135" i="1"/>
  <c r="AX442" i="1" s="1"/>
  <c r="AX173" i="1" s="1"/>
  <c r="AT136" i="1"/>
  <c r="AT443" i="1" s="1"/>
  <c r="AT174" i="1" s="1"/>
  <c r="AP137" i="1"/>
  <c r="AP444" i="1" s="1"/>
  <c r="AP175" i="1" s="1"/>
  <c r="AD140" i="1"/>
  <c r="AD447" i="1" s="1"/>
  <c r="AD178" i="1" s="1"/>
  <c r="R143" i="1"/>
  <c r="R450" i="1" s="1"/>
  <c r="R181" i="1" s="1"/>
  <c r="F146" i="1"/>
  <c r="F453" i="1" s="1"/>
  <c r="F184" i="1" s="1"/>
  <c r="AX147" i="1"/>
  <c r="AX454" i="1" s="1"/>
  <c r="AX185" i="1" s="1"/>
  <c r="AL150" i="1"/>
  <c r="AL457" i="1" s="1"/>
  <c r="AL188" i="1" s="1"/>
  <c r="AX150" i="1"/>
  <c r="AX457" i="1" s="1"/>
  <c r="AX188" i="1" s="1"/>
  <c r="AH151" i="1"/>
  <c r="AH458" i="1" s="1"/>
  <c r="AH189" i="1" s="1"/>
  <c r="R152" i="1"/>
  <c r="R459" i="1" s="1"/>
  <c r="R190" i="1" s="1"/>
  <c r="BB152" i="1"/>
  <c r="BB459" i="1" s="1"/>
  <c r="BB190" i="1" s="1"/>
  <c r="Z153" i="1"/>
  <c r="Z460" i="1" s="1"/>
  <c r="Z191" i="1" s="1"/>
  <c r="J154" i="1"/>
  <c r="J461" i="1" s="1"/>
  <c r="J192" i="1" s="1"/>
  <c r="AD155" i="1"/>
  <c r="AD462" i="1" s="1"/>
  <c r="AD193" i="1" s="1"/>
  <c r="N156" i="1"/>
  <c r="N463" i="1" s="1"/>
  <c r="N194" i="1" s="1"/>
  <c r="AX156" i="1"/>
  <c r="AX463" i="1" s="1"/>
  <c r="AX194" i="1" s="1"/>
  <c r="AH157" i="1"/>
  <c r="AH464" i="1" s="1"/>
  <c r="AH195" i="1" s="1"/>
  <c r="Y126" i="1"/>
  <c r="Y433" i="1" s="1"/>
  <c r="Y164" i="1" s="1"/>
  <c r="M126" i="1"/>
  <c r="M433" i="1" s="1"/>
  <c r="M164" i="1" s="1"/>
  <c r="AZ160" i="1"/>
  <c r="AZ467" i="1" s="1"/>
  <c r="AZ198" i="1" s="1"/>
  <c r="AN160" i="1"/>
  <c r="AN467" i="1" s="1"/>
  <c r="AN198" i="1" s="1"/>
  <c r="P160" i="1"/>
  <c r="P467" i="1" s="1"/>
  <c r="P198" i="1" s="1"/>
  <c r="D160" i="1"/>
  <c r="D467" i="1" s="1"/>
  <c r="D198" i="1" s="1"/>
  <c r="AR159" i="1"/>
  <c r="AR466" i="1" s="1"/>
  <c r="AR197" i="1" s="1"/>
  <c r="AF159" i="1"/>
  <c r="AF466" i="1" s="1"/>
  <c r="AF197" i="1" s="1"/>
  <c r="T159" i="1"/>
  <c r="T466" i="1" s="1"/>
  <c r="T197" i="1" s="1"/>
  <c r="H159" i="1"/>
  <c r="H466" i="1" s="1"/>
  <c r="H197" i="1" s="1"/>
  <c r="AB158" i="1"/>
  <c r="AB465" i="1" s="1"/>
  <c r="AB196" i="1" s="1"/>
  <c r="D158" i="1"/>
  <c r="D465" i="1" s="1"/>
  <c r="D196" i="1" s="1"/>
  <c r="T157" i="1"/>
  <c r="T464" i="1" s="1"/>
  <c r="T195" i="1" s="1"/>
  <c r="AB155" i="1"/>
  <c r="AB462" i="1" s="1"/>
  <c r="AB193" i="1" s="1"/>
  <c r="AF154" i="1"/>
  <c r="AF461" i="1" s="1"/>
  <c r="AF192" i="1" s="1"/>
  <c r="AN152" i="1"/>
  <c r="AN459" i="1" s="1"/>
  <c r="AN190" i="1" s="1"/>
  <c r="AR151" i="1"/>
  <c r="AR458" i="1" s="1"/>
  <c r="AR189" i="1" s="1"/>
  <c r="D149" i="1"/>
  <c r="D456" i="1" s="1"/>
  <c r="D187" i="1" s="1"/>
  <c r="AV142" i="1"/>
  <c r="AV449" i="1" s="1"/>
  <c r="AV180" i="1" s="1"/>
  <c r="AD142" i="1"/>
  <c r="AD449" i="1" s="1"/>
  <c r="AD180" i="1" s="1"/>
  <c r="F145" i="1"/>
  <c r="F452" i="1" s="1"/>
  <c r="F183" i="1" s="1"/>
  <c r="AX155" i="1"/>
  <c r="AX462" i="1" s="1"/>
  <c r="AX193" i="1" s="1"/>
  <c r="AA129" i="1"/>
  <c r="AA436" i="1" s="1"/>
  <c r="AA167" i="1" s="1"/>
  <c r="W139" i="1"/>
  <c r="W446" i="1" s="1"/>
  <c r="W177" i="1" s="1"/>
  <c r="BC140" i="1"/>
  <c r="BC447" i="1" s="1"/>
  <c r="BC178" i="1" s="1"/>
  <c r="AE143" i="1"/>
  <c r="AE450" i="1" s="1"/>
  <c r="AE181" i="1" s="1"/>
  <c r="AQ143" i="1"/>
  <c r="AQ450" i="1" s="1"/>
  <c r="AQ181" i="1" s="1"/>
  <c r="K145" i="1"/>
  <c r="K452" i="1" s="1"/>
  <c r="K183" i="1" s="1"/>
  <c r="W145" i="1"/>
  <c r="W452" i="1" s="1"/>
  <c r="W183" i="1" s="1"/>
  <c r="S146" i="1"/>
  <c r="S453" i="1" s="1"/>
  <c r="S184" i="1" s="1"/>
  <c r="AE146" i="1"/>
  <c r="AE453" i="1" s="1"/>
  <c r="AE184" i="1" s="1"/>
  <c r="AQ146" i="1"/>
  <c r="AQ453" i="1" s="1"/>
  <c r="AQ184" i="1" s="1"/>
  <c r="BC146" i="1"/>
  <c r="BC453" i="1" s="1"/>
  <c r="BC184" i="1" s="1"/>
  <c r="AY147" i="1"/>
  <c r="AY454" i="1" s="1"/>
  <c r="AY185" i="1" s="1"/>
  <c r="K148" i="1"/>
  <c r="K455" i="1" s="1"/>
  <c r="K186" i="1" s="1"/>
  <c r="G149" i="1"/>
  <c r="G456" i="1" s="1"/>
  <c r="G187" i="1" s="1"/>
  <c r="S149" i="1"/>
  <c r="S456" i="1" s="1"/>
  <c r="S187" i="1" s="1"/>
  <c r="AE149" i="1"/>
  <c r="AE456" i="1" s="1"/>
  <c r="AE187" i="1" s="1"/>
  <c r="AQ149" i="1"/>
  <c r="AQ456" i="1" s="1"/>
  <c r="AQ187" i="1" s="1"/>
  <c r="BC149" i="1"/>
  <c r="BC456" i="1" s="1"/>
  <c r="BC187" i="1" s="1"/>
  <c r="AM150" i="1"/>
  <c r="AM457" i="1" s="1"/>
  <c r="AM188" i="1" s="1"/>
  <c r="K151" i="1"/>
  <c r="K458" i="1" s="1"/>
  <c r="K189" i="1" s="1"/>
  <c r="AY160" i="1"/>
  <c r="AY467" i="1" s="1"/>
  <c r="AY198" i="1" s="1"/>
  <c r="BC159" i="1"/>
  <c r="BC466" i="1" s="1"/>
  <c r="BC197" i="1" s="1"/>
  <c r="AQ159" i="1"/>
  <c r="AQ466" i="1" s="1"/>
  <c r="AQ197" i="1" s="1"/>
  <c r="AA158" i="1"/>
  <c r="AA465" i="1" s="1"/>
  <c r="AA196" i="1" s="1"/>
  <c r="BC157" i="1"/>
  <c r="BC464" i="1" s="1"/>
  <c r="BC195" i="1" s="1"/>
  <c r="S157" i="1"/>
  <c r="S464" i="1" s="1"/>
  <c r="S195" i="1" s="1"/>
  <c r="W156" i="1"/>
  <c r="W463" i="1" s="1"/>
  <c r="W194" i="1" s="1"/>
  <c r="AA155" i="1"/>
  <c r="AA462" i="1" s="1"/>
  <c r="AA193" i="1" s="1"/>
  <c r="AE154" i="1"/>
  <c r="AE461" i="1" s="1"/>
  <c r="AE192" i="1" s="1"/>
  <c r="AI153" i="1"/>
  <c r="AI460" i="1" s="1"/>
  <c r="AI191" i="1" s="1"/>
  <c r="AM152" i="1"/>
  <c r="AM459" i="1" s="1"/>
  <c r="AM190" i="1" s="1"/>
  <c r="AQ151" i="1"/>
  <c r="AQ458" i="1" s="1"/>
  <c r="AQ189" i="1" s="1"/>
  <c r="AU150" i="1"/>
  <c r="AU457" i="1" s="1"/>
  <c r="AU188" i="1" s="1"/>
  <c r="AY149" i="1"/>
  <c r="AY456" i="1" s="1"/>
  <c r="AY187" i="1" s="1"/>
  <c r="BC148" i="1"/>
  <c r="BC455" i="1" s="1"/>
  <c r="BC186" i="1" s="1"/>
  <c r="G148" i="1"/>
  <c r="G455" i="1" s="1"/>
  <c r="G186" i="1" s="1"/>
  <c r="D138" i="1"/>
  <c r="D445" i="1" s="1"/>
  <c r="D176" i="1" s="1"/>
  <c r="X139" i="1"/>
  <c r="X446" i="1" s="1"/>
  <c r="X177" i="1" s="1"/>
  <c r="D144" i="1"/>
  <c r="D451" i="1" s="1"/>
  <c r="D182" i="1" s="1"/>
  <c r="X145" i="1"/>
  <c r="X452" i="1" s="1"/>
  <c r="X183" i="1" s="1"/>
  <c r="D147" i="1"/>
  <c r="D454" i="1" s="1"/>
  <c r="D185" i="1" s="1"/>
  <c r="X148" i="1"/>
  <c r="X455" i="1" s="1"/>
  <c r="X186" i="1" s="1"/>
  <c r="AF149" i="1"/>
  <c r="AF456" i="1" s="1"/>
  <c r="AF187" i="1" s="1"/>
  <c r="P150" i="1"/>
  <c r="P457" i="1" s="1"/>
  <c r="P188" i="1" s="1"/>
  <c r="M127" i="1"/>
  <c r="M434" i="1" s="1"/>
  <c r="M165" i="1" s="1"/>
  <c r="AK130" i="1"/>
  <c r="AK437" i="1" s="1"/>
  <c r="AK168" i="1" s="1"/>
  <c r="U131" i="1"/>
  <c r="U438" i="1" s="1"/>
  <c r="U169" i="1" s="1"/>
  <c r="AG131" i="1"/>
  <c r="AG438" i="1" s="1"/>
  <c r="AG169" i="1" s="1"/>
  <c r="AW133" i="1"/>
  <c r="AW440" i="1" s="1"/>
  <c r="AW171" i="1" s="1"/>
  <c r="Q135" i="1"/>
  <c r="Q442" i="1" s="1"/>
  <c r="Q173" i="1" s="1"/>
  <c r="M136" i="1"/>
  <c r="M443" i="1" s="1"/>
  <c r="M174" i="1" s="1"/>
  <c r="Q141" i="1"/>
  <c r="Q448" i="1" s="1"/>
  <c r="Q179" i="1" s="1"/>
  <c r="E144" i="1"/>
  <c r="E451" i="1" s="1"/>
  <c r="E182" i="1" s="1"/>
  <c r="AK145" i="1"/>
  <c r="AK452" i="1" s="1"/>
  <c r="AK183" i="1" s="1"/>
  <c r="AS146" i="1"/>
  <c r="AS453" i="1" s="1"/>
  <c r="AS184" i="1" s="1"/>
  <c r="E147" i="1"/>
  <c r="E454" i="1" s="1"/>
  <c r="E185" i="1" s="1"/>
  <c r="Q147" i="1"/>
  <c r="Q454" i="1" s="1"/>
  <c r="Q185" i="1" s="1"/>
  <c r="AC147" i="1"/>
  <c r="AC454" i="1" s="1"/>
  <c r="AC185" i="1" s="1"/>
  <c r="Y148" i="1"/>
  <c r="Y455" i="1" s="1"/>
  <c r="Y186" i="1" s="1"/>
  <c r="AK148" i="1"/>
  <c r="AK455" i="1" s="1"/>
  <c r="AK186" i="1" s="1"/>
  <c r="AG149" i="1"/>
  <c r="AG456" i="1" s="1"/>
  <c r="AG187" i="1" s="1"/>
  <c r="AS149" i="1"/>
  <c r="AS456" i="1" s="1"/>
  <c r="AS187" i="1" s="1"/>
  <c r="E150" i="1"/>
  <c r="E457" i="1" s="1"/>
  <c r="E188" i="1" s="1"/>
  <c r="Q150" i="1"/>
  <c r="Q457" i="1" s="1"/>
  <c r="Q188" i="1" s="1"/>
  <c r="AC150" i="1"/>
  <c r="AC457" i="1" s="1"/>
  <c r="AC188" i="1" s="1"/>
  <c r="M151" i="1"/>
  <c r="M458" i="1" s="1"/>
  <c r="M189" i="1" s="1"/>
  <c r="Y151" i="1"/>
  <c r="Y458" i="1" s="1"/>
  <c r="Y189" i="1" s="1"/>
  <c r="AK151" i="1"/>
  <c r="AK458" i="1" s="1"/>
  <c r="AK189" i="1" s="1"/>
  <c r="AW151" i="1"/>
  <c r="AW458" i="1" s="1"/>
  <c r="AW189" i="1" s="1"/>
  <c r="I152" i="1"/>
  <c r="I459" i="1" s="1"/>
  <c r="I190" i="1" s="1"/>
  <c r="U152" i="1"/>
  <c r="U459" i="1" s="1"/>
  <c r="U190" i="1" s="1"/>
  <c r="AG152" i="1"/>
  <c r="AG459" i="1" s="1"/>
  <c r="AG190" i="1" s="1"/>
  <c r="AS152" i="1"/>
  <c r="AS459" i="1" s="1"/>
  <c r="AS190" i="1" s="1"/>
  <c r="E153" i="1"/>
  <c r="E460" i="1" s="1"/>
  <c r="E191" i="1" s="1"/>
  <c r="Q153" i="1"/>
  <c r="Q460" i="1" s="1"/>
  <c r="Q191" i="1" s="1"/>
  <c r="AC153" i="1"/>
  <c r="AC460" i="1" s="1"/>
  <c r="AC191" i="1" s="1"/>
  <c r="AO153" i="1"/>
  <c r="AO460" i="1" s="1"/>
  <c r="AO191" i="1" s="1"/>
  <c r="BA153" i="1"/>
  <c r="BA460" i="1" s="1"/>
  <c r="BA191" i="1" s="1"/>
  <c r="M154" i="1"/>
  <c r="M461" i="1" s="1"/>
  <c r="M192" i="1" s="1"/>
  <c r="Y154" i="1"/>
  <c r="Y461" i="1" s="1"/>
  <c r="Y192" i="1" s="1"/>
  <c r="AK154" i="1"/>
  <c r="AK461" i="1" s="1"/>
  <c r="AK192" i="1" s="1"/>
  <c r="AW154" i="1"/>
  <c r="AW461" i="1" s="1"/>
  <c r="AW192" i="1" s="1"/>
  <c r="I155" i="1"/>
  <c r="I462" i="1" s="1"/>
  <c r="I193" i="1" s="1"/>
  <c r="AG155" i="1"/>
  <c r="AG462" i="1" s="1"/>
  <c r="AG193" i="1" s="1"/>
  <c r="AS155" i="1"/>
  <c r="AS462" i="1" s="1"/>
  <c r="AS193" i="1" s="1"/>
  <c r="E156" i="1"/>
  <c r="E463" i="1" s="1"/>
  <c r="E194" i="1" s="1"/>
  <c r="Q156" i="1"/>
  <c r="Q463" i="1" s="1"/>
  <c r="Q194" i="1" s="1"/>
  <c r="AC156" i="1"/>
  <c r="AC463" i="1" s="1"/>
  <c r="AC194" i="1" s="1"/>
  <c r="AO156" i="1"/>
  <c r="AO463" i="1" s="1"/>
  <c r="AO194" i="1" s="1"/>
  <c r="BA156" i="1"/>
  <c r="BA463" i="1" s="1"/>
  <c r="BA194" i="1" s="1"/>
  <c r="M157" i="1"/>
  <c r="M464" i="1" s="1"/>
  <c r="M195" i="1" s="1"/>
  <c r="Y157" i="1"/>
  <c r="Y464" i="1" s="1"/>
  <c r="Y195" i="1" s="1"/>
  <c r="AK157" i="1"/>
  <c r="AK464" i="1" s="1"/>
  <c r="AK195" i="1" s="1"/>
  <c r="AW157" i="1"/>
  <c r="AW464" i="1" s="1"/>
  <c r="AW195" i="1" s="1"/>
  <c r="U158" i="1"/>
  <c r="U465" i="1" s="1"/>
  <c r="U196" i="1" s="1"/>
  <c r="AG158" i="1"/>
  <c r="AG465" i="1" s="1"/>
  <c r="AG196" i="1" s="1"/>
  <c r="AS158" i="1"/>
  <c r="AS465" i="1" s="1"/>
  <c r="AS196" i="1" s="1"/>
  <c r="E159" i="1"/>
  <c r="E466" i="1" s="1"/>
  <c r="E197" i="1" s="1"/>
  <c r="AW160" i="1"/>
  <c r="AW467" i="1" s="1"/>
  <c r="AW198" i="1" s="1"/>
  <c r="Y160" i="1"/>
  <c r="Y467" i="1" s="1"/>
  <c r="Y198" i="1" s="1"/>
  <c r="M160" i="1"/>
  <c r="M467" i="1" s="1"/>
  <c r="M198" i="1" s="1"/>
  <c r="BA159" i="1"/>
  <c r="BA466" i="1" s="1"/>
  <c r="BA197" i="1" s="1"/>
  <c r="AO159" i="1"/>
  <c r="AO466" i="1" s="1"/>
  <c r="AO197" i="1" s="1"/>
  <c r="AC159" i="1"/>
  <c r="AC466" i="1" s="1"/>
  <c r="AC197" i="1" s="1"/>
  <c r="Q159" i="1"/>
  <c r="Q466" i="1" s="1"/>
  <c r="Q197" i="1" s="1"/>
  <c r="H157" i="1"/>
  <c r="H464" i="1" s="1"/>
  <c r="H195" i="1" s="1"/>
  <c r="L156" i="1"/>
  <c r="L463" i="1" s="1"/>
  <c r="L194" i="1" s="1"/>
  <c r="P155" i="1"/>
  <c r="P462" i="1" s="1"/>
  <c r="P193" i="1" s="1"/>
  <c r="T154" i="1"/>
  <c r="T461" i="1" s="1"/>
  <c r="T192" i="1" s="1"/>
  <c r="X153" i="1"/>
  <c r="X460" i="1" s="1"/>
  <c r="X191" i="1" s="1"/>
  <c r="AB152" i="1"/>
  <c r="AB459" i="1" s="1"/>
  <c r="AB190" i="1" s="1"/>
  <c r="AF151" i="1"/>
  <c r="AF458" i="1" s="1"/>
  <c r="AF189" i="1" s="1"/>
  <c r="AR148" i="1"/>
  <c r="AR455" i="1" s="1"/>
  <c r="AR186" i="1" s="1"/>
  <c r="J152" i="1"/>
  <c r="J459" i="1" s="1"/>
  <c r="J190" i="1" s="1"/>
  <c r="AT152" i="1"/>
  <c r="AT459" i="1" s="1"/>
  <c r="AT190" i="1" s="1"/>
  <c r="AP153" i="1"/>
  <c r="AP460" i="1" s="1"/>
  <c r="AP191" i="1" s="1"/>
  <c r="Z154" i="1"/>
  <c r="Z461" i="1" s="1"/>
  <c r="Z192" i="1" s="1"/>
  <c r="J155" i="1"/>
  <c r="J462" i="1" s="1"/>
  <c r="J193" i="1" s="1"/>
  <c r="AT155" i="1"/>
  <c r="AT462" i="1" s="1"/>
  <c r="AT193" i="1" s="1"/>
  <c r="AD156" i="1"/>
  <c r="AD463" i="1" s="1"/>
  <c r="AD194" i="1" s="1"/>
  <c r="N157" i="1"/>
  <c r="N464" i="1" s="1"/>
  <c r="N195" i="1" s="1"/>
  <c r="AX157" i="1"/>
  <c r="AX464" i="1" s="1"/>
  <c r="AX195" i="1" s="1"/>
  <c r="AH158" i="1"/>
  <c r="AH465" i="1" s="1"/>
  <c r="AH196" i="1" s="1"/>
  <c r="AS126" i="1"/>
  <c r="AS433" i="1" s="1"/>
  <c r="AS164" i="1" s="1"/>
  <c r="AV160" i="1"/>
  <c r="AV467" i="1" s="1"/>
  <c r="AV198" i="1" s="1"/>
  <c r="X160" i="1"/>
  <c r="X467" i="1" s="1"/>
  <c r="X198" i="1" s="1"/>
  <c r="L160" i="1"/>
  <c r="L467" i="1" s="1"/>
  <c r="L198" i="1" s="1"/>
  <c r="AZ159" i="1"/>
  <c r="AZ466" i="1" s="1"/>
  <c r="AZ197" i="1" s="1"/>
  <c r="AN159" i="1"/>
  <c r="AN466" i="1" s="1"/>
  <c r="AN197" i="1" s="1"/>
  <c r="AB159" i="1"/>
  <c r="AB466" i="1" s="1"/>
  <c r="AB197" i="1" s="1"/>
  <c r="P159" i="1"/>
  <c r="P466" i="1" s="1"/>
  <c r="P197" i="1" s="1"/>
  <c r="R158" i="1"/>
  <c r="R465" i="1" s="1"/>
  <c r="R196" i="1" s="1"/>
  <c r="G157" i="1"/>
  <c r="G464" i="1" s="1"/>
  <c r="G195" i="1" s="1"/>
  <c r="K156" i="1"/>
  <c r="K463" i="1" s="1"/>
  <c r="K194" i="1" s="1"/>
  <c r="O155" i="1"/>
  <c r="O462" i="1" s="1"/>
  <c r="O193" i="1" s="1"/>
  <c r="S154" i="1"/>
  <c r="S461" i="1" s="1"/>
  <c r="S192" i="1" s="1"/>
  <c r="W153" i="1"/>
  <c r="W460" i="1" s="1"/>
  <c r="W191" i="1" s="1"/>
  <c r="AA152" i="1"/>
  <c r="AA459" i="1" s="1"/>
  <c r="AA190" i="1" s="1"/>
  <c r="AM149" i="1"/>
  <c r="AM456" i="1" s="1"/>
  <c r="AM187" i="1" s="1"/>
  <c r="Q133" i="1"/>
  <c r="Q440" i="1" s="1"/>
  <c r="Q171" i="1" s="1"/>
  <c r="AG138" i="1"/>
  <c r="AG445" i="1" s="1"/>
  <c r="AG176" i="1" s="1"/>
  <c r="E142" i="1"/>
  <c r="E449" i="1" s="1"/>
  <c r="E180" i="1" s="1"/>
  <c r="AS144" i="1"/>
  <c r="AS451" i="1" s="1"/>
  <c r="AS182" i="1" s="1"/>
  <c r="Y149" i="1"/>
  <c r="Y456" i="1" s="1"/>
  <c r="Y187" i="1" s="1"/>
  <c r="E151" i="1"/>
  <c r="E458" i="1" s="1"/>
  <c r="E189" i="1" s="1"/>
  <c r="U153" i="1"/>
  <c r="U460" i="1" s="1"/>
  <c r="U191" i="1" s="1"/>
  <c r="AG153" i="1"/>
  <c r="AG460" i="1" s="1"/>
  <c r="AG191" i="1" s="1"/>
  <c r="AS153" i="1"/>
  <c r="AS460" i="1" s="1"/>
  <c r="AS191" i="1" s="1"/>
  <c r="E154" i="1"/>
  <c r="E461" i="1" s="1"/>
  <c r="E192" i="1" s="1"/>
  <c r="Q154" i="1"/>
  <c r="Q461" i="1" s="1"/>
  <c r="Q192" i="1" s="1"/>
  <c r="AC154" i="1"/>
  <c r="AC461" i="1" s="1"/>
  <c r="AC192" i="1" s="1"/>
  <c r="AO154" i="1"/>
  <c r="AO461" i="1" s="1"/>
  <c r="AO192" i="1" s="1"/>
  <c r="BA154" i="1"/>
  <c r="BA461" i="1" s="1"/>
  <c r="BA192" i="1" s="1"/>
  <c r="M155" i="1"/>
  <c r="M462" i="1" s="1"/>
  <c r="M193" i="1" s="1"/>
  <c r="Y155" i="1"/>
  <c r="Y462" i="1" s="1"/>
  <c r="Y193" i="1" s="1"/>
  <c r="AK155" i="1"/>
  <c r="AK462" i="1" s="1"/>
  <c r="AK193" i="1" s="1"/>
  <c r="AW155" i="1"/>
  <c r="AW462" i="1" s="1"/>
  <c r="AW193" i="1" s="1"/>
  <c r="I156" i="1"/>
  <c r="I463" i="1" s="1"/>
  <c r="I194" i="1" s="1"/>
  <c r="U156" i="1"/>
  <c r="U463" i="1" s="1"/>
  <c r="U194" i="1" s="1"/>
  <c r="AG156" i="1"/>
  <c r="AG463" i="1" s="1"/>
  <c r="AG194" i="1" s="1"/>
  <c r="AS156" i="1"/>
  <c r="AS463" i="1" s="1"/>
  <c r="AS194" i="1" s="1"/>
  <c r="E157" i="1"/>
  <c r="E464" i="1" s="1"/>
  <c r="E195" i="1" s="1"/>
  <c r="Q157" i="1"/>
  <c r="Q464" i="1" s="1"/>
  <c r="Q195" i="1" s="1"/>
  <c r="AC157" i="1"/>
  <c r="AC464" i="1" s="1"/>
  <c r="AC195" i="1" s="1"/>
  <c r="AO157" i="1"/>
  <c r="AO464" i="1" s="1"/>
  <c r="AO195" i="1" s="1"/>
  <c r="BA157" i="1"/>
  <c r="BA464" i="1" s="1"/>
  <c r="BA195" i="1" s="1"/>
  <c r="M158" i="1"/>
  <c r="M465" i="1" s="1"/>
  <c r="M196" i="1" s="1"/>
  <c r="Y158" i="1"/>
  <c r="Y465" i="1" s="1"/>
  <c r="Y196" i="1" s="1"/>
  <c r="AK158" i="1"/>
  <c r="AK465" i="1" s="1"/>
  <c r="AK196" i="1" s="1"/>
  <c r="D141" i="1"/>
  <c r="D448" i="1" s="1"/>
  <c r="D179" i="1" s="1"/>
  <c r="P147" i="1"/>
  <c r="P454" i="1" s="1"/>
  <c r="P185" i="1" s="1"/>
  <c r="L148" i="1"/>
  <c r="L455" i="1" s="1"/>
  <c r="L186" i="1" s="1"/>
  <c r="T149" i="1"/>
  <c r="T456" i="1" s="1"/>
  <c r="T187" i="1" s="1"/>
  <c r="D150" i="1"/>
  <c r="D457" i="1" s="1"/>
  <c r="D188" i="1" s="1"/>
  <c r="AZ150" i="1"/>
  <c r="AZ457" i="1" s="1"/>
  <c r="AZ188" i="1" s="1"/>
  <c r="L151" i="1"/>
  <c r="L458" i="1" s="1"/>
  <c r="L189" i="1" s="1"/>
  <c r="Z158" i="1"/>
  <c r="Z465" i="1" s="1"/>
  <c r="Z196" i="1" s="1"/>
  <c r="BB157" i="1"/>
  <c r="BB464" i="1" s="1"/>
  <c r="BB195" i="1" s="1"/>
  <c r="R157" i="1"/>
  <c r="R464" i="1" s="1"/>
  <c r="R195" i="1" s="1"/>
  <c r="V156" i="1"/>
  <c r="V463" i="1" s="1"/>
  <c r="V194" i="1" s="1"/>
  <c r="Z155" i="1"/>
  <c r="Z462" i="1" s="1"/>
  <c r="Z193" i="1" s="1"/>
  <c r="AD154" i="1"/>
  <c r="AD461" i="1" s="1"/>
  <c r="AD192" i="1" s="1"/>
  <c r="AH153" i="1"/>
  <c r="AH460" i="1" s="1"/>
  <c r="AH191" i="1" s="1"/>
  <c r="AL152" i="1"/>
  <c r="AL459" i="1" s="1"/>
  <c r="AL190" i="1" s="1"/>
  <c r="F148" i="1"/>
  <c r="F455" i="1" s="1"/>
  <c r="F186" i="1" s="1"/>
  <c r="E145" i="1"/>
  <c r="E452" i="1" s="1"/>
  <c r="E183" i="1" s="1"/>
  <c r="AI140" i="1"/>
  <c r="AI447" i="1" s="1"/>
  <c r="AI178" i="1" s="1"/>
  <c r="AQ141" i="1"/>
  <c r="AQ448" i="1" s="1"/>
  <c r="AQ179" i="1" s="1"/>
  <c r="S144" i="1"/>
  <c r="S451" i="1" s="1"/>
  <c r="S182" i="1" s="1"/>
  <c r="G147" i="1"/>
  <c r="G454" i="1" s="1"/>
  <c r="G185" i="1" s="1"/>
  <c r="AU149" i="1"/>
  <c r="AU456" i="1" s="1"/>
  <c r="AU187" i="1" s="1"/>
  <c r="G150" i="1"/>
  <c r="G457" i="1" s="1"/>
  <c r="G188" i="1" s="1"/>
  <c r="S150" i="1"/>
  <c r="S457" i="1" s="1"/>
  <c r="S188" i="1" s="1"/>
  <c r="AE150" i="1"/>
  <c r="AE457" i="1" s="1"/>
  <c r="AE188" i="1" s="1"/>
  <c r="BC153" i="1"/>
  <c r="BC460" i="1" s="1"/>
  <c r="BC191" i="1" s="1"/>
  <c r="AA154" i="1"/>
  <c r="AA461" i="1" s="1"/>
  <c r="AA192" i="1" s="1"/>
  <c r="W155" i="1"/>
  <c r="W462" i="1" s="1"/>
  <c r="W193" i="1" s="1"/>
  <c r="AQ156" i="1"/>
  <c r="AQ463" i="1" s="1"/>
  <c r="AQ194" i="1" s="1"/>
  <c r="O157" i="1"/>
  <c r="O464" i="1" s="1"/>
  <c r="O195" i="1" s="1"/>
  <c r="K158" i="1"/>
  <c r="K465" i="1" s="1"/>
  <c r="K196" i="1" s="1"/>
  <c r="AI158" i="1"/>
  <c r="AI465" i="1" s="1"/>
  <c r="AI196" i="1" s="1"/>
  <c r="BB158" i="1"/>
  <c r="BB465" i="1" s="1"/>
  <c r="BB196" i="1" s="1"/>
  <c r="AR157" i="1"/>
  <c r="AR464" i="1" s="1"/>
  <c r="AR195" i="1" s="1"/>
  <c r="F157" i="1"/>
  <c r="F464" i="1" s="1"/>
  <c r="F195" i="1" s="1"/>
  <c r="J156" i="1"/>
  <c r="J463" i="1" s="1"/>
  <c r="J194" i="1" s="1"/>
  <c r="N155" i="1"/>
  <c r="N462" i="1" s="1"/>
  <c r="N193" i="1" s="1"/>
  <c r="R154" i="1"/>
  <c r="R461" i="1" s="1"/>
  <c r="R192" i="1" s="1"/>
  <c r="V153" i="1"/>
  <c r="V460" i="1" s="1"/>
  <c r="V191" i="1" s="1"/>
  <c r="AL149" i="1"/>
  <c r="AL456" i="1" s="1"/>
  <c r="AL187" i="1" s="1"/>
  <c r="AV133" i="1"/>
  <c r="AV440" i="1" s="1"/>
  <c r="AV171" i="1" s="1"/>
  <c r="AZ138" i="1"/>
  <c r="AZ445" i="1" s="1"/>
  <c r="AZ176" i="1" s="1"/>
  <c r="AF146" i="1"/>
  <c r="AF453" i="1" s="1"/>
  <c r="AF184" i="1" s="1"/>
  <c r="AR149" i="1"/>
  <c r="AR456" i="1" s="1"/>
  <c r="AR187" i="1" s="1"/>
  <c r="X151" i="1"/>
  <c r="X458" i="1" s="1"/>
  <c r="X189" i="1" s="1"/>
  <c r="AN139" i="1"/>
  <c r="AN446" i="1" s="1"/>
  <c r="AN177" i="1" s="1"/>
  <c r="AR141" i="1"/>
  <c r="AR448" i="1" s="1"/>
  <c r="AR179" i="1" s="1"/>
  <c r="AJ143" i="1"/>
  <c r="AJ450" i="1" s="1"/>
  <c r="AJ181" i="1" s="1"/>
  <c r="AR144" i="1"/>
  <c r="AR451" i="1" s="1"/>
  <c r="AR182" i="1" s="1"/>
  <c r="X146" i="1"/>
  <c r="X453" i="1" s="1"/>
  <c r="X184" i="1" s="1"/>
  <c r="T147" i="1"/>
  <c r="T454" i="1" s="1"/>
  <c r="T185" i="1" s="1"/>
  <c r="AF147" i="1"/>
  <c r="AF454" i="1" s="1"/>
  <c r="AF185" i="1" s="1"/>
  <c r="H150" i="1"/>
  <c r="H457" i="1" s="1"/>
  <c r="H188" i="1" s="1"/>
  <c r="T153" i="1"/>
  <c r="T460" i="1" s="1"/>
  <c r="T191" i="1" s="1"/>
  <c r="AF153" i="1"/>
  <c r="AF460" i="1" s="1"/>
  <c r="AF191" i="1" s="1"/>
  <c r="AR153" i="1"/>
  <c r="AR460" i="1" s="1"/>
  <c r="AR191" i="1" s="1"/>
  <c r="D154" i="1"/>
  <c r="D461" i="1" s="1"/>
  <c r="D192" i="1" s="1"/>
  <c r="P154" i="1"/>
  <c r="P461" i="1" s="1"/>
  <c r="P192" i="1" s="1"/>
  <c r="AB154" i="1"/>
  <c r="AB461" i="1" s="1"/>
  <c r="AB192" i="1" s="1"/>
  <c r="AN154" i="1"/>
  <c r="AN461" i="1" s="1"/>
  <c r="AN192" i="1" s="1"/>
  <c r="AZ154" i="1"/>
  <c r="AZ461" i="1" s="1"/>
  <c r="AZ192" i="1" s="1"/>
  <c r="L155" i="1"/>
  <c r="L462" i="1" s="1"/>
  <c r="L193" i="1" s="1"/>
  <c r="X155" i="1"/>
  <c r="X462" i="1" s="1"/>
  <c r="X193" i="1" s="1"/>
  <c r="AJ155" i="1"/>
  <c r="AJ462" i="1" s="1"/>
  <c r="AJ193" i="1" s="1"/>
  <c r="AV155" i="1"/>
  <c r="AV462" i="1" s="1"/>
  <c r="AV193" i="1" s="1"/>
  <c r="H156" i="1"/>
  <c r="H463" i="1" s="1"/>
  <c r="H194" i="1" s="1"/>
  <c r="T156" i="1"/>
  <c r="T463" i="1" s="1"/>
  <c r="T194" i="1" s="1"/>
  <c r="AF156" i="1"/>
  <c r="AF463" i="1" s="1"/>
  <c r="AF194" i="1" s="1"/>
  <c r="AR156" i="1"/>
  <c r="AR463" i="1" s="1"/>
  <c r="AR194" i="1" s="1"/>
  <c r="P157" i="1"/>
  <c r="P464" i="1" s="1"/>
  <c r="P195" i="1" s="1"/>
  <c r="AB157" i="1"/>
  <c r="AB464" i="1" s="1"/>
  <c r="AB195" i="1" s="1"/>
  <c r="AN157" i="1"/>
  <c r="AN464" i="1" s="1"/>
  <c r="AN195" i="1" s="1"/>
  <c r="AZ157" i="1"/>
  <c r="AZ464" i="1" s="1"/>
  <c r="AZ195" i="1" s="1"/>
  <c r="L158" i="1"/>
  <c r="L465" i="1" s="1"/>
  <c r="L196" i="1" s="1"/>
  <c r="X158" i="1"/>
  <c r="X465" i="1" s="1"/>
  <c r="X196" i="1" s="1"/>
  <c r="AJ158" i="1"/>
  <c r="AJ465" i="1" s="1"/>
  <c r="AJ196" i="1" s="1"/>
  <c r="AQ126" i="1"/>
  <c r="AQ433" i="1" s="1"/>
  <c r="AQ164" i="1" s="1"/>
  <c r="AE126" i="1"/>
  <c r="AE433" i="1" s="1"/>
  <c r="AE164" i="1" s="1"/>
  <c r="J160" i="1"/>
  <c r="J467" i="1" s="1"/>
  <c r="J198" i="1" s="1"/>
  <c r="AX159" i="1"/>
  <c r="AX466" i="1" s="1"/>
  <c r="AX197" i="1" s="1"/>
  <c r="BA158" i="1"/>
  <c r="BA465" i="1" s="1"/>
  <c r="BA196" i="1" s="1"/>
  <c r="AN158" i="1"/>
  <c r="AN465" i="1" s="1"/>
  <c r="AN196" i="1" s="1"/>
  <c r="P158" i="1"/>
  <c r="P465" i="1" s="1"/>
  <c r="P196" i="1" s="1"/>
  <c r="AQ157" i="1"/>
  <c r="AQ464" i="1" s="1"/>
  <c r="AQ195" i="1" s="1"/>
  <c r="AV156" i="1"/>
  <c r="AV463" i="1" s="1"/>
  <c r="AV194" i="1" s="1"/>
  <c r="AZ155" i="1"/>
  <c r="AZ462" i="1" s="1"/>
  <c r="AZ193" i="1" s="1"/>
  <c r="D155" i="1"/>
  <c r="D462" i="1" s="1"/>
  <c r="D193" i="1" s="1"/>
  <c r="H154" i="1"/>
  <c r="H461" i="1" s="1"/>
  <c r="H192" i="1" s="1"/>
  <c r="L153" i="1"/>
  <c r="L460" i="1" s="1"/>
  <c r="L191" i="1" s="1"/>
  <c r="P152" i="1"/>
  <c r="P459" i="1" s="1"/>
  <c r="P190" i="1" s="1"/>
  <c r="T151" i="1"/>
  <c r="T458" i="1" s="1"/>
  <c r="T189" i="1" s="1"/>
  <c r="X150" i="1"/>
  <c r="X457" i="1" s="1"/>
  <c r="X188" i="1" s="1"/>
  <c r="AF148" i="1"/>
  <c r="AF455" i="1" s="1"/>
  <c r="AF186" i="1" s="1"/>
  <c r="I137" i="1"/>
  <c r="I444" i="1" s="1"/>
  <c r="I175" i="1" s="1"/>
  <c r="D279" i="1"/>
  <c r="D319" i="1" s="1"/>
  <c r="AV783" i="3" l="1"/>
  <c r="AV797" i="3"/>
  <c r="AV802" i="3"/>
  <c r="AV779" i="3"/>
  <c r="AV810" i="3"/>
  <c r="AV777" i="3"/>
  <c r="AV786" i="3"/>
  <c r="AU397" i="3"/>
  <c r="AU549" i="3" s="1"/>
  <c r="AV801" i="3"/>
  <c r="AV532" i="3"/>
  <c r="AW342" i="3"/>
  <c r="AV380" i="3"/>
  <c r="AV418" i="3" s="1"/>
  <c r="AV570" i="3" s="1"/>
  <c r="AV798" i="3"/>
  <c r="AU422" i="3"/>
  <c r="AU574" i="3" s="1"/>
  <c r="AV792" i="3"/>
  <c r="AU423" i="3"/>
  <c r="AU575" i="3" s="1"/>
  <c r="AU419" i="3"/>
  <c r="AU571" i="3" s="1"/>
  <c r="AV373" i="3"/>
  <c r="AW335" i="3"/>
  <c r="AV525" i="3"/>
  <c r="AU424" i="3"/>
  <c r="AU576" i="3" s="1"/>
  <c r="AV516" i="3"/>
  <c r="AV364" i="3"/>
  <c r="AW326" i="3"/>
  <c r="AW630" i="3" s="1"/>
  <c r="AW668" i="3" s="1"/>
  <c r="AV537" i="3"/>
  <c r="AV385" i="3"/>
  <c r="AW347" i="3"/>
  <c r="AU428" i="3"/>
  <c r="AU580" i="3" s="1"/>
  <c r="AU425" i="3"/>
  <c r="AU577" i="3" s="1"/>
  <c r="AU414" i="3"/>
  <c r="AU566" i="3" s="1"/>
  <c r="AV526" i="3"/>
  <c r="AV374" i="3"/>
  <c r="AV412" i="3" s="1"/>
  <c r="AV564" i="3" s="1"/>
  <c r="AW336" i="3"/>
  <c r="AW640" i="3" s="1"/>
  <c r="AW678" i="3" s="1"/>
  <c r="AU407" i="3"/>
  <c r="AU559" i="3" s="1"/>
  <c r="AV791" i="3"/>
  <c r="AW351" i="3"/>
  <c r="AV541" i="3"/>
  <c r="AV389" i="3"/>
  <c r="AV427" i="3" s="1"/>
  <c r="AV579" i="3" s="1"/>
  <c r="AU427" i="3"/>
  <c r="AU579" i="3" s="1"/>
  <c r="AV542" i="3"/>
  <c r="AV390" i="3"/>
  <c r="AW352" i="3"/>
  <c r="AW656" i="3" s="1"/>
  <c r="AW694" i="3" s="1"/>
  <c r="AV539" i="3"/>
  <c r="AW349" i="3"/>
  <c r="AV387" i="3"/>
  <c r="AV425" i="3" s="1"/>
  <c r="AV577" i="3" s="1"/>
  <c r="AV630" i="3"/>
  <c r="AV668" i="3" s="1"/>
  <c r="AV528" i="3"/>
  <c r="AW338" i="3"/>
  <c r="AV376" i="3"/>
  <c r="AV651" i="3"/>
  <c r="AV689" i="3" s="1"/>
  <c r="AV789" i="3"/>
  <c r="AV523" i="3"/>
  <c r="AW333" i="3"/>
  <c r="AV371" i="3"/>
  <c r="AV409" i="3" s="1"/>
  <c r="AV561" i="3" s="1"/>
  <c r="AU404" i="3"/>
  <c r="AU556" i="3" s="1"/>
  <c r="AV800" i="3"/>
  <c r="AV515" i="3"/>
  <c r="AV363" i="3"/>
  <c r="AV401" i="3" s="1"/>
  <c r="AV553" i="3" s="1"/>
  <c r="AW325" i="3"/>
  <c r="AW629" i="3" s="1"/>
  <c r="AW667" i="3" s="1"/>
  <c r="AU415" i="3"/>
  <c r="AU567" i="3" s="1"/>
  <c r="AU401" i="3"/>
  <c r="AU553" i="3" s="1"/>
  <c r="AU406" i="3"/>
  <c r="AU558" i="3" s="1"/>
  <c r="AU429" i="3"/>
  <c r="AU581" i="3" s="1"/>
  <c r="AV640" i="3"/>
  <c r="AV678" i="3" s="1"/>
  <c r="AV522" i="3"/>
  <c r="AV370" i="3"/>
  <c r="AV408" i="3" s="1"/>
  <c r="AV560" i="3" s="1"/>
  <c r="AW332" i="3"/>
  <c r="AV517" i="3"/>
  <c r="AW327" i="3"/>
  <c r="AV365" i="3"/>
  <c r="AV512" i="3"/>
  <c r="AV360" i="3"/>
  <c r="AV398" i="3" s="1"/>
  <c r="AV550" i="3" s="1"/>
  <c r="AW322" i="3"/>
  <c r="AW626" i="3" s="1"/>
  <c r="AW664" i="3" s="1"/>
  <c r="AU409" i="3"/>
  <c r="AU561" i="3" s="1"/>
  <c r="AV511" i="3"/>
  <c r="AW321" i="3"/>
  <c r="AV359" i="3"/>
  <c r="AV538" i="3"/>
  <c r="AV386" i="3"/>
  <c r="AV424" i="3" s="1"/>
  <c r="AV576" i="3" s="1"/>
  <c r="AW348" i="3"/>
  <c r="AW652" i="3" s="1"/>
  <c r="AW690" i="3" s="1"/>
  <c r="AV652" i="3"/>
  <c r="AV690" i="3" s="1"/>
  <c r="AV653" i="3"/>
  <c r="AV691" i="3" s="1"/>
  <c r="AV520" i="3"/>
  <c r="AV368" i="3"/>
  <c r="AW330" i="3"/>
  <c r="AV642" i="3"/>
  <c r="AV680" i="3" s="1"/>
  <c r="AV543" i="3"/>
  <c r="AV391" i="3"/>
  <c r="AW353" i="3"/>
  <c r="AW657" i="3" s="1"/>
  <c r="AW695" i="3" s="1"/>
  <c r="AU412" i="3"/>
  <c r="AU564" i="3" s="1"/>
  <c r="AU408" i="3"/>
  <c r="AU560" i="3" s="1"/>
  <c r="AU403" i="3"/>
  <c r="AU555" i="3" s="1"/>
  <c r="AV521" i="3"/>
  <c r="AW331" i="3"/>
  <c r="AV369" i="3"/>
  <c r="AW329" i="3"/>
  <c r="AV367" i="3"/>
  <c r="AV519" i="3"/>
  <c r="AV540" i="3"/>
  <c r="AW350" i="3"/>
  <c r="AW654" i="3" s="1"/>
  <c r="AW692" i="3" s="1"/>
  <c r="AV388" i="3"/>
  <c r="AU411" i="3"/>
  <c r="AU563" i="3" s="1"/>
  <c r="AV535" i="3"/>
  <c r="AV383" i="3"/>
  <c r="AV421" i="3" s="1"/>
  <c r="AV573" i="3" s="1"/>
  <c r="AW345" i="3"/>
  <c r="AW649" i="3" s="1"/>
  <c r="AW687" i="3" s="1"/>
  <c r="AU402" i="3"/>
  <c r="AU554" i="3" s="1"/>
  <c r="AV510" i="3"/>
  <c r="AW320" i="3"/>
  <c r="AW624" i="3" s="1"/>
  <c r="AW662" i="3" s="1"/>
  <c r="AV358" i="3"/>
  <c r="AV396" i="3" s="1"/>
  <c r="AV548" i="3" s="1"/>
  <c r="AV513" i="3"/>
  <c r="AV361" i="3"/>
  <c r="AV399" i="3" s="1"/>
  <c r="AV551" i="3" s="1"/>
  <c r="AW323" i="3"/>
  <c r="AW627" i="3" s="1"/>
  <c r="AW665" i="3" s="1"/>
  <c r="AU417" i="3"/>
  <c r="AU569" i="3" s="1"/>
  <c r="AU398" i="3"/>
  <c r="AU550" i="3" s="1"/>
  <c r="AV527" i="3"/>
  <c r="AV375" i="3"/>
  <c r="AV413" i="3" s="1"/>
  <c r="AV565" i="3" s="1"/>
  <c r="AW337" i="3"/>
  <c r="AW641" i="3" s="1"/>
  <c r="AW679" i="3" s="1"/>
  <c r="AV536" i="3"/>
  <c r="AV384" i="3"/>
  <c r="AV422" i="3" s="1"/>
  <c r="AV574" i="3" s="1"/>
  <c r="AW346" i="3"/>
  <c r="AW650" i="3" s="1"/>
  <c r="AW688" i="3" s="1"/>
  <c r="AV534" i="3"/>
  <c r="AW344" i="3"/>
  <c r="AV382" i="3"/>
  <c r="AV420" i="3" s="1"/>
  <c r="AV572" i="3" s="1"/>
  <c r="AV803" i="3"/>
  <c r="AV655" i="3"/>
  <c r="AV693" i="3" s="1"/>
  <c r="AV654" i="3"/>
  <c r="AV692" i="3" s="1"/>
  <c r="AU396" i="3"/>
  <c r="AU548" i="3" s="1"/>
  <c r="AV634" i="3"/>
  <c r="AV672" i="3" s="1"/>
  <c r="AW324" i="3"/>
  <c r="AW628" i="3" s="1"/>
  <c r="AW666" i="3" s="1"/>
  <c r="AV514" i="3"/>
  <c r="AV362" i="3"/>
  <c r="AV400" i="3" s="1"/>
  <c r="AV552" i="3" s="1"/>
  <c r="AV657" i="3"/>
  <c r="AV695" i="3" s="1"/>
  <c r="AU399" i="3"/>
  <c r="AU551" i="3" s="1"/>
  <c r="AV636" i="3"/>
  <c r="AV674" i="3" s="1"/>
  <c r="AV631" i="3"/>
  <c r="AV669" i="3" s="1"/>
  <c r="AV531" i="3"/>
  <c r="AW341" i="3"/>
  <c r="AV379" i="3"/>
  <c r="AV626" i="3"/>
  <c r="AV664" i="3" s="1"/>
  <c r="AU413" i="3"/>
  <c r="AU565" i="3" s="1"/>
  <c r="AU421" i="3"/>
  <c r="AU573" i="3" s="1"/>
  <c r="AV633" i="3"/>
  <c r="AV671" i="3" s="1"/>
  <c r="AV650" i="3"/>
  <c r="AV688" i="3" s="1"/>
  <c r="AU420" i="3"/>
  <c r="AU572" i="3" s="1"/>
  <c r="AV639" i="3"/>
  <c r="AV677" i="3" s="1"/>
  <c r="AU395" i="3"/>
  <c r="AU547" i="3" s="1"/>
  <c r="AW328" i="3"/>
  <c r="AW632" i="3" s="1"/>
  <c r="AW670" i="3" s="1"/>
  <c r="AV518" i="3"/>
  <c r="AV366" i="3"/>
  <c r="AU400" i="3"/>
  <c r="AU552" i="3" s="1"/>
  <c r="AV381" i="3"/>
  <c r="AV419" i="3" s="1"/>
  <c r="AV571" i="3" s="1"/>
  <c r="AW343" i="3"/>
  <c r="AV533" i="3"/>
  <c r="AV530" i="3"/>
  <c r="AW340" i="3"/>
  <c r="AW644" i="3" s="1"/>
  <c r="AW682" i="3" s="1"/>
  <c r="AV378" i="3"/>
  <c r="AV416" i="3" s="1"/>
  <c r="AV568" i="3" s="1"/>
  <c r="AV524" i="3"/>
  <c r="AW334" i="3"/>
  <c r="AW638" i="3" s="1"/>
  <c r="AW676" i="3" s="1"/>
  <c r="AV372" i="3"/>
  <c r="AU418" i="3"/>
  <c r="AU570" i="3" s="1"/>
  <c r="AU405" i="3"/>
  <c r="AU557" i="3" s="1"/>
  <c r="AU426" i="3"/>
  <c r="AU578" i="3" s="1"/>
  <c r="AV529" i="3"/>
  <c r="AW339" i="3"/>
  <c r="AW643" i="3" s="1"/>
  <c r="AW681" i="3" s="1"/>
  <c r="AV377" i="3"/>
  <c r="AV415" i="3" s="1"/>
  <c r="AV567" i="3" s="1"/>
  <c r="AV357" i="3"/>
  <c r="AV509" i="3"/>
  <c r="AW319" i="3"/>
  <c r="AV624" i="3"/>
  <c r="AV662" i="3" s="1"/>
  <c r="AV628" i="3"/>
  <c r="AV666" i="3" s="1"/>
  <c r="AV627" i="3"/>
  <c r="AV665" i="3" s="1"/>
  <c r="D509" i="3"/>
  <c r="D357" i="3"/>
  <c r="E319" i="3"/>
  <c r="AU416" i="3"/>
  <c r="AU568" i="3" s="1"/>
  <c r="AV645" i="3"/>
  <c r="AV683" i="3" s="1"/>
  <c r="AU410" i="3"/>
  <c r="AU562" i="3" s="1"/>
  <c r="AV641" i="3"/>
  <c r="AV679" i="3" s="1"/>
  <c r="AV591" i="2"/>
  <c r="AV705" i="2" s="1"/>
  <c r="AV744" i="2" s="1"/>
  <c r="AV822" i="2" s="1"/>
  <c r="AV606" i="2"/>
  <c r="AV720" i="2" s="1"/>
  <c r="AV759" i="2" s="1"/>
  <c r="AV837" i="2" s="1"/>
  <c r="AV598" i="2"/>
  <c r="AV712" i="2" s="1"/>
  <c r="AV751" i="2" s="1"/>
  <c r="AV829" i="2" s="1"/>
  <c r="AV604" i="2"/>
  <c r="AV718" i="2" s="1"/>
  <c r="AV757" i="2" s="1"/>
  <c r="AV835" i="2" s="1"/>
  <c r="AV603" i="2"/>
  <c r="AV717" i="2" s="1"/>
  <c r="AV756" i="2" s="1"/>
  <c r="AV834" i="2" s="1"/>
  <c r="AV599" i="2"/>
  <c r="AV713" i="2" s="1"/>
  <c r="AV752" i="2" s="1"/>
  <c r="AV830" i="2" s="1"/>
  <c r="AU607" i="2"/>
  <c r="AU721" i="2" s="1"/>
  <c r="AU760" i="2" s="1"/>
  <c r="AU838" i="2" s="1"/>
  <c r="E509" i="2"/>
  <c r="E357" i="2"/>
  <c r="F319" i="2"/>
  <c r="F623" i="2" s="1"/>
  <c r="F661" i="2" s="1"/>
  <c r="AV610" i="2"/>
  <c r="AV724" i="2" s="1"/>
  <c r="AV763" i="2" s="1"/>
  <c r="AV841" i="2" s="1"/>
  <c r="AW534" i="2"/>
  <c r="AX344" i="2"/>
  <c r="AW382" i="2"/>
  <c r="AW420" i="2" s="1"/>
  <c r="AW572" i="2" s="1"/>
  <c r="AU606" i="2"/>
  <c r="AU720" i="2" s="1"/>
  <c r="AU759" i="2" s="1"/>
  <c r="AU837" i="2" s="1"/>
  <c r="AV602" i="2"/>
  <c r="AV716" i="2" s="1"/>
  <c r="AV755" i="2" s="1"/>
  <c r="AV833" i="2" s="1"/>
  <c r="AU598" i="2"/>
  <c r="AU712" i="2" s="1"/>
  <c r="AU751" i="2" s="1"/>
  <c r="AU829" i="2" s="1"/>
  <c r="AU592" i="2"/>
  <c r="AU706" i="2" s="1"/>
  <c r="AU745" i="2" s="1"/>
  <c r="AU823" i="2" s="1"/>
  <c r="AW531" i="2"/>
  <c r="AW379" i="2"/>
  <c r="AW417" i="2" s="1"/>
  <c r="AW569" i="2" s="1"/>
  <c r="AX341" i="2"/>
  <c r="AU601" i="2"/>
  <c r="AU715" i="2" s="1"/>
  <c r="AU754" i="2" s="1"/>
  <c r="AU832" i="2" s="1"/>
  <c r="AW523" i="2"/>
  <c r="AW371" i="2"/>
  <c r="AX333" i="2"/>
  <c r="AX637" i="2" s="1"/>
  <c r="AX675" i="2" s="1"/>
  <c r="AV607" i="2"/>
  <c r="AV721" i="2" s="1"/>
  <c r="AV760" i="2" s="1"/>
  <c r="AV838" i="2" s="1"/>
  <c r="D395" i="2"/>
  <c r="D547" i="2" s="1"/>
  <c r="E623" i="2"/>
  <c r="E661" i="2" s="1"/>
  <c r="AW541" i="2"/>
  <c r="AX351" i="2"/>
  <c r="AW389" i="2"/>
  <c r="AW537" i="2"/>
  <c r="AW385" i="2"/>
  <c r="AW423" i="2" s="1"/>
  <c r="AW575" i="2" s="1"/>
  <c r="AX347" i="2"/>
  <c r="AV592" i="2"/>
  <c r="AV706" i="2" s="1"/>
  <c r="AV745" i="2" s="1"/>
  <c r="AV823" i="2" s="1"/>
  <c r="AV601" i="2"/>
  <c r="AV715" i="2" s="1"/>
  <c r="AV754" i="2" s="1"/>
  <c r="AV832" i="2" s="1"/>
  <c r="AW535" i="2"/>
  <c r="AX345" i="2"/>
  <c r="AX649" i="2" s="1"/>
  <c r="AX687" i="2" s="1"/>
  <c r="AW383" i="2"/>
  <c r="AU589" i="2"/>
  <c r="AU703" i="2" s="1"/>
  <c r="AU742" i="2" s="1"/>
  <c r="AU820" i="2" s="1"/>
  <c r="AU604" i="2"/>
  <c r="AU718" i="2" s="1"/>
  <c r="AU757" i="2" s="1"/>
  <c r="AU835" i="2" s="1"/>
  <c r="AW512" i="2"/>
  <c r="AW360" i="2"/>
  <c r="AW398" i="2" s="1"/>
  <c r="AW550" i="2" s="1"/>
  <c r="AX322" i="2"/>
  <c r="AX626" i="2" s="1"/>
  <c r="AX664" i="2" s="1"/>
  <c r="AW536" i="2"/>
  <c r="AW384" i="2"/>
  <c r="AW422" i="2" s="1"/>
  <c r="AW574" i="2" s="1"/>
  <c r="AX346" i="2"/>
  <c r="AX650" i="2" s="1"/>
  <c r="AX688" i="2" s="1"/>
  <c r="AU617" i="2"/>
  <c r="AU731" i="2" s="1"/>
  <c r="AU770" i="2" s="1"/>
  <c r="AU848" i="2" s="1"/>
  <c r="AU603" i="2"/>
  <c r="AU717" i="2" s="1"/>
  <c r="AU756" i="2" s="1"/>
  <c r="AU834" i="2" s="1"/>
  <c r="AU595" i="2"/>
  <c r="AU709" i="2" s="1"/>
  <c r="AU748" i="2" s="1"/>
  <c r="AU826" i="2" s="1"/>
  <c r="AW521" i="2"/>
  <c r="AW369" i="2"/>
  <c r="AW407" i="2" s="1"/>
  <c r="AW559" i="2" s="1"/>
  <c r="AX331" i="2"/>
  <c r="AX635" i="2" s="1"/>
  <c r="AX673" i="2" s="1"/>
  <c r="AU597" i="2"/>
  <c r="AU711" i="2" s="1"/>
  <c r="AU750" i="2" s="1"/>
  <c r="AU828" i="2" s="1"/>
  <c r="AW637" i="2"/>
  <c r="AW675" i="2" s="1"/>
  <c r="AW530" i="2"/>
  <c r="AW378" i="2"/>
  <c r="AW416" i="2" s="1"/>
  <c r="AW568" i="2" s="1"/>
  <c r="AX340" i="2"/>
  <c r="AX644" i="2" s="1"/>
  <c r="AX682" i="2" s="1"/>
  <c r="AW511" i="2"/>
  <c r="AW359" i="2"/>
  <c r="AW397" i="2" s="1"/>
  <c r="AW549" i="2" s="1"/>
  <c r="AX321" i="2"/>
  <c r="AX625" i="2" s="1"/>
  <c r="AX663" i="2" s="1"/>
  <c r="AW518" i="2"/>
  <c r="AW366" i="2"/>
  <c r="AW404" i="2" s="1"/>
  <c r="AW556" i="2" s="1"/>
  <c r="AX328" i="2"/>
  <c r="AU616" i="2"/>
  <c r="AU730" i="2" s="1"/>
  <c r="AU769" i="2" s="1"/>
  <c r="AU847" i="2" s="1"/>
  <c r="AU587" i="2"/>
  <c r="AU701" i="2" s="1"/>
  <c r="AU740" i="2" s="1"/>
  <c r="AU818" i="2" s="1"/>
  <c r="AV589" i="2"/>
  <c r="AV703" i="2" s="1"/>
  <c r="AV742" i="2" s="1"/>
  <c r="AV820" i="2" s="1"/>
  <c r="AW648" i="2"/>
  <c r="AW686" i="2" s="1"/>
  <c r="AW513" i="2"/>
  <c r="AW361" i="2"/>
  <c r="AW399" i="2" s="1"/>
  <c r="AW551" i="2" s="1"/>
  <c r="AX323" i="2"/>
  <c r="AX627" i="2" s="1"/>
  <c r="AX665" i="2" s="1"/>
  <c r="AV427" i="2"/>
  <c r="AV579" i="2" s="1"/>
  <c r="AV595" i="2"/>
  <c r="AV709" i="2" s="1"/>
  <c r="AV748" i="2" s="1"/>
  <c r="AV826" i="2" s="1"/>
  <c r="AW542" i="2"/>
  <c r="AX352" i="2"/>
  <c r="AW390" i="2"/>
  <c r="AW645" i="2"/>
  <c r="AW683" i="2" s="1"/>
  <c r="AV407" i="2"/>
  <c r="AV559" i="2" s="1"/>
  <c r="AV585" i="2"/>
  <c r="AV699" i="2" s="1"/>
  <c r="AV738" i="2" s="1"/>
  <c r="AV816" i="2" s="1"/>
  <c r="AV397" i="2"/>
  <c r="AV549" i="2" s="1"/>
  <c r="AU586" i="2"/>
  <c r="AU700" i="2" s="1"/>
  <c r="AU739" i="2" s="1"/>
  <c r="AU817" i="2" s="1"/>
  <c r="AW626" i="2"/>
  <c r="AW664" i="2" s="1"/>
  <c r="AW532" i="2"/>
  <c r="AX342" i="2"/>
  <c r="AW380" i="2"/>
  <c r="AW655" i="2"/>
  <c r="AW693" i="2" s="1"/>
  <c r="AW651" i="2"/>
  <c r="AW689" i="2" s="1"/>
  <c r="AW539" i="2"/>
  <c r="AW387" i="2"/>
  <c r="AW425" i="2" s="1"/>
  <c r="AW577" i="2" s="1"/>
  <c r="AX349" i="2"/>
  <c r="AX653" i="2" s="1"/>
  <c r="AX691" i="2" s="1"/>
  <c r="AU599" i="2"/>
  <c r="AU713" i="2" s="1"/>
  <c r="AU752" i="2" s="1"/>
  <c r="AU830" i="2" s="1"/>
  <c r="AW635" i="2"/>
  <c r="AW673" i="2" s="1"/>
  <c r="AU593" i="2"/>
  <c r="AU707" i="2" s="1"/>
  <c r="AU746" i="2" s="1"/>
  <c r="AU824" i="2" s="1"/>
  <c r="AV605" i="2"/>
  <c r="AV719" i="2" s="1"/>
  <c r="AV758" i="2" s="1"/>
  <c r="AV836" i="2" s="1"/>
  <c r="AX338" i="2"/>
  <c r="AX642" i="2" s="1"/>
  <c r="AX680" i="2" s="1"/>
  <c r="AW528" i="2"/>
  <c r="AW376" i="2"/>
  <c r="AW533" i="2"/>
  <c r="AW381" i="2"/>
  <c r="AX343" i="2"/>
  <c r="AX647" i="2" s="1"/>
  <c r="AX685" i="2" s="1"/>
  <c r="AW509" i="2"/>
  <c r="AW357" i="2"/>
  <c r="AW395" i="2" s="1"/>
  <c r="AW547" i="2" s="1"/>
  <c r="AX319" i="2"/>
  <c r="AX623" i="2" s="1"/>
  <c r="AX661" i="2" s="1"/>
  <c r="AW543" i="2"/>
  <c r="AW391" i="2"/>
  <c r="AX353" i="2"/>
  <c r="AX657" i="2" s="1"/>
  <c r="AX695" i="2" s="1"/>
  <c r="AW540" i="2"/>
  <c r="AW388" i="2"/>
  <c r="AX350" i="2"/>
  <c r="AX654" i="2" s="1"/>
  <c r="AX692" i="2" s="1"/>
  <c r="AV586" i="2"/>
  <c r="AV700" i="2" s="1"/>
  <c r="AV739" i="2" s="1"/>
  <c r="AV817" i="2" s="1"/>
  <c r="AU608" i="2"/>
  <c r="AU722" i="2" s="1"/>
  <c r="AU761" i="2" s="1"/>
  <c r="AU839" i="2" s="1"/>
  <c r="AW627" i="2"/>
  <c r="AW665" i="2" s="1"/>
  <c r="AW650" i="2"/>
  <c r="AW688" i="2" s="1"/>
  <c r="AV422" i="2"/>
  <c r="AV574" i="2" s="1"/>
  <c r="AU615" i="2"/>
  <c r="AU729" i="2" s="1"/>
  <c r="AU768" i="2" s="1"/>
  <c r="AU846" i="2" s="1"/>
  <c r="AW656" i="2"/>
  <c r="AW694" i="2" s="1"/>
  <c r="AV403" i="2"/>
  <c r="AV555" i="2" s="1"/>
  <c r="AU591" i="2"/>
  <c r="AU705" i="2" s="1"/>
  <c r="AU744" i="2" s="1"/>
  <c r="AU822" i="2" s="1"/>
  <c r="AV618" i="2"/>
  <c r="AV732" i="2" s="1"/>
  <c r="AV771" i="2" s="1"/>
  <c r="AV849" i="2" s="1"/>
  <c r="AW527" i="2"/>
  <c r="AW375" i="2"/>
  <c r="AW413" i="2" s="1"/>
  <c r="AW565" i="2" s="1"/>
  <c r="AX337" i="2"/>
  <c r="AW515" i="2"/>
  <c r="AX325" i="2"/>
  <c r="AW363" i="2"/>
  <c r="AV616" i="2"/>
  <c r="AV730" i="2" s="1"/>
  <c r="AV769" i="2" s="1"/>
  <c r="AV847" i="2" s="1"/>
  <c r="AU610" i="2"/>
  <c r="AU724" i="2" s="1"/>
  <c r="AU763" i="2" s="1"/>
  <c r="AU841" i="2" s="1"/>
  <c r="AW644" i="2"/>
  <c r="AW682" i="2" s="1"/>
  <c r="AW625" i="2"/>
  <c r="AW663" i="2" s="1"/>
  <c r="AV418" i="2"/>
  <c r="AV570" i="2" s="1"/>
  <c r="AV400" i="2"/>
  <c r="AV552" i="2" s="1"/>
  <c r="AW646" i="2"/>
  <c r="AW684" i="2" s="1"/>
  <c r="AU612" i="2"/>
  <c r="AU726" i="2" s="1"/>
  <c r="AU765" i="2" s="1"/>
  <c r="AU843" i="2" s="1"/>
  <c r="AV425" i="2"/>
  <c r="AV577" i="2" s="1"/>
  <c r="AW516" i="2"/>
  <c r="AW364" i="2"/>
  <c r="AW402" i="2" s="1"/>
  <c r="AW554" i="2" s="1"/>
  <c r="AX326" i="2"/>
  <c r="AX630" i="2" s="1"/>
  <c r="AX668" i="2" s="1"/>
  <c r="AW529" i="2"/>
  <c r="AW377" i="2"/>
  <c r="AW415" i="2" s="1"/>
  <c r="AW567" i="2" s="1"/>
  <c r="AX339" i="2"/>
  <c r="AW519" i="2"/>
  <c r="AW367" i="2"/>
  <c r="AX329" i="2"/>
  <c r="AU594" i="2"/>
  <c r="AU708" i="2" s="1"/>
  <c r="AU747" i="2" s="1"/>
  <c r="AU825" i="2" s="1"/>
  <c r="AU609" i="2"/>
  <c r="AU723" i="2" s="1"/>
  <c r="AU762" i="2" s="1"/>
  <c r="AU840" i="2" s="1"/>
  <c r="AU618" i="2"/>
  <c r="AU732" i="2" s="1"/>
  <c r="AU771" i="2" s="1"/>
  <c r="AU849" i="2" s="1"/>
  <c r="AW654" i="2"/>
  <c r="AW692" i="2" s="1"/>
  <c r="AW510" i="2"/>
  <c r="AW358" i="2"/>
  <c r="AX320" i="2"/>
  <c r="AW538" i="2"/>
  <c r="AW386" i="2"/>
  <c r="AX348" i="2"/>
  <c r="AU590" i="2"/>
  <c r="AU704" i="2" s="1"/>
  <c r="AU743" i="2" s="1"/>
  <c r="AU821" i="2" s="1"/>
  <c r="AW524" i="2"/>
  <c r="AW372" i="2"/>
  <c r="AW410" i="2" s="1"/>
  <c r="AW562" i="2" s="1"/>
  <c r="AX334" i="2"/>
  <c r="AX638" i="2" s="1"/>
  <c r="AX676" i="2" s="1"/>
  <c r="AW653" i="2"/>
  <c r="AW691" i="2" s="1"/>
  <c r="AU614" i="2"/>
  <c r="AU728" i="2" s="1"/>
  <c r="AU767" i="2" s="1"/>
  <c r="AU845" i="2" s="1"/>
  <c r="AW520" i="2"/>
  <c r="AX330" i="2"/>
  <c r="AX634" i="2" s="1"/>
  <c r="AX672" i="2" s="1"/>
  <c r="AW368" i="2"/>
  <c r="AW406" i="2" s="1"/>
  <c r="AW558" i="2" s="1"/>
  <c r="AV594" i="2"/>
  <c r="AV708" i="2" s="1"/>
  <c r="AV747" i="2" s="1"/>
  <c r="AV825" i="2" s="1"/>
  <c r="AW517" i="2"/>
  <c r="AW365" i="2"/>
  <c r="AW403" i="2" s="1"/>
  <c r="AW555" i="2" s="1"/>
  <c r="AX327" i="2"/>
  <c r="AW657" i="2"/>
  <c r="AW695" i="2" s="1"/>
  <c r="AV429" i="2"/>
  <c r="AV581" i="2" s="1"/>
  <c r="AV406" i="2"/>
  <c r="AV558" i="2" s="1"/>
  <c r="AU613" i="2"/>
  <c r="AU727" i="2" s="1"/>
  <c r="AU766" i="2" s="1"/>
  <c r="AU844" i="2" s="1"/>
  <c r="AU600" i="2"/>
  <c r="AU714" i="2" s="1"/>
  <c r="AU753" i="2" s="1"/>
  <c r="AU831" i="2" s="1"/>
  <c r="AW526" i="2"/>
  <c r="AX336" i="2"/>
  <c r="AX640" i="2" s="1"/>
  <c r="AX678" i="2" s="1"/>
  <c r="AW374" i="2"/>
  <c r="AW412" i="2" s="1"/>
  <c r="AW564" i="2" s="1"/>
  <c r="AW525" i="2"/>
  <c r="AW373" i="2"/>
  <c r="AW411" i="2" s="1"/>
  <c r="AW563" i="2" s="1"/>
  <c r="AX335" i="2"/>
  <c r="AV424" i="2"/>
  <c r="AV576" i="2" s="1"/>
  <c r="AV421" i="2"/>
  <c r="AV573" i="2" s="1"/>
  <c r="AU588" i="2"/>
  <c r="AU702" i="2" s="1"/>
  <c r="AU741" i="2" s="1"/>
  <c r="AU819" i="2" s="1"/>
  <c r="AU605" i="2"/>
  <c r="AU719" i="2" s="1"/>
  <c r="AU758" i="2" s="1"/>
  <c r="AU836" i="2" s="1"/>
  <c r="AW522" i="2"/>
  <c r="AW370" i="2"/>
  <c r="AX332" i="2"/>
  <c r="AV419" i="2"/>
  <c r="AV571" i="2" s="1"/>
  <c r="AU602" i="2"/>
  <c r="AU716" i="2" s="1"/>
  <c r="AU755" i="2" s="1"/>
  <c r="AU833" i="2" s="1"/>
  <c r="AW514" i="2"/>
  <c r="AW362" i="2"/>
  <c r="AX324" i="2"/>
  <c r="AX628" i="2" s="1"/>
  <c r="AX666" i="2" s="1"/>
  <c r="AV398" i="2"/>
  <c r="AV550" i="2" s="1"/>
  <c r="AU619" i="2"/>
  <c r="AU733" i="2" s="1"/>
  <c r="AU772" i="2" s="1"/>
  <c r="AU850" i="2" s="1"/>
  <c r="AW624" i="2"/>
  <c r="AW662" i="2" s="1"/>
  <c r="AU585" i="2"/>
  <c r="AU699" i="2" s="1"/>
  <c r="AU738" i="2" s="1"/>
  <c r="AU816" i="2" s="1"/>
  <c r="AU596" i="2"/>
  <c r="AU710" i="2" s="1"/>
  <c r="AU749" i="2" s="1"/>
  <c r="AU827" i="2" s="1"/>
  <c r="AV423" i="2"/>
  <c r="AV575" i="2" s="1"/>
  <c r="AV410" i="2"/>
  <c r="AV562" i="2" s="1"/>
  <c r="AW643" i="2"/>
  <c r="AW681" i="2" s="1"/>
  <c r="AW633" i="2"/>
  <c r="AW671" i="2" s="1"/>
  <c r="AU611" i="2"/>
  <c r="AU725" i="2" s="1"/>
  <c r="AU764" i="2" s="1"/>
  <c r="AU842" i="2" s="1"/>
  <c r="D509" i="1"/>
  <c r="D202" i="1"/>
  <c r="E240" i="1"/>
  <c r="AV586" i="3" l="1"/>
  <c r="AW795" i="3"/>
  <c r="AV591" i="3"/>
  <c r="AV705" i="3" s="1"/>
  <c r="AV744" i="3" s="1"/>
  <c r="AV862" i="3" s="1"/>
  <c r="AW783" i="3"/>
  <c r="AV609" i="3"/>
  <c r="AV723" i="3" s="1"/>
  <c r="AV762" i="3" s="1"/>
  <c r="AV880" i="3" s="1"/>
  <c r="AV614" i="3"/>
  <c r="AV728" i="3" s="1"/>
  <c r="AV767" i="3" s="1"/>
  <c r="AV885" i="3" s="1"/>
  <c r="AW786" i="3"/>
  <c r="AW792" i="3"/>
  <c r="AW811" i="3"/>
  <c r="AV782" i="3"/>
  <c r="AV608" i="3"/>
  <c r="AV722" i="3" s="1"/>
  <c r="AV761" i="3" s="1"/>
  <c r="AV879" i="3" s="1"/>
  <c r="AV590" i="3"/>
  <c r="AV704" i="3" s="1"/>
  <c r="AV743" i="3" s="1"/>
  <c r="AV861" i="3" s="1"/>
  <c r="AV611" i="3"/>
  <c r="AV725" i="3" s="1"/>
  <c r="AV764" i="3" s="1"/>
  <c r="AV882" i="3" s="1"/>
  <c r="AW536" i="3"/>
  <c r="AW384" i="3"/>
  <c r="AX346" i="3"/>
  <c r="AX650" i="3" s="1"/>
  <c r="AX688" i="3" s="1"/>
  <c r="AU598" i="3"/>
  <c r="AU712" i="3" s="1"/>
  <c r="AU751" i="3" s="1"/>
  <c r="AU869" i="3" s="1"/>
  <c r="AV806" i="3"/>
  <c r="AU591" i="3"/>
  <c r="AU705" i="3" s="1"/>
  <c r="AU744" i="3" s="1"/>
  <c r="AU862" i="3" s="1"/>
  <c r="AW523" i="3"/>
  <c r="AW371" i="3"/>
  <c r="AX333" i="3"/>
  <c r="AX637" i="3" s="1"/>
  <c r="AX675" i="3" s="1"/>
  <c r="AW542" i="3"/>
  <c r="AX352" i="3"/>
  <c r="AX656" i="3" s="1"/>
  <c r="AX694" i="3" s="1"/>
  <c r="AW390" i="3"/>
  <c r="AW428" i="3" s="1"/>
  <c r="AW580" i="3" s="1"/>
  <c r="AW526" i="3"/>
  <c r="AW374" i="3"/>
  <c r="AW412" i="3" s="1"/>
  <c r="AW564" i="3" s="1"/>
  <c r="AX336" i="3"/>
  <c r="AW364" i="3"/>
  <c r="AW402" i="3" s="1"/>
  <c r="AW554" i="3" s="1"/>
  <c r="AW516" i="3"/>
  <c r="AX326" i="3"/>
  <c r="AX630" i="3" s="1"/>
  <c r="AX668" i="3" s="1"/>
  <c r="AV778" i="3"/>
  <c r="AV700" i="3"/>
  <c r="AV739" i="3" s="1"/>
  <c r="AV857" i="3" s="1"/>
  <c r="AU608" i="3"/>
  <c r="AU722" i="3" s="1"/>
  <c r="AU761" i="3" s="1"/>
  <c r="AU879" i="3" s="1"/>
  <c r="AU590" i="3"/>
  <c r="AU704" i="3" s="1"/>
  <c r="AU743" i="3" s="1"/>
  <c r="AU861" i="3" s="1"/>
  <c r="AU603" i="3"/>
  <c r="AU717" i="3" s="1"/>
  <c r="AU756" i="3" s="1"/>
  <c r="AU874" i="3" s="1"/>
  <c r="AW514" i="3"/>
  <c r="AX324" i="3"/>
  <c r="AW362" i="3"/>
  <c r="AW422" i="3"/>
  <c r="AW574" i="3" s="1"/>
  <c r="AW781" i="3"/>
  <c r="AW540" i="3"/>
  <c r="AW388" i="3"/>
  <c r="AW426" i="3" s="1"/>
  <c r="AW578" i="3" s="1"/>
  <c r="AX350" i="3"/>
  <c r="AX654" i="3" s="1"/>
  <c r="AX692" i="3" s="1"/>
  <c r="AV598" i="3"/>
  <c r="AW538" i="3"/>
  <c r="AW386" i="3"/>
  <c r="AW424" i="3" s="1"/>
  <c r="AW576" i="3" s="1"/>
  <c r="AX348" i="3"/>
  <c r="AW794" i="3"/>
  <c r="AU612" i="3"/>
  <c r="AU726" i="3" s="1"/>
  <c r="AU765" i="3" s="1"/>
  <c r="AU883" i="3" s="1"/>
  <c r="AW510" i="3"/>
  <c r="AW358" i="3"/>
  <c r="AX320" i="3"/>
  <c r="AU614" i="3"/>
  <c r="AU728" i="3" s="1"/>
  <c r="AU767" i="3" s="1"/>
  <c r="AU885" i="3" s="1"/>
  <c r="AW357" i="3"/>
  <c r="AW395" i="3" s="1"/>
  <c r="AW547" i="3" s="1"/>
  <c r="AW509" i="3"/>
  <c r="AX319" i="3"/>
  <c r="AX623" i="3" s="1"/>
  <c r="AX661" i="3" s="1"/>
  <c r="AV410" i="3"/>
  <c r="AV562" i="3" s="1"/>
  <c r="AW623" i="3"/>
  <c r="AW661" i="3" s="1"/>
  <c r="AW531" i="3"/>
  <c r="AX341" i="3"/>
  <c r="AW379" i="3"/>
  <c r="AW522" i="3"/>
  <c r="AX332" i="3"/>
  <c r="AW370" i="3"/>
  <c r="AW408" i="3" s="1"/>
  <c r="AW560" i="3" s="1"/>
  <c r="AU617" i="3"/>
  <c r="AU731" i="3" s="1"/>
  <c r="AU770" i="3" s="1"/>
  <c r="AU888" i="3" s="1"/>
  <c r="AV414" i="3"/>
  <c r="AV566" i="3" s="1"/>
  <c r="AV795" i="3"/>
  <c r="AV612" i="3"/>
  <c r="AV726" i="3" s="1"/>
  <c r="AV765" i="3" s="1"/>
  <c r="AV883" i="3" s="1"/>
  <c r="AV799" i="3"/>
  <c r="AW798" i="3"/>
  <c r="AU585" i="3"/>
  <c r="AU699" i="3" s="1"/>
  <c r="AU738" i="3" s="1"/>
  <c r="AU856" i="3" s="1"/>
  <c r="AV808" i="3"/>
  <c r="AU592" i="3"/>
  <c r="AU706" i="3" s="1"/>
  <c r="AU745" i="3" s="1"/>
  <c r="AU863" i="3" s="1"/>
  <c r="AW519" i="3"/>
  <c r="AX329" i="3"/>
  <c r="AX633" i="3" s="1"/>
  <c r="AX671" i="3" s="1"/>
  <c r="AW367" i="3"/>
  <c r="AW405" i="3" s="1"/>
  <c r="AW557" i="3" s="1"/>
  <c r="AX321" i="3"/>
  <c r="AX625" i="3" s="1"/>
  <c r="AX663" i="3" s="1"/>
  <c r="AW359" i="3"/>
  <c r="AW397" i="3" s="1"/>
  <c r="AW549" i="3" s="1"/>
  <c r="AW511" i="3"/>
  <c r="AW528" i="3"/>
  <c r="AX338" i="3"/>
  <c r="AX642" i="3" s="1"/>
  <c r="AX680" i="3" s="1"/>
  <c r="AW376" i="3"/>
  <c r="AV615" i="3"/>
  <c r="AV729" i="3" s="1"/>
  <c r="AV768" i="3" s="1"/>
  <c r="AV886" i="3" s="1"/>
  <c r="AW517" i="3"/>
  <c r="AW365" i="3"/>
  <c r="AW403" i="3" s="1"/>
  <c r="AW555" i="3" s="1"/>
  <c r="AX327" i="3"/>
  <c r="AX631" i="3" s="1"/>
  <c r="AX669" i="3" s="1"/>
  <c r="AW778" i="3"/>
  <c r="AU605" i="3"/>
  <c r="AU719" i="3" s="1"/>
  <c r="AU758" i="3" s="1"/>
  <c r="AU876" i="3" s="1"/>
  <c r="AW543" i="3"/>
  <c r="AX353" i="3"/>
  <c r="AX657" i="3" s="1"/>
  <c r="AX695" i="3" s="1"/>
  <c r="AW391" i="3"/>
  <c r="AU606" i="3"/>
  <c r="AU720" i="3" s="1"/>
  <c r="AU759" i="3" s="1"/>
  <c r="AU877" i="3" s="1"/>
  <c r="AW529" i="3"/>
  <c r="AW377" i="3"/>
  <c r="AX339" i="3"/>
  <c r="AX643" i="3" s="1"/>
  <c r="AX681" i="3" s="1"/>
  <c r="AV395" i="3"/>
  <c r="AV547" i="3" s="1"/>
  <c r="AW645" i="3"/>
  <c r="AW683" i="3" s="1"/>
  <c r="AV809" i="3"/>
  <c r="AV402" i="3"/>
  <c r="AV554" i="3" s="1"/>
  <c r="AW633" i="3"/>
  <c r="AW671" i="3" s="1"/>
  <c r="AW636" i="3"/>
  <c r="AW674" i="3" s="1"/>
  <c r="AU615" i="3"/>
  <c r="AU729" i="3" s="1"/>
  <c r="AU768" i="3" s="1"/>
  <c r="AU886" i="3" s="1"/>
  <c r="AW525" i="3"/>
  <c r="AX335" i="3"/>
  <c r="AX639" i="3" s="1"/>
  <c r="AX677" i="3" s="1"/>
  <c r="AW373" i="3"/>
  <c r="AW411" i="3" s="1"/>
  <c r="AW563" i="3" s="1"/>
  <c r="AW532" i="3"/>
  <c r="AX342" i="3"/>
  <c r="AX646" i="3" s="1"/>
  <c r="AX684" i="3" s="1"/>
  <c r="AW380" i="3"/>
  <c r="AW418" i="3" s="1"/>
  <c r="AW570" i="3" s="1"/>
  <c r="AW782" i="3"/>
  <c r="AV780" i="3"/>
  <c r="AV602" i="3"/>
  <c r="AV716" i="3" s="1"/>
  <c r="AV755" i="3" s="1"/>
  <c r="AV873" i="3" s="1"/>
  <c r="AU604" i="3"/>
  <c r="AU718" i="3" s="1"/>
  <c r="AU757" i="3" s="1"/>
  <c r="AU875" i="3" s="1"/>
  <c r="AV606" i="3"/>
  <c r="AV720" i="3" s="1"/>
  <c r="AV759" i="3" s="1"/>
  <c r="AV877" i="3" s="1"/>
  <c r="AW530" i="3"/>
  <c r="AW378" i="3"/>
  <c r="AW416" i="3" s="1"/>
  <c r="AW568" i="3" s="1"/>
  <c r="AX340" i="3"/>
  <c r="AX644" i="3" s="1"/>
  <c r="AX682" i="3" s="1"/>
  <c r="AV793" i="3"/>
  <c r="AV785" i="3"/>
  <c r="AU588" i="3"/>
  <c r="AU702" i="3" s="1"/>
  <c r="AU741" i="3" s="1"/>
  <c r="AU859" i="3" s="1"/>
  <c r="AW803" i="3"/>
  <c r="AV796" i="3"/>
  <c r="AW625" i="3"/>
  <c r="AW663" i="3" s="1"/>
  <c r="AW642" i="3"/>
  <c r="AW680" i="3" s="1"/>
  <c r="AW541" i="3"/>
  <c r="AX351" i="3"/>
  <c r="AW389" i="3"/>
  <c r="AW427" i="3" s="1"/>
  <c r="AW579" i="3" s="1"/>
  <c r="AU618" i="3"/>
  <c r="AU732" i="3" s="1"/>
  <c r="AU771" i="3" s="1"/>
  <c r="AU889" i="3" s="1"/>
  <c r="AV603" i="3"/>
  <c r="AV717" i="3" s="1"/>
  <c r="AV756" i="3" s="1"/>
  <c r="AV874" i="3" s="1"/>
  <c r="AW808" i="3"/>
  <c r="AW806" i="3"/>
  <c r="E357" i="3"/>
  <c r="E395" i="3" s="1"/>
  <c r="E547" i="3" s="1"/>
  <c r="E509" i="3"/>
  <c r="F319" i="3"/>
  <c r="AW797" i="3"/>
  <c r="AU610" i="3"/>
  <c r="AU724" i="3" s="1"/>
  <c r="AU763" i="3" s="1"/>
  <c r="AU881" i="3" s="1"/>
  <c r="AV712" i="3"/>
  <c r="AV751" i="3" s="1"/>
  <c r="AV869" i="3" s="1"/>
  <c r="AV790" i="3"/>
  <c r="AV588" i="3"/>
  <c r="AV702" i="3" s="1"/>
  <c r="AV741" i="3" s="1"/>
  <c r="AV859" i="3" s="1"/>
  <c r="AW535" i="3"/>
  <c r="AX345" i="3"/>
  <c r="AX649" i="3" s="1"/>
  <c r="AX687" i="3" s="1"/>
  <c r="AW383" i="3"/>
  <c r="AW421" i="3" s="1"/>
  <c r="AW573" i="3" s="1"/>
  <c r="AW521" i="3"/>
  <c r="AX331" i="3"/>
  <c r="AX635" i="3" s="1"/>
  <c r="AX673" i="3" s="1"/>
  <c r="AW369" i="3"/>
  <c r="AW520" i="3"/>
  <c r="AW368" i="3"/>
  <c r="AW406" i="3" s="1"/>
  <c r="AW558" i="3" s="1"/>
  <c r="AX330" i="3"/>
  <c r="AX634" i="3" s="1"/>
  <c r="AX672" i="3" s="1"/>
  <c r="AU599" i="3"/>
  <c r="AU713" i="3" s="1"/>
  <c r="AU752" i="3" s="1"/>
  <c r="AU870" i="3" s="1"/>
  <c r="AV794" i="3"/>
  <c r="AV784" i="3"/>
  <c r="AW655" i="3"/>
  <c r="AW693" i="3" s="1"/>
  <c r="AV428" i="3"/>
  <c r="AV580" i="3" s="1"/>
  <c r="AW639" i="3"/>
  <c r="AW677" i="3" s="1"/>
  <c r="AW646" i="3"/>
  <c r="AW684" i="3" s="1"/>
  <c r="AW784" i="3"/>
  <c r="AW631" i="3"/>
  <c r="AW669" i="3" s="1"/>
  <c r="D395" i="3"/>
  <c r="D547" i="3" s="1"/>
  <c r="AV426" i="3"/>
  <c r="AV578" i="3" s="1"/>
  <c r="AV610" i="3"/>
  <c r="AV724" i="3" s="1"/>
  <c r="AV763" i="3" s="1"/>
  <c r="AV881" i="3" s="1"/>
  <c r="AU589" i="3"/>
  <c r="AU703" i="3" s="1"/>
  <c r="AU742" i="3" s="1"/>
  <c r="AU860" i="3" s="1"/>
  <c r="AU607" i="3"/>
  <c r="AU721" i="3" s="1"/>
  <c r="AU760" i="3" s="1"/>
  <c r="AU878" i="3" s="1"/>
  <c r="AV599" i="3"/>
  <c r="AV713" i="3" s="1"/>
  <c r="AV752" i="3" s="1"/>
  <c r="AV870" i="3" s="1"/>
  <c r="AU619" i="3"/>
  <c r="AU733" i="3" s="1"/>
  <c r="AU772" i="3" s="1"/>
  <c r="AU890" i="3" s="1"/>
  <c r="AU594" i="3"/>
  <c r="AU708" i="3" s="1"/>
  <c r="AU747" i="3" s="1"/>
  <c r="AU865" i="3" s="1"/>
  <c r="AW385" i="3"/>
  <c r="AW423" i="3" s="1"/>
  <c r="AW575" i="3" s="1"/>
  <c r="AW537" i="3"/>
  <c r="AX347" i="3"/>
  <c r="AX651" i="3" s="1"/>
  <c r="AX689" i="3" s="1"/>
  <c r="AU609" i="3"/>
  <c r="AU723" i="3" s="1"/>
  <c r="AU762" i="3" s="1"/>
  <c r="AU880" i="3" s="1"/>
  <c r="AV605" i="3"/>
  <c r="AV719" i="3" s="1"/>
  <c r="AV758" i="3" s="1"/>
  <c r="AV876" i="3" s="1"/>
  <c r="AX334" i="3"/>
  <c r="AX638" i="3" s="1"/>
  <c r="AX676" i="3" s="1"/>
  <c r="AW524" i="3"/>
  <c r="AW372" i="3"/>
  <c r="AW410" i="3" s="1"/>
  <c r="AW562" i="3" s="1"/>
  <c r="AW810" i="3"/>
  <c r="AU600" i="3"/>
  <c r="AU714" i="3" s="1"/>
  <c r="AU753" i="3" s="1"/>
  <c r="AU871" i="3" s="1"/>
  <c r="AW375" i="3"/>
  <c r="AW527" i="3"/>
  <c r="AX337" i="3"/>
  <c r="AW515" i="3"/>
  <c r="AW363" i="3"/>
  <c r="AX325" i="3"/>
  <c r="AX629" i="3" s="1"/>
  <c r="AX667" i="3" s="1"/>
  <c r="E623" i="3"/>
  <c r="E661" i="3" s="1"/>
  <c r="AU616" i="3"/>
  <c r="AU730" i="3" s="1"/>
  <c r="AU769" i="3" s="1"/>
  <c r="AU887" i="3" s="1"/>
  <c r="AW381" i="3"/>
  <c r="AW419" i="3" s="1"/>
  <c r="AW571" i="3" s="1"/>
  <c r="AX343" i="3"/>
  <c r="AW533" i="3"/>
  <c r="AV804" i="3"/>
  <c r="AV589" i="3"/>
  <c r="AV703" i="3" s="1"/>
  <c r="AV742" i="3" s="1"/>
  <c r="AV860" i="3" s="1"/>
  <c r="AW534" i="3"/>
  <c r="AX344" i="3"/>
  <c r="AX648" i="3" s="1"/>
  <c r="AX686" i="3" s="1"/>
  <c r="AW382" i="3"/>
  <c r="AW420" i="3" s="1"/>
  <c r="AW572" i="3" s="1"/>
  <c r="AV417" i="3"/>
  <c r="AV569" i="3" s="1"/>
  <c r="AW635" i="3"/>
  <c r="AW673" i="3" s="1"/>
  <c r="AW512" i="3"/>
  <c r="AW360" i="3"/>
  <c r="AW398" i="3" s="1"/>
  <c r="AW550" i="3" s="1"/>
  <c r="AX322" i="3"/>
  <c r="AX626" i="3" s="1"/>
  <c r="AX664" i="3" s="1"/>
  <c r="AV429" i="3"/>
  <c r="AV581" i="3" s="1"/>
  <c r="AV404" i="3"/>
  <c r="AV556" i="3" s="1"/>
  <c r="AW539" i="3"/>
  <c r="AX349" i="3"/>
  <c r="AX653" i="3" s="1"/>
  <c r="AX691" i="3" s="1"/>
  <c r="AW387" i="3"/>
  <c r="AW651" i="3"/>
  <c r="AW689" i="3" s="1"/>
  <c r="AW804" i="3"/>
  <c r="AU586" i="3"/>
  <c r="AU700" i="3" s="1"/>
  <c r="AU739" i="3" s="1"/>
  <c r="AU857" i="3" s="1"/>
  <c r="AV805" i="3"/>
  <c r="AV405" i="3"/>
  <c r="AV557" i="3" s="1"/>
  <c r="AV787" i="3"/>
  <c r="AV811" i="3"/>
  <c r="AW513" i="3"/>
  <c r="AX323" i="3"/>
  <c r="AW361" i="3"/>
  <c r="AU601" i="3"/>
  <c r="AU715" i="3" s="1"/>
  <c r="AU754" i="3" s="1"/>
  <c r="AU872" i="3" s="1"/>
  <c r="AV403" i="3"/>
  <c r="AV555" i="3" s="1"/>
  <c r="AW634" i="3"/>
  <c r="AW672" i="3" s="1"/>
  <c r="AW780" i="3"/>
  <c r="AV406" i="3"/>
  <c r="AV558" i="3" s="1"/>
  <c r="AW637" i="3"/>
  <c r="AW675" i="3" s="1"/>
  <c r="AU597" i="3"/>
  <c r="AU711" i="3" s="1"/>
  <c r="AU750" i="3" s="1"/>
  <c r="AU868" i="3" s="1"/>
  <c r="AU613" i="3"/>
  <c r="AU727" i="3" s="1"/>
  <c r="AU766" i="3" s="1"/>
  <c r="AU884" i="3" s="1"/>
  <c r="AU587" i="3"/>
  <c r="AU701" i="3" s="1"/>
  <c r="AU740" i="3" s="1"/>
  <c r="AU858" i="3" s="1"/>
  <c r="AU602" i="3"/>
  <c r="AU716" i="3" s="1"/>
  <c r="AU755" i="3" s="1"/>
  <c r="AU873" i="3" s="1"/>
  <c r="AV788" i="3"/>
  <c r="AX328" i="3"/>
  <c r="AW366" i="3"/>
  <c r="AW404" i="3" s="1"/>
  <c r="AW556" i="3" s="1"/>
  <c r="AW518" i="3"/>
  <c r="AV617" i="3"/>
  <c r="AV731" i="3" s="1"/>
  <c r="AV770" i="3" s="1"/>
  <c r="AV888" i="3" s="1"/>
  <c r="AV781" i="3"/>
  <c r="AU595" i="3"/>
  <c r="AU709" i="3" s="1"/>
  <c r="AU748" i="3" s="1"/>
  <c r="AU866" i="3" s="1"/>
  <c r="AW647" i="3"/>
  <c r="AW685" i="3" s="1"/>
  <c r="AU611" i="3"/>
  <c r="AU725" i="3" s="1"/>
  <c r="AU764" i="3" s="1"/>
  <c r="AU882" i="3" s="1"/>
  <c r="AW648" i="3"/>
  <c r="AW686" i="3" s="1"/>
  <c r="AW399" i="3"/>
  <c r="AW551" i="3" s="1"/>
  <c r="AV411" i="3"/>
  <c r="AV563" i="3" s="1"/>
  <c r="AU593" i="3"/>
  <c r="AU707" i="3" s="1"/>
  <c r="AU746" i="3" s="1"/>
  <c r="AU864" i="3" s="1"/>
  <c r="AV807" i="3"/>
  <c r="AU596" i="3"/>
  <c r="AU710" i="3" s="1"/>
  <c r="AU749" i="3" s="1"/>
  <c r="AU867" i="3" s="1"/>
  <c r="AW653" i="3"/>
  <c r="AW691" i="3" s="1"/>
  <c r="AV407" i="3"/>
  <c r="AV559" i="3" s="1"/>
  <c r="AV423" i="3"/>
  <c r="AV575" i="3" s="1"/>
  <c r="AV397" i="3"/>
  <c r="AV549" i="3" s="1"/>
  <c r="AW592" i="2"/>
  <c r="AW706" i="2" s="1"/>
  <c r="AW745" i="2" s="1"/>
  <c r="AW823" i="2" s="1"/>
  <c r="AW588" i="2"/>
  <c r="AW702" i="2" s="1"/>
  <c r="AW741" i="2" s="1"/>
  <c r="AW819" i="2" s="1"/>
  <c r="AW593" i="2"/>
  <c r="AW707" i="2" s="1"/>
  <c r="AW746" i="2" s="1"/>
  <c r="AW824" i="2" s="1"/>
  <c r="AW587" i="2"/>
  <c r="AW701" i="2" s="1"/>
  <c r="AW740" i="2" s="1"/>
  <c r="AW818" i="2" s="1"/>
  <c r="AX517" i="2"/>
  <c r="AX365" i="2"/>
  <c r="AX403" i="2" s="1"/>
  <c r="AX555" i="2" s="1"/>
  <c r="AY327" i="2"/>
  <c r="AW606" i="2"/>
  <c r="AW720" i="2" s="1"/>
  <c r="AW759" i="2" s="1"/>
  <c r="AW837" i="2" s="1"/>
  <c r="AX542" i="2"/>
  <c r="AY352" i="2"/>
  <c r="AY656" i="2" s="1"/>
  <c r="AY694" i="2" s="1"/>
  <c r="AX390" i="2"/>
  <c r="AX510" i="2"/>
  <c r="AY320" i="2"/>
  <c r="AX358" i="2"/>
  <c r="AX396" i="2" s="1"/>
  <c r="AX548" i="2" s="1"/>
  <c r="AX538" i="2"/>
  <c r="AX386" i="2"/>
  <c r="AX424" i="2" s="1"/>
  <c r="AX576" i="2" s="1"/>
  <c r="AY348" i="2"/>
  <c r="AY652" i="2" s="1"/>
  <c r="AY690" i="2" s="1"/>
  <c r="AX631" i="2"/>
  <c r="AX669" i="2" s="1"/>
  <c r="AV600" i="2"/>
  <c r="AV714" i="2" s="1"/>
  <c r="AV753" i="2" s="1"/>
  <c r="AV831" i="2" s="1"/>
  <c r="AW600" i="2"/>
  <c r="AW714" i="2" s="1"/>
  <c r="AW753" i="2" s="1"/>
  <c r="AW831" i="2" s="1"/>
  <c r="AX519" i="2"/>
  <c r="AX367" i="2"/>
  <c r="AY329" i="2"/>
  <c r="AV593" i="2"/>
  <c r="AV707" i="2" s="1"/>
  <c r="AV746" i="2" s="1"/>
  <c r="AV824" i="2" s="1"/>
  <c r="AX656" i="2"/>
  <c r="AX694" i="2" s="1"/>
  <c r="AW607" i="2"/>
  <c r="AW721" i="2" s="1"/>
  <c r="AW760" i="2" s="1"/>
  <c r="AW838" i="2" s="1"/>
  <c r="AX532" i="2"/>
  <c r="AX380" i="2"/>
  <c r="AY342" i="2"/>
  <c r="AW602" i="2"/>
  <c r="AW716" i="2" s="1"/>
  <c r="AW755" i="2" s="1"/>
  <c r="AW833" i="2" s="1"/>
  <c r="AX523" i="2"/>
  <c r="AX371" i="2"/>
  <c r="AX409" i="2" s="1"/>
  <c r="AX561" i="2" s="1"/>
  <c r="AY333" i="2"/>
  <c r="AV615" i="2"/>
  <c r="AV729" i="2" s="1"/>
  <c r="AV768" i="2" s="1"/>
  <c r="AV846" i="2" s="1"/>
  <c r="AV613" i="2"/>
  <c r="AV727" i="2" s="1"/>
  <c r="AV766" i="2" s="1"/>
  <c r="AV844" i="2" s="1"/>
  <c r="AV611" i="2"/>
  <c r="AV725" i="2" s="1"/>
  <c r="AV764" i="2" s="1"/>
  <c r="AV842" i="2" s="1"/>
  <c r="AX515" i="2"/>
  <c r="AY325" i="2"/>
  <c r="AX363" i="2"/>
  <c r="AW597" i="2"/>
  <c r="AW711" i="2" s="1"/>
  <c r="AW750" i="2" s="1"/>
  <c r="AW828" i="2" s="1"/>
  <c r="AW585" i="2"/>
  <c r="AW699" i="2" s="1"/>
  <c r="AW738" i="2" s="1"/>
  <c r="AW816" i="2" s="1"/>
  <c r="F509" i="2"/>
  <c r="F357" i="2"/>
  <c r="F395" i="2" s="1"/>
  <c r="F547" i="2" s="1"/>
  <c r="G319" i="2"/>
  <c r="AW605" i="2"/>
  <c r="AW719" i="2" s="1"/>
  <c r="AW758" i="2" s="1"/>
  <c r="AW836" i="2" s="1"/>
  <c r="AX541" i="2"/>
  <c r="AY351" i="2"/>
  <c r="AY655" i="2" s="1"/>
  <c r="AY693" i="2" s="1"/>
  <c r="AX389" i="2"/>
  <c r="AX540" i="2"/>
  <c r="AX388" i="2"/>
  <c r="AX426" i="2" s="1"/>
  <c r="AX578" i="2" s="1"/>
  <c r="AY350" i="2"/>
  <c r="AX655" i="2"/>
  <c r="AX693" i="2" s="1"/>
  <c r="AW401" i="2"/>
  <c r="AW553" i="2" s="1"/>
  <c r="AV614" i="2"/>
  <c r="AV728" i="2" s="1"/>
  <c r="AV767" i="2" s="1"/>
  <c r="AV845" i="2" s="1"/>
  <c r="AX524" i="2"/>
  <c r="AY334" i="2"/>
  <c r="AY638" i="2" s="1"/>
  <c r="AY676" i="2" s="1"/>
  <c r="AX372" i="2"/>
  <c r="AX624" i="2"/>
  <c r="AX662" i="2" s="1"/>
  <c r="AX629" i="2"/>
  <c r="AX667" i="2" s="1"/>
  <c r="AW615" i="2"/>
  <c r="AW729" i="2" s="1"/>
  <c r="AW768" i="2" s="1"/>
  <c r="AW846" i="2" s="1"/>
  <c r="AX543" i="2"/>
  <c r="AX391" i="2"/>
  <c r="AX429" i="2" s="1"/>
  <c r="AX581" i="2" s="1"/>
  <c r="AY353" i="2"/>
  <c r="AX539" i="2"/>
  <c r="AY349" i="2"/>
  <c r="AY653" i="2" s="1"/>
  <c r="AY691" i="2" s="1"/>
  <c r="AX387" i="2"/>
  <c r="AX425" i="2" s="1"/>
  <c r="AX577" i="2" s="1"/>
  <c r="AW426" i="2"/>
  <c r="AW578" i="2" s="1"/>
  <c r="AW610" i="2"/>
  <c r="AW724" i="2" s="1"/>
  <c r="AW763" i="2" s="1"/>
  <c r="AW841" i="2" s="1"/>
  <c r="AX652" i="2"/>
  <c r="AX690" i="2" s="1"/>
  <c r="AV609" i="2"/>
  <c r="AV723" i="2" s="1"/>
  <c r="AV762" i="2" s="1"/>
  <c r="AV840" i="2" s="1"/>
  <c r="AX525" i="2"/>
  <c r="AY335" i="2"/>
  <c r="AY639" i="2" s="1"/>
  <c r="AY677" i="2" s="1"/>
  <c r="AX373" i="2"/>
  <c r="AV596" i="2"/>
  <c r="AV710" i="2" s="1"/>
  <c r="AV749" i="2" s="1"/>
  <c r="AV827" i="2" s="1"/>
  <c r="AX520" i="2"/>
  <c r="AX368" i="2"/>
  <c r="AX406" i="2" s="1"/>
  <c r="AX558" i="2" s="1"/>
  <c r="AY330" i="2"/>
  <c r="AX633" i="2"/>
  <c r="AX671" i="2" s="1"/>
  <c r="AV590" i="2"/>
  <c r="AV704" i="2" s="1"/>
  <c r="AV743" i="2" s="1"/>
  <c r="AV821" i="2" s="1"/>
  <c r="AV587" i="2"/>
  <c r="AV701" i="2" s="1"/>
  <c r="AV740" i="2" s="1"/>
  <c r="AV818" i="2" s="1"/>
  <c r="AV617" i="2"/>
  <c r="AV731" i="2" s="1"/>
  <c r="AV770" i="2" s="1"/>
  <c r="AV848" i="2" s="1"/>
  <c r="AX531" i="2"/>
  <c r="AY341" i="2"/>
  <c r="AX379" i="2"/>
  <c r="AX417" i="2" s="1"/>
  <c r="AX569" i="2" s="1"/>
  <c r="AW594" i="2"/>
  <c r="AW708" i="2" s="1"/>
  <c r="AW747" i="2" s="1"/>
  <c r="AW825" i="2" s="1"/>
  <c r="AX533" i="2"/>
  <c r="AX381" i="2"/>
  <c r="AX419" i="2" s="1"/>
  <c r="AX571" i="2" s="1"/>
  <c r="AY343" i="2"/>
  <c r="AW424" i="2"/>
  <c r="AW576" i="2" s="1"/>
  <c r="AX529" i="2"/>
  <c r="AY339" i="2"/>
  <c r="AX377" i="2"/>
  <c r="AV608" i="2"/>
  <c r="AV722" i="2" s="1"/>
  <c r="AV761" i="2" s="1"/>
  <c r="AV839" i="2" s="1"/>
  <c r="AX527" i="2"/>
  <c r="AX375" i="2"/>
  <c r="AY337" i="2"/>
  <c r="AY641" i="2" s="1"/>
  <c r="AY679" i="2" s="1"/>
  <c r="AX528" i="2"/>
  <c r="AX376" i="2"/>
  <c r="AX414" i="2" s="1"/>
  <c r="AX566" i="2" s="1"/>
  <c r="AY338" i="2"/>
  <c r="AY642" i="2" s="1"/>
  <c r="AY680" i="2" s="1"/>
  <c r="AW414" i="2"/>
  <c r="AW566" i="2" s="1"/>
  <c r="AW418" i="2"/>
  <c r="AW570" i="2" s="1"/>
  <c r="AX518" i="2"/>
  <c r="AY328" i="2"/>
  <c r="AX366" i="2"/>
  <c r="AX404" i="2" s="1"/>
  <c r="AX556" i="2" s="1"/>
  <c r="AW613" i="2"/>
  <c r="AW727" i="2" s="1"/>
  <c r="AW766" i="2" s="1"/>
  <c r="AW844" i="2" s="1"/>
  <c r="AX534" i="2"/>
  <c r="AY344" i="2"/>
  <c r="AY648" i="2" s="1"/>
  <c r="AY686" i="2" s="1"/>
  <c r="AX382" i="2"/>
  <c r="AX420" i="2" s="1"/>
  <c r="AX572" i="2" s="1"/>
  <c r="AW400" i="2"/>
  <c r="AW552" i="2" s="1"/>
  <c r="AX522" i="2"/>
  <c r="AX370" i="2"/>
  <c r="AY332" i="2"/>
  <c r="AY636" i="2" s="1"/>
  <c r="AY674" i="2" s="1"/>
  <c r="AV619" i="2"/>
  <c r="AV733" i="2" s="1"/>
  <c r="AV772" i="2" s="1"/>
  <c r="AV850" i="2" s="1"/>
  <c r="AW409" i="2"/>
  <c r="AW561" i="2" s="1"/>
  <c r="AW396" i="2"/>
  <c r="AW548" i="2" s="1"/>
  <c r="AV612" i="2"/>
  <c r="AV726" i="2" s="1"/>
  <c r="AV765" i="2" s="1"/>
  <c r="AV843" i="2" s="1"/>
  <c r="AW419" i="2"/>
  <c r="AW571" i="2" s="1"/>
  <c r="AW612" i="2"/>
  <c r="AW726" i="2" s="1"/>
  <c r="AW765" i="2" s="1"/>
  <c r="AW843" i="2" s="1"/>
  <c r="AW427" i="2"/>
  <c r="AW579" i="2" s="1"/>
  <c r="AX537" i="2"/>
  <c r="AX385" i="2"/>
  <c r="AX423" i="2" s="1"/>
  <c r="AX575" i="2" s="1"/>
  <c r="AY347" i="2"/>
  <c r="D585" i="2"/>
  <c r="D699" i="2" s="1"/>
  <c r="D738" i="2" s="1"/>
  <c r="D816" i="2" s="1"/>
  <c r="AV588" i="2"/>
  <c r="AV702" i="2" s="1"/>
  <c r="AV741" i="2" s="1"/>
  <c r="AV819" i="2" s="1"/>
  <c r="AX514" i="2"/>
  <c r="AX362" i="2"/>
  <c r="AY324" i="2"/>
  <c r="AY628" i="2" s="1"/>
  <c r="AY666" i="2" s="1"/>
  <c r="AW428" i="2"/>
  <c r="AW580" i="2" s="1"/>
  <c r="AX639" i="2"/>
  <c r="AX677" i="2" s="1"/>
  <c r="AW408" i="2"/>
  <c r="AW560" i="2" s="1"/>
  <c r="AW429" i="2"/>
  <c r="AW581" i="2" s="1"/>
  <c r="AX513" i="2"/>
  <c r="AX361" i="2"/>
  <c r="AX399" i="2" s="1"/>
  <c r="AX551" i="2" s="1"/>
  <c r="AY323" i="2"/>
  <c r="AY627" i="2" s="1"/>
  <c r="AY665" i="2" s="1"/>
  <c r="AX536" i="2"/>
  <c r="AX384" i="2"/>
  <c r="AX422" i="2" s="1"/>
  <c r="AX574" i="2" s="1"/>
  <c r="AY346" i="2"/>
  <c r="E395" i="2"/>
  <c r="E547" i="2" s="1"/>
  <c r="AX645" i="2"/>
  <c r="AX683" i="2" s="1"/>
  <c r="AX648" i="2"/>
  <c r="AX686" i="2" s="1"/>
  <c r="AW601" i="2"/>
  <c r="AW715" i="2" s="1"/>
  <c r="AW754" i="2" s="1"/>
  <c r="AW832" i="2" s="1"/>
  <c r="AW589" i="2"/>
  <c r="AW703" i="2" s="1"/>
  <c r="AW742" i="2" s="1"/>
  <c r="AW820" i="2" s="1"/>
  <c r="AW603" i="2"/>
  <c r="AW717" i="2" s="1"/>
  <c r="AW756" i="2" s="1"/>
  <c r="AW834" i="2" s="1"/>
  <c r="AX530" i="2"/>
  <c r="AY340" i="2"/>
  <c r="AX378" i="2"/>
  <c r="AX636" i="2"/>
  <c r="AX674" i="2" s="1"/>
  <c r="AX643" i="2"/>
  <c r="AX681" i="2" s="1"/>
  <c r="AX641" i="2"/>
  <c r="AX679" i="2" s="1"/>
  <c r="AX509" i="2"/>
  <c r="AX357" i="2"/>
  <c r="AX395" i="2" s="1"/>
  <c r="AX547" i="2" s="1"/>
  <c r="AY319" i="2"/>
  <c r="AX632" i="2"/>
  <c r="AX670" i="2" s="1"/>
  <c r="AX521" i="2"/>
  <c r="AX369" i="2"/>
  <c r="AY331" i="2"/>
  <c r="AY635" i="2" s="1"/>
  <c r="AY673" i="2" s="1"/>
  <c r="AX535" i="2"/>
  <c r="AX383" i="2"/>
  <c r="AX421" i="2" s="1"/>
  <c r="AX573" i="2" s="1"/>
  <c r="AY345" i="2"/>
  <c r="AY649" i="2" s="1"/>
  <c r="AY687" i="2" s="1"/>
  <c r="AV597" i="2"/>
  <c r="AV711" i="2" s="1"/>
  <c r="AV750" i="2" s="1"/>
  <c r="AV828" i="2" s="1"/>
  <c r="AW596" i="2"/>
  <c r="AW710" i="2" s="1"/>
  <c r="AW749" i="2" s="1"/>
  <c r="AW827" i="2" s="1"/>
  <c r="AX512" i="2"/>
  <c r="AY322" i="2"/>
  <c r="AY626" i="2" s="1"/>
  <c r="AY664" i="2" s="1"/>
  <c r="AX360" i="2"/>
  <c r="AX646" i="2"/>
  <c r="AX684" i="2" s="1"/>
  <c r="AX526" i="2"/>
  <c r="AX374" i="2"/>
  <c r="AX412" i="2" s="1"/>
  <c r="AX564" i="2" s="1"/>
  <c r="AY336" i="2"/>
  <c r="AW405" i="2"/>
  <c r="AW557" i="2" s="1"/>
  <c r="AX516" i="2"/>
  <c r="AX364" i="2"/>
  <c r="AX402" i="2" s="1"/>
  <c r="AX554" i="2" s="1"/>
  <c r="AY326" i="2"/>
  <c r="AW421" i="2"/>
  <c r="AW573" i="2" s="1"/>
  <c r="AX511" i="2"/>
  <c r="AY321" i="2"/>
  <c r="AY625" i="2" s="1"/>
  <c r="AY663" i="2" s="1"/>
  <c r="AX359" i="2"/>
  <c r="AX397" i="2" s="1"/>
  <c r="AX549" i="2" s="1"/>
  <c r="AX651" i="2"/>
  <c r="AX689" i="2" s="1"/>
  <c r="AU222" i="1"/>
  <c r="AV222" i="1" s="1"/>
  <c r="AW222" i="1" s="1"/>
  <c r="AX222" i="1" s="1"/>
  <c r="AY222" i="1" s="1"/>
  <c r="AZ222" i="1" s="1"/>
  <c r="BA222" i="1" s="1"/>
  <c r="BB222" i="1" s="1"/>
  <c r="BC222" i="1" s="1"/>
  <c r="AU260" i="1"/>
  <c r="AU299" i="1"/>
  <c r="AV299" i="1" s="1"/>
  <c r="AW299" i="1" s="1"/>
  <c r="AX299" i="1" s="1"/>
  <c r="AY299" i="1" s="1"/>
  <c r="AZ299" i="1" s="1"/>
  <c r="BA299" i="1" s="1"/>
  <c r="BB299" i="1" s="1"/>
  <c r="BC299" i="1" s="1"/>
  <c r="D300" i="1" s="1"/>
  <c r="E300" i="1" s="1"/>
  <c r="F300" i="1" s="1"/>
  <c r="G300" i="1" s="1"/>
  <c r="H300" i="1" s="1"/>
  <c r="I300" i="1" s="1"/>
  <c r="J300" i="1" s="1"/>
  <c r="K300" i="1" s="1"/>
  <c r="L300" i="1" s="1"/>
  <c r="M300" i="1" s="1"/>
  <c r="N300" i="1" s="1"/>
  <c r="O300" i="1" s="1"/>
  <c r="P300" i="1" s="1"/>
  <c r="Q300" i="1" s="1"/>
  <c r="R300" i="1" s="1"/>
  <c r="S300" i="1" s="1"/>
  <c r="T300" i="1" s="1"/>
  <c r="U300" i="1" s="1"/>
  <c r="V300" i="1" s="1"/>
  <c r="W300" i="1" s="1"/>
  <c r="X300" i="1" s="1"/>
  <c r="Y300" i="1" s="1"/>
  <c r="Z300" i="1" s="1"/>
  <c r="AA300" i="1" s="1"/>
  <c r="AB300" i="1" s="1"/>
  <c r="AC300" i="1" s="1"/>
  <c r="AD300" i="1" s="1"/>
  <c r="AE300" i="1" s="1"/>
  <c r="AF300" i="1" s="1"/>
  <c r="AG300" i="1" s="1"/>
  <c r="AH300" i="1" s="1"/>
  <c r="AI300" i="1" s="1"/>
  <c r="AJ300" i="1" s="1"/>
  <c r="AK300" i="1" s="1"/>
  <c r="AL300" i="1" s="1"/>
  <c r="AM300" i="1" s="1"/>
  <c r="AN300" i="1" s="1"/>
  <c r="AO300" i="1" s="1"/>
  <c r="AP300" i="1" s="1"/>
  <c r="AQ300" i="1" s="1"/>
  <c r="AR300" i="1" s="1"/>
  <c r="AS300" i="1" s="1"/>
  <c r="AT300" i="1" s="1"/>
  <c r="AU339" i="1"/>
  <c r="AU226" i="1"/>
  <c r="AV226" i="1" s="1"/>
  <c r="AW226" i="1" s="1"/>
  <c r="AX226" i="1" s="1"/>
  <c r="AY226" i="1" s="1"/>
  <c r="AZ226" i="1" s="1"/>
  <c r="BA226" i="1" s="1"/>
  <c r="BB226" i="1" s="1"/>
  <c r="BC226" i="1" s="1"/>
  <c r="AU264" i="1"/>
  <c r="AU303" i="1"/>
  <c r="AV303" i="1" s="1"/>
  <c r="AW303" i="1" s="1"/>
  <c r="AX303" i="1" s="1"/>
  <c r="AY303" i="1" s="1"/>
  <c r="AZ303" i="1" s="1"/>
  <c r="BA303" i="1" s="1"/>
  <c r="BB303" i="1" s="1"/>
  <c r="BC303" i="1" s="1"/>
  <c r="D304" i="1" s="1"/>
  <c r="E304" i="1" s="1"/>
  <c r="F304" i="1" s="1"/>
  <c r="G304" i="1" s="1"/>
  <c r="H304" i="1" s="1"/>
  <c r="I304" i="1" s="1"/>
  <c r="J304" i="1" s="1"/>
  <c r="K304" i="1" s="1"/>
  <c r="L304" i="1" s="1"/>
  <c r="M304" i="1" s="1"/>
  <c r="N304" i="1" s="1"/>
  <c r="O304" i="1" s="1"/>
  <c r="P304" i="1" s="1"/>
  <c r="Q304" i="1" s="1"/>
  <c r="R304" i="1" s="1"/>
  <c r="S304" i="1" s="1"/>
  <c r="T304" i="1" s="1"/>
  <c r="U304" i="1" s="1"/>
  <c r="V304" i="1" s="1"/>
  <c r="W304" i="1" s="1"/>
  <c r="X304" i="1" s="1"/>
  <c r="Y304" i="1" s="1"/>
  <c r="Z304" i="1" s="1"/>
  <c r="AA304" i="1" s="1"/>
  <c r="AB304" i="1" s="1"/>
  <c r="AC304" i="1" s="1"/>
  <c r="AD304" i="1" s="1"/>
  <c r="AE304" i="1" s="1"/>
  <c r="AF304" i="1" s="1"/>
  <c r="AG304" i="1" s="1"/>
  <c r="AH304" i="1" s="1"/>
  <c r="AI304" i="1" s="1"/>
  <c r="AJ304" i="1" s="1"/>
  <c r="AK304" i="1" s="1"/>
  <c r="AL304" i="1" s="1"/>
  <c r="AM304" i="1" s="1"/>
  <c r="AN304" i="1" s="1"/>
  <c r="AO304" i="1" s="1"/>
  <c r="AP304" i="1" s="1"/>
  <c r="AQ304" i="1" s="1"/>
  <c r="AR304" i="1" s="1"/>
  <c r="AS304" i="1" s="1"/>
  <c r="AT304" i="1" s="1"/>
  <c r="AU343" i="1"/>
  <c r="AU233" i="1"/>
  <c r="AV233" i="1" s="1"/>
  <c r="AW233" i="1" s="1"/>
  <c r="AX233" i="1" s="1"/>
  <c r="AY233" i="1" s="1"/>
  <c r="AZ233" i="1" s="1"/>
  <c r="BA233" i="1" s="1"/>
  <c r="BB233" i="1" s="1"/>
  <c r="BC233" i="1" s="1"/>
  <c r="AU350" i="1"/>
  <c r="AU310" i="1"/>
  <c r="AV310" i="1" s="1"/>
  <c r="AW310" i="1" s="1"/>
  <c r="AX310" i="1" s="1"/>
  <c r="AY310" i="1" s="1"/>
  <c r="AZ310" i="1" s="1"/>
  <c r="BA310" i="1" s="1"/>
  <c r="BB310" i="1" s="1"/>
  <c r="BC310" i="1" s="1"/>
  <c r="D311" i="1" s="1"/>
  <c r="E311" i="1" s="1"/>
  <c r="F311" i="1" s="1"/>
  <c r="G311" i="1" s="1"/>
  <c r="H311" i="1" s="1"/>
  <c r="I311" i="1" s="1"/>
  <c r="J311" i="1" s="1"/>
  <c r="K311" i="1" s="1"/>
  <c r="L311" i="1" s="1"/>
  <c r="M311" i="1" s="1"/>
  <c r="N311" i="1" s="1"/>
  <c r="O311" i="1" s="1"/>
  <c r="P311" i="1" s="1"/>
  <c r="Q311" i="1" s="1"/>
  <c r="R311" i="1" s="1"/>
  <c r="S311" i="1" s="1"/>
  <c r="T311" i="1" s="1"/>
  <c r="U311" i="1" s="1"/>
  <c r="V311" i="1" s="1"/>
  <c r="W311" i="1" s="1"/>
  <c r="X311" i="1" s="1"/>
  <c r="Y311" i="1" s="1"/>
  <c r="Z311" i="1" s="1"/>
  <c r="AA311" i="1" s="1"/>
  <c r="AB311" i="1" s="1"/>
  <c r="AC311" i="1" s="1"/>
  <c r="AD311" i="1" s="1"/>
  <c r="AE311" i="1" s="1"/>
  <c r="AF311" i="1" s="1"/>
  <c r="AG311" i="1" s="1"/>
  <c r="AH311" i="1" s="1"/>
  <c r="AI311" i="1" s="1"/>
  <c r="AJ311" i="1" s="1"/>
  <c r="AK311" i="1" s="1"/>
  <c r="AL311" i="1" s="1"/>
  <c r="AM311" i="1" s="1"/>
  <c r="AN311" i="1" s="1"/>
  <c r="AO311" i="1" s="1"/>
  <c r="AP311" i="1" s="1"/>
  <c r="AQ311" i="1" s="1"/>
  <c r="AR311" i="1" s="1"/>
  <c r="AS311" i="1" s="1"/>
  <c r="AT311" i="1" s="1"/>
  <c r="AU271" i="1"/>
  <c r="AU202" i="1"/>
  <c r="AU319" i="1"/>
  <c r="AU279" i="1"/>
  <c r="AV279" i="1" s="1"/>
  <c r="AW279" i="1" s="1"/>
  <c r="AX279" i="1" s="1"/>
  <c r="AY279" i="1" s="1"/>
  <c r="AZ279" i="1" s="1"/>
  <c r="BA279" i="1" s="1"/>
  <c r="BB279" i="1" s="1"/>
  <c r="BC279" i="1" s="1"/>
  <c r="D280" i="1" s="1"/>
  <c r="E280" i="1" s="1"/>
  <c r="F280" i="1" s="1"/>
  <c r="G280" i="1" s="1"/>
  <c r="H280" i="1" s="1"/>
  <c r="I280" i="1" s="1"/>
  <c r="J280" i="1" s="1"/>
  <c r="K280" i="1" s="1"/>
  <c r="L280" i="1" s="1"/>
  <c r="M280" i="1" s="1"/>
  <c r="N280" i="1" s="1"/>
  <c r="O280" i="1" s="1"/>
  <c r="P280" i="1" s="1"/>
  <c r="Q280" i="1" s="1"/>
  <c r="R280" i="1" s="1"/>
  <c r="S280" i="1" s="1"/>
  <c r="T280" i="1" s="1"/>
  <c r="U280" i="1" s="1"/>
  <c r="V280" i="1" s="1"/>
  <c r="W280" i="1" s="1"/>
  <c r="X280" i="1" s="1"/>
  <c r="Y280" i="1" s="1"/>
  <c r="Z280" i="1" s="1"/>
  <c r="AA280" i="1" s="1"/>
  <c r="AB280" i="1" s="1"/>
  <c r="AC280" i="1" s="1"/>
  <c r="AD280" i="1" s="1"/>
  <c r="AE280" i="1" s="1"/>
  <c r="AF280" i="1" s="1"/>
  <c r="AG280" i="1" s="1"/>
  <c r="AH280" i="1" s="1"/>
  <c r="AI280" i="1" s="1"/>
  <c r="AJ280" i="1" s="1"/>
  <c r="AK280" i="1" s="1"/>
  <c r="AL280" i="1" s="1"/>
  <c r="AM280" i="1" s="1"/>
  <c r="AN280" i="1" s="1"/>
  <c r="AO280" i="1" s="1"/>
  <c r="AP280" i="1" s="1"/>
  <c r="AQ280" i="1" s="1"/>
  <c r="AR280" i="1" s="1"/>
  <c r="AS280" i="1" s="1"/>
  <c r="AT280" i="1" s="1"/>
  <c r="AU240" i="1"/>
  <c r="AV240" i="1" s="1"/>
  <c r="AW240" i="1" s="1"/>
  <c r="AX240" i="1" s="1"/>
  <c r="AY240" i="1" s="1"/>
  <c r="AZ240" i="1" s="1"/>
  <c r="BA240" i="1" s="1"/>
  <c r="BB240" i="1" s="1"/>
  <c r="BC240" i="1" s="1"/>
  <c r="D241" i="1" s="1"/>
  <c r="E241" i="1" s="1"/>
  <c r="F241" i="1" s="1"/>
  <c r="G241" i="1" s="1"/>
  <c r="H241" i="1" s="1"/>
  <c r="I241" i="1" s="1"/>
  <c r="J241" i="1" s="1"/>
  <c r="K241" i="1" s="1"/>
  <c r="L241" i="1" s="1"/>
  <c r="M241" i="1" s="1"/>
  <c r="N241" i="1" s="1"/>
  <c r="O241" i="1" s="1"/>
  <c r="P241" i="1" s="1"/>
  <c r="Q241" i="1" s="1"/>
  <c r="R241" i="1" s="1"/>
  <c r="S241" i="1" s="1"/>
  <c r="T241" i="1" s="1"/>
  <c r="U241" i="1" s="1"/>
  <c r="V241" i="1" s="1"/>
  <c r="W241" i="1" s="1"/>
  <c r="X241" i="1" s="1"/>
  <c r="Y241" i="1" s="1"/>
  <c r="Z241" i="1" s="1"/>
  <c r="AA241" i="1" s="1"/>
  <c r="AB241" i="1" s="1"/>
  <c r="AC241" i="1" s="1"/>
  <c r="AD241" i="1" s="1"/>
  <c r="AE241" i="1" s="1"/>
  <c r="AF241" i="1" s="1"/>
  <c r="AG241" i="1" s="1"/>
  <c r="AH241" i="1" s="1"/>
  <c r="AI241" i="1" s="1"/>
  <c r="AJ241" i="1" s="1"/>
  <c r="AK241" i="1" s="1"/>
  <c r="AL241" i="1" s="1"/>
  <c r="AM241" i="1" s="1"/>
  <c r="AN241" i="1" s="1"/>
  <c r="AO241" i="1" s="1"/>
  <c r="AP241" i="1" s="1"/>
  <c r="AQ241" i="1" s="1"/>
  <c r="AR241" i="1" s="1"/>
  <c r="AS241" i="1" s="1"/>
  <c r="AT241" i="1" s="1"/>
  <c r="AU210" i="1"/>
  <c r="AV210" i="1" s="1"/>
  <c r="AW210" i="1" s="1"/>
  <c r="AX210" i="1" s="1"/>
  <c r="AY210" i="1" s="1"/>
  <c r="AZ210" i="1" s="1"/>
  <c r="BA210" i="1" s="1"/>
  <c r="BB210" i="1" s="1"/>
  <c r="BC210" i="1" s="1"/>
  <c r="AU248" i="1"/>
  <c r="AU327" i="1"/>
  <c r="AU287" i="1"/>
  <c r="AV287" i="1" s="1"/>
  <c r="AW287" i="1" s="1"/>
  <c r="AX287" i="1" s="1"/>
  <c r="AY287" i="1" s="1"/>
  <c r="AZ287" i="1" s="1"/>
  <c r="BA287" i="1" s="1"/>
  <c r="BB287" i="1" s="1"/>
  <c r="BC287" i="1" s="1"/>
  <c r="D288" i="1" s="1"/>
  <c r="E288" i="1" s="1"/>
  <c r="F288" i="1" s="1"/>
  <c r="G288" i="1" s="1"/>
  <c r="H288" i="1" s="1"/>
  <c r="I288" i="1" s="1"/>
  <c r="J288" i="1" s="1"/>
  <c r="K288" i="1" s="1"/>
  <c r="L288" i="1" s="1"/>
  <c r="M288" i="1" s="1"/>
  <c r="N288" i="1" s="1"/>
  <c r="O288" i="1" s="1"/>
  <c r="P288" i="1" s="1"/>
  <c r="Q288" i="1" s="1"/>
  <c r="R288" i="1" s="1"/>
  <c r="S288" i="1" s="1"/>
  <c r="T288" i="1" s="1"/>
  <c r="U288" i="1" s="1"/>
  <c r="V288" i="1" s="1"/>
  <c r="W288" i="1" s="1"/>
  <c r="X288" i="1" s="1"/>
  <c r="Y288" i="1" s="1"/>
  <c r="Z288" i="1" s="1"/>
  <c r="AA288" i="1" s="1"/>
  <c r="AB288" i="1" s="1"/>
  <c r="AC288" i="1" s="1"/>
  <c r="AD288" i="1" s="1"/>
  <c r="AE288" i="1" s="1"/>
  <c r="AF288" i="1" s="1"/>
  <c r="AG288" i="1" s="1"/>
  <c r="AH288" i="1" s="1"/>
  <c r="AI288" i="1" s="1"/>
  <c r="AJ288" i="1" s="1"/>
  <c r="AK288" i="1" s="1"/>
  <c r="AL288" i="1" s="1"/>
  <c r="AM288" i="1" s="1"/>
  <c r="AN288" i="1" s="1"/>
  <c r="AO288" i="1" s="1"/>
  <c r="AP288" i="1" s="1"/>
  <c r="AQ288" i="1" s="1"/>
  <c r="AR288" i="1" s="1"/>
  <c r="AS288" i="1" s="1"/>
  <c r="AT288" i="1" s="1"/>
  <c r="AU223" i="1"/>
  <c r="AV223" i="1" s="1"/>
  <c r="AW223" i="1" s="1"/>
  <c r="AX223" i="1" s="1"/>
  <c r="AY223" i="1" s="1"/>
  <c r="AZ223" i="1" s="1"/>
  <c r="BA223" i="1" s="1"/>
  <c r="BB223" i="1" s="1"/>
  <c r="BC223" i="1" s="1"/>
  <c r="AU261" i="1"/>
  <c r="AU340" i="1"/>
  <c r="AU300" i="1"/>
  <c r="AV300" i="1" s="1"/>
  <c r="AW300" i="1" s="1"/>
  <c r="AX300" i="1" s="1"/>
  <c r="AY300" i="1" s="1"/>
  <c r="AZ300" i="1" s="1"/>
  <c r="BA300" i="1" s="1"/>
  <c r="BB300" i="1" s="1"/>
  <c r="BC300" i="1" s="1"/>
  <c r="D301" i="1" s="1"/>
  <c r="E301" i="1" s="1"/>
  <c r="F301" i="1" s="1"/>
  <c r="G301" i="1" s="1"/>
  <c r="H301" i="1" s="1"/>
  <c r="I301" i="1" s="1"/>
  <c r="J301" i="1" s="1"/>
  <c r="K301" i="1" s="1"/>
  <c r="L301" i="1" s="1"/>
  <c r="M301" i="1" s="1"/>
  <c r="N301" i="1" s="1"/>
  <c r="O301" i="1" s="1"/>
  <c r="P301" i="1" s="1"/>
  <c r="Q301" i="1" s="1"/>
  <c r="R301" i="1" s="1"/>
  <c r="S301" i="1" s="1"/>
  <c r="T301" i="1" s="1"/>
  <c r="U301" i="1" s="1"/>
  <c r="V301" i="1" s="1"/>
  <c r="W301" i="1" s="1"/>
  <c r="X301" i="1" s="1"/>
  <c r="Y301" i="1" s="1"/>
  <c r="Z301" i="1" s="1"/>
  <c r="AA301" i="1" s="1"/>
  <c r="AB301" i="1" s="1"/>
  <c r="AC301" i="1" s="1"/>
  <c r="AD301" i="1" s="1"/>
  <c r="AE301" i="1" s="1"/>
  <c r="AF301" i="1" s="1"/>
  <c r="AG301" i="1" s="1"/>
  <c r="AH301" i="1" s="1"/>
  <c r="AI301" i="1" s="1"/>
  <c r="AJ301" i="1" s="1"/>
  <c r="AK301" i="1" s="1"/>
  <c r="AL301" i="1" s="1"/>
  <c r="AM301" i="1" s="1"/>
  <c r="AN301" i="1" s="1"/>
  <c r="AO301" i="1" s="1"/>
  <c r="AP301" i="1" s="1"/>
  <c r="AQ301" i="1" s="1"/>
  <c r="AR301" i="1" s="1"/>
  <c r="AS301" i="1" s="1"/>
  <c r="AT301" i="1" s="1"/>
  <c r="AU230" i="1"/>
  <c r="AV230" i="1" s="1"/>
  <c r="AW230" i="1" s="1"/>
  <c r="AX230" i="1" s="1"/>
  <c r="AY230" i="1" s="1"/>
  <c r="AZ230" i="1" s="1"/>
  <c r="BA230" i="1" s="1"/>
  <c r="BB230" i="1" s="1"/>
  <c r="BC230" i="1" s="1"/>
  <c r="AU347" i="1"/>
  <c r="AU307" i="1"/>
  <c r="AV307" i="1" s="1"/>
  <c r="AW307" i="1" s="1"/>
  <c r="AX307" i="1" s="1"/>
  <c r="AY307" i="1" s="1"/>
  <c r="AZ307" i="1" s="1"/>
  <c r="BA307" i="1" s="1"/>
  <c r="BB307" i="1" s="1"/>
  <c r="BC307" i="1" s="1"/>
  <c r="D308" i="1" s="1"/>
  <c r="E308" i="1" s="1"/>
  <c r="F308" i="1" s="1"/>
  <c r="G308" i="1" s="1"/>
  <c r="H308" i="1" s="1"/>
  <c r="I308" i="1" s="1"/>
  <c r="J308" i="1" s="1"/>
  <c r="K308" i="1" s="1"/>
  <c r="L308" i="1" s="1"/>
  <c r="M308" i="1" s="1"/>
  <c r="N308" i="1" s="1"/>
  <c r="O308" i="1" s="1"/>
  <c r="P308" i="1" s="1"/>
  <c r="Q308" i="1" s="1"/>
  <c r="R308" i="1" s="1"/>
  <c r="S308" i="1" s="1"/>
  <c r="T308" i="1" s="1"/>
  <c r="U308" i="1" s="1"/>
  <c r="V308" i="1" s="1"/>
  <c r="W308" i="1" s="1"/>
  <c r="X308" i="1" s="1"/>
  <c r="Y308" i="1" s="1"/>
  <c r="Z308" i="1" s="1"/>
  <c r="AA308" i="1" s="1"/>
  <c r="AB308" i="1" s="1"/>
  <c r="AC308" i="1" s="1"/>
  <c r="AD308" i="1" s="1"/>
  <c r="AE308" i="1" s="1"/>
  <c r="AF308" i="1" s="1"/>
  <c r="AG308" i="1" s="1"/>
  <c r="AH308" i="1" s="1"/>
  <c r="AI308" i="1" s="1"/>
  <c r="AJ308" i="1" s="1"/>
  <c r="AK308" i="1" s="1"/>
  <c r="AL308" i="1" s="1"/>
  <c r="AM308" i="1" s="1"/>
  <c r="AN308" i="1" s="1"/>
  <c r="AO308" i="1" s="1"/>
  <c r="AP308" i="1" s="1"/>
  <c r="AQ308" i="1" s="1"/>
  <c r="AR308" i="1" s="1"/>
  <c r="AS308" i="1" s="1"/>
  <c r="AT308" i="1" s="1"/>
  <c r="AU268" i="1"/>
  <c r="AU207" i="1"/>
  <c r="AV207" i="1" s="1"/>
  <c r="AW207" i="1" s="1"/>
  <c r="AX207" i="1" s="1"/>
  <c r="AY207" i="1" s="1"/>
  <c r="AZ207" i="1" s="1"/>
  <c r="BA207" i="1" s="1"/>
  <c r="BB207" i="1" s="1"/>
  <c r="BC207" i="1" s="1"/>
  <c r="AU245" i="1"/>
  <c r="AU324" i="1"/>
  <c r="AU284" i="1"/>
  <c r="AV284" i="1" s="1"/>
  <c r="AW284" i="1" s="1"/>
  <c r="AX284" i="1" s="1"/>
  <c r="AY284" i="1" s="1"/>
  <c r="AZ284" i="1" s="1"/>
  <c r="BA284" i="1" s="1"/>
  <c r="BB284" i="1" s="1"/>
  <c r="BC284" i="1" s="1"/>
  <c r="D285" i="1" s="1"/>
  <c r="E285" i="1" s="1"/>
  <c r="F285" i="1" s="1"/>
  <c r="G285" i="1" s="1"/>
  <c r="H285" i="1" s="1"/>
  <c r="I285" i="1" s="1"/>
  <c r="J285" i="1" s="1"/>
  <c r="K285" i="1" s="1"/>
  <c r="L285" i="1" s="1"/>
  <c r="M285" i="1" s="1"/>
  <c r="N285" i="1" s="1"/>
  <c r="O285" i="1" s="1"/>
  <c r="P285" i="1" s="1"/>
  <c r="Q285" i="1" s="1"/>
  <c r="R285" i="1" s="1"/>
  <c r="S285" i="1" s="1"/>
  <c r="T285" i="1" s="1"/>
  <c r="U285" i="1" s="1"/>
  <c r="V285" i="1" s="1"/>
  <c r="W285" i="1" s="1"/>
  <c r="X285" i="1" s="1"/>
  <c r="Y285" i="1" s="1"/>
  <c r="Z285" i="1" s="1"/>
  <c r="AA285" i="1" s="1"/>
  <c r="AB285" i="1" s="1"/>
  <c r="AC285" i="1" s="1"/>
  <c r="AD285" i="1" s="1"/>
  <c r="AE285" i="1" s="1"/>
  <c r="AF285" i="1" s="1"/>
  <c r="AG285" i="1" s="1"/>
  <c r="AH285" i="1" s="1"/>
  <c r="AI285" i="1" s="1"/>
  <c r="AJ285" i="1" s="1"/>
  <c r="AK285" i="1" s="1"/>
  <c r="AL285" i="1" s="1"/>
  <c r="AM285" i="1" s="1"/>
  <c r="AN285" i="1" s="1"/>
  <c r="AO285" i="1" s="1"/>
  <c r="AP285" i="1" s="1"/>
  <c r="AQ285" i="1" s="1"/>
  <c r="AR285" i="1" s="1"/>
  <c r="AS285" i="1" s="1"/>
  <c r="AT285" i="1" s="1"/>
  <c r="AU220" i="1"/>
  <c r="AV220" i="1" s="1"/>
  <c r="AW220" i="1" s="1"/>
  <c r="AX220" i="1" s="1"/>
  <c r="AY220" i="1" s="1"/>
  <c r="AZ220" i="1" s="1"/>
  <c r="BA220" i="1" s="1"/>
  <c r="BB220" i="1" s="1"/>
  <c r="BC220" i="1" s="1"/>
  <c r="AU258" i="1"/>
  <c r="AU337" i="1"/>
  <c r="AU297" i="1"/>
  <c r="AV297" i="1" s="1"/>
  <c r="AW297" i="1" s="1"/>
  <c r="AX297" i="1" s="1"/>
  <c r="AY297" i="1" s="1"/>
  <c r="AZ297" i="1" s="1"/>
  <c r="BA297" i="1" s="1"/>
  <c r="BB297" i="1" s="1"/>
  <c r="BC297" i="1" s="1"/>
  <c r="D298" i="1" s="1"/>
  <c r="E298" i="1" s="1"/>
  <c r="F298" i="1" s="1"/>
  <c r="G298" i="1" s="1"/>
  <c r="H298" i="1" s="1"/>
  <c r="I298" i="1" s="1"/>
  <c r="J298" i="1" s="1"/>
  <c r="K298" i="1" s="1"/>
  <c r="L298" i="1" s="1"/>
  <c r="M298" i="1" s="1"/>
  <c r="N298" i="1" s="1"/>
  <c r="O298" i="1" s="1"/>
  <c r="P298" i="1" s="1"/>
  <c r="Q298" i="1" s="1"/>
  <c r="R298" i="1" s="1"/>
  <c r="S298" i="1" s="1"/>
  <c r="T298" i="1" s="1"/>
  <c r="U298" i="1" s="1"/>
  <c r="V298" i="1" s="1"/>
  <c r="W298" i="1" s="1"/>
  <c r="X298" i="1" s="1"/>
  <c r="Y298" i="1" s="1"/>
  <c r="Z298" i="1" s="1"/>
  <c r="AA298" i="1" s="1"/>
  <c r="AB298" i="1" s="1"/>
  <c r="AC298" i="1" s="1"/>
  <c r="AD298" i="1" s="1"/>
  <c r="AE298" i="1" s="1"/>
  <c r="AF298" i="1" s="1"/>
  <c r="AG298" i="1" s="1"/>
  <c r="AH298" i="1" s="1"/>
  <c r="AI298" i="1" s="1"/>
  <c r="AJ298" i="1" s="1"/>
  <c r="AK298" i="1" s="1"/>
  <c r="AL298" i="1" s="1"/>
  <c r="AM298" i="1" s="1"/>
  <c r="AN298" i="1" s="1"/>
  <c r="AO298" i="1" s="1"/>
  <c r="AP298" i="1" s="1"/>
  <c r="AQ298" i="1" s="1"/>
  <c r="AR298" i="1" s="1"/>
  <c r="AS298" i="1" s="1"/>
  <c r="AT298" i="1" s="1"/>
  <c r="AU227" i="1"/>
  <c r="AV227" i="1" s="1"/>
  <c r="AW227" i="1" s="1"/>
  <c r="AX227" i="1" s="1"/>
  <c r="AY227" i="1" s="1"/>
  <c r="AZ227" i="1" s="1"/>
  <c r="BA227" i="1" s="1"/>
  <c r="BB227" i="1" s="1"/>
  <c r="BC227" i="1" s="1"/>
  <c r="AU265" i="1"/>
  <c r="AU304" i="1"/>
  <c r="AV304" i="1" s="1"/>
  <c r="AW304" i="1" s="1"/>
  <c r="AX304" i="1" s="1"/>
  <c r="AY304" i="1" s="1"/>
  <c r="AZ304" i="1" s="1"/>
  <c r="BA304" i="1" s="1"/>
  <c r="BB304" i="1" s="1"/>
  <c r="BC304" i="1" s="1"/>
  <c r="D305" i="1" s="1"/>
  <c r="E305" i="1" s="1"/>
  <c r="F305" i="1" s="1"/>
  <c r="G305" i="1" s="1"/>
  <c r="H305" i="1" s="1"/>
  <c r="I305" i="1" s="1"/>
  <c r="J305" i="1" s="1"/>
  <c r="K305" i="1" s="1"/>
  <c r="L305" i="1" s="1"/>
  <c r="M305" i="1" s="1"/>
  <c r="N305" i="1" s="1"/>
  <c r="O305" i="1" s="1"/>
  <c r="P305" i="1" s="1"/>
  <c r="Q305" i="1" s="1"/>
  <c r="R305" i="1" s="1"/>
  <c r="S305" i="1" s="1"/>
  <c r="T305" i="1" s="1"/>
  <c r="U305" i="1" s="1"/>
  <c r="V305" i="1" s="1"/>
  <c r="W305" i="1" s="1"/>
  <c r="X305" i="1" s="1"/>
  <c r="Y305" i="1" s="1"/>
  <c r="Z305" i="1" s="1"/>
  <c r="AA305" i="1" s="1"/>
  <c r="AB305" i="1" s="1"/>
  <c r="AC305" i="1" s="1"/>
  <c r="AD305" i="1" s="1"/>
  <c r="AE305" i="1" s="1"/>
  <c r="AF305" i="1" s="1"/>
  <c r="AG305" i="1" s="1"/>
  <c r="AH305" i="1" s="1"/>
  <c r="AI305" i="1" s="1"/>
  <c r="AJ305" i="1" s="1"/>
  <c r="AK305" i="1" s="1"/>
  <c r="AL305" i="1" s="1"/>
  <c r="AM305" i="1" s="1"/>
  <c r="AN305" i="1" s="1"/>
  <c r="AO305" i="1" s="1"/>
  <c r="AP305" i="1" s="1"/>
  <c r="AQ305" i="1" s="1"/>
  <c r="AR305" i="1" s="1"/>
  <c r="AS305" i="1" s="1"/>
  <c r="AT305" i="1" s="1"/>
  <c r="AU344" i="1"/>
  <c r="AU224" i="1"/>
  <c r="AV224" i="1" s="1"/>
  <c r="AW224" i="1" s="1"/>
  <c r="AX224" i="1" s="1"/>
  <c r="AY224" i="1" s="1"/>
  <c r="AZ224" i="1" s="1"/>
  <c r="BA224" i="1" s="1"/>
  <c r="BB224" i="1" s="1"/>
  <c r="BC224" i="1" s="1"/>
  <c r="AU262" i="1"/>
  <c r="AU341" i="1"/>
  <c r="AU301" i="1"/>
  <c r="AV301" i="1" s="1"/>
  <c r="AW301" i="1" s="1"/>
  <c r="AX301" i="1" s="1"/>
  <c r="AY301" i="1" s="1"/>
  <c r="AZ301" i="1" s="1"/>
  <c r="BA301" i="1" s="1"/>
  <c r="BB301" i="1" s="1"/>
  <c r="BC301" i="1" s="1"/>
  <c r="D302" i="1" s="1"/>
  <c r="E302" i="1" s="1"/>
  <c r="F302" i="1" s="1"/>
  <c r="G302" i="1" s="1"/>
  <c r="H302" i="1" s="1"/>
  <c r="I302" i="1" s="1"/>
  <c r="J302" i="1" s="1"/>
  <c r="K302" i="1" s="1"/>
  <c r="L302" i="1" s="1"/>
  <c r="M302" i="1" s="1"/>
  <c r="N302" i="1" s="1"/>
  <c r="O302" i="1" s="1"/>
  <c r="P302" i="1" s="1"/>
  <c r="Q302" i="1" s="1"/>
  <c r="R302" i="1" s="1"/>
  <c r="S302" i="1" s="1"/>
  <c r="T302" i="1" s="1"/>
  <c r="U302" i="1" s="1"/>
  <c r="V302" i="1" s="1"/>
  <c r="W302" i="1" s="1"/>
  <c r="X302" i="1" s="1"/>
  <c r="Y302" i="1" s="1"/>
  <c r="Z302" i="1" s="1"/>
  <c r="AA302" i="1" s="1"/>
  <c r="AB302" i="1" s="1"/>
  <c r="AC302" i="1" s="1"/>
  <c r="AD302" i="1" s="1"/>
  <c r="AE302" i="1" s="1"/>
  <c r="AF302" i="1" s="1"/>
  <c r="AG302" i="1" s="1"/>
  <c r="AH302" i="1" s="1"/>
  <c r="AI302" i="1" s="1"/>
  <c r="AJ302" i="1" s="1"/>
  <c r="AK302" i="1" s="1"/>
  <c r="AL302" i="1" s="1"/>
  <c r="AM302" i="1" s="1"/>
  <c r="AN302" i="1" s="1"/>
  <c r="AO302" i="1" s="1"/>
  <c r="AP302" i="1" s="1"/>
  <c r="AQ302" i="1" s="1"/>
  <c r="AR302" i="1" s="1"/>
  <c r="AS302" i="1" s="1"/>
  <c r="AT302" i="1" s="1"/>
  <c r="AU215" i="1"/>
  <c r="AV215" i="1" s="1"/>
  <c r="AW215" i="1" s="1"/>
  <c r="AX215" i="1" s="1"/>
  <c r="AY215" i="1" s="1"/>
  <c r="AZ215" i="1" s="1"/>
  <c r="BA215" i="1" s="1"/>
  <c r="BB215" i="1" s="1"/>
  <c r="BC215" i="1" s="1"/>
  <c r="AU332" i="1"/>
  <c r="AU292" i="1"/>
  <c r="AV292" i="1" s="1"/>
  <c r="AW292" i="1" s="1"/>
  <c r="AX292" i="1" s="1"/>
  <c r="AY292" i="1" s="1"/>
  <c r="AZ292" i="1" s="1"/>
  <c r="BA292" i="1" s="1"/>
  <c r="BB292" i="1" s="1"/>
  <c r="BC292" i="1" s="1"/>
  <c r="D293" i="1" s="1"/>
  <c r="E293" i="1" s="1"/>
  <c r="F293" i="1" s="1"/>
  <c r="G293" i="1" s="1"/>
  <c r="H293" i="1" s="1"/>
  <c r="I293" i="1" s="1"/>
  <c r="J293" i="1" s="1"/>
  <c r="K293" i="1" s="1"/>
  <c r="L293" i="1" s="1"/>
  <c r="M293" i="1" s="1"/>
  <c r="N293" i="1" s="1"/>
  <c r="O293" i="1" s="1"/>
  <c r="P293" i="1" s="1"/>
  <c r="Q293" i="1" s="1"/>
  <c r="R293" i="1" s="1"/>
  <c r="S293" i="1" s="1"/>
  <c r="T293" i="1" s="1"/>
  <c r="U293" i="1" s="1"/>
  <c r="V293" i="1" s="1"/>
  <c r="W293" i="1" s="1"/>
  <c r="X293" i="1" s="1"/>
  <c r="Y293" i="1" s="1"/>
  <c r="Z293" i="1" s="1"/>
  <c r="AA293" i="1" s="1"/>
  <c r="AB293" i="1" s="1"/>
  <c r="AC293" i="1" s="1"/>
  <c r="AD293" i="1" s="1"/>
  <c r="AE293" i="1" s="1"/>
  <c r="AF293" i="1" s="1"/>
  <c r="AG293" i="1" s="1"/>
  <c r="AH293" i="1" s="1"/>
  <c r="AI293" i="1" s="1"/>
  <c r="AJ293" i="1" s="1"/>
  <c r="AK293" i="1" s="1"/>
  <c r="AL293" i="1" s="1"/>
  <c r="AM293" i="1" s="1"/>
  <c r="AN293" i="1" s="1"/>
  <c r="AO293" i="1" s="1"/>
  <c r="AP293" i="1" s="1"/>
  <c r="AQ293" i="1" s="1"/>
  <c r="AR293" i="1" s="1"/>
  <c r="AS293" i="1" s="1"/>
  <c r="AT293" i="1" s="1"/>
  <c r="AU253" i="1"/>
  <c r="AU235" i="1"/>
  <c r="AV235" i="1" s="1"/>
  <c r="AW235" i="1" s="1"/>
  <c r="AX235" i="1" s="1"/>
  <c r="AY235" i="1" s="1"/>
  <c r="AZ235" i="1" s="1"/>
  <c r="BA235" i="1" s="1"/>
  <c r="BB235" i="1" s="1"/>
  <c r="BC235" i="1" s="1"/>
  <c r="AU273" i="1"/>
  <c r="AU312" i="1"/>
  <c r="AV312" i="1" s="1"/>
  <c r="AW312" i="1" s="1"/>
  <c r="AX312" i="1" s="1"/>
  <c r="AY312" i="1" s="1"/>
  <c r="AZ312" i="1" s="1"/>
  <c r="BA312" i="1" s="1"/>
  <c r="BB312" i="1" s="1"/>
  <c r="BC312" i="1" s="1"/>
  <c r="D313" i="1" s="1"/>
  <c r="E313" i="1" s="1"/>
  <c r="F313" i="1" s="1"/>
  <c r="G313" i="1" s="1"/>
  <c r="H313" i="1" s="1"/>
  <c r="I313" i="1" s="1"/>
  <c r="J313" i="1" s="1"/>
  <c r="K313" i="1" s="1"/>
  <c r="L313" i="1" s="1"/>
  <c r="M313" i="1" s="1"/>
  <c r="N313" i="1" s="1"/>
  <c r="O313" i="1" s="1"/>
  <c r="P313" i="1" s="1"/>
  <c r="Q313" i="1" s="1"/>
  <c r="R313" i="1" s="1"/>
  <c r="S313" i="1" s="1"/>
  <c r="T313" i="1" s="1"/>
  <c r="U313" i="1" s="1"/>
  <c r="V313" i="1" s="1"/>
  <c r="W313" i="1" s="1"/>
  <c r="X313" i="1" s="1"/>
  <c r="Y313" i="1" s="1"/>
  <c r="Z313" i="1" s="1"/>
  <c r="AA313" i="1" s="1"/>
  <c r="AB313" i="1" s="1"/>
  <c r="AC313" i="1" s="1"/>
  <c r="AD313" i="1" s="1"/>
  <c r="AE313" i="1" s="1"/>
  <c r="AF313" i="1" s="1"/>
  <c r="AG313" i="1" s="1"/>
  <c r="AH313" i="1" s="1"/>
  <c r="AI313" i="1" s="1"/>
  <c r="AJ313" i="1" s="1"/>
  <c r="AK313" i="1" s="1"/>
  <c r="AL313" i="1" s="1"/>
  <c r="AM313" i="1" s="1"/>
  <c r="AN313" i="1" s="1"/>
  <c r="AO313" i="1" s="1"/>
  <c r="AP313" i="1" s="1"/>
  <c r="AQ313" i="1" s="1"/>
  <c r="AR313" i="1" s="1"/>
  <c r="AS313" i="1" s="1"/>
  <c r="AT313" i="1" s="1"/>
  <c r="AU352" i="1"/>
  <c r="AU216" i="1"/>
  <c r="AV216" i="1" s="1"/>
  <c r="AW216" i="1" s="1"/>
  <c r="AX216" i="1" s="1"/>
  <c r="AY216" i="1" s="1"/>
  <c r="AZ216" i="1" s="1"/>
  <c r="BA216" i="1" s="1"/>
  <c r="BB216" i="1" s="1"/>
  <c r="BC216" i="1" s="1"/>
  <c r="AU333" i="1"/>
  <c r="AU293" i="1"/>
  <c r="AV293" i="1" s="1"/>
  <c r="AW293" i="1" s="1"/>
  <c r="AX293" i="1" s="1"/>
  <c r="AY293" i="1" s="1"/>
  <c r="AZ293" i="1" s="1"/>
  <c r="BA293" i="1" s="1"/>
  <c r="BB293" i="1" s="1"/>
  <c r="BC293" i="1" s="1"/>
  <c r="D294" i="1" s="1"/>
  <c r="E294" i="1" s="1"/>
  <c r="F294" i="1" s="1"/>
  <c r="G294" i="1" s="1"/>
  <c r="H294" i="1" s="1"/>
  <c r="I294" i="1" s="1"/>
  <c r="J294" i="1" s="1"/>
  <c r="K294" i="1" s="1"/>
  <c r="L294" i="1" s="1"/>
  <c r="M294" i="1" s="1"/>
  <c r="N294" i="1" s="1"/>
  <c r="O294" i="1" s="1"/>
  <c r="P294" i="1" s="1"/>
  <c r="Q294" i="1" s="1"/>
  <c r="R294" i="1" s="1"/>
  <c r="S294" i="1" s="1"/>
  <c r="T294" i="1" s="1"/>
  <c r="U294" i="1" s="1"/>
  <c r="V294" i="1" s="1"/>
  <c r="W294" i="1" s="1"/>
  <c r="X294" i="1" s="1"/>
  <c r="Y294" i="1" s="1"/>
  <c r="Z294" i="1" s="1"/>
  <c r="AA294" i="1" s="1"/>
  <c r="AB294" i="1" s="1"/>
  <c r="AC294" i="1" s="1"/>
  <c r="AD294" i="1" s="1"/>
  <c r="AE294" i="1" s="1"/>
  <c r="AF294" i="1" s="1"/>
  <c r="AG294" i="1" s="1"/>
  <c r="AH294" i="1" s="1"/>
  <c r="AI294" i="1" s="1"/>
  <c r="AJ294" i="1" s="1"/>
  <c r="AK294" i="1" s="1"/>
  <c r="AL294" i="1" s="1"/>
  <c r="AM294" i="1" s="1"/>
  <c r="AN294" i="1" s="1"/>
  <c r="AO294" i="1" s="1"/>
  <c r="AP294" i="1" s="1"/>
  <c r="AQ294" i="1" s="1"/>
  <c r="AR294" i="1" s="1"/>
  <c r="AS294" i="1" s="1"/>
  <c r="AT294" i="1" s="1"/>
  <c r="AU254" i="1"/>
  <c r="AU346" i="1"/>
  <c r="AU306" i="1"/>
  <c r="AV306" i="1" s="1"/>
  <c r="AW306" i="1" s="1"/>
  <c r="AX306" i="1" s="1"/>
  <c r="AY306" i="1" s="1"/>
  <c r="AZ306" i="1" s="1"/>
  <c r="BA306" i="1" s="1"/>
  <c r="BB306" i="1" s="1"/>
  <c r="BC306" i="1" s="1"/>
  <c r="D307" i="1" s="1"/>
  <c r="E307" i="1" s="1"/>
  <c r="F307" i="1" s="1"/>
  <c r="G307" i="1" s="1"/>
  <c r="H307" i="1" s="1"/>
  <c r="I307" i="1" s="1"/>
  <c r="J307" i="1" s="1"/>
  <c r="K307" i="1" s="1"/>
  <c r="L307" i="1" s="1"/>
  <c r="M307" i="1" s="1"/>
  <c r="N307" i="1" s="1"/>
  <c r="O307" i="1" s="1"/>
  <c r="P307" i="1" s="1"/>
  <c r="Q307" i="1" s="1"/>
  <c r="R307" i="1" s="1"/>
  <c r="S307" i="1" s="1"/>
  <c r="T307" i="1" s="1"/>
  <c r="U307" i="1" s="1"/>
  <c r="V307" i="1" s="1"/>
  <c r="W307" i="1" s="1"/>
  <c r="X307" i="1" s="1"/>
  <c r="Y307" i="1" s="1"/>
  <c r="Z307" i="1" s="1"/>
  <c r="AA307" i="1" s="1"/>
  <c r="AB307" i="1" s="1"/>
  <c r="AC307" i="1" s="1"/>
  <c r="AD307" i="1" s="1"/>
  <c r="AE307" i="1" s="1"/>
  <c r="AF307" i="1" s="1"/>
  <c r="AG307" i="1" s="1"/>
  <c r="AH307" i="1" s="1"/>
  <c r="AI307" i="1" s="1"/>
  <c r="AJ307" i="1" s="1"/>
  <c r="AK307" i="1" s="1"/>
  <c r="AL307" i="1" s="1"/>
  <c r="AM307" i="1" s="1"/>
  <c r="AN307" i="1" s="1"/>
  <c r="AO307" i="1" s="1"/>
  <c r="AP307" i="1" s="1"/>
  <c r="AQ307" i="1" s="1"/>
  <c r="AR307" i="1" s="1"/>
  <c r="AS307" i="1" s="1"/>
  <c r="AT307" i="1" s="1"/>
  <c r="AU267" i="1"/>
  <c r="AU213" i="1"/>
  <c r="AV213" i="1" s="1"/>
  <c r="AW213" i="1" s="1"/>
  <c r="AX213" i="1" s="1"/>
  <c r="AY213" i="1" s="1"/>
  <c r="AZ213" i="1" s="1"/>
  <c r="BA213" i="1" s="1"/>
  <c r="BB213" i="1" s="1"/>
  <c r="BC213" i="1" s="1"/>
  <c r="AU330" i="1"/>
  <c r="AU290" i="1"/>
  <c r="AV290" i="1" s="1"/>
  <c r="AW290" i="1" s="1"/>
  <c r="AX290" i="1" s="1"/>
  <c r="AY290" i="1" s="1"/>
  <c r="AZ290" i="1" s="1"/>
  <c r="BA290" i="1" s="1"/>
  <c r="BB290" i="1" s="1"/>
  <c r="BC290" i="1" s="1"/>
  <c r="D291" i="1" s="1"/>
  <c r="AU251" i="1"/>
  <c r="AU204" i="1"/>
  <c r="AU281" i="1"/>
  <c r="AV281" i="1" s="1"/>
  <c r="AW281" i="1" s="1"/>
  <c r="AX281" i="1" s="1"/>
  <c r="AY281" i="1" s="1"/>
  <c r="AZ281" i="1" s="1"/>
  <c r="BA281" i="1" s="1"/>
  <c r="BB281" i="1" s="1"/>
  <c r="BC281" i="1" s="1"/>
  <c r="D282" i="1" s="1"/>
  <c r="E282" i="1" s="1"/>
  <c r="F282" i="1" s="1"/>
  <c r="G282" i="1" s="1"/>
  <c r="H282" i="1" s="1"/>
  <c r="I282" i="1" s="1"/>
  <c r="J282" i="1" s="1"/>
  <c r="K282" i="1" s="1"/>
  <c r="L282" i="1" s="1"/>
  <c r="M282" i="1" s="1"/>
  <c r="N282" i="1" s="1"/>
  <c r="O282" i="1" s="1"/>
  <c r="P282" i="1" s="1"/>
  <c r="Q282" i="1" s="1"/>
  <c r="R282" i="1" s="1"/>
  <c r="S282" i="1" s="1"/>
  <c r="T282" i="1" s="1"/>
  <c r="U282" i="1" s="1"/>
  <c r="V282" i="1" s="1"/>
  <c r="W282" i="1" s="1"/>
  <c r="X282" i="1" s="1"/>
  <c r="Y282" i="1" s="1"/>
  <c r="Z282" i="1" s="1"/>
  <c r="AA282" i="1" s="1"/>
  <c r="AB282" i="1" s="1"/>
  <c r="AC282" i="1" s="1"/>
  <c r="AD282" i="1" s="1"/>
  <c r="AE282" i="1" s="1"/>
  <c r="AF282" i="1" s="1"/>
  <c r="AG282" i="1" s="1"/>
  <c r="AH282" i="1" s="1"/>
  <c r="AI282" i="1" s="1"/>
  <c r="AJ282" i="1" s="1"/>
  <c r="AK282" i="1" s="1"/>
  <c r="AL282" i="1" s="1"/>
  <c r="AM282" i="1" s="1"/>
  <c r="AN282" i="1" s="1"/>
  <c r="AO282" i="1" s="1"/>
  <c r="AP282" i="1" s="1"/>
  <c r="AQ282" i="1" s="1"/>
  <c r="AR282" i="1" s="1"/>
  <c r="AS282" i="1" s="1"/>
  <c r="AT282" i="1" s="1"/>
  <c r="AU321" i="1"/>
  <c r="AU242" i="1"/>
  <c r="AU211" i="1"/>
  <c r="AV211" i="1" s="1"/>
  <c r="AW211" i="1" s="1"/>
  <c r="AX211" i="1" s="1"/>
  <c r="AY211" i="1" s="1"/>
  <c r="AZ211" i="1" s="1"/>
  <c r="BA211" i="1" s="1"/>
  <c r="BB211" i="1" s="1"/>
  <c r="BC211" i="1" s="1"/>
  <c r="AU249" i="1"/>
  <c r="AU328" i="1"/>
  <c r="AU288" i="1"/>
  <c r="AV288" i="1" s="1"/>
  <c r="AW288" i="1" s="1"/>
  <c r="AX288" i="1" s="1"/>
  <c r="AY288" i="1" s="1"/>
  <c r="AZ288" i="1" s="1"/>
  <c r="BA288" i="1" s="1"/>
  <c r="BB288" i="1" s="1"/>
  <c r="BC288" i="1" s="1"/>
  <c r="D289" i="1" s="1"/>
  <c r="E289" i="1" s="1"/>
  <c r="F289" i="1" s="1"/>
  <c r="G289" i="1" s="1"/>
  <c r="H289" i="1" s="1"/>
  <c r="I289" i="1" s="1"/>
  <c r="J289" i="1" s="1"/>
  <c r="K289" i="1" s="1"/>
  <c r="L289" i="1" s="1"/>
  <c r="M289" i="1" s="1"/>
  <c r="N289" i="1" s="1"/>
  <c r="O289" i="1" s="1"/>
  <c r="P289" i="1" s="1"/>
  <c r="Q289" i="1" s="1"/>
  <c r="R289" i="1" s="1"/>
  <c r="S289" i="1" s="1"/>
  <c r="T289" i="1" s="1"/>
  <c r="U289" i="1" s="1"/>
  <c r="V289" i="1" s="1"/>
  <c r="W289" i="1" s="1"/>
  <c r="X289" i="1" s="1"/>
  <c r="Y289" i="1" s="1"/>
  <c r="Z289" i="1" s="1"/>
  <c r="AA289" i="1" s="1"/>
  <c r="AB289" i="1" s="1"/>
  <c r="AC289" i="1" s="1"/>
  <c r="AD289" i="1" s="1"/>
  <c r="AE289" i="1" s="1"/>
  <c r="AF289" i="1" s="1"/>
  <c r="AG289" i="1" s="1"/>
  <c r="AH289" i="1" s="1"/>
  <c r="AI289" i="1" s="1"/>
  <c r="AJ289" i="1" s="1"/>
  <c r="AK289" i="1" s="1"/>
  <c r="AL289" i="1" s="1"/>
  <c r="AM289" i="1" s="1"/>
  <c r="AN289" i="1" s="1"/>
  <c r="AO289" i="1" s="1"/>
  <c r="AP289" i="1" s="1"/>
  <c r="AQ289" i="1" s="1"/>
  <c r="AR289" i="1" s="1"/>
  <c r="AS289" i="1" s="1"/>
  <c r="AT289" i="1" s="1"/>
  <c r="AU208" i="1"/>
  <c r="AV208" i="1" s="1"/>
  <c r="AW208" i="1" s="1"/>
  <c r="AX208" i="1" s="1"/>
  <c r="AY208" i="1" s="1"/>
  <c r="AZ208" i="1" s="1"/>
  <c r="BA208" i="1" s="1"/>
  <c r="BB208" i="1" s="1"/>
  <c r="BC208" i="1" s="1"/>
  <c r="AU246" i="1"/>
  <c r="AU285" i="1"/>
  <c r="AV285" i="1" s="1"/>
  <c r="AW285" i="1" s="1"/>
  <c r="AX285" i="1" s="1"/>
  <c r="AY285" i="1" s="1"/>
  <c r="AZ285" i="1" s="1"/>
  <c r="BA285" i="1" s="1"/>
  <c r="BB285" i="1" s="1"/>
  <c r="BC285" i="1" s="1"/>
  <c r="D286" i="1" s="1"/>
  <c r="E286" i="1" s="1"/>
  <c r="F286" i="1" s="1"/>
  <c r="G286" i="1" s="1"/>
  <c r="H286" i="1" s="1"/>
  <c r="I286" i="1" s="1"/>
  <c r="J286" i="1" s="1"/>
  <c r="K286" i="1" s="1"/>
  <c r="L286" i="1" s="1"/>
  <c r="M286" i="1" s="1"/>
  <c r="N286" i="1" s="1"/>
  <c r="O286" i="1" s="1"/>
  <c r="P286" i="1" s="1"/>
  <c r="Q286" i="1" s="1"/>
  <c r="R286" i="1" s="1"/>
  <c r="S286" i="1" s="1"/>
  <c r="T286" i="1" s="1"/>
  <c r="U286" i="1" s="1"/>
  <c r="V286" i="1" s="1"/>
  <c r="W286" i="1" s="1"/>
  <c r="X286" i="1" s="1"/>
  <c r="Y286" i="1" s="1"/>
  <c r="Z286" i="1" s="1"/>
  <c r="AA286" i="1" s="1"/>
  <c r="AB286" i="1" s="1"/>
  <c r="AC286" i="1" s="1"/>
  <c r="AD286" i="1" s="1"/>
  <c r="AE286" i="1" s="1"/>
  <c r="AF286" i="1" s="1"/>
  <c r="AG286" i="1" s="1"/>
  <c r="AH286" i="1" s="1"/>
  <c r="AI286" i="1" s="1"/>
  <c r="AJ286" i="1" s="1"/>
  <c r="AK286" i="1" s="1"/>
  <c r="AL286" i="1" s="1"/>
  <c r="AM286" i="1" s="1"/>
  <c r="AN286" i="1" s="1"/>
  <c r="AO286" i="1" s="1"/>
  <c r="AP286" i="1" s="1"/>
  <c r="AQ286" i="1" s="1"/>
  <c r="AR286" i="1" s="1"/>
  <c r="AS286" i="1" s="1"/>
  <c r="AT286" i="1" s="1"/>
  <c r="AU325" i="1"/>
  <c r="AU205" i="1"/>
  <c r="AU322" i="1"/>
  <c r="AU282" i="1"/>
  <c r="AV282" i="1" s="1"/>
  <c r="AW282" i="1" s="1"/>
  <c r="AX282" i="1" s="1"/>
  <c r="AY282" i="1" s="1"/>
  <c r="AZ282" i="1" s="1"/>
  <c r="BA282" i="1" s="1"/>
  <c r="BB282" i="1" s="1"/>
  <c r="BC282" i="1" s="1"/>
  <c r="D283" i="1" s="1"/>
  <c r="E283" i="1" s="1"/>
  <c r="F283" i="1" s="1"/>
  <c r="G283" i="1" s="1"/>
  <c r="H283" i="1" s="1"/>
  <c r="I283" i="1" s="1"/>
  <c r="J283" i="1" s="1"/>
  <c r="K283" i="1" s="1"/>
  <c r="L283" i="1" s="1"/>
  <c r="M283" i="1" s="1"/>
  <c r="N283" i="1" s="1"/>
  <c r="O283" i="1" s="1"/>
  <c r="P283" i="1" s="1"/>
  <c r="Q283" i="1" s="1"/>
  <c r="R283" i="1" s="1"/>
  <c r="S283" i="1" s="1"/>
  <c r="T283" i="1" s="1"/>
  <c r="U283" i="1" s="1"/>
  <c r="V283" i="1" s="1"/>
  <c r="W283" i="1" s="1"/>
  <c r="X283" i="1" s="1"/>
  <c r="Y283" i="1" s="1"/>
  <c r="Z283" i="1" s="1"/>
  <c r="AA283" i="1" s="1"/>
  <c r="AB283" i="1" s="1"/>
  <c r="AC283" i="1" s="1"/>
  <c r="AD283" i="1" s="1"/>
  <c r="AE283" i="1" s="1"/>
  <c r="AF283" i="1" s="1"/>
  <c r="AG283" i="1" s="1"/>
  <c r="AH283" i="1" s="1"/>
  <c r="AI283" i="1" s="1"/>
  <c r="AJ283" i="1" s="1"/>
  <c r="AK283" i="1" s="1"/>
  <c r="AL283" i="1" s="1"/>
  <c r="AM283" i="1" s="1"/>
  <c r="AN283" i="1" s="1"/>
  <c r="AO283" i="1" s="1"/>
  <c r="AP283" i="1" s="1"/>
  <c r="AQ283" i="1" s="1"/>
  <c r="AR283" i="1" s="1"/>
  <c r="AS283" i="1" s="1"/>
  <c r="AT283" i="1" s="1"/>
  <c r="AU243" i="1"/>
  <c r="AU212" i="1"/>
  <c r="AV212" i="1" s="1"/>
  <c r="AW212" i="1" s="1"/>
  <c r="AX212" i="1" s="1"/>
  <c r="AY212" i="1" s="1"/>
  <c r="AZ212" i="1" s="1"/>
  <c r="BA212" i="1" s="1"/>
  <c r="BB212" i="1" s="1"/>
  <c r="BC212" i="1" s="1"/>
  <c r="AU329" i="1"/>
  <c r="AU250" i="1"/>
  <c r="AU289" i="1"/>
  <c r="AV289" i="1" s="1"/>
  <c r="AW289" i="1" s="1"/>
  <c r="AX289" i="1" s="1"/>
  <c r="AY289" i="1" s="1"/>
  <c r="AZ289" i="1" s="1"/>
  <c r="BA289" i="1" s="1"/>
  <c r="BB289" i="1" s="1"/>
  <c r="BC289" i="1" s="1"/>
  <c r="D290" i="1" s="1"/>
  <c r="E290" i="1" s="1"/>
  <c r="F290" i="1" s="1"/>
  <c r="G290" i="1" s="1"/>
  <c r="H290" i="1" s="1"/>
  <c r="I290" i="1" s="1"/>
  <c r="J290" i="1" s="1"/>
  <c r="K290" i="1" s="1"/>
  <c r="L290" i="1" s="1"/>
  <c r="M290" i="1" s="1"/>
  <c r="N290" i="1" s="1"/>
  <c r="O290" i="1" s="1"/>
  <c r="P290" i="1" s="1"/>
  <c r="Q290" i="1" s="1"/>
  <c r="R290" i="1" s="1"/>
  <c r="S290" i="1" s="1"/>
  <c r="T290" i="1" s="1"/>
  <c r="U290" i="1" s="1"/>
  <c r="V290" i="1" s="1"/>
  <c r="W290" i="1" s="1"/>
  <c r="X290" i="1" s="1"/>
  <c r="Y290" i="1" s="1"/>
  <c r="Z290" i="1" s="1"/>
  <c r="AA290" i="1" s="1"/>
  <c r="AB290" i="1" s="1"/>
  <c r="AC290" i="1" s="1"/>
  <c r="AD290" i="1" s="1"/>
  <c r="AE290" i="1" s="1"/>
  <c r="AF290" i="1" s="1"/>
  <c r="AG290" i="1" s="1"/>
  <c r="AH290" i="1" s="1"/>
  <c r="AI290" i="1" s="1"/>
  <c r="AJ290" i="1" s="1"/>
  <c r="AK290" i="1" s="1"/>
  <c r="AL290" i="1" s="1"/>
  <c r="AM290" i="1" s="1"/>
  <c r="AN290" i="1" s="1"/>
  <c r="AO290" i="1" s="1"/>
  <c r="AP290" i="1" s="1"/>
  <c r="AQ290" i="1" s="1"/>
  <c r="AR290" i="1" s="1"/>
  <c r="AS290" i="1" s="1"/>
  <c r="AT290" i="1" s="1"/>
  <c r="AU232" i="1"/>
  <c r="AV232" i="1" s="1"/>
  <c r="AW232" i="1" s="1"/>
  <c r="AX232" i="1" s="1"/>
  <c r="AY232" i="1" s="1"/>
  <c r="AZ232" i="1" s="1"/>
  <c r="BA232" i="1" s="1"/>
  <c r="BB232" i="1" s="1"/>
  <c r="BC232" i="1" s="1"/>
  <c r="AU309" i="1"/>
  <c r="AV309" i="1" s="1"/>
  <c r="AW309" i="1" s="1"/>
  <c r="AX309" i="1" s="1"/>
  <c r="AY309" i="1" s="1"/>
  <c r="AZ309" i="1" s="1"/>
  <c r="BA309" i="1" s="1"/>
  <c r="BB309" i="1" s="1"/>
  <c r="BC309" i="1" s="1"/>
  <c r="D310" i="1" s="1"/>
  <c r="E310" i="1" s="1"/>
  <c r="F310" i="1" s="1"/>
  <c r="G310" i="1" s="1"/>
  <c r="H310" i="1" s="1"/>
  <c r="I310" i="1" s="1"/>
  <c r="J310" i="1" s="1"/>
  <c r="K310" i="1" s="1"/>
  <c r="L310" i="1" s="1"/>
  <c r="M310" i="1" s="1"/>
  <c r="N310" i="1" s="1"/>
  <c r="O310" i="1" s="1"/>
  <c r="P310" i="1" s="1"/>
  <c r="Q310" i="1" s="1"/>
  <c r="R310" i="1" s="1"/>
  <c r="S310" i="1" s="1"/>
  <c r="T310" i="1" s="1"/>
  <c r="U310" i="1" s="1"/>
  <c r="V310" i="1" s="1"/>
  <c r="W310" i="1" s="1"/>
  <c r="X310" i="1" s="1"/>
  <c r="Y310" i="1" s="1"/>
  <c r="Z310" i="1" s="1"/>
  <c r="AA310" i="1" s="1"/>
  <c r="AB310" i="1" s="1"/>
  <c r="AC310" i="1" s="1"/>
  <c r="AD310" i="1" s="1"/>
  <c r="AE310" i="1" s="1"/>
  <c r="AF310" i="1" s="1"/>
  <c r="AG310" i="1" s="1"/>
  <c r="AH310" i="1" s="1"/>
  <c r="AI310" i="1" s="1"/>
  <c r="AJ310" i="1" s="1"/>
  <c r="AK310" i="1" s="1"/>
  <c r="AL310" i="1" s="1"/>
  <c r="AM310" i="1" s="1"/>
  <c r="AN310" i="1" s="1"/>
  <c r="AO310" i="1" s="1"/>
  <c r="AP310" i="1" s="1"/>
  <c r="AQ310" i="1" s="1"/>
  <c r="AR310" i="1" s="1"/>
  <c r="AS310" i="1" s="1"/>
  <c r="AT310" i="1" s="1"/>
  <c r="AU349" i="1"/>
  <c r="AU270" i="1"/>
  <c r="AU217" i="1"/>
  <c r="AV217" i="1" s="1"/>
  <c r="AW217" i="1" s="1"/>
  <c r="AX217" i="1" s="1"/>
  <c r="AY217" i="1" s="1"/>
  <c r="AZ217" i="1" s="1"/>
  <c r="BA217" i="1" s="1"/>
  <c r="BB217" i="1" s="1"/>
  <c r="BC217" i="1" s="1"/>
  <c r="AU334" i="1"/>
  <c r="AU294" i="1"/>
  <c r="AV294" i="1" s="1"/>
  <c r="AW294" i="1" s="1"/>
  <c r="AX294" i="1" s="1"/>
  <c r="AY294" i="1" s="1"/>
  <c r="AZ294" i="1" s="1"/>
  <c r="BA294" i="1" s="1"/>
  <c r="BB294" i="1" s="1"/>
  <c r="BC294" i="1" s="1"/>
  <c r="D295" i="1" s="1"/>
  <c r="E295" i="1" s="1"/>
  <c r="F295" i="1" s="1"/>
  <c r="G295" i="1" s="1"/>
  <c r="H295" i="1" s="1"/>
  <c r="I295" i="1" s="1"/>
  <c r="J295" i="1" s="1"/>
  <c r="K295" i="1" s="1"/>
  <c r="L295" i="1" s="1"/>
  <c r="M295" i="1" s="1"/>
  <c r="N295" i="1" s="1"/>
  <c r="O295" i="1" s="1"/>
  <c r="P295" i="1" s="1"/>
  <c r="Q295" i="1" s="1"/>
  <c r="R295" i="1" s="1"/>
  <c r="S295" i="1" s="1"/>
  <c r="T295" i="1" s="1"/>
  <c r="U295" i="1" s="1"/>
  <c r="V295" i="1" s="1"/>
  <c r="W295" i="1" s="1"/>
  <c r="X295" i="1" s="1"/>
  <c r="Y295" i="1" s="1"/>
  <c r="Z295" i="1" s="1"/>
  <c r="AA295" i="1" s="1"/>
  <c r="AB295" i="1" s="1"/>
  <c r="AC295" i="1" s="1"/>
  <c r="AD295" i="1" s="1"/>
  <c r="AE295" i="1" s="1"/>
  <c r="AF295" i="1" s="1"/>
  <c r="AG295" i="1" s="1"/>
  <c r="AH295" i="1" s="1"/>
  <c r="AI295" i="1" s="1"/>
  <c r="AJ295" i="1" s="1"/>
  <c r="AK295" i="1" s="1"/>
  <c r="AL295" i="1" s="1"/>
  <c r="AM295" i="1" s="1"/>
  <c r="AN295" i="1" s="1"/>
  <c r="AO295" i="1" s="1"/>
  <c r="AP295" i="1" s="1"/>
  <c r="AQ295" i="1" s="1"/>
  <c r="AR295" i="1" s="1"/>
  <c r="AS295" i="1" s="1"/>
  <c r="AT295" i="1" s="1"/>
  <c r="AU255" i="1"/>
  <c r="AU209" i="1"/>
  <c r="AV209" i="1" s="1"/>
  <c r="AW209" i="1" s="1"/>
  <c r="AX209" i="1" s="1"/>
  <c r="AY209" i="1" s="1"/>
  <c r="AZ209" i="1" s="1"/>
  <c r="BA209" i="1" s="1"/>
  <c r="BB209" i="1" s="1"/>
  <c r="BC209" i="1" s="1"/>
  <c r="AU247" i="1"/>
  <c r="AU326" i="1"/>
  <c r="AU286" i="1"/>
  <c r="AV286" i="1" s="1"/>
  <c r="AW286" i="1" s="1"/>
  <c r="AX286" i="1" s="1"/>
  <c r="AY286" i="1" s="1"/>
  <c r="AZ286" i="1" s="1"/>
  <c r="BA286" i="1" s="1"/>
  <c r="BB286" i="1" s="1"/>
  <c r="BC286" i="1" s="1"/>
  <c r="D287" i="1" s="1"/>
  <c r="E287" i="1" s="1"/>
  <c r="F287" i="1" s="1"/>
  <c r="G287" i="1" s="1"/>
  <c r="H287" i="1" s="1"/>
  <c r="I287" i="1" s="1"/>
  <c r="J287" i="1" s="1"/>
  <c r="K287" i="1" s="1"/>
  <c r="L287" i="1" s="1"/>
  <c r="M287" i="1" s="1"/>
  <c r="N287" i="1" s="1"/>
  <c r="O287" i="1" s="1"/>
  <c r="P287" i="1" s="1"/>
  <c r="Q287" i="1" s="1"/>
  <c r="R287" i="1" s="1"/>
  <c r="S287" i="1" s="1"/>
  <c r="T287" i="1" s="1"/>
  <c r="U287" i="1" s="1"/>
  <c r="V287" i="1" s="1"/>
  <c r="W287" i="1" s="1"/>
  <c r="X287" i="1" s="1"/>
  <c r="Y287" i="1" s="1"/>
  <c r="Z287" i="1" s="1"/>
  <c r="AA287" i="1" s="1"/>
  <c r="AB287" i="1" s="1"/>
  <c r="AC287" i="1" s="1"/>
  <c r="AD287" i="1" s="1"/>
  <c r="AE287" i="1" s="1"/>
  <c r="AF287" i="1" s="1"/>
  <c r="AG287" i="1" s="1"/>
  <c r="AH287" i="1" s="1"/>
  <c r="AI287" i="1" s="1"/>
  <c r="AJ287" i="1" s="1"/>
  <c r="AK287" i="1" s="1"/>
  <c r="AL287" i="1" s="1"/>
  <c r="AM287" i="1" s="1"/>
  <c r="AN287" i="1" s="1"/>
  <c r="AO287" i="1" s="1"/>
  <c r="AP287" i="1" s="1"/>
  <c r="AQ287" i="1" s="1"/>
  <c r="AR287" i="1" s="1"/>
  <c r="AS287" i="1" s="1"/>
  <c r="AT287" i="1" s="1"/>
  <c r="AU219" i="1"/>
  <c r="AV219" i="1" s="1"/>
  <c r="AW219" i="1" s="1"/>
  <c r="AX219" i="1" s="1"/>
  <c r="AY219" i="1" s="1"/>
  <c r="AZ219" i="1" s="1"/>
  <c r="BA219" i="1" s="1"/>
  <c r="BB219" i="1" s="1"/>
  <c r="BC219" i="1" s="1"/>
  <c r="AU336" i="1"/>
  <c r="AU296" i="1"/>
  <c r="AV296" i="1" s="1"/>
  <c r="AW296" i="1" s="1"/>
  <c r="AX296" i="1" s="1"/>
  <c r="AY296" i="1" s="1"/>
  <c r="AZ296" i="1" s="1"/>
  <c r="BA296" i="1" s="1"/>
  <c r="BB296" i="1" s="1"/>
  <c r="BC296" i="1" s="1"/>
  <c r="D297" i="1" s="1"/>
  <c r="E297" i="1" s="1"/>
  <c r="F297" i="1" s="1"/>
  <c r="G297" i="1" s="1"/>
  <c r="H297" i="1" s="1"/>
  <c r="I297" i="1" s="1"/>
  <c r="J297" i="1" s="1"/>
  <c r="K297" i="1" s="1"/>
  <c r="L297" i="1" s="1"/>
  <c r="M297" i="1" s="1"/>
  <c r="N297" i="1" s="1"/>
  <c r="O297" i="1" s="1"/>
  <c r="P297" i="1" s="1"/>
  <c r="Q297" i="1" s="1"/>
  <c r="R297" i="1" s="1"/>
  <c r="S297" i="1" s="1"/>
  <c r="T297" i="1" s="1"/>
  <c r="U297" i="1" s="1"/>
  <c r="V297" i="1" s="1"/>
  <c r="W297" i="1" s="1"/>
  <c r="X297" i="1" s="1"/>
  <c r="Y297" i="1" s="1"/>
  <c r="Z297" i="1" s="1"/>
  <c r="AA297" i="1" s="1"/>
  <c r="AB297" i="1" s="1"/>
  <c r="AC297" i="1" s="1"/>
  <c r="AD297" i="1" s="1"/>
  <c r="AE297" i="1" s="1"/>
  <c r="AF297" i="1" s="1"/>
  <c r="AG297" i="1" s="1"/>
  <c r="AH297" i="1" s="1"/>
  <c r="AI297" i="1" s="1"/>
  <c r="AJ297" i="1" s="1"/>
  <c r="AK297" i="1" s="1"/>
  <c r="AL297" i="1" s="1"/>
  <c r="AM297" i="1" s="1"/>
  <c r="AN297" i="1" s="1"/>
  <c r="AO297" i="1" s="1"/>
  <c r="AP297" i="1" s="1"/>
  <c r="AQ297" i="1" s="1"/>
  <c r="AR297" i="1" s="1"/>
  <c r="AS297" i="1" s="1"/>
  <c r="AT297" i="1" s="1"/>
  <c r="AU257" i="1"/>
  <c r="AU236" i="1"/>
  <c r="AV236" i="1" s="1"/>
  <c r="AW236" i="1" s="1"/>
  <c r="AX236" i="1" s="1"/>
  <c r="AY236" i="1" s="1"/>
  <c r="AZ236" i="1" s="1"/>
  <c r="BA236" i="1" s="1"/>
  <c r="BB236" i="1" s="1"/>
  <c r="BC236" i="1" s="1"/>
  <c r="AU274" i="1"/>
  <c r="AU313" i="1"/>
  <c r="AV313" i="1" s="1"/>
  <c r="AW313" i="1" s="1"/>
  <c r="AX313" i="1" s="1"/>
  <c r="AY313" i="1" s="1"/>
  <c r="AZ313" i="1" s="1"/>
  <c r="BA313" i="1" s="1"/>
  <c r="BB313" i="1" s="1"/>
  <c r="BC313" i="1" s="1"/>
  <c r="AU353" i="1"/>
  <c r="AU214" i="1"/>
  <c r="AV214" i="1" s="1"/>
  <c r="AW214" i="1" s="1"/>
  <c r="AX214" i="1" s="1"/>
  <c r="AY214" i="1" s="1"/>
  <c r="AZ214" i="1" s="1"/>
  <c r="BA214" i="1" s="1"/>
  <c r="BB214" i="1" s="1"/>
  <c r="BC214" i="1" s="1"/>
  <c r="AU291" i="1"/>
  <c r="AV291" i="1" s="1"/>
  <c r="AW291" i="1" s="1"/>
  <c r="AX291" i="1" s="1"/>
  <c r="AY291" i="1" s="1"/>
  <c r="AZ291" i="1" s="1"/>
  <c r="BA291" i="1" s="1"/>
  <c r="BB291" i="1" s="1"/>
  <c r="BC291" i="1" s="1"/>
  <c r="D292" i="1" s="1"/>
  <c r="E292" i="1" s="1"/>
  <c r="F292" i="1" s="1"/>
  <c r="G292" i="1" s="1"/>
  <c r="H292" i="1" s="1"/>
  <c r="I292" i="1" s="1"/>
  <c r="J292" i="1" s="1"/>
  <c r="K292" i="1" s="1"/>
  <c r="L292" i="1" s="1"/>
  <c r="M292" i="1" s="1"/>
  <c r="N292" i="1" s="1"/>
  <c r="O292" i="1" s="1"/>
  <c r="P292" i="1" s="1"/>
  <c r="Q292" i="1" s="1"/>
  <c r="R292" i="1" s="1"/>
  <c r="S292" i="1" s="1"/>
  <c r="T292" i="1" s="1"/>
  <c r="U292" i="1" s="1"/>
  <c r="V292" i="1" s="1"/>
  <c r="W292" i="1" s="1"/>
  <c r="X292" i="1" s="1"/>
  <c r="Y292" i="1" s="1"/>
  <c r="Z292" i="1" s="1"/>
  <c r="AA292" i="1" s="1"/>
  <c r="AB292" i="1" s="1"/>
  <c r="AC292" i="1" s="1"/>
  <c r="AD292" i="1" s="1"/>
  <c r="AE292" i="1" s="1"/>
  <c r="AF292" i="1" s="1"/>
  <c r="AG292" i="1" s="1"/>
  <c r="AH292" i="1" s="1"/>
  <c r="AI292" i="1" s="1"/>
  <c r="AJ292" i="1" s="1"/>
  <c r="AK292" i="1" s="1"/>
  <c r="AL292" i="1" s="1"/>
  <c r="AM292" i="1" s="1"/>
  <c r="AN292" i="1" s="1"/>
  <c r="AO292" i="1" s="1"/>
  <c r="AP292" i="1" s="1"/>
  <c r="AQ292" i="1" s="1"/>
  <c r="AR292" i="1" s="1"/>
  <c r="AS292" i="1" s="1"/>
  <c r="AT292" i="1" s="1"/>
  <c r="AU252" i="1"/>
  <c r="AU331" i="1"/>
  <c r="AU259" i="1"/>
  <c r="AU298" i="1"/>
  <c r="AV298" i="1" s="1"/>
  <c r="AW298" i="1" s="1"/>
  <c r="AX298" i="1" s="1"/>
  <c r="AY298" i="1" s="1"/>
  <c r="AZ298" i="1" s="1"/>
  <c r="BA298" i="1" s="1"/>
  <c r="BB298" i="1" s="1"/>
  <c r="BC298" i="1" s="1"/>
  <c r="D299" i="1" s="1"/>
  <c r="E299" i="1" s="1"/>
  <c r="F299" i="1" s="1"/>
  <c r="G299" i="1" s="1"/>
  <c r="H299" i="1" s="1"/>
  <c r="I299" i="1" s="1"/>
  <c r="J299" i="1" s="1"/>
  <c r="K299" i="1" s="1"/>
  <c r="L299" i="1" s="1"/>
  <c r="M299" i="1" s="1"/>
  <c r="N299" i="1" s="1"/>
  <c r="O299" i="1" s="1"/>
  <c r="P299" i="1" s="1"/>
  <c r="Q299" i="1" s="1"/>
  <c r="R299" i="1" s="1"/>
  <c r="S299" i="1" s="1"/>
  <c r="T299" i="1" s="1"/>
  <c r="U299" i="1" s="1"/>
  <c r="V299" i="1" s="1"/>
  <c r="W299" i="1" s="1"/>
  <c r="X299" i="1" s="1"/>
  <c r="Y299" i="1" s="1"/>
  <c r="Z299" i="1" s="1"/>
  <c r="AA299" i="1" s="1"/>
  <c r="AB299" i="1" s="1"/>
  <c r="AC299" i="1" s="1"/>
  <c r="AD299" i="1" s="1"/>
  <c r="AE299" i="1" s="1"/>
  <c r="AF299" i="1" s="1"/>
  <c r="AG299" i="1" s="1"/>
  <c r="AH299" i="1" s="1"/>
  <c r="AI299" i="1" s="1"/>
  <c r="AJ299" i="1" s="1"/>
  <c r="AK299" i="1" s="1"/>
  <c r="AL299" i="1" s="1"/>
  <c r="AM299" i="1" s="1"/>
  <c r="AN299" i="1" s="1"/>
  <c r="AO299" i="1" s="1"/>
  <c r="AP299" i="1" s="1"/>
  <c r="AQ299" i="1" s="1"/>
  <c r="AR299" i="1" s="1"/>
  <c r="AS299" i="1" s="1"/>
  <c r="AT299" i="1" s="1"/>
  <c r="AU338" i="1"/>
  <c r="AU234" i="1"/>
  <c r="AV234" i="1" s="1"/>
  <c r="AW234" i="1" s="1"/>
  <c r="AX234" i="1" s="1"/>
  <c r="AY234" i="1" s="1"/>
  <c r="AZ234" i="1" s="1"/>
  <c r="BA234" i="1" s="1"/>
  <c r="BB234" i="1" s="1"/>
  <c r="BC234" i="1" s="1"/>
  <c r="AU272" i="1"/>
  <c r="AU351" i="1"/>
  <c r="AU311" i="1"/>
  <c r="AV311" i="1" s="1"/>
  <c r="AW311" i="1" s="1"/>
  <c r="AX311" i="1" s="1"/>
  <c r="AY311" i="1" s="1"/>
  <c r="AZ311" i="1" s="1"/>
  <c r="BA311" i="1" s="1"/>
  <c r="BB311" i="1" s="1"/>
  <c r="BC311" i="1" s="1"/>
  <c r="D312" i="1" s="1"/>
  <c r="E312" i="1" s="1"/>
  <c r="F312" i="1" s="1"/>
  <c r="G312" i="1" s="1"/>
  <c r="H312" i="1" s="1"/>
  <c r="I312" i="1" s="1"/>
  <c r="J312" i="1" s="1"/>
  <c r="K312" i="1" s="1"/>
  <c r="L312" i="1" s="1"/>
  <c r="M312" i="1" s="1"/>
  <c r="N312" i="1" s="1"/>
  <c r="O312" i="1" s="1"/>
  <c r="P312" i="1" s="1"/>
  <c r="Q312" i="1" s="1"/>
  <c r="R312" i="1" s="1"/>
  <c r="S312" i="1" s="1"/>
  <c r="T312" i="1" s="1"/>
  <c r="U312" i="1" s="1"/>
  <c r="V312" i="1" s="1"/>
  <c r="W312" i="1" s="1"/>
  <c r="X312" i="1" s="1"/>
  <c r="Y312" i="1" s="1"/>
  <c r="Z312" i="1" s="1"/>
  <c r="AA312" i="1" s="1"/>
  <c r="AB312" i="1" s="1"/>
  <c r="AC312" i="1" s="1"/>
  <c r="AD312" i="1" s="1"/>
  <c r="AE312" i="1" s="1"/>
  <c r="AF312" i="1" s="1"/>
  <c r="AG312" i="1" s="1"/>
  <c r="AH312" i="1" s="1"/>
  <c r="AI312" i="1" s="1"/>
  <c r="AJ312" i="1" s="1"/>
  <c r="AK312" i="1" s="1"/>
  <c r="AL312" i="1" s="1"/>
  <c r="AM312" i="1" s="1"/>
  <c r="AN312" i="1" s="1"/>
  <c r="AO312" i="1" s="1"/>
  <c r="AP312" i="1" s="1"/>
  <c r="AQ312" i="1" s="1"/>
  <c r="AR312" i="1" s="1"/>
  <c r="AS312" i="1" s="1"/>
  <c r="AT312" i="1" s="1"/>
  <c r="AU231" i="1"/>
  <c r="AV231" i="1" s="1"/>
  <c r="AW231" i="1" s="1"/>
  <c r="AX231" i="1" s="1"/>
  <c r="AY231" i="1" s="1"/>
  <c r="AZ231" i="1" s="1"/>
  <c r="BA231" i="1" s="1"/>
  <c r="BB231" i="1" s="1"/>
  <c r="BC231" i="1" s="1"/>
  <c r="AU348" i="1"/>
  <c r="AU308" i="1"/>
  <c r="AV308" i="1" s="1"/>
  <c r="AW308" i="1" s="1"/>
  <c r="AX308" i="1" s="1"/>
  <c r="AY308" i="1" s="1"/>
  <c r="AZ308" i="1" s="1"/>
  <c r="BA308" i="1" s="1"/>
  <c r="BB308" i="1" s="1"/>
  <c r="BC308" i="1" s="1"/>
  <c r="D309" i="1" s="1"/>
  <c r="E309" i="1" s="1"/>
  <c r="F309" i="1" s="1"/>
  <c r="G309" i="1" s="1"/>
  <c r="H309" i="1" s="1"/>
  <c r="I309" i="1" s="1"/>
  <c r="J309" i="1" s="1"/>
  <c r="K309" i="1" s="1"/>
  <c r="L309" i="1" s="1"/>
  <c r="M309" i="1" s="1"/>
  <c r="N309" i="1" s="1"/>
  <c r="O309" i="1" s="1"/>
  <c r="P309" i="1" s="1"/>
  <c r="Q309" i="1" s="1"/>
  <c r="R309" i="1" s="1"/>
  <c r="S309" i="1" s="1"/>
  <c r="T309" i="1" s="1"/>
  <c r="U309" i="1" s="1"/>
  <c r="V309" i="1" s="1"/>
  <c r="W309" i="1" s="1"/>
  <c r="X309" i="1" s="1"/>
  <c r="Y309" i="1" s="1"/>
  <c r="Z309" i="1" s="1"/>
  <c r="AA309" i="1" s="1"/>
  <c r="AB309" i="1" s="1"/>
  <c r="AC309" i="1" s="1"/>
  <c r="AD309" i="1" s="1"/>
  <c r="AE309" i="1" s="1"/>
  <c r="AF309" i="1" s="1"/>
  <c r="AG309" i="1" s="1"/>
  <c r="AH309" i="1" s="1"/>
  <c r="AI309" i="1" s="1"/>
  <c r="AJ309" i="1" s="1"/>
  <c r="AK309" i="1" s="1"/>
  <c r="AL309" i="1" s="1"/>
  <c r="AM309" i="1" s="1"/>
  <c r="AN309" i="1" s="1"/>
  <c r="AO309" i="1" s="1"/>
  <c r="AP309" i="1" s="1"/>
  <c r="AQ309" i="1" s="1"/>
  <c r="AR309" i="1" s="1"/>
  <c r="AS309" i="1" s="1"/>
  <c r="AT309" i="1" s="1"/>
  <c r="AU269" i="1"/>
  <c r="AU228" i="1"/>
  <c r="AV228" i="1" s="1"/>
  <c r="AW228" i="1" s="1"/>
  <c r="AX228" i="1" s="1"/>
  <c r="AY228" i="1" s="1"/>
  <c r="AZ228" i="1" s="1"/>
  <c r="BA228" i="1" s="1"/>
  <c r="BB228" i="1" s="1"/>
  <c r="BC228" i="1" s="1"/>
  <c r="AU305" i="1"/>
  <c r="AV305" i="1" s="1"/>
  <c r="AW305" i="1" s="1"/>
  <c r="AX305" i="1" s="1"/>
  <c r="AY305" i="1" s="1"/>
  <c r="AZ305" i="1" s="1"/>
  <c r="BA305" i="1" s="1"/>
  <c r="BB305" i="1" s="1"/>
  <c r="BC305" i="1" s="1"/>
  <c r="D306" i="1" s="1"/>
  <c r="E306" i="1" s="1"/>
  <c r="F306" i="1" s="1"/>
  <c r="G306" i="1" s="1"/>
  <c r="H306" i="1" s="1"/>
  <c r="I306" i="1" s="1"/>
  <c r="J306" i="1" s="1"/>
  <c r="K306" i="1" s="1"/>
  <c r="L306" i="1" s="1"/>
  <c r="M306" i="1" s="1"/>
  <c r="N306" i="1" s="1"/>
  <c r="O306" i="1" s="1"/>
  <c r="P306" i="1" s="1"/>
  <c r="Q306" i="1" s="1"/>
  <c r="R306" i="1" s="1"/>
  <c r="S306" i="1" s="1"/>
  <c r="T306" i="1" s="1"/>
  <c r="U306" i="1" s="1"/>
  <c r="V306" i="1" s="1"/>
  <c r="W306" i="1" s="1"/>
  <c r="X306" i="1" s="1"/>
  <c r="Y306" i="1" s="1"/>
  <c r="Z306" i="1" s="1"/>
  <c r="AA306" i="1" s="1"/>
  <c r="AB306" i="1" s="1"/>
  <c r="AC306" i="1" s="1"/>
  <c r="AD306" i="1" s="1"/>
  <c r="AE306" i="1" s="1"/>
  <c r="AF306" i="1" s="1"/>
  <c r="AG306" i="1" s="1"/>
  <c r="AH306" i="1" s="1"/>
  <c r="AI306" i="1" s="1"/>
  <c r="AJ306" i="1" s="1"/>
  <c r="AK306" i="1" s="1"/>
  <c r="AL306" i="1" s="1"/>
  <c r="AM306" i="1" s="1"/>
  <c r="AN306" i="1" s="1"/>
  <c r="AO306" i="1" s="1"/>
  <c r="AP306" i="1" s="1"/>
  <c r="AQ306" i="1" s="1"/>
  <c r="AR306" i="1" s="1"/>
  <c r="AS306" i="1" s="1"/>
  <c r="AT306" i="1" s="1"/>
  <c r="AU266" i="1"/>
  <c r="AU345" i="1"/>
  <c r="AU206" i="1"/>
  <c r="AV206" i="1" s="1"/>
  <c r="AW206" i="1" s="1"/>
  <c r="AX206" i="1" s="1"/>
  <c r="AY206" i="1" s="1"/>
  <c r="AZ206" i="1" s="1"/>
  <c r="BA206" i="1" s="1"/>
  <c r="BB206" i="1" s="1"/>
  <c r="BC206" i="1" s="1"/>
  <c r="AU244" i="1"/>
  <c r="AU323" i="1"/>
  <c r="AU283" i="1"/>
  <c r="AV283" i="1" s="1"/>
  <c r="AW283" i="1" s="1"/>
  <c r="AX283" i="1" s="1"/>
  <c r="AY283" i="1" s="1"/>
  <c r="AZ283" i="1" s="1"/>
  <c r="BA283" i="1" s="1"/>
  <c r="BB283" i="1" s="1"/>
  <c r="BC283" i="1" s="1"/>
  <c r="D284" i="1" s="1"/>
  <c r="E284" i="1" s="1"/>
  <c r="F284" i="1" s="1"/>
  <c r="G284" i="1" s="1"/>
  <c r="H284" i="1" s="1"/>
  <c r="I284" i="1" s="1"/>
  <c r="J284" i="1" s="1"/>
  <c r="K284" i="1" s="1"/>
  <c r="L284" i="1" s="1"/>
  <c r="M284" i="1" s="1"/>
  <c r="N284" i="1" s="1"/>
  <c r="O284" i="1" s="1"/>
  <c r="P284" i="1" s="1"/>
  <c r="Q284" i="1" s="1"/>
  <c r="R284" i="1" s="1"/>
  <c r="S284" i="1" s="1"/>
  <c r="T284" i="1" s="1"/>
  <c r="U284" i="1" s="1"/>
  <c r="V284" i="1" s="1"/>
  <c r="W284" i="1" s="1"/>
  <c r="X284" i="1" s="1"/>
  <c r="Y284" i="1" s="1"/>
  <c r="Z284" i="1" s="1"/>
  <c r="AA284" i="1" s="1"/>
  <c r="AB284" i="1" s="1"/>
  <c r="AC284" i="1" s="1"/>
  <c r="AD284" i="1" s="1"/>
  <c r="AE284" i="1" s="1"/>
  <c r="AF284" i="1" s="1"/>
  <c r="AG284" i="1" s="1"/>
  <c r="AH284" i="1" s="1"/>
  <c r="AI284" i="1" s="1"/>
  <c r="AJ284" i="1" s="1"/>
  <c r="AK284" i="1" s="1"/>
  <c r="AL284" i="1" s="1"/>
  <c r="AM284" i="1" s="1"/>
  <c r="AN284" i="1" s="1"/>
  <c r="AO284" i="1" s="1"/>
  <c r="AP284" i="1" s="1"/>
  <c r="AQ284" i="1" s="1"/>
  <c r="AR284" i="1" s="1"/>
  <c r="AS284" i="1" s="1"/>
  <c r="AT284" i="1" s="1"/>
  <c r="AU218" i="1"/>
  <c r="AV218" i="1" s="1"/>
  <c r="AW218" i="1" s="1"/>
  <c r="AX218" i="1" s="1"/>
  <c r="AY218" i="1" s="1"/>
  <c r="AZ218" i="1" s="1"/>
  <c r="BA218" i="1" s="1"/>
  <c r="BB218" i="1" s="1"/>
  <c r="BC218" i="1" s="1"/>
  <c r="AU295" i="1"/>
  <c r="AV295" i="1" s="1"/>
  <c r="AW295" i="1" s="1"/>
  <c r="AX295" i="1" s="1"/>
  <c r="AY295" i="1" s="1"/>
  <c r="AZ295" i="1" s="1"/>
  <c r="BA295" i="1" s="1"/>
  <c r="BB295" i="1" s="1"/>
  <c r="BC295" i="1" s="1"/>
  <c r="D296" i="1" s="1"/>
  <c r="E296" i="1" s="1"/>
  <c r="F296" i="1" s="1"/>
  <c r="G296" i="1" s="1"/>
  <c r="H296" i="1" s="1"/>
  <c r="I296" i="1" s="1"/>
  <c r="J296" i="1" s="1"/>
  <c r="K296" i="1" s="1"/>
  <c r="L296" i="1" s="1"/>
  <c r="M296" i="1" s="1"/>
  <c r="N296" i="1" s="1"/>
  <c r="O296" i="1" s="1"/>
  <c r="P296" i="1" s="1"/>
  <c r="Q296" i="1" s="1"/>
  <c r="R296" i="1" s="1"/>
  <c r="S296" i="1" s="1"/>
  <c r="T296" i="1" s="1"/>
  <c r="U296" i="1" s="1"/>
  <c r="V296" i="1" s="1"/>
  <c r="W296" i="1" s="1"/>
  <c r="X296" i="1" s="1"/>
  <c r="Y296" i="1" s="1"/>
  <c r="Z296" i="1" s="1"/>
  <c r="AA296" i="1" s="1"/>
  <c r="AB296" i="1" s="1"/>
  <c r="AC296" i="1" s="1"/>
  <c r="AD296" i="1" s="1"/>
  <c r="AE296" i="1" s="1"/>
  <c r="AF296" i="1" s="1"/>
  <c r="AG296" i="1" s="1"/>
  <c r="AH296" i="1" s="1"/>
  <c r="AI296" i="1" s="1"/>
  <c r="AJ296" i="1" s="1"/>
  <c r="AK296" i="1" s="1"/>
  <c r="AL296" i="1" s="1"/>
  <c r="AM296" i="1" s="1"/>
  <c r="AN296" i="1" s="1"/>
  <c r="AO296" i="1" s="1"/>
  <c r="AP296" i="1" s="1"/>
  <c r="AQ296" i="1" s="1"/>
  <c r="AR296" i="1" s="1"/>
  <c r="AS296" i="1" s="1"/>
  <c r="AT296" i="1" s="1"/>
  <c r="AU335" i="1"/>
  <c r="AU256" i="1"/>
  <c r="AU225" i="1"/>
  <c r="AV225" i="1" s="1"/>
  <c r="AW225" i="1" s="1"/>
  <c r="AX225" i="1" s="1"/>
  <c r="AY225" i="1" s="1"/>
  <c r="AZ225" i="1" s="1"/>
  <c r="BA225" i="1" s="1"/>
  <c r="BB225" i="1" s="1"/>
  <c r="BC225" i="1" s="1"/>
  <c r="AU263" i="1"/>
  <c r="AU342" i="1"/>
  <c r="AU302" i="1"/>
  <c r="AV302" i="1" s="1"/>
  <c r="AW302" i="1" s="1"/>
  <c r="AX302" i="1" s="1"/>
  <c r="AY302" i="1" s="1"/>
  <c r="AZ302" i="1" s="1"/>
  <c r="BA302" i="1" s="1"/>
  <c r="BB302" i="1" s="1"/>
  <c r="BC302" i="1" s="1"/>
  <c r="D303" i="1" s="1"/>
  <c r="E303" i="1" s="1"/>
  <c r="F303" i="1" s="1"/>
  <c r="G303" i="1" s="1"/>
  <c r="H303" i="1" s="1"/>
  <c r="I303" i="1" s="1"/>
  <c r="J303" i="1" s="1"/>
  <c r="K303" i="1" s="1"/>
  <c r="L303" i="1" s="1"/>
  <c r="M303" i="1" s="1"/>
  <c r="N303" i="1" s="1"/>
  <c r="O303" i="1" s="1"/>
  <c r="P303" i="1" s="1"/>
  <c r="Q303" i="1" s="1"/>
  <c r="R303" i="1" s="1"/>
  <c r="S303" i="1" s="1"/>
  <c r="T303" i="1" s="1"/>
  <c r="U303" i="1" s="1"/>
  <c r="V303" i="1" s="1"/>
  <c r="W303" i="1" s="1"/>
  <c r="X303" i="1" s="1"/>
  <c r="Y303" i="1" s="1"/>
  <c r="Z303" i="1" s="1"/>
  <c r="AA303" i="1" s="1"/>
  <c r="AB303" i="1" s="1"/>
  <c r="AC303" i="1" s="1"/>
  <c r="AD303" i="1" s="1"/>
  <c r="AE303" i="1" s="1"/>
  <c r="AF303" i="1" s="1"/>
  <c r="AG303" i="1" s="1"/>
  <c r="AH303" i="1" s="1"/>
  <c r="AI303" i="1" s="1"/>
  <c r="AJ303" i="1" s="1"/>
  <c r="AK303" i="1" s="1"/>
  <c r="AL303" i="1" s="1"/>
  <c r="AM303" i="1" s="1"/>
  <c r="AN303" i="1" s="1"/>
  <c r="AO303" i="1" s="1"/>
  <c r="AP303" i="1" s="1"/>
  <c r="AQ303" i="1" s="1"/>
  <c r="AR303" i="1" s="1"/>
  <c r="AS303" i="1" s="1"/>
  <c r="AT303" i="1" s="1"/>
  <c r="AU203" i="1"/>
  <c r="AU320" i="1"/>
  <c r="AU280" i="1"/>
  <c r="AV280" i="1" s="1"/>
  <c r="AW280" i="1" s="1"/>
  <c r="AX280" i="1" s="1"/>
  <c r="AY280" i="1" s="1"/>
  <c r="AZ280" i="1" s="1"/>
  <c r="BA280" i="1" s="1"/>
  <c r="BB280" i="1" s="1"/>
  <c r="BC280" i="1" s="1"/>
  <c r="D281" i="1" s="1"/>
  <c r="E281" i="1" s="1"/>
  <c r="F281" i="1" s="1"/>
  <c r="G281" i="1" s="1"/>
  <c r="H281" i="1" s="1"/>
  <c r="I281" i="1" s="1"/>
  <c r="J281" i="1" s="1"/>
  <c r="K281" i="1" s="1"/>
  <c r="L281" i="1" s="1"/>
  <c r="M281" i="1" s="1"/>
  <c r="N281" i="1" s="1"/>
  <c r="O281" i="1" s="1"/>
  <c r="P281" i="1" s="1"/>
  <c r="Q281" i="1" s="1"/>
  <c r="R281" i="1" s="1"/>
  <c r="S281" i="1" s="1"/>
  <c r="T281" i="1" s="1"/>
  <c r="U281" i="1" s="1"/>
  <c r="V281" i="1" s="1"/>
  <c r="W281" i="1" s="1"/>
  <c r="X281" i="1" s="1"/>
  <c r="Y281" i="1" s="1"/>
  <c r="Z281" i="1" s="1"/>
  <c r="AA281" i="1" s="1"/>
  <c r="AB281" i="1" s="1"/>
  <c r="AC281" i="1" s="1"/>
  <c r="AD281" i="1" s="1"/>
  <c r="AE281" i="1" s="1"/>
  <c r="AF281" i="1" s="1"/>
  <c r="AG281" i="1" s="1"/>
  <c r="AH281" i="1" s="1"/>
  <c r="AI281" i="1" s="1"/>
  <c r="AJ281" i="1" s="1"/>
  <c r="AK281" i="1" s="1"/>
  <c r="AL281" i="1" s="1"/>
  <c r="AM281" i="1" s="1"/>
  <c r="AN281" i="1" s="1"/>
  <c r="AO281" i="1" s="1"/>
  <c r="AP281" i="1" s="1"/>
  <c r="AQ281" i="1" s="1"/>
  <c r="AR281" i="1" s="1"/>
  <c r="AS281" i="1" s="1"/>
  <c r="AT281" i="1" s="1"/>
  <c r="AU241" i="1"/>
  <c r="AV259" i="1"/>
  <c r="AW259" i="1" s="1"/>
  <c r="AX259" i="1" s="1"/>
  <c r="AY259" i="1" s="1"/>
  <c r="AZ259" i="1" s="1"/>
  <c r="BA259" i="1" s="1"/>
  <c r="BB259" i="1" s="1"/>
  <c r="BC259" i="1" s="1"/>
  <c r="D260" i="1" s="1"/>
  <c r="AU221" i="1"/>
  <c r="AV221" i="1" s="1"/>
  <c r="AW221" i="1" s="1"/>
  <c r="AX221" i="1" s="1"/>
  <c r="AY221" i="1" s="1"/>
  <c r="AZ221" i="1" s="1"/>
  <c r="BA221" i="1" s="1"/>
  <c r="BB221" i="1" s="1"/>
  <c r="BC221" i="1" s="1"/>
  <c r="AV267" i="1"/>
  <c r="AW267" i="1" s="1"/>
  <c r="AX267" i="1" s="1"/>
  <c r="AY267" i="1" s="1"/>
  <c r="AZ267" i="1" s="1"/>
  <c r="BA267" i="1" s="1"/>
  <c r="BB267" i="1" s="1"/>
  <c r="BC267" i="1" s="1"/>
  <c r="D268" i="1" s="1"/>
  <c r="AU229" i="1"/>
  <c r="AV229" i="1" s="1"/>
  <c r="AW229" i="1" s="1"/>
  <c r="AX229" i="1" s="1"/>
  <c r="AY229" i="1" s="1"/>
  <c r="AZ229" i="1" s="1"/>
  <c r="BA229" i="1" s="1"/>
  <c r="BB229" i="1" s="1"/>
  <c r="BC229" i="1" s="1"/>
  <c r="AV265" i="1"/>
  <c r="AW265" i="1" s="1"/>
  <c r="AX265" i="1" s="1"/>
  <c r="AY265" i="1" s="1"/>
  <c r="AZ265" i="1" s="1"/>
  <c r="BA265" i="1" s="1"/>
  <c r="BB265" i="1" s="1"/>
  <c r="BC265" i="1" s="1"/>
  <c r="D266" i="1" s="1"/>
  <c r="AV248" i="1"/>
  <c r="AW248" i="1" s="1"/>
  <c r="AX248" i="1" s="1"/>
  <c r="AY248" i="1" s="1"/>
  <c r="AZ248" i="1" s="1"/>
  <c r="BA248" i="1" s="1"/>
  <c r="BB248" i="1" s="1"/>
  <c r="BC248" i="1" s="1"/>
  <c r="D249" i="1" s="1"/>
  <c r="AV251" i="1"/>
  <c r="AW251" i="1" s="1"/>
  <c r="AX251" i="1" s="1"/>
  <c r="AY251" i="1" s="1"/>
  <c r="AZ251" i="1" s="1"/>
  <c r="BA251" i="1" s="1"/>
  <c r="BB251" i="1" s="1"/>
  <c r="BC251" i="1" s="1"/>
  <c r="D252" i="1" s="1"/>
  <c r="AV262" i="1"/>
  <c r="AW262" i="1" s="1"/>
  <c r="AX262" i="1" s="1"/>
  <c r="AY262" i="1" s="1"/>
  <c r="AZ262" i="1" s="1"/>
  <c r="BA262" i="1" s="1"/>
  <c r="BB262" i="1" s="1"/>
  <c r="BC262" i="1" s="1"/>
  <c r="D263" i="1" s="1"/>
  <c r="AV254" i="1"/>
  <c r="AW254" i="1" s="1"/>
  <c r="AX254" i="1" s="1"/>
  <c r="AY254" i="1" s="1"/>
  <c r="AZ254" i="1" s="1"/>
  <c r="BA254" i="1" s="1"/>
  <c r="BB254" i="1" s="1"/>
  <c r="BC254" i="1" s="1"/>
  <c r="D255" i="1" s="1"/>
  <c r="AV256" i="1"/>
  <c r="AW256" i="1" s="1"/>
  <c r="AX256" i="1" s="1"/>
  <c r="AY256" i="1" s="1"/>
  <c r="AZ256" i="1" s="1"/>
  <c r="BA256" i="1" s="1"/>
  <c r="BB256" i="1" s="1"/>
  <c r="BC256" i="1" s="1"/>
  <c r="D257" i="1" s="1"/>
  <c r="AV268" i="1"/>
  <c r="AW268" i="1" s="1"/>
  <c r="AX268" i="1" s="1"/>
  <c r="AY268" i="1" s="1"/>
  <c r="AZ268" i="1" s="1"/>
  <c r="BA268" i="1" s="1"/>
  <c r="BB268" i="1" s="1"/>
  <c r="BC268" i="1" s="1"/>
  <c r="D269" i="1" s="1"/>
  <c r="AV260" i="1"/>
  <c r="AW260" i="1" s="1"/>
  <c r="AX260" i="1" s="1"/>
  <c r="AY260" i="1" s="1"/>
  <c r="AZ260" i="1" s="1"/>
  <c r="BA260" i="1" s="1"/>
  <c r="BB260" i="1" s="1"/>
  <c r="BC260" i="1" s="1"/>
  <c r="D261" i="1" s="1"/>
  <c r="AV261" i="1"/>
  <c r="AW261" i="1" s="1"/>
  <c r="AX261" i="1" s="1"/>
  <c r="AY261" i="1" s="1"/>
  <c r="AZ261" i="1" s="1"/>
  <c r="BA261" i="1" s="1"/>
  <c r="BB261" i="1" s="1"/>
  <c r="BC261" i="1" s="1"/>
  <c r="D262" i="1" s="1"/>
  <c r="AV273" i="1"/>
  <c r="AW273" i="1" s="1"/>
  <c r="AX273" i="1" s="1"/>
  <c r="AY273" i="1" s="1"/>
  <c r="AZ273" i="1" s="1"/>
  <c r="BA273" i="1" s="1"/>
  <c r="BB273" i="1" s="1"/>
  <c r="BC273" i="1" s="1"/>
  <c r="D274" i="1" s="1"/>
  <c r="AV266" i="1"/>
  <c r="AW266" i="1" s="1"/>
  <c r="AX266" i="1" s="1"/>
  <c r="AY266" i="1" s="1"/>
  <c r="AZ266" i="1" s="1"/>
  <c r="BA266" i="1" s="1"/>
  <c r="BB266" i="1" s="1"/>
  <c r="BC266" i="1" s="1"/>
  <c r="D267" i="1" s="1"/>
  <c r="AV250" i="1"/>
  <c r="AW250" i="1" s="1"/>
  <c r="AX250" i="1" s="1"/>
  <c r="AY250" i="1" s="1"/>
  <c r="AZ250" i="1" s="1"/>
  <c r="BA250" i="1" s="1"/>
  <c r="BB250" i="1" s="1"/>
  <c r="BC250" i="1" s="1"/>
  <c r="D251" i="1" s="1"/>
  <c r="AV246" i="1"/>
  <c r="AW246" i="1" s="1"/>
  <c r="AX246" i="1" s="1"/>
  <c r="AY246" i="1" s="1"/>
  <c r="AZ246" i="1" s="1"/>
  <c r="BA246" i="1" s="1"/>
  <c r="BB246" i="1" s="1"/>
  <c r="BC246" i="1" s="1"/>
  <c r="D247" i="1" s="1"/>
  <c r="AV245" i="1"/>
  <c r="AW245" i="1" s="1"/>
  <c r="AX245" i="1" s="1"/>
  <c r="AY245" i="1" s="1"/>
  <c r="AZ245" i="1" s="1"/>
  <c r="BA245" i="1" s="1"/>
  <c r="BB245" i="1" s="1"/>
  <c r="BC245" i="1" s="1"/>
  <c r="D246" i="1" s="1"/>
  <c r="AV270" i="1"/>
  <c r="AW270" i="1" s="1"/>
  <c r="AX270" i="1" s="1"/>
  <c r="AY270" i="1" s="1"/>
  <c r="AZ270" i="1" s="1"/>
  <c r="BA270" i="1" s="1"/>
  <c r="BB270" i="1" s="1"/>
  <c r="BC270" i="1" s="1"/>
  <c r="D271" i="1" s="1"/>
  <c r="AV253" i="1"/>
  <c r="AW253" i="1" s="1"/>
  <c r="AX253" i="1" s="1"/>
  <c r="AY253" i="1" s="1"/>
  <c r="AZ253" i="1" s="1"/>
  <c r="BA253" i="1" s="1"/>
  <c r="BB253" i="1" s="1"/>
  <c r="BC253" i="1" s="1"/>
  <c r="D254" i="1" s="1"/>
  <c r="AV249" i="1"/>
  <c r="AW249" i="1" s="1"/>
  <c r="AX249" i="1" s="1"/>
  <c r="AY249" i="1" s="1"/>
  <c r="AZ249" i="1" s="1"/>
  <c r="BA249" i="1" s="1"/>
  <c r="BB249" i="1" s="1"/>
  <c r="BC249" i="1" s="1"/>
  <c r="D250" i="1" s="1"/>
  <c r="AV271" i="1"/>
  <c r="AW271" i="1" s="1"/>
  <c r="AX271" i="1" s="1"/>
  <c r="AY271" i="1" s="1"/>
  <c r="AZ271" i="1" s="1"/>
  <c r="BA271" i="1" s="1"/>
  <c r="BB271" i="1" s="1"/>
  <c r="BC271" i="1" s="1"/>
  <c r="D272" i="1" s="1"/>
  <c r="AV274" i="1"/>
  <c r="AW274" i="1" s="1"/>
  <c r="AX274" i="1" s="1"/>
  <c r="AY274" i="1" s="1"/>
  <c r="AZ274" i="1" s="1"/>
  <c r="BA274" i="1" s="1"/>
  <c r="BB274" i="1" s="1"/>
  <c r="BC274" i="1" s="1"/>
  <c r="AV258" i="1"/>
  <c r="AW258" i="1" s="1"/>
  <c r="AX258" i="1" s="1"/>
  <c r="AY258" i="1" s="1"/>
  <c r="AZ258" i="1" s="1"/>
  <c r="BA258" i="1" s="1"/>
  <c r="BB258" i="1" s="1"/>
  <c r="BC258" i="1" s="1"/>
  <c r="D259" i="1" s="1"/>
  <c r="AV241" i="1"/>
  <c r="AW241" i="1" s="1"/>
  <c r="AX241" i="1" s="1"/>
  <c r="AY241" i="1" s="1"/>
  <c r="AZ241" i="1" s="1"/>
  <c r="BA241" i="1" s="1"/>
  <c r="BB241" i="1" s="1"/>
  <c r="BC241" i="1" s="1"/>
  <c r="D242" i="1" s="1"/>
  <c r="AV255" i="1"/>
  <c r="AW255" i="1" s="1"/>
  <c r="AX255" i="1" s="1"/>
  <c r="AY255" i="1" s="1"/>
  <c r="AZ255" i="1" s="1"/>
  <c r="BA255" i="1" s="1"/>
  <c r="BB255" i="1" s="1"/>
  <c r="BC255" i="1" s="1"/>
  <c r="D256" i="1" s="1"/>
  <c r="AV244" i="1"/>
  <c r="AW244" i="1" s="1"/>
  <c r="AX244" i="1" s="1"/>
  <c r="AY244" i="1" s="1"/>
  <c r="AZ244" i="1" s="1"/>
  <c r="BA244" i="1" s="1"/>
  <c r="BB244" i="1" s="1"/>
  <c r="BC244" i="1" s="1"/>
  <c r="D245" i="1" s="1"/>
  <c r="E319" i="1"/>
  <c r="E509" i="1" s="1"/>
  <c r="F240" i="1"/>
  <c r="G240" i="1" s="1"/>
  <c r="H240" i="1" s="1"/>
  <c r="I240" i="1" s="1"/>
  <c r="J240" i="1" s="1"/>
  <c r="K240" i="1" s="1"/>
  <c r="L240" i="1" s="1"/>
  <c r="M240" i="1" s="1"/>
  <c r="N240" i="1" s="1"/>
  <c r="O240" i="1" s="1"/>
  <c r="P240" i="1" s="1"/>
  <c r="Q240" i="1" s="1"/>
  <c r="R240" i="1" s="1"/>
  <c r="S240" i="1" s="1"/>
  <c r="T240" i="1" s="1"/>
  <c r="U240" i="1" s="1"/>
  <c r="V240" i="1" s="1"/>
  <c r="W240" i="1" s="1"/>
  <c r="X240" i="1" s="1"/>
  <c r="Y240" i="1" s="1"/>
  <c r="Z240" i="1" s="1"/>
  <c r="AA240" i="1" s="1"/>
  <c r="AB240" i="1" s="1"/>
  <c r="AC240" i="1" s="1"/>
  <c r="AD240" i="1" s="1"/>
  <c r="AE240" i="1" s="1"/>
  <c r="AF240" i="1" s="1"/>
  <c r="AG240" i="1" s="1"/>
  <c r="AH240" i="1" s="1"/>
  <c r="AI240" i="1" s="1"/>
  <c r="AJ240" i="1" s="1"/>
  <c r="AK240" i="1" s="1"/>
  <c r="AL240" i="1" s="1"/>
  <c r="AM240" i="1" s="1"/>
  <c r="AN240" i="1" s="1"/>
  <c r="AO240" i="1" s="1"/>
  <c r="AP240" i="1" s="1"/>
  <c r="AQ240" i="1" s="1"/>
  <c r="AR240" i="1" s="1"/>
  <c r="AS240" i="1" s="1"/>
  <c r="AT240" i="1" s="1"/>
  <c r="AV243" i="1"/>
  <c r="AW243" i="1" s="1"/>
  <c r="AX243" i="1" s="1"/>
  <c r="AY243" i="1" s="1"/>
  <c r="AZ243" i="1" s="1"/>
  <c r="BA243" i="1" s="1"/>
  <c r="BB243" i="1" s="1"/>
  <c r="BC243" i="1" s="1"/>
  <c r="D244" i="1" s="1"/>
  <c r="AV257" i="1"/>
  <c r="AW257" i="1" s="1"/>
  <c r="AX257" i="1" s="1"/>
  <c r="AY257" i="1" s="1"/>
  <c r="AZ257" i="1" s="1"/>
  <c r="BA257" i="1" s="1"/>
  <c r="BB257" i="1" s="1"/>
  <c r="BC257" i="1" s="1"/>
  <c r="D258" i="1" s="1"/>
  <c r="AV263" i="1"/>
  <c r="AW263" i="1" s="1"/>
  <c r="AX263" i="1" s="1"/>
  <c r="AY263" i="1" s="1"/>
  <c r="AZ263" i="1" s="1"/>
  <c r="BA263" i="1" s="1"/>
  <c r="BB263" i="1" s="1"/>
  <c r="BC263" i="1" s="1"/>
  <c r="D264" i="1" s="1"/>
  <c r="AV252" i="1"/>
  <c r="AW252" i="1" s="1"/>
  <c r="AX252" i="1" s="1"/>
  <c r="AY252" i="1" s="1"/>
  <c r="AZ252" i="1" s="1"/>
  <c r="BA252" i="1" s="1"/>
  <c r="BB252" i="1" s="1"/>
  <c r="BC252" i="1" s="1"/>
  <c r="D253" i="1" s="1"/>
  <c r="AV269" i="1"/>
  <c r="AW269" i="1" s="1"/>
  <c r="AX269" i="1" s="1"/>
  <c r="AY269" i="1" s="1"/>
  <c r="AZ269" i="1" s="1"/>
  <c r="BA269" i="1" s="1"/>
  <c r="BB269" i="1" s="1"/>
  <c r="BC269" i="1" s="1"/>
  <c r="D270" i="1" s="1"/>
  <c r="AV272" i="1"/>
  <c r="AW272" i="1" s="1"/>
  <c r="AX272" i="1" s="1"/>
  <c r="AY272" i="1" s="1"/>
  <c r="AZ272" i="1" s="1"/>
  <c r="BA272" i="1" s="1"/>
  <c r="BB272" i="1" s="1"/>
  <c r="BC272" i="1" s="1"/>
  <c r="D273" i="1" s="1"/>
  <c r="AV264" i="1"/>
  <c r="AW264" i="1" s="1"/>
  <c r="AX264" i="1" s="1"/>
  <c r="AY264" i="1" s="1"/>
  <c r="AZ264" i="1" s="1"/>
  <c r="BA264" i="1" s="1"/>
  <c r="BB264" i="1" s="1"/>
  <c r="BC264" i="1" s="1"/>
  <c r="D265" i="1" s="1"/>
  <c r="AV247" i="1"/>
  <c r="AW247" i="1" s="1"/>
  <c r="AX247" i="1" s="1"/>
  <c r="AY247" i="1" s="1"/>
  <c r="AZ247" i="1" s="1"/>
  <c r="BA247" i="1" s="1"/>
  <c r="BB247" i="1" s="1"/>
  <c r="BC247" i="1" s="1"/>
  <c r="D248" i="1" s="1"/>
  <c r="D357" i="1"/>
  <c r="AV242" i="1"/>
  <c r="AW242" i="1" s="1"/>
  <c r="AX242" i="1" s="1"/>
  <c r="AY242" i="1" s="1"/>
  <c r="AZ242" i="1" s="1"/>
  <c r="BA242" i="1" s="1"/>
  <c r="BB242" i="1" s="1"/>
  <c r="BC242" i="1" s="1"/>
  <c r="D243" i="1" s="1"/>
  <c r="E279" i="1"/>
  <c r="F279" i="1" s="1"/>
  <c r="G279" i="1" s="1"/>
  <c r="H279" i="1" s="1"/>
  <c r="I279" i="1" s="1"/>
  <c r="J279" i="1" s="1"/>
  <c r="K279" i="1" s="1"/>
  <c r="L279" i="1" s="1"/>
  <c r="M279" i="1" s="1"/>
  <c r="N279" i="1" s="1"/>
  <c r="O279" i="1" s="1"/>
  <c r="P279" i="1" s="1"/>
  <c r="Q279" i="1" s="1"/>
  <c r="R279" i="1" s="1"/>
  <c r="S279" i="1" s="1"/>
  <c r="T279" i="1" s="1"/>
  <c r="U279" i="1" s="1"/>
  <c r="V279" i="1" s="1"/>
  <c r="W279" i="1" s="1"/>
  <c r="X279" i="1" s="1"/>
  <c r="Y279" i="1" s="1"/>
  <c r="Z279" i="1" s="1"/>
  <c r="AA279" i="1" s="1"/>
  <c r="AB279" i="1" s="1"/>
  <c r="AC279" i="1" s="1"/>
  <c r="AD279" i="1" s="1"/>
  <c r="AE279" i="1" s="1"/>
  <c r="AF279" i="1" s="1"/>
  <c r="AG279" i="1" s="1"/>
  <c r="AH279" i="1" s="1"/>
  <c r="AI279" i="1" s="1"/>
  <c r="AJ279" i="1" s="1"/>
  <c r="AK279" i="1" s="1"/>
  <c r="AL279" i="1" s="1"/>
  <c r="AM279" i="1" s="1"/>
  <c r="AN279" i="1" s="1"/>
  <c r="AO279" i="1" s="1"/>
  <c r="AP279" i="1" s="1"/>
  <c r="AQ279" i="1" s="1"/>
  <c r="AR279" i="1" s="1"/>
  <c r="AS279" i="1" s="1"/>
  <c r="AT279" i="1" s="1"/>
  <c r="E202" i="1"/>
  <c r="F202" i="1" s="1"/>
  <c r="G202" i="1" s="1"/>
  <c r="H202" i="1" s="1"/>
  <c r="I202" i="1" s="1"/>
  <c r="J202" i="1" s="1"/>
  <c r="K202" i="1" s="1"/>
  <c r="L202" i="1" s="1"/>
  <c r="M202" i="1" s="1"/>
  <c r="N202" i="1" s="1"/>
  <c r="O202" i="1" s="1"/>
  <c r="P202" i="1" s="1"/>
  <c r="Q202" i="1" s="1"/>
  <c r="R202" i="1" s="1"/>
  <c r="S202" i="1" s="1"/>
  <c r="T202" i="1" s="1"/>
  <c r="U202" i="1" s="1"/>
  <c r="V202" i="1" s="1"/>
  <c r="W202" i="1" s="1"/>
  <c r="X202" i="1" s="1"/>
  <c r="Y202" i="1" s="1"/>
  <c r="Z202" i="1" s="1"/>
  <c r="AA202" i="1" s="1"/>
  <c r="AB202" i="1" s="1"/>
  <c r="AC202" i="1" s="1"/>
  <c r="AD202" i="1" s="1"/>
  <c r="AE202" i="1" s="1"/>
  <c r="AF202" i="1" s="1"/>
  <c r="AG202" i="1" s="1"/>
  <c r="AH202" i="1" s="1"/>
  <c r="AI202" i="1" s="1"/>
  <c r="AJ202" i="1" s="1"/>
  <c r="AK202" i="1" s="1"/>
  <c r="AL202" i="1" s="1"/>
  <c r="AM202" i="1" s="1"/>
  <c r="AN202" i="1" s="1"/>
  <c r="AO202" i="1" s="1"/>
  <c r="AP202" i="1" s="1"/>
  <c r="AQ202" i="1" s="1"/>
  <c r="AR202" i="1" s="1"/>
  <c r="AV202" i="1" l="1"/>
  <c r="AW202" i="1" s="1"/>
  <c r="AX202" i="1" s="1"/>
  <c r="AY202" i="1" s="1"/>
  <c r="AZ202" i="1" s="1"/>
  <c r="BA202" i="1" s="1"/>
  <c r="BB202" i="1" s="1"/>
  <c r="BC202" i="1" s="1"/>
  <c r="D203" i="1" s="1"/>
  <c r="E203" i="1" s="1"/>
  <c r="F203" i="1" s="1"/>
  <c r="G203" i="1" s="1"/>
  <c r="H203" i="1" s="1"/>
  <c r="I203" i="1" s="1"/>
  <c r="J203" i="1" s="1"/>
  <c r="K203" i="1" s="1"/>
  <c r="L203" i="1" s="1"/>
  <c r="M203" i="1" s="1"/>
  <c r="N203" i="1" s="1"/>
  <c r="O203" i="1" s="1"/>
  <c r="P203" i="1" s="1"/>
  <c r="Q203" i="1" s="1"/>
  <c r="R203" i="1" s="1"/>
  <c r="S203" i="1" s="1"/>
  <c r="T203" i="1" s="1"/>
  <c r="U203" i="1" s="1"/>
  <c r="V203" i="1" s="1"/>
  <c r="W203" i="1" s="1"/>
  <c r="X203" i="1" s="1"/>
  <c r="Y203" i="1" s="1"/>
  <c r="Z203" i="1" s="1"/>
  <c r="AA203" i="1" s="1"/>
  <c r="AB203" i="1" s="1"/>
  <c r="AC203" i="1" s="1"/>
  <c r="AD203" i="1" s="1"/>
  <c r="AE203" i="1" s="1"/>
  <c r="AF203" i="1" s="1"/>
  <c r="AG203" i="1" s="1"/>
  <c r="AH203" i="1" s="1"/>
  <c r="AI203" i="1" s="1"/>
  <c r="AJ203" i="1" s="1"/>
  <c r="AK203" i="1" s="1"/>
  <c r="AL203" i="1" s="1"/>
  <c r="AM203" i="1" s="1"/>
  <c r="AN203" i="1" s="1"/>
  <c r="AO203" i="1" s="1"/>
  <c r="AP203" i="1" s="1"/>
  <c r="AQ203" i="1" s="1"/>
  <c r="AR203" i="1" s="1"/>
  <c r="AS203" i="1" s="1"/>
  <c r="AT203" i="1" s="1"/>
  <c r="AV205" i="1"/>
  <c r="AW205" i="1" s="1"/>
  <c r="AX205" i="1" s="1"/>
  <c r="AY205" i="1" s="1"/>
  <c r="AZ205" i="1" s="1"/>
  <c r="BA205" i="1" s="1"/>
  <c r="BB205" i="1" s="1"/>
  <c r="BC205" i="1" s="1"/>
  <c r="D206" i="1" s="1"/>
  <c r="E206" i="1" s="1"/>
  <c r="F206" i="1" s="1"/>
  <c r="G206" i="1" s="1"/>
  <c r="H206" i="1" s="1"/>
  <c r="I206" i="1" s="1"/>
  <c r="J206" i="1" s="1"/>
  <c r="K206" i="1" s="1"/>
  <c r="L206" i="1" s="1"/>
  <c r="M206" i="1" s="1"/>
  <c r="N206" i="1" s="1"/>
  <c r="O206" i="1" s="1"/>
  <c r="P206" i="1" s="1"/>
  <c r="Q206" i="1" s="1"/>
  <c r="R206" i="1" s="1"/>
  <c r="S206" i="1" s="1"/>
  <c r="T206" i="1" s="1"/>
  <c r="U206" i="1" s="1"/>
  <c r="V206" i="1" s="1"/>
  <c r="W206" i="1" s="1"/>
  <c r="X206" i="1" s="1"/>
  <c r="Y206" i="1" s="1"/>
  <c r="Z206" i="1" s="1"/>
  <c r="AA206" i="1" s="1"/>
  <c r="AB206" i="1" s="1"/>
  <c r="AC206" i="1" s="1"/>
  <c r="AD206" i="1" s="1"/>
  <c r="AE206" i="1" s="1"/>
  <c r="AF206" i="1" s="1"/>
  <c r="AG206" i="1" s="1"/>
  <c r="AH206" i="1" s="1"/>
  <c r="AI206" i="1" s="1"/>
  <c r="AJ206" i="1" s="1"/>
  <c r="AK206" i="1" s="1"/>
  <c r="AL206" i="1" s="1"/>
  <c r="AM206" i="1" s="1"/>
  <c r="AN206" i="1" s="1"/>
  <c r="AO206" i="1" s="1"/>
  <c r="AP206" i="1" s="1"/>
  <c r="AQ206" i="1" s="1"/>
  <c r="AR206" i="1" s="1"/>
  <c r="AS206" i="1" s="1"/>
  <c r="AT206" i="1" s="1"/>
  <c r="AS202" i="1"/>
  <c r="AT202" i="1" s="1"/>
  <c r="AV203" i="1"/>
  <c r="AW203" i="1" s="1"/>
  <c r="AX203" i="1" s="1"/>
  <c r="AY203" i="1" s="1"/>
  <c r="AZ203" i="1" s="1"/>
  <c r="BA203" i="1" s="1"/>
  <c r="BB203" i="1" s="1"/>
  <c r="BC203" i="1" s="1"/>
  <c r="D204" i="1" s="1"/>
  <c r="E204" i="1" s="1"/>
  <c r="F204" i="1" s="1"/>
  <c r="G204" i="1" s="1"/>
  <c r="H204" i="1" s="1"/>
  <c r="I204" i="1" s="1"/>
  <c r="J204" i="1" s="1"/>
  <c r="K204" i="1" s="1"/>
  <c r="L204" i="1" s="1"/>
  <c r="M204" i="1" s="1"/>
  <c r="N204" i="1" s="1"/>
  <c r="O204" i="1" s="1"/>
  <c r="P204" i="1" s="1"/>
  <c r="Q204" i="1" s="1"/>
  <c r="R204" i="1" s="1"/>
  <c r="S204" i="1" s="1"/>
  <c r="T204" i="1" s="1"/>
  <c r="U204" i="1" s="1"/>
  <c r="V204" i="1" s="1"/>
  <c r="W204" i="1" s="1"/>
  <c r="X204" i="1" s="1"/>
  <c r="Y204" i="1" s="1"/>
  <c r="Z204" i="1" s="1"/>
  <c r="AA204" i="1" s="1"/>
  <c r="AB204" i="1" s="1"/>
  <c r="AC204" i="1" s="1"/>
  <c r="AD204" i="1" s="1"/>
  <c r="AE204" i="1" s="1"/>
  <c r="AF204" i="1" s="1"/>
  <c r="AG204" i="1" s="1"/>
  <c r="AH204" i="1" s="1"/>
  <c r="AI204" i="1" s="1"/>
  <c r="AJ204" i="1" s="1"/>
  <c r="AK204" i="1" s="1"/>
  <c r="AL204" i="1" s="1"/>
  <c r="AM204" i="1" s="1"/>
  <c r="AN204" i="1" s="1"/>
  <c r="AO204" i="1" s="1"/>
  <c r="AP204" i="1" s="1"/>
  <c r="AQ204" i="1" s="1"/>
  <c r="AR204" i="1" s="1"/>
  <c r="AS204" i="1" s="1"/>
  <c r="AT204" i="1" s="1"/>
  <c r="AV204" i="1"/>
  <c r="AW204" i="1" s="1"/>
  <c r="AX204" i="1" s="1"/>
  <c r="AY204" i="1" s="1"/>
  <c r="AZ204" i="1" s="1"/>
  <c r="BA204" i="1" s="1"/>
  <c r="BB204" i="1" s="1"/>
  <c r="BC204" i="1" s="1"/>
  <c r="D205" i="1" s="1"/>
  <c r="E205" i="1" s="1"/>
  <c r="F205" i="1" s="1"/>
  <c r="G205" i="1" s="1"/>
  <c r="H205" i="1" s="1"/>
  <c r="I205" i="1" s="1"/>
  <c r="J205" i="1" s="1"/>
  <c r="K205" i="1" s="1"/>
  <c r="L205" i="1" s="1"/>
  <c r="M205" i="1" s="1"/>
  <c r="N205" i="1" s="1"/>
  <c r="O205" i="1" s="1"/>
  <c r="P205" i="1" s="1"/>
  <c r="Q205" i="1" s="1"/>
  <c r="R205" i="1" s="1"/>
  <c r="S205" i="1" s="1"/>
  <c r="T205" i="1" s="1"/>
  <c r="U205" i="1" s="1"/>
  <c r="V205" i="1" s="1"/>
  <c r="W205" i="1" s="1"/>
  <c r="X205" i="1" s="1"/>
  <c r="Y205" i="1" s="1"/>
  <c r="Z205" i="1" s="1"/>
  <c r="AA205" i="1" s="1"/>
  <c r="AB205" i="1" s="1"/>
  <c r="AC205" i="1" s="1"/>
  <c r="AD205" i="1" s="1"/>
  <c r="AE205" i="1" s="1"/>
  <c r="AF205" i="1" s="1"/>
  <c r="AG205" i="1" s="1"/>
  <c r="AH205" i="1" s="1"/>
  <c r="AI205" i="1" s="1"/>
  <c r="AJ205" i="1" s="1"/>
  <c r="AK205" i="1" s="1"/>
  <c r="AL205" i="1" s="1"/>
  <c r="AM205" i="1" s="1"/>
  <c r="AN205" i="1" s="1"/>
  <c r="AO205" i="1" s="1"/>
  <c r="AP205" i="1" s="1"/>
  <c r="AQ205" i="1" s="1"/>
  <c r="AR205" i="1" s="1"/>
  <c r="AS205" i="1" s="1"/>
  <c r="AT205" i="1" s="1"/>
  <c r="AW600" i="3"/>
  <c r="AW714" i="3" s="1"/>
  <c r="AW753" i="3" s="1"/>
  <c r="AW871" i="3" s="1"/>
  <c r="AX811" i="3"/>
  <c r="AW610" i="3"/>
  <c r="AW724" i="3" s="1"/>
  <c r="AW763" i="3" s="1"/>
  <c r="AW881" i="3" s="1"/>
  <c r="AX805" i="3"/>
  <c r="AX784" i="3"/>
  <c r="AX787" i="3"/>
  <c r="AW594" i="3"/>
  <c r="AW708" i="3" s="1"/>
  <c r="AW747" i="3" s="1"/>
  <c r="AW865" i="3" s="1"/>
  <c r="AX789" i="3"/>
  <c r="AW613" i="3"/>
  <c r="AW727" i="3" s="1"/>
  <c r="AW766" i="3" s="1"/>
  <c r="AW884" i="3" s="1"/>
  <c r="AX792" i="3"/>
  <c r="AW785" i="3"/>
  <c r="AX368" i="3"/>
  <c r="AX520" i="3"/>
  <c r="AY330" i="3"/>
  <c r="AX797" i="3"/>
  <c r="AX779" i="3"/>
  <c r="AX522" i="3"/>
  <c r="AY332" i="3"/>
  <c r="AY636" i="3" s="1"/>
  <c r="AY674" i="3" s="1"/>
  <c r="AX370" i="3"/>
  <c r="AX408" i="3" s="1"/>
  <c r="AX560" i="3" s="1"/>
  <c r="AX810" i="3"/>
  <c r="AX804" i="3"/>
  <c r="AX539" i="3"/>
  <c r="AY349" i="3"/>
  <c r="AY653" i="3" s="1"/>
  <c r="AY691" i="3" s="1"/>
  <c r="AX387" i="3"/>
  <c r="AX425" i="3" s="1"/>
  <c r="AX577" i="3" s="1"/>
  <c r="AX802" i="3"/>
  <c r="AX793" i="3"/>
  <c r="AX785" i="3"/>
  <c r="AX636" i="3"/>
  <c r="AX674" i="3" s="1"/>
  <c r="AX777" i="3"/>
  <c r="AX808" i="3"/>
  <c r="AX523" i="3"/>
  <c r="AX371" i="3"/>
  <c r="AX409" i="3" s="1"/>
  <c r="AX561" i="3" s="1"/>
  <c r="AY333" i="3"/>
  <c r="AY320" i="3"/>
  <c r="AY624" i="3" s="1"/>
  <c r="AY662" i="3" s="1"/>
  <c r="AX510" i="3"/>
  <c r="AX358" i="3"/>
  <c r="AW593" i="3"/>
  <c r="AW707" i="3" s="1"/>
  <c r="AW746" i="3" s="1"/>
  <c r="AW864" i="3" s="1"/>
  <c r="AW585" i="3"/>
  <c r="AW699" i="3" s="1"/>
  <c r="AW738" i="3" s="1"/>
  <c r="AW856" i="3" s="1"/>
  <c r="AW602" i="3"/>
  <c r="AW716" i="3" s="1"/>
  <c r="AW755" i="3" s="1"/>
  <c r="AW873" i="3" s="1"/>
  <c r="AW612" i="3"/>
  <c r="AW726" i="3" s="1"/>
  <c r="AW765" i="3" s="1"/>
  <c r="AW883" i="3" s="1"/>
  <c r="AW595" i="3"/>
  <c r="AW709" i="3" s="1"/>
  <c r="AW748" i="3" s="1"/>
  <c r="AW866" i="3" s="1"/>
  <c r="AV613" i="3"/>
  <c r="AV727" i="3" s="1"/>
  <c r="AV766" i="3" s="1"/>
  <c r="AV884" i="3" s="1"/>
  <c r="AW400" i="3"/>
  <c r="AW552" i="3" s="1"/>
  <c r="AV595" i="3"/>
  <c r="AV709" i="3" s="1"/>
  <c r="AV748" i="3" s="1"/>
  <c r="AV866" i="3" s="1"/>
  <c r="AX780" i="3"/>
  <c r="AV618" i="3"/>
  <c r="AV732" i="3" s="1"/>
  <c r="AV771" i="3" s="1"/>
  <c r="AV889" i="3" s="1"/>
  <c r="F509" i="3"/>
  <c r="F357" i="3"/>
  <c r="F395" i="3" s="1"/>
  <c r="F547" i="3" s="1"/>
  <c r="G319" i="3"/>
  <c r="AX389" i="3"/>
  <c r="AX427" i="3" s="1"/>
  <c r="AX579" i="3" s="1"/>
  <c r="AX541" i="3"/>
  <c r="AY351" i="3"/>
  <c r="AY655" i="3" s="1"/>
  <c r="AY693" i="3" s="1"/>
  <c r="AV592" i="3"/>
  <c r="AV706" i="3" s="1"/>
  <c r="AV745" i="3" s="1"/>
  <c r="AV863" i="3" s="1"/>
  <c r="AW413" i="3"/>
  <c r="AW565" i="3" s="1"/>
  <c r="AX386" i="3"/>
  <c r="AY348" i="3"/>
  <c r="AX538" i="3"/>
  <c r="AX514" i="3"/>
  <c r="AY324" i="3"/>
  <c r="AX362" i="3"/>
  <c r="AX400" i="3" s="1"/>
  <c r="AX552" i="3" s="1"/>
  <c r="AW596" i="3"/>
  <c r="AW710" i="3" s="1"/>
  <c r="AW749" i="3" s="1"/>
  <c r="AW867" i="3" s="1"/>
  <c r="AW589" i="3"/>
  <c r="AW703" i="3" s="1"/>
  <c r="AW742" i="3" s="1"/>
  <c r="AW860" i="3" s="1"/>
  <c r="AV587" i="3"/>
  <c r="AV701" i="3" s="1"/>
  <c r="AV740" i="3" s="1"/>
  <c r="AV858" i="3" s="1"/>
  <c r="AW617" i="3"/>
  <c r="AW731" i="3" s="1"/>
  <c r="AW770" i="3" s="1"/>
  <c r="AW888" i="3" s="1"/>
  <c r="AV597" i="3"/>
  <c r="AV711" i="3" s="1"/>
  <c r="AV750" i="3" s="1"/>
  <c r="AV868" i="3" s="1"/>
  <c r="AW788" i="3"/>
  <c r="AX512" i="3"/>
  <c r="AX360" i="3"/>
  <c r="AY322" i="3"/>
  <c r="AX533" i="3"/>
  <c r="AX381" i="3"/>
  <c r="AX419" i="3" s="1"/>
  <c r="AX571" i="3" s="1"/>
  <c r="AY343" i="3"/>
  <c r="AW809" i="3"/>
  <c r="AX376" i="3"/>
  <c r="AX414" i="3" s="1"/>
  <c r="AX566" i="3" s="1"/>
  <c r="AY338" i="3"/>
  <c r="AX528" i="3"/>
  <c r="AW396" i="3"/>
  <c r="AW548" i="3" s="1"/>
  <c r="AX424" i="3"/>
  <c r="AX576" i="3" s="1"/>
  <c r="AX526" i="3"/>
  <c r="AX374" i="3"/>
  <c r="AX412" i="3" s="1"/>
  <c r="AX564" i="3" s="1"/>
  <c r="AY336" i="3"/>
  <c r="AY640" i="3" s="1"/>
  <c r="AY678" i="3" s="1"/>
  <c r="AX791" i="3"/>
  <c r="AW614" i="3"/>
  <c r="AW728" i="3" s="1"/>
  <c r="AW767" i="3" s="1"/>
  <c r="AW885" i="3" s="1"/>
  <c r="AW800" i="3"/>
  <c r="AW802" i="3"/>
  <c r="AW807" i="3"/>
  <c r="AV593" i="3"/>
  <c r="AV707" i="3" s="1"/>
  <c r="AV746" i="3" s="1"/>
  <c r="AV864" i="3" s="1"/>
  <c r="AX655" i="3"/>
  <c r="AX693" i="3" s="1"/>
  <c r="AX378" i="3"/>
  <c r="AX416" i="3" s="1"/>
  <c r="AX568" i="3" s="1"/>
  <c r="AX530" i="3"/>
  <c r="AY340" i="3"/>
  <c r="AY644" i="3" s="1"/>
  <c r="AY682" i="3" s="1"/>
  <c r="AV604" i="3"/>
  <c r="AV718" i="3" s="1"/>
  <c r="AV757" i="3" s="1"/>
  <c r="AV875" i="3" s="1"/>
  <c r="AX379" i="3"/>
  <c r="AX417" i="3" s="1"/>
  <c r="AX569" i="3" s="1"/>
  <c r="AX531" i="3"/>
  <c r="AY341" i="3"/>
  <c r="AX624" i="3"/>
  <c r="AX662" i="3" s="1"/>
  <c r="AX628" i="3"/>
  <c r="AX666" i="3" s="1"/>
  <c r="AX640" i="3"/>
  <c r="AX678" i="3" s="1"/>
  <c r="AX783" i="3"/>
  <c r="AY337" i="3"/>
  <c r="AX375" i="3"/>
  <c r="AX527" i="3"/>
  <c r="AW587" i="3"/>
  <c r="AW701" i="3" s="1"/>
  <c r="AW740" i="3" s="1"/>
  <c r="AW858" i="3" s="1"/>
  <c r="AV596" i="3"/>
  <c r="AV710" i="3" s="1"/>
  <c r="AV749" i="3" s="1"/>
  <c r="AV867" i="3" s="1"/>
  <c r="AW618" i="3"/>
  <c r="AW732" i="3" s="1"/>
  <c r="AW771" i="3" s="1"/>
  <c r="AW889" i="3" s="1"/>
  <c r="AV619" i="3"/>
  <c r="AV733" i="3" s="1"/>
  <c r="AV772" i="3" s="1"/>
  <c r="AV890" i="3" s="1"/>
  <c r="AX543" i="3"/>
  <c r="AX391" i="3"/>
  <c r="AX429" i="3" s="1"/>
  <c r="AX581" i="3" s="1"/>
  <c r="AY353" i="3"/>
  <c r="AY657" i="3" s="1"/>
  <c r="AY695" i="3" s="1"/>
  <c r="AW409" i="3"/>
  <c r="AW561" i="3" s="1"/>
  <c r="AW801" i="3"/>
  <c r="AX647" i="3"/>
  <c r="AX685" i="3" s="1"/>
  <c r="AW425" i="3"/>
  <c r="AW577" i="3" s="1"/>
  <c r="AY345" i="3"/>
  <c r="AY649" i="3" s="1"/>
  <c r="AY687" i="3" s="1"/>
  <c r="AX535" i="3"/>
  <c r="AX383" i="3"/>
  <c r="F623" i="3"/>
  <c r="F661" i="3" s="1"/>
  <c r="AW796" i="3"/>
  <c r="AX532" i="3"/>
  <c r="AY342" i="3"/>
  <c r="AY646" i="3" s="1"/>
  <c r="AY684" i="3" s="1"/>
  <c r="AX380" i="3"/>
  <c r="AX418" i="3" s="1"/>
  <c r="AX570" i="3" s="1"/>
  <c r="AW799" i="3"/>
  <c r="AX796" i="3"/>
  <c r="AW417" i="3"/>
  <c r="AW569" i="3" s="1"/>
  <c r="AX652" i="3"/>
  <c r="AX690" i="3" s="1"/>
  <c r="AW592" i="3"/>
  <c r="AW706" i="3" s="1"/>
  <c r="AW745" i="3" s="1"/>
  <c r="AW863" i="3" s="1"/>
  <c r="AX366" i="3"/>
  <c r="AX518" i="3"/>
  <c r="AY328" i="3"/>
  <c r="AY632" i="3" s="1"/>
  <c r="AY670" i="3" s="1"/>
  <c r="AW790" i="3"/>
  <c r="AW429" i="3"/>
  <c r="AW581" i="3" s="1"/>
  <c r="AW609" i="3"/>
  <c r="AW723" i="3" s="1"/>
  <c r="AW762" i="3" s="1"/>
  <c r="AW880" i="3" s="1"/>
  <c r="AW787" i="3"/>
  <c r="AW789" i="3"/>
  <c r="AW779" i="3"/>
  <c r="AV585" i="3"/>
  <c r="AV699" i="3" s="1"/>
  <c r="AV738" i="3" s="1"/>
  <c r="AV856" i="3" s="1"/>
  <c r="AW598" i="3"/>
  <c r="AW712" i="3" s="1"/>
  <c r="AW751" i="3" s="1"/>
  <c r="AW869" i="3" s="1"/>
  <c r="AX645" i="3"/>
  <c r="AX683" i="3" s="1"/>
  <c r="AW601" i="3"/>
  <c r="AW715" i="3" s="1"/>
  <c r="AW754" i="3" s="1"/>
  <c r="AW872" i="3" s="1"/>
  <c r="AW791" i="3"/>
  <c r="AW611" i="3"/>
  <c r="AW725" i="3" s="1"/>
  <c r="AW764" i="3" s="1"/>
  <c r="AW882" i="3" s="1"/>
  <c r="AX516" i="3"/>
  <c r="AX364" i="3"/>
  <c r="AX402" i="3" s="1"/>
  <c r="AX554" i="3" s="1"/>
  <c r="AY326" i="3"/>
  <c r="AY630" i="3" s="1"/>
  <c r="AY668" i="3" s="1"/>
  <c r="AV594" i="3"/>
  <c r="AV708" i="3" s="1"/>
  <c r="AV747" i="3" s="1"/>
  <c r="AV865" i="3" s="1"/>
  <c r="AW793" i="3"/>
  <c r="AV607" i="3"/>
  <c r="AV721" i="3" s="1"/>
  <c r="AV760" i="3" s="1"/>
  <c r="AV878" i="3" s="1"/>
  <c r="AV616" i="3"/>
  <c r="AV730" i="3" s="1"/>
  <c r="AV769" i="3" s="1"/>
  <c r="AV887" i="3" s="1"/>
  <c r="AX803" i="3"/>
  <c r="AX798" i="3"/>
  <c r="AX800" i="3"/>
  <c r="AW606" i="3"/>
  <c r="AW720" i="3" s="1"/>
  <c r="AW759" i="3" s="1"/>
  <c r="AW877" i="3" s="1"/>
  <c r="AW414" i="3"/>
  <c r="AW566" i="3" s="1"/>
  <c r="AW777" i="3"/>
  <c r="AW616" i="3"/>
  <c r="AW730" i="3" s="1"/>
  <c r="AW769" i="3" s="1"/>
  <c r="AW887" i="3" s="1"/>
  <c r="AW608" i="3"/>
  <c r="AW722" i="3" s="1"/>
  <c r="AW761" i="3" s="1"/>
  <c r="AW879" i="3" s="1"/>
  <c r="AV601" i="3"/>
  <c r="AV715" i="3" s="1"/>
  <c r="AV754" i="3" s="1"/>
  <c r="AV872" i="3" s="1"/>
  <c r="AX788" i="3"/>
  <c r="AX385" i="3"/>
  <c r="AX423" i="3" s="1"/>
  <c r="AX575" i="3" s="1"/>
  <c r="AY347" i="3"/>
  <c r="AX537" i="3"/>
  <c r="AX521" i="3"/>
  <c r="AX369" i="3"/>
  <c r="AX407" i="3" s="1"/>
  <c r="AX559" i="3" s="1"/>
  <c r="AY331" i="3"/>
  <c r="AW588" i="3"/>
  <c r="AW702" i="3" s="1"/>
  <c r="AW741" i="3" s="1"/>
  <c r="AW859" i="3" s="1"/>
  <c r="AX513" i="3"/>
  <c r="AY323" i="3"/>
  <c r="AX361" i="3"/>
  <c r="E777" i="3"/>
  <c r="E585" i="3"/>
  <c r="E699" i="3" s="1"/>
  <c r="E738" i="3" s="1"/>
  <c r="E856" i="3" s="1"/>
  <c r="AX377" i="3"/>
  <c r="AY339" i="3"/>
  <c r="AY643" i="3" s="1"/>
  <c r="AY681" i="3" s="1"/>
  <c r="AX529" i="3"/>
  <c r="AX517" i="3"/>
  <c r="AX365" i="3"/>
  <c r="AY327" i="3"/>
  <c r="AY631" i="3" s="1"/>
  <c r="AY669" i="3" s="1"/>
  <c r="AW401" i="3"/>
  <c r="AW553" i="3" s="1"/>
  <c r="AV600" i="3"/>
  <c r="AV714" i="3" s="1"/>
  <c r="AV753" i="3" s="1"/>
  <c r="AV871" i="3" s="1"/>
  <c r="AX540" i="3"/>
  <c r="AX388" i="3"/>
  <c r="AX426" i="3" s="1"/>
  <c r="AX578" i="3" s="1"/>
  <c r="AY350" i="3"/>
  <c r="AX542" i="3"/>
  <c r="AX390" i="3"/>
  <c r="AY352" i="3"/>
  <c r="AY656" i="3" s="1"/>
  <c r="AY694" i="3" s="1"/>
  <c r="AX536" i="3"/>
  <c r="AY346" i="3"/>
  <c r="AY650" i="3" s="1"/>
  <c r="AY688" i="3" s="1"/>
  <c r="AX384" i="3"/>
  <c r="AX422" i="3" s="1"/>
  <c r="AX574" i="3" s="1"/>
  <c r="AX367" i="3"/>
  <c r="AX405" i="3" s="1"/>
  <c r="AX557" i="3" s="1"/>
  <c r="AX519" i="3"/>
  <c r="AY329" i="3"/>
  <c r="AX807" i="3"/>
  <c r="AX632" i="3"/>
  <c r="AX670" i="3" s="1"/>
  <c r="AX641" i="3"/>
  <c r="AX679" i="3" s="1"/>
  <c r="AX627" i="3"/>
  <c r="AX665" i="3" s="1"/>
  <c r="AW805" i="3"/>
  <c r="AX534" i="3"/>
  <c r="AY344" i="3"/>
  <c r="AX382" i="3"/>
  <c r="AX515" i="3"/>
  <c r="AY325" i="3"/>
  <c r="AX363" i="3"/>
  <c r="AX524" i="3"/>
  <c r="AX372" i="3"/>
  <c r="AX410" i="3" s="1"/>
  <c r="AX562" i="3" s="1"/>
  <c r="AY334" i="3"/>
  <c r="AY638" i="3" s="1"/>
  <c r="AY676" i="3" s="1"/>
  <c r="D585" i="3"/>
  <c r="D699" i="3" s="1"/>
  <c r="D738" i="3" s="1"/>
  <c r="D856" i="3" s="1"/>
  <c r="AW407" i="3"/>
  <c r="AW559" i="3" s="1"/>
  <c r="AX525" i="3"/>
  <c r="AX373" i="3"/>
  <c r="AX411" i="3" s="1"/>
  <c r="AX563" i="3" s="1"/>
  <c r="AY335" i="3"/>
  <c r="AX511" i="3"/>
  <c r="AX359" i="3"/>
  <c r="AY321" i="3"/>
  <c r="AY625" i="3" s="1"/>
  <c r="AY663" i="3" s="1"/>
  <c r="AW415" i="3"/>
  <c r="AW567" i="3" s="1"/>
  <c r="AX357" i="3"/>
  <c r="AX395" i="3" s="1"/>
  <c r="AX547" i="3" s="1"/>
  <c r="AX509" i="3"/>
  <c r="AY319" i="3"/>
  <c r="AY623" i="3" s="1"/>
  <c r="AY661" i="3" s="1"/>
  <c r="AX599" i="2"/>
  <c r="AX713" i="2" s="1"/>
  <c r="AX752" i="2" s="1"/>
  <c r="AX830" i="2" s="1"/>
  <c r="AX614" i="2"/>
  <c r="AX728" i="2" s="1"/>
  <c r="AX767" i="2" s="1"/>
  <c r="AX845" i="2" s="1"/>
  <c r="AX609" i="2"/>
  <c r="AX723" i="2" s="1"/>
  <c r="AX762" i="2" s="1"/>
  <c r="AX840" i="2" s="1"/>
  <c r="AX615" i="2"/>
  <c r="AX729" i="2" s="1"/>
  <c r="AX768" i="2" s="1"/>
  <c r="AX846" i="2" s="1"/>
  <c r="AY515" i="2"/>
  <c r="AZ325" i="2"/>
  <c r="AY363" i="2"/>
  <c r="E585" i="2"/>
  <c r="E699" i="2" s="1"/>
  <c r="E738" i="2" s="1"/>
  <c r="E816" i="2" s="1"/>
  <c r="AW598" i="2"/>
  <c r="AW712" i="2" s="1"/>
  <c r="AW751" i="2" s="1"/>
  <c r="AW829" i="2" s="1"/>
  <c r="AX592" i="2"/>
  <c r="AX706" i="2" s="1"/>
  <c r="AX745" i="2" s="1"/>
  <c r="AX823" i="2" s="1"/>
  <c r="AY629" i="2"/>
  <c r="AY667" i="2" s="1"/>
  <c r="AY519" i="2"/>
  <c r="AY367" i="2"/>
  <c r="AY405" i="2" s="1"/>
  <c r="AY557" i="2" s="1"/>
  <c r="AZ329" i="2"/>
  <c r="AZ633" i="2" s="1"/>
  <c r="AZ671" i="2" s="1"/>
  <c r="AY533" i="2"/>
  <c r="AY381" i="2"/>
  <c r="AY419" i="2" s="1"/>
  <c r="AY571" i="2" s="1"/>
  <c r="AZ343" i="2"/>
  <c r="AZ647" i="2" s="1"/>
  <c r="AZ685" i="2" s="1"/>
  <c r="AY524" i="2"/>
  <c r="AZ334" i="2"/>
  <c r="AY372" i="2"/>
  <c r="AX585" i="2"/>
  <c r="AX699" i="2" s="1"/>
  <c r="AX738" i="2" s="1"/>
  <c r="AX816" i="2" s="1"/>
  <c r="AW619" i="2"/>
  <c r="AW733" i="2" s="1"/>
  <c r="AW772" i="2" s="1"/>
  <c r="AW850" i="2" s="1"/>
  <c r="AY516" i="2"/>
  <c r="AZ326" i="2"/>
  <c r="AZ630" i="2" s="1"/>
  <c r="AZ668" i="2" s="1"/>
  <c r="AY364" i="2"/>
  <c r="AY402" i="2" s="1"/>
  <c r="AY554" i="2" s="1"/>
  <c r="AY530" i="2"/>
  <c r="AZ340" i="2"/>
  <c r="AY378" i="2"/>
  <c r="AX613" i="2"/>
  <c r="AX727" i="2" s="1"/>
  <c r="AX766" i="2" s="1"/>
  <c r="AX844" i="2" s="1"/>
  <c r="AX619" i="2"/>
  <c r="AX733" i="2" s="1"/>
  <c r="AX772" i="2" s="1"/>
  <c r="AX850" i="2" s="1"/>
  <c r="AX596" i="2"/>
  <c r="AX710" i="2" s="1"/>
  <c r="AX749" i="2" s="1"/>
  <c r="AX827" i="2" s="1"/>
  <c r="AX594" i="2"/>
  <c r="AX708" i="2" s="1"/>
  <c r="AX747" i="2" s="1"/>
  <c r="AX825" i="2" s="1"/>
  <c r="AX607" i="2"/>
  <c r="AX721" i="2" s="1"/>
  <c r="AX760" i="2" s="1"/>
  <c r="AX838" i="2" s="1"/>
  <c r="AY538" i="2"/>
  <c r="AY386" i="2"/>
  <c r="AY424" i="2" s="1"/>
  <c r="AY576" i="2" s="1"/>
  <c r="AZ348" i="2"/>
  <c r="AZ652" i="2" s="1"/>
  <c r="AZ690" i="2" s="1"/>
  <c r="AY522" i="2"/>
  <c r="AY370" i="2"/>
  <c r="AY408" i="2" s="1"/>
  <c r="AY560" i="2" s="1"/>
  <c r="AZ332" i="2"/>
  <c r="AZ636" i="2" s="1"/>
  <c r="AZ674" i="2" s="1"/>
  <c r="AY539" i="2"/>
  <c r="AZ349" i="2"/>
  <c r="AY387" i="2"/>
  <c r="AY425" i="2" s="1"/>
  <c r="AY577" i="2" s="1"/>
  <c r="AX611" i="2"/>
  <c r="AX725" i="2" s="1"/>
  <c r="AX764" i="2" s="1"/>
  <c r="AX842" i="2" s="1"/>
  <c r="AY518" i="2"/>
  <c r="AY366" i="2"/>
  <c r="AY404" i="2" s="1"/>
  <c r="AY556" i="2" s="1"/>
  <c r="AZ328" i="2"/>
  <c r="AZ632" i="2" s="1"/>
  <c r="AZ670" i="2" s="1"/>
  <c r="AX604" i="2"/>
  <c r="AX718" i="2" s="1"/>
  <c r="AX757" i="2" s="1"/>
  <c r="AX835" i="2" s="1"/>
  <c r="AY532" i="2"/>
  <c r="AZ342" i="2"/>
  <c r="AY380" i="2"/>
  <c r="AY418" i="2" s="1"/>
  <c r="AY570" i="2" s="1"/>
  <c r="AX416" i="2"/>
  <c r="AX568" i="2" s="1"/>
  <c r="AY523" i="2"/>
  <c r="AY371" i="2"/>
  <c r="AY409" i="2" s="1"/>
  <c r="AY561" i="2" s="1"/>
  <c r="AZ333" i="2"/>
  <c r="AZ637" i="2" s="1"/>
  <c r="AZ675" i="2" s="1"/>
  <c r="AY527" i="2"/>
  <c r="AY375" i="2"/>
  <c r="AY413" i="2" s="1"/>
  <c r="AY565" i="2" s="1"/>
  <c r="AZ337" i="2"/>
  <c r="AZ641" i="2" s="1"/>
  <c r="AZ679" i="2" s="1"/>
  <c r="AX602" i="2"/>
  <c r="AX716" i="2" s="1"/>
  <c r="AX755" i="2" s="1"/>
  <c r="AX833" i="2" s="1"/>
  <c r="AY542" i="2"/>
  <c r="AY390" i="2"/>
  <c r="AZ352" i="2"/>
  <c r="AW609" i="2"/>
  <c r="AW723" i="2" s="1"/>
  <c r="AW762" i="2" s="1"/>
  <c r="AW840" i="2" s="1"/>
  <c r="AZ335" i="2"/>
  <c r="AZ639" i="2" s="1"/>
  <c r="AZ677" i="2" s="1"/>
  <c r="AY525" i="2"/>
  <c r="AY373" i="2"/>
  <c r="AY411" i="2" s="1"/>
  <c r="AY563" i="2" s="1"/>
  <c r="AX589" i="2"/>
  <c r="AX703" i="2" s="1"/>
  <c r="AX742" i="2" s="1"/>
  <c r="AX820" i="2" s="1"/>
  <c r="AY644" i="2"/>
  <c r="AY682" i="2" s="1"/>
  <c r="AY536" i="2"/>
  <c r="AY384" i="2"/>
  <c r="AY422" i="2" s="1"/>
  <c r="AY574" i="2" s="1"/>
  <c r="AZ346" i="2"/>
  <c r="AX408" i="2"/>
  <c r="AX560" i="2" s="1"/>
  <c r="AW590" i="2"/>
  <c r="AW704" i="2" s="1"/>
  <c r="AW743" i="2" s="1"/>
  <c r="AW821" i="2" s="1"/>
  <c r="AY543" i="2"/>
  <c r="AY391" i="2"/>
  <c r="AY429" i="2" s="1"/>
  <c r="AY581" i="2" s="1"/>
  <c r="AZ353" i="2"/>
  <c r="AZ657" i="2" s="1"/>
  <c r="AZ695" i="2" s="1"/>
  <c r="G357" i="2"/>
  <c r="G395" i="2" s="1"/>
  <c r="G547" i="2" s="1"/>
  <c r="H319" i="2"/>
  <c r="G509" i="2"/>
  <c r="AX405" i="2"/>
  <c r="AX557" i="2" s="1"/>
  <c r="AY633" i="2"/>
  <c r="AY671" i="2" s="1"/>
  <c r="AX427" i="2"/>
  <c r="AX579" i="2" s="1"/>
  <c r="AY521" i="2"/>
  <c r="AY369" i="2"/>
  <c r="AY407" i="2" s="1"/>
  <c r="AY559" i="2" s="1"/>
  <c r="AZ331" i="2"/>
  <c r="AZ635" i="2" s="1"/>
  <c r="AZ673" i="2" s="1"/>
  <c r="AY541" i="2"/>
  <c r="AY389" i="2"/>
  <c r="AY427" i="2" s="1"/>
  <c r="AY579" i="2" s="1"/>
  <c r="AZ351" i="2"/>
  <c r="AY647" i="2"/>
  <c r="AY685" i="2" s="1"/>
  <c r="AY630" i="2"/>
  <c r="AY668" i="2" s="1"/>
  <c r="AX587" i="2"/>
  <c r="AX701" i="2" s="1"/>
  <c r="AX740" i="2" s="1"/>
  <c r="AX818" i="2" s="1"/>
  <c r="F585" i="2"/>
  <c r="F699" i="2" s="1"/>
  <c r="F738" i="2" s="1"/>
  <c r="F816" i="2" s="1"/>
  <c r="AY632" i="2"/>
  <c r="AY670" i="2" s="1"/>
  <c r="AY529" i="2"/>
  <c r="AZ339" i="2"/>
  <c r="AY377" i="2"/>
  <c r="AY415" i="2" s="1"/>
  <c r="AY567" i="2" s="1"/>
  <c r="AW591" i="2"/>
  <c r="AW705" i="2" s="1"/>
  <c r="AW744" i="2" s="1"/>
  <c r="AW822" i="2" s="1"/>
  <c r="AX586" i="2"/>
  <c r="AX700" i="2" s="1"/>
  <c r="AX739" i="2" s="1"/>
  <c r="AX817" i="2" s="1"/>
  <c r="AX418" i="2"/>
  <c r="AX570" i="2" s="1"/>
  <c r="AX401" i="2"/>
  <c r="AX553" i="2" s="1"/>
  <c r="AW595" i="2"/>
  <c r="AW709" i="2" s="1"/>
  <c r="AW748" i="2" s="1"/>
  <c r="AW826" i="2" s="1"/>
  <c r="AY509" i="2"/>
  <c r="AY357" i="2"/>
  <c r="AZ319" i="2"/>
  <c r="AX398" i="2"/>
  <c r="AX550" i="2" s="1"/>
  <c r="AY537" i="2"/>
  <c r="AY385" i="2"/>
  <c r="AY423" i="2" s="1"/>
  <c r="AY575" i="2" s="1"/>
  <c r="AZ347" i="2"/>
  <c r="AZ651" i="2" s="1"/>
  <c r="AZ689" i="2" s="1"/>
  <c r="AX413" i="2"/>
  <c r="AX565" i="2" s="1"/>
  <c r="AX593" i="2"/>
  <c r="AX707" i="2" s="1"/>
  <c r="AX746" i="2" s="1"/>
  <c r="AX824" i="2" s="1"/>
  <c r="AW608" i="2"/>
  <c r="AW722" i="2" s="1"/>
  <c r="AW761" i="2" s="1"/>
  <c r="AW839" i="2" s="1"/>
  <c r="AX610" i="2"/>
  <c r="AX724" i="2" s="1"/>
  <c r="AX763" i="2" s="1"/>
  <c r="AX841" i="2" s="1"/>
  <c r="AX410" i="2"/>
  <c r="AX562" i="2" s="1"/>
  <c r="AY646" i="2"/>
  <c r="AY684" i="2" s="1"/>
  <c r="AX616" i="2"/>
  <c r="AX730" i="2" s="1"/>
  <c r="AX769" i="2" s="1"/>
  <c r="AX847" i="2" s="1"/>
  <c r="AY517" i="2"/>
  <c r="AY365" i="2"/>
  <c r="AY403" i="2" s="1"/>
  <c r="AY555" i="2" s="1"/>
  <c r="AZ327" i="2"/>
  <c r="AZ631" i="2" s="1"/>
  <c r="AZ669" i="2" s="1"/>
  <c r="AX612" i="2"/>
  <c r="AX726" i="2" s="1"/>
  <c r="AX765" i="2" s="1"/>
  <c r="AX843" i="2" s="1"/>
  <c r="AY637" i="2"/>
  <c r="AY675" i="2" s="1"/>
  <c r="AY526" i="2"/>
  <c r="AZ336" i="2"/>
  <c r="AZ640" i="2" s="1"/>
  <c r="AZ678" i="2" s="1"/>
  <c r="AY374" i="2"/>
  <c r="AY650" i="2"/>
  <c r="AY688" i="2" s="1"/>
  <c r="AW618" i="2"/>
  <c r="AW732" i="2" s="1"/>
  <c r="AW771" i="2" s="1"/>
  <c r="AW849" i="2" s="1"/>
  <c r="AW586" i="2"/>
  <c r="AW700" i="2" s="1"/>
  <c r="AW739" i="2" s="1"/>
  <c r="AW817" i="2" s="1"/>
  <c r="AW604" i="2"/>
  <c r="AW718" i="2" s="1"/>
  <c r="AW757" i="2" s="1"/>
  <c r="AW835" i="2" s="1"/>
  <c r="AY643" i="2"/>
  <c r="AY681" i="2" s="1"/>
  <c r="AY520" i="2"/>
  <c r="AY368" i="2"/>
  <c r="AZ330" i="2"/>
  <c r="AZ634" i="2" s="1"/>
  <c r="AZ672" i="2" s="1"/>
  <c r="AX428" i="2"/>
  <c r="AX580" i="2" s="1"/>
  <c r="AY657" i="2"/>
  <c r="AY695" i="2" s="1"/>
  <c r="AY540" i="2"/>
  <c r="AZ350" i="2"/>
  <c r="AY388" i="2"/>
  <c r="AY426" i="2" s="1"/>
  <c r="AY578" i="2" s="1"/>
  <c r="G623" i="2"/>
  <c r="G661" i="2" s="1"/>
  <c r="AX407" i="2"/>
  <c r="AX559" i="2" s="1"/>
  <c r="AY535" i="2"/>
  <c r="AY383" i="2"/>
  <c r="AY421" i="2" s="1"/>
  <c r="AY573" i="2" s="1"/>
  <c r="AZ345" i="2"/>
  <c r="AY513" i="2"/>
  <c r="AY361" i="2"/>
  <c r="AY399" i="2" s="1"/>
  <c r="AY551" i="2" s="1"/>
  <c r="AZ323" i="2"/>
  <c r="AX415" i="2"/>
  <c r="AX567" i="2" s="1"/>
  <c r="AY528" i="2"/>
  <c r="AY376" i="2"/>
  <c r="AZ338" i="2"/>
  <c r="AZ642" i="2" s="1"/>
  <c r="AZ680" i="2" s="1"/>
  <c r="AY531" i="2"/>
  <c r="AY379" i="2"/>
  <c r="AY417" i="2" s="1"/>
  <c r="AY569" i="2" s="1"/>
  <c r="AZ341" i="2"/>
  <c r="AX400" i="2"/>
  <c r="AX552" i="2" s="1"/>
  <c r="AY510" i="2"/>
  <c r="AY358" i="2"/>
  <c r="AZ320" i="2"/>
  <c r="AZ624" i="2" s="1"/>
  <c r="AZ662" i="2" s="1"/>
  <c r="AY512" i="2"/>
  <c r="AY360" i="2"/>
  <c r="AY398" i="2" s="1"/>
  <c r="AY550" i="2" s="1"/>
  <c r="AZ322" i="2"/>
  <c r="AY623" i="2"/>
  <c r="AY661" i="2" s="1"/>
  <c r="AY651" i="2"/>
  <c r="AY689" i="2" s="1"/>
  <c r="AW599" i="2"/>
  <c r="AW713" i="2" s="1"/>
  <c r="AW752" i="2" s="1"/>
  <c r="AW830" i="2" s="1"/>
  <c r="AY382" i="2"/>
  <c r="AY420" i="2" s="1"/>
  <c r="AY572" i="2" s="1"/>
  <c r="AY534" i="2"/>
  <c r="AZ344" i="2"/>
  <c r="AZ648" i="2" s="1"/>
  <c r="AZ686" i="2" s="1"/>
  <c r="AW614" i="2"/>
  <c r="AW728" i="2" s="1"/>
  <c r="AW767" i="2" s="1"/>
  <c r="AW845" i="2" s="1"/>
  <c r="AY631" i="2"/>
  <c r="AY669" i="2" s="1"/>
  <c r="AW616" i="2"/>
  <c r="AW730" i="2" s="1"/>
  <c r="AW769" i="2" s="1"/>
  <c r="AW847" i="2" s="1"/>
  <c r="AW611" i="2"/>
  <c r="AW725" i="2" s="1"/>
  <c r="AW764" i="2" s="1"/>
  <c r="AW842" i="2" s="1"/>
  <c r="AY511" i="2"/>
  <c r="AY359" i="2"/>
  <c r="AY397" i="2" s="1"/>
  <c r="AY549" i="2" s="1"/>
  <c r="AZ321" i="2"/>
  <c r="AZ625" i="2" s="1"/>
  <c r="AZ663" i="2" s="1"/>
  <c r="AY640" i="2"/>
  <c r="AY678" i="2" s="1"/>
  <c r="AY514" i="2"/>
  <c r="AZ324" i="2"/>
  <c r="AZ628" i="2" s="1"/>
  <c r="AZ666" i="2" s="1"/>
  <c r="AY362" i="2"/>
  <c r="AY400" i="2" s="1"/>
  <c r="AY552" i="2" s="1"/>
  <c r="AW617" i="2"/>
  <c r="AW731" i="2" s="1"/>
  <c r="AW770" i="2" s="1"/>
  <c r="AW848" i="2" s="1"/>
  <c r="AX411" i="2"/>
  <c r="AX563" i="2" s="1"/>
  <c r="AY645" i="2"/>
  <c r="AY683" i="2" s="1"/>
  <c r="AY634" i="2"/>
  <c r="AY672" i="2" s="1"/>
  <c r="AY654" i="2"/>
  <c r="AY692" i="2" s="1"/>
  <c r="AY624" i="2"/>
  <c r="AY662" i="2" s="1"/>
  <c r="AU518" i="1"/>
  <c r="AV328" i="1"/>
  <c r="AW328" i="1" s="1"/>
  <c r="AW518" i="1" s="1"/>
  <c r="AV333" i="1"/>
  <c r="AW333" i="1" s="1"/>
  <c r="AW523" i="1" s="1"/>
  <c r="AU523" i="1"/>
  <c r="AV344" i="1"/>
  <c r="AW344" i="1" s="1"/>
  <c r="AW534" i="1" s="1"/>
  <c r="AU534" i="1"/>
  <c r="AU519" i="1"/>
  <c r="AV329" i="1"/>
  <c r="AW329" i="1" s="1"/>
  <c r="AW519" i="1" s="1"/>
  <c r="AU511" i="1"/>
  <c r="AV321" i="1"/>
  <c r="AW321" i="1" s="1"/>
  <c r="AW511" i="1" s="1"/>
  <c r="AU521" i="1"/>
  <c r="AV331" i="1"/>
  <c r="AW331" i="1" s="1"/>
  <c r="AW521" i="1" s="1"/>
  <c r="AU530" i="1"/>
  <c r="AV340" i="1"/>
  <c r="AW340" i="1" s="1"/>
  <c r="AW530" i="1" s="1"/>
  <c r="AU533" i="1"/>
  <c r="AV343" i="1"/>
  <c r="AW343" i="1" s="1"/>
  <c r="AW533" i="1" s="1"/>
  <c r="AU528" i="1"/>
  <c r="AV338" i="1"/>
  <c r="AW338" i="1" s="1"/>
  <c r="AW528" i="1" s="1"/>
  <c r="AU537" i="1"/>
  <c r="AV347" i="1"/>
  <c r="AW347" i="1" s="1"/>
  <c r="AW537" i="1" s="1"/>
  <c r="AU510" i="1"/>
  <c r="AV320" i="1"/>
  <c r="AU542" i="1"/>
  <c r="AV352" i="1"/>
  <c r="AW352" i="1" s="1"/>
  <c r="AW542" i="1" s="1"/>
  <c r="AU540" i="1"/>
  <c r="AV350" i="1"/>
  <c r="AW350" i="1" s="1"/>
  <c r="AW540" i="1" s="1"/>
  <c r="AU527" i="1"/>
  <c r="AV337" i="1"/>
  <c r="AW337" i="1" s="1"/>
  <c r="AW527" i="1" s="1"/>
  <c r="AU538" i="1"/>
  <c r="AV348" i="1"/>
  <c r="AW348" i="1" s="1"/>
  <c r="AW538" i="1" s="1"/>
  <c r="AU522" i="1"/>
  <c r="AV332" i="1"/>
  <c r="AW332" i="1" s="1"/>
  <c r="AW522" i="1" s="1"/>
  <c r="AU529" i="1"/>
  <c r="AV339" i="1"/>
  <c r="AW339" i="1" s="1"/>
  <c r="AW529" i="1" s="1"/>
  <c r="AU509" i="1"/>
  <c r="AV319" i="1"/>
  <c r="AW319" i="1" s="1"/>
  <c r="AW509" i="1" s="1"/>
  <c r="AU526" i="1"/>
  <c r="AV336" i="1"/>
  <c r="AW336" i="1" s="1"/>
  <c r="AW526" i="1" s="1"/>
  <c r="D395" i="1"/>
  <c r="D547" i="1" s="1"/>
  <c r="D585" i="1" s="1"/>
  <c r="AU524" i="1"/>
  <c r="AV334" i="1"/>
  <c r="AW334" i="1" s="1"/>
  <c r="AW524" i="1" s="1"/>
  <c r="AU517" i="1"/>
  <c r="AV327" i="1"/>
  <c r="AW327" i="1" s="1"/>
  <c r="AW517" i="1" s="1"/>
  <c r="AU525" i="1"/>
  <c r="AV335" i="1"/>
  <c r="AW335" i="1" s="1"/>
  <c r="AW525" i="1" s="1"/>
  <c r="AV324" i="1"/>
  <c r="AW324" i="1" s="1"/>
  <c r="AW514" i="1" s="1"/>
  <c r="AU514" i="1"/>
  <c r="AV323" i="1"/>
  <c r="AW323" i="1" s="1"/>
  <c r="AW513" i="1" s="1"/>
  <c r="AU513" i="1"/>
  <c r="AU516" i="1"/>
  <c r="AV326" i="1"/>
  <c r="AW326" i="1" s="1"/>
  <c r="AW516" i="1" s="1"/>
  <c r="AU512" i="1"/>
  <c r="AV322" i="1"/>
  <c r="AW322" i="1" s="1"/>
  <c r="AW512" i="1" s="1"/>
  <c r="AV325" i="1"/>
  <c r="AW325" i="1" s="1"/>
  <c r="AW515" i="1" s="1"/>
  <c r="AU515" i="1"/>
  <c r="AU539" i="1"/>
  <c r="AV349" i="1"/>
  <c r="AW349" i="1" s="1"/>
  <c r="AW539" i="1" s="1"/>
  <c r="AU535" i="1"/>
  <c r="AV345" i="1"/>
  <c r="AW345" i="1" s="1"/>
  <c r="AW535" i="1" s="1"/>
  <c r="AU532" i="1"/>
  <c r="AV342" i="1"/>
  <c r="AW342" i="1" s="1"/>
  <c r="AW532" i="1" s="1"/>
  <c r="AU543" i="1"/>
  <c r="AV353" i="1"/>
  <c r="AW353" i="1" s="1"/>
  <c r="AW543" i="1" s="1"/>
  <c r="AV330" i="1"/>
  <c r="AW330" i="1" s="1"/>
  <c r="AW520" i="1" s="1"/>
  <c r="AU520" i="1"/>
  <c r="AV351" i="1"/>
  <c r="AW351" i="1" s="1"/>
  <c r="AW541" i="1" s="1"/>
  <c r="AU541" i="1"/>
  <c r="AU536" i="1"/>
  <c r="AV346" i="1"/>
  <c r="AW346" i="1" s="1"/>
  <c r="AW536" i="1" s="1"/>
  <c r="AU531" i="1"/>
  <c r="AV341" i="1"/>
  <c r="AW341" i="1" s="1"/>
  <c r="AW531" i="1" s="1"/>
  <c r="E243" i="1"/>
  <c r="F243" i="1" s="1"/>
  <c r="G243" i="1" s="1"/>
  <c r="H243" i="1" s="1"/>
  <c r="I243" i="1" s="1"/>
  <c r="J243" i="1" s="1"/>
  <c r="K243" i="1" s="1"/>
  <c r="L243" i="1" s="1"/>
  <c r="M243" i="1" s="1"/>
  <c r="N243" i="1" s="1"/>
  <c r="O243" i="1" s="1"/>
  <c r="P243" i="1" s="1"/>
  <c r="Q243" i="1" s="1"/>
  <c r="R243" i="1" s="1"/>
  <c r="S243" i="1" s="1"/>
  <c r="T243" i="1" s="1"/>
  <c r="U243" i="1" s="1"/>
  <c r="V243" i="1" s="1"/>
  <c r="W243" i="1" s="1"/>
  <c r="X243" i="1" s="1"/>
  <c r="Y243" i="1" s="1"/>
  <c r="Z243" i="1" s="1"/>
  <c r="AA243" i="1" s="1"/>
  <c r="AB243" i="1" s="1"/>
  <c r="AC243" i="1" s="1"/>
  <c r="AD243" i="1" s="1"/>
  <c r="AE243" i="1" s="1"/>
  <c r="AF243" i="1" s="1"/>
  <c r="AG243" i="1" s="1"/>
  <c r="AH243" i="1" s="1"/>
  <c r="AI243" i="1" s="1"/>
  <c r="AJ243" i="1" s="1"/>
  <c r="AK243" i="1" s="1"/>
  <c r="AL243" i="1" s="1"/>
  <c r="AM243" i="1" s="1"/>
  <c r="AN243" i="1" s="1"/>
  <c r="AO243" i="1" s="1"/>
  <c r="AP243" i="1" s="1"/>
  <c r="AQ243" i="1" s="1"/>
  <c r="AR243" i="1" s="1"/>
  <c r="AS243" i="1" s="1"/>
  <c r="AT243" i="1" s="1"/>
  <c r="E244" i="1"/>
  <c r="F244" i="1" s="1"/>
  <c r="G244" i="1" s="1"/>
  <c r="H244" i="1" s="1"/>
  <c r="I244" i="1" s="1"/>
  <c r="J244" i="1" s="1"/>
  <c r="K244" i="1" s="1"/>
  <c r="L244" i="1" s="1"/>
  <c r="M244" i="1" s="1"/>
  <c r="N244" i="1" s="1"/>
  <c r="O244" i="1" s="1"/>
  <c r="P244" i="1" s="1"/>
  <c r="Q244" i="1" s="1"/>
  <c r="R244" i="1" s="1"/>
  <c r="S244" i="1" s="1"/>
  <c r="T244" i="1" s="1"/>
  <c r="U244" i="1" s="1"/>
  <c r="V244" i="1" s="1"/>
  <c r="W244" i="1" s="1"/>
  <c r="X244" i="1" s="1"/>
  <c r="Y244" i="1" s="1"/>
  <c r="Z244" i="1" s="1"/>
  <c r="AA244" i="1" s="1"/>
  <c r="AB244" i="1" s="1"/>
  <c r="AC244" i="1" s="1"/>
  <c r="AD244" i="1" s="1"/>
  <c r="AE244" i="1" s="1"/>
  <c r="AF244" i="1" s="1"/>
  <c r="AG244" i="1" s="1"/>
  <c r="AH244" i="1" s="1"/>
  <c r="AI244" i="1" s="1"/>
  <c r="AJ244" i="1" s="1"/>
  <c r="AK244" i="1" s="1"/>
  <c r="AL244" i="1" s="1"/>
  <c r="AM244" i="1" s="1"/>
  <c r="AN244" i="1" s="1"/>
  <c r="AO244" i="1" s="1"/>
  <c r="AP244" i="1" s="1"/>
  <c r="AQ244" i="1" s="1"/>
  <c r="AR244" i="1" s="1"/>
  <c r="AS244" i="1" s="1"/>
  <c r="AT244" i="1" s="1"/>
  <c r="E242" i="1"/>
  <c r="F242" i="1" s="1"/>
  <c r="G242" i="1" s="1"/>
  <c r="H242" i="1" s="1"/>
  <c r="I242" i="1" s="1"/>
  <c r="J242" i="1" s="1"/>
  <c r="K242" i="1" s="1"/>
  <c r="L242" i="1" s="1"/>
  <c r="M242" i="1" s="1"/>
  <c r="N242" i="1" s="1"/>
  <c r="O242" i="1" s="1"/>
  <c r="P242" i="1" s="1"/>
  <c r="Q242" i="1" s="1"/>
  <c r="R242" i="1" s="1"/>
  <c r="S242" i="1" s="1"/>
  <c r="T242" i="1" s="1"/>
  <c r="U242" i="1" s="1"/>
  <c r="V242" i="1" s="1"/>
  <c r="W242" i="1" s="1"/>
  <c r="X242" i="1" s="1"/>
  <c r="Y242" i="1" s="1"/>
  <c r="Z242" i="1" s="1"/>
  <c r="AA242" i="1" s="1"/>
  <c r="AB242" i="1" s="1"/>
  <c r="AC242" i="1" s="1"/>
  <c r="AD242" i="1" s="1"/>
  <c r="AE242" i="1" s="1"/>
  <c r="AF242" i="1" s="1"/>
  <c r="AG242" i="1" s="1"/>
  <c r="AH242" i="1" s="1"/>
  <c r="AI242" i="1" s="1"/>
  <c r="AJ242" i="1" s="1"/>
  <c r="AK242" i="1" s="1"/>
  <c r="AL242" i="1" s="1"/>
  <c r="AM242" i="1" s="1"/>
  <c r="AN242" i="1" s="1"/>
  <c r="AO242" i="1" s="1"/>
  <c r="AP242" i="1" s="1"/>
  <c r="AQ242" i="1" s="1"/>
  <c r="AR242" i="1" s="1"/>
  <c r="AS242" i="1" s="1"/>
  <c r="AT242" i="1" s="1"/>
  <c r="F319" i="1"/>
  <c r="F509" i="1" s="1"/>
  <c r="E357" i="1"/>
  <c r="E395" i="1" s="1"/>
  <c r="E623" i="1"/>
  <c r="E661" i="1" s="1"/>
  <c r="E291" i="1"/>
  <c r="F291" i="1" s="1"/>
  <c r="G291" i="1" s="1"/>
  <c r="H291" i="1" s="1"/>
  <c r="I291" i="1" s="1"/>
  <c r="J291" i="1" s="1"/>
  <c r="K291" i="1" s="1"/>
  <c r="L291" i="1" s="1"/>
  <c r="M291" i="1" s="1"/>
  <c r="N291" i="1" s="1"/>
  <c r="O291" i="1" s="1"/>
  <c r="P291" i="1" s="1"/>
  <c r="Q291" i="1" s="1"/>
  <c r="R291" i="1" s="1"/>
  <c r="S291" i="1" s="1"/>
  <c r="T291" i="1" s="1"/>
  <c r="U291" i="1" s="1"/>
  <c r="V291" i="1" s="1"/>
  <c r="W291" i="1" s="1"/>
  <c r="X291" i="1" s="1"/>
  <c r="Y291" i="1" s="1"/>
  <c r="Z291" i="1" s="1"/>
  <c r="AA291" i="1" s="1"/>
  <c r="AB291" i="1" s="1"/>
  <c r="AC291" i="1" s="1"/>
  <c r="AD291" i="1" s="1"/>
  <c r="AE291" i="1" s="1"/>
  <c r="AF291" i="1" s="1"/>
  <c r="AG291" i="1" s="1"/>
  <c r="AH291" i="1" s="1"/>
  <c r="AI291" i="1" s="1"/>
  <c r="AJ291" i="1" s="1"/>
  <c r="AK291" i="1" s="1"/>
  <c r="AL291" i="1" s="1"/>
  <c r="AM291" i="1" s="1"/>
  <c r="AN291" i="1" s="1"/>
  <c r="AO291" i="1" s="1"/>
  <c r="AP291" i="1" s="1"/>
  <c r="AQ291" i="1" s="1"/>
  <c r="AR291" i="1" s="1"/>
  <c r="AS291" i="1" s="1"/>
  <c r="AT291" i="1" s="1"/>
  <c r="D207" i="1"/>
  <c r="E207" i="1" s="1"/>
  <c r="F207" i="1" s="1"/>
  <c r="G207" i="1" s="1"/>
  <c r="H207" i="1" s="1"/>
  <c r="I207" i="1" s="1"/>
  <c r="J207" i="1" s="1"/>
  <c r="K207" i="1" s="1"/>
  <c r="L207" i="1" s="1"/>
  <c r="M207" i="1" s="1"/>
  <c r="N207" i="1" s="1"/>
  <c r="O207" i="1" s="1"/>
  <c r="P207" i="1" s="1"/>
  <c r="Q207" i="1" s="1"/>
  <c r="R207" i="1" s="1"/>
  <c r="S207" i="1" s="1"/>
  <c r="T207" i="1" s="1"/>
  <c r="U207" i="1" s="1"/>
  <c r="V207" i="1" s="1"/>
  <c r="W207" i="1" s="1"/>
  <c r="X207" i="1" s="1"/>
  <c r="Y207" i="1" s="1"/>
  <c r="Z207" i="1" s="1"/>
  <c r="AA207" i="1" s="1"/>
  <c r="AB207" i="1" s="1"/>
  <c r="AC207" i="1" s="1"/>
  <c r="AD207" i="1" s="1"/>
  <c r="AE207" i="1" s="1"/>
  <c r="AF207" i="1" s="1"/>
  <c r="AG207" i="1" s="1"/>
  <c r="AH207" i="1" s="1"/>
  <c r="AI207" i="1" s="1"/>
  <c r="AJ207" i="1" s="1"/>
  <c r="AK207" i="1" s="1"/>
  <c r="AL207" i="1" s="1"/>
  <c r="AM207" i="1" s="1"/>
  <c r="AN207" i="1" s="1"/>
  <c r="AO207" i="1" s="1"/>
  <c r="AP207" i="1" s="1"/>
  <c r="AQ207" i="1" s="1"/>
  <c r="AR207" i="1" s="1"/>
  <c r="AS207" i="1" s="1"/>
  <c r="AT207" i="1" s="1"/>
  <c r="AW320" i="1" l="1"/>
  <c r="AW510" i="1" s="1"/>
  <c r="AY779" i="3"/>
  <c r="AY784" i="3"/>
  <c r="AY797" i="3"/>
  <c r="AY810" i="3"/>
  <c r="AX619" i="3"/>
  <c r="AX733" i="3" s="1"/>
  <c r="AX772" i="3" s="1"/>
  <c r="AX890" i="3" s="1"/>
  <c r="AY809" i="3"/>
  <c r="AY803" i="3"/>
  <c r="AX601" i="3"/>
  <c r="AX715" i="3" s="1"/>
  <c r="AX754" i="3" s="1"/>
  <c r="AX872" i="3" s="1"/>
  <c r="AY792" i="3"/>
  <c r="AY798" i="3"/>
  <c r="AX600" i="3"/>
  <c r="AX714" i="3" s="1"/>
  <c r="AX753" i="3" s="1"/>
  <c r="AX871" i="3" s="1"/>
  <c r="AY777" i="3"/>
  <c r="AX595" i="3"/>
  <c r="AX709" i="3" s="1"/>
  <c r="AX748" i="3" s="1"/>
  <c r="AX866" i="3" s="1"/>
  <c r="AW590" i="3"/>
  <c r="AW704" i="3" s="1"/>
  <c r="AW743" i="3" s="1"/>
  <c r="AW861" i="3" s="1"/>
  <c r="AY361" i="3"/>
  <c r="AZ323" i="3"/>
  <c r="AY513" i="3"/>
  <c r="AX608" i="3"/>
  <c r="AX722" i="3" s="1"/>
  <c r="AX761" i="3" s="1"/>
  <c r="AX879" i="3" s="1"/>
  <c r="AY391" i="3"/>
  <c r="AZ353" i="3"/>
  <c r="AZ657" i="3" s="1"/>
  <c r="AZ695" i="3" s="1"/>
  <c r="AY543" i="3"/>
  <c r="AX585" i="3"/>
  <c r="AX699" i="3" s="1"/>
  <c r="AX738" i="3" s="1"/>
  <c r="AX856" i="3" s="1"/>
  <c r="AX790" i="3"/>
  <c r="AY540" i="3"/>
  <c r="AY388" i="3"/>
  <c r="AZ350" i="3"/>
  <c r="AY521" i="3"/>
  <c r="AY369" i="3"/>
  <c r="AZ331" i="3"/>
  <c r="AZ635" i="3" s="1"/>
  <c r="AZ673" i="3" s="1"/>
  <c r="AX602" i="3"/>
  <c r="AX716" i="3" s="1"/>
  <c r="AX755" i="3" s="1"/>
  <c r="AX873" i="3" s="1"/>
  <c r="F777" i="3"/>
  <c r="AZ338" i="3"/>
  <c r="AY528" i="3"/>
  <c r="AY376" i="3"/>
  <c r="AY414" i="3" s="1"/>
  <c r="AY566" i="3" s="1"/>
  <c r="AY514" i="3"/>
  <c r="AY362" i="3"/>
  <c r="AZ324" i="3"/>
  <c r="AW599" i="3"/>
  <c r="AW713" i="3" s="1"/>
  <c r="AW752" i="3" s="1"/>
  <c r="AW870" i="3" s="1"/>
  <c r="AY368" i="3"/>
  <c r="AY520" i="3"/>
  <c r="AZ330" i="3"/>
  <c r="AY530" i="3"/>
  <c r="AY378" i="3"/>
  <c r="AY416" i="3" s="1"/>
  <c r="AY568" i="3" s="1"/>
  <c r="AZ340" i="3"/>
  <c r="AY515" i="3"/>
  <c r="AZ325" i="3"/>
  <c r="AZ629" i="3" s="1"/>
  <c r="AZ667" i="3" s="1"/>
  <c r="AY363" i="3"/>
  <c r="AX415" i="3"/>
  <c r="AX567" i="3" s="1"/>
  <c r="AX806" i="3"/>
  <c r="AX794" i="3"/>
  <c r="AX809" i="3"/>
  <c r="AY628" i="3"/>
  <c r="AY666" i="3" s="1"/>
  <c r="AY778" i="3"/>
  <c r="AY804" i="3"/>
  <c r="AX617" i="3"/>
  <c r="AX731" i="3" s="1"/>
  <c r="AX770" i="3" s="1"/>
  <c r="AX888" i="3" s="1"/>
  <c r="AY811" i="3"/>
  <c r="AY807" i="3"/>
  <c r="AX606" i="3"/>
  <c r="AX720" i="3" s="1"/>
  <c r="AX759" i="3" s="1"/>
  <c r="AX877" i="3" s="1"/>
  <c r="AX597" i="3"/>
  <c r="AX711" i="3" s="1"/>
  <c r="AX750" i="3" s="1"/>
  <c r="AX868" i="3" s="1"/>
  <c r="AX612" i="3"/>
  <c r="AX726" i="3" s="1"/>
  <c r="AX765" i="3" s="1"/>
  <c r="AX883" i="3" s="1"/>
  <c r="AY525" i="3"/>
  <c r="AZ335" i="3"/>
  <c r="AY373" i="3"/>
  <c r="AY411" i="3" s="1"/>
  <c r="AY563" i="3" s="1"/>
  <c r="AY629" i="3"/>
  <c r="AY667" i="3" s="1"/>
  <c r="AY519" i="3"/>
  <c r="AY367" i="3"/>
  <c r="AY405" i="3" s="1"/>
  <c r="AY557" i="3" s="1"/>
  <c r="AZ329" i="3"/>
  <c r="AZ633" i="3" s="1"/>
  <c r="AZ671" i="3" s="1"/>
  <c r="AY654" i="3"/>
  <c r="AY692" i="3" s="1"/>
  <c r="AX428" i="3"/>
  <c r="AX580" i="3" s="1"/>
  <c r="AW607" i="3"/>
  <c r="AW721" i="3" s="1"/>
  <c r="AW760" i="3" s="1"/>
  <c r="AW878" i="3" s="1"/>
  <c r="AX782" i="3"/>
  <c r="F585" i="3"/>
  <c r="F699" i="3" s="1"/>
  <c r="F738" i="3" s="1"/>
  <c r="F856" i="3" s="1"/>
  <c r="AY642" i="3"/>
  <c r="AY680" i="3" s="1"/>
  <c r="G357" i="3"/>
  <c r="G509" i="3"/>
  <c r="H319" i="3"/>
  <c r="H623" i="3" s="1"/>
  <c r="H661" i="3" s="1"/>
  <c r="AY522" i="3"/>
  <c r="AZ332" i="3"/>
  <c r="AZ636" i="3" s="1"/>
  <c r="AZ674" i="3" s="1"/>
  <c r="AY370" i="3"/>
  <c r="AW605" i="3"/>
  <c r="AW719" i="3" s="1"/>
  <c r="AW758" i="3" s="1"/>
  <c r="AW876" i="3" s="1"/>
  <c r="AY399" i="3"/>
  <c r="AY551" i="3" s="1"/>
  <c r="AX604" i="3"/>
  <c r="AX718" i="3" s="1"/>
  <c r="AX757" i="3" s="1"/>
  <c r="AX875" i="3" s="1"/>
  <c r="AY542" i="3"/>
  <c r="AZ352" i="3"/>
  <c r="AZ656" i="3" s="1"/>
  <c r="AZ694" i="3" s="1"/>
  <c r="AY390" i="3"/>
  <c r="AY428" i="3" s="1"/>
  <c r="AY580" i="3" s="1"/>
  <c r="AX614" i="3"/>
  <c r="AX728" i="3" s="1"/>
  <c r="AX767" i="3" s="1"/>
  <c r="AX885" i="3" s="1"/>
  <c r="AX786" i="3"/>
  <c r="AY634" i="3"/>
  <c r="AY672" i="3" s="1"/>
  <c r="AY377" i="3"/>
  <c r="AY415" i="3" s="1"/>
  <c r="AY567" i="3" s="1"/>
  <c r="AZ339" i="3"/>
  <c r="AY529" i="3"/>
  <c r="AX403" i="3"/>
  <c r="AX555" i="3" s="1"/>
  <c r="AX616" i="3"/>
  <c r="AX730" i="3" s="1"/>
  <c r="AX769" i="3" s="1"/>
  <c r="AX887" i="3" s="1"/>
  <c r="AY635" i="3"/>
  <c r="AY673" i="3" s="1"/>
  <c r="AX778" i="3"/>
  <c r="AX421" i="3"/>
  <c r="AX573" i="3" s="1"/>
  <c r="AY358" i="3"/>
  <c r="AY396" i="3" s="1"/>
  <c r="AY548" i="3" s="1"/>
  <c r="AY510" i="3"/>
  <c r="AZ320" i="3"/>
  <c r="AX401" i="3"/>
  <c r="AX553" i="3" s="1"/>
  <c r="AY359" i="3"/>
  <c r="AY511" i="3"/>
  <c r="AZ321" i="3"/>
  <c r="AZ625" i="3" s="1"/>
  <c r="AZ663" i="3" s="1"/>
  <c r="AY785" i="3"/>
  <c r="AX613" i="3"/>
  <c r="AX727" i="3" s="1"/>
  <c r="AX766" i="3" s="1"/>
  <c r="AX884" i="3" s="1"/>
  <c r="AY538" i="3"/>
  <c r="AZ348" i="3"/>
  <c r="AY386" i="3"/>
  <c r="AY424" i="3" s="1"/>
  <c r="AY576" i="3" s="1"/>
  <c r="AY523" i="3"/>
  <c r="AZ333" i="3"/>
  <c r="AZ637" i="3" s="1"/>
  <c r="AZ675" i="3" s="1"/>
  <c r="AY371" i="3"/>
  <c r="AY409" i="3" s="1"/>
  <c r="AY561" i="3" s="1"/>
  <c r="AY790" i="3"/>
  <c r="AX599" i="3"/>
  <c r="AX713" i="3" s="1"/>
  <c r="AX752" i="3" s="1"/>
  <c r="AX870" i="3" s="1"/>
  <c r="AY534" i="3"/>
  <c r="AY382" i="3"/>
  <c r="AY420" i="3" s="1"/>
  <c r="AY572" i="3" s="1"/>
  <c r="AZ344" i="3"/>
  <c r="AY535" i="3"/>
  <c r="AY383" i="3"/>
  <c r="AZ345" i="3"/>
  <c r="AY531" i="3"/>
  <c r="AY379" i="3"/>
  <c r="AZ341" i="3"/>
  <c r="AZ645" i="3" s="1"/>
  <c r="AZ683" i="3" s="1"/>
  <c r="AY639" i="3"/>
  <c r="AY677" i="3" s="1"/>
  <c r="AY633" i="3"/>
  <c r="AY671" i="3" s="1"/>
  <c r="AY537" i="3"/>
  <c r="AY385" i="3"/>
  <c r="AY423" i="3" s="1"/>
  <c r="AY575" i="3" s="1"/>
  <c r="AZ347" i="3"/>
  <c r="AW604" i="3"/>
  <c r="AW718" i="3" s="1"/>
  <c r="AW757" i="3" s="1"/>
  <c r="AW875" i="3" s="1"/>
  <c r="AX399" i="3"/>
  <c r="AX551" i="3" s="1"/>
  <c r="AW619" i="3"/>
  <c r="AW733" i="3" s="1"/>
  <c r="AW772" i="3" s="1"/>
  <c r="AW890" i="3" s="1"/>
  <c r="AW615" i="3"/>
  <c r="AW729" i="3" s="1"/>
  <c r="AW768" i="3" s="1"/>
  <c r="AW886" i="3" s="1"/>
  <c r="AX609" i="3"/>
  <c r="AX723" i="3" s="1"/>
  <c r="AX762" i="3" s="1"/>
  <c r="AX880" i="3" s="1"/>
  <c r="AY533" i="3"/>
  <c r="AY381" i="3"/>
  <c r="AZ343" i="3"/>
  <c r="G623" i="3"/>
  <c r="G661" i="3" s="1"/>
  <c r="AY524" i="3"/>
  <c r="AY372" i="3"/>
  <c r="AY410" i="3" s="1"/>
  <c r="AY562" i="3" s="1"/>
  <c r="AZ334" i="3"/>
  <c r="AZ638" i="3" s="1"/>
  <c r="AZ676" i="3" s="1"/>
  <c r="AY516" i="3"/>
  <c r="AY364" i="3"/>
  <c r="AY402" i="3" s="1"/>
  <c r="AY554" i="3" s="1"/>
  <c r="AZ326" i="3"/>
  <c r="AX607" i="3"/>
  <c r="AX721" i="3" s="1"/>
  <c r="AX760" i="3" s="1"/>
  <c r="AX878" i="3" s="1"/>
  <c r="AY389" i="3"/>
  <c r="AY427" i="3" s="1"/>
  <c r="AY579" i="3" s="1"/>
  <c r="AY541" i="3"/>
  <c r="AZ351" i="3"/>
  <c r="AX406" i="3"/>
  <c r="AX558" i="3" s="1"/>
  <c r="AW597" i="3"/>
  <c r="AW711" i="3" s="1"/>
  <c r="AW750" i="3" s="1"/>
  <c r="AW868" i="3" s="1"/>
  <c r="AY648" i="3"/>
  <c r="AY686" i="3" s="1"/>
  <c r="AW591" i="3"/>
  <c r="AW705" i="3" s="1"/>
  <c r="AW744" i="3" s="1"/>
  <c r="AW862" i="3" s="1"/>
  <c r="AX799" i="3"/>
  <c r="AX801" i="3"/>
  <c r="AX398" i="3"/>
  <c r="AX550" i="3" s="1"/>
  <c r="AY526" i="3"/>
  <c r="AY374" i="3"/>
  <c r="AY412" i="3" s="1"/>
  <c r="AY564" i="3" s="1"/>
  <c r="AZ336" i="3"/>
  <c r="AZ640" i="3" s="1"/>
  <c r="AZ678" i="3" s="1"/>
  <c r="AY652" i="3"/>
  <c r="AY690" i="3" s="1"/>
  <c r="AY637" i="3"/>
  <c r="AY675" i="3" s="1"/>
  <c r="AY800" i="3"/>
  <c r="AZ322" i="3"/>
  <c r="AY512" i="3"/>
  <c r="AY360" i="3"/>
  <c r="AY527" i="3"/>
  <c r="AY375" i="3"/>
  <c r="AZ337" i="3"/>
  <c r="AZ641" i="3" s="1"/>
  <c r="AZ679" i="3" s="1"/>
  <c r="AX404" i="3"/>
  <c r="AX556" i="3" s="1"/>
  <c r="AX795" i="3"/>
  <c r="AY641" i="3"/>
  <c r="AY679" i="3" s="1"/>
  <c r="AY626" i="3"/>
  <c r="AY664" i="3" s="1"/>
  <c r="AX615" i="3"/>
  <c r="AX729" i="3" s="1"/>
  <c r="AX768" i="3" s="1"/>
  <c r="AX886" i="3" s="1"/>
  <c r="AY536" i="3"/>
  <c r="AZ346" i="3"/>
  <c r="AZ650" i="3" s="1"/>
  <c r="AZ688" i="3" s="1"/>
  <c r="AY384" i="3"/>
  <c r="AX397" i="3"/>
  <c r="AX549" i="3" s="1"/>
  <c r="AX420" i="3"/>
  <c r="AX572" i="3" s="1"/>
  <c r="AY651" i="3"/>
  <c r="AY689" i="3" s="1"/>
  <c r="AY645" i="3"/>
  <c r="AY683" i="3" s="1"/>
  <c r="AY647" i="3"/>
  <c r="AY685" i="3" s="1"/>
  <c r="AX396" i="3"/>
  <c r="AX548" i="3" s="1"/>
  <c r="AX781" i="3"/>
  <c r="AY794" i="3"/>
  <c r="AX592" i="3"/>
  <c r="AX706" i="3" s="1"/>
  <c r="AX745" i="3" s="1"/>
  <c r="AX863" i="3" s="1"/>
  <c r="AY786" i="3"/>
  <c r="AX590" i="3"/>
  <c r="AX704" i="3" s="1"/>
  <c r="AX743" i="3" s="1"/>
  <c r="AX861" i="3" s="1"/>
  <c r="AW586" i="3"/>
  <c r="AW700" i="3" s="1"/>
  <c r="AW739" i="3" s="1"/>
  <c r="AW857" i="3" s="1"/>
  <c r="AY357" i="3"/>
  <c r="AY395" i="3" s="1"/>
  <c r="AY547" i="3" s="1"/>
  <c r="AY509" i="3"/>
  <c r="AZ319" i="3"/>
  <c r="AZ623" i="3" s="1"/>
  <c r="AZ661" i="3" s="1"/>
  <c r="AX598" i="3"/>
  <c r="AX712" i="3" s="1"/>
  <c r="AX751" i="3" s="1"/>
  <c r="AX869" i="3" s="1"/>
  <c r="AY517" i="3"/>
  <c r="AZ327" i="3"/>
  <c r="AZ631" i="3" s="1"/>
  <c r="AZ669" i="3" s="1"/>
  <c r="AY365" i="3"/>
  <c r="AY627" i="3"/>
  <c r="AY665" i="3" s="1"/>
  <c r="AY518" i="3"/>
  <c r="AZ328" i="3"/>
  <c r="AY366" i="3"/>
  <c r="AY404" i="3" s="1"/>
  <c r="AY556" i="3" s="1"/>
  <c r="AY532" i="3"/>
  <c r="AZ342" i="3"/>
  <c r="AZ646" i="3" s="1"/>
  <c r="AZ684" i="3" s="1"/>
  <c r="AY380" i="3"/>
  <c r="AW603" i="3"/>
  <c r="AW717" i="3" s="1"/>
  <c r="AW756" i="3" s="1"/>
  <c r="AW874" i="3" s="1"/>
  <c r="AX413" i="3"/>
  <c r="AX565" i="3" s="1"/>
  <c r="AY539" i="3"/>
  <c r="AY387" i="3"/>
  <c r="AY425" i="3" s="1"/>
  <c r="AY577" i="3" s="1"/>
  <c r="AZ349" i="3"/>
  <c r="AV630" i="1"/>
  <c r="AV650" i="1"/>
  <c r="AV644" i="1"/>
  <c r="AV362" i="1"/>
  <c r="AV635" i="1"/>
  <c r="AV373" i="1"/>
  <c r="AV379" i="1"/>
  <c r="AV381" i="1"/>
  <c r="AV371" i="1"/>
  <c r="AV649" i="1"/>
  <c r="AV648" i="1"/>
  <c r="AV382" i="1"/>
  <c r="AV651" i="1"/>
  <c r="AV636" i="1"/>
  <c r="AV364" i="1"/>
  <c r="AV358" i="1"/>
  <c r="AV369" i="1"/>
  <c r="AV368" i="1"/>
  <c r="AV366" i="1"/>
  <c r="AV363" i="1"/>
  <c r="AY615" i="2"/>
  <c r="AY729" i="2" s="1"/>
  <c r="AY768" i="2" s="1"/>
  <c r="AY846" i="2" s="1"/>
  <c r="AY594" i="2"/>
  <c r="AY708" i="2" s="1"/>
  <c r="AY747" i="2" s="1"/>
  <c r="AY825" i="2" s="1"/>
  <c r="AY587" i="2"/>
  <c r="AY701" i="2" s="1"/>
  <c r="AY740" i="2" s="1"/>
  <c r="AY818" i="2" s="1"/>
  <c r="AY598" i="2"/>
  <c r="AY712" i="2" s="1"/>
  <c r="AY751" i="2" s="1"/>
  <c r="AY829" i="2" s="1"/>
  <c r="AY617" i="2"/>
  <c r="AY731" i="2" s="1"/>
  <c r="AY770" i="2" s="1"/>
  <c r="AY848" i="2" s="1"/>
  <c r="AY610" i="2"/>
  <c r="AY724" i="2" s="1"/>
  <c r="AY763" i="2" s="1"/>
  <c r="AY841" i="2" s="1"/>
  <c r="AY613" i="2"/>
  <c r="AY727" i="2" s="1"/>
  <c r="AY766" i="2" s="1"/>
  <c r="AY844" i="2" s="1"/>
  <c r="AY590" i="2"/>
  <c r="AY704" i="2" s="1"/>
  <c r="AY743" i="2" s="1"/>
  <c r="AY821" i="2" s="1"/>
  <c r="AY607" i="2"/>
  <c r="AY721" i="2" s="1"/>
  <c r="AY760" i="2" s="1"/>
  <c r="AY838" i="2" s="1"/>
  <c r="AY597" i="2"/>
  <c r="AY711" i="2" s="1"/>
  <c r="AY750" i="2" s="1"/>
  <c r="AY828" i="2" s="1"/>
  <c r="AZ542" i="2"/>
  <c r="AZ390" i="2"/>
  <c r="AZ428" i="2" s="1"/>
  <c r="AZ580" i="2" s="1"/>
  <c r="BA352" i="2"/>
  <c r="AX608" i="2"/>
  <c r="AX722" i="2" s="1"/>
  <c r="AX761" i="2" s="1"/>
  <c r="AX839" i="2" s="1"/>
  <c r="AX601" i="2"/>
  <c r="AX715" i="2" s="1"/>
  <c r="AX754" i="2" s="1"/>
  <c r="AX832" i="2" s="1"/>
  <c r="AY589" i="2"/>
  <c r="AY703" i="2" s="1"/>
  <c r="AY742" i="2" s="1"/>
  <c r="AY820" i="2" s="1"/>
  <c r="AZ513" i="2"/>
  <c r="AZ361" i="2"/>
  <c r="AZ399" i="2" s="1"/>
  <c r="AZ551" i="2" s="1"/>
  <c r="BA323" i="2"/>
  <c r="AY396" i="2"/>
  <c r="AY548" i="2" s="1"/>
  <c r="AX588" i="2"/>
  <c r="AX702" i="2" s="1"/>
  <c r="AX741" i="2" s="1"/>
  <c r="AX819" i="2" s="1"/>
  <c r="AY608" i="2"/>
  <c r="AY722" i="2" s="1"/>
  <c r="AY761" i="2" s="1"/>
  <c r="AY839" i="2" s="1"/>
  <c r="AZ536" i="2"/>
  <c r="AZ384" i="2"/>
  <c r="BA346" i="2"/>
  <c r="AY401" i="2"/>
  <c r="AY553" i="2" s="1"/>
  <c r="AZ518" i="2"/>
  <c r="AZ366" i="2"/>
  <c r="AZ404" i="2" s="1"/>
  <c r="AZ556" i="2" s="1"/>
  <c r="BA328" i="2"/>
  <c r="AY605" i="2"/>
  <c r="AY719" i="2" s="1"/>
  <c r="AY758" i="2" s="1"/>
  <c r="AY836" i="2" s="1"/>
  <c r="AY616" i="2"/>
  <c r="AY730" i="2" s="1"/>
  <c r="AY769" i="2" s="1"/>
  <c r="AY847" i="2" s="1"/>
  <c r="AZ509" i="2"/>
  <c r="AZ357" i="2"/>
  <c r="AZ395" i="2" s="1"/>
  <c r="AZ547" i="2" s="1"/>
  <c r="BA319" i="2"/>
  <c r="BA623" i="2" s="1"/>
  <c r="BA661" i="2" s="1"/>
  <c r="AX595" i="2"/>
  <c r="AX709" i="2" s="1"/>
  <c r="AX748" i="2" s="1"/>
  <c r="AX826" i="2" s="1"/>
  <c r="AY603" i="2"/>
  <c r="AY717" i="2" s="1"/>
  <c r="AY756" i="2" s="1"/>
  <c r="AY834" i="2" s="1"/>
  <c r="AY611" i="2"/>
  <c r="AY725" i="2" s="1"/>
  <c r="AY764" i="2" s="1"/>
  <c r="AY842" i="2" s="1"/>
  <c r="AX590" i="2"/>
  <c r="AX704" i="2" s="1"/>
  <c r="AX743" i="2" s="1"/>
  <c r="AX821" i="2" s="1"/>
  <c r="AY609" i="2"/>
  <c r="AY723" i="2" s="1"/>
  <c r="AY762" i="2" s="1"/>
  <c r="AY840" i="2" s="1"/>
  <c r="AX600" i="2"/>
  <c r="AX714" i="2" s="1"/>
  <c r="AX753" i="2" s="1"/>
  <c r="AX831" i="2" s="1"/>
  <c r="AY619" i="2"/>
  <c r="AY733" i="2" s="1"/>
  <c r="AY772" i="2" s="1"/>
  <c r="AY850" i="2" s="1"/>
  <c r="AZ656" i="2"/>
  <c r="AZ694" i="2" s="1"/>
  <c r="AX606" i="2"/>
  <c r="AX720" i="2" s="1"/>
  <c r="AX759" i="2" s="1"/>
  <c r="AX837" i="2" s="1"/>
  <c r="AZ525" i="2"/>
  <c r="BA335" i="2"/>
  <c r="AZ373" i="2"/>
  <c r="AZ515" i="2"/>
  <c r="BA325" i="2"/>
  <c r="BA629" i="2" s="1"/>
  <c r="BA667" i="2" s="1"/>
  <c r="AZ363" i="2"/>
  <c r="AZ401" i="2" s="1"/>
  <c r="AZ553" i="2" s="1"/>
  <c r="AX605" i="2"/>
  <c r="AX719" i="2" s="1"/>
  <c r="AX758" i="2" s="1"/>
  <c r="AX836" i="2" s="1"/>
  <c r="AY406" i="2"/>
  <c r="AY558" i="2" s="1"/>
  <c r="AZ627" i="2"/>
  <c r="AZ665" i="2" s="1"/>
  <c r="AZ540" i="2"/>
  <c r="BA350" i="2"/>
  <c r="AZ388" i="2"/>
  <c r="AZ541" i="2"/>
  <c r="AZ389" i="2"/>
  <c r="BA351" i="2"/>
  <c r="BA655" i="2" s="1"/>
  <c r="BA693" i="2" s="1"/>
  <c r="H509" i="2"/>
  <c r="H357" i="2"/>
  <c r="H395" i="2" s="1"/>
  <c r="H547" i="2" s="1"/>
  <c r="I319" i="2"/>
  <c r="I623" i="2" s="1"/>
  <c r="I661" i="2" s="1"/>
  <c r="AZ650" i="2"/>
  <c r="AZ688" i="2" s="1"/>
  <c r="AY601" i="2"/>
  <c r="AY715" i="2" s="1"/>
  <c r="AY754" i="2" s="1"/>
  <c r="AY832" i="2" s="1"/>
  <c r="AY592" i="2"/>
  <c r="AY706" i="2" s="1"/>
  <c r="AY745" i="2" s="1"/>
  <c r="AY823" i="2" s="1"/>
  <c r="AZ524" i="2"/>
  <c r="BA334" i="2"/>
  <c r="BA638" i="2" s="1"/>
  <c r="BA676" i="2" s="1"/>
  <c r="AZ372" i="2"/>
  <c r="AX597" i="2"/>
  <c r="AX711" i="2" s="1"/>
  <c r="AX750" i="2" s="1"/>
  <c r="AX828" i="2" s="1"/>
  <c r="AZ526" i="2"/>
  <c r="AZ374" i="2"/>
  <c r="BA336" i="2"/>
  <c r="AY595" i="2"/>
  <c r="AY709" i="2" s="1"/>
  <c r="AY748" i="2" s="1"/>
  <c r="AY826" i="2" s="1"/>
  <c r="AY614" i="2"/>
  <c r="AY728" i="2" s="1"/>
  <c r="AY767" i="2" s="1"/>
  <c r="AY845" i="2" s="1"/>
  <c r="AZ531" i="2"/>
  <c r="AZ379" i="2"/>
  <c r="BA341" i="2"/>
  <c r="AZ535" i="2"/>
  <c r="AZ383" i="2"/>
  <c r="AZ421" i="2" s="1"/>
  <c r="AZ573" i="2" s="1"/>
  <c r="BA345" i="2"/>
  <c r="BA649" i="2" s="1"/>
  <c r="BA687" i="2" s="1"/>
  <c r="AZ623" i="2"/>
  <c r="AZ661" i="2" s="1"/>
  <c r="AZ532" i="2"/>
  <c r="AZ380" i="2"/>
  <c r="BA342" i="2"/>
  <c r="BA646" i="2" s="1"/>
  <c r="BA684" i="2" s="1"/>
  <c r="AY599" i="2"/>
  <c r="AY713" i="2" s="1"/>
  <c r="AY752" i="2" s="1"/>
  <c r="AY830" i="2" s="1"/>
  <c r="AX617" i="2"/>
  <c r="AX731" i="2" s="1"/>
  <c r="AX770" i="2" s="1"/>
  <c r="AX848" i="2" s="1"/>
  <c r="AY593" i="2"/>
  <c r="AY707" i="2" s="1"/>
  <c r="AY746" i="2" s="1"/>
  <c r="AY824" i="2" s="1"/>
  <c r="AZ538" i="2"/>
  <c r="BA348" i="2"/>
  <c r="AZ386" i="2"/>
  <c r="AZ512" i="2"/>
  <c r="BA322" i="2"/>
  <c r="BA626" i="2" s="1"/>
  <c r="BA664" i="2" s="1"/>
  <c r="AZ360" i="2"/>
  <c r="AZ398" i="2" s="1"/>
  <c r="AZ550" i="2" s="1"/>
  <c r="AZ654" i="2"/>
  <c r="AZ692" i="2" s="1"/>
  <c r="AZ529" i="2"/>
  <c r="AZ377" i="2"/>
  <c r="BA339" i="2"/>
  <c r="H623" i="2"/>
  <c r="H661" i="2" s="1"/>
  <c r="AZ539" i="2"/>
  <c r="BA349" i="2"/>
  <c r="AZ387" i="2"/>
  <c r="AZ425" i="2" s="1"/>
  <c r="AZ577" i="2" s="1"/>
  <c r="AY410" i="2"/>
  <c r="AY562" i="2" s="1"/>
  <c r="AZ530" i="2"/>
  <c r="BA340" i="2"/>
  <c r="AZ378" i="2"/>
  <c r="AZ416" i="2" s="1"/>
  <c r="AZ568" i="2" s="1"/>
  <c r="AZ638" i="2"/>
  <c r="AZ676" i="2" s="1"/>
  <c r="AY588" i="2"/>
  <c r="AY702" i="2" s="1"/>
  <c r="AY741" i="2" s="1"/>
  <c r="AY819" i="2" s="1"/>
  <c r="AZ523" i="2"/>
  <c r="AZ371" i="2"/>
  <c r="AZ409" i="2" s="1"/>
  <c r="AZ561" i="2" s="1"/>
  <c r="BA333" i="2"/>
  <c r="G585" i="2"/>
  <c r="G699" i="2" s="1"/>
  <c r="G738" i="2" s="1"/>
  <c r="G816" i="2" s="1"/>
  <c r="AY414" i="2"/>
  <c r="AY566" i="2" s="1"/>
  <c r="AZ643" i="2"/>
  <c r="AZ681" i="2" s="1"/>
  <c r="AZ655" i="2"/>
  <c r="AZ693" i="2" s="1"/>
  <c r="AZ543" i="2"/>
  <c r="AZ391" i="2"/>
  <c r="BA353" i="2"/>
  <c r="BA657" i="2" s="1"/>
  <c r="BA695" i="2" s="1"/>
  <c r="AZ527" i="2"/>
  <c r="AZ375" i="2"/>
  <c r="BA337" i="2"/>
  <c r="BA641" i="2" s="1"/>
  <c r="BA679" i="2" s="1"/>
  <c r="AZ646" i="2"/>
  <c r="AZ684" i="2" s="1"/>
  <c r="AZ533" i="2"/>
  <c r="AZ381" i="2"/>
  <c r="AZ419" i="2" s="1"/>
  <c r="AZ571" i="2" s="1"/>
  <c r="BA343" i="2"/>
  <c r="AX603" i="2"/>
  <c r="AX717" i="2" s="1"/>
  <c r="AX756" i="2" s="1"/>
  <c r="AX834" i="2" s="1"/>
  <c r="AZ516" i="2"/>
  <c r="BA326" i="2"/>
  <c r="AZ364" i="2"/>
  <c r="AZ402" i="2" s="1"/>
  <c r="AZ554" i="2" s="1"/>
  <c r="AZ510" i="2"/>
  <c r="BA320" i="2"/>
  <c r="BA624" i="2" s="1"/>
  <c r="BA662" i="2" s="1"/>
  <c r="AZ358" i="2"/>
  <c r="AY612" i="2"/>
  <c r="AY726" i="2" s="1"/>
  <c r="AY765" i="2" s="1"/>
  <c r="AY843" i="2" s="1"/>
  <c r="AZ534" i="2"/>
  <c r="BA344" i="2"/>
  <c r="AZ382" i="2"/>
  <c r="AZ420" i="2" s="1"/>
  <c r="AZ572" i="2" s="1"/>
  <c r="AZ626" i="2"/>
  <c r="AZ664" i="2" s="1"/>
  <c r="AZ645" i="2"/>
  <c r="AZ683" i="2" s="1"/>
  <c r="AZ649" i="2"/>
  <c r="AZ687" i="2" s="1"/>
  <c r="AX618" i="2"/>
  <c r="AX732" i="2" s="1"/>
  <c r="AX771" i="2" s="1"/>
  <c r="AX849" i="2" s="1"/>
  <c r="AZ517" i="2"/>
  <c r="AZ365" i="2"/>
  <c r="AZ403" i="2" s="1"/>
  <c r="AZ555" i="2" s="1"/>
  <c r="BA327" i="2"/>
  <c r="AX591" i="2"/>
  <c r="AX705" i="2" s="1"/>
  <c r="AX744" i="2" s="1"/>
  <c r="AX822" i="2" s="1"/>
  <c r="AZ521" i="2"/>
  <c r="AZ369" i="2"/>
  <c r="AZ407" i="2" s="1"/>
  <c r="AZ559" i="2" s="1"/>
  <c r="BA331" i="2"/>
  <c r="AZ653" i="2"/>
  <c r="AZ691" i="2" s="1"/>
  <c r="AZ644" i="2"/>
  <c r="AZ682" i="2" s="1"/>
  <c r="AZ537" i="2"/>
  <c r="AZ385" i="2"/>
  <c r="BA347" i="2"/>
  <c r="AZ519" i="2"/>
  <c r="AZ367" i="2"/>
  <c r="AZ405" i="2" s="1"/>
  <c r="AZ557" i="2" s="1"/>
  <c r="BA329" i="2"/>
  <c r="BA633" i="2" s="1"/>
  <c r="BA671" i="2" s="1"/>
  <c r="AZ629" i="2"/>
  <c r="AZ667" i="2" s="1"/>
  <c r="AX598" i="2"/>
  <c r="AX712" i="2" s="1"/>
  <c r="AX751" i="2" s="1"/>
  <c r="AX829" i="2" s="1"/>
  <c r="AZ514" i="2"/>
  <c r="BA324" i="2"/>
  <c r="AZ362" i="2"/>
  <c r="AZ511" i="2"/>
  <c r="AZ359" i="2"/>
  <c r="AZ397" i="2" s="1"/>
  <c r="AZ549" i="2" s="1"/>
  <c r="BA321" i="2"/>
  <c r="AZ528" i="2"/>
  <c r="AZ376" i="2"/>
  <c r="AZ414" i="2" s="1"/>
  <c r="AZ566" i="2" s="1"/>
  <c r="BA338" i="2"/>
  <c r="AY412" i="2"/>
  <c r="AY564" i="2" s="1"/>
  <c r="AZ520" i="2"/>
  <c r="BA330" i="2"/>
  <c r="AZ368" i="2"/>
  <c r="AZ406" i="2" s="1"/>
  <c r="AZ558" i="2" s="1"/>
  <c r="AY395" i="2"/>
  <c r="AY547" i="2" s="1"/>
  <c r="AY428" i="2"/>
  <c r="AY580" i="2" s="1"/>
  <c r="AZ522" i="2"/>
  <c r="AZ370" i="2"/>
  <c r="AZ408" i="2" s="1"/>
  <c r="AZ560" i="2" s="1"/>
  <c r="BA332" i="2"/>
  <c r="AY416" i="2"/>
  <c r="AY568" i="2" s="1"/>
  <c r="AV387" i="1"/>
  <c r="AV624" i="1"/>
  <c r="AV370" i="1"/>
  <c r="AV374" i="1"/>
  <c r="AV365" i="1"/>
  <c r="AV390" i="1"/>
  <c r="AV646" i="1"/>
  <c r="AV653" i="1"/>
  <c r="AV386" i="1"/>
  <c r="AV380" i="1"/>
  <c r="AV367" i="1"/>
  <c r="AV627" i="1"/>
  <c r="AV638" i="1"/>
  <c r="AV643" i="1"/>
  <c r="AV641" i="1"/>
  <c r="AV637" i="1"/>
  <c r="AV376" i="1"/>
  <c r="AV626" i="1"/>
  <c r="AV642" i="1"/>
  <c r="AV360" i="1"/>
  <c r="AV628" i="1"/>
  <c r="AV654" i="1"/>
  <c r="AV655" i="1"/>
  <c r="AV391" i="1"/>
  <c r="AV383" i="1"/>
  <c r="AV634" i="1"/>
  <c r="AV647" i="1"/>
  <c r="AV632" i="1"/>
  <c r="AV629" i="1"/>
  <c r="AV639" i="1"/>
  <c r="AV640" i="1"/>
  <c r="AV656" i="1"/>
  <c r="AV625" i="1"/>
  <c r="AV361" i="1"/>
  <c r="AV657" i="1"/>
  <c r="AV372" i="1"/>
  <c r="AV384" i="1"/>
  <c r="AV377" i="1"/>
  <c r="AV357" i="1"/>
  <c r="AV375" i="1"/>
  <c r="AV388" i="1"/>
  <c r="AV378" i="1"/>
  <c r="AV645" i="1"/>
  <c r="AV631" i="1"/>
  <c r="AV633" i="1"/>
  <c r="AV389" i="1"/>
  <c r="AV359" i="1"/>
  <c r="AV385" i="1"/>
  <c r="AV623" i="1"/>
  <c r="AV652" i="1"/>
  <c r="AW385" i="1"/>
  <c r="AW370" i="1"/>
  <c r="AW369" i="1"/>
  <c r="AW389" i="1"/>
  <c r="AW362" i="1"/>
  <c r="AW374" i="1"/>
  <c r="AW391" i="1"/>
  <c r="AW378" i="1"/>
  <c r="AW388" i="1"/>
  <c r="G319" i="1"/>
  <c r="G509" i="1" s="1"/>
  <c r="AW368" i="1"/>
  <c r="AW365" i="1"/>
  <c r="AW359" i="1"/>
  <c r="AW387" i="1"/>
  <c r="AW381" i="1"/>
  <c r="AW633" i="1"/>
  <c r="AW671" i="1" s="1"/>
  <c r="AW367" i="1"/>
  <c r="AW639" i="1"/>
  <c r="AW677" i="1" s="1"/>
  <c r="AW373" i="1"/>
  <c r="AW632" i="1"/>
  <c r="AW670" i="1" s="1"/>
  <c r="AW366" i="1"/>
  <c r="AW629" i="1"/>
  <c r="AW667" i="1" s="1"/>
  <c r="AW363" i="1"/>
  <c r="AW645" i="1"/>
  <c r="AW683" i="1" s="1"/>
  <c r="AW379" i="1"/>
  <c r="AW627" i="1"/>
  <c r="AW665" i="1" s="1"/>
  <c r="AW361" i="1"/>
  <c r="AW652" i="1"/>
  <c r="AW690" i="1" s="1"/>
  <c r="AW386" i="1"/>
  <c r="AW648" i="1"/>
  <c r="AW686" i="1" s="1"/>
  <c r="AW382" i="1"/>
  <c r="AW649" i="1"/>
  <c r="AW687" i="1" s="1"/>
  <c r="AW383" i="1"/>
  <c r="AW656" i="1"/>
  <c r="AW694" i="1" s="1"/>
  <c r="AW390" i="1"/>
  <c r="AW641" i="1"/>
  <c r="AW679" i="1" s="1"/>
  <c r="AW375" i="1"/>
  <c r="AW646" i="1"/>
  <c r="AW684" i="1" s="1"/>
  <c r="AW380" i="1"/>
  <c r="AW630" i="1"/>
  <c r="AW668" i="1" s="1"/>
  <c r="AW364" i="1"/>
  <c r="AW624" i="1"/>
  <c r="AW662" i="1" s="1"/>
  <c r="AW358" i="1"/>
  <c r="AW650" i="1"/>
  <c r="AW688" i="1" s="1"/>
  <c r="AW384" i="1"/>
  <c r="AW623" i="1"/>
  <c r="AW661" i="1" s="1"/>
  <c r="AW357" i="1"/>
  <c r="AW642" i="1"/>
  <c r="AW680" i="1" s="1"/>
  <c r="AW376" i="1"/>
  <c r="AW637" i="1"/>
  <c r="AW675" i="1" s="1"/>
  <c r="AW371" i="1"/>
  <c r="AW626" i="1"/>
  <c r="AW664" i="1" s="1"/>
  <c r="AW360" i="1"/>
  <c r="AW638" i="1"/>
  <c r="AW676" i="1" s="1"/>
  <c r="AW372" i="1"/>
  <c r="AW643" i="1"/>
  <c r="AW681" i="1" s="1"/>
  <c r="AW377" i="1"/>
  <c r="F357" i="1"/>
  <c r="E245" i="1"/>
  <c r="F245" i="1" s="1"/>
  <c r="G245" i="1" s="1"/>
  <c r="H245" i="1" s="1"/>
  <c r="I245" i="1" s="1"/>
  <c r="J245" i="1" s="1"/>
  <c r="K245" i="1" s="1"/>
  <c r="L245" i="1" s="1"/>
  <c r="M245" i="1" s="1"/>
  <c r="N245" i="1" s="1"/>
  <c r="O245" i="1" s="1"/>
  <c r="P245" i="1" s="1"/>
  <c r="Q245" i="1" s="1"/>
  <c r="R245" i="1" s="1"/>
  <c r="S245" i="1" s="1"/>
  <c r="T245" i="1" s="1"/>
  <c r="U245" i="1" s="1"/>
  <c r="V245" i="1" s="1"/>
  <c r="W245" i="1" s="1"/>
  <c r="X245" i="1" s="1"/>
  <c r="Y245" i="1" s="1"/>
  <c r="Z245" i="1" s="1"/>
  <c r="AA245" i="1" s="1"/>
  <c r="AB245" i="1" s="1"/>
  <c r="AC245" i="1" s="1"/>
  <c r="AD245" i="1" s="1"/>
  <c r="AE245" i="1" s="1"/>
  <c r="AF245" i="1" s="1"/>
  <c r="AG245" i="1" s="1"/>
  <c r="AH245" i="1" s="1"/>
  <c r="AI245" i="1" s="1"/>
  <c r="AJ245" i="1" s="1"/>
  <c r="AK245" i="1" s="1"/>
  <c r="AL245" i="1" s="1"/>
  <c r="AM245" i="1" s="1"/>
  <c r="AN245" i="1" s="1"/>
  <c r="AO245" i="1" s="1"/>
  <c r="AP245" i="1" s="1"/>
  <c r="AQ245" i="1" s="1"/>
  <c r="AR245" i="1" s="1"/>
  <c r="AS245" i="1" s="1"/>
  <c r="AT245" i="1" s="1"/>
  <c r="AW644" i="1"/>
  <c r="AW682" i="1" s="1"/>
  <c r="AW655" i="1"/>
  <c r="AW693" i="1" s="1"/>
  <c r="AW653" i="1"/>
  <c r="AW691" i="1" s="1"/>
  <c r="AW651" i="1"/>
  <c r="AW689" i="1" s="1"/>
  <c r="AW657" i="1"/>
  <c r="AW695" i="1" s="1"/>
  <c r="AW631" i="1"/>
  <c r="AW669" i="1" s="1"/>
  <c r="AW654" i="1"/>
  <c r="AW692" i="1" s="1"/>
  <c r="AW628" i="1"/>
  <c r="AW666" i="1" s="1"/>
  <c r="F623" i="1"/>
  <c r="F661" i="1" s="1"/>
  <c r="AW625" i="1"/>
  <c r="AW663" i="1" s="1"/>
  <c r="AW636" i="1"/>
  <c r="AW674" i="1" s="1"/>
  <c r="AW647" i="1"/>
  <c r="AW685" i="1" s="1"/>
  <c r="AW635" i="1"/>
  <c r="AW673" i="1" s="1"/>
  <c r="AW640" i="1"/>
  <c r="AW678" i="1" s="1"/>
  <c r="AW634" i="1"/>
  <c r="AW672" i="1" s="1"/>
  <c r="AX320" i="1"/>
  <c r="AX510" i="1" s="1"/>
  <c r="AX322" i="1"/>
  <c r="AX512" i="1" s="1"/>
  <c r="AX321" i="1"/>
  <c r="AX511" i="1" s="1"/>
  <c r="AX319" i="1"/>
  <c r="AX509" i="1" s="1"/>
  <c r="AX323" i="1"/>
  <c r="AX513" i="1" s="1"/>
  <c r="D208" i="1"/>
  <c r="E208" i="1" s="1"/>
  <c r="F208" i="1" s="1"/>
  <c r="G208" i="1" s="1"/>
  <c r="H208" i="1" s="1"/>
  <c r="I208" i="1" s="1"/>
  <c r="J208" i="1" s="1"/>
  <c r="K208" i="1" s="1"/>
  <c r="L208" i="1" s="1"/>
  <c r="M208" i="1" s="1"/>
  <c r="N208" i="1" s="1"/>
  <c r="O208" i="1" s="1"/>
  <c r="P208" i="1" s="1"/>
  <c r="Q208" i="1" s="1"/>
  <c r="R208" i="1" s="1"/>
  <c r="S208" i="1" s="1"/>
  <c r="T208" i="1" s="1"/>
  <c r="U208" i="1" s="1"/>
  <c r="V208" i="1" s="1"/>
  <c r="W208" i="1" s="1"/>
  <c r="X208" i="1" s="1"/>
  <c r="Y208" i="1" s="1"/>
  <c r="Z208" i="1" s="1"/>
  <c r="AA208" i="1" s="1"/>
  <c r="AB208" i="1" s="1"/>
  <c r="AC208" i="1" s="1"/>
  <c r="AD208" i="1" s="1"/>
  <c r="AE208" i="1" s="1"/>
  <c r="AF208" i="1" s="1"/>
  <c r="AG208" i="1" s="1"/>
  <c r="AH208" i="1" s="1"/>
  <c r="AI208" i="1" s="1"/>
  <c r="AJ208" i="1" s="1"/>
  <c r="AK208" i="1" s="1"/>
  <c r="AL208" i="1" s="1"/>
  <c r="AM208" i="1" s="1"/>
  <c r="AN208" i="1" s="1"/>
  <c r="AO208" i="1" s="1"/>
  <c r="AP208" i="1" s="1"/>
  <c r="AQ208" i="1" s="1"/>
  <c r="AR208" i="1" s="1"/>
  <c r="AS208" i="1" s="1"/>
  <c r="AT208" i="1" s="1"/>
  <c r="AW805" i="1" l="1"/>
  <c r="AW727" i="1"/>
  <c r="AW811" i="1"/>
  <c r="AW733" i="1"/>
  <c r="AW791" i="1"/>
  <c r="AW713" i="1"/>
  <c r="AW795" i="1"/>
  <c r="AW717" i="1"/>
  <c r="AW783" i="1"/>
  <c r="AW705" i="1"/>
  <c r="AW786" i="1"/>
  <c r="AW708" i="1"/>
  <c r="AW803" i="1"/>
  <c r="AW725" i="1"/>
  <c r="AW788" i="1"/>
  <c r="AW710" i="1"/>
  <c r="AW796" i="1"/>
  <c r="AW718" i="1"/>
  <c r="AW809" i="1"/>
  <c r="AW731" i="1"/>
  <c r="AW793" i="1"/>
  <c r="AW715" i="1"/>
  <c r="AW807" i="1"/>
  <c r="AW729" i="1"/>
  <c r="AW810" i="1"/>
  <c r="AW732" i="1"/>
  <c r="AW777" i="1"/>
  <c r="AW699" i="1"/>
  <c r="AW787" i="1"/>
  <c r="AW709" i="1"/>
  <c r="AW778" i="1"/>
  <c r="AW700" i="1"/>
  <c r="AW781" i="1"/>
  <c r="AW703" i="1"/>
  <c r="AW782" i="1"/>
  <c r="AW704" i="1"/>
  <c r="AW789" i="1"/>
  <c r="AW711" i="1"/>
  <c r="AW804" i="1"/>
  <c r="AW726" i="1"/>
  <c r="AW790" i="1"/>
  <c r="AW712" i="1"/>
  <c r="AW806" i="1"/>
  <c r="AW728" i="1"/>
  <c r="F777" i="1"/>
  <c r="F699" i="1"/>
  <c r="AW784" i="1"/>
  <c r="AW706" i="1"/>
  <c r="AW808" i="1"/>
  <c r="AW730" i="1"/>
  <c r="AW800" i="1"/>
  <c r="AW722" i="1"/>
  <c r="AW798" i="1"/>
  <c r="AW720" i="1"/>
  <c r="AW794" i="1"/>
  <c r="AW716" i="1"/>
  <c r="F547" i="1"/>
  <c r="F585" i="1" s="1"/>
  <c r="AW802" i="1"/>
  <c r="AW724" i="1"/>
  <c r="AW801" i="1"/>
  <c r="AW723" i="1"/>
  <c r="AW797" i="1"/>
  <c r="AW719" i="1"/>
  <c r="AW779" i="1"/>
  <c r="AW701" i="1"/>
  <c r="AW792" i="1"/>
  <c r="AW714" i="1"/>
  <c r="AW780" i="1"/>
  <c r="AW702" i="1"/>
  <c r="AW799" i="1"/>
  <c r="AW721" i="1"/>
  <c r="AW785" i="1"/>
  <c r="AW707" i="1"/>
  <c r="AY602" i="3"/>
  <c r="AY716" i="3" s="1"/>
  <c r="AY755" i="3" s="1"/>
  <c r="AY873" i="3" s="1"/>
  <c r="AY618" i="3"/>
  <c r="AY732" i="3" s="1"/>
  <c r="AY771" i="3" s="1"/>
  <c r="AY889" i="3" s="1"/>
  <c r="AY614" i="3"/>
  <c r="AY728" i="3" s="1"/>
  <c r="AY767" i="3" s="1"/>
  <c r="AY885" i="3" s="1"/>
  <c r="AZ810" i="3"/>
  <c r="AZ787" i="3"/>
  <c r="AZ777" i="3"/>
  <c r="AZ792" i="3"/>
  <c r="AY595" i="3"/>
  <c r="AY709" i="3" s="1"/>
  <c r="AY748" i="3" s="1"/>
  <c r="AY866" i="3" s="1"/>
  <c r="AZ795" i="3"/>
  <c r="AZ789" i="3"/>
  <c r="H777" i="3"/>
  <c r="AY615" i="3"/>
  <c r="AY729" i="3" s="1"/>
  <c r="AY768" i="3" s="1"/>
  <c r="AY886" i="3" s="1"/>
  <c r="AZ811" i="3"/>
  <c r="AY592" i="3"/>
  <c r="AY706" i="3" s="1"/>
  <c r="AY745" i="3" s="1"/>
  <c r="AY863" i="3" s="1"/>
  <c r="AZ800" i="3"/>
  <c r="AZ791" i="3"/>
  <c r="AZ785" i="3"/>
  <c r="AX587" i="3"/>
  <c r="AX701" i="3" s="1"/>
  <c r="AX740" i="3" s="1"/>
  <c r="AX858" i="3" s="1"/>
  <c r="AZ794" i="3"/>
  <c r="AZ511" i="3"/>
  <c r="AZ359" i="3"/>
  <c r="AZ397" i="3" s="1"/>
  <c r="AZ549" i="3" s="1"/>
  <c r="BA321" i="3"/>
  <c r="AY610" i="3"/>
  <c r="AY724" i="3" s="1"/>
  <c r="AY763" i="3" s="1"/>
  <c r="AY881" i="3" s="1"/>
  <c r="AZ790" i="3"/>
  <c r="AY808" i="3"/>
  <c r="BA325" i="3"/>
  <c r="BA629" i="3" s="1"/>
  <c r="BA667" i="3" s="1"/>
  <c r="AZ515" i="3"/>
  <c r="AZ363" i="3"/>
  <c r="AZ401" i="3" s="1"/>
  <c r="AZ553" i="3" s="1"/>
  <c r="AZ535" i="3"/>
  <c r="BA345" i="3"/>
  <c r="BA649" i="3" s="1"/>
  <c r="BA687" i="3" s="1"/>
  <c r="AZ383" i="3"/>
  <c r="AZ421" i="3" s="1"/>
  <c r="AZ573" i="3" s="1"/>
  <c r="AY617" i="3"/>
  <c r="AY731" i="3" s="1"/>
  <c r="AY770" i="3" s="1"/>
  <c r="AY888" i="3" s="1"/>
  <c r="AX589" i="3"/>
  <c r="AX703" i="3" s="1"/>
  <c r="AX742" i="3" s="1"/>
  <c r="AX860" i="3" s="1"/>
  <c r="AY586" i="3"/>
  <c r="AY700" i="3" s="1"/>
  <c r="AY739" i="3" s="1"/>
  <c r="AY857" i="3" s="1"/>
  <c r="AZ384" i="3"/>
  <c r="AZ422" i="3" s="1"/>
  <c r="AZ574" i="3" s="1"/>
  <c r="AZ536" i="3"/>
  <c r="BA346" i="3"/>
  <c r="BA650" i="3" s="1"/>
  <c r="BA688" i="3" s="1"/>
  <c r="AZ541" i="3"/>
  <c r="BA351" i="3"/>
  <c r="BA655" i="3" s="1"/>
  <c r="BA693" i="3" s="1"/>
  <c r="AZ389" i="3"/>
  <c r="AZ427" i="3" s="1"/>
  <c r="AZ579" i="3" s="1"/>
  <c r="AY606" i="3"/>
  <c r="AY720" i="3" s="1"/>
  <c r="AY759" i="3" s="1"/>
  <c r="AY877" i="3" s="1"/>
  <c r="AZ362" i="3"/>
  <c r="AZ400" i="3" s="1"/>
  <c r="AZ552" i="3" s="1"/>
  <c r="AZ514" i="3"/>
  <c r="BA324" i="3"/>
  <c r="BA322" i="3"/>
  <c r="AZ512" i="3"/>
  <c r="AZ360" i="3"/>
  <c r="AZ398" i="3" s="1"/>
  <c r="AZ550" i="3" s="1"/>
  <c r="AZ537" i="3"/>
  <c r="AZ385" i="3"/>
  <c r="AZ423" i="3" s="1"/>
  <c r="AZ575" i="3" s="1"/>
  <c r="BA347" i="3"/>
  <c r="BA651" i="3" s="1"/>
  <c r="BA689" i="3" s="1"/>
  <c r="AZ534" i="3"/>
  <c r="BA344" i="3"/>
  <c r="BA648" i="3" s="1"/>
  <c r="BA686" i="3" s="1"/>
  <c r="AZ382" i="3"/>
  <c r="AZ538" i="3"/>
  <c r="AZ386" i="3"/>
  <c r="AZ424" i="3" s="1"/>
  <c r="AZ576" i="3" s="1"/>
  <c r="BA348" i="3"/>
  <c r="BA652" i="3" s="1"/>
  <c r="BA690" i="3" s="1"/>
  <c r="AZ510" i="3"/>
  <c r="AZ358" i="3"/>
  <c r="AZ396" i="3" s="1"/>
  <c r="AZ548" i="3" s="1"/>
  <c r="BA320" i="3"/>
  <c r="AY796" i="3"/>
  <c r="AY783" i="3"/>
  <c r="AZ378" i="3"/>
  <c r="AZ530" i="3"/>
  <c r="BA340" i="3"/>
  <c r="BA644" i="3" s="1"/>
  <c r="BA682" i="3" s="1"/>
  <c r="AY605" i="3"/>
  <c r="AY719" i="3" s="1"/>
  <c r="AY758" i="3" s="1"/>
  <c r="AY876" i="3" s="1"/>
  <c r="AX603" i="3"/>
  <c r="AX717" i="3" s="1"/>
  <c r="AX756" i="3" s="1"/>
  <c r="AX874" i="3" s="1"/>
  <c r="AX593" i="3"/>
  <c r="AX707" i="3" s="1"/>
  <c r="AX746" i="3" s="1"/>
  <c r="AX864" i="3" s="1"/>
  <c r="AY401" i="3"/>
  <c r="AY553" i="3" s="1"/>
  <c r="AZ626" i="3"/>
  <c r="AZ664" i="3" s="1"/>
  <c r="BA343" i="3"/>
  <c r="BA647" i="3" s="1"/>
  <c r="BA685" i="3" s="1"/>
  <c r="AZ381" i="3"/>
  <c r="AZ419" i="3" s="1"/>
  <c r="AZ571" i="3" s="1"/>
  <c r="AZ533" i="3"/>
  <c r="AZ529" i="3"/>
  <c r="BA339" i="3"/>
  <c r="AZ377" i="3"/>
  <c r="AZ415" i="3" s="1"/>
  <c r="AZ567" i="3" s="1"/>
  <c r="AZ628" i="3"/>
  <c r="AZ666" i="3" s="1"/>
  <c r="AZ540" i="3"/>
  <c r="BA350" i="3"/>
  <c r="BA654" i="3" s="1"/>
  <c r="BA692" i="3" s="1"/>
  <c r="AZ388" i="3"/>
  <c r="AZ426" i="3" s="1"/>
  <c r="AZ578" i="3" s="1"/>
  <c r="AY594" i="3"/>
  <c r="AY708" i="3" s="1"/>
  <c r="AY747" i="3" s="1"/>
  <c r="AY865" i="3" s="1"/>
  <c r="AY782" i="3"/>
  <c r="AY599" i="3"/>
  <c r="AY713" i="3" s="1"/>
  <c r="AY752" i="3" s="1"/>
  <c r="AY870" i="3" s="1"/>
  <c r="AZ655" i="3"/>
  <c r="AZ693" i="3" s="1"/>
  <c r="AZ518" i="3"/>
  <c r="BA328" i="3"/>
  <c r="AZ366" i="3"/>
  <c r="AZ404" i="3" s="1"/>
  <c r="AZ556" i="3" s="1"/>
  <c r="AX586" i="3"/>
  <c r="AX700" i="3" s="1"/>
  <c r="AX739" i="3" s="1"/>
  <c r="AX857" i="3" s="1"/>
  <c r="AZ652" i="3"/>
  <c r="AZ690" i="3" s="1"/>
  <c r="AY413" i="3"/>
  <c r="AY565" i="3" s="1"/>
  <c r="AZ525" i="3"/>
  <c r="AZ373" i="3"/>
  <c r="AZ411" i="3" s="1"/>
  <c r="AZ563" i="3" s="1"/>
  <c r="BA335" i="3"/>
  <c r="BA639" i="3" s="1"/>
  <c r="BA677" i="3" s="1"/>
  <c r="AY789" i="3"/>
  <c r="AZ523" i="3"/>
  <c r="AZ371" i="3"/>
  <c r="BA333" i="3"/>
  <c r="AZ521" i="3"/>
  <c r="AZ369" i="3"/>
  <c r="AZ407" i="3" s="1"/>
  <c r="AZ559" i="3" s="1"/>
  <c r="BA331" i="3"/>
  <c r="BA635" i="3" s="1"/>
  <c r="BA673" i="3" s="1"/>
  <c r="AZ532" i="3"/>
  <c r="AZ380" i="3"/>
  <c r="BA342" i="3"/>
  <c r="BA646" i="3" s="1"/>
  <c r="BA684" i="3" s="1"/>
  <c r="AY604" i="3"/>
  <c r="AY718" i="3" s="1"/>
  <c r="AY757" i="3" s="1"/>
  <c r="AY875" i="3" s="1"/>
  <c r="AZ649" i="3"/>
  <c r="AZ687" i="3" s="1"/>
  <c r="AY801" i="3"/>
  <c r="AY780" i="3"/>
  <c r="AY613" i="3"/>
  <c r="AY727" i="3" s="1"/>
  <c r="AY766" i="3" s="1"/>
  <c r="AY884" i="3" s="1"/>
  <c r="AZ647" i="3"/>
  <c r="AZ685" i="3" s="1"/>
  <c r="AZ651" i="3"/>
  <c r="AZ689" i="3" s="1"/>
  <c r="AZ648" i="3"/>
  <c r="AZ686" i="3" s="1"/>
  <c r="AZ624" i="3"/>
  <c r="AZ662" i="3" s="1"/>
  <c r="AZ643" i="3"/>
  <c r="AZ681" i="3" s="1"/>
  <c r="AY589" i="3"/>
  <c r="AY703" i="3" s="1"/>
  <c r="AY742" i="3" s="1"/>
  <c r="AY860" i="3" s="1"/>
  <c r="AZ639" i="3"/>
  <c r="AZ677" i="3" s="1"/>
  <c r="AZ644" i="3"/>
  <c r="AZ682" i="3" s="1"/>
  <c r="AZ654" i="3"/>
  <c r="AZ692" i="3" s="1"/>
  <c r="AZ361" i="3"/>
  <c r="AZ399" i="3" s="1"/>
  <c r="AZ551" i="3" s="1"/>
  <c r="BA323" i="3"/>
  <c r="AZ513" i="3"/>
  <c r="AZ524" i="3"/>
  <c r="AZ372" i="3"/>
  <c r="BA334" i="3"/>
  <c r="BA638" i="3" s="1"/>
  <c r="BA676" i="3" s="1"/>
  <c r="AY600" i="3"/>
  <c r="AY714" i="3" s="1"/>
  <c r="AY753" i="3" s="1"/>
  <c r="AY871" i="3" s="1"/>
  <c r="AY601" i="3"/>
  <c r="AY715" i="3" s="1"/>
  <c r="AY754" i="3" s="1"/>
  <c r="AY872" i="3" s="1"/>
  <c r="AY417" i="3"/>
  <c r="AY569" i="3" s="1"/>
  <c r="AZ779" i="3"/>
  <c r="G777" i="3"/>
  <c r="AX591" i="3"/>
  <c r="AX705" i="3" s="1"/>
  <c r="AX744" i="3" s="1"/>
  <c r="AX862" i="3" s="1"/>
  <c r="AZ387" i="3"/>
  <c r="AZ425" i="3" s="1"/>
  <c r="AZ577" i="3" s="1"/>
  <c r="AZ539" i="3"/>
  <c r="BA349" i="3"/>
  <c r="BA653" i="3" s="1"/>
  <c r="BA691" i="3" s="1"/>
  <c r="AZ632" i="3"/>
  <c r="AZ670" i="3" s="1"/>
  <c r="AY795" i="3"/>
  <c r="AY791" i="3"/>
  <c r="AZ516" i="3"/>
  <c r="AZ364" i="3"/>
  <c r="BA326" i="3"/>
  <c r="BA630" i="3" s="1"/>
  <c r="BA668" i="3" s="1"/>
  <c r="AY787" i="3"/>
  <c r="AY406" i="3"/>
  <c r="AY558" i="3" s="1"/>
  <c r="G395" i="3"/>
  <c r="G547" i="3" s="1"/>
  <c r="AY788" i="3"/>
  <c r="AZ528" i="3"/>
  <c r="AZ376" i="3"/>
  <c r="AZ414" i="3" s="1"/>
  <c r="AZ566" i="3" s="1"/>
  <c r="BA338" i="3"/>
  <c r="BA642" i="3" s="1"/>
  <c r="BA680" i="3" s="1"/>
  <c r="AZ527" i="3"/>
  <c r="BA337" i="3"/>
  <c r="BA641" i="3" s="1"/>
  <c r="BA679" i="3" s="1"/>
  <c r="AZ375" i="3"/>
  <c r="AZ519" i="3"/>
  <c r="BA329" i="3"/>
  <c r="BA633" i="3" s="1"/>
  <c r="BA671" i="3" s="1"/>
  <c r="AZ367" i="3"/>
  <c r="AX588" i="3"/>
  <c r="AX702" i="3" s="1"/>
  <c r="AX741" i="3" s="1"/>
  <c r="AX859" i="3" s="1"/>
  <c r="AZ390" i="3"/>
  <c r="AZ428" i="3" s="1"/>
  <c r="AZ580" i="3" s="1"/>
  <c r="BA352" i="3"/>
  <c r="AZ542" i="3"/>
  <c r="AZ783" i="3"/>
  <c r="AZ509" i="3"/>
  <c r="AZ357" i="3"/>
  <c r="BA319" i="3"/>
  <c r="BA623" i="3" s="1"/>
  <c r="BA661" i="3" s="1"/>
  <c r="AY781" i="3"/>
  <c r="AY799" i="3"/>
  <c r="AY806" i="3"/>
  <c r="AY793" i="3"/>
  <c r="AX611" i="3"/>
  <c r="AX725" i="3" s="1"/>
  <c r="AX764" i="3" s="1"/>
  <c r="AX882" i="3" s="1"/>
  <c r="AY429" i="3"/>
  <c r="AY581" i="3" s="1"/>
  <c r="AY421" i="3"/>
  <c r="AY573" i="3" s="1"/>
  <c r="AY407" i="3"/>
  <c r="AY559" i="3" s="1"/>
  <c r="AZ520" i="3"/>
  <c r="AZ368" i="3"/>
  <c r="AZ406" i="3" s="1"/>
  <c r="AZ558" i="3" s="1"/>
  <c r="BA330" i="3"/>
  <c r="BA634" i="3" s="1"/>
  <c r="BA672" i="3" s="1"/>
  <c r="AZ642" i="3"/>
  <c r="AZ680" i="3" s="1"/>
  <c r="AZ627" i="3"/>
  <c r="AZ665" i="3" s="1"/>
  <c r="BA353" i="3"/>
  <c r="BA657" i="3" s="1"/>
  <c r="BA695" i="3" s="1"/>
  <c r="AZ543" i="3"/>
  <c r="AZ391" i="3"/>
  <c r="AZ804" i="3"/>
  <c r="AY397" i="3"/>
  <c r="AY549" i="3" s="1"/>
  <c r="AZ653" i="3"/>
  <c r="AZ691" i="3" s="1"/>
  <c r="AY418" i="3"/>
  <c r="AY570" i="3" s="1"/>
  <c r="AY419" i="3"/>
  <c r="AY571" i="3" s="1"/>
  <c r="AY422" i="3"/>
  <c r="AY574" i="3" s="1"/>
  <c r="AZ379" i="3"/>
  <c r="BA341" i="3"/>
  <c r="BA645" i="3" s="1"/>
  <c r="BA683" i="3" s="1"/>
  <c r="AZ531" i="3"/>
  <c r="AY426" i="3"/>
  <c r="AY578" i="3" s="1"/>
  <c r="AZ634" i="3"/>
  <c r="AZ672" i="3" s="1"/>
  <c r="AY403" i="3"/>
  <c r="AY555" i="3" s="1"/>
  <c r="AX610" i="3"/>
  <c r="AX724" i="3" s="1"/>
  <c r="AX763" i="3" s="1"/>
  <c r="AX881" i="3" s="1"/>
  <c r="AX618" i="3"/>
  <c r="AX732" i="3" s="1"/>
  <c r="AX771" i="3" s="1"/>
  <c r="AX889" i="3" s="1"/>
  <c r="AY585" i="3"/>
  <c r="AY699" i="3" s="1"/>
  <c r="AY738" i="3" s="1"/>
  <c r="AY856" i="3" s="1"/>
  <c r="H509" i="3"/>
  <c r="I319" i="3"/>
  <c r="I623" i="3" s="1"/>
  <c r="I661" i="3" s="1"/>
  <c r="H357" i="3"/>
  <c r="H395" i="3" s="1"/>
  <c r="H547" i="3" s="1"/>
  <c r="AX596" i="3"/>
  <c r="AX710" i="3" s="1"/>
  <c r="AX749" i="3" s="1"/>
  <c r="AX867" i="3" s="1"/>
  <c r="AZ517" i="3"/>
  <c r="BA327" i="3"/>
  <c r="BA631" i="3" s="1"/>
  <c r="BA669" i="3" s="1"/>
  <c r="AZ365" i="3"/>
  <c r="AY805" i="3"/>
  <c r="AX594" i="3"/>
  <c r="AX708" i="3" s="1"/>
  <c r="AX747" i="3" s="1"/>
  <c r="AX865" i="3" s="1"/>
  <c r="AZ526" i="3"/>
  <c r="BA336" i="3"/>
  <c r="BA640" i="3" s="1"/>
  <c r="BA678" i="3" s="1"/>
  <c r="AZ374" i="3"/>
  <c r="AZ412" i="3" s="1"/>
  <c r="AZ564" i="3" s="1"/>
  <c r="AY802" i="3"/>
  <c r="AZ630" i="3"/>
  <c r="AZ668" i="3" s="1"/>
  <c r="AZ799" i="3"/>
  <c r="AY398" i="3"/>
  <c r="AY550" i="3" s="1"/>
  <c r="AZ370" i="3"/>
  <c r="AZ408" i="3" s="1"/>
  <c r="AZ560" i="3" s="1"/>
  <c r="AZ522" i="3"/>
  <c r="BA332" i="3"/>
  <c r="AY400" i="3"/>
  <c r="AY552" i="3" s="1"/>
  <c r="AY408" i="3"/>
  <c r="AY560" i="3" s="1"/>
  <c r="AX605" i="3"/>
  <c r="AX719" i="3" s="1"/>
  <c r="AX758" i="3" s="1"/>
  <c r="AX876" i="3" s="1"/>
  <c r="D856" i="1"/>
  <c r="E585" i="1"/>
  <c r="E738" i="1" s="1"/>
  <c r="AZ599" i="2"/>
  <c r="AZ713" i="2" s="1"/>
  <c r="AZ752" i="2" s="1"/>
  <c r="AZ830" i="2" s="1"/>
  <c r="AZ618" i="2"/>
  <c r="AZ732" i="2" s="1"/>
  <c r="AZ771" i="2" s="1"/>
  <c r="AZ849" i="2" s="1"/>
  <c r="AZ610" i="2"/>
  <c r="AZ724" i="2" s="1"/>
  <c r="AZ763" i="2" s="1"/>
  <c r="AZ841" i="2" s="1"/>
  <c r="AZ589" i="2"/>
  <c r="AZ703" i="2" s="1"/>
  <c r="AZ742" i="2" s="1"/>
  <c r="AZ820" i="2" s="1"/>
  <c r="AZ592" i="2"/>
  <c r="AZ706" i="2" s="1"/>
  <c r="AZ745" i="2" s="1"/>
  <c r="AZ823" i="2" s="1"/>
  <c r="AZ615" i="2"/>
  <c r="AZ729" i="2" s="1"/>
  <c r="AZ768" i="2" s="1"/>
  <c r="AZ846" i="2" s="1"/>
  <c r="AZ595" i="2"/>
  <c r="AZ709" i="2" s="1"/>
  <c r="AZ748" i="2" s="1"/>
  <c r="AZ826" i="2" s="1"/>
  <c r="AZ587" i="2"/>
  <c r="AZ701" i="2" s="1"/>
  <c r="AZ740" i="2" s="1"/>
  <c r="AZ818" i="2" s="1"/>
  <c r="AZ598" i="2"/>
  <c r="AZ712" i="2" s="1"/>
  <c r="AZ751" i="2" s="1"/>
  <c r="AZ829" i="2" s="1"/>
  <c r="BA539" i="2"/>
  <c r="BB349" i="2"/>
  <c r="BB653" i="2" s="1"/>
  <c r="BB691" i="2" s="1"/>
  <c r="BA387" i="2"/>
  <c r="BA425" i="2" s="1"/>
  <c r="BA577" i="2" s="1"/>
  <c r="BA537" i="2"/>
  <c r="BA385" i="2"/>
  <c r="BA423" i="2" s="1"/>
  <c r="BA575" i="2" s="1"/>
  <c r="BB347" i="2"/>
  <c r="BA386" i="2"/>
  <c r="BA538" i="2"/>
  <c r="BB348" i="2"/>
  <c r="AY600" i="2"/>
  <c r="AY714" i="2" s="1"/>
  <c r="AY753" i="2" s="1"/>
  <c r="AY831" i="2" s="1"/>
  <c r="BA390" i="2"/>
  <c r="BA428" i="2" s="1"/>
  <c r="BA580" i="2" s="1"/>
  <c r="BB352" i="2"/>
  <c r="BB656" i="2" s="1"/>
  <c r="BB694" i="2" s="1"/>
  <c r="BA542" i="2"/>
  <c r="BA531" i="2"/>
  <c r="BA379" i="2"/>
  <c r="BA417" i="2" s="1"/>
  <c r="BA569" i="2" s="1"/>
  <c r="BB341" i="2"/>
  <c r="BA513" i="2"/>
  <c r="BA361" i="2"/>
  <c r="BA399" i="2" s="1"/>
  <c r="BA551" i="2" s="1"/>
  <c r="BB323" i="2"/>
  <c r="BB627" i="2" s="1"/>
  <c r="BB665" i="2" s="1"/>
  <c r="BA656" i="2"/>
  <c r="BA694" i="2" s="1"/>
  <c r="BA645" i="2"/>
  <c r="BA683" i="2" s="1"/>
  <c r="AZ585" i="2"/>
  <c r="AZ699" i="2" s="1"/>
  <c r="AZ738" i="2" s="1"/>
  <c r="AZ816" i="2" s="1"/>
  <c r="BA536" i="2"/>
  <c r="BB346" i="2"/>
  <c r="BA384" i="2"/>
  <c r="BA627" i="2"/>
  <c r="BA665" i="2" s="1"/>
  <c r="BA359" i="2"/>
  <c r="BB321" i="2"/>
  <c r="BA511" i="2"/>
  <c r="BA515" i="2"/>
  <c r="BB325" i="2"/>
  <c r="BA363" i="2"/>
  <c r="BA520" i="2"/>
  <c r="BA368" i="2"/>
  <c r="BA406" i="2" s="1"/>
  <c r="BA558" i="2" s="1"/>
  <c r="BB330" i="2"/>
  <c r="BA514" i="2"/>
  <c r="BB324" i="2"/>
  <c r="BB628" i="2" s="1"/>
  <c r="BB666" i="2" s="1"/>
  <c r="BA362" i="2"/>
  <c r="BA400" i="2" s="1"/>
  <c r="BA552" i="2" s="1"/>
  <c r="BA651" i="2"/>
  <c r="BA689" i="2" s="1"/>
  <c r="BA517" i="2"/>
  <c r="BA365" i="2"/>
  <c r="BA403" i="2" s="1"/>
  <c r="BA555" i="2" s="1"/>
  <c r="BB327" i="2"/>
  <c r="BA529" i="2"/>
  <c r="BB339" i="2"/>
  <c r="BB643" i="2" s="1"/>
  <c r="BB681" i="2" s="1"/>
  <c r="BA377" i="2"/>
  <c r="BA415" i="2" s="1"/>
  <c r="BA567" i="2" s="1"/>
  <c r="BA652" i="2"/>
  <c r="BA690" i="2" s="1"/>
  <c r="BA523" i="2"/>
  <c r="BA371" i="2"/>
  <c r="BA409" i="2" s="1"/>
  <c r="BA561" i="2" s="1"/>
  <c r="BB333" i="2"/>
  <c r="AZ596" i="2"/>
  <c r="AZ710" i="2" s="1"/>
  <c r="AZ749" i="2" s="1"/>
  <c r="AZ827" i="2" s="1"/>
  <c r="AY586" i="2"/>
  <c r="AY700" i="2" s="1"/>
  <c r="AY739" i="2" s="1"/>
  <c r="AY817" i="2" s="1"/>
  <c r="BA541" i="2"/>
  <c r="BA389" i="2"/>
  <c r="BA427" i="2" s="1"/>
  <c r="BA579" i="2" s="1"/>
  <c r="BB351" i="2"/>
  <c r="AZ593" i="2"/>
  <c r="AZ707" i="2" s="1"/>
  <c r="AZ746" i="2" s="1"/>
  <c r="AZ824" i="2" s="1"/>
  <c r="AY585" i="2"/>
  <c r="AY699" i="2" s="1"/>
  <c r="AY738" i="2" s="1"/>
  <c r="AY816" i="2" s="1"/>
  <c r="BA540" i="2"/>
  <c r="BA388" i="2"/>
  <c r="BA426" i="2" s="1"/>
  <c r="BA578" i="2" s="1"/>
  <c r="BB350" i="2"/>
  <c r="BA521" i="2"/>
  <c r="BA369" i="2"/>
  <c r="BB331" i="2"/>
  <c r="BB635" i="2" s="1"/>
  <c r="BB673" i="2" s="1"/>
  <c r="AZ591" i="2"/>
  <c r="AZ705" i="2" s="1"/>
  <c r="AZ744" i="2" s="1"/>
  <c r="AZ822" i="2" s="1"/>
  <c r="AY618" i="2"/>
  <c r="AY732" i="2" s="1"/>
  <c r="AY771" i="2" s="1"/>
  <c r="AY849" i="2" s="1"/>
  <c r="BA516" i="2"/>
  <c r="BB326" i="2"/>
  <c r="BA364" i="2"/>
  <c r="AZ609" i="2"/>
  <c r="AZ723" i="2" s="1"/>
  <c r="AZ762" i="2" s="1"/>
  <c r="AZ840" i="2" s="1"/>
  <c r="BA533" i="2"/>
  <c r="BB343" i="2"/>
  <c r="BA381" i="2"/>
  <c r="H585" i="2"/>
  <c r="H699" i="2" s="1"/>
  <c r="H738" i="2" s="1"/>
  <c r="H816" i="2" s="1"/>
  <c r="AZ418" i="2"/>
  <c r="AZ570" i="2" s="1"/>
  <c r="AZ422" i="2"/>
  <c r="AZ574" i="2" s="1"/>
  <c r="BA650" i="2"/>
  <c r="BA688" i="2" s="1"/>
  <c r="AZ597" i="2"/>
  <c r="AZ711" i="2" s="1"/>
  <c r="AZ750" i="2" s="1"/>
  <c r="AZ828" i="2" s="1"/>
  <c r="BA512" i="2"/>
  <c r="BA360" i="2"/>
  <c r="BA398" i="2" s="1"/>
  <c r="BA550" i="2" s="1"/>
  <c r="BB322" i="2"/>
  <c r="BA534" i="2"/>
  <c r="BA382" i="2"/>
  <c r="BA420" i="2" s="1"/>
  <c r="BA572" i="2" s="1"/>
  <c r="BB344" i="2"/>
  <c r="BA524" i="2"/>
  <c r="BA372" i="2"/>
  <c r="BA410" i="2" s="1"/>
  <c r="BA562" i="2" s="1"/>
  <c r="BB334" i="2"/>
  <c r="AZ424" i="2"/>
  <c r="AZ576" i="2" s="1"/>
  <c r="AY602" i="2"/>
  <c r="AY716" i="2" s="1"/>
  <c r="AY755" i="2" s="1"/>
  <c r="AY833" i="2" s="1"/>
  <c r="BA643" i="2"/>
  <c r="BA681" i="2" s="1"/>
  <c r="AZ427" i="2"/>
  <c r="AZ579" i="2" s="1"/>
  <c r="BA654" i="2"/>
  <c r="BA692" i="2" s="1"/>
  <c r="BA525" i="2"/>
  <c r="BB335" i="2"/>
  <c r="BB639" i="2" s="1"/>
  <c r="BB677" i="2" s="1"/>
  <c r="BA373" i="2"/>
  <c r="BA411" i="2" s="1"/>
  <c r="BA563" i="2" s="1"/>
  <c r="AY591" i="2"/>
  <c r="AY705" i="2" s="1"/>
  <c r="AY744" i="2" s="1"/>
  <c r="AY822" i="2" s="1"/>
  <c r="BA637" i="2"/>
  <c r="BA675" i="2" s="1"/>
  <c r="AZ423" i="2"/>
  <c r="AZ575" i="2" s="1"/>
  <c r="BA634" i="2"/>
  <c r="BA672" i="2" s="1"/>
  <c r="BA528" i="2"/>
  <c r="BB338" i="2"/>
  <c r="BB642" i="2" s="1"/>
  <c r="BB680" i="2" s="1"/>
  <c r="BA376" i="2"/>
  <c r="BA414" i="2" s="1"/>
  <c r="BA566" i="2" s="1"/>
  <c r="AZ588" i="2"/>
  <c r="AZ702" i="2" s="1"/>
  <c r="AZ741" i="2" s="1"/>
  <c r="AZ819" i="2" s="1"/>
  <c r="AZ415" i="2"/>
  <c r="AZ567" i="2" s="1"/>
  <c r="BA526" i="2"/>
  <c r="BA374" i="2"/>
  <c r="BB336" i="2"/>
  <c r="AZ426" i="2"/>
  <c r="AZ578" i="2" s="1"/>
  <c r="BA518" i="2"/>
  <c r="BA366" i="2"/>
  <c r="BB328" i="2"/>
  <c r="BA635" i="2"/>
  <c r="BA673" i="2" s="1"/>
  <c r="BA653" i="2"/>
  <c r="BA691" i="2" s="1"/>
  <c r="BA648" i="2"/>
  <c r="BA686" i="2" s="1"/>
  <c r="AY604" i="2"/>
  <c r="AY718" i="2" s="1"/>
  <c r="AY757" i="2" s="1"/>
  <c r="AY835" i="2" s="1"/>
  <c r="BA530" i="2"/>
  <c r="BA378" i="2"/>
  <c r="BA416" i="2" s="1"/>
  <c r="BA568" i="2" s="1"/>
  <c r="BB340" i="2"/>
  <c r="AZ611" i="2"/>
  <c r="AZ725" i="2" s="1"/>
  <c r="AZ764" i="2" s="1"/>
  <c r="AZ842" i="2" s="1"/>
  <c r="AZ594" i="2"/>
  <c r="AZ708" i="2" s="1"/>
  <c r="AZ747" i="2" s="1"/>
  <c r="AZ825" i="2" s="1"/>
  <c r="AY596" i="2"/>
  <c r="AY710" i="2" s="1"/>
  <c r="AY749" i="2" s="1"/>
  <c r="AY827" i="2" s="1"/>
  <c r="BA639" i="2"/>
  <c r="BA677" i="2" s="1"/>
  <c r="AZ606" i="2"/>
  <c r="AZ720" i="2" s="1"/>
  <c r="AZ759" i="2" s="1"/>
  <c r="AZ837" i="2" s="1"/>
  <c r="AZ604" i="2"/>
  <c r="AZ718" i="2" s="1"/>
  <c r="AZ757" i="2" s="1"/>
  <c r="AZ835" i="2" s="1"/>
  <c r="BA625" i="2"/>
  <c r="BA663" i="2" s="1"/>
  <c r="BA532" i="2"/>
  <c r="BA380" i="2"/>
  <c r="BA418" i="2" s="1"/>
  <c r="BA570" i="2" s="1"/>
  <c r="BB342" i="2"/>
  <c r="BA628" i="2"/>
  <c r="BA666" i="2" s="1"/>
  <c r="BA631" i="2"/>
  <c r="BA669" i="2" s="1"/>
  <c r="BB332" i="2"/>
  <c r="BA522" i="2"/>
  <c r="BA370" i="2"/>
  <c r="AZ411" i="2"/>
  <c r="AZ563" i="2" s="1"/>
  <c r="BA358" i="2"/>
  <c r="BA396" i="2" s="1"/>
  <c r="BA548" i="2" s="1"/>
  <c r="BA510" i="2"/>
  <c r="BB320" i="2"/>
  <c r="AZ417" i="2"/>
  <c r="AZ569" i="2" s="1"/>
  <c r="BA535" i="2"/>
  <c r="BA383" i="2"/>
  <c r="BB345" i="2"/>
  <c r="BB649" i="2" s="1"/>
  <c r="BB687" i="2" s="1"/>
  <c r="I509" i="2"/>
  <c r="I357" i="2"/>
  <c r="J319" i="2"/>
  <c r="J623" i="2" s="1"/>
  <c r="J661" i="2" s="1"/>
  <c r="AZ412" i="2"/>
  <c r="AZ564" i="2" s="1"/>
  <c r="BA509" i="2"/>
  <c r="BA357" i="2"/>
  <c r="BA395" i="2" s="1"/>
  <c r="BA547" i="2" s="1"/>
  <c r="BB319" i="2"/>
  <c r="AZ396" i="2"/>
  <c r="AZ548" i="2" s="1"/>
  <c r="BA543" i="2"/>
  <c r="BB353" i="2"/>
  <c r="BA391" i="2"/>
  <c r="BA429" i="2" s="1"/>
  <c r="BA581" i="2" s="1"/>
  <c r="BA630" i="2"/>
  <c r="BA668" i="2" s="1"/>
  <c r="AY606" i="2"/>
  <c r="AY720" i="2" s="1"/>
  <c r="AY759" i="2" s="1"/>
  <c r="AY837" i="2" s="1"/>
  <c r="AZ413" i="2"/>
  <c r="AZ565" i="2" s="1"/>
  <c r="BA647" i="2"/>
  <c r="BA685" i="2" s="1"/>
  <c r="BA636" i="2"/>
  <c r="BA674" i="2" s="1"/>
  <c r="BA642" i="2"/>
  <c r="BA680" i="2" s="1"/>
  <c r="BA519" i="2"/>
  <c r="BA367" i="2"/>
  <c r="BA405" i="2" s="1"/>
  <c r="BA557" i="2" s="1"/>
  <c r="BB329" i="2"/>
  <c r="BB633" i="2" s="1"/>
  <c r="BB671" i="2" s="1"/>
  <c r="AZ429" i="2"/>
  <c r="AZ581" i="2" s="1"/>
  <c r="BA527" i="2"/>
  <c r="BA375" i="2"/>
  <c r="BA413" i="2" s="1"/>
  <c r="BA565" i="2" s="1"/>
  <c r="BB337" i="2"/>
  <c r="BB641" i="2" s="1"/>
  <c r="BB679" i="2" s="1"/>
  <c r="BA644" i="2"/>
  <c r="BA682" i="2" s="1"/>
  <c r="BA640" i="2"/>
  <c r="BA678" i="2" s="1"/>
  <c r="AZ400" i="2"/>
  <c r="AZ552" i="2" s="1"/>
  <c r="AZ410" i="2"/>
  <c r="AZ562" i="2" s="1"/>
  <c r="BA632" i="2"/>
  <c r="BA670" i="2" s="1"/>
  <c r="H319" i="1"/>
  <c r="H509" i="1" s="1"/>
  <c r="AX360" i="1"/>
  <c r="AX358" i="1"/>
  <c r="AX361" i="1"/>
  <c r="G357" i="1"/>
  <c r="G395" i="1" s="1"/>
  <c r="G547" i="1" s="1"/>
  <c r="AX623" i="1"/>
  <c r="AX661" i="1" s="1"/>
  <c r="AX357" i="1"/>
  <c r="AX625" i="1"/>
  <c r="AX663" i="1" s="1"/>
  <c r="AX359" i="1"/>
  <c r="AX624" i="1"/>
  <c r="AX662" i="1" s="1"/>
  <c r="E246" i="1"/>
  <c r="F246" i="1" s="1"/>
  <c r="G246" i="1" s="1"/>
  <c r="H246" i="1" s="1"/>
  <c r="I246" i="1" s="1"/>
  <c r="J246" i="1" s="1"/>
  <c r="K246" i="1" s="1"/>
  <c r="L246" i="1" s="1"/>
  <c r="M246" i="1" s="1"/>
  <c r="N246" i="1" s="1"/>
  <c r="O246" i="1" s="1"/>
  <c r="P246" i="1" s="1"/>
  <c r="Q246" i="1" s="1"/>
  <c r="R246" i="1" s="1"/>
  <c r="S246" i="1" s="1"/>
  <c r="T246" i="1" s="1"/>
  <c r="U246" i="1" s="1"/>
  <c r="V246" i="1" s="1"/>
  <c r="W246" i="1" s="1"/>
  <c r="X246" i="1" s="1"/>
  <c r="Y246" i="1" s="1"/>
  <c r="Z246" i="1" s="1"/>
  <c r="AA246" i="1" s="1"/>
  <c r="AB246" i="1" s="1"/>
  <c r="AC246" i="1" s="1"/>
  <c r="AD246" i="1" s="1"/>
  <c r="AE246" i="1" s="1"/>
  <c r="AF246" i="1" s="1"/>
  <c r="AG246" i="1" s="1"/>
  <c r="AH246" i="1" s="1"/>
  <c r="AI246" i="1" s="1"/>
  <c r="AJ246" i="1" s="1"/>
  <c r="AK246" i="1" s="1"/>
  <c r="AL246" i="1" s="1"/>
  <c r="AM246" i="1" s="1"/>
  <c r="AN246" i="1" s="1"/>
  <c r="AO246" i="1" s="1"/>
  <c r="AP246" i="1" s="1"/>
  <c r="AQ246" i="1" s="1"/>
  <c r="AR246" i="1" s="1"/>
  <c r="AS246" i="1" s="1"/>
  <c r="AT246" i="1" s="1"/>
  <c r="AX627" i="1"/>
  <c r="AX665" i="1" s="1"/>
  <c r="G623" i="1"/>
  <c r="G661" i="1" s="1"/>
  <c r="AX626" i="1"/>
  <c r="AX664" i="1" s="1"/>
  <c r="AY320" i="1"/>
  <c r="AY510" i="1" s="1"/>
  <c r="AY321" i="1"/>
  <c r="AY511" i="1" s="1"/>
  <c r="AY319" i="1"/>
  <c r="AY509" i="1" s="1"/>
  <c r="AY323" i="1"/>
  <c r="AY513" i="1" s="1"/>
  <c r="AY322" i="1"/>
  <c r="AY512" i="1" s="1"/>
  <c r="AW406" i="1"/>
  <c r="AW558" i="1" s="1"/>
  <c r="AW401" i="1"/>
  <c r="AW553" i="1" s="1"/>
  <c r="AW425" i="1"/>
  <c r="AW577" i="1" s="1"/>
  <c r="AW420" i="1"/>
  <c r="AW572" i="1" s="1"/>
  <c r="AW408" i="1"/>
  <c r="AW560" i="1" s="1"/>
  <c r="AW403" i="1"/>
  <c r="AW555" i="1" s="1"/>
  <c r="AW405" i="1"/>
  <c r="AW557" i="1" s="1"/>
  <c r="AW421" i="1"/>
  <c r="AW573" i="1" s="1"/>
  <c r="AW424" i="1"/>
  <c r="AW576" i="1" s="1"/>
  <c r="AW427" i="1"/>
  <c r="AW579" i="1" s="1"/>
  <c r="AW404" i="1"/>
  <c r="AW556" i="1" s="1"/>
  <c r="AW398" i="1"/>
  <c r="AW550" i="1" s="1"/>
  <c r="AW399" i="1"/>
  <c r="AW551" i="1" s="1"/>
  <c r="AW407" i="1"/>
  <c r="AW559" i="1" s="1"/>
  <c r="AW416" i="1"/>
  <c r="AW568" i="1" s="1"/>
  <c r="AW410" i="1"/>
  <c r="AW562" i="1" s="1"/>
  <c r="AW418" i="1"/>
  <c r="AW570" i="1" s="1"/>
  <c r="AW415" i="1"/>
  <c r="AW567" i="1" s="1"/>
  <c r="AW412" i="1"/>
  <c r="AW564" i="1" s="1"/>
  <c r="AW409" i="1"/>
  <c r="AW561" i="1" s="1"/>
  <c r="AW426" i="1"/>
  <c r="AW578" i="1" s="1"/>
  <c r="AW411" i="1"/>
  <c r="AW563" i="1" s="1"/>
  <c r="AW397" i="1"/>
  <c r="AW549" i="1" s="1"/>
  <c r="AW428" i="1"/>
  <c r="AW580" i="1" s="1"/>
  <c r="AW395" i="1"/>
  <c r="AW547" i="1" s="1"/>
  <c r="AW419" i="1"/>
  <c r="AW571" i="1" s="1"/>
  <c r="AW423" i="1"/>
  <c r="AW575" i="1" s="1"/>
  <c r="AW429" i="1"/>
  <c r="AW581" i="1" s="1"/>
  <c r="AW422" i="1"/>
  <c r="AW574" i="1" s="1"/>
  <c r="AW402" i="1"/>
  <c r="AW554" i="1" s="1"/>
  <c r="AW413" i="1"/>
  <c r="AW565" i="1" s="1"/>
  <c r="AW396" i="1"/>
  <c r="AW548" i="1" s="1"/>
  <c r="AW400" i="1"/>
  <c r="AW552" i="1" s="1"/>
  <c r="AW417" i="1"/>
  <c r="AW569" i="1" s="1"/>
  <c r="AW414" i="1"/>
  <c r="AW566" i="1" s="1"/>
  <c r="AX324" i="1"/>
  <c r="AX514" i="1" s="1"/>
  <c r="AX781" i="1" l="1"/>
  <c r="AX703" i="1"/>
  <c r="AX779" i="1"/>
  <c r="AX701" i="1"/>
  <c r="AX778" i="1"/>
  <c r="AX700" i="1"/>
  <c r="AX780" i="1"/>
  <c r="AX702" i="1"/>
  <c r="AX777" i="1"/>
  <c r="AX699" i="1"/>
  <c r="G777" i="1"/>
  <c r="G699" i="1"/>
  <c r="AZ596" i="3"/>
  <c r="AZ710" i="3" s="1"/>
  <c r="AZ749" i="3" s="1"/>
  <c r="AZ867" i="3" s="1"/>
  <c r="BA789" i="3"/>
  <c r="AZ613" i="3"/>
  <c r="AZ727" i="3" s="1"/>
  <c r="AZ766" i="3" s="1"/>
  <c r="AZ884" i="3" s="1"/>
  <c r="AZ597" i="3"/>
  <c r="AZ711" i="3" s="1"/>
  <c r="AZ750" i="3" s="1"/>
  <c r="AZ868" i="3" s="1"/>
  <c r="BA805" i="3"/>
  <c r="AZ605" i="3"/>
  <c r="AZ719" i="3" s="1"/>
  <c r="AZ758" i="3" s="1"/>
  <c r="AZ876" i="3" s="1"/>
  <c r="AZ590" i="3"/>
  <c r="AZ704" i="3" s="1"/>
  <c r="AZ743" i="3" s="1"/>
  <c r="AZ861" i="3" s="1"/>
  <c r="BA803" i="3"/>
  <c r="BA783" i="3"/>
  <c r="BA794" i="3"/>
  <c r="AZ601" i="3"/>
  <c r="AZ715" i="3" s="1"/>
  <c r="AZ754" i="3" s="1"/>
  <c r="AZ872" i="3" s="1"/>
  <c r="BA796" i="3"/>
  <c r="H585" i="3"/>
  <c r="H699" i="3" s="1"/>
  <c r="H738" i="3" s="1"/>
  <c r="H856" i="3" s="1"/>
  <c r="BA413" i="3"/>
  <c r="BA565" i="3" s="1"/>
  <c r="AZ604" i="3"/>
  <c r="AZ718" i="3" s="1"/>
  <c r="AZ757" i="3" s="1"/>
  <c r="AZ875" i="3" s="1"/>
  <c r="AZ617" i="3"/>
  <c r="AZ731" i="3" s="1"/>
  <c r="AZ770" i="3" s="1"/>
  <c r="AZ888" i="3" s="1"/>
  <c r="BA514" i="3"/>
  <c r="BA362" i="3"/>
  <c r="BB324" i="3"/>
  <c r="AY590" i="3"/>
  <c r="AY704" i="3" s="1"/>
  <c r="AY743" i="3" s="1"/>
  <c r="AY861" i="3" s="1"/>
  <c r="I509" i="3"/>
  <c r="J319" i="3"/>
  <c r="J623" i="3" s="1"/>
  <c r="J661" i="3" s="1"/>
  <c r="I357" i="3"/>
  <c r="I395" i="3" s="1"/>
  <c r="I547" i="3" s="1"/>
  <c r="BA379" i="3"/>
  <c r="BA417" i="3" s="1"/>
  <c r="BA569" i="3" s="1"/>
  <c r="BA531" i="3"/>
  <c r="BB341" i="3"/>
  <c r="BB645" i="3" s="1"/>
  <c r="BB683" i="3" s="1"/>
  <c r="BA543" i="3"/>
  <c r="BB353" i="3"/>
  <c r="BA391" i="3"/>
  <c r="BA429" i="3" s="1"/>
  <c r="BA581" i="3" s="1"/>
  <c r="BA777" i="3"/>
  <c r="BA527" i="3"/>
  <c r="BB337" i="3"/>
  <c r="BA375" i="3"/>
  <c r="BA516" i="3"/>
  <c r="BA364" i="3"/>
  <c r="BA402" i="3" s="1"/>
  <c r="BA554" i="3" s="1"/>
  <c r="BB326" i="3"/>
  <c r="BB630" i="3" s="1"/>
  <c r="BB668" i="3" s="1"/>
  <c r="AZ805" i="3"/>
  <c r="BA800" i="3"/>
  <c r="BA525" i="3"/>
  <c r="BA373" i="3"/>
  <c r="BA411" i="3" s="1"/>
  <c r="BA563" i="3" s="1"/>
  <c r="BB335" i="3"/>
  <c r="BB639" i="3" s="1"/>
  <c r="BB677" i="3" s="1"/>
  <c r="AZ782" i="3"/>
  <c r="AZ780" i="3"/>
  <c r="BA798" i="3"/>
  <c r="BA534" i="3"/>
  <c r="BB344" i="3"/>
  <c r="BA382" i="3"/>
  <c r="BA420" i="3" s="1"/>
  <c r="BA572" i="3" s="1"/>
  <c r="AZ413" i="3"/>
  <c r="AZ565" i="3" s="1"/>
  <c r="BA518" i="3"/>
  <c r="BB328" i="3"/>
  <c r="BB632" i="3" s="1"/>
  <c r="BB670" i="3" s="1"/>
  <c r="BA366" i="3"/>
  <c r="BA404" i="3" s="1"/>
  <c r="BA556" i="3" s="1"/>
  <c r="BA808" i="3"/>
  <c r="AZ614" i="3"/>
  <c r="AZ728" i="3" s="1"/>
  <c r="AZ767" i="3" s="1"/>
  <c r="AZ885" i="3" s="1"/>
  <c r="AY591" i="3"/>
  <c r="AY705" i="3" s="1"/>
  <c r="AY744" i="3" s="1"/>
  <c r="AY862" i="3" s="1"/>
  <c r="BA361" i="3"/>
  <c r="BA399" i="3" s="1"/>
  <c r="BA551" i="3" s="1"/>
  <c r="BA513" i="3"/>
  <c r="BB323" i="3"/>
  <c r="BB627" i="3" s="1"/>
  <c r="BB665" i="3" s="1"/>
  <c r="AY603" i="3"/>
  <c r="AY717" i="3" s="1"/>
  <c r="AY756" i="3" s="1"/>
  <c r="AY874" i="3" s="1"/>
  <c r="AY588" i="3"/>
  <c r="AY702" i="3" s="1"/>
  <c r="AY741" i="3" s="1"/>
  <c r="AY859" i="3" s="1"/>
  <c r="AY608" i="3"/>
  <c r="AY722" i="3" s="1"/>
  <c r="AY761" i="3" s="1"/>
  <c r="AY879" i="3" s="1"/>
  <c r="AZ796" i="3"/>
  <c r="AY607" i="3"/>
  <c r="AY721" i="3" s="1"/>
  <c r="AY760" i="3" s="1"/>
  <c r="AY878" i="3" s="1"/>
  <c r="BA627" i="3"/>
  <c r="BA665" i="3" s="1"/>
  <c r="BA523" i="3"/>
  <c r="BB333" i="3"/>
  <c r="BB637" i="3" s="1"/>
  <c r="BB675" i="3" s="1"/>
  <c r="BA371" i="3"/>
  <c r="BA409" i="3" s="1"/>
  <c r="BA561" i="3" s="1"/>
  <c r="AZ588" i="3"/>
  <c r="AZ702" i="3" s="1"/>
  <c r="AZ741" i="3" s="1"/>
  <c r="AZ859" i="3" s="1"/>
  <c r="BA510" i="3"/>
  <c r="BA358" i="3"/>
  <c r="BA396" i="3" s="1"/>
  <c r="BA548" i="3" s="1"/>
  <c r="BB320" i="3"/>
  <c r="AZ598" i="3"/>
  <c r="AZ712" i="3" s="1"/>
  <c r="AZ751" i="3" s="1"/>
  <c r="AZ869" i="3" s="1"/>
  <c r="BA792" i="3"/>
  <c r="BA632" i="3"/>
  <c r="BA670" i="3" s="1"/>
  <c r="AZ594" i="3"/>
  <c r="AZ708" i="3" s="1"/>
  <c r="AZ747" i="3" s="1"/>
  <c r="AZ865" i="3" s="1"/>
  <c r="AZ809" i="3"/>
  <c r="BA802" i="3"/>
  <c r="AY612" i="3"/>
  <c r="AY726" i="3" s="1"/>
  <c r="AY765" i="3" s="1"/>
  <c r="AY883" i="3" s="1"/>
  <c r="BB352" i="3"/>
  <c r="BB656" i="3" s="1"/>
  <c r="BB694" i="3" s="1"/>
  <c r="BA542" i="3"/>
  <c r="BA390" i="3"/>
  <c r="BA428" i="3" s="1"/>
  <c r="BA580" i="3" s="1"/>
  <c r="BA529" i="3"/>
  <c r="BA377" i="3"/>
  <c r="BA415" i="3" s="1"/>
  <c r="BA567" i="3" s="1"/>
  <c r="BB339" i="3"/>
  <c r="BB643" i="3" s="1"/>
  <c r="BB681" i="3" s="1"/>
  <c r="BA517" i="3"/>
  <c r="BA365" i="3"/>
  <c r="BB327" i="3"/>
  <c r="BB631" i="3" s="1"/>
  <c r="BB669" i="3" s="1"/>
  <c r="AZ403" i="3"/>
  <c r="AZ555" i="3" s="1"/>
  <c r="BA520" i="3"/>
  <c r="BB330" i="3"/>
  <c r="BA368" i="3"/>
  <c r="BA656" i="3"/>
  <c r="BA694" i="3" s="1"/>
  <c r="AZ808" i="3"/>
  <c r="AZ586" i="3"/>
  <c r="AZ700" i="3" s="1"/>
  <c r="AZ739" i="3" s="1"/>
  <c r="AZ857" i="3" s="1"/>
  <c r="BA643" i="3"/>
  <c r="BA681" i="3" s="1"/>
  <c r="AZ429" i="3"/>
  <c r="AZ581" i="3" s="1"/>
  <c r="BA541" i="3"/>
  <c r="BB351" i="3"/>
  <c r="BB655" i="3" s="1"/>
  <c r="BB693" i="3" s="1"/>
  <c r="BA389" i="3"/>
  <c r="BA427" i="3" s="1"/>
  <c r="BA579" i="3" s="1"/>
  <c r="BA511" i="3"/>
  <c r="BA359" i="3"/>
  <c r="BA397" i="3" s="1"/>
  <c r="BA549" i="3" s="1"/>
  <c r="BB321" i="3"/>
  <c r="BB625" i="3" s="1"/>
  <c r="BB663" i="3" s="1"/>
  <c r="AZ591" i="3"/>
  <c r="AZ705" i="3" s="1"/>
  <c r="AZ744" i="3" s="1"/>
  <c r="AZ862" i="3" s="1"/>
  <c r="BA807" i="3"/>
  <c r="BA515" i="3"/>
  <c r="BB325" i="3"/>
  <c r="BA363" i="3"/>
  <c r="BA401" i="3" s="1"/>
  <c r="BA553" i="3" s="1"/>
  <c r="BA811" i="3"/>
  <c r="AZ416" i="3"/>
  <c r="AZ568" i="3" s="1"/>
  <c r="I777" i="3"/>
  <c r="BA628" i="3"/>
  <c r="BA666" i="3" s="1"/>
  <c r="AZ589" i="3"/>
  <c r="AZ703" i="3" s="1"/>
  <c r="AZ742" i="3" s="1"/>
  <c r="AZ860" i="3" s="1"/>
  <c r="AY609" i="3"/>
  <c r="AY723" i="3" s="1"/>
  <c r="AY762" i="3" s="1"/>
  <c r="AY880" i="3" s="1"/>
  <c r="AZ807" i="3"/>
  <c r="BA788" i="3"/>
  <c r="AZ611" i="3"/>
  <c r="AZ725" i="3" s="1"/>
  <c r="AZ764" i="3" s="1"/>
  <c r="AZ882" i="3" s="1"/>
  <c r="AZ798" i="3"/>
  <c r="AZ806" i="3"/>
  <c r="AZ418" i="3"/>
  <c r="AZ570" i="3" s="1"/>
  <c r="AZ420" i="3"/>
  <c r="AZ572" i="3" s="1"/>
  <c r="BA809" i="3"/>
  <c r="BA535" i="3"/>
  <c r="BA383" i="3"/>
  <c r="BA421" i="3" s="1"/>
  <c r="BA573" i="3" s="1"/>
  <c r="BB345" i="3"/>
  <c r="AZ616" i="3"/>
  <c r="AZ730" i="3" s="1"/>
  <c r="AZ769" i="3" s="1"/>
  <c r="AZ887" i="3" s="1"/>
  <c r="BA804" i="3"/>
  <c r="BA372" i="3"/>
  <c r="BA524" i="3"/>
  <c r="BB334" i="3"/>
  <c r="BB638" i="3" s="1"/>
  <c r="BB676" i="3" s="1"/>
  <c r="BA522" i="3"/>
  <c r="BA370" i="3"/>
  <c r="BA408" i="3" s="1"/>
  <c r="BA560" i="3" s="1"/>
  <c r="BB332" i="3"/>
  <c r="BB636" i="3" s="1"/>
  <c r="BB674" i="3" s="1"/>
  <c r="BA369" i="3"/>
  <c r="BA407" i="3" s="1"/>
  <c r="BA559" i="3" s="1"/>
  <c r="BB331" i="3"/>
  <c r="BB635" i="3" s="1"/>
  <c r="BB673" i="3" s="1"/>
  <c r="BA521" i="3"/>
  <c r="AZ618" i="3"/>
  <c r="AZ732" i="3" s="1"/>
  <c r="AZ771" i="3" s="1"/>
  <c r="AZ889" i="3" s="1"/>
  <c r="BA537" i="3"/>
  <c r="BB347" i="3"/>
  <c r="BA385" i="3"/>
  <c r="BA423" i="3" s="1"/>
  <c r="BA575" i="3" s="1"/>
  <c r="AZ784" i="3"/>
  <c r="AY587" i="3"/>
  <c r="AY701" i="3" s="1"/>
  <c r="AY740" i="3" s="1"/>
  <c r="AY858" i="3" s="1"/>
  <c r="AZ786" i="3"/>
  <c r="AZ793" i="3"/>
  <c r="AZ803" i="3"/>
  <c r="BA637" i="3"/>
  <c r="BA675" i="3" s="1"/>
  <c r="AZ609" i="3"/>
  <c r="AZ723" i="3" s="1"/>
  <c r="AZ762" i="3" s="1"/>
  <c r="AZ880" i="3" s="1"/>
  <c r="BA624" i="3"/>
  <c r="BA662" i="3" s="1"/>
  <c r="BA787" i="3"/>
  <c r="BA801" i="3"/>
  <c r="AZ802" i="3"/>
  <c r="BA799" i="3"/>
  <c r="BA795" i="3"/>
  <c r="BA793" i="3"/>
  <c r="AZ602" i="3"/>
  <c r="AZ716" i="3" s="1"/>
  <c r="AZ755" i="3" s="1"/>
  <c r="AZ873" i="3" s="1"/>
  <c r="AZ781" i="3"/>
  <c r="BA528" i="3"/>
  <c r="BA376" i="3"/>
  <c r="BA414" i="3" s="1"/>
  <c r="BA566" i="3" s="1"/>
  <c r="BB338" i="3"/>
  <c r="AZ587" i="3"/>
  <c r="AZ701" i="3" s="1"/>
  <c r="AZ740" i="3" s="1"/>
  <c r="AZ858" i="3" s="1"/>
  <c r="BA387" i="3"/>
  <c r="BA539" i="3"/>
  <c r="BB349" i="3"/>
  <c r="BB653" i="3" s="1"/>
  <c r="BB691" i="3" s="1"/>
  <c r="AZ612" i="3"/>
  <c r="AZ726" i="3" s="1"/>
  <c r="AZ765" i="3" s="1"/>
  <c r="AZ883" i="3" s="1"/>
  <c r="BA538" i="3"/>
  <c r="BA386" i="3"/>
  <c r="BA424" i="3" s="1"/>
  <c r="BA576" i="3" s="1"/>
  <c r="BB348" i="3"/>
  <c r="BB652" i="3" s="1"/>
  <c r="BB690" i="3" s="1"/>
  <c r="BA512" i="3"/>
  <c r="BB322" i="3"/>
  <c r="BA360" i="3"/>
  <c r="BA398" i="3" s="1"/>
  <c r="BA550" i="3" s="1"/>
  <c r="BA536" i="3"/>
  <c r="BA384" i="3"/>
  <c r="BB346" i="3"/>
  <c r="BB650" i="3" s="1"/>
  <c r="BB688" i="3" s="1"/>
  <c r="AZ417" i="3"/>
  <c r="AZ569" i="3" s="1"/>
  <c r="BA625" i="3"/>
  <c r="BA663" i="3" s="1"/>
  <c r="AY619" i="3"/>
  <c r="AY733" i="3" s="1"/>
  <c r="AY772" i="3" s="1"/>
  <c r="AY890" i="3" s="1"/>
  <c r="AZ402" i="3"/>
  <c r="AZ554" i="3" s="1"/>
  <c r="BA785" i="3"/>
  <c r="AZ405" i="3"/>
  <c r="AZ557" i="3" s="1"/>
  <c r="AZ788" i="3"/>
  <c r="AY597" i="3"/>
  <c r="AY711" i="3" s="1"/>
  <c r="AY750" i="3" s="1"/>
  <c r="AY868" i="3" s="1"/>
  <c r="AZ615" i="3"/>
  <c r="AZ729" i="3" s="1"/>
  <c r="AZ768" i="3" s="1"/>
  <c r="AZ886" i="3" s="1"/>
  <c r="BA519" i="3"/>
  <c r="BB329" i="3"/>
  <c r="BB633" i="3" s="1"/>
  <c r="BB671" i="3" s="1"/>
  <c r="BA367" i="3"/>
  <c r="BA405" i="3" s="1"/>
  <c r="BA557" i="3" s="1"/>
  <c r="G585" i="3"/>
  <c r="G699" i="3" s="1"/>
  <c r="G738" i="3" s="1"/>
  <c r="G856" i="3" s="1"/>
  <c r="BA626" i="3"/>
  <c r="BA664" i="3" s="1"/>
  <c r="AZ409" i="3"/>
  <c r="AZ561" i="3" s="1"/>
  <c r="BA526" i="3"/>
  <c r="BB336" i="3"/>
  <c r="BB640" i="3" s="1"/>
  <c r="BB678" i="3" s="1"/>
  <c r="BA374" i="3"/>
  <c r="BA412" i="3" s="1"/>
  <c r="BA564" i="3" s="1"/>
  <c r="AZ778" i="3"/>
  <c r="BA806" i="3"/>
  <c r="AY598" i="3"/>
  <c r="AY712" i="3" s="1"/>
  <c r="AY751" i="3" s="1"/>
  <c r="AY869" i="3" s="1"/>
  <c r="AZ801" i="3"/>
  <c r="BA400" i="3"/>
  <c r="BA552" i="3" s="1"/>
  <c r="BA784" i="3"/>
  <c r="BA636" i="3"/>
  <c r="BA674" i="3" s="1"/>
  <c r="AY593" i="3"/>
  <c r="AY707" i="3" s="1"/>
  <c r="AY746" i="3" s="1"/>
  <c r="AY864" i="3" s="1"/>
  <c r="AY616" i="3"/>
  <c r="AY730" i="3" s="1"/>
  <c r="AY769" i="3" s="1"/>
  <c r="AY887" i="3" s="1"/>
  <c r="AY611" i="3"/>
  <c r="AY725" i="3" s="1"/>
  <c r="AY764" i="3" s="1"/>
  <c r="AY882" i="3" s="1"/>
  <c r="BA509" i="3"/>
  <c r="BA357" i="3"/>
  <c r="BA395" i="3" s="1"/>
  <c r="BA547" i="3" s="1"/>
  <c r="BB319" i="3"/>
  <c r="AY596" i="3"/>
  <c r="AY710" i="3" s="1"/>
  <c r="AY749" i="3" s="1"/>
  <c r="AY867" i="3" s="1"/>
  <c r="AZ797" i="3"/>
  <c r="BA380" i="3"/>
  <c r="BA418" i="3" s="1"/>
  <c r="BA570" i="3" s="1"/>
  <c r="BA532" i="3"/>
  <c r="BB342" i="3"/>
  <c r="BA540" i="3"/>
  <c r="BB350" i="3"/>
  <c r="BA388" i="3"/>
  <c r="BA533" i="3"/>
  <c r="BB343" i="3"/>
  <c r="BB647" i="3" s="1"/>
  <c r="BB685" i="3" s="1"/>
  <c r="BA381" i="3"/>
  <c r="BA419" i="3" s="1"/>
  <c r="BA571" i="3" s="1"/>
  <c r="BA530" i="3"/>
  <c r="BA378" i="3"/>
  <c r="BA416" i="3" s="1"/>
  <c r="BA568" i="3" s="1"/>
  <c r="BB340" i="3"/>
  <c r="AZ395" i="3"/>
  <c r="AZ547" i="3" s="1"/>
  <c r="AZ410" i="3"/>
  <c r="AZ562" i="3" s="1"/>
  <c r="F856" i="1"/>
  <c r="E856" i="1"/>
  <c r="BA586" i="2"/>
  <c r="BA700" i="2" s="1"/>
  <c r="BA739" i="2" s="1"/>
  <c r="BA817" i="2" s="1"/>
  <c r="BA605" i="2"/>
  <c r="BA719" i="2" s="1"/>
  <c r="BA758" i="2" s="1"/>
  <c r="BA836" i="2" s="1"/>
  <c r="BA601" i="2"/>
  <c r="BA715" i="2" s="1"/>
  <c r="BA754" i="2" s="1"/>
  <c r="BA832" i="2" s="1"/>
  <c r="BA600" i="2"/>
  <c r="BA714" i="2" s="1"/>
  <c r="BA753" i="2" s="1"/>
  <c r="BA831" i="2" s="1"/>
  <c r="BA595" i="2"/>
  <c r="BA709" i="2" s="1"/>
  <c r="BA748" i="2" s="1"/>
  <c r="BA826" i="2" s="1"/>
  <c r="BA617" i="2"/>
  <c r="BA731" i="2" s="1"/>
  <c r="BA770" i="2" s="1"/>
  <c r="BA848" i="2" s="1"/>
  <c r="BB541" i="2"/>
  <c r="BC351" i="2"/>
  <c r="BB389" i="2"/>
  <c r="AZ608" i="2"/>
  <c r="AZ722" i="2" s="1"/>
  <c r="AZ761" i="2" s="1"/>
  <c r="AZ839" i="2" s="1"/>
  <c r="BB538" i="2"/>
  <c r="BC348" i="2"/>
  <c r="BB386" i="2"/>
  <c r="BB424" i="2" s="1"/>
  <c r="BB576" i="2" s="1"/>
  <c r="BA606" i="2"/>
  <c r="BA720" i="2" s="1"/>
  <c r="BA759" i="2" s="1"/>
  <c r="BA837" i="2" s="1"/>
  <c r="BB511" i="2"/>
  <c r="BC321" i="2"/>
  <c r="BC625" i="2" s="1"/>
  <c r="BC663" i="2" s="1"/>
  <c r="BB359" i="2"/>
  <c r="BB397" i="2" s="1"/>
  <c r="BB549" i="2" s="1"/>
  <c r="BB530" i="2"/>
  <c r="BB378" i="2"/>
  <c r="BB416" i="2" s="1"/>
  <c r="BB568" i="2" s="1"/>
  <c r="BC340" i="2"/>
  <c r="BA590" i="2"/>
  <c r="BA704" i="2" s="1"/>
  <c r="BA743" i="2" s="1"/>
  <c r="BA821" i="2" s="1"/>
  <c r="BB524" i="2"/>
  <c r="BC334" i="2"/>
  <c r="BC638" i="2" s="1"/>
  <c r="BC676" i="2" s="1"/>
  <c r="BB372" i="2"/>
  <c r="BB410" i="2" s="1"/>
  <c r="BB562" i="2" s="1"/>
  <c r="BB540" i="2"/>
  <c r="BB388" i="2"/>
  <c r="BB426" i="2" s="1"/>
  <c r="BB578" i="2" s="1"/>
  <c r="BC350" i="2"/>
  <c r="BA604" i="2"/>
  <c r="BA718" i="2" s="1"/>
  <c r="BA757" i="2" s="1"/>
  <c r="BA835" i="2" s="1"/>
  <c r="BB655" i="2"/>
  <c r="BB693" i="2" s="1"/>
  <c r="BB534" i="2"/>
  <c r="BB382" i="2"/>
  <c r="BB420" i="2" s="1"/>
  <c r="BB572" i="2" s="1"/>
  <c r="BC344" i="2"/>
  <c r="BC648" i="2" s="1"/>
  <c r="BC686" i="2" s="1"/>
  <c r="BA421" i="2"/>
  <c r="BA573" i="2" s="1"/>
  <c r="BB522" i="2"/>
  <c r="BB370" i="2"/>
  <c r="BB408" i="2" s="1"/>
  <c r="BB560" i="2" s="1"/>
  <c r="BC332" i="2"/>
  <c r="BA397" i="2"/>
  <c r="BA549" i="2" s="1"/>
  <c r="BB528" i="2"/>
  <c r="BC338" i="2"/>
  <c r="BB376" i="2"/>
  <c r="BB517" i="2"/>
  <c r="BB365" i="2"/>
  <c r="BB403" i="2" s="1"/>
  <c r="BB555" i="2" s="1"/>
  <c r="BC327" i="2"/>
  <c r="BC631" i="2" s="1"/>
  <c r="BC669" i="2" s="1"/>
  <c r="AZ605" i="2"/>
  <c r="AZ719" i="2" s="1"/>
  <c r="AZ758" i="2" s="1"/>
  <c r="AZ836" i="2" s="1"/>
  <c r="BA619" i="2"/>
  <c r="BA733" i="2" s="1"/>
  <c r="BA772" i="2" s="1"/>
  <c r="BA850" i="2" s="1"/>
  <c r="BB518" i="2"/>
  <c r="BB366" i="2"/>
  <c r="BC328" i="2"/>
  <c r="BC632" i="2" s="1"/>
  <c r="BC670" i="2" s="1"/>
  <c r="BB636" i="2"/>
  <c r="BB674" i="2" s="1"/>
  <c r="BB632" i="2"/>
  <c r="BB670" i="2" s="1"/>
  <c r="AZ617" i="2"/>
  <c r="AZ731" i="2" s="1"/>
  <c r="AZ770" i="2" s="1"/>
  <c r="AZ848" i="2" s="1"/>
  <c r="BB648" i="2"/>
  <c r="BB686" i="2" s="1"/>
  <c r="BA593" i="2"/>
  <c r="BA707" i="2" s="1"/>
  <c r="BA746" i="2" s="1"/>
  <c r="BA824" i="2" s="1"/>
  <c r="BB515" i="2"/>
  <c r="BC325" i="2"/>
  <c r="BC629" i="2" s="1"/>
  <c r="BC667" i="2" s="1"/>
  <c r="BB363" i="2"/>
  <c r="BB536" i="2"/>
  <c r="BB384" i="2"/>
  <c r="BB422" i="2" s="1"/>
  <c r="BB574" i="2" s="1"/>
  <c r="BC346" i="2"/>
  <c r="BB531" i="2"/>
  <c r="BB379" i="2"/>
  <c r="BC341" i="2"/>
  <c r="BB652" i="2"/>
  <c r="BB690" i="2" s="1"/>
  <c r="BA616" i="2"/>
  <c r="BA730" i="2" s="1"/>
  <c r="BA769" i="2" s="1"/>
  <c r="BA847" i="2" s="1"/>
  <c r="BB520" i="2"/>
  <c r="BC330" i="2"/>
  <c r="BC634" i="2" s="1"/>
  <c r="BC672" i="2" s="1"/>
  <c r="BB368" i="2"/>
  <c r="BB406" i="2" s="1"/>
  <c r="BB558" i="2" s="1"/>
  <c r="BA618" i="2"/>
  <c r="BA732" i="2" s="1"/>
  <c r="BA771" i="2" s="1"/>
  <c r="BA849" i="2" s="1"/>
  <c r="BB513" i="2"/>
  <c r="BB361" i="2"/>
  <c r="BB399" i="2" s="1"/>
  <c r="BB551" i="2" s="1"/>
  <c r="BC323" i="2"/>
  <c r="BA599" i="2"/>
  <c r="BA713" i="2" s="1"/>
  <c r="BA752" i="2" s="1"/>
  <c r="BA830" i="2" s="1"/>
  <c r="BA608" i="2"/>
  <c r="BA722" i="2" s="1"/>
  <c r="BA761" i="2" s="1"/>
  <c r="BA839" i="2" s="1"/>
  <c r="BB537" i="2"/>
  <c r="BB385" i="2"/>
  <c r="BB423" i="2" s="1"/>
  <c r="BB575" i="2" s="1"/>
  <c r="BC347" i="2"/>
  <c r="BA589" i="2"/>
  <c r="BA703" i="2" s="1"/>
  <c r="BA742" i="2" s="1"/>
  <c r="BA820" i="2" s="1"/>
  <c r="AZ612" i="2"/>
  <c r="AZ726" i="2" s="1"/>
  <c r="AZ765" i="2" s="1"/>
  <c r="AZ843" i="2" s="1"/>
  <c r="BB638" i="2"/>
  <c r="BB676" i="2" s="1"/>
  <c r="BB529" i="2"/>
  <c r="BC339" i="2"/>
  <c r="BC643" i="2" s="1"/>
  <c r="BC681" i="2" s="1"/>
  <c r="BB377" i="2"/>
  <c r="I395" i="2"/>
  <c r="I547" i="2" s="1"/>
  <c r="BA615" i="2"/>
  <c r="BA729" i="2" s="1"/>
  <c r="BA768" i="2" s="1"/>
  <c r="BA846" i="2" s="1"/>
  <c r="BB512" i="2"/>
  <c r="BC322" i="2"/>
  <c r="BC626" i="2" s="1"/>
  <c r="BC664" i="2" s="1"/>
  <c r="BB360" i="2"/>
  <c r="BB398" i="2" s="1"/>
  <c r="BB550" i="2" s="1"/>
  <c r="BB533" i="2"/>
  <c r="BC343" i="2"/>
  <c r="BC647" i="2" s="1"/>
  <c r="BC685" i="2" s="1"/>
  <c r="BB381" i="2"/>
  <c r="BB419" i="2" s="1"/>
  <c r="BB571" i="2" s="1"/>
  <c r="BB523" i="2"/>
  <c r="BC333" i="2"/>
  <c r="BB371" i="2"/>
  <c r="BB409" i="2" s="1"/>
  <c r="BB561" i="2" s="1"/>
  <c r="BB631" i="2"/>
  <c r="BB669" i="2" s="1"/>
  <c r="BB629" i="2"/>
  <c r="BB667" i="2" s="1"/>
  <c r="BB650" i="2"/>
  <c r="BB688" i="2" s="1"/>
  <c r="BA603" i="2"/>
  <c r="BA717" i="2" s="1"/>
  <c r="BA756" i="2" s="1"/>
  <c r="BA834" i="2" s="1"/>
  <c r="BB543" i="2"/>
  <c r="BC353" i="2"/>
  <c r="BB391" i="2"/>
  <c r="BB429" i="2" s="1"/>
  <c r="BB581" i="2" s="1"/>
  <c r="BA610" i="2"/>
  <c r="BA724" i="2" s="1"/>
  <c r="BA763" i="2" s="1"/>
  <c r="BA841" i="2" s="1"/>
  <c r="BB634" i="2"/>
  <c r="BB672" i="2" s="1"/>
  <c r="BA588" i="2"/>
  <c r="BA702" i="2" s="1"/>
  <c r="BA741" i="2" s="1"/>
  <c r="BA819" i="2" s="1"/>
  <c r="AZ603" i="2"/>
  <c r="AZ717" i="2" s="1"/>
  <c r="AZ756" i="2" s="1"/>
  <c r="AZ834" i="2" s="1"/>
  <c r="AZ616" i="2"/>
  <c r="AZ730" i="2" s="1"/>
  <c r="AZ769" i="2" s="1"/>
  <c r="AZ847" i="2" s="1"/>
  <c r="BB509" i="2"/>
  <c r="BB357" i="2"/>
  <c r="BB395" i="2" s="1"/>
  <c r="BB547" i="2" s="1"/>
  <c r="BC319" i="2"/>
  <c r="BC623" i="2" s="1"/>
  <c r="BC661" i="2" s="1"/>
  <c r="BB510" i="2"/>
  <c r="BC320" i="2"/>
  <c r="BC624" i="2" s="1"/>
  <c r="BC662" i="2" s="1"/>
  <c r="BB358" i="2"/>
  <c r="BB532" i="2"/>
  <c r="BB380" i="2"/>
  <c r="BB418" i="2" s="1"/>
  <c r="BB570" i="2" s="1"/>
  <c r="BC342" i="2"/>
  <c r="BC646" i="2" s="1"/>
  <c r="BC684" i="2" s="1"/>
  <c r="BB526" i="2"/>
  <c r="BC336" i="2"/>
  <c r="BB374" i="2"/>
  <c r="BB412" i="2" s="1"/>
  <c r="BB564" i="2" s="1"/>
  <c r="AZ613" i="2"/>
  <c r="AZ727" i="2" s="1"/>
  <c r="AZ766" i="2" s="1"/>
  <c r="AZ844" i="2" s="1"/>
  <c r="BA424" i="2"/>
  <c r="BA576" i="2" s="1"/>
  <c r="BB645" i="2"/>
  <c r="BB683" i="2" s="1"/>
  <c r="AZ601" i="2"/>
  <c r="AZ715" i="2" s="1"/>
  <c r="AZ754" i="2" s="1"/>
  <c r="AZ832" i="2" s="1"/>
  <c r="BB519" i="2"/>
  <c r="BC329" i="2"/>
  <c r="BB367" i="2"/>
  <c r="BB405" i="2" s="1"/>
  <c r="BB557" i="2" s="1"/>
  <c r="AZ590" i="2"/>
  <c r="AZ704" i="2" s="1"/>
  <c r="AZ743" i="2" s="1"/>
  <c r="AZ821" i="2" s="1"/>
  <c r="BB657" i="2"/>
  <c r="BB695" i="2" s="1"/>
  <c r="BB654" i="2"/>
  <c r="BB692" i="2" s="1"/>
  <c r="AZ607" i="2"/>
  <c r="AZ721" i="2" s="1"/>
  <c r="AZ760" i="2" s="1"/>
  <c r="AZ838" i="2" s="1"/>
  <c r="BB644" i="2"/>
  <c r="BB682" i="2" s="1"/>
  <c r="BB647" i="2"/>
  <c r="BB685" i="2" s="1"/>
  <c r="BB521" i="2"/>
  <c r="BB369" i="2"/>
  <c r="BB407" i="2" s="1"/>
  <c r="BB559" i="2" s="1"/>
  <c r="BC331" i="2"/>
  <c r="BC635" i="2" s="1"/>
  <c r="BC673" i="2" s="1"/>
  <c r="BA401" i="2"/>
  <c r="BA553" i="2" s="1"/>
  <c r="BB651" i="2"/>
  <c r="BB689" i="2" s="1"/>
  <c r="J509" i="2"/>
  <c r="J357" i="2"/>
  <c r="J395" i="2" s="1"/>
  <c r="J547" i="2" s="1"/>
  <c r="K319" i="2"/>
  <c r="BA607" i="2"/>
  <c r="BA721" i="2" s="1"/>
  <c r="BA760" i="2" s="1"/>
  <c r="BA838" i="2" s="1"/>
  <c r="BB516" i="2"/>
  <c r="BB364" i="2"/>
  <c r="BB402" i="2" s="1"/>
  <c r="BB554" i="2" s="1"/>
  <c r="BC326" i="2"/>
  <c r="BB625" i="2"/>
  <c r="BB663" i="2" s="1"/>
  <c r="BA402" i="2"/>
  <c r="BA554" i="2" s="1"/>
  <c r="BA408" i="2"/>
  <c r="BA560" i="2" s="1"/>
  <c r="BB623" i="2"/>
  <c r="BB661" i="2" s="1"/>
  <c r="BA419" i="2"/>
  <c r="BA571" i="2" s="1"/>
  <c r="BA613" i="2"/>
  <c r="BA727" i="2" s="1"/>
  <c r="BA766" i="2" s="1"/>
  <c r="BA844" i="2" s="1"/>
  <c r="BB626" i="2"/>
  <c r="BB664" i="2" s="1"/>
  <c r="BB637" i="2"/>
  <c r="BB675" i="2" s="1"/>
  <c r="BB514" i="2"/>
  <c r="BC324" i="2"/>
  <c r="BB362" i="2"/>
  <c r="BB390" i="2"/>
  <c r="BB428" i="2" s="1"/>
  <c r="BB580" i="2" s="1"/>
  <c r="BC352" i="2"/>
  <c r="BB542" i="2"/>
  <c r="AZ619" i="2"/>
  <c r="AZ733" i="2" s="1"/>
  <c r="AZ772" i="2" s="1"/>
  <c r="AZ850" i="2" s="1"/>
  <c r="BA596" i="2"/>
  <c r="BA710" i="2" s="1"/>
  <c r="BA749" i="2" s="1"/>
  <c r="BA827" i="2" s="1"/>
  <c r="BA585" i="2"/>
  <c r="BA699" i="2" s="1"/>
  <c r="BA738" i="2" s="1"/>
  <c r="BA816" i="2" s="1"/>
  <c r="AZ600" i="2"/>
  <c r="AZ714" i="2" s="1"/>
  <c r="AZ753" i="2" s="1"/>
  <c r="AZ831" i="2" s="1"/>
  <c r="BB525" i="2"/>
  <c r="BC335" i="2"/>
  <c r="BC639" i="2" s="1"/>
  <c r="BC677" i="2" s="1"/>
  <c r="BB373" i="2"/>
  <c r="BB411" i="2" s="1"/>
  <c r="BB563" i="2" s="1"/>
  <c r="BB535" i="2"/>
  <c r="BB383" i="2"/>
  <c r="BC345" i="2"/>
  <c r="BB630" i="2"/>
  <c r="BB668" i="2" s="1"/>
  <c r="AZ586" i="2"/>
  <c r="AZ700" i="2" s="1"/>
  <c r="AZ739" i="2" s="1"/>
  <c r="AZ817" i="2" s="1"/>
  <c r="BA404" i="2"/>
  <c r="BA556" i="2" s="1"/>
  <c r="BB527" i="2"/>
  <c r="BB375" i="2"/>
  <c r="BB413" i="2" s="1"/>
  <c r="BB565" i="2" s="1"/>
  <c r="BC337" i="2"/>
  <c r="AZ602" i="2"/>
  <c r="AZ716" i="2" s="1"/>
  <c r="AZ755" i="2" s="1"/>
  <c r="AZ833" i="2" s="1"/>
  <c r="BB624" i="2"/>
  <c r="BB662" i="2" s="1"/>
  <c r="BB646" i="2"/>
  <c r="BB684" i="2" s="1"/>
  <c r="BA412" i="2"/>
  <c r="BA564" i="2" s="1"/>
  <c r="BB640" i="2"/>
  <c r="BB678" i="2" s="1"/>
  <c r="AZ614" i="2"/>
  <c r="AZ728" i="2" s="1"/>
  <c r="AZ767" i="2" s="1"/>
  <c r="AZ845" i="2" s="1"/>
  <c r="BA422" i="2"/>
  <c r="BA574" i="2" s="1"/>
  <c r="BA407" i="2"/>
  <c r="BA559" i="2" s="1"/>
  <c r="BB539" i="2"/>
  <c r="BC349" i="2"/>
  <c r="BB387" i="2"/>
  <c r="H623" i="1"/>
  <c r="H661" i="1" s="1"/>
  <c r="AY357" i="1"/>
  <c r="AX362" i="1"/>
  <c r="I319" i="1"/>
  <c r="I509" i="1" s="1"/>
  <c r="AY626" i="1"/>
  <c r="AY664" i="1" s="1"/>
  <c r="AY360" i="1"/>
  <c r="AY625" i="1"/>
  <c r="AY663" i="1" s="1"/>
  <c r="AY359" i="1"/>
  <c r="AY624" i="1"/>
  <c r="AY662" i="1" s="1"/>
  <c r="AY358" i="1"/>
  <c r="AY627" i="1"/>
  <c r="AY665" i="1" s="1"/>
  <c r="AY361" i="1"/>
  <c r="H357" i="1"/>
  <c r="H395" i="1" s="1"/>
  <c r="H547" i="1" s="1"/>
  <c r="AW615" i="1"/>
  <c r="AW609" i="1"/>
  <c r="AW597" i="1"/>
  <c r="AW591" i="1"/>
  <c r="AW589" i="1"/>
  <c r="AW585" i="1"/>
  <c r="AW738" i="1" s="1"/>
  <c r="G585" i="1"/>
  <c r="AX628" i="1"/>
  <c r="AX666" i="1" s="1"/>
  <c r="AW604" i="1"/>
  <c r="AW590" i="1"/>
  <c r="AW614" i="1"/>
  <c r="AW618" i="1"/>
  <c r="AW599" i="1"/>
  <c r="AW611" i="1"/>
  <c r="AW603" i="1"/>
  <c r="AW602" i="1"/>
  <c r="AW595" i="1"/>
  <c r="AW596" i="1"/>
  <c r="AW587" i="1"/>
  <c r="AW617" i="1"/>
  <c r="AW605" i="1"/>
  <c r="AW606" i="1"/>
  <c r="AW601" i="1"/>
  <c r="AW616" i="1"/>
  <c r="AW592" i="1"/>
  <c r="AW608" i="1"/>
  <c r="AW598" i="1"/>
  <c r="AW613" i="1"/>
  <c r="AW588" i="1"/>
  <c r="AW594" i="1"/>
  <c r="AW607" i="1"/>
  <c r="AY623" i="1"/>
  <c r="AY661" i="1" s="1"/>
  <c r="AW586" i="1"/>
  <c r="AW739" i="1" s="1"/>
  <c r="AW593" i="1"/>
  <c r="AW612" i="1"/>
  <c r="AW619" i="1"/>
  <c r="AW600" i="1"/>
  <c r="AW610" i="1"/>
  <c r="AZ323" i="1"/>
  <c r="AZ513" i="1" s="1"/>
  <c r="AZ319" i="1"/>
  <c r="AZ509" i="1" s="1"/>
  <c r="AZ321" i="1"/>
  <c r="AZ511" i="1" s="1"/>
  <c r="AZ320" i="1"/>
  <c r="AZ510" i="1" s="1"/>
  <c r="AY324" i="1"/>
  <c r="AY514" i="1" s="1"/>
  <c r="AZ322" i="1"/>
  <c r="AZ512" i="1" s="1"/>
  <c r="AX399" i="1"/>
  <c r="AX551" i="1" s="1"/>
  <c r="AX398" i="1"/>
  <c r="AX550" i="1" s="1"/>
  <c r="AX395" i="1"/>
  <c r="AX547" i="1" s="1"/>
  <c r="AX397" i="1"/>
  <c r="AX549" i="1" s="1"/>
  <c r="AX396" i="1"/>
  <c r="AX548" i="1" s="1"/>
  <c r="D209" i="1"/>
  <c r="E209" i="1" s="1"/>
  <c r="F209" i="1" s="1"/>
  <c r="G209" i="1" s="1"/>
  <c r="H209" i="1" s="1"/>
  <c r="I209" i="1" s="1"/>
  <c r="J209" i="1" s="1"/>
  <c r="K209" i="1" s="1"/>
  <c r="L209" i="1" s="1"/>
  <c r="M209" i="1" s="1"/>
  <c r="N209" i="1" s="1"/>
  <c r="O209" i="1" s="1"/>
  <c r="P209" i="1" s="1"/>
  <c r="Q209" i="1" s="1"/>
  <c r="R209" i="1" s="1"/>
  <c r="S209" i="1" s="1"/>
  <c r="T209" i="1" s="1"/>
  <c r="U209" i="1" s="1"/>
  <c r="V209" i="1" s="1"/>
  <c r="W209" i="1" s="1"/>
  <c r="X209" i="1" s="1"/>
  <c r="Y209" i="1" s="1"/>
  <c r="Z209" i="1" s="1"/>
  <c r="AA209" i="1" s="1"/>
  <c r="AB209" i="1" s="1"/>
  <c r="AC209" i="1" s="1"/>
  <c r="AD209" i="1" s="1"/>
  <c r="AE209" i="1" s="1"/>
  <c r="AF209" i="1" s="1"/>
  <c r="AG209" i="1" s="1"/>
  <c r="AH209" i="1" s="1"/>
  <c r="AI209" i="1" s="1"/>
  <c r="AJ209" i="1" s="1"/>
  <c r="AK209" i="1" s="1"/>
  <c r="AL209" i="1" s="1"/>
  <c r="AM209" i="1" s="1"/>
  <c r="AN209" i="1" s="1"/>
  <c r="AO209" i="1" s="1"/>
  <c r="AP209" i="1" s="1"/>
  <c r="AQ209" i="1" s="1"/>
  <c r="AR209" i="1" s="1"/>
  <c r="AS209" i="1" s="1"/>
  <c r="AT209" i="1" s="1"/>
  <c r="AX325" i="1"/>
  <c r="AX515" i="1" s="1"/>
  <c r="AW750" i="1" l="1"/>
  <c r="AW770" i="1"/>
  <c r="AW740" i="1"/>
  <c r="AW741" i="1"/>
  <c r="AW771" i="1"/>
  <c r="AW889" i="1" s="1"/>
  <c r="AW749" i="1"/>
  <c r="AW867" i="1" s="1"/>
  <c r="AW748" i="1"/>
  <c r="AW866" i="1" s="1"/>
  <c r="AW747" i="1"/>
  <c r="AW767" i="1"/>
  <c r="AW885" i="1" s="1"/>
  <c r="AW766" i="1"/>
  <c r="AW884" i="1" s="1"/>
  <c r="AW751" i="1"/>
  <c r="AW869" i="1" s="1"/>
  <c r="AW769" i="1"/>
  <c r="AW887" i="1" s="1"/>
  <c r="AW744" i="1"/>
  <c r="AW862" i="1" s="1"/>
  <c r="AW764" i="1"/>
  <c r="AW882" i="1" s="1"/>
  <c r="AW752" i="1"/>
  <c r="AW761" i="1"/>
  <c r="AW743" i="1"/>
  <c r="AW861" i="1" s="1"/>
  <c r="AW753" i="1"/>
  <c r="AW871" i="1" s="1"/>
  <c r="AW754" i="1"/>
  <c r="AW872" i="1" s="1"/>
  <c r="AW757" i="1"/>
  <c r="AW875" i="1" s="1"/>
  <c r="AW746" i="1"/>
  <c r="AW864" i="1" s="1"/>
  <c r="AW742" i="1"/>
  <c r="AW860" i="1" s="1"/>
  <c r="AW762" i="1"/>
  <c r="AW768" i="1"/>
  <c r="AW886" i="1" s="1"/>
  <c r="AW772" i="1"/>
  <c r="AW890" i="1" s="1"/>
  <c r="AW759" i="1"/>
  <c r="AW877" i="1" s="1"/>
  <c r="AW760" i="1"/>
  <c r="AW878" i="1" s="1"/>
  <c r="AW755" i="1"/>
  <c r="AW873" i="1" s="1"/>
  <c r="AW756" i="1"/>
  <c r="AW745" i="1"/>
  <c r="AW763" i="1"/>
  <c r="AW765" i="1"/>
  <c r="AW883" i="1" s="1"/>
  <c r="AW758" i="1"/>
  <c r="AW876" i="1" s="1"/>
  <c r="G738" i="1"/>
  <c r="G856" i="1" s="1"/>
  <c r="AX782" i="1"/>
  <c r="AX704" i="1"/>
  <c r="AY779" i="1"/>
  <c r="AY701" i="1"/>
  <c r="AY780" i="1"/>
  <c r="AY702" i="1"/>
  <c r="AY777" i="1"/>
  <c r="AY699" i="1"/>
  <c r="H777" i="1"/>
  <c r="H699" i="1"/>
  <c r="AY781" i="1"/>
  <c r="AY703" i="1"/>
  <c r="AY778" i="1"/>
  <c r="AY700" i="1"/>
  <c r="BB799" i="3"/>
  <c r="BA606" i="3"/>
  <c r="BA720" i="3" s="1"/>
  <c r="BA759" i="3" s="1"/>
  <c r="BA877" i="3" s="1"/>
  <c r="BB810" i="3"/>
  <c r="BB781" i="3"/>
  <c r="BA589" i="3"/>
  <c r="BA703" i="3" s="1"/>
  <c r="BA742" i="3" s="1"/>
  <c r="BA860" i="3" s="1"/>
  <c r="BB807" i="3"/>
  <c r="BA617" i="3"/>
  <c r="BA731" i="3" s="1"/>
  <c r="BA770" i="3" s="1"/>
  <c r="BA888" i="3" s="1"/>
  <c r="BB804" i="3"/>
  <c r="BB806" i="3"/>
  <c r="BB790" i="3"/>
  <c r="BB809" i="3"/>
  <c r="BB784" i="3"/>
  <c r="BA604" i="3"/>
  <c r="BA718" i="3" s="1"/>
  <c r="BA757" i="3" s="1"/>
  <c r="BA875" i="3" s="1"/>
  <c r="BA608" i="3"/>
  <c r="BA722" i="3" s="1"/>
  <c r="BA761" i="3" s="1"/>
  <c r="BA879" i="3" s="1"/>
  <c r="BA601" i="3"/>
  <c r="BA715" i="3" s="1"/>
  <c r="BA754" i="3" s="1"/>
  <c r="BA872" i="3" s="1"/>
  <c r="AZ603" i="3"/>
  <c r="AZ717" i="3" s="1"/>
  <c r="AZ756" i="3" s="1"/>
  <c r="AZ874" i="3" s="1"/>
  <c r="BB388" i="3"/>
  <c r="BB426" i="3" s="1"/>
  <c r="BB578" i="3" s="1"/>
  <c r="BB540" i="3"/>
  <c r="BC350" i="3"/>
  <c r="BB535" i="3"/>
  <c r="BB383" i="3"/>
  <c r="BC345" i="3"/>
  <c r="BC649" i="3" s="1"/>
  <c r="BC687" i="3" s="1"/>
  <c r="BA780" i="3"/>
  <c r="BB539" i="3"/>
  <c r="BB387" i="3"/>
  <c r="BC349" i="3"/>
  <c r="BB786" i="3"/>
  <c r="BB509" i="3"/>
  <c r="BC319" i="3"/>
  <c r="BB357" i="3"/>
  <c r="BB520" i="3"/>
  <c r="BC330" i="3"/>
  <c r="BB368" i="3"/>
  <c r="BB406" i="3" s="1"/>
  <c r="BB558" i="3" s="1"/>
  <c r="BB634" i="3"/>
  <c r="BB672" i="3" s="1"/>
  <c r="AZ600" i="3"/>
  <c r="AZ714" i="3" s="1"/>
  <c r="AZ753" i="3" s="1"/>
  <c r="AZ871" i="3" s="1"/>
  <c r="BB654" i="3"/>
  <c r="BB692" i="3" s="1"/>
  <c r="BB623" i="3"/>
  <c r="BB661" i="3" s="1"/>
  <c r="BA614" i="3"/>
  <c r="BA728" i="3" s="1"/>
  <c r="BA767" i="3" s="1"/>
  <c r="BA885" i="3" s="1"/>
  <c r="BA595" i="3"/>
  <c r="BA709" i="3" s="1"/>
  <c r="BA748" i="3" s="1"/>
  <c r="BA866" i="3" s="1"/>
  <c r="BB515" i="3"/>
  <c r="BB363" i="3"/>
  <c r="BC325" i="3"/>
  <c r="AZ593" i="3"/>
  <c r="AZ707" i="3" s="1"/>
  <c r="AZ746" i="3" s="1"/>
  <c r="AZ864" i="3" s="1"/>
  <c r="BB510" i="3"/>
  <c r="BB358" i="3"/>
  <c r="BB396" i="3" s="1"/>
  <c r="BB548" i="3" s="1"/>
  <c r="BC320" i="3"/>
  <c r="BC624" i="3" s="1"/>
  <c r="BC662" i="3" s="1"/>
  <c r="BA618" i="3"/>
  <c r="BA732" i="3" s="1"/>
  <c r="BA771" i="3" s="1"/>
  <c r="BA889" i="3" s="1"/>
  <c r="BB534" i="3"/>
  <c r="BC344" i="3"/>
  <c r="BB382" i="3"/>
  <c r="BB362" i="3"/>
  <c r="BB400" i="3" s="1"/>
  <c r="BB552" i="3" s="1"/>
  <c r="BB514" i="3"/>
  <c r="BC324" i="3"/>
  <c r="BC628" i="3" s="1"/>
  <c r="BC666" i="3" s="1"/>
  <c r="BA585" i="3"/>
  <c r="BA699" i="3" s="1"/>
  <c r="BA738" i="3" s="1"/>
  <c r="BA856" i="3" s="1"/>
  <c r="BA587" i="3"/>
  <c r="BA701" i="3" s="1"/>
  <c r="BA740" i="3" s="1"/>
  <c r="BA858" i="3" s="1"/>
  <c r="BA619" i="3"/>
  <c r="BA733" i="3" s="1"/>
  <c r="BA772" i="3" s="1"/>
  <c r="BA890" i="3" s="1"/>
  <c r="BA591" i="3"/>
  <c r="BA705" i="3" s="1"/>
  <c r="BA744" i="3" s="1"/>
  <c r="BA862" i="3" s="1"/>
  <c r="BA611" i="3"/>
  <c r="BA725" i="3" s="1"/>
  <c r="BA764" i="3" s="1"/>
  <c r="BA882" i="3" s="1"/>
  <c r="BA422" i="3"/>
  <c r="BA574" i="3" s="1"/>
  <c r="BA594" i="3"/>
  <c r="BA708" i="3" s="1"/>
  <c r="BA747" i="3" s="1"/>
  <c r="BA865" i="3" s="1"/>
  <c r="BA609" i="3"/>
  <c r="BA723" i="3" s="1"/>
  <c r="BA762" i="3" s="1"/>
  <c r="BA880" i="3" s="1"/>
  <c r="AZ595" i="3"/>
  <c r="AZ709" i="3" s="1"/>
  <c r="AZ748" i="3" s="1"/>
  <c r="AZ866" i="3" s="1"/>
  <c r="BB512" i="3"/>
  <c r="BC322" i="3"/>
  <c r="BB360" i="3"/>
  <c r="BA791" i="3"/>
  <c r="BB537" i="3"/>
  <c r="BC347" i="3"/>
  <c r="BB385" i="3"/>
  <c r="BB524" i="3"/>
  <c r="BB372" i="3"/>
  <c r="BB410" i="3" s="1"/>
  <c r="BB562" i="3" s="1"/>
  <c r="BC334" i="3"/>
  <c r="BC638" i="3" s="1"/>
  <c r="BC676" i="3" s="1"/>
  <c r="BB649" i="3"/>
  <c r="BB687" i="3" s="1"/>
  <c r="BA586" i="3"/>
  <c r="BA700" i="3" s="1"/>
  <c r="BA739" i="3" s="1"/>
  <c r="BA857" i="3" s="1"/>
  <c r="BB517" i="3"/>
  <c r="BC327" i="3"/>
  <c r="BC631" i="3" s="1"/>
  <c r="BC669" i="3" s="1"/>
  <c r="BB365" i="3"/>
  <c r="BB403" i="3" s="1"/>
  <c r="BB555" i="3" s="1"/>
  <c r="BB543" i="3"/>
  <c r="BB391" i="3"/>
  <c r="BB429" i="3" s="1"/>
  <c r="BB581" i="3" s="1"/>
  <c r="BC353" i="3"/>
  <c r="BC657" i="3" s="1"/>
  <c r="BC695" i="3" s="1"/>
  <c r="BB789" i="3"/>
  <c r="BB361" i="3"/>
  <c r="BB399" i="3" s="1"/>
  <c r="BB551" i="3" s="1"/>
  <c r="BB513" i="3"/>
  <c r="BC323" i="3"/>
  <c r="BB793" i="3"/>
  <c r="AZ585" i="3"/>
  <c r="AZ699" i="3" s="1"/>
  <c r="AZ738" i="3" s="1"/>
  <c r="AZ856" i="3" s="1"/>
  <c r="BB532" i="3"/>
  <c r="BC342" i="3"/>
  <c r="BC646" i="3" s="1"/>
  <c r="BC684" i="3" s="1"/>
  <c r="BB380" i="3"/>
  <c r="BB418" i="3" s="1"/>
  <c r="BB570" i="3" s="1"/>
  <c r="BA426" i="3"/>
  <c r="BA578" i="3" s="1"/>
  <c r="BB629" i="3"/>
  <c r="BB667" i="3" s="1"/>
  <c r="AZ619" i="3"/>
  <c r="AZ733" i="3" s="1"/>
  <c r="AZ772" i="3" s="1"/>
  <c r="AZ890" i="3" s="1"/>
  <c r="BA607" i="3"/>
  <c r="BA721" i="3" s="1"/>
  <c r="BA760" i="3" s="1"/>
  <c r="BA878" i="3" s="1"/>
  <c r="BB648" i="3"/>
  <c r="BB686" i="3" s="1"/>
  <c r="J777" i="3"/>
  <c r="BA590" i="3"/>
  <c r="BA704" i="3" s="1"/>
  <c r="BA743" i="3" s="1"/>
  <c r="BA861" i="3" s="1"/>
  <c r="BA778" i="3"/>
  <c r="BB541" i="3"/>
  <c r="BB389" i="3"/>
  <c r="BB427" i="3" s="1"/>
  <c r="BB579" i="3" s="1"/>
  <c r="BC351" i="3"/>
  <c r="BC655" i="3" s="1"/>
  <c r="BC693" i="3" s="1"/>
  <c r="BB530" i="3"/>
  <c r="BC340" i="3"/>
  <c r="BB378" i="3"/>
  <c r="BB626" i="3"/>
  <c r="BB664" i="3" s="1"/>
  <c r="BB528" i="3"/>
  <c r="BC338" i="3"/>
  <c r="BC642" i="3" s="1"/>
  <c r="BC680" i="3" s="1"/>
  <c r="BB376" i="3"/>
  <c r="BB414" i="3" s="1"/>
  <c r="BB566" i="3" s="1"/>
  <c r="BA592" i="3"/>
  <c r="BA706" i="3" s="1"/>
  <c r="BA745" i="3" s="1"/>
  <c r="BA863" i="3" s="1"/>
  <c r="BB651" i="3"/>
  <c r="BB689" i="3" s="1"/>
  <c r="BA797" i="3"/>
  <c r="BB624" i="3"/>
  <c r="BB662" i="3" s="1"/>
  <c r="BA410" i="3"/>
  <c r="BA562" i="3" s="1"/>
  <c r="BB657" i="3"/>
  <c r="BB695" i="3" s="1"/>
  <c r="BB628" i="3"/>
  <c r="BB666" i="3" s="1"/>
  <c r="BB536" i="3"/>
  <c r="BB384" i="3"/>
  <c r="BC346" i="3"/>
  <c r="BC650" i="3" s="1"/>
  <c r="BC688" i="3" s="1"/>
  <c r="BA588" i="3"/>
  <c r="BA702" i="3" s="1"/>
  <c r="BA741" i="3" s="1"/>
  <c r="BA859" i="3" s="1"/>
  <c r="BB644" i="3"/>
  <c r="BB682" i="3" s="1"/>
  <c r="BB646" i="3"/>
  <c r="BB684" i="3" s="1"/>
  <c r="BA602" i="3"/>
  <c r="BA716" i="3" s="1"/>
  <c r="BA755" i="3" s="1"/>
  <c r="BA873" i="3" s="1"/>
  <c r="AZ592" i="3"/>
  <c r="AZ706" i="3" s="1"/>
  <c r="AZ745" i="3" s="1"/>
  <c r="AZ863" i="3" s="1"/>
  <c r="BB642" i="3"/>
  <c r="BB680" i="3" s="1"/>
  <c r="I585" i="3"/>
  <c r="I699" i="3" s="1"/>
  <c r="I738" i="3" s="1"/>
  <c r="I856" i="3" s="1"/>
  <c r="AZ610" i="3"/>
  <c r="AZ724" i="3" s="1"/>
  <c r="AZ763" i="3" s="1"/>
  <c r="AZ881" i="3" s="1"/>
  <c r="BB529" i="3"/>
  <c r="BB377" i="3"/>
  <c r="BC339" i="3"/>
  <c r="BC643" i="3" s="1"/>
  <c r="BC681" i="3" s="1"/>
  <c r="BA403" i="3"/>
  <c r="BA555" i="3" s="1"/>
  <c r="BB794" i="3"/>
  <c r="BB779" i="3"/>
  <c r="BA603" i="3"/>
  <c r="BA717" i="3" s="1"/>
  <c r="BA756" i="3" s="1"/>
  <c r="BA874" i="3" s="1"/>
  <c r="BA613" i="3"/>
  <c r="BA727" i="3" s="1"/>
  <c r="BA766" i="3" s="1"/>
  <c r="BA884" i="3" s="1"/>
  <c r="BA605" i="3"/>
  <c r="BA719" i="3" s="1"/>
  <c r="BA758" i="3" s="1"/>
  <c r="BA876" i="3" s="1"/>
  <c r="BA610" i="3"/>
  <c r="BA724" i="3" s="1"/>
  <c r="BA763" i="3" s="1"/>
  <c r="BA881" i="3" s="1"/>
  <c r="BB519" i="3"/>
  <c r="BB367" i="3"/>
  <c r="BB405" i="3" s="1"/>
  <c r="BB557" i="3" s="1"/>
  <c r="BC329" i="3"/>
  <c r="BC633" i="3" s="1"/>
  <c r="BC671" i="3" s="1"/>
  <c r="AZ608" i="3"/>
  <c r="AZ722" i="3" s="1"/>
  <c r="AZ761" i="3" s="1"/>
  <c r="AZ879" i="3" s="1"/>
  <c r="BA599" i="3"/>
  <c r="BA713" i="3" s="1"/>
  <c r="BA752" i="3" s="1"/>
  <c r="BA870" i="3" s="1"/>
  <c r="BB415" i="3"/>
  <c r="BB567" i="3" s="1"/>
  <c r="BB801" i="3"/>
  <c r="AZ606" i="3"/>
  <c r="AZ720" i="3" s="1"/>
  <c r="AZ759" i="3" s="1"/>
  <c r="AZ877" i="3" s="1"/>
  <c r="BB527" i="3"/>
  <c r="BC337" i="3"/>
  <c r="BB375" i="3"/>
  <c r="AZ599" i="3"/>
  <c r="AZ713" i="3" s="1"/>
  <c r="AZ752" i="3" s="1"/>
  <c r="AZ870" i="3" s="1"/>
  <c r="BA782" i="3"/>
  <c r="BB511" i="3"/>
  <c r="BB359" i="3"/>
  <c r="BC321" i="3"/>
  <c r="BC625" i="3" s="1"/>
  <c r="BC663" i="3" s="1"/>
  <c r="BA786" i="3"/>
  <c r="BC333" i="3"/>
  <c r="BC637" i="3" s="1"/>
  <c r="BC675" i="3" s="1"/>
  <c r="BB371" i="3"/>
  <c r="BB409" i="3" s="1"/>
  <c r="BB561" i="3" s="1"/>
  <c r="BB523" i="3"/>
  <c r="BB370" i="3"/>
  <c r="BB408" i="3" s="1"/>
  <c r="BB560" i="3" s="1"/>
  <c r="BB522" i="3"/>
  <c r="BC332" i="3"/>
  <c r="BC326" i="3"/>
  <c r="BC630" i="3" s="1"/>
  <c r="BC668" i="3" s="1"/>
  <c r="BB516" i="3"/>
  <c r="BB364" i="3"/>
  <c r="BB402" i="3" s="1"/>
  <c r="BB554" i="3" s="1"/>
  <c r="BB533" i="3"/>
  <c r="BB381" i="3"/>
  <c r="BB419" i="3" s="1"/>
  <c r="BB571" i="3" s="1"/>
  <c r="BC343" i="3"/>
  <c r="BC647" i="3" s="1"/>
  <c r="BC685" i="3" s="1"/>
  <c r="BA425" i="3"/>
  <c r="BA577" i="3" s="1"/>
  <c r="BA790" i="3"/>
  <c r="BB526" i="3"/>
  <c r="BB374" i="3"/>
  <c r="BC336" i="3"/>
  <c r="BB787" i="3"/>
  <c r="BA779" i="3"/>
  <c r="BA406" i="3"/>
  <c r="BA558" i="3" s="1"/>
  <c r="BB521" i="3"/>
  <c r="BB369" i="3"/>
  <c r="BB407" i="3" s="1"/>
  <c r="BB559" i="3" s="1"/>
  <c r="BC331" i="3"/>
  <c r="BB797" i="3"/>
  <c r="BB791" i="3"/>
  <c r="BB518" i="3"/>
  <c r="BB366" i="3"/>
  <c r="BC328" i="3"/>
  <c r="BA781" i="3"/>
  <c r="BA598" i="3"/>
  <c r="BA712" i="3" s="1"/>
  <c r="BA751" i="3" s="1"/>
  <c r="BA869" i="3" s="1"/>
  <c r="BB390" i="3"/>
  <c r="BB428" i="3" s="1"/>
  <c r="BB580" i="3" s="1"/>
  <c r="BC352" i="3"/>
  <c r="BC656" i="3" s="1"/>
  <c r="BC694" i="3" s="1"/>
  <c r="BB542" i="3"/>
  <c r="BB386" i="3"/>
  <c r="BC348" i="3"/>
  <c r="BC652" i="3" s="1"/>
  <c r="BC690" i="3" s="1"/>
  <c r="BB538" i="3"/>
  <c r="BB792" i="3"/>
  <c r="BB785" i="3"/>
  <c r="BB531" i="3"/>
  <c r="BB379" i="3"/>
  <c r="BC341" i="3"/>
  <c r="AZ607" i="3"/>
  <c r="AZ721" i="3" s="1"/>
  <c r="AZ760" i="3" s="1"/>
  <c r="AZ878" i="3" s="1"/>
  <c r="BA597" i="3"/>
  <c r="BA711" i="3" s="1"/>
  <c r="BA750" i="3" s="1"/>
  <c r="BA868" i="3" s="1"/>
  <c r="BA810" i="3"/>
  <c r="BB525" i="3"/>
  <c r="BB373" i="3"/>
  <c r="BC335" i="3"/>
  <c r="BB641" i="3"/>
  <c r="BB679" i="3" s="1"/>
  <c r="J357" i="3"/>
  <c r="J509" i="3"/>
  <c r="K319" i="3"/>
  <c r="AW879" i="1"/>
  <c r="AW868" i="1"/>
  <c r="AW888" i="1"/>
  <c r="AW857" i="1"/>
  <c r="AW865" i="1"/>
  <c r="AW880" i="1"/>
  <c r="AW870" i="1"/>
  <c r="AW856" i="1"/>
  <c r="AW858" i="1"/>
  <c r="AW859" i="1"/>
  <c r="AW874" i="1"/>
  <c r="AW863" i="1"/>
  <c r="AW881" i="1"/>
  <c r="BB610" i="2"/>
  <c r="BB724" i="2" s="1"/>
  <c r="BB763" i="2" s="1"/>
  <c r="BB841" i="2" s="1"/>
  <c r="BB592" i="2"/>
  <c r="BB706" i="2" s="1"/>
  <c r="BB745" i="2" s="1"/>
  <c r="BB823" i="2" s="1"/>
  <c r="BB593" i="2"/>
  <c r="BB707" i="2" s="1"/>
  <c r="BB746" i="2" s="1"/>
  <c r="BB824" i="2" s="1"/>
  <c r="BB597" i="2"/>
  <c r="BB711" i="2" s="1"/>
  <c r="BB750" i="2" s="1"/>
  <c r="BB828" i="2" s="1"/>
  <c r="BB588" i="2"/>
  <c r="BB702" i="2" s="1"/>
  <c r="BB741" i="2" s="1"/>
  <c r="BB819" i="2" s="1"/>
  <c r="BB608" i="2"/>
  <c r="BB722" i="2" s="1"/>
  <c r="BB761" i="2" s="1"/>
  <c r="BB839" i="2" s="1"/>
  <c r="BB589" i="2"/>
  <c r="BB703" i="2" s="1"/>
  <c r="BB742" i="2" s="1"/>
  <c r="BB820" i="2" s="1"/>
  <c r="BB609" i="2"/>
  <c r="BB723" i="2" s="1"/>
  <c r="BB762" i="2" s="1"/>
  <c r="BB840" i="2" s="1"/>
  <c r="J585" i="2"/>
  <c r="J699" i="2" s="1"/>
  <c r="J738" i="2" s="1"/>
  <c r="J816" i="2" s="1"/>
  <c r="BB616" i="2"/>
  <c r="BB730" i="2" s="1"/>
  <c r="BB769" i="2" s="1"/>
  <c r="BB847" i="2" s="1"/>
  <c r="BA591" i="2"/>
  <c r="BA705" i="2" s="1"/>
  <c r="BA744" i="2" s="1"/>
  <c r="BA822" i="2" s="1"/>
  <c r="BB599" i="2"/>
  <c r="BB713" i="2" s="1"/>
  <c r="BB752" i="2" s="1"/>
  <c r="BB830" i="2" s="1"/>
  <c r="BC528" i="2"/>
  <c r="BC376" i="2"/>
  <c r="BC414" i="2" s="1"/>
  <c r="BC566" i="2" s="1"/>
  <c r="D339" i="2"/>
  <c r="BB619" i="2"/>
  <c r="BB733" i="2" s="1"/>
  <c r="BB772" i="2" s="1"/>
  <c r="BB850" i="2" s="1"/>
  <c r="BB400" i="2"/>
  <c r="BB552" i="2" s="1"/>
  <c r="BC516" i="2"/>
  <c r="D327" i="2"/>
  <c r="D631" i="2" s="1"/>
  <c r="D669" i="2" s="1"/>
  <c r="BC364" i="2"/>
  <c r="BC402" i="2" s="1"/>
  <c r="BC554" i="2" s="1"/>
  <c r="BC515" i="2"/>
  <c r="D326" i="2"/>
  <c r="BC363" i="2"/>
  <c r="BC401" i="2" s="1"/>
  <c r="BC553" i="2" s="1"/>
  <c r="BC513" i="2"/>
  <c r="BC361" i="2"/>
  <c r="D324" i="2"/>
  <c r="BC541" i="2"/>
  <c r="BC389" i="2"/>
  <c r="BC427" i="2" s="1"/>
  <c r="BC579" i="2" s="1"/>
  <c r="D352" i="2"/>
  <c r="BC539" i="2"/>
  <c r="D350" i="2"/>
  <c r="D654" i="2" s="1"/>
  <c r="D692" i="2" s="1"/>
  <c r="BC387" i="2"/>
  <c r="BC425" i="2" s="1"/>
  <c r="BC577" i="2" s="1"/>
  <c r="BB585" i="2"/>
  <c r="BB699" i="2" s="1"/>
  <c r="BB738" i="2" s="1"/>
  <c r="BB816" i="2" s="1"/>
  <c r="BC531" i="2"/>
  <c r="BC379" i="2"/>
  <c r="BC417" i="2" s="1"/>
  <c r="BC569" i="2" s="1"/>
  <c r="D342" i="2"/>
  <c r="BC642" i="2"/>
  <c r="BC680" i="2" s="1"/>
  <c r="BB414" i="2"/>
  <c r="BB566" i="2" s="1"/>
  <c r="BA592" i="2"/>
  <c r="BA706" i="2" s="1"/>
  <c r="BA745" i="2" s="1"/>
  <c r="BA823" i="2" s="1"/>
  <c r="BA602" i="2"/>
  <c r="BA716" i="2" s="1"/>
  <c r="BA755" i="2" s="1"/>
  <c r="BA833" i="2" s="1"/>
  <c r="BC523" i="2"/>
  <c r="D334" i="2"/>
  <c r="BC371" i="2"/>
  <c r="BC409" i="2" s="1"/>
  <c r="BC561" i="2" s="1"/>
  <c r="BC537" i="2"/>
  <c r="BC385" i="2"/>
  <c r="BC423" i="2" s="1"/>
  <c r="BC575" i="2" s="1"/>
  <c r="D348" i="2"/>
  <c r="BB606" i="2"/>
  <c r="BB720" i="2" s="1"/>
  <c r="BB759" i="2" s="1"/>
  <c r="BB837" i="2" s="1"/>
  <c r="BC540" i="2"/>
  <c r="D351" i="2"/>
  <c r="D655" i="2" s="1"/>
  <c r="D693" i="2" s="1"/>
  <c r="BC388" i="2"/>
  <c r="BC426" i="2" s="1"/>
  <c r="BC578" i="2" s="1"/>
  <c r="BB404" i="2"/>
  <c r="BB556" i="2" s="1"/>
  <c r="BC655" i="2"/>
  <c r="BC693" i="2" s="1"/>
  <c r="BA611" i="2"/>
  <c r="BA725" i="2" s="1"/>
  <c r="BA764" i="2" s="1"/>
  <c r="BA842" i="2" s="1"/>
  <c r="BC514" i="2"/>
  <c r="BC362" i="2"/>
  <c r="D325" i="2"/>
  <c r="D629" i="2" s="1"/>
  <c r="D667" i="2" s="1"/>
  <c r="BA609" i="2"/>
  <c r="BA723" i="2" s="1"/>
  <c r="BA762" i="2" s="1"/>
  <c r="BA840" i="2" s="1"/>
  <c r="BA587" i="2"/>
  <c r="BA701" i="2" s="1"/>
  <c r="BA740" i="2" s="1"/>
  <c r="BA818" i="2" s="1"/>
  <c r="BC530" i="2"/>
  <c r="BC378" i="2"/>
  <c r="BC416" i="2" s="1"/>
  <c r="BC568" i="2" s="1"/>
  <c r="D341" i="2"/>
  <c r="BC511" i="2"/>
  <c r="D322" i="2"/>
  <c r="D626" i="2" s="1"/>
  <c r="D664" i="2" s="1"/>
  <c r="BC359" i="2"/>
  <c r="BC521" i="2"/>
  <c r="BC369" i="2"/>
  <c r="BC407" i="2" s="1"/>
  <c r="BC559" i="2" s="1"/>
  <c r="D332" i="2"/>
  <c r="D636" i="2" s="1"/>
  <c r="D674" i="2" s="1"/>
  <c r="BC510" i="2"/>
  <c r="D321" i="2"/>
  <c r="BC358" i="2"/>
  <c r="BB595" i="2"/>
  <c r="BB709" i="2" s="1"/>
  <c r="BB748" i="2" s="1"/>
  <c r="BB826" i="2" s="1"/>
  <c r="BB601" i="2"/>
  <c r="BB715" i="2" s="1"/>
  <c r="BB754" i="2" s="1"/>
  <c r="BB832" i="2" s="1"/>
  <c r="BB618" i="2"/>
  <c r="BB732" i="2" s="1"/>
  <c r="BB771" i="2" s="1"/>
  <c r="BB849" i="2" s="1"/>
  <c r="BC542" i="2"/>
  <c r="BC390" i="2"/>
  <c r="BC428" i="2" s="1"/>
  <c r="BC580" i="2" s="1"/>
  <c r="D353" i="2"/>
  <c r="BB396" i="2"/>
  <c r="BB548" i="2" s="1"/>
  <c r="K509" i="2"/>
  <c r="K357" i="2"/>
  <c r="K395" i="2" s="1"/>
  <c r="K547" i="2" s="1"/>
  <c r="L319" i="2"/>
  <c r="BC519" i="2"/>
  <c r="BC367" i="2"/>
  <c r="D330" i="2"/>
  <c r="D634" i="2" s="1"/>
  <c r="D672" i="2" s="1"/>
  <c r="BC526" i="2"/>
  <c r="D337" i="2"/>
  <c r="D641" i="2" s="1"/>
  <c r="D679" i="2" s="1"/>
  <c r="BC374" i="2"/>
  <c r="BC412" i="2" s="1"/>
  <c r="BC564" i="2" s="1"/>
  <c r="BC543" i="2"/>
  <c r="BC391" i="2"/>
  <c r="BC429" i="2" s="1"/>
  <c r="BC581" i="2" s="1"/>
  <c r="BC637" i="2"/>
  <c r="BC675" i="2" s="1"/>
  <c r="I585" i="2"/>
  <c r="I699" i="2" s="1"/>
  <c r="I738" i="2" s="1"/>
  <c r="I816" i="2" s="1"/>
  <c r="BC645" i="2"/>
  <c r="BC683" i="2" s="1"/>
  <c r="BB614" i="2"/>
  <c r="BB728" i="2" s="1"/>
  <c r="BB767" i="2" s="1"/>
  <c r="BB845" i="2" s="1"/>
  <c r="BC522" i="2"/>
  <c r="D333" i="2"/>
  <c r="BC370" i="2"/>
  <c r="BC408" i="2" s="1"/>
  <c r="BC560" i="2" s="1"/>
  <c r="BC518" i="2"/>
  <c r="BC366" i="2"/>
  <c r="BC404" i="2" s="1"/>
  <c r="BC556" i="2" s="1"/>
  <c r="D329" i="2"/>
  <c r="D633" i="2" s="1"/>
  <c r="D671" i="2" s="1"/>
  <c r="BC512" i="2"/>
  <c r="BC360" i="2"/>
  <c r="BC398" i="2" s="1"/>
  <c r="BC550" i="2" s="1"/>
  <c r="D323" i="2"/>
  <c r="D627" i="2" s="1"/>
  <c r="D665" i="2" s="1"/>
  <c r="BA614" i="2"/>
  <c r="BA728" i="2" s="1"/>
  <c r="BA767" i="2" s="1"/>
  <c r="BA845" i="2" s="1"/>
  <c r="BB598" i="2"/>
  <c r="BB712" i="2" s="1"/>
  <c r="BB751" i="2" s="1"/>
  <c r="BB829" i="2" s="1"/>
  <c r="BC535" i="2"/>
  <c r="BC383" i="2"/>
  <c r="D346" i="2"/>
  <c r="BB603" i="2"/>
  <c r="BB717" i="2" s="1"/>
  <c r="BB756" i="2" s="1"/>
  <c r="BB834" i="2" s="1"/>
  <c r="BC653" i="2"/>
  <c r="BC691" i="2" s="1"/>
  <c r="BB602" i="2"/>
  <c r="BB716" i="2" s="1"/>
  <c r="BB755" i="2" s="1"/>
  <c r="BB833" i="2" s="1"/>
  <c r="BC627" i="2"/>
  <c r="BC665" i="2" s="1"/>
  <c r="BA597" i="2"/>
  <c r="BA711" i="2" s="1"/>
  <c r="BA750" i="2" s="1"/>
  <c r="BA828" i="2" s="1"/>
  <c r="BC651" i="2"/>
  <c r="BC689" i="2" s="1"/>
  <c r="BC536" i="2"/>
  <c r="BC384" i="2"/>
  <c r="BC422" i="2" s="1"/>
  <c r="BC574" i="2" s="1"/>
  <c r="D347" i="2"/>
  <c r="D651" i="2" s="1"/>
  <c r="D689" i="2" s="1"/>
  <c r="BB612" i="2"/>
  <c r="BB726" i="2" s="1"/>
  <c r="BB765" i="2" s="1"/>
  <c r="BB843" i="2" s="1"/>
  <c r="BC654" i="2"/>
  <c r="BC692" i="2" s="1"/>
  <c r="BC538" i="2"/>
  <c r="D349" i="2"/>
  <c r="BC386" i="2"/>
  <c r="BB587" i="2"/>
  <c r="BB701" i="2" s="1"/>
  <c r="BB740" i="2" s="1"/>
  <c r="BB818" i="2" s="1"/>
  <c r="BB613" i="2"/>
  <c r="BB727" i="2" s="1"/>
  <c r="BB766" i="2" s="1"/>
  <c r="BB844" i="2" s="1"/>
  <c r="BC630" i="2"/>
  <c r="BC668" i="2" s="1"/>
  <c r="BB425" i="2"/>
  <c r="BB577" i="2" s="1"/>
  <c r="BC527" i="2"/>
  <c r="BC375" i="2"/>
  <c r="BC413" i="2" s="1"/>
  <c r="BC565" i="2" s="1"/>
  <c r="D338" i="2"/>
  <c r="D642" i="2" s="1"/>
  <c r="D680" i="2" s="1"/>
  <c r="BB600" i="2"/>
  <c r="BB714" i="2" s="1"/>
  <c r="BB753" i="2" s="1"/>
  <c r="BB831" i="2" s="1"/>
  <c r="BC509" i="2"/>
  <c r="BC357" i="2"/>
  <c r="BC395" i="2" s="1"/>
  <c r="BC547" i="2" s="1"/>
  <c r="D320" i="2"/>
  <c r="BC641" i="2"/>
  <c r="BC679" i="2" s="1"/>
  <c r="BC656" i="2"/>
  <c r="BC694" i="2" s="1"/>
  <c r="BA598" i="2"/>
  <c r="BA712" i="2" s="1"/>
  <c r="BA751" i="2" s="1"/>
  <c r="BA829" i="2" s="1"/>
  <c r="BC633" i="2"/>
  <c r="BC671" i="2" s="1"/>
  <c r="BC640" i="2"/>
  <c r="BC678" i="2" s="1"/>
  <c r="BC657" i="2"/>
  <c r="BC695" i="2" s="1"/>
  <c r="BC533" i="2"/>
  <c r="D344" i="2"/>
  <c r="BC381" i="2"/>
  <c r="BC419" i="2" s="1"/>
  <c r="BC571" i="2" s="1"/>
  <c r="BC529" i="2"/>
  <c r="BC377" i="2"/>
  <c r="BC415" i="2" s="1"/>
  <c r="BC567" i="2" s="1"/>
  <c r="D340" i="2"/>
  <c r="D644" i="2" s="1"/>
  <c r="D682" i="2" s="1"/>
  <c r="BB417" i="2"/>
  <c r="BB569" i="2" s="1"/>
  <c r="BB401" i="2"/>
  <c r="BB553" i="2" s="1"/>
  <c r="BC644" i="2"/>
  <c r="BC682" i="2" s="1"/>
  <c r="BC534" i="2"/>
  <c r="BC382" i="2"/>
  <c r="BC420" i="2" s="1"/>
  <c r="BC572" i="2" s="1"/>
  <c r="D345" i="2"/>
  <c r="BC628" i="2"/>
  <c r="BC666" i="2" s="1"/>
  <c r="BC649" i="2"/>
  <c r="BC687" i="2" s="1"/>
  <c r="BB596" i="2"/>
  <c r="BB710" i="2" s="1"/>
  <c r="BB749" i="2" s="1"/>
  <c r="BB827" i="2" s="1"/>
  <c r="BC525" i="2"/>
  <c r="D336" i="2"/>
  <c r="D640" i="2" s="1"/>
  <c r="D678" i="2" s="1"/>
  <c r="BC373" i="2"/>
  <c r="BC411" i="2" s="1"/>
  <c r="BC563" i="2" s="1"/>
  <c r="BA612" i="2"/>
  <c r="BA726" i="2" s="1"/>
  <c r="BA765" i="2" s="1"/>
  <c r="BA843" i="2" s="1"/>
  <c r="BA594" i="2"/>
  <c r="BA708" i="2" s="1"/>
  <c r="BA747" i="2" s="1"/>
  <c r="BA825" i="2" s="1"/>
  <c r="BB415" i="2"/>
  <c r="BB567" i="2" s="1"/>
  <c r="K623" i="2"/>
  <c r="K661" i="2" s="1"/>
  <c r="BC532" i="2"/>
  <c r="BC380" i="2"/>
  <c r="D343" i="2"/>
  <c r="D647" i="2" s="1"/>
  <c r="D685" i="2" s="1"/>
  <c r="BB427" i="2"/>
  <c r="BB579" i="2" s="1"/>
  <c r="BC520" i="2"/>
  <c r="D331" i="2"/>
  <c r="BC368" i="2"/>
  <c r="BC406" i="2" s="1"/>
  <c r="BC558" i="2" s="1"/>
  <c r="BC650" i="2"/>
  <c r="BC688" i="2" s="1"/>
  <c r="BC517" i="2"/>
  <c r="BC365" i="2"/>
  <c r="BC403" i="2" s="1"/>
  <c r="BC555" i="2" s="1"/>
  <c r="D328" i="2"/>
  <c r="D632" i="2" s="1"/>
  <c r="D670" i="2" s="1"/>
  <c r="BC636" i="2"/>
  <c r="BC674" i="2" s="1"/>
  <c r="BC524" i="2"/>
  <c r="BC372" i="2"/>
  <c r="BC410" i="2" s="1"/>
  <c r="BC562" i="2" s="1"/>
  <c r="D335" i="2"/>
  <c r="BB421" i="2"/>
  <c r="BB573" i="2" s="1"/>
  <c r="BC652" i="2"/>
  <c r="BC690" i="2" s="1"/>
  <c r="AZ360" i="1"/>
  <c r="J319" i="1"/>
  <c r="J509" i="1" s="1"/>
  <c r="AX363" i="1"/>
  <c r="I623" i="1"/>
  <c r="I661" i="1" s="1"/>
  <c r="AZ361" i="1"/>
  <c r="I357" i="1"/>
  <c r="I395" i="1" s="1"/>
  <c r="I547" i="1" s="1"/>
  <c r="AY628" i="1"/>
  <c r="AY666" i="1" s="1"/>
  <c r="AY362" i="1"/>
  <c r="AY400" i="1" s="1"/>
  <c r="AY552" i="1" s="1"/>
  <c r="AZ624" i="1"/>
  <c r="AZ662" i="1" s="1"/>
  <c r="AZ358" i="1"/>
  <c r="AZ625" i="1"/>
  <c r="AZ663" i="1" s="1"/>
  <c r="AZ359" i="1"/>
  <c r="AZ623" i="1"/>
  <c r="AZ661" i="1" s="1"/>
  <c r="AZ357" i="1"/>
  <c r="E247" i="1"/>
  <c r="F247" i="1" s="1"/>
  <c r="G247" i="1" s="1"/>
  <c r="H247" i="1" s="1"/>
  <c r="I247" i="1" s="1"/>
  <c r="J247" i="1" s="1"/>
  <c r="K247" i="1" s="1"/>
  <c r="L247" i="1" s="1"/>
  <c r="M247" i="1" s="1"/>
  <c r="N247" i="1" s="1"/>
  <c r="O247" i="1" s="1"/>
  <c r="P247" i="1" s="1"/>
  <c r="Q247" i="1" s="1"/>
  <c r="R247" i="1" s="1"/>
  <c r="S247" i="1" s="1"/>
  <c r="T247" i="1" s="1"/>
  <c r="U247" i="1" s="1"/>
  <c r="V247" i="1" s="1"/>
  <c r="W247" i="1" s="1"/>
  <c r="X247" i="1" s="1"/>
  <c r="Y247" i="1" s="1"/>
  <c r="Z247" i="1" s="1"/>
  <c r="AA247" i="1" s="1"/>
  <c r="AB247" i="1" s="1"/>
  <c r="AC247" i="1" s="1"/>
  <c r="AD247" i="1" s="1"/>
  <c r="AE247" i="1" s="1"/>
  <c r="AF247" i="1" s="1"/>
  <c r="AG247" i="1" s="1"/>
  <c r="AH247" i="1" s="1"/>
  <c r="AI247" i="1" s="1"/>
  <c r="AJ247" i="1" s="1"/>
  <c r="AK247" i="1" s="1"/>
  <c r="AL247" i="1" s="1"/>
  <c r="AM247" i="1" s="1"/>
  <c r="AN247" i="1" s="1"/>
  <c r="AO247" i="1" s="1"/>
  <c r="AP247" i="1" s="1"/>
  <c r="AQ247" i="1" s="1"/>
  <c r="AR247" i="1" s="1"/>
  <c r="AS247" i="1" s="1"/>
  <c r="AT247" i="1" s="1"/>
  <c r="AX589" i="1"/>
  <c r="H585" i="1"/>
  <c r="AX588" i="1"/>
  <c r="AX586" i="1"/>
  <c r="AX739" i="1" s="1"/>
  <c r="AX587" i="1"/>
  <c r="AX585" i="1"/>
  <c r="AX738" i="1" s="1"/>
  <c r="AX629" i="1"/>
  <c r="AX667" i="1" s="1"/>
  <c r="AZ627" i="1"/>
  <c r="AZ665" i="1" s="1"/>
  <c r="AZ626" i="1"/>
  <c r="AZ664" i="1" s="1"/>
  <c r="AZ324" i="1"/>
  <c r="AZ514" i="1" s="1"/>
  <c r="BA320" i="1"/>
  <c r="BA510" i="1" s="1"/>
  <c r="BA321" i="1"/>
  <c r="BA511" i="1" s="1"/>
  <c r="BA319" i="1"/>
  <c r="BA509" i="1" s="1"/>
  <c r="BA322" i="1"/>
  <c r="BA512" i="1" s="1"/>
  <c r="BA323" i="1"/>
  <c r="BA513" i="1" s="1"/>
  <c r="AY395" i="1"/>
  <c r="AY547" i="1" s="1"/>
  <c r="AY398" i="1"/>
  <c r="AY550" i="1" s="1"/>
  <c r="AY399" i="1"/>
  <c r="AY551" i="1" s="1"/>
  <c r="AX400" i="1"/>
  <c r="AX552" i="1" s="1"/>
  <c r="AY396" i="1"/>
  <c r="AY548" i="1" s="1"/>
  <c r="AY397" i="1"/>
  <c r="AY549" i="1" s="1"/>
  <c r="D210" i="1"/>
  <c r="E210" i="1" s="1"/>
  <c r="F210" i="1" s="1"/>
  <c r="G210" i="1" s="1"/>
  <c r="H210" i="1" s="1"/>
  <c r="I210" i="1" s="1"/>
  <c r="J210" i="1" s="1"/>
  <c r="K210" i="1" s="1"/>
  <c r="L210" i="1" s="1"/>
  <c r="M210" i="1" s="1"/>
  <c r="N210" i="1" s="1"/>
  <c r="O210" i="1" s="1"/>
  <c r="P210" i="1" s="1"/>
  <c r="Q210" i="1" s="1"/>
  <c r="R210" i="1" s="1"/>
  <c r="S210" i="1" s="1"/>
  <c r="T210" i="1" s="1"/>
  <c r="U210" i="1" s="1"/>
  <c r="V210" i="1" s="1"/>
  <c r="W210" i="1" s="1"/>
  <c r="X210" i="1" s="1"/>
  <c r="Y210" i="1" s="1"/>
  <c r="Z210" i="1" s="1"/>
  <c r="AA210" i="1" s="1"/>
  <c r="AB210" i="1" s="1"/>
  <c r="AC210" i="1" s="1"/>
  <c r="AD210" i="1" s="1"/>
  <c r="AE210" i="1" s="1"/>
  <c r="AF210" i="1" s="1"/>
  <c r="AG210" i="1" s="1"/>
  <c r="AH210" i="1" s="1"/>
  <c r="AI210" i="1" s="1"/>
  <c r="AJ210" i="1" s="1"/>
  <c r="AK210" i="1" s="1"/>
  <c r="AL210" i="1" s="1"/>
  <c r="AM210" i="1" s="1"/>
  <c r="AN210" i="1" s="1"/>
  <c r="AO210" i="1" s="1"/>
  <c r="AP210" i="1" s="1"/>
  <c r="AQ210" i="1" s="1"/>
  <c r="AR210" i="1" s="1"/>
  <c r="AS210" i="1" s="1"/>
  <c r="AT210" i="1" s="1"/>
  <c r="AX326" i="1"/>
  <c r="AX516" i="1" s="1"/>
  <c r="AY325" i="1"/>
  <c r="AY515" i="1" s="1"/>
  <c r="AX741" i="1" l="1"/>
  <c r="AX740" i="1"/>
  <c r="AX742" i="1"/>
  <c r="AX860" i="1" s="1"/>
  <c r="I777" i="1"/>
  <c r="I699" i="1"/>
  <c r="H738" i="1"/>
  <c r="H856" i="1" s="1"/>
  <c r="AZ779" i="1"/>
  <c r="AZ701" i="1"/>
  <c r="AZ780" i="1"/>
  <c r="AZ702" i="1"/>
  <c r="AZ777" i="1"/>
  <c r="AZ699" i="1"/>
  <c r="AZ778" i="1"/>
  <c r="AZ700" i="1"/>
  <c r="AZ781" i="1"/>
  <c r="AZ703" i="1"/>
  <c r="AX783" i="1"/>
  <c r="AX705" i="1"/>
  <c r="AY782" i="1"/>
  <c r="AY704" i="1"/>
  <c r="BC779" i="3"/>
  <c r="BB595" i="3"/>
  <c r="BB709" i="3" s="1"/>
  <c r="BB748" i="3" s="1"/>
  <c r="BB866" i="3" s="1"/>
  <c r="BB598" i="3"/>
  <c r="BB712" i="3" s="1"/>
  <c r="BB751" i="3" s="1"/>
  <c r="BB869" i="3" s="1"/>
  <c r="BB586" i="3"/>
  <c r="BB700" i="3" s="1"/>
  <c r="BB739" i="3" s="1"/>
  <c r="BB857" i="3" s="1"/>
  <c r="BC811" i="3"/>
  <c r="BB619" i="3"/>
  <c r="BB733" i="3" s="1"/>
  <c r="BB772" i="3" s="1"/>
  <c r="BB890" i="3" s="1"/>
  <c r="BC803" i="3"/>
  <c r="BB600" i="3"/>
  <c r="BB714" i="3" s="1"/>
  <c r="BB753" i="3" s="1"/>
  <c r="BB871" i="3" s="1"/>
  <c r="BC782" i="3"/>
  <c r="BB592" i="3"/>
  <c r="BB706" i="3" s="1"/>
  <c r="BB745" i="3" s="1"/>
  <c r="BB863" i="3" s="1"/>
  <c r="BC784" i="3"/>
  <c r="BC787" i="3"/>
  <c r="BB597" i="3"/>
  <c r="BB711" i="3" s="1"/>
  <c r="BB750" i="3" s="1"/>
  <c r="BB868" i="3" s="1"/>
  <c r="BC538" i="3"/>
  <c r="BC386" i="3"/>
  <c r="BC424" i="3" s="1"/>
  <c r="BC576" i="3" s="1"/>
  <c r="D349" i="3"/>
  <c r="D653" i="3" s="1"/>
  <c r="D691" i="3" s="1"/>
  <c r="BC518" i="3"/>
  <c r="BC366" i="3"/>
  <c r="BC404" i="3" s="1"/>
  <c r="BC556" i="3" s="1"/>
  <c r="D329" i="3"/>
  <c r="BC801" i="3"/>
  <c r="D334" i="3"/>
  <c r="D638" i="3" s="1"/>
  <c r="D676" i="3" s="1"/>
  <c r="BC523" i="3"/>
  <c r="BC371" i="3"/>
  <c r="BC409" i="3" s="1"/>
  <c r="BC561" i="3" s="1"/>
  <c r="BC528" i="3"/>
  <c r="BC376" i="3"/>
  <c r="BC414" i="3" s="1"/>
  <c r="BC566" i="3" s="1"/>
  <c r="D339" i="3"/>
  <c r="BC532" i="3"/>
  <c r="BC380" i="3"/>
  <c r="BC418" i="3" s="1"/>
  <c r="BC570" i="3" s="1"/>
  <c r="D343" i="3"/>
  <c r="BC524" i="3"/>
  <c r="BC372" i="3"/>
  <c r="BC410" i="3" s="1"/>
  <c r="BC562" i="3" s="1"/>
  <c r="D335" i="3"/>
  <c r="BC510" i="3"/>
  <c r="BC358" i="3"/>
  <c r="D321" i="3"/>
  <c r="D625" i="3" s="1"/>
  <c r="D663" i="3" s="1"/>
  <c r="BC778" i="3"/>
  <c r="BC374" i="3"/>
  <c r="D337" i="3"/>
  <c r="BC526" i="3"/>
  <c r="BC531" i="3"/>
  <c r="BC379" i="3"/>
  <c r="D342" i="3"/>
  <c r="D646" i="3" s="1"/>
  <c r="D684" i="3" s="1"/>
  <c r="BA600" i="3"/>
  <c r="BA714" i="3" s="1"/>
  <c r="BA753" i="3" s="1"/>
  <c r="BA871" i="3" s="1"/>
  <c r="BC530" i="3"/>
  <c r="D341" i="3"/>
  <c r="BC378" i="3"/>
  <c r="BC416" i="3" s="1"/>
  <c r="BC568" i="3" s="1"/>
  <c r="BB802" i="3"/>
  <c r="BB589" i="3"/>
  <c r="BB703" i="3" s="1"/>
  <c r="BB742" i="3" s="1"/>
  <c r="BB860" i="3" s="1"/>
  <c r="BC537" i="3"/>
  <c r="D348" i="3"/>
  <c r="D652" i="3" s="1"/>
  <c r="D690" i="3" s="1"/>
  <c r="BC385" i="3"/>
  <c r="BC423" i="3" s="1"/>
  <c r="BC575" i="3" s="1"/>
  <c r="BC540" i="3"/>
  <c r="D351" i="3"/>
  <c r="BC388" i="3"/>
  <c r="BC426" i="3" s="1"/>
  <c r="BC578" i="3" s="1"/>
  <c r="BC527" i="3"/>
  <c r="BC375" i="3"/>
  <c r="BC413" i="3" s="1"/>
  <c r="BC565" i="3" s="1"/>
  <c r="D338" i="3"/>
  <c r="D642" i="3" s="1"/>
  <c r="D680" i="3" s="1"/>
  <c r="BB811" i="3"/>
  <c r="BB795" i="3"/>
  <c r="BC542" i="3"/>
  <c r="BC390" i="3"/>
  <c r="BC428" i="3" s="1"/>
  <c r="BC580" i="3" s="1"/>
  <c r="D353" i="3"/>
  <c r="BC370" i="3"/>
  <c r="BC408" i="3" s="1"/>
  <c r="BC560" i="3" s="1"/>
  <c r="D333" i="3"/>
  <c r="BC522" i="3"/>
  <c r="BB778" i="3"/>
  <c r="BA612" i="3"/>
  <c r="BA726" i="3" s="1"/>
  <c r="BA765" i="3" s="1"/>
  <c r="BA883" i="3" s="1"/>
  <c r="BC363" i="3"/>
  <c r="BC401" i="3" s="1"/>
  <c r="BC553" i="3" s="1"/>
  <c r="BC515" i="3"/>
  <c r="D326" i="3"/>
  <c r="BB788" i="3"/>
  <c r="BC539" i="3"/>
  <c r="BC387" i="3"/>
  <c r="D350" i="3"/>
  <c r="K509" i="3"/>
  <c r="K357" i="3"/>
  <c r="K395" i="3" s="1"/>
  <c r="K547" i="3" s="1"/>
  <c r="L319" i="3"/>
  <c r="L623" i="3" s="1"/>
  <c r="L661" i="3" s="1"/>
  <c r="BB424" i="3"/>
  <c r="BB576" i="3" s="1"/>
  <c r="BB777" i="3"/>
  <c r="BB808" i="3"/>
  <c r="BC525" i="3"/>
  <c r="BC373" i="3"/>
  <c r="D336" i="3"/>
  <c r="BC640" i="3"/>
  <c r="BC678" i="3" s="1"/>
  <c r="BA593" i="3"/>
  <c r="BA707" i="3" s="1"/>
  <c r="BA746" i="3" s="1"/>
  <c r="BA864" i="3" s="1"/>
  <c r="BC644" i="3"/>
  <c r="BC682" i="3" s="1"/>
  <c r="BC651" i="3"/>
  <c r="BC689" i="3" s="1"/>
  <c r="BC796" i="3"/>
  <c r="BB608" i="3"/>
  <c r="BB722" i="3" s="1"/>
  <c r="BB761" i="3" s="1"/>
  <c r="BB879" i="3" s="1"/>
  <c r="BC810" i="3"/>
  <c r="K623" i="3"/>
  <c r="K661" i="3" s="1"/>
  <c r="BC645" i="3"/>
  <c r="BC683" i="3" s="1"/>
  <c r="BB397" i="3"/>
  <c r="BB549" i="3" s="1"/>
  <c r="BC529" i="3"/>
  <c r="BC377" i="3"/>
  <c r="BC415" i="3" s="1"/>
  <c r="BC567" i="3" s="1"/>
  <c r="D340" i="3"/>
  <c r="D644" i="3" s="1"/>
  <c r="D682" i="3" s="1"/>
  <c r="BB800" i="3"/>
  <c r="BC541" i="3"/>
  <c r="BC389" i="3"/>
  <c r="BC427" i="3" s="1"/>
  <c r="BC579" i="3" s="1"/>
  <c r="D352" i="3"/>
  <c r="D656" i="3" s="1"/>
  <c r="D694" i="3" s="1"/>
  <c r="BB593" i="3"/>
  <c r="BB707" i="3" s="1"/>
  <c r="BB746" i="3" s="1"/>
  <c r="BB864" i="3" s="1"/>
  <c r="BB616" i="3"/>
  <c r="BB730" i="3" s="1"/>
  <c r="BB769" i="3" s="1"/>
  <c r="BB887" i="3" s="1"/>
  <c r="BC517" i="3"/>
  <c r="D328" i="3"/>
  <c r="BC365" i="3"/>
  <c r="BC629" i="3"/>
  <c r="BC667" i="3" s="1"/>
  <c r="BB425" i="3"/>
  <c r="BB577" i="3" s="1"/>
  <c r="BC654" i="3"/>
  <c r="BC692" i="3" s="1"/>
  <c r="BC791" i="3"/>
  <c r="BC509" i="3"/>
  <c r="D320" i="3"/>
  <c r="BC357" i="3"/>
  <c r="BC800" i="3"/>
  <c r="D327" i="3"/>
  <c r="D631" i="3" s="1"/>
  <c r="D669" i="3" s="1"/>
  <c r="BC516" i="3"/>
  <c r="BC364" i="3"/>
  <c r="BC623" i="3"/>
  <c r="BC661" i="3" s="1"/>
  <c r="BC511" i="3"/>
  <c r="D322" i="3"/>
  <c r="BC359" i="3"/>
  <c r="BC639" i="3"/>
  <c r="BC677" i="3" s="1"/>
  <c r="BC369" i="3"/>
  <c r="BC521" i="3"/>
  <c r="D332" i="3"/>
  <c r="BC636" i="3"/>
  <c r="BC674" i="3" s="1"/>
  <c r="BB417" i="3"/>
  <c r="BB569" i="3" s="1"/>
  <c r="BB798" i="3"/>
  <c r="BC513" i="3"/>
  <c r="BC361" i="3"/>
  <c r="BC399" i="3" s="1"/>
  <c r="BC551" i="3" s="1"/>
  <c r="D324" i="3"/>
  <c r="D628" i="3" s="1"/>
  <c r="D666" i="3" s="1"/>
  <c r="BC534" i="3"/>
  <c r="BC382" i="3"/>
  <c r="BC420" i="3" s="1"/>
  <c r="BC572" i="3" s="1"/>
  <c r="D345" i="3"/>
  <c r="BB395" i="3"/>
  <c r="BB547" i="3" s="1"/>
  <c r="BC653" i="3"/>
  <c r="BC691" i="3" s="1"/>
  <c r="BB422" i="3"/>
  <c r="BB574" i="3" s="1"/>
  <c r="BC806" i="3"/>
  <c r="BB617" i="3"/>
  <c r="BB731" i="3" s="1"/>
  <c r="BB770" i="3" s="1"/>
  <c r="BB888" i="3" s="1"/>
  <c r="BC792" i="3"/>
  <c r="BA615" i="3"/>
  <c r="BA729" i="3" s="1"/>
  <c r="BA768" i="3" s="1"/>
  <c r="BA886" i="3" s="1"/>
  <c r="BB596" i="3"/>
  <c r="BB710" i="3" s="1"/>
  <c r="BB749" i="3" s="1"/>
  <c r="BB867" i="3" s="1"/>
  <c r="BB412" i="3"/>
  <c r="BB564" i="3" s="1"/>
  <c r="BB599" i="3"/>
  <c r="BB713" i="3" s="1"/>
  <c r="BB752" i="3" s="1"/>
  <c r="BB870" i="3" s="1"/>
  <c r="BB805" i="3"/>
  <c r="BC809" i="3"/>
  <c r="BC785" i="3"/>
  <c r="BB423" i="3"/>
  <c r="BB575" i="3" s="1"/>
  <c r="BB420" i="3"/>
  <c r="BB572" i="3" s="1"/>
  <c r="BB796" i="3"/>
  <c r="BC519" i="3"/>
  <c r="BC367" i="3"/>
  <c r="D330" i="3"/>
  <c r="D634" i="3" s="1"/>
  <c r="D672" i="3" s="1"/>
  <c r="BC533" i="3"/>
  <c r="BC381" i="3"/>
  <c r="BC419" i="3" s="1"/>
  <c r="BC571" i="3" s="1"/>
  <c r="D344" i="3"/>
  <c r="D648" i="3" s="1"/>
  <c r="D686" i="3" s="1"/>
  <c r="BB605" i="3"/>
  <c r="BB719" i="3" s="1"/>
  <c r="BB758" i="3" s="1"/>
  <c r="BB876" i="3" s="1"/>
  <c r="BB783" i="3"/>
  <c r="BC512" i="3"/>
  <c r="D323" i="3"/>
  <c r="D627" i="3" s="1"/>
  <c r="D665" i="3" s="1"/>
  <c r="BC360" i="3"/>
  <c r="BC648" i="3"/>
  <c r="BC686" i="3" s="1"/>
  <c r="BC520" i="3"/>
  <c r="D331" i="3"/>
  <c r="BC368" i="3"/>
  <c r="BC406" i="3" s="1"/>
  <c r="BC558" i="3" s="1"/>
  <c r="BB401" i="3"/>
  <c r="BB553" i="3" s="1"/>
  <c r="BC804" i="3"/>
  <c r="BC641" i="3"/>
  <c r="BC679" i="3" s="1"/>
  <c r="BB780" i="3"/>
  <c r="BB609" i="3"/>
  <c r="BB723" i="3" s="1"/>
  <c r="BB762" i="3" s="1"/>
  <c r="BB880" i="3" s="1"/>
  <c r="J395" i="3"/>
  <c r="J547" i="3" s="1"/>
  <c r="BC635" i="3"/>
  <c r="BC673" i="3" s="1"/>
  <c r="BB604" i="3"/>
  <c r="BB718" i="3" s="1"/>
  <c r="BB757" i="3" s="1"/>
  <c r="BB875" i="3" s="1"/>
  <c r="BB411" i="3"/>
  <c r="BB563" i="3" s="1"/>
  <c r="BA616" i="3"/>
  <c r="BA730" i="3" s="1"/>
  <c r="BA769" i="3" s="1"/>
  <c r="BA887" i="3" s="1"/>
  <c r="BC627" i="3"/>
  <c r="BC665" i="3" s="1"/>
  <c r="BC634" i="3"/>
  <c r="BC672" i="3" s="1"/>
  <c r="BB421" i="3"/>
  <c r="BB573" i="3" s="1"/>
  <c r="BB590" i="3"/>
  <c r="BB704" i="3" s="1"/>
  <c r="BB743" i="3" s="1"/>
  <c r="BB861" i="3" s="1"/>
  <c r="BC383" i="3"/>
  <c r="BC421" i="3" s="1"/>
  <c r="BC573" i="3" s="1"/>
  <c r="D346" i="3"/>
  <c r="BC535" i="3"/>
  <c r="BC543" i="3"/>
  <c r="BC391" i="3"/>
  <c r="BC429" i="3" s="1"/>
  <c r="BC581" i="3" s="1"/>
  <c r="BC632" i="3"/>
  <c r="BC670" i="3" s="1"/>
  <c r="BB782" i="3"/>
  <c r="BC362" i="3"/>
  <c r="BC514" i="3"/>
  <c r="D325" i="3"/>
  <c r="BB618" i="3"/>
  <c r="BB732" i="3" s="1"/>
  <c r="BB771" i="3" s="1"/>
  <c r="BB889" i="3" s="1"/>
  <c r="BB404" i="3"/>
  <c r="BB556" i="3" s="1"/>
  <c r="BC797" i="3"/>
  <c r="BB413" i="3"/>
  <c r="BB565" i="3" s="1"/>
  <c r="BA596" i="3"/>
  <c r="BA710" i="3" s="1"/>
  <c r="BA749" i="3" s="1"/>
  <c r="BA867" i="3" s="1"/>
  <c r="BB416" i="3"/>
  <c r="BB568" i="3" s="1"/>
  <c r="BC536" i="3"/>
  <c r="BC384" i="3"/>
  <c r="BC422" i="3" s="1"/>
  <c r="BC574" i="3" s="1"/>
  <c r="D347" i="3"/>
  <c r="D651" i="3" s="1"/>
  <c r="D689" i="3" s="1"/>
  <c r="BB803" i="3"/>
  <c r="BC626" i="3"/>
  <c r="BC664" i="3" s="1"/>
  <c r="BB398" i="3"/>
  <c r="BB550" i="3" s="1"/>
  <c r="AX858" i="1"/>
  <c r="AX856" i="1"/>
  <c r="AX857" i="1"/>
  <c r="AX859" i="1"/>
  <c r="BC619" i="2"/>
  <c r="BC733" i="2" s="1"/>
  <c r="BC772" i="2" s="1"/>
  <c r="BC850" i="2" s="1"/>
  <c r="BC603" i="2"/>
  <c r="BC717" i="2" s="1"/>
  <c r="BC756" i="2" s="1"/>
  <c r="BC834" i="2" s="1"/>
  <c r="BC593" i="2"/>
  <c r="BC707" i="2" s="1"/>
  <c r="BC746" i="2" s="1"/>
  <c r="BC824" i="2" s="1"/>
  <c r="K585" i="2"/>
  <c r="K699" i="2" s="1"/>
  <c r="K738" i="2" s="1"/>
  <c r="K816" i="2" s="1"/>
  <c r="BC591" i="2"/>
  <c r="BC705" i="2" s="1"/>
  <c r="BC744" i="2" s="1"/>
  <c r="BC822" i="2" s="1"/>
  <c r="BC615" i="2"/>
  <c r="BC729" i="2" s="1"/>
  <c r="BC768" i="2" s="1"/>
  <c r="BC846" i="2" s="1"/>
  <c r="BB591" i="2"/>
  <c r="BB705" i="2" s="1"/>
  <c r="BB744" i="2" s="1"/>
  <c r="BB822" i="2" s="1"/>
  <c r="L357" i="2"/>
  <c r="L395" i="2" s="1"/>
  <c r="L547" i="2" s="1"/>
  <c r="M319" i="2"/>
  <c r="M623" i="2" s="1"/>
  <c r="M661" i="2" s="1"/>
  <c r="L509" i="2"/>
  <c r="BC610" i="2"/>
  <c r="BC724" i="2" s="1"/>
  <c r="BC763" i="2" s="1"/>
  <c r="BC841" i="2" s="1"/>
  <c r="BB590" i="2"/>
  <c r="BB704" i="2" s="1"/>
  <c r="BB743" i="2" s="1"/>
  <c r="BB821" i="2" s="1"/>
  <c r="D539" i="2"/>
  <c r="E349" i="2"/>
  <c r="D387" i="2"/>
  <c r="D425" i="2" s="1"/>
  <c r="D577" i="2" s="1"/>
  <c r="L623" i="2"/>
  <c r="L661" i="2" s="1"/>
  <c r="BB615" i="2"/>
  <c r="BB729" i="2" s="1"/>
  <c r="BB768" i="2" s="1"/>
  <c r="BB846" i="2" s="1"/>
  <c r="BC607" i="2"/>
  <c r="BC721" i="2" s="1"/>
  <c r="BC760" i="2" s="1"/>
  <c r="BC838" i="2" s="1"/>
  <c r="BB617" i="2"/>
  <c r="BB731" i="2" s="1"/>
  <c r="BB770" i="2" s="1"/>
  <c r="BB848" i="2" s="1"/>
  <c r="BC601" i="2"/>
  <c r="BC715" i="2" s="1"/>
  <c r="BC754" i="2" s="1"/>
  <c r="BC832" i="2" s="1"/>
  <c r="D653" i="2"/>
  <c r="D691" i="2" s="1"/>
  <c r="BB586" i="2"/>
  <c r="BB700" i="2" s="1"/>
  <c r="BB739" i="2" s="1"/>
  <c r="BB817" i="2" s="1"/>
  <c r="D538" i="2"/>
  <c r="E348" i="2"/>
  <c r="E652" i="2" s="1"/>
  <c r="E690" i="2" s="1"/>
  <c r="D386" i="2"/>
  <c r="BC400" i="2"/>
  <c r="BC552" i="2" s="1"/>
  <c r="D525" i="2"/>
  <c r="D373" i="2"/>
  <c r="D411" i="2" s="1"/>
  <c r="D563" i="2" s="1"/>
  <c r="E335" i="2"/>
  <c r="D514" i="2"/>
  <c r="E324" i="2"/>
  <c r="D362" i="2"/>
  <c r="D400" i="2" s="1"/>
  <c r="D552" i="2" s="1"/>
  <c r="D536" i="2"/>
  <c r="D384" i="2"/>
  <c r="D422" i="2" s="1"/>
  <c r="D574" i="2" s="1"/>
  <c r="E346" i="2"/>
  <c r="D650" i="2"/>
  <c r="D688" i="2" s="1"/>
  <c r="BC424" i="2"/>
  <c r="BC576" i="2" s="1"/>
  <c r="BC585" i="2"/>
  <c r="BC699" i="2" s="1"/>
  <c r="BC738" i="2" s="1"/>
  <c r="BC816" i="2" s="1"/>
  <c r="D543" i="2"/>
  <c r="D391" i="2"/>
  <c r="D429" i="2" s="1"/>
  <c r="D581" i="2" s="1"/>
  <c r="E353" i="2"/>
  <c r="D511" i="2"/>
  <c r="E321" i="2"/>
  <c r="D359" i="2"/>
  <c r="D531" i="2"/>
  <c r="D379" i="2"/>
  <c r="D417" i="2" s="1"/>
  <c r="D569" i="2" s="1"/>
  <c r="E341" i="2"/>
  <c r="BB604" i="2"/>
  <c r="BB718" i="2" s="1"/>
  <c r="BB757" i="2" s="1"/>
  <c r="BB835" i="2" s="1"/>
  <c r="BC592" i="2"/>
  <c r="BC706" i="2" s="1"/>
  <c r="BC745" i="2" s="1"/>
  <c r="BC823" i="2" s="1"/>
  <c r="BC421" i="2"/>
  <c r="BC573" i="2" s="1"/>
  <c r="BC617" i="2"/>
  <c r="BC731" i="2" s="1"/>
  <c r="BC770" i="2" s="1"/>
  <c r="BC848" i="2" s="1"/>
  <c r="D515" i="2"/>
  <c r="D363" i="2"/>
  <c r="D401" i="2" s="1"/>
  <c r="D553" i="2" s="1"/>
  <c r="E325" i="2"/>
  <c r="BC606" i="2"/>
  <c r="BC720" i="2" s="1"/>
  <c r="BC759" i="2" s="1"/>
  <c r="BC837" i="2" s="1"/>
  <c r="BC397" i="2"/>
  <c r="BC549" i="2" s="1"/>
  <c r="BC599" i="2"/>
  <c r="BC713" i="2" s="1"/>
  <c r="BC752" i="2" s="1"/>
  <c r="BC830" i="2" s="1"/>
  <c r="BC594" i="2"/>
  <c r="BC708" i="2" s="1"/>
  <c r="BC747" i="2" s="1"/>
  <c r="BC825" i="2" s="1"/>
  <c r="BC609" i="2"/>
  <c r="BC723" i="2" s="1"/>
  <c r="BC762" i="2" s="1"/>
  <c r="BC840" i="2" s="1"/>
  <c r="D625" i="2"/>
  <c r="D663" i="2" s="1"/>
  <c r="D532" i="2"/>
  <c r="D380" i="2"/>
  <c r="D418" i="2" s="1"/>
  <c r="D570" i="2" s="1"/>
  <c r="E342" i="2"/>
  <c r="E646" i="2" s="1"/>
  <c r="E684" i="2" s="1"/>
  <c r="D516" i="2"/>
  <c r="D364" i="2"/>
  <c r="E326" i="2"/>
  <c r="E630" i="2" s="1"/>
  <c r="E668" i="2" s="1"/>
  <c r="D529" i="2"/>
  <c r="D377" i="2"/>
  <c r="D415" i="2" s="1"/>
  <c r="D567" i="2" s="1"/>
  <c r="E339" i="2"/>
  <c r="E643" i="2" s="1"/>
  <c r="E681" i="2" s="1"/>
  <c r="BC604" i="2"/>
  <c r="BC718" i="2" s="1"/>
  <c r="BC757" i="2" s="1"/>
  <c r="BC835" i="2" s="1"/>
  <c r="BC602" i="2"/>
  <c r="BC716" i="2" s="1"/>
  <c r="BC755" i="2" s="1"/>
  <c r="BC833" i="2" s="1"/>
  <c r="BC418" i="2"/>
  <c r="BC570" i="2" s="1"/>
  <c r="BC596" i="2"/>
  <c r="BC710" i="2" s="1"/>
  <c r="BC749" i="2" s="1"/>
  <c r="BC827" i="2" s="1"/>
  <c r="BB605" i="2"/>
  <c r="BB719" i="2" s="1"/>
  <c r="BB758" i="2" s="1"/>
  <c r="BB836" i="2" s="1"/>
  <c r="BC598" i="2"/>
  <c r="BC712" i="2" s="1"/>
  <c r="BC751" i="2" s="1"/>
  <c r="BC829" i="2" s="1"/>
  <c r="D523" i="2"/>
  <c r="D371" i="2"/>
  <c r="D409" i="2" s="1"/>
  <c r="D561" i="2" s="1"/>
  <c r="E333" i="2"/>
  <c r="E637" i="2" s="1"/>
  <c r="E675" i="2" s="1"/>
  <c r="D657" i="2"/>
  <c r="D695" i="2" s="1"/>
  <c r="D645" i="2"/>
  <c r="D683" i="2" s="1"/>
  <c r="D542" i="2"/>
  <c r="D390" i="2"/>
  <c r="D428" i="2" s="1"/>
  <c r="D580" i="2" s="1"/>
  <c r="E352" i="2"/>
  <c r="D639" i="2"/>
  <c r="D677" i="2" s="1"/>
  <c r="D519" i="2"/>
  <c r="D367" i="2"/>
  <c r="E329" i="2"/>
  <c r="D628" i="2"/>
  <c r="D666" i="2" s="1"/>
  <c r="D518" i="2"/>
  <c r="D366" i="2"/>
  <c r="E328" i="2"/>
  <c r="E632" i="2" s="1"/>
  <c r="E670" i="2" s="1"/>
  <c r="D530" i="2"/>
  <c r="E340" i="2"/>
  <c r="D378" i="2"/>
  <c r="D416" i="2" s="1"/>
  <c r="D568" i="2" s="1"/>
  <c r="D535" i="2"/>
  <c r="D383" i="2"/>
  <c r="D421" i="2" s="1"/>
  <c r="D573" i="2" s="1"/>
  <c r="E345" i="2"/>
  <c r="E649" i="2" s="1"/>
  <c r="E687" i="2" s="1"/>
  <c r="BC618" i="2"/>
  <c r="BC732" i="2" s="1"/>
  <c r="BC771" i="2" s="1"/>
  <c r="BC849" i="2" s="1"/>
  <c r="D534" i="2"/>
  <c r="E344" i="2"/>
  <c r="E648" i="2" s="1"/>
  <c r="E686" i="2" s="1"/>
  <c r="D382" i="2"/>
  <c r="D420" i="2" s="1"/>
  <c r="D572" i="2" s="1"/>
  <c r="BC396" i="2"/>
  <c r="BC548" i="2" s="1"/>
  <c r="BC616" i="2"/>
  <c r="BC730" i="2" s="1"/>
  <c r="BC769" i="2" s="1"/>
  <c r="BC847" i="2" s="1"/>
  <c r="BB594" i="2"/>
  <c r="BB708" i="2" s="1"/>
  <c r="BB747" i="2" s="1"/>
  <c r="BB825" i="2" s="1"/>
  <c r="D524" i="2"/>
  <c r="E334" i="2"/>
  <c r="E638" i="2" s="1"/>
  <c r="E676" i="2" s="1"/>
  <c r="D372" i="2"/>
  <c r="D410" i="2" s="1"/>
  <c r="D562" i="2" s="1"/>
  <c r="D630" i="2"/>
  <c r="D668" i="2" s="1"/>
  <c r="D528" i="2"/>
  <c r="D376" i="2"/>
  <c r="D414" i="2" s="1"/>
  <c r="D566" i="2" s="1"/>
  <c r="E338" i="2"/>
  <c r="E642" i="2" s="1"/>
  <c r="E680" i="2" s="1"/>
  <c r="BC612" i="2"/>
  <c r="BC726" i="2" s="1"/>
  <c r="BC765" i="2" s="1"/>
  <c r="BC843" i="2" s="1"/>
  <c r="BB607" i="2"/>
  <c r="BB721" i="2" s="1"/>
  <c r="BB760" i="2" s="1"/>
  <c r="BB838" i="2" s="1"/>
  <c r="BC613" i="2"/>
  <c r="BC727" i="2" s="1"/>
  <c r="BC766" i="2" s="1"/>
  <c r="BC844" i="2" s="1"/>
  <c r="D527" i="2"/>
  <c r="D375" i="2"/>
  <c r="D413" i="2" s="1"/>
  <c r="D565" i="2" s="1"/>
  <c r="E337" i="2"/>
  <c r="D637" i="2"/>
  <c r="D675" i="2" s="1"/>
  <c r="D522" i="2"/>
  <c r="D370" i="2"/>
  <c r="D408" i="2" s="1"/>
  <c r="D560" i="2" s="1"/>
  <c r="E332" i="2"/>
  <c r="D646" i="2"/>
  <c r="D684" i="2" s="1"/>
  <c r="D643" i="2"/>
  <c r="D681" i="2" s="1"/>
  <c r="BC600" i="2"/>
  <c r="BC714" i="2" s="1"/>
  <c r="BC753" i="2" s="1"/>
  <c r="BC831" i="2" s="1"/>
  <c r="D533" i="2"/>
  <c r="E343" i="2"/>
  <c r="D381" i="2"/>
  <c r="D419" i="2" s="1"/>
  <c r="D571" i="2" s="1"/>
  <c r="BC605" i="2"/>
  <c r="BC719" i="2" s="1"/>
  <c r="BC758" i="2" s="1"/>
  <c r="BC836" i="2" s="1"/>
  <c r="D512" i="2"/>
  <c r="D360" i="2"/>
  <c r="E322" i="2"/>
  <c r="E626" i="2" s="1"/>
  <c r="E664" i="2" s="1"/>
  <c r="D540" i="2"/>
  <c r="E350" i="2"/>
  <c r="D388" i="2"/>
  <c r="D426" i="2" s="1"/>
  <c r="D578" i="2" s="1"/>
  <c r="BC597" i="2"/>
  <c r="BC711" i="2" s="1"/>
  <c r="BC750" i="2" s="1"/>
  <c r="BC828" i="2" s="1"/>
  <c r="D510" i="2"/>
  <c r="E320" i="2"/>
  <c r="E624" i="2" s="1"/>
  <c r="E662" i="2" s="1"/>
  <c r="D358" i="2"/>
  <c r="D652" i="2"/>
  <c r="D690" i="2" s="1"/>
  <c r="D521" i="2"/>
  <c r="E331" i="2"/>
  <c r="D369" i="2"/>
  <c r="D649" i="2"/>
  <c r="D687" i="2" s="1"/>
  <c r="D526" i="2"/>
  <c r="D374" i="2"/>
  <c r="D412" i="2" s="1"/>
  <c r="D564" i="2" s="1"/>
  <c r="E336" i="2"/>
  <c r="E640" i="2" s="1"/>
  <c r="E678" i="2" s="1"/>
  <c r="D624" i="2"/>
  <c r="D662" i="2" s="1"/>
  <c r="D537" i="2"/>
  <c r="D385" i="2"/>
  <c r="D423" i="2" s="1"/>
  <c r="D575" i="2" s="1"/>
  <c r="E347" i="2"/>
  <c r="D513" i="2"/>
  <c r="D361" i="2"/>
  <c r="D399" i="2" s="1"/>
  <c r="D551" i="2" s="1"/>
  <c r="E323" i="2"/>
  <c r="D520" i="2"/>
  <c r="E330" i="2"/>
  <c r="E634" i="2" s="1"/>
  <c r="E672" i="2" s="1"/>
  <c r="D368" i="2"/>
  <c r="BB611" i="2"/>
  <c r="BB725" i="2" s="1"/>
  <c r="BB764" i="2" s="1"/>
  <c r="BB842" i="2" s="1"/>
  <c r="D635" i="2"/>
  <c r="D673" i="2" s="1"/>
  <c r="D648" i="2"/>
  <c r="D686" i="2" s="1"/>
  <c r="BC588" i="2"/>
  <c r="BC702" i="2" s="1"/>
  <c r="BC741" i="2" s="1"/>
  <c r="BC819" i="2" s="1"/>
  <c r="BC405" i="2"/>
  <c r="BC557" i="2" s="1"/>
  <c r="D541" i="2"/>
  <c r="D389" i="2"/>
  <c r="D427" i="2" s="1"/>
  <c r="D579" i="2" s="1"/>
  <c r="E351" i="2"/>
  <c r="D638" i="2"/>
  <c r="D676" i="2" s="1"/>
  <c r="BC399" i="2"/>
  <c r="BC551" i="2" s="1"/>
  <c r="D656" i="2"/>
  <c r="D694" i="2" s="1"/>
  <c r="D517" i="2"/>
  <c r="E327" i="2"/>
  <c r="E631" i="2" s="1"/>
  <c r="E669" i="2" s="1"/>
  <c r="D365" i="2"/>
  <c r="D403" i="2" s="1"/>
  <c r="D555" i="2" s="1"/>
  <c r="AX364" i="1"/>
  <c r="BA361" i="1"/>
  <c r="AY363" i="1"/>
  <c r="K319" i="1"/>
  <c r="K509" i="1" s="1"/>
  <c r="BA626" i="1"/>
  <c r="BA664" i="1" s="1"/>
  <c r="BA360" i="1"/>
  <c r="BA625" i="1"/>
  <c r="BA663" i="1" s="1"/>
  <c r="BA359" i="1"/>
  <c r="BA624" i="1"/>
  <c r="BA662" i="1" s="1"/>
  <c r="BA358" i="1"/>
  <c r="BA623" i="1"/>
  <c r="BA661" i="1" s="1"/>
  <c r="BA357" i="1"/>
  <c r="AZ628" i="1"/>
  <c r="AZ666" i="1" s="1"/>
  <c r="AZ362" i="1"/>
  <c r="AZ400" i="1" s="1"/>
  <c r="AZ552" i="1" s="1"/>
  <c r="J357" i="1"/>
  <c r="J395" i="1" s="1"/>
  <c r="J547" i="1" s="1"/>
  <c r="E248" i="1"/>
  <c r="F248" i="1" s="1"/>
  <c r="G248" i="1" s="1"/>
  <c r="H248" i="1" s="1"/>
  <c r="I248" i="1" s="1"/>
  <c r="J248" i="1" s="1"/>
  <c r="K248" i="1" s="1"/>
  <c r="L248" i="1" s="1"/>
  <c r="M248" i="1" s="1"/>
  <c r="N248" i="1" s="1"/>
  <c r="O248" i="1" s="1"/>
  <c r="P248" i="1" s="1"/>
  <c r="Q248" i="1" s="1"/>
  <c r="R248" i="1" s="1"/>
  <c r="S248" i="1" s="1"/>
  <c r="T248" i="1" s="1"/>
  <c r="U248" i="1" s="1"/>
  <c r="V248" i="1" s="1"/>
  <c r="W248" i="1" s="1"/>
  <c r="X248" i="1" s="1"/>
  <c r="Y248" i="1" s="1"/>
  <c r="Z248" i="1" s="1"/>
  <c r="AA248" i="1" s="1"/>
  <c r="AB248" i="1" s="1"/>
  <c r="AC248" i="1" s="1"/>
  <c r="AD248" i="1" s="1"/>
  <c r="AE248" i="1" s="1"/>
  <c r="AF248" i="1" s="1"/>
  <c r="AG248" i="1" s="1"/>
  <c r="AH248" i="1" s="1"/>
  <c r="AI248" i="1" s="1"/>
  <c r="AJ248" i="1" s="1"/>
  <c r="AK248" i="1" s="1"/>
  <c r="AL248" i="1" s="1"/>
  <c r="AM248" i="1" s="1"/>
  <c r="AN248" i="1" s="1"/>
  <c r="AO248" i="1" s="1"/>
  <c r="AP248" i="1" s="1"/>
  <c r="AQ248" i="1" s="1"/>
  <c r="AR248" i="1" s="1"/>
  <c r="AS248" i="1" s="1"/>
  <c r="AT248" i="1" s="1"/>
  <c r="AY585" i="1"/>
  <c r="AY738" i="1" s="1"/>
  <c r="AX630" i="1"/>
  <c r="AX668" i="1" s="1"/>
  <c r="AY629" i="1"/>
  <c r="AY667" i="1" s="1"/>
  <c r="I585" i="1"/>
  <c r="I738" i="1" s="1"/>
  <c r="AY588" i="1"/>
  <c r="AY590" i="1"/>
  <c r="J623" i="1"/>
  <c r="J661" i="1" s="1"/>
  <c r="AY587" i="1"/>
  <c r="AY586" i="1"/>
  <c r="AY739" i="1" s="1"/>
  <c r="AX590" i="1"/>
  <c r="AY589" i="1"/>
  <c r="BA627" i="1"/>
  <c r="BA665" i="1" s="1"/>
  <c r="BB319" i="1"/>
  <c r="BB509" i="1" s="1"/>
  <c r="BA324" i="1"/>
  <c r="BA514" i="1" s="1"/>
  <c r="BB322" i="1"/>
  <c r="BB512" i="1" s="1"/>
  <c r="BB323" i="1"/>
  <c r="BB513" i="1" s="1"/>
  <c r="BB321" i="1"/>
  <c r="BB511" i="1" s="1"/>
  <c r="BB320" i="1"/>
  <c r="BB510" i="1" s="1"/>
  <c r="AZ399" i="1"/>
  <c r="AZ551" i="1" s="1"/>
  <c r="AZ398" i="1"/>
  <c r="AZ550" i="1" s="1"/>
  <c r="AX401" i="1"/>
  <c r="AX553" i="1" s="1"/>
  <c r="AZ396" i="1"/>
  <c r="AZ548" i="1" s="1"/>
  <c r="AZ397" i="1"/>
  <c r="AZ549" i="1" s="1"/>
  <c r="AZ395" i="1"/>
  <c r="AZ547" i="1" s="1"/>
  <c r="D211" i="1"/>
  <c r="E211" i="1" s="1"/>
  <c r="F211" i="1" s="1"/>
  <c r="G211" i="1" s="1"/>
  <c r="H211" i="1" s="1"/>
  <c r="I211" i="1" s="1"/>
  <c r="J211" i="1" s="1"/>
  <c r="K211" i="1" s="1"/>
  <c r="L211" i="1" s="1"/>
  <c r="M211" i="1" s="1"/>
  <c r="N211" i="1" s="1"/>
  <c r="O211" i="1" s="1"/>
  <c r="P211" i="1" s="1"/>
  <c r="Q211" i="1" s="1"/>
  <c r="R211" i="1" s="1"/>
  <c r="S211" i="1" s="1"/>
  <c r="T211" i="1" s="1"/>
  <c r="U211" i="1" s="1"/>
  <c r="V211" i="1" s="1"/>
  <c r="W211" i="1" s="1"/>
  <c r="X211" i="1" s="1"/>
  <c r="Y211" i="1" s="1"/>
  <c r="Z211" i="1" s="1"/>
  <c r="AA211" i="1" s="1"/>
  <c r="AB211" i="1" s="1"/>
  <c r="AC211" i="1" s="1"/>
  <c r="AD211" i="1" s="1"/>
  <c r="AE211" i="1" s="1"/>
  <c r="AF211" i="1" s="1"/>
  <c r="AG211" i="1" s="1"/>
  <c r="AH211" i="1" s="1"/>
  <c r="AI211" i="1" s="1"/>
  <c r="AJ211" i="1" s="1"/>
  <c r="AK211" i="1" s="1"/>
  <c r="AL211" i="1" s="1"/>
  <c r="AM211" i="1" s="1"/>
  <c r="AN211" i="1" s="1"/>
  <c r="AO211" i="1" s="1"/>
  <c r="AP211" i="1" s="1"/>
  <c r="AQ211" i="1" s="1"/>
  <c r="AR211" i="1" s="1"/>
  <c r="AS211" i="1" s="1"/>
  <c r="AT211" i="1" s="1"/>
  <c r="AX327" i="1"/>
  <c r="AX517" i="1" s="1"/>
  <c r="AZ325" i="1"/>
  <c r="AZ515" i="1" s="1"/>
  <c r="AY326" i="1"/>
  <c r="AY516" i="1" s="1"/>
  <c r="AY741" i="1" l="1"/>
  <c r="AX743" i="1"/>
  <c r="AY740" i="1"/>
  <c r="AY742" i="1"/>
  <c r="AY860" i="1" s="1"/>
  <c r="AY743" i="1"/>
  <c r="AY861" i="1" s="1"/>
  <c r="BA781" i="1"/>
  <c r="BA703" i="1"/>
  <c r="AZ782" i="1"/>
  <c r="AZ704" i="1"/>
  <c r="BA777" i="1"/>
  <c r="BA699" i="1"/>
  <c r="J777" i="1"/>
  <c r="J699" i="1"/>
  <c r="BA778" i="1"/>
  <c r="BA700" i="1"/>
  <c r="AY783" i="1"/>
  <c r="AY705" i="1"/>
  <c r="BA779" i="1"/>
  <c r="BA701" i="1"/>
  <c r="BA780" i="1"/>
  <c r="BA702" i="1"/>
  <c r="AX784" i="1"/>
  <c r="AX706" i="1"/>
  <c r="BC603" i="3"/>
  <c r="BC717" i="3" s="1"/>
  <c r="BC756" i="3" s="1"/>
  <c r="BC874" i="3" s="1"/>
  <c r="D792" i="3"/>
  <c r="D781" i="3"/>
  <c r="BC611" i="3"/>
  <c r="BC725" i="3" s="1"/>
  <c r="BC764" i="3" s="1"/>
  <c r="BC882" i="3" s="1"/>
  <c r="BC599" i="3"/>
  <c r="BC713" i="3" s="1"/>
  <c r="BC752" i="3" s="1"/>
  <c r="BC870" i="3" s="1"/>
  <c r="D798" i="3"/>
  <c r="D785" i="3"/>
  <c r="D802" i="3"/>
  <c r="D782" i="3"/>
  <c r="BC596" i="3"/>
  <c r="BC710" i="3" s="1"/>
  <c r="BC749" i="3" s="1"/>
  <c r="BC867" i="3" s="1"/>
  <c r="D796" i="3"/>
  <c r="D515" i="3"/>
  <c r="D363" i="3"/>
  <c r="D401" i="3" s="1"/>
  <c r="D553" i="3" s="1"/>
  <c r="E325" i="3"/>
  <c r="K585" i="3"/>
  <c r="K699" i="3" s="1"/>
  <c r="K738" i="3" s="1"/>
  <c r="K856" i="3" s="1"/>
  <c r="BC808" i="3"/>
  <c r="D810" i="3"/>
  <c r="BC405" i="3"/>
  <c r="BC557" i="3" s="1"/>
  <c r="D532" i="3"/>
  <c r="D380" i="3"/>
  <c r="D418" i="3" s="1"/>
  <c r="D570" i="3" s="1"/>
  <c r="E342" i="3"/>
  <c r="D540" i="3"/>
  <c r="D388" i="3"/>
  <c r="D426" i="3" s="1"/>
  <c r="D578" i="3" s="1"/>
  <c r="E350" i="3"/>
  <c r="D779" i="3"/>
  <c r="D805" i="3"/>
  <c r="BB606" i="3"/>
  <c r="BB720" i="3" s="1"/>
  <c r="BB759" i="3" s="1"/>
  <c r="BB877" i="3" s="1"/>
  <c r="BC618" i="3"/>
  <c r="BC732" i="3" s="1"/>
  <c r="BC771" i="3" s="1"/>
  <c r="BC889" i="3" s="1"/>
  <c r="BC781" i="3"/>
  <c r="BB585" i="3"/>
  <c r="BB699" i="3" s="1"/>
  <c r="BB738" i="3" s="1"/>
  <c r="BB856" i="3" s="1"/>
  <c r="D526" i="3"/>
  <c r="E336" i="3"/>
  <c r="D374" i="3"/>
  <c r="BB610" i="3"/>
  <c r="BB724" i="3" s="1"/>
  <c r="BB763" i="3" s="1"/>
  <c r="BB881" i="3" s="1"/>
  <c r="E345" i="3"/>
  <c r="E649" i="3" s="1"/>
  <c r="E687" i="3" s="1"/>
  <c r="D535" i="3"/>
  <c r="D383" i="3"/>
  <c r="D522" i="3"/>
  <c r="D370" i="3"/>
  <c r="D408" i="3" s="1"/>
  <c r="D560" i="3" s="1"/>
  <c r="E332" i="3"/>
  <c r="E636" i="3" s="1"/>
  <c r="E674" i="3" s="1"/>
  <c r="D518" i="3"/>
  <c r="D366" i="3"/>
  <c r="D404" i="3" s="1"/>
  <c r="D556" i="3" s="1"/>
  <c r="E328" i="3"/>
  <c r="D640" i="3"/>
  <c r="D678" i="3" s="1"/>
  <c r="D523" i="3"/>
  <c r="D371" i="3"/>
  <c r="E333" i="3"/>
  <c r="E637" i="3" s="1"/>
  <c r="E675" i="3" s="1"/>
  <c r="BC619" i="3"/>
  <c r="BC733" i="3" s="1"/>
  <c r="BC772" i="3" s="1"/>
  <c r="BC890" i="3" s="1"/>
  <c r="BC783" i="3"/>
  <c r="D525" i="3"/>
  <c r="E335" i="3"/>
  <c r="D373" i="3"/>
  <c r="D411" i="3" s="1"/>
  <c r="D563" i="3" s="1"/>
  <c r="BC790" i="3"/>
  <c r="E334" i="3"/>
  <c r="E638" i="3" s="1"/>
  <c r="E676" i="3" s="1"/>
  <c r="D524" i="3"/>
  <c r="D372" i="3"/>
  <c r="BC786" i="3"/>
  <c r="D375" i="3"/>
  <c r="D413" i="3" s="1"/>
  <c r="D565" i="3" s="1"/>
  <c r="D527" i="3"/>
  <c r="E337" i="3"/>
  <c r="D639" i="3"/>
  <c r="D677" i="3" s="1"/>
  <c r="BC795" i="3"/>
  <c r="D517" i="3"/>
  <c r="D365" i="3"/>
  <c r="D403" i="3" s="1"/>
  <c r="D555" i="3" s="1"/>
  <c r="E327" i="3"/>
  <c r="BB603" i="3"/>
  <c r="BB717" i="3" s="1"/>
  <c r="BB756" i="3" s="1"/>
  <c r="BB874" i="3" s="1"/>
  <c r="BB601" i="3"/>
  <c r="BB715" i="3" s="1"/>
  <c r="BB754" i="3" s="1"/>
  <c r="BB872" i="3" s="1"/>
  <c r="BC396" i="3"/>
  <c r="BC548" i="3" s="1"/>
  <c r="BB613" i="3"/>
  <c r="BB727" i="3" s="1"/>
  <c r="BB766" i="3" s="1"/>
  <c r="BB884" i="3" s="1"/>
  <c r="D649" i="3"/>
  <c r="D687" i="3" s="1"/>
  <c r="D632" i="3"/>
  <c r="D670" i="3" s="1"/>
  <c r="D654" i="3"/>
  <c r="D692" i="3" s="1"/>
  <c r="D637" i="3"/>
  <c r="D675" i="3" s="1"/>
  <c r="D531" i="3"/>
  <c r="D379" i="3"/>
  <c r="E341" i="3"/>
  <c r="D641" i="3"/>
  <c r="D679" i="3" s="1"/>
  <c r="D533" i="3"/>
  <c r="E343" i="3"/>
  <c r="D381" i="3"/>
  <c r="BC600" i="3"/>
  <c r="BC714" i="3" s="1"/>
  <c r="BC753" i="3" s="1"/>
  <c r="BC871" i="3" s="1"/>
  <c r="BC612" i="3"/>
  <c r="BC726" i="3" s="1"/>
  <c r="BC765" i="3" s="1"/>
  <c r="BC883" i="3" s="1"/>
  <c r="BC605" i="3"/>
  <c r="BC719" i="3" s="1"/>
  <c r="BC758" i="3" s="1"/>
  <c r="BC876" i="3" s="1"/>
  <c r="BC788" i="3"/>
  <c r="BC589" i="3"/>
  <c r="BC703" i="3" s="1"/>
  <c r="BC742" i="3" s="1"/>
  <c r="BC860" i="3" s="1"/>
  <c r="D530" i="3"/>
  <c r="D378" i="3"/>
  <c r="E340" i="3"/>
  <c r="E644" i="3" s="1"/>
  <c r="E682" i="3" s="1"/>
  <c r="BC780" i="3"/>
  <c r="BB591" i="3"/>
  <c r="BB705" i="3" s="1"/>
  <c r="BB744" i="3" s="1"/>
  <c r="BB862" i="3" s="1"/>
  <c r="BC398" i="3"/>
  <c r="BC550" i="3" s="1"/>
  <c r="D636" i="3"/>
  <c r="D674" i="3" s="1"/>
  <c r="BC598" i="3"/>
  <c r="BC712" i="3" s="1"/>
  <c r="BC751" i="3" s="1"/>
  <c r="BC869" i="3" s="1"/>
  <c r="BC616" i="3"/>
  <c r="BC730" i="3" s="1"/>
  <c r="BC769" i="3" s="1"/>
  <c r="BC887" i="3" s="1"/>
  <c r="D543" i="3"/>
  <c r="E353" i="3"/>
  <c r="D391" i="3"/>
  <c r="D429" i="3" s="1"/>
  <c r="D581" i="3" s="1"/>
  <c r="D541" i="3"/>
  <c r="D389" i="3"/>
  <c r="E351" i="3"/>
  <c r="E655" i="3" s="1"/>
  <c r="E693" i="3" s="1"/>
  <c r="D645" i="3"/>
  <c r="D683" i="3" s="1"/>
  <c r="D519" i="3"/>
  <c r="E329" i="3"/>
  <c r="D367" i="3"/>
  <c r="BC594" i="3"/>
  <c r="BC708" i="3" s="1"/>
  <c r="BC747" i="3" s="1"/>
  <c r="BC865" i="3" s="1"/>
  <c r="L777" i="3"/>
  <c r="BB607" i="3"/>
  <c r="BB721" i="3" s="1"/>
  <c r="BB760" i="3" s="1"/>
  <c r="BB878" i="3" s="1"/>
  <c r="BC793" i="3"/>
  <c r="D510" i="3"/>
  <c r="E320" i="3"/>
  <c r="D358" i="3"/>
  <c r="D396" i="3" s="1"/>
  <c r="D548" i="3" s="1"/>
  <c r="BB587" i="3"/>
  <c r="BB701" i="3" s="1"/>
  <c r="BB740" i="3" s="1"/>
  <c r="BB858" i="3" s="1"/>
  <c r="BC425" i="3"/>
  <c r="BC577" i="3" s="1"/>
  <c r="D657" i="3"/>
  <c r="D695" i="3" s="1"/>
  <c r="BC777" i="3"/>
  <c r="BB594" i="3"/>
  <c r="BB708" i="3" s="1"/>
  <c r="BB747" i="3" s="1"/>
  <c r="BB865" i="3" s="1"/>
  <c r="D384" i="3"/>
  <c r="D422" i="3" s="1"/>
  <c r="D574" i="3" s="1"/>
  <c r="E346" i="3"/>
  <c r="D536" i="3"/>
  <c r="BC609" i="3"/>
  <c r="BC723" i="3" s="1"/>
  <c r="BC762" i="3" s="1"/>
  <c r="BC880" i="3" s="1"/>
  <c r="E331" i="3"/>
  <c r="E635" i="3" s="1"/>
  <c r="E673" i="3" s="1"/>
  <c r="D521" i="3"/>
  <c r="D369" i="3"/>
  <c r="D407" i="3" s="1"/>
  <c r="D559" i="3" s="1"/>
  <c r="BC799" i="3"/>
  <c r="BC591" i="3"/>
  <c r="BC705" i="3" s="1"/>
  <c r="BC744" i="3" s="1"/>
  <c r="BC862" i="3" s="1"/>
  <c r="D516" i="3"/>
  <c r="D364" i="3"/>
  <c r="D402" i="3" s="1"/>
  <c r="D554" i="3" s="1"/>
  <c r="E326" i="3"/>
  <c r="E630" i="3" s="1"/>
  <c r="E668" i="3" s="1"/>
  <c r="D655" i="3"/>
  <c r="D693" i="3" s="1"/>
  <c r="D647" i="3"/>
  <c r="D685" i="3" s="1"/>
  <c r="BB615" i="3"/>
  <c r="BB729" i="3" s="1"/>
  <c r="BB768" i="3" s="1"/>
  <c r="BB886" i="3" s="1"/>
  <c r="BB611" i="3"/>
  <c r="BB725" i="3" s="1"/>
  <c r="BB764" i="3" s="1"/>
  <c r="BB882" i="3" s="1"/>
  <c r="BC794" i="3"/>
  <c r="BC807" i="3"/>
  <c r="BC402" i="3"/>
  <c r="BC554" i="3" s="1"/>
  <c r="BC608" i="3"/>
  <c r="BC722" i="3" s="1"/>
  <c r="BC761" i="3" s="1"/>
  <c r="BC879" i="3" s="1"/>
  <c r="BC789" i="3"/>
  <c r="D512" i="3"/>
  <c r="E322" i="3"/>
  <c r="E626" i="3" s="1"/>
  <c r="E664" i="3" s="1"/>
  <c r="D360" i="3"/>
  <c r="D624" i="3"/>
  <c r="D662" i="3" s="1"/>
  <c r="BC411" i="3"/>
  <c r="BC563" i="3" s="1"/>
  <c r="BC805" i="3"/>
  <c r="BC400" i="3"/>
  <c r="BC552" i="3" s="1"/>
  <c r="BC614" i="3"/>
  <c r="BC728" i="3" s="1"/>
  <c r="BC767" i="3" s="1"/>
  <c r="BC885" i="3" s="1"/>
  <c r="D377" i="3"/>
  <c r="D415" i="3" s="1"/>
  <c r="D567" i="3" s="1"/>
  <c r="D529" i="3"/>
  <c r="E339" i="3"/>
  <c r="E643" i="3" s="1"/>
  <c r="E681" i="3" s="1"/>
  <c r="D633" i="3"/>
  <c r="D671" i="3" s="1"/>
  <c r="D513" i="3"/>
  <c r="E323" i="3"/>
  <c r="D361" i="3"/>
  <c r="D399" i="3" s="1"/>
  <c r="D551" i="3" s="1"/>
  <c r="D807" i="3"/>
  <c r="BB602" i="3"/>
  <c r="BB716" i="3" s="1"/>
  <c r="BB755" i="3" s="1"/>
  <c r="BB873" i="3" s="1"/>
  <c r="D528" i="3"/>
  <c r="E338" i="3"/>
  <c r="E642" i="3" s="1"/>
  <c r="E680" i="3" s="1"/>
  <c r="D376" i="3"/>
  <c r="BC606" i="3"/>
  <c r="BC720" i="3" s="1"/>
  <c r="BC759" i="3" s="1"/>
  <c r="BC877" i="3" s="1"/>
  <c r="D534" i="3"/>
  <c r="D382" i="3"/>
  <c r="D420" i="3" s="1"/>
  <c r="D572" i="3" s="1"/>
  <c r="E344" i="3"/>
  <c r="E648" i="3" s="1"/>
  <c r="E686" i="3" s="1"/>
  <c r="BC604" i="3"/>
  <c r="BC718" i="3" s="1"/>
  <c r="BC757" i="3" s="1"/>
  <c r="BC875" i="3" s="1"/>
  <c r="D650" i="3"/>
  <c r="D688" i="3" s="1"/>
  <c r="J585" i="3"/>
  <c r="J699" i="3" s="1"/>
  <c r="J738" i="3" s="1"/>
  <c r="J856" i="3" s="1"/>
  <c r="D635" i="3"/>
  <c r="D673" i="3" s="1"/>
  <c r="D542" i="3"/>
  <c r="D390" i="3"/>
  <c r="D428" i="3" s="1"/>
  <c r="D580" i="3" s="1"/>
  <c r="E352" i="3"/>
  <c r="E656" i="3" s="1"/>
  <c r="E694" i="3" s="1"/>
  <c r="K777" i="3"/>
  <c r="BC403" i="3"/>
  <c r="BC555" i="3" s="1"/>
  <c r="BB614" i="3"/>
  <c r="BB728" i="3" s="1"/>
  <c r="BB767" i="3" s="1"/>
  <c r="BB885" i="3" s="1"/>
  <c r="BC417" i="3"/>
  <c r="BC569" i="3" s="1"/>
  <c r="BC397" i="3"/>
  <c r="BC549" i="3" s="1"/>
  <c r="BC395" i="3"/>
  <c r="BC547" i="3" s="1"/>
  <c r="D539" i="3"/>
  <c r="D387" i="3"/>
  <c r="D425" i="3" s="1"/>
  <c r="D577" i="3" s="1"/>
  <c r="E349" i="3"/>
  <c r="D788" i="3"/>
  <c r="D806" i="3"/>
  <c r="BB612" i="3"/>
  <c r="BB726" i="3" s="1"/>
  <c r="BB765" i="3" s="1"/>
  <c r="BB883" i="3" s="1"/>
  <c r="D800" i="3"/>
  <c r="D629" i="3"/>
  <c r="D667" i="3" s="1"/>
  <c r="BC610" i="3"/>
  <c r="BC724" i="3" s="1"/>
  <c r="BC763" i="3" s="1"/>
  <c r="BC881" i="3" s="1"/>
  <c r="BB588" i="3"/>
  <c r="BB702" i="3" s="1"/>
  <c r="BB741" i="3" s="1"/>
  <c r="BB859" i="3" s="1"/>
  <c r="E324" i="3"/>
  <c r="E628" i="3" s="1"/>
  <c r="E666" i="3" s="1"/>
  <c r="D362" i="3"/>
  <c r="D514" i="3"/>
  <c r="D385" i="3"/>
  <c r="E347" i="3"/>
  <c r="E651" i="3" s="1"/>
  <c r="E689" i="3" s="1"/>
  <c r="D537" i="3"/>
  <c r="BC407" i="3"/>
  <c r="BC559" i="3" s="1"/>
  <c r="BC802" i="3"/>
  <c r="D520" i="3"/>
  <c r="D368" i="3"/>
  <c r="E330" i="3"/>
  <c r="BC617" i="3"/>
  <c r="BC731" i="3" s="1"/>
  <c r="BC770" i="3" s="1"/>
  <c r="BC888" i="3" s="1"/>
  <c r="D626" i="3"/>
  <c r="D664" i="3" s="1"/>
  <c r="BC613" i="3"/>
  <c r="BC727" i="3" s="1"/>
  <c r="BC766" i="3" s="1"/>
  <c r="BC884" i="3" s="1"/>
  <c r="BC798" i="3"/>
  <c r="M319" i="3"/>
  <c r="M623" i="3" s="1"/>
  <c r="M661" i="3" s="1"/>
  <c r="L357" i="3"/>
  <c r="L395" i="3" s="1"/>
  <c r="L547" i="3" s="1"/>
  <c r="L509" i="3"/>
  <c r="D630" i="3"/>
  <c r="D668" i="3" s="1"/>
  <c r="D538" i="3"/>
  <c r="E348" i="3"/>
  <c r="D386" i="3"/>
  <c r="BC412" i="3"/>
  <c r="BC564" i="3" s="1"/>
  <c r="D511" i="3"/>
  <c r="D359" i="3"/>
  <c r="D397" i="3" s="1"/>
  <c r="D549" i="3" s="1"/>
  <c r="E321" i="3"/>
  <c r="E625" i="3" s="1"/>
  <c r="E663" i="3" s="1"/>
  <c r="D643" i="3"/>
  <c r="D681" i="3" s="1"/>
  <c r="AX861" i="1"/>
  <c r="AY859" i="1"/>
  <c r="AY856" i="1"/>
  <c r="AY857" i="1"/>
  <c r="I856" i="1"/>
  <c r="AY858" i="1"/>
  <c r="D602" i="2"/>
  <c r="D716" i="2" s="1"/>
  <c r="D755" i="2" s="1"/>
  <c r="D833" i="2" s="1"/>
  <c r="D591" i="2"/>
  <c r="D705" i="2" s="1"/>
  <c r="D744" i="2" s="1"/>
  <c r="D822" i="2" s="1"/>
  <c r="D612" i="2"/>
  <c r="D726" i="2" s="1"/>
  <c r="D765" i="2" s="1"/>
  <c r="D843" i="2" s="1"/>
  <c r="L585" i="2"/>
  <c r="L699" i="2" s="1"/>
  <c r="L738" i="2" s="1"/>
  <c r="L816" i="2" s="1"/>
  <c r="D607" i="2"/>
  <c r="D721" i="2" s="1"/>
  <c r="D760" i="2" s="1"/>
  <c r="D838" i="2" s="1"/>
  <c r="D617" i="2"/>
  <c r="D731" i="2" s="1"/>
  <c r="D770" i="2" s="1"/>
  <c r="D848" i="2" s="1"/>
  <c r="D599" i="2"/>
  <c r="D713" i="2" s="1"/>
  <c r="D752" i="2" s="1"/>
  <c r="D830" i="2" s="1"/>
  <c r="F341" i="2"/>
  <c r="E531" i="2"/>
  <c r="E379" i="2"/>
  <c r="BC587" i="2"/>
  <c r="BC701" i="2" s="1"/>
  <c r="BC740" i="2" s="1"/>
  <c r="BC818" i="2" s="1"/>
  <c r="D603" i="2"/>
  <c r="D717" i="2" s="1"/>
  <c r="D756" i="2" s="1"/>
  <c r="D834" i="2" s="1"/>
  <c r="D609" i="2"/>
  <c r="D723" i="2" s="1"/>
  <c r="D762" i="2" s="1"/>
  <c r="D840" i="2" s="1"/>
  <c r="D601" i="2"/>
  <c r="D715" i="2" s="1"/>
  <c r="D754" i="2" s="1"/>
  <c r="D832" i="2" s="1"/>
  <c r="E522" i="2"/>
  <c r="E370" i="2"/>
  <c r="E408" i="2" s="1"/>
  <c r="E560" i="2" s="1"/>
  <c r="F332" i="2"/>
  <c r="E519" i="2"/>
  <c r="E367" i="2"/>
  <c r="E405" i="2" s="1"/>
  <c r="E557" i="2" s="1"/>
  <c r="F329" i="2"/>
  <c r="E511" i="2"/>
  <c r="E359" i="2"/>
  <c r="E397" i="2" s="1"/>
  <c r="E549" i="2" s="1"/>
  <c r="F321" i="2"/>
  <c r="F625" i="2" s="1"/>
  <c r="F663" i="2" s="1"/>
  <c r="D589" i="2"/>
  <c r="D703" i="2" s="1"/>
  <c r="D742" i="2" s="1"/>
  <c r="D820" i="2" s="1"/>
  <c r="E633" i="2"/>
  <c r="E671" i="2" s="1"/>
  <c r="E625" i="2"/>
  <c r="E663" i="2" s="1"/>
  <c r="E515" i="2"/>
  <c r="E363" i="2"/>
  <c r="F325" i="2"/>
  <c r="F629" i="2" s="1"/>
  <c r="F667" i="2" s="1"/>
  <c r="E520" i="2"/>
  <c r="F330" i="2"/>
  <c r="E368" i="2"/>
  <c r="D618" i="2"/>
  <c r="D732" i="2" s="1"/>
  <c r="D771" i="2" s="1"/>
  <c r="D849" i="2" s="1"/>
  <c r="BC595" i="2"/>
  <c r="BC709" i="2" s="1"/>
  <c r="BC748" i="2" s="1"/>
  <c r="BC826" i="2" s="1"/>
  <c r="BC608" i="2"/>
  <c r="BC722" i="2" s="1"/>
  <c r="BC761" i="2" s="1"/>
  <c r="BC839" i="2" s="1"/>
  <c r="E513" i="2"/>
  <c r="E361" i="2"/>
  <c r="E399" i="2" s="1"/>
  <c r="E551" i="2" s="1"/>
  <c r="F323" i="2"/>
  <c r="F627" i="2" s="1"/>
  <c r="F665" i="2" s="1"/>
  <c r="E636" i="2"/>
  <c r="E674" i="2" s="1"/>
  <c r="D613" i="2"/>
  <c r="D727" i="2" s="1"/>
  <c r="D766" i="2" s="1"/>
  <c r="D844" i="2" s="1"/>
  <c r="D404" i="2"/>
  <c r="D556" i="2" s="1"/>
  <c r="E533" i="2"/>
  <c r="E381" i="2"/>
  <c r="E419" i="2" s="1"/>
  <c r="E571" i="2" s="1"/>
  <c r="F343" i="2"/>
  <c r="F647" i="2" s="1"/>
  <c r="F685" i="2" s="1"/>
  <c r="BC611" i="2"/>
  <c r="BC725" i="2" s="1"/>
  <c r="BC764" i="2" s="1"/>
  <c r="BC842" i="2" s="1"/>
  <c r="E543" i="2"/>
  <c r="F353" i="2"/>
  <c r="F657" i="2" s="1"/>
  <c r="F695" i="2" s="1"/>
  <c r="E391" i="2"/>
  <c r="D590" i="2"/>
  <c r="D704" i="2" s="1"/>
  <c r="D743" i="2" s="1"/>
  <c r="D821" i="2" s="1"/>
  <c r="E541" i="2"/>
  <c r="E389" i="2"/>
  <c r="E427" i="2" s="1"/>
  <c r="E579" i="2" s="1"/>
  <c r="F351" i="2"/>
  <c r="E512" i="2"/>
  <c r="E360" i="2"/>
  <c r="E398" i="2" s="1"/>
  <c r="E550" i="2" s="1"/>
  <c r="F322" i="2"/>
  <c r="E539" i="2"/>
  <c r="F349" i="2"/>
  <c r="F653" i="2" s="1"/>
  <c r="F691" i="2" s="1"/>
  <c r="E387" i="2"/>
  <c r="E425" i="2" s="1"/>
  <c r="E577" i="2" s="1"/>
  <c r="E510" i="2"/>
  <c r="E358" i="2"/>
  <c r="E396" i="2" s="1"/>
  <c r="E548" i="2" s="1"/>
  <c r="F320" i="2"/>
  <c r="E653" i="2"/>
  <c r="E691" i="2" s="1"/>
  <c r="E536" i="2"/>
  <c r="E384" i="2"/>
  <c r="F346" i="2"/>
  <c r="D598" i="2"/>
  <c r="D712" i="2" s="1"/>
  <c r="D751" i="2" s="1"/>
  <c r="D829" i="2" s="1"/>
  <c r="E535" i="2"/>
  <c r="E383" i="2"/>
  <c r="F345" i="2"/>
  <c r="E650" i="2"/>
  <c r="E688" i="2" s="1"/>
  <c r="E627" i="2"/>
  <c r="E665" i="2" s="1"/>
  <c r="E521" i="2"/>
  <c r="E369" i="2"/>
  <c r="E407" i="2" s="1"/>
  <c r="E559" i="2" s="1"/>
  <c r="F331" i="2"/>
  <c r="F635" i="2" s="1"/>
  <c r="F673" i="2" s="1"/>
  <c r="D407" i="2"/>
  <c r="D559" i="2" s="1"/>
  <c r="D605" i="2"/>
  <c r="D719" i="2" s="1"/>
  <c r="D758" i="2" s="1"/>
  <c r="D836" i="2" s="1"/>
  <c r="D396" i="2"/>
  <c r="D548" i="2" s="1"/>
  <c r="D619" i="2"/>
  <c r="D397" i="2"/>
  <c r="D549" i="2" s="1"/>
  <c r="D593" i="2"/>
  <c r="D707" i="2" s="1"/>
  <c r="D746" i="2" s="1"/>
  <c r="D824" i="2" s="1"/>
  <c r="D600" i="2"/>
  <c r="D714" i="2" s="1"/>
  <c r="D753" i="2" s="1"/>
  <c r="D831" i="2" s="1"/>
  <c r="D616" i="2"/>
  <c r="D730" i="2" s="1"/>
  <c r="D769" i="2" s="1"/>
  <c r="D847" i="2" s="1"/>
  <c r="E655" i="2"/>
  <c r="E693" i="2" s="1"/>
  <c r="D606" i="2"/>
  <c r="D720" i="2" s="1"/>
  <c r="D759" i="2" s="1"/>
  <c r="D837" i="2" s="1"/>
  <c r="D615" i="2"/>
  <c r="D729" i="2" s="1"/>
  <c r="D768" i="2" s="1"/>
  <c r="D846" i="2" s="1"/>
  <c r="BC590" i="2"/>
  <c r="BC704" i="2" s="1"/>
  <c r="BC743" i="2" s="1"/>
  <c r="BC821" i="2" s="1"/>
  <c r="E524" i="2"/>
  <c r="F334" i="2"/>
  <c r="E372" i="2"/>
  <c r="E410" i="2" s="1"/>
  <c r="E562" i="2" s="1"/>
  <c r="E532" i="2"/>
  <c r="E380" i="2"/>
  <c r="E418" i="2" s="1"/>
  <c r="E570" i="2" s="1"/>
  <c r="F342" i="2"/>
  <c r="D402" i="2"/>
  <c r="D554" i="2" s="1"/>
  <c r="D604" i="2"/>
  <c r="D718" i="2" s="1"/>
  <c r="D757" i="2" s="1"/>
  <c r="D835" i="2" s="1"/>
  <c r="E537" i="2"/>
  <c r="E385" i="2"/>
  <c r="F347" i="2"/>
  <c r="F651" i="2" s="1"/>
  <c r="F689" i="2" s="1"/>
  <c r="E635" i="2"/>
  <c r="E673" i="2" s="1"/>
  <c r="E647" i="2"/>
  <c r="E685" i="2" s="1"/>
  <c r="E527" i="2"/>
  <c r="E375" i="2"/>
  <c r="E413" i="2" s="1"/>
  <c r="E565" i="2" s="1"/>
  <c r="F337" i="2"/>
  <c r="F641" i="2" s="1"/>
  <c r="F679" i="2" s="1"/>
  <c r="E530" i="2"/>
  <c r="E378" i="2"/>
  <c r="E416" i="2" s="1"/>
  <c r="E568" i="2" s="1"/>
  <c r="F340" i="2"/>
  <c r="F644" i="2" s="1"/>
  <c r="F682" i="2" s="1"/>
  <c r="E542" i="2"/>
  <c r="E390" i="2"/>
  <c r="E428" i="2" s="1"/>
  <c r="E580" i="2" s="1"/>
  <c r="F352" i="2"/>
  <c r="F656" i="2" s="1"/>
  <c r="F694" i="2" s="1"/>
  <c r="E514" i="2"/>
  <c r="F324" i="2"/>
  <c r="E362" i="2"/>
  <c r="E400" i="2" s="1"/>
  <c r="E552" i="2" s="1"/>
  <c r="E534" i="2"/>
  <c r="E382" i="2"/>
  <c r="E420" i="2" s="1"/>
  <c r="E572" i="2" s="1"/>
  <c r="F344" i="2"/>
  <c r="BC614" i="2"/>
  <c r="BC728" i="2" s="1"/>
  <c r="BC767" i="2" s="1"/>
  <c r="BC845" i="2" s="1"/>
  <c r="E516" i="2"/>
  <c r="F326" i="2"/>
  <c r="F630" i="2" s="1"/>
  <c r="F668" i="2" s="1"/>
  <c r="E364" i="2"/>
  <c r="E629" i="2"/>
  <c r="E667" i="2" s="1"/>
  <c r="D733" i="2"/>
  <c r="D772" i="2" s="1"/>
  <c r="D850" i="2" s="1"/>
  <c r="D611" i="2"/>
  <c r="D725" i="2" s="1"/>
  <c r="D764" i="2" s="1"/>
  <c r="D842" i="2" s="1"/>
  <c r="E523" i="2"/>
  <c r="F333" i="2"/>
  <c r="F637" i="2" s="1"/>
  <c r="F675" i="2" s="1"/>
  <c r="E371" i="2"/>
  <c r="E409" i="2" s="1"/>
  <c r="E561" i="2" s="1"/>
  <c r="D406" i="2"/>
  <c r="D558" i="2" s="1"/>
  <c r="F348" i="2"/>
  <c r="F652" i="2" s="1"/>
  <c r="F690" i="2" s="1"/>
  <c r="E538" i="2"/>
  <c r="E386" i="2"/>
  <c r="E424" i="2" s="1"/>
  <c r="E576" i="2" s="1"/>
  <c r="E540" i="2"/>
  <c r="E388" i="2"/>
  <c r="E426" i="2" s="1"/>
  <c r="E578" i="2" s="1"/>
  <c r="F350" i="2"/>
  <c r="F654" i="2" s="1"/>
  <c r="F692" i="2" s="1"/>
  <c r="E528" i="2"/>
  <c r="F338" i="2"/>
  <c r="F642" i="2" s="1"/>
  <c r="F680" i="2" s="1"/>
  <c r="E376" i="2"/>
  <c r="E529" i="2"/>
  <c r="E377" i="2"/>
  <c r="E415" i="2" s="1"/>
  <c r="E567" i="2" s="1"/>
  <c r="F339" i="2"/>
  <c r="F643" i="2" s="1"/>
  <c r="F681" i="2" s="1"/>
  <c r="E657" i="2"/>
  <c r="E695" i="2" s="1"/>
  <c r="D398" i="2"/>
  <c r="D550" i="2" s="1"/>
  <c r="D608" i="2"/>
  <c r="D722" i="2" s="1"/>
  <c r="D761" i="2" s="1"/>
  <c r="D839" i="2" s="1"/>
  <c r="E525" i="2"/>
  <c r="E373" i="2"/>
  <c r="E411" i="2" s="1"/>
  <c r="E563" i="2" s="1"/>
  <c r="F335" i="2"/>
  <c r="E526" i="2"/>
  <c r="E374" i="2"/>
  <c r="E412" i="2" s="1"/>
  <c r="E564" i="2" s="1"/>
  <c r="F336" i="2"/>
  <c r="F640" i="2" s="1"/>
  <c r="F678" i="2" s="1"/>
  <c r="E645" i="2"/>
  <c r="E683" i="2" s="1"/>
  <c r="E639" i="2"/>
  <c r="E677" i="2" s="1"/>
  <c r="E517" i="2"/>
  <c r="E365" i="2"/>
  <c r="F327" i="2"/>
  <c r="BC589" i="2"/>
  <c r="BC703" i="2" s="1"/>
  <c r="BC742" i="2" s="1"/>
  <c r="BC820" i="2" s="1"/>
  <c r="E651" i="2"/>
  <c r="E689" i="2" s="1"/>
  <c r="D610" i="2"/>
  <c r="D724" i="2" s="1"/>
  <c r="D763" i="2" s="1"/>
  <c r="D841" i="2" s="1"/>
  <c r="BC586" i="2"/>
  <c r="BC700" i="2" s="1"/>
  <c r="BC739" i="2" s="1"/>
  <c r="BC817" i="2" s="1"/>
  <c r="E644" i="2"/>
  <c r="E682" i="2" s="1"/>
  <c r="D405" i="2"/>
  <c r="D557" i="2" s="1"/>
  <c r="E628" i="2"/>
  <c r="E666" i="2" s="1"/>
  <c r="E654" i="2"/>
  <c r="E692" i="2" s="1"/>
  <c r="E641" i="2"/>
  <c r="E679" i="2" s="1"/>
  <c r="E518" i="2"/>
  <c r="E366" i="2"/>
  <c r="E404" i="2" s="1"/>
  <c r="E556" i="2" s="1"/>
  <c r="F328" i="2"/>
  <c r="E656" i="2"/>
  <c r="E694" i="2" s="1"/>
  <c r="D424" i="2"/>
  <c r="D576" i="2" s="1"/>
  <c r="N319" i="2"/>
  <c r="M357" i="2"/>
  <c r="M395" i="2" s="1"/>
  <c r="M547" i="2" s="1"/>
  <c r="M509" i="2"/>
  <c r="L319" i="1"/>
  <c r="L509" i="1" s="1"/>
  <c r="BB361" i="1"/>
  <c r="BB360" i="1"/>
  <c r="AX365" i="1"/>
  <c r="AY630" i="1"/>
  <c r="AY668" i="1" s="1"/>
  <c r="AY364" i="1"/>
  <c r="K357" i="1"/>
  <c r="K395" i="1" s="1"/>
  <c r="K547" i="1" s="1"/>
  <c r="BA628" i="1"/>
  <c r="BA666" i="1" s="1"/>
  <c r="BA362" i="1"/>
  <c r="BA400" i="1" s="1"/>
  <c r="BA552" i="1" s="1"/>
  <c r="BB625" i="1"/>
  <c r="BB663" i="1" s="1"/>
  <c r="BB359" i="1"/>
  <c r="AZ629" i="1"/>
  <c r="AZ667" i="1" s="1"/>
  <c r="AZ363" i="1"/>
  <c r="BB623" i="1"/>
  <c r="BB661" i="1" s="1"/>
  <c r="BB357" i="1"/>
  <c r="BB624" i="1"/>
  <c r="BB662" i="1" s="1"/>
  <c r="BB358" i="1"/>
  <c r="E249" i="1"/>
  <c r="F249" i="1" s="1"/>
  <c r="G249" i="1" s="1"/>
  <c r="H249" i="1" s="1"/>
  <c r="I249" i="1" s="1"/>
  <c r="J249" i="1" s="1"/>
  <c r="K249" i="1" s="1"/>
  <c r="L249" i="1" s="1"/>
  <c r="M249" i="1" s="1"/>
  <c r="N249" i="1" s="1"/>
  <c r="O249" i="1" s="1"/>
  <c r="P249" i="1" s="1"/>
  <c r="Q249" i="1" s="1"/>
  <c r="R249" i="1" s="1"/>
  <c r="S249" i="1" s="1"/>
  <c r="T249" i="1" s="1"/>
  <c r="U249" i="1" s="1"/>
  <c r="V249" i="1" s="1"/>
  <c r="W249" i="1" s="1"/>
  <c r="X249" i="1" s="1"/>
  <c r="Y249" i="1" s="1"/>
  <c r="Z249" i="1" s="1"/>
  <c r="AA249" i="1" s="1"/>
  <c r="AB249" i="1" s="1"/>
  <c r="AC249" i="1" s="1"/>
  <c r="AD249" i="1" s="1"/>
  <c r="AE249" i="1" s="1"/>
  <c r="AF249" i="1" s="1"/>
  <c r="AG249" i="1" s="1"/>
  <c r="AH249" i="1" s="1"/>
  <c r="AI249" i="1" s="1"/>
  <c r="AJ249" i="1" s="1"/>
  <c r="AK249" i="1" s="1"/>
  <c r="AL249" i="1" s="1"/>
  <c r="AM249" i="1" s="1"/>
  <c r="AN249" i="1" s="1"/>
  <c r="AO249" i="1" s="1"/>
  <c r="AP249" i="1" s="1"/>
  <c r="AQ249" i="1" s="1"/>
  <c r="AR249" i="1" s="1"/>
  <c r="AS249" i="1" s="1"/>
  <c r="AT249" i="1" s="1"/>
  <c r="AZ587" i="1"/>
  <c r="J585" i="1"/>
  <c r="AZ585" i="1"/>
  <c r="AZ738" i="1" s="1"/>
  <c r="AX591" i="1"/>
  <c r="AZ588" i="1"/>
  <c r="AZ590" i="1"/>
  <c r="AZ589" i="1"/>
  <c r="BB626" i="1"/>
  <c r="BB664" i="1" s="1"/>
  <c r="K623" i="1"/>
  <c r="K661" i="1" s="1"/>
  <c r="AX631" i="1"/>
  <c r="AX669" i="1" s="1"/>
  <c r="AZ586" i="1"/>
  <c r="AZ739" i="1" s="1"/>
  <c r="BB627" i="1"/>
  <c r="BB665" i="1" s="1"/>
  <c r="BC319" i="1"/>
  <c r="BC509" i="1" s="1"/>
  <c r="BC323" i="1"/>
  <c r="BC513" i="1" s="1"/>
  <c r="BC320" i="1"/>
  <c r="BC510" i="1" s="1"/>
  <c r="BC322" i="1"/>
  <c r="BC512" i="1" s="1"/>
  <c r="BB324" i="1"/>
  <c r="BB514" i="1" s="1"/>
  <c r="BC321" i="1"/>
  <c r="BC511" i="1" s="1"/>
  <c r="BA399" i="1"/>
  <c r="BA551" i="1" s="1"/>
  <c r="BA397" i="1"/>
  <c r="BA549" i="1" s="1"/>
  <c r="BA396" i="1"/>
  <c r="BA548" i="1" s="1"/>
  <c r="BA395" i="1"/>
  <c r="BA547" i="1" s="1"/>
  <c r="AX402" i="1"/>
  <c r="AX554" i="1" s="1"/>
  <c r="BA398" i="1"/>
  <c r="BA550" i="1" s="1"/>
  <c r="AY401" i="1"/>
  <c r="AY553" i="1" s="1"/>
  <c r="D212" i="1"/>
  <c r="E212" i="1" s="1"/>
  <c r="F212" i="1" s="1"/>
  <c r="G212" i="1" s="1"/>
  <c r="H212" i="1" s="1"/>
  <c r="I212" i="1" s="1"/>
  <c r="J212" i="1" s="1"/>
  <c r="K212" i="1" s="1"/>
  <c r="L212" i="1" s="1"/>
  <c r="M212" i="1" s="1"/>
  <c r="N212" i="1" s="1"/>
  <c r="O212" i="1" s="1"/>
  <c r="P212" i="1" s="1"/>
  <c r="Q212" i="1" s="1"/>
  <c r="R212" i="1" s="1"/>
  <c r="S212" i="1" s="1"/>
  <c r="T212" i="1" s="1"/>
  <c r="U212" i="1" s="1"/>
  <c r="V212" i="1" s="1"/>
  <c r="W212" i="1" s="1"/>
  <c r="X212" i="1" s="1"/>
  <c r="Y212" i="1" s="1"/>
  <c r="Z212" i="1" s="1"/>
  <c r="AA212" i="1" s="1"/>
  <c r="AB212" i="1" s="1"/>
  <c r="AC212" i="1" s="1"/>
  <c r="AD212" i="1" s="1"/>
  <c r="AE212" i="1" s="1"/>
  <c r="AF212" i="1" s="1"/>
  <c r="AG212" i="1" s="1"/>
  <c r="AH212" i="1" s="1"/>
  <c r="AI212" i="1" s="1"/>
  <c r="AJ212" i="1" s="1"/>
  <c r="AK212" i="1" s="1"/>
  <c r="AL212" i="1" s="1"/>
  <c r="AM212" i="1" s="1"/>
  <c r="AN212" i="1" s="1"/>
  <c r="AO212" i="1" s="1"/>
  <c r="AP212" i="1" s="1"/>
  <c r="AQ212" i="1" s="1"/>
  <c r="AR212" i="1" s="1"/>
  <c r="AS212" i="1" s="1"/>
  <c r="AT212" i="1" s="1"/>
  <c r="AX328" i="1"/>
  <c r="AX518" i="1" s="1"/>
  <c r="AZ326" i="1"/>
  <c r="AZ516" i="1" s="1"/>
  <c r="AY327" i="1"/>
  <c r="AY517" i="1" s="1"/>
  <c r="BA325" i="1"/>
  <c r="BA515" i="1" s="1"/>
  <c r="J738" i="1" l="1"/>
  <c r="J856" i="1" s="1"/>
  <c r="AZ740" i="1"/>
  <c r="AZ742" i="1"/>
  <c r="AZ860" i="1" s="1"/>
  <c r="AX744" i="1"/>
  <c r="AZ743" i="1"/>
  <c r="AZ861" i="1" s="1"/>
  <c r="AZ741" i="1"/>
  <c r="AZ859" i="1" s="1"/>
  <c r="BA782" i="1"/>
  <c r="BA704" i="1"/>
  <c r="AY784" i="1"/>
  <c r="AY706" i="1"/>
  <c r="BB781" i="1"/>
  <c r="BB703" i="1"/>
  <c r="BB778" i="1"/>
  <c r="BB700" i="1"/>
  <c r="BB777" i="1"/>
  <c r="BB699" i="1"/>
  <c r="AX785" i="1"/>
  <c r="AX707" i="1"/>
  <c r="K777" i="1"/>
  <c r="K699" i="1"/>
  <c r="BB780" i="1"/>
  <c r="BB702" i="1"/>
  <c r="AZ783" i="1"/>
  <c r="AZ705" i="1"/>
  <c r="BB779" i="1"/>
  <c r="BB701" i="1"/>
  <c r="D586" i="3"/>
  <c r="D700" i="3" s="1"/>
  <c r="D739" i="3" s="1"/>
  <c r="D857" i="3" s="1"/>
  <c r="E791" i="3"/>
  <c r="E796" i="3"/>
  <c r="D589" i="3"/>
  <c r="D703" i="3" s="1"/>
  <c r="D742" i="3" s="1"/>
  <c r="D860" i="3" s="1"/>
  <c r="E782" i="3"/>
  <c r="D591" i="3"/>
  <c r="D705" i="3" s="1"/>
  <c r="D744" i="3" s="1"/>
  <c r="D862" i="3" s="1"/>
  <c r="E802" i="3"/>
  <c r="M777" i="3"/>
  <c r="D612" i="3"/>
  <c r="D726" i="3" s="1"/>
  <c r="D765" i="3" s="1"/>
  <c r="D883" i="3" s="1"/>
  <c r="D608" i="3"/>
  <c r="D722" i="3" s="1"/>
  <c r="D761" i="3" s="1"/>
  <c r="D879" i="3" s="1"/>
  <c r="D610" i="3"/>
  <c r="D724" i="3" s="1"/>
  <c r="D763" i="3" s="1"/>
  <c r="D881" i="3" s="1"/>
  <c r="L585" i="3"/>
  <c r="L699" i="3" s="1"/>
  <c r="L738" i="3" s="1"/>
  <c r="L856" i="3" s="1"/>
  <c r="D597" i="3"/>
  <c r="D711" i="3" s="1"/>
  <c r="D750" i="3" s="1"/>
  <c r="D868" i="3" s="1"/>
  <c r="E533" i="3"/>
  <c r="E381" i="3"/>
  <c r="E419" i="3" s="1"/>
  <c r="E571" i="3" s="1"/>
  <c r="F343" i="3"/>
  <c r="F647" i="3" s="1"/>
  <c r="F685" i="3" s="1"/>
  <c r="E537" i="3"/>
  <c r="E385" i="3"/>
  <c r="E423" i="3" s="1"/>
  <c r="E575" i="3" s="1"/>
  <c r="F347" i="3"/>
  <c r="BC607" i="3"/>
  <c r="BC721" i="3" s="1"/>
  <c r="BC760" i="3" s="1"/>
  <c r="BC878" i="3" s="1"/>
  <c r="D804" i="3"/>
  <c r="BC590" i="3"/>
  <c r="BC704" i="3" s="1"/>
  <c r="BC743" i="3" s="1"/>
  <c r="BC861" i="3" s="1"/>
  <c r="BC592" i="3"/>
  <c r="BC706" i="3" s="1"/>
  <c r="BC745" i="3" s="1"/>
  <c r="BC863" i="3" s="1"/>
  <c r="D803" i="3"/>
  <c r="D587" i="3"/>
  <c r="D701" i="3" s="1"/>
  <c r="D740" i="3" s="1"/>
  <c r="D858" i="3" s="1"/>
  <c r="D592" i="3"/>
  <c r="D706" i="3" s="1"/>
  <c r="D745" i="3" s="1"/>
  <c r="D863" i="3" s="1"/>
  <c r="BC602" i="3"/>
  <c r="BC716" i="3" s="1"/>
  <c r="BC755" i="3" s="1"/>
  <c r="BC873" i="3" s="1"/>
  <c r="E536" i="3"/>
  <c r="F346" i="3"/>
  <c r="F650" i="3" s="1"/>
  <c r="F688" i="3" s="1"/>
  <c r="E384" i="3"/>
  <c r="E422" i="3" s="1"/>
  <c r="E574" i="3" s="1"/>
  <c r="E792" i="3"/>
  <c r="E513" i="3"/>
  <c r="E361" i="3"/>
  <c r="E399" i="3" s="1"/>
  <c r="E551" i="3" s="1"/>
  <c r="F323" i="3"/>
  <c r="E650" i="3"/>
  <c r="E688" i="3" s="1"/>
  <c r="D795" i="3"/>
  <c r="E780" i="3"/>
  <c r="D603" i="3"/>
  <c r="D717" i="3" s="1"/>
  <c r="D756" i="3" s="1"/>
  <c r="D874" i="3" s="1"/>
  <c r="E531" i="3"/>
  <c r="E379" i="3"/>
  <c r="E417" i="3" s="1"/>
  <c r="E569" i="3" s="1"/>
  <c r="F341" i="3"/>
  <c r="F337" i="3"/>
  <c r="E375" i="3"/>
  <c r="E527" i="3"/>
  <c r="D616" i="3"/>
  <c r="D730" i="3" s="1"/>
  <c r="D769" i="3" s="1"/>
  <c r="D887" i="3" s="1"/>
  <c r="F345" i="3"/>
  <c r="F649" i="3" s="1"/>
  <c r="F687" i="3" s="1"/>
  <c r="E535" i="3"/>
  <c r="E383" i="3"/>
  <c r="E421" i="3" s="1"/>
  <c r="E573" i="3" s="1"/>
  <c r="D423" i="3"/>
  <c r="D575" i="3" s="1"/>
  <c r="E367" i="3"/>
  <c r="E519" i="3"/>
  <c r="F329" i="3"/>
  <c r="E532" i="3"/>
  <c r="E380" i="3"/>
  <c r="E418" i="3" s="1"/>
  <c r="E570" i="3" s="1"/>
  <c r="F342" i="3"/>
  <c r="F646" i="3" s="1"/>
  <c r="F684" i="3" s="1"/>
  <c r="E805" i="3"/>
  <c r="E646" i="3"/>
  <c r="E684" i="3" s="1"/>
  <c r="E538" i="3"/>
  <c r="E386" i="3"/>
  <c r="E424" i="3" s="1"/>
  <c r="E576" i="3" s="1"/>
  <c r="F348" i="3"/>
  <c r="E652" i="3"/>
  <c r="E690" i="3" s="1"/>
  <c r="E520" i="3"/>
  <c r="E368" i="3"/>
  <c r="E406" i="3" s="1"/>
  <c r="E558" i="3" s="1"/>
  <c r="F330" i="3"/>
  <c r="E539" i="3"/>
  <c r="E387" i="3"/>
  <c r="F349" i="3"/>
  <c r="E627" i="3"/>
  <c r="E665" i="3" s="1"/>
  <c r="D398" i="3"/>
  <c r="D550" i="3" s="1"/>
  <c r="D799" i="3"/>
  <c r="D790" i="3"/>
  <c r="D794" i="3"/>
  <c r="BC595" i="3"/>
  <c r="BC709" i="3" s="1"/>
  <c r="BC748" i="3" s="1"/>
  <c r="BC866" i="3" s="1"/>
  <c r="E510" i="3"/>
  <c r="F320" i="3"/>
  <c r="F624" i="3" s="1"/>
  <c r="F662" i="3" s="1"/>
  <c r="E358" i="3"/>
  <c r="E396" i="3" s="1"/>
  <c r="E548" i="3" s="1"/>
  <c r="E624" i="3"/>
  <c r="E662" i="3" s="1"/>
  <c r="E803" i="3"/>
  <c r="D784" i="3"/>
  <c r="E542" i="3"/>
  <c r="F352" i="3"/>
  <c r="F656" i="3" s="1"/>
  <c r="F694" i="3" s="1"/>
  <c r="E390" i="3"/>
  <c r="E428" i="3" s="1"/>
  <c r="E580" i="3" s="1"/>
  <c r="D787" i="3"/>
  <c r="E360" i="3"/>
  <c r="E512" i="3"/>
  <c r="F322" i="3"/>
  <c r="F626" i="3" s="1"/>
  <c r="F664" i="3" s="1"/>
  <c r="D400" i="3"/>
  <c r="D552" i="3" s="1"/>
  <c r="D594" i="3"/>
  <c r="D708" i="3" s="1"/>
  <c r="D747" i="3" s="1"/>
  <c r="D865" i="3" s="1"/>
  <c r="E541" i="3"/>
  <c r="E389" i="3"/>
  <c r="F351" i="3"/>
  <c r="F655" i="3" s="1"/>
  <c r="F693" i="3" s="1"/>
  <c r="BC588" i="3"/>
  <c r="BC702" i="3" s="1"/>
  <c r="BC741" i="3" s="1"/>
  <c r="BC859" i="3" s="1"/>
  <c r="D410" i="3"/>
  <c r="D562" i="3" s="1"/>
  <c r="E645" i="3"/>
  <c r="E683" i="3" s="1"/>
  <c r="D416" i="3"/>
  <c r="D568" i="3" s="1"/>
  <c r="D778" i="3"/>
  <c r="D419" i="3"/>
  <c r="D571" i="3" s="1"/>
  <c r="D793" i="3"/>
  <c r="E377" i="3"/>
  <c r="E415" i="3" s="1"/>
  <c r="E567" i="3" s="1"/>
  <c r="E529" i="3"/>
  <c r="F339" i="3"/>
  <c r="D601" i="3"/>
  <c r="D715" i="3" s="1"/>
  <c r="D754" i="3" s="1"/>
  <c r="D872" i="3" s="1"/>
  <c r="E641" i="3"/>
  <c r="E679" i="3" s="1"/>
  <c r="E525" i="3"/>
  <c r="E373" i="3"/>
  <c r="F335" i="3"/>
  <c r="F639" i="3" s="1"/>
  <c r="F677" i="3" s="1"/>
  <c r="E366" i="3"/>
  <c r="E404" i="3" s="1"/>
  <c r="E556" i="3" s="1"/>
  <c r="E518" i="3"/>
  <c r="F328" i="3"/>
  <c r="F632" i="3" s="1"/>
  <c r="F670" i="3" s="1"/>
  <c r="E779" i="3"/>
  <c r="E523" i="3"/>
  <c r="F333" i="3"/>
  <c r="E371" i="3"/>
  <c r="E409" i="3" s="1"/>
  <c r="E561" i="3" s="1"/>
  <c r="E633" i="3"/>
  <c r="E671" i="3" s="1"/>
  <c r="D780" i="3"/>
  <c r="E634" i="3"/>
  <c r="E672" i="3" s="1"/>
  <c r="E653" i="3"/>
  <c r="E691" i="3" s="1"/>
  <c r="D801" i="3"/>
  <c r="D427" i="3"/>
  <c r="D579" i="3" s="1"/>
  <c r="E517" i="3"/>
  <c r="F327" i="3"/>
  <c r="E365" i="3"/>
  <c r="D417" i="3"/>
  <c r="D569" i="3" s="1"/>
  <c r="E632" i="3"/>
  <c r="E670" i="3" s="1"/>
  <c r="E374" i="3"/>
  <c r="F336" i="3"/>
  <c r="F640" i="3" s="1"/>
  <c r="F678" i="3" s="1"/>
  <c r="E526" i="3"/>
  <c r="D593" i="3"/>
  <c r="D707" i="3" s="1"/>
  <c r="D746" i="3" s="1"/>
  <c r="D864" i="3" s="1"/>
  <c r="E798" i="3"/>
  <c r="E524" i="3"/>
  <c r="F334" i="3"/>
  <c r="F638" i="3" s="1"/>
  <c r="F676" i="3" s="1"/>
  <c r="E372" i="3"/>
  <c r="E410" i="3" s="1"/>
  <c r="E562" i="3" s="1"/>
  <c r="E797" i="3"/>
  <c r="E789" i="3"/>
  <c r="D405" i="3"/>
  <c r="D557" i="3" s="1"/>
  <c r="E809" i="3"/>
  <c r="D791" i="3"/>
  <c r="D409" i="3"/>
  <c r="D561" i="3" s="1"/>
  <c r="E639" i="3"/>
  <c r="E677" i="3" s="1"/>
  <c r="E540" i="3"/>
  <c r="E388" i="3"/>
  <c r="E426" i="3" s="1"/>
  <c r="E578" i="3" s="1"/>
  <c r="F350" i="3"/>
  <c r="E515" i="3"/>
  <c r="F325" i="3"/>
  <c r="E363" i="3"/>
  <c r="E401" i="3" s="1"/>
  <c r="E553" i="3" s="1"/>
  <c r="E514" i="3"/>
  <c r="F324" i="3"/>
  <c r="E362" i="3"/>
  <c r="D783" i="3"/>
  <c r="BC585" i="3"/>
  <c r="BC699" i="3" s="1"/>
  <c r="BC738" i="3" s="1"/>
  <c r="BC856" i="3" s="1"/>
  <c r="D789" i="3"/>
  <c r="D619" i="3"/>
  <c r="D733" i="3" s="1"/>
  <c r="D772" i="3" s="1"/>
  <c r="D890" i="3" s="1"/>
  <c r="D811" i="3"/>
  <c r="D808" i="3"/>
  <c r="D412" i="3"/>
  <c r="D564" i="3" s="1"/>
  <c r="E640" i="3"/>
  <c r="E678" i="3" s="1"/>
  <c r="D618" i="3"/>
  <c r="D732" i="3" s="1"/>
  <c r="D771" i="3" s="1"/>
  <c r="D889" i="3" s="1"/>
  <c r="BC601" i="3"/>
  <c r="BC715" i="3" s="1"/>
  <c r="BC754" i="3" s="1"/>
  <c r="BC872" i="3" s="1"/>
  <c r="E647" i="3"/>
  <c r="E685" i="3" s="1"/>
  <c r="E629" i="3"/>
  <c r="E667" i="3" s="1"/>
  <c r="M509" i="3"/>
  <c r="N319" i="3"/>
  <c r="M357" i="3"/>
  <c r="M395" i="3" s="1"/>
  <c r="M547" i="3" s="1"/>
  <c r="E810" i="3"/>
  <c r="F338" i="3"/>
  <c r="F642" i="3" s="1"/>
  <c r="F680" i="3" s="1"/>
  <c r="E376" i="3"/>
  <c r="E528" i="3"/>
  <c r="E511" i="3"/>
  <c r="E359" i="3"/>
  <c r="E397" i="3" s="1"/>
  <c r="E549" i="3" s="1"/>
  <c r="F321" i="3"/>
  <c r="F625" i="3" s="1"/>
  <c r="F663" i="3" s="1"/>
  <c r="BC587" i="3"/>
  <c r="BC701" i="3" s="1"/>
  <c r="BC740" i="3" s="1"/>
  <c r="BC858" i="3" s="1"/>
  <c r="E516" i="3"/>
  <c r="F326" i="3"/>
  <c r="F630" i="3" s="1"/>
  <c r="F668" i="3" s="1"/>
  <c r="E364" i="3"/>
  <c r="E402" i="3" s="1"/>
  <c r="E554" i="3" s="1"/>
  <c r="F331" i="3"/>
  <c r="F635" i="3" s="1"/>
  <c r="F673" i="3" s="1"/>
  <c r="E521" i="3"/>
  <c r="E369" i="3"/>
  <c r="E407" i="3" s="1"/>
  <c r="E559" i="3" s="1"/>
  <c r="BC615" i="3"/>
  <c r="BC729" i="3" s="1"/>
  <c r="BC768" i="3" s="1"/>
  <c r="BC886" i="3" s="1"/>
  <c r="E543" i="3"/>
  <c r="E391" i="3"/>
  <c r="E429" i="3" s="1"/>
  <c r="E581" i="3" s="1"/>
  <c r="F353" i="3"/>
  <c r="D414" i="3"/>
  <c r="D566" i="3" s="1"/>
  <c r="D786" i="3"/>
  <c r="E631" i="3"/>
  <c r="E669" i="3" s="1"/>
  <c r="D421" i="3"/>
  <c r="D573" i="3" s="1"/>
  <c r="F332" i="3"/>
  <c r="E370" i="3"/>
  <c r="E408" i="3" s="1"/>
  <c r="E560" i="3" s="1"/>
  <c r="E522" i="3"/>
  <c r="E784" i="3"/>
  <c r="E790" i="3"/>
  <c r="E534" i="3"/>
  <c r="F344" i="3"/>
  <c r="E382" i="3"/>
  <c r="BC586" i="3"/>
  <c r="BC700" i="3" s="1"/>
  <c r="BC739" i="3" s="1"/>
  <c r="BC857" i="3" s="1"/>
  <c r="BC593" i="3"/>
  <c r="BC707" i="3" s="1"/>
  <c r="BC746" i="3" s="1"/>
  <c r="BC864" i="3" s="1"/>
  <c r="D615" i="3"/>
  <c r="D729" i="3" s="1"/>
  <c r="D768" i="3" s="1"/>
  <c r="D886" i="3" s="1"/>
  <c r="D605" i="3"/>
  <c r="D719" i="3" s="1"/>
  <c r="D758" i="3" s="1"/>
  <c r="D876" i="3" s="1"/>
  <c r="D809" i="3"/>
  <c r="D797" i="3"/>
  <c r="BC597" i="3"/>
  <c r="BC711" i="3" s="1"/>
  <c r="BC750" i="3" s="1"/>
  <c r="BC868" i="3" s="1"/>
  <c r="D424" i="3"/>
  <c r="D576" i="3" s="1"/>
  <c r="E657" i="3"/>
  <c r="E695" i="3" s="1"/>
  <c r="E530" i="3"/>
  <c r="F340" i="3"/>
  <c r="F644" i="3" s="1"/>
  <c r="F682" i="3" s="1"/>
  <c r="E378" i="3"/>
  <c r="E416" i="3" s="1"/>
  <c r="E568" i="3" s="1"/>
  <c r="D598" i="3"/>
  <c r="D712" i="3" s="1"/>
  <c r="D751" i="3" s="1"/>
  <c r="D869" i="3" s="1"/>
  <c r="E654" i="3"/>
  <c r="E692" i="3" s="1"/>
  <c r="D406" i="3"/>
  <c r="D558" i="3" s="1"/>
  <c r="AZ857" i="1"/>
  <c r="AZ858" i="1"/>
  <c r="AZ856" i="1"/>
  <c r="AX862" i="1"/>
  <c r="E605" i="2"/>
  <c r="E719" i="2" s="1"/>
  <c r="E758" i="2" s="1"/>
  <c r="E836" i="2" s="1"/>
  <c r="E587" i="2"/>
  <c r="E701" i="2" s="1"/>
  <c r="E740" i="2" s="1"/>
  <c r="E818" i="2" s="1"/>
  <c r="E599" i="2"/>
  <c r="E713" i="2" s="1"/>
  <c r="E752" i="2" s="1"/>
  <c r="E830" i="2" s="1"/>
  <c r="E590" i="2"/>
  <c r="E704" i="2" s="1"/>
  <c r="E743" i="2" s="1"/>
  <c r="E821" i="2" s="1"/>
  <c r="E617" i="2"/>
  <c r="E731" i="2" s="1"/>
  <c r="E770" i="2" s="1"/>
  <c r="E848" i="2" s="1"/>
  <c r="E609" i="2"/>
  <c r="E723" i="2" s="1"/>
  <c r="E762" i="2" s="1"/>
  <c r="E840" i="2" s="1"/>
  <c r="E608" i="2"/>
  <c r="E722" i="2" s="1"/>
  <c r="E761" i="2" s="1"/>
  <c r="E839" i="2" s="1"/>
  <c r="E603" i="2"/>
  <c r="E717" i="2" s="1"/>
  <c r="E756" i="2" s="1"/>
  <c r="E834" i="2" s="1"/>
  <c r="M585" i="2"/>
  <c r="M699" i="2" s="1"/>
  <c r="M738" i="2" s="1"/>
  <c r="M816" i="2" s="1"/>
  <c r="E602" i="2"/>
  <c r="E716" i="2" s="1"/>
  <c r="E755" i="2" s="1"/>
  <c r="E833" i="2" s="1"/>
  <c r="E589" i="2"/>
  <c r="E703" i="2" s="1"/>
  <c r="E742" i="2" s="1"/>
  <c r="E820" i="2" s="1"/>
  <c r="E586" i="2"/>
  <c r="E700" i="2" s="1"/>
  <c r="E739" i="2" s="1"/>
  <c r="E817" i="2" s="1"/>
  <c r="F524" i="2"/>
  <c r="G334" i="2"/>
  <c r="F372" i="2"/>
  <c r="F410" i="2" s="1"/>
  <c r="F562" i="2" s="1"/>
  <c r="E606" i="2"/>
  <c r="E720" i="2" s="1"/>
  <c r="E759" i="2" s="1"/>
  <c r="E837" i="2" s="1"/>
  <c r="F519" i="2"/>
  <c r="F367" i="2"/>
  <c r="G329" i="2"/>
  <c r="G633" i="2" s="1"/>
  <c r="G671" i="2" s="1"/>
  <c r="D614" i="2"/>
  <c r="D728" i="2" s="1"/>
  <c r="D767" i="2" s="1"/>
  <c r="D845" i="2" s="1"/>
  <c r="F520" i="2"/>
  <c r="F368" i="2"/>
  <c r="G330" i="2"/>
  <c r="G634" i="2" s="1"/>
  <c r="G672" i="2" s="1"/>
  <c r="F536" i="2"/>
  <c r="G346" i="2"/>
  <c r="G650" i="2" s="1"/>
  <c r="G688" i="2" s="1"/>
  <c r="F384" i="2"/>
  <c r="F522" i="2"/>
  <c r="F370" i="2"/>
  <c r="F408" i="2" s="1"/>
  <c r="F560" i="2" s="1"/>
  <c r="G332" i="2"/>
  <c r="E614" i="2"/>
  <c r="E728" i="2" s="1"/>
  <c r="E767" i="2" s="1"/>
  <c r="E845" i="2" s="1"/>
  <c r="F535" i="2"/>
  <c r="G345" i="2"/>
  <c r="F383" i="2"/>
  <c r="F421" i="2" s="1"/>
  <c r="F573" i="2" s="1"/>
  <c r="F514" i="2"/>
  <c r="G324" i="2"/>
  <c r="G628" i="2" s="1"/>
  <c r="G666" i="2" s="1"/>
  <c r="F362" i="2"/>
  <c r="F400" i="2" s="1"/>
  <c r="F552" i="2" s="1"/>
  <c r="N509" i="2"/>
  <c r="O319" i="2"/>
  <c r="N357" i="2"/>
  <c r="N395" i="2" s="1"/>
  <c r="N547" i="2" s="1"/>
  <c r="E601" i="2"/>
  <c r="E715" i="2" s="1"/>
  <c r="E754" i="2" s="1"/>
  <c r="E832" i="2" s="1"/>
  <c r="E600" i="2"/>
  <c r="E714" i="2" s="1"/>
  <c r="E753" i="2" s="1"/>
  <c r="E831" i="2" s="1"/>
  <c r="F628" i="2"/>
  <c r="F666" i="2" s="1"/>
  <c r="F538" i="2"/>
  <c r="F386" i="2"/>
  <c r="F424" i="2" s="1"/>
  <c r="F576" i="2" s="1"/>
  <c r="G348" i="2"/>
  <c r="G652" i="2" s="1"/>
  <c r="G690" i="2" s="1"/>
  <c r="F633" i="2"/>
  <c r="F671" i="2" s="1"/>
  <c r="F518" i="2"/>
  <c r="F366" i="2"/>
  <c r="F404" i="2" s="1"/>
  <c r="F556" i="2" s="1"/>
  <c r="G328" i="2"/>
  <c r="F540" i="2"/>
  <c r="F388" i="2"/>
  <c r="G350" i="2"/>
  <c r="G654" i="2" s="1"/>
  <c r="G692" i="2" s="1"/>
  <c r="F530" i="2"/>
  <c r="F378" i="2"/>
  <c r="F416" i="2" s="1"/>
  <c r="F568" i="2" s="1"/>
  <c r="G340" i="2"/>
  <c r="F513" i="2"/>
  <c r="G323" i="2"/>
  <c r="G627" i="2" s="1"/>
  <c r="G665" i="2" s="1"/>
  <c r="F361" i="2"/>
  <c r="F399" i="2" s="1"/>
  <c r="F551" i="2" s="1"/>
  <c r="F634" i="2"/>
  <c r="F672" i="2" s="1"/>
  <c r="F532" i="2"/>
  <c r="F380" i="2"/>
  <c r="F418" i="2" s="1"/>
  <c r="F570" i="2" s="1"/>
  <c r="G342" i="2"/>
  <c r="G646" i="2" s="1"/>
  <c r="G684" i="2" s="1"/>
  <c r="F510" i="2"/>
  <c r="F358" i="2"/>
  <c r="F396" i="2" s="1"/>
  <c r="F548" i="2" s="1"/>
  <c r="G320" i="2"/>
  <c r="E594" i="2"/>
  <c r="E708" i="2" s="1"/>
  <c r="E747" i="2" s="1"/>
  <c r="E825" i="2" s="1"/>
  <c r="E618" i="2"/>
  <c r="E732" i="2" s="1"/>
  <c r="E771" i="2" s="1"/>
  <c r="E849" i="2" s="1"/>
  <c r="F624" i="2"/>
  <c r="F662" i="2" s="1"/>
  <c r="E595" i="2"/>
  <c r="E709" i="2" s="1"/>
  <c r="E748" i="2" s="1"/>
  <c r="E826" i="2" s="1"/>
  <c r="F525" i="2"/>
  <c r="F373" i="2"/>
  <c r="F411" i="2" s="1"/>
  <c r="F563" i="2" s="1"/>
  <c r="G335" i="2"/>
  <c r="G639" i="2" s="1"/>
  <c r="G677" i="2" s="1"/>
  <c r="F649" i="2"/>
  <c r="F687" i="2" s="1"/>
  <c r="F365" i="2"/>
  <c r="F403" i="2" s="1"/>
  <c r="F555" i="2" s="1"/>
  <c r="F517" i="2"/>
  <c r="G327" i="2"/>
  <c r="F390" i="2"/>
  <c r="F428" i="2" s="1"/>
  <c r="F580" i="2" s="1"/>
  <c r="F542" i="2"/>
  <c r="G352" i="2"/>
  <c r="F639" i="2"/>
  <c r="F677" i="2" s="1"/>
  <c r="D597" i="2"/>
  <c r="D711" i="2" s="1"/>
  <c r="D750" i="2" s="1"/>
  <c r="D828" i="2" s="1"/>
  <c r="F638" i="2"/>
  <c r="F676" i="2" s="1"/>
  <c r="F543" i="2"/>
  <c r="G353" i="2"/>
  <c r="G657" i="2" s="1"/>
  <c r="G695" i="2" s="1"/>
  <c r="F391" i="2"/>
  <c r="F429" i="2" s="1"/>
  <c r="F581" i="2" s="1"/>
  <c r="F631" i="2"/>
  <c r="F669" i="2" s="1"/>
  <c r="E598" i="2"/>
  <c r="E712" i="2" s="1"/>
  <c r="E751" i="2" s="1"/>
  <c r="E829" i="2" s="1"/>
  <c r="D587" i="2"/>
  <c r="D701" i="2" s="1"/>
  <c r="D740" i="2" s="1"/>
  <c r="D818" i="2" s="1"/>
  <c r="F512" i="2"/>
  <c r="F360" i="2"/>
  <c r="G322" i="2"/>
  <c r="E406" i="2"/>
  <c r="E558" i="2" s="1"/>
  <c r="F526" i="2"/>
  <c r="G336" i="2"/>
  <c r="F374" i="2"/>
  <c r="F412" i="2" s="1"/>
  <c r="F564" i="2" s="1"/>
  <c r="F541" i="2"/>
  <c r="F389" i="2"/>
  <c r="F427" i="2" s="1"/>
  <c r="F579" i="2" s="1"/>
  <c r="G351" i="2"/>
  <c r="G655" i="2" s="1"/>
  <c r="G693" i="2" s="1"/>
  <c r="D586" i="2"/>
  <c r="D700" i="2" s="1"/>
  <c r="D739" i="2" s="1"/>
  <c r="D817" i="2" s="1"/>
  <c r="D594" i="2"/>
  <c r="D708" i="2" s="1"/>
  <c r="D747" i="2" s="1"/>
  <c r="D825" i="2" s="1"/>
  <c r="E616" i="2"/>
  <c r="E730" i="2" s="1"/>
  <c r="E769" i="2" s="1"/>
  <c r="E847" i="2" s="1"/>
  <c r="E597" i="2"/>
  <c r="E711" i="2" s="1"/>
  <c r="E750" i="2" s="1"/>
  <c r="E828" i="2" s="1"/>
  <c r="E615" i="2"/>
  <c r="E729" i="2" s="1"/>
  <c r="E768" i="2" s="1"/>
  <c r="E846" i="2" s="1"/>
  <c r="F528" i="2"/>
  <c r="G338" i="2"/>
  <c r="G642" i="2" s="1"/>
  <c r="G680" i="2" s="1"/>
  <c r="F376" i="2"/>
  <c r="F537" i="2"/>
  <c r="F385" i="2"/>
  <c r="F423" i="2" s="1"/>
  <c r="F575" i="2" s="1"/>
  <c r="G347" i="2"/>
  <c r="F539" i="2"/>
  <c r="G349" i="2"/>
  <c r="F387" i="2"/>
  <c r="F521" i="2"/>
  <c r="G331" i="2"/>
  <c r="F369" i="2"/>
  <c r="F407" i="2" s="1"/>
  <c r="F559" i="2" s="1"/>
  <c r="D595" i="2"/>
  <c r="D709" i="2" s="1"/>
  <c r="D748" i="2" s="1"/>
  <c r="D826" i="2" s="1"/>
  <c r="F523" i="2"/>
  <c r="G333" i="2"/>
  <c r="F371" i="2"/>
  <c r="F409" i="2" s="1"/>
  <c r="F561" i="2" s="1"/>
  <c r="F632" i="2"/>
  <c r="F670" i="2" s="1"/>
  <c r="D588" i="2"/>
  <c r="D702" i="2" s="1"/>
  <c r="D741" i="2" s="1"/>
  <c r="D819" i="2" s="1"/>
  <c r="F534" i="2"/>
  <c r="F382" i="2"/>
  <c r="F420" i="2" s="1"/>
  <c r="F572" i="2" s="1"/>
  <c r="G344" i="2"/>
  <c r="G648" i="2" s="1"/>
  <c r="G686" i="2" s="1"/>
  <c r="F650" i="2"/>
  <c r="F688" i="2" s="1"/>
  <c r="F636" i="2"/>
  <c r="F674" i="2" s="1"/>
  <c r="F646" i="2"/>
  <c r="F684" i="2" s="1"/>
  <c r="F655" i="2"/>
  <c r="F693" i="2" s="1"/>
  <c r="F516" i="2"/>
  <c r="F364" i="2"/>
  <c r="F402" i="2" s="1"/>
  <c r="F554" i="2" s="1"/>
  <c r="G326" i="2"/>
  <c r="D596" i="2"/>
  <c r="D710" i="2" s="1"/>
  <c r="D749" i="2" s="1"/>
  <c r="D827" i="2" s="1"/>
  <c r="E610" i="2"/>
  <c r="E724" i="2" s="1"/>
  <c r="E763" i="2" s="1"/>
  <c r="E841" i="2" s="1"/>
  <c r="E429" i="2"/>
  <c r="E581" i="2" s="1"/>
  <c r="E402" i="2"/>
  <c r="E554" i="2" s="1"/>
  <c r="N623" i="2"/>
  <c r="N661" i="2" s="1"/>
  <c r="E588" i="2"/>
  <c r="E702" i="2" s="1"/>
  <c r="E741" i="2" s="1"/>
  <c r="E819" i="2" s="1"/>
  <c r="E403" i="2"/>
  <c r="E555" i="2" s="1"/>
  <c r="F531" i="2"/>
  <c r="F379" i="2"/>
  <c r="F417" i="2" s="1"/>
  <c r="F569" i="2" s="1"/>
  <c r="G341" i="2"/>
  <c r="E414" i="2"/>
  <c r="E566" i="2" s="1"/>
  <c r="E417" i="2"/>
  <c r="E569" i="2" s="1"/>
  <c r="F529" i="2"/>
  <c r="F377" i="2"/>
  <c r="F415" i="2" s="1"/>
  <c r="F567" i="2" s="1"/>
  <c r="G339" i="2"/>
  <c r="E423" i="2"/>
  <c r="E575" i="2" s="1"/>
  <c r="E422" i="2"/>
  <c r="E574" i="2" s="1"/>
  <c r="F648" i="2"/>
  <c r="F686" i="2" s="1"/>
  <c r="F527" i="2"/>
  <c r="G337" i="2"/>
  <c r="F375" i="2"/>
  <c r="D592" i="2"/>
  <c r="D706" i="2" s="1"/>
  <c r="D745" i="2" s="1"/>
  <c r="D823" i="2" s="1"/>
  <c r="E421" i="2"/>
  <c r="E573" i="2" s="1"/>
  <c r="F626" i="2"/>
  <c r="F664" i="2" s="1"/>
  <c r="F533" i="2"/>
  <c r="G343" i="2"/>
  <c r="F381" i="2"/>
  <c r="F419" i="2" s="1"/>
  <c r="F571" i="2" s="1"/>
  <c r="F515" i="2"/>
  <c r="F363" i="2"/>
  <c r="F401" i="2" s="1"/>
  <c r="F553" i="2" s="1"/>
  <c r="G325" i="2"/>
  <c r="G321" i="2"/>
  <c r="G625" i="2" s="1"/>
  <c r="G663" i="2" s="1"/>
  <c r="F511" i="2"/>
  <c r="F359" i="2"/>
  <c r="F397" i="2" s="1"/>
  <c r="F549" i="2" s="1"/>
  <c r="E401" i="2"/>
  <c r="E553" i="2" s="1"/>
  <c r="F645" i="2"/>
  <c r="F683" i="2" s="1"/>
  <c r="L623" i="1"/>
  <c r="L661" i="1" s="1"/>
  <c r="BC359" i="1"/>
  <c r="BB362" i="1"/>
  <c r="BB400" i="1" s="1"/>
  <c r="BB552" i="1" s="1"/>
  <c r="BC360" i="1"/>
  <c r="BA363" i="1"/>
  <c r="AX366" i="1"/>
  <c r="M319" i="1"/>
  <c r="AZ630" i="1"/>
  <c r="AZ668" i="1" s="1"/>
  <c r="AZ364" i="1"/>
  <c r="BC624" i="1"/>
  <c r="BC662" i="1" s="1"/>
  <c r="BC358" i="1"/>
  <c r="BC623" i="1"/>
  <c r="BC661" i="1" s="1"/>
  <c r="BC357" i="1"/>
  <c r="BC627" i="1"/>
  <c r="BC665" i="1" s="1"/>
  <c r="BC361" i="1"/>
  <c r="L357" i="1"/>
  <c r="L395" i="1" s="1"/>
  <c r="L547" i="1" s="1"/>
  <c r="AY631" i="1"/>
  <c r="AY669" i="1" s="1"/>
  <c r="AY365" i="1"/>
  <c r="E250" i="1"/>
  <c r="F250" i="1" s="1"/>
  <c r="G250" i="1" s="1"/>
  <c r="H250" i="1" s="1"/>
  <c r="I250" i="1" s="1"/>
  <c r="J250" i="1" s="1"/>
  <c r="K250" i="1" s="1"/>
  <c r="L250" i="1" s="1"/>
  <c r="M250" i="1" s="1"/>
  <c r="N250" i="1" s="1"/>
  <c r="O250" i="1" s="1"/>
  <c r="P250" i="1" s="1"/>
  <c r="Q250" i="1" s="1"/>
  <c r="R250" i="1" s="1"/>
  <c r="S250" i="1" s="1"/>
  <c r="T250" i="1" s="1"/>
  <c r="U250" i="1" s="1"/>
  <c r="V250" i="1" s="1"/>
  <c r="W250" i="1" s="1"/>
  <c r="X250" i="1" s="1"/>
  <c r="Y250" i="1" s="1"/>
  <c r="Z250" i="1" s="1"/>
  <c r="AA250" i="1" s="1"/>
  <c r="AB250" i="1" s="1"/>
  <c r="AC250" i="1" s="1"/>
  <c r="AD250" i="1" s="1"/>
  <c r="AE250" i="1" s="1"/>
  <c r="AF250" i="1" s="1"/>
  <c r="AG250" i="1" s="1"/>
  <c r="AH250" i="1" s="1"/>
  <c r="AI250" i="1" s="1"/>
  <c r="AJ250" i="1" s="1"/>
  <c r="AK250" i="1" s="1"/>
  <c r="AL250" i="1" s="1"/>
  <c r="AM250" i="1" s="1"/>
  <c r="AN250" i="1" s="1"/>
  <c r="AO250" i="1" s="1"/>
  <c r="AP250" i="1" s="1"/>
  <c r="AQ250" i="1" s="1"/>
  <c r="AR250" i="1" s="1"/>
  <c r="AS250" i="1" s="1"/>
  <c r="AT250" i="1" s="1"/>
  <c r="AY591" i="1"/>
  <c r="AX592" i="1"/>
  <c r="BA585" i="1"/>
  <c r="BA738" i="1" s="1"/>
  <c r="BA590" i="1"/>
  <c r="BA629" i="1"/>
  <c r="BA667" i="1" s="1"/>
  <c r="K585" i="1"/>
  <c r="BA587" i="1"/>
  <c r="AX632" i="1"/>
  <c r="AX670" i="1" s="1"/>
  <c r="BC625" i="1"/>
  <c r="BC663" i="1" s="1"/>
  <c r="BA588" i="1"/>
  <c r="BA586" i="1"/>
  <c r="BA739" i="1" s="1"/>
  <c r="BA589" i="1"/>
  <c r="BB628" i="1"/>
  <c r="BB666" i="1" s="1"/>
  <c r="BC626" i="1"/>
  <c r="BC664" i="1" s="1"/>
  <c r="D321" i="1"/>
  <c r="D511" i="1" s="1"/>
  <c r="D323" i="1"/>
  <c r="D513" i="1" s="1"/>
  <c r="D324" i="1"/>
  <c r="D514" i="1" s="1"/>
  <c r="D322" i="1"/>
  <c r="D512" i="1" s="1"/>
  <c r="BC324" i="1"/>
  <c r="BC514" i="1" s="1"/>
  <c r="D320" i="1"/>
  <c r="D510" i="1" s="1"/>
  <c r="BB395" i="1"/>
  <c r="BB547" i="1" s="1"/>
  <c r="BB398" i="1"/>
  <c r="BB550" i="1" s="1"/>
  <c r="AZ401" i="1"/>
  <c r="AZ553" i="1" s="1"/>
  <c r="BB399" i="1"/>
  <c r="BB551" i="1" s="1"/>
  <c r="BB396" i="1"/>
  <c r="BB548" i="1" s="1"/>
  <c r="BB397" i="1"/>
  <c r="BB549" i="1" s="1"/>
  <c r="AX403" i="1"/>
  <c r="AX555" i="1" s="1"/>
  <c r="D213" i="1"/>
  <c r="E213" i="1" s="1"/>
  <c r="F213" i="1" s="1"/>
  <c r="G213" i="1" s="1"/>
  <c r="H213" i="1" s="1"/>
  <c r="I213" i="1" s="1"/>
  <c r="J213" i="1" s="1"/>
  <c r="K213" i="1" s="1"/>
  <c r="L213" i="1" s="1"/>
  <c r="M213" i="1" s="1"/>
  <c r="N213" i="1" s="1"/>
  <c r="O213" i="1" s="1"/>
  <c r="P213" i="1" s="1"/>
  <c r="Q213" i="1" s="1"/>
  <c r="R213" i="1" s="1"/>
  <c r="S213" i="1" s="1"/>
  <c r="T213" i="1" s="1"/>
  <c r="U213" i="1" s="1"/>
  <c r="V213" i="1" s="1"/>
  <c r="W213" i="1" s="1"/>
  <c r="X213" i="1" s="1"/>
  <c r="Y213" i="1" s="1"/>
  <c r="Z213" i="1" s="1"/>
  <c r="AA213" i="1" s="1"/>
  <c r="AB213" i="1" s="1"/>
  <c r="AC213" i="1" s="1"/>
  <c r="AD213" i="1" s="1"/>
  <c r="AE213" i="1" s="1"/>
  <c r="AF213" i="1" s="1"/>
  <c r="AG213" i="1" s="1"/>
  <c r="AH213" i="1" s="1"/>
  <c r="AI213" i="1" s="1"/>
  <c r="AJ213" i="1" s="1"/>
  <c r="AK213" i="1" s="1"/>
  <c r="AL213" i="1" s="1"/>
  <c r="AM213" i="1" s="1"/>
  <c r="AN213" i="1" s="1"/>
  <c r="AO213" i="1" s="1"/>
  <c r="AP213" i="1" s="1"/>
  <c r="AQ213" i="1" s="1"/>
  <c r="AR213" i="1" s="1"/>
  <c r="AS213" i="1" s="1"/>
  <c r="AT213" i="1" s="1"/>
  <c r="AX329" i="1"/>
  <c r="AX519" i="1" s="1"/>
  <c r="BB325" i="1"/>
  <c r="BB515" i="1" s="1"/>
  <c r="AZ327" i="1"/>
  <c r="AZ517" i="1" s="1"/>
  <c r="AY402" i="1"/>
  <c r="AY554" i="1" s="1"/>
  <c r="BA326" i="1"/>
  <c r="BA516" i="1" s="1"/>
  <c r="AY328" i="1"/>
  <c r="AY518" i="1" s="1"/>
  <c r="AX745" i="1" l="1"/>
  <c r="AY744" i="1"/>
  <c r="BA740" i="1"/>
  <c r="BA742" i="1"/>
  <c r="BA741" i="1"/>
  <c r="BA859" i="1" s="1"/>
  <c r="BA743" i="1"/>
  <c r="BA861" i="1" s="1"/>
  <c r="L777" i="1"/>
  <c r="L699" i="1"/>
  <c r="AY785" i="1"/>
  <c r="AY707" i="1"/>
  <c r="BC781" i="1"/>
  <c r="BC703" i="1"/>
  <c r="AX786" i="1"/>
  <c r="AX708" i="1"/>
  <c r="BC778" i="1"/>
  <c r="BC700" i="1"/>
  <c r="BC779" i="1"/>
  <c r="BC701" i="1"/>
  <c r="K738" i="1"/>
  <c r="K856" i="1" s="1"/>
  <c r="BA783" i="1"/>
  <c r="BA705" i="1"/>
  <c r="AZ784" i="1"/>
  <c r="AZ706" i="1"/>
  <c r="BC777" i="1"/>
  <c r="BC699" i="1"/>
  <c r="BC780" i="1"/>
  <c r="BC702" i="1"/>
  <c r="BB782" i="1"/>
  <c r="BB704" i="1"/>
  <c r="E592" i="3"/>
  <c r="E706" i="3" s="1"/>
  <c r="E745" i="3" s="1"/>
  <c r="E863" i="3" s="1"/>
  <c r="E616" i="3"/>
  <c r="E730" i="3" s="1"/>
  <c r="E769" i="3" s="1"/>
  <c r="E887" i="3" s="1"/>
  <c r="F803" i="3"/>
  <c r="F800" i="3"/>
  <c r="F779" i="3"/>
  <c r="F780" i="3"/>
  <c r="F784" i="3"/>
  <c r="F798" i="3"/>
  <c r="E619" i="3"/>
  <c r="E733" i="3" s="1"/>
  <c r="E772" i="3" s="1"/>
  <c r="E890" i="3" s="1"/>
  <c r="E594" i="3"/>
  <c r="E708" i="3" s="1"/>
  <c r="E747" i="3" s="1"/>
  <c r="E865" i="3" s="1"/>
  <c r="E606" i="3"/>
  <c r="E720" i="3" s="1"/>
  <c r="E759" i="3" s="1"/>
  <c r="E877" i="3" s="1"/>
  <c r="F792" i="3"/>
  <c r="F793" i="3"/>
  <c r="E587" i="3"/>
  <c r="E701" i="3" s="1"/>
  <c r="E740" i="3" s="1"/>
  <c r="E858" i="3" s="1"/>
  <c r="D611" i="3"/>
  <c r="D725" i="3" s="1"/>
  <c r="D764" i="3" s="1"/>
  <c r="D882" i="3" s="1"/>
  <c r="F789" i="3"/>
  <c r="F796" i="3"/>
  <c r="F540" i="3"/>
  <c r="G350" i="3"/>
  <c r="F388" i="3"/>
  <c r="E788" i="3"/>
  <c r="F786" i="3"/>
  <c r="E618" i="3"/>
  <c r="E732" i="3" s="1"/>
  <c r="E771" i="3" s="1"/>
  <c r="E889" i="3" s="1"/>
  <c r="F778" i="3"/>
  <c r="E781" i="3"/>
  <c r="E800" i="3"/>
  <c r="F801" i="3"/>
  <c r="F794" i="3"/>
  <c r="E600" i="3"/>
  <c r="E714" i="3" s="1"/>
  <c r="E753" i="3" s="1"/>
  <c r="E871" i="3" s="1"/>
  <c r="E808" i="3"/>
  <c r="D609" i="3"/>
  <c r="D723" i="3" s="1"/>
  <c r="D762" i="3" s="1"/>
  <c r="D880" i="3" s="1"/>
  <c r="N509" i="3"/>
  <c r="N357" i="3"/>
  <c r="N395" i="3" s="1"/>
  <c r="N547" i="3" s="1"/>
  <c r="O319" i="3"/>
  <c r="O623" i="3" s="1"/>
  <c r="O661" i="3" s="1"/>
  <c r="F543" i="3"/>
  <c r="F391" i="3"/>
  <c r="F429" i="3" s="1"/>
  <c r="F581" i="3" s="1"/>
  <c r="G353" i="3"/>
  <c r="E793" i="3"/>
  <c r="F517" i="3"/>
  <c r="G327" i="3"/>
  <c r="F365" i="3"/>
  <c r="F403" i="3" s="1"/>
  <c r="F555" i="3" s="1"/>
  <c r="D590" i="3"/>
  <c r="D704" i="3" s="1"/>
  <c r="D743" i="3" s="1"/>
  <c r="D861" i="3" s="1"/>
  <c r="F520" i="3"/>
  <c r="F368" i="3"/>
  <c r="G330" i="3"/>
  <c r="G634" i="3" s="1"/>
  <c r="G672" i="3" s="1"/>
  <c r="E804" i="3"/>
  <c r="M585" i="3"/>
  <c r="M699" i="3" s="1"/>
  <c r="M738" i="3" s="1"/>
  <c r="M856" i="3" s="1"/>
  <c r="G349" i="3"/>
  <c r="F539" i="3"/>
  <c r="F387" i="3"/>
  <c r="F425" i="3" s="1"/>
  <c r="F577" i="3" s="1"/>
  <c r="F534" i="3"/>
  <c r="G344" i="3"/>
  <c r="F382" i="3"/>
  <c r="F420" i="3" s="1"/>
  <c r="F572" i="3" s="1"/>
  <c r="D607" i="3"/>
  <c r="D721" i="3" s="1"/>
  <c r="D760" i="3" s="1"/>
  <c r="D878" i="3" s="1"/>
  <c r="F514" i="3"/>
  <c r="F362" i="3"/>
  <c r="F400" i="3" s="1"/>
  <c r="F552" i="3" s="1"/>
  <c r="G324" i="3"/>
  <c r="N623" i="3"/>
  <c r="N661" i="3" s="1"/>
  <c r="F628" i="3"/>
  <c r="F666" i="3" s="1"/>
  <c r="D599" i="3"/>
  <c r="D713" i="3" s="1"/>
  <c r="D752" i="3" s="1"/>
  <c r="D870" i="3" s="1"/>
  <c r="G333" i="3"/>
  <c r="F371" i="3"/>
  <c r="F409" i="3" s="1"/>
  <c r="F561" i="3" s="1"/>
  <c r="F523" i="3"/>
  <c r="E795" i="3"/>
  <c r="D606" i="3"/>
  <c r="D720" i="3" s="1"/>
  <c r="D759" i="3" s="1"/>
  <c r="D877" i="3" s="1"/>
  <c r="F634" i="3"/>
  <c r="F672" i="3" s="1"/>
  <c r="F513" i="3"/>
  <c r="F361" i="3"/>
  <c r="F399" i="3" s="1"/>
  <c r="F551" i="3" s="1"/>
  <c r="G323" i="3"/>
  <c r="G627" i="3" s="1"/>
  <c r="G665" i="3" s="1"/>
  <c r="E794" i="3"/>
  <c r="F804" i="3"/>
  <c r="E586" i="3"/>
  <c r="E700" i="3" s="1"/>
  <c r="E739" i="3" s="1"/>
  <c r="E857" i="3" s="1"/>
  <c r="F654" i="3"/>
  <c r="F692" i="3" s="1"/>
  <c r="E787" i="3"/>
  <c r="E783" i="3"/>
  <c r="E420" i="3"/>
  <c r="E572" i="3" s="1"/>
  <c r="E403" i="3"/>
  <c r="E555" i="3" s="1"/>
  <c r="E608" i="3"/>
  <c r="E722" i="3" s="1"/>
  <c r="E761" i="3" s="1"/>
  <c r="E879" i="3" s="1"/>
  <c r="F631" i="3"/>
  <c r="F669" i="3" s="1"/>
  <c r="F637" i="3"/>
  <c r="F675" i="3" s="1"/>
  <c r="E411" i="3"/>
  <c r="E563" i="3" s="1"/>
  <c r="F512" i="3"/>
  <c r="F360" i="3"/>
  <c r="F398" i="3" s="1"/>
  <c r="F550" i="3" s="1"/>
  <c r="G322" i="3"/>
  <c r="G626" i="3" s="1"/>
  <c r="G664" i="3" s="1"/>
  <c r="E607" i="3"/>
  <c r="E721" i="3" s="1"/>
  <c r="E760" i="3" s="1"/>
  <c r="E878" i="3" s="1"/>
  <c r="F527" i="3"/>
  <c r="G337" i="3"/>
  <c r="F375" i="3"/>
  <c r="F413" i="3" s="1"/>
  <c r="F565" i="3" s="1"/>
  <c r="F537" i="3"/>
  <c r="G347" i="3"/>
  <c r="G651" i="3" s="1"/>
  <c r="G689" i="3" s="1"/>
  <c r="F385" i="3"/>
  <c r="F423" i="3" s="1"/>
  <c r="F575" i="3" s="1"/>
  <c r="E613" i="3"/>
  <c r="E727" i="3" s="1"/>
  <c r="E766" i="3" s="1"/>
  <c r="E884" i="3" s="1"/>
  <c r="D604" i="3"/>
  <c r="D718" i="3" s="1"/>
  <c r="D757" i="3" s="1"/>
  <c r="D875" i="3" s="1"/>
  <c r="F524" i="3"/>
  <c r="F372" i="3"/>
  <c r="F410" i="3" s="1"/>
  <c r="F562" i="3" s="1"/>
  <c r="G334" i="3"/>
  <c r="G638" i="3" s="1"/>
  <c r="G676" i="3" s="1"/>
  <c r="E589" i="3"/>
  <c r="E703" i="3" s="1"/>
  <c r="E742" i="3" s="1"/>
  <c r="E860" i="3" s="1"/>
  <c r="D617" i="3"/>
  <c r="D731" i="3" s="1"/>
  <c r="D770" i="3" s="1"/>
  <c r="D888" i="3" s="1"/>
  <c r="E413" i="3"/>
  <c r="E565" i="3" s="1"/>
  <c r="E778" i="3"/>
  <c r="F519" i="3"/>
  <c r="F367" i="3"/>
  <c r="F405" i="3" s="1"/>
  <c r="F557" i="3" s="1"/>
  <c r="G329" i="3"/>
  <c r="G633" i="3" s="1"/>
  <c r="G671" i="3" s="1"/>
  <c r="F641" i="3"/>
  <c r="F679" i="3" s="1"/>
  <c r="E785" i="3"/>
  <c r="F809" i="3"/>
  <c r="E596" i="3"/>
  <c r="E710" i="3" s="1"/>
  <c r="E749" i="3" s="1"/>
  <c r="E867" i="3" s="1"/>
  <c r="E598" i="3"/>
  <c r="E712" i="3" s="1"/>
  <c r="E751" i="3" s="1"/>
  <c r="E869" i="3" s="1"/>
  <c r="F648" i="3"/>
  <c r="F686" i="3" s="1"/>
  <c r="E799" i="3"/>
  <c r="E400" i="3"/>
  <c r="E552" i="3" s="1"/>
  <c r="E806" i="3"/>
  <c r="F633" i="3"/>
  <c r="F671" i="3" s="1"/>
  <c r="F379" i="3"/>
  <c r="F531" i="3"/>
  <c r="G341" i="3"/>
  <c r="F627" i="3"/>
  <c r="F665" i="3" s="1"/>
  <c r="F651" i="3"/>
  <c r="F689" i="3" s="1"/>
  <c r="F535" i="3"/>
  <c r="F383" i="3"/>
  <c r="F421" i="3" s="1"/>
  <c r="F573" i="3" s="1"/>
  <c r="G345" i="3"/>
  <c r="D596" i="3"/>
  <c r="D710" i="3" s="1"/>
  <c r="D749" i="3" s="1"/>
  <c r="D867" i="3" s="1"/>
  <c r="F525" i="3"/>
  <c r="G335" i="3"/>
  <c r="F373" i="3"/>
  <c r="F411" i="3" s="1"/>
  <c r="F563" i="3" s="1"/>
  <c r="E801" i="3"/>
  <c r="E591" i="3"/>
  <c r="E705" i="3" s="1"/>
  <c r="E744" i="3" s="1"/>
  <c r="E862" i="3" s="1"/>
  <c r="E427" i="3"/>
  <c r="E579" i="3" s="1"/>
  <c r="E605" i="3"/>
  <c r="E719" i="3" s="1"/>
  <c r="E758" i="3" s="1"/>
  <c r="E876" i="3" s="1"/>
  <c r="F377" i="3"/>
  <c r="F415" i="3" s="1"/>
  <c r="F567" i="3" s="1"/>
  <c r="F529" i="3"/>
  <c r="G339" i="3"/>
  <c r="D600" i="3"/>
  <c r="D714" i="3" s="1"/>
  <c r="D753" i="3" s="1"/>
  <c r="D871" i="3" s="1"/>
  <c r="E611" i="3"/>
  <c r="E725" i="3" s="1"/>
  <c r="E764" i="3" s="1"/>
  <c r="E882" i="3" s="1"/>
  <c r="F538" i="3"/>
  <c r="F386" i="3"/>
  <c r="F424" i="3" s="1"/>
  <c r="F576" i="3" s="1"/>
  <c r="G348" i="3"/>
  <c r="G652" i="3" s="1"/>
  <c r="G690" i="3" s="1"/>
  <c r="E609" i="3"/>
  <c r="E723" i="3" s="1"/>
  <c r="E762" i="3" s="1"/>
  <c r="E880" i="3" s="1"/>
  <c r="E612" i="3"/>
  <c r="E726" i="3" s="1"/>
  <c r="E765" i="3" s="1"/>
  <c r="E883" i="3" s="1"/>
  <c r="E599" i="3"/>
  <c r="E713" i="3" s="1"/>
  <c r="E752" i="3" s="1"/>
  <c r="E870" i="3" s="1"/>
  <c r="F364" i="3"/>
  <c r="F402" i="3" s="1"/>
  <c r="F554" i="3" s="1"/>
  <c r="F516" i="3"/>
  <c r="G326" i="3"/>
  <c r="G630" i="3" s="1"/>
  <c r="G668" i="3" s="1"/>
  <c r="F532" i="3"/>
  <c r="G342" i="3"/>
  <c r="G646" i="3" s="1"/>
  <c r="G684" i="3" s="1"/>
  <c r="F380" i="3"/>
  <c r="F418" i="3" s="1"/>
  <c r="F570" i="3" s="1"/>
  <c r="F530" i="3"/>
  <c r="F378" i="3"/>
  <c r="G340" i="3"/>
  <c r="F657" i="3"/>
  <c r="F695" i="3" s="1"/>
  <c r="E811" i="3"/>
  <c r="E614" i="3"/>
  <c r="E728" i="3" s="1"/>
  <c r="E767" i="3" s="1"/>
  <c r="E885" i="3" s="1"/>
  <c r="F515" i="3"/>
  <c r="F363" i="3"/>
  <c r="F401" i="3" s="1"/>
  <c r="F553" i="3" s="1"/>
  <c r="G325" i="3"/>
  <c r="E412" i="3"/>
  <c r="E564" i="3" s="1"/>
  <c r="F533" i="3"/>
  <c r="F381" i="3"/>
  <c r="G343" i="3"/>
  <c r="G647" i="3" s="1"/>
  <c r="G685" i="3" s="1"/>
  <c r="D602" i="3"/>
  <c r="D716" i="3" s="1"/>
  <c r="D755" i="3" s="1"/>
  <c r="D873" i="3" s="1"/>
  <c r="E425" i="3"/>
  <c r="E577" i="3" s="1"/>
  <c r="F359" i="3"/>
  <c r="G321" i="3"/>
  <c r="G625" i="3" s="1"/>
  <c r="G663" i="3" s="1"/>
  <c r="F511" i="3"/>
  <c r="E597" i="3"/>
  <c r="E711" i="3" s="1"/>
  <c r="E750" i="3" s="1"/>
  <c r="E868" i="3" s="1"/>
  <c r="F522" i="3"/>
  <c r="F370" i="3"/>
  <c r="F408" i="3" s="1"/>
  <c r="F560" i="3" s="1"/>
  <c r="G332" i="3"/>
  <c r="G636" i="3" s="1"/>
  <c r="G674" i="3" s="1"/>
  <c r="D595" i="3"/>
  <c r="D709" i="3" s="1"/>
  <c r="D748" i="3" s="1"/>
  <c r="D866" i="3" s="1"/>
  <c r="E414" i="3"/>
  <c r="E566" i="3" s="1"/>
  <c r="G328" i="3"/>
  <c r="F366" i="3"/>
  <c r="F404" i="3" s="1"/>
  <c r="F556" i="3" s="1"/>
  <c r="F518" i="3"/>
  <c r="F510" i="3"/>
  <c r="F358" i="3"/>
  <c r="G320" i="3"/>
  <c r="G624" i="3" s="1"/>
  <c r="G662" i="3" s="1"/>
  <c r="D588" i="3"/>
  <c r="D702" i="3" s="1"/>
  <c r="D741" i="3" s="1"/>
  <c r="D859" i="3" s="1"/>
  <c r="D613" i="3"/>
  <c r="D727" i="3" s="1"/>
  <c r="D766" i="3" s="1"/>
  <c r="D884" i="3" s="1"/>
  <c r="F645" i="3"/>
  <c r="F683" i="3" s="1"/>
  <c r="E405" i="3"/>
  <c r="E557" i="3" s="1"/>
  <c r="F810" i="3"/>
  <c r="E786" i="3"/>
  <c r="F653" i="3"/>
  <c r="F691" i="3" s="1"/>
  <c r="D614" i="3"/>
  <c r="D728" i="3" s="1"/>
  <c r="D767" i="3" s="1"/>
  <c r="D885" i="3" s="1"/>
  <c r="F636" i="3"/>
  <c r="F674" i="3" s="1"/>
  <c r="F521" i="3"/>
  <c r="F369" i="3"/>
  <c r="F407" i="3" s="1"/>
  <c r="F559" i="3" s="1"/>
  <c r="G331" i="3"/>
  <c r="F528" i="3"/>
  <c r="G338" i="3"/>
  <c r="G642" i="3" s="1"/>
  <c r="G680" i="3" s="1"/>
  <c r="F376" i="3"/>
  <c r="F629" i="3"/>
  <c r="F667" i="3" s="1"/>
  <c r="G336" i="3"/>
  <c r="F374" i="3"/>
  <c r="F526" i="3"/>
  <c r="E807" i="3"/>
  <c r="F643" i="3"/>
  <c r="F681" i="3" s="1"/>
  <c r="F541" i="3"/>
  <c r="F389" i="3"/>
  <c r="G351" i="3"/>
  <c r="G655" i="3" s="1"/>
  <c r="G693" i="3" s="1"/>
  <c r="F542" i="3"/>
  <c r="G352" i="3"/>
  <c r="G656" i="3" s="1"/>
  <c r="G694" i="3" s="1"/>
  <c r="F390" i="3"/>
  <c r="F428" i="3" s="1"/>
  <c r="F580" i="3" s="1"/>
  <c r="E398" i="3"/>
  <c r="E550" i="3" s="1"/>
  <c r="F652" i="3"/>
  <c r="F690" i="3" s="1"/>
  <c r="F536" i="3"/>
  <c r="G346" i="3"/>
  <c r="G650" i="3" s="1"/>
  <c r="G688" i="3" s="1"/>
  <c r="F384" i="3"/>
  <c r="BA858" i="1"/>
  <c r="BA856" i="1"/>
  <c r="BA857" i="1"/>
  <c r="AX863" i="1"/>
  <c r="AY862" i="1"/>
  <c r="BA860" i="1"/>
  <c r="F618" i="2"/>
  <c r="F732" i="2" s="1"/>
  <c r="F771" i="2" s="1"/>
  <c r="F849" i="2" s="1"/>
  <c r="F619" i="2"/>
  <c r="F733" i="2" s="1"/>
  <c r="F772" i="2" s="1"/>
  <c r="F850" i="2" s="1"/>
  <c r="F593" i="2"/>
  <c r="F707" i="2" s="1"/>
  <c r="F746" i="2" s="1"/>
  <c r="F824" i="2" s="1"/>
  <c r="F591" i="2"/>
  <c r="F705" i="2" s="1"/>
  <c r="F744" i="2" s="1"/>
  <c r="F822" i="2" s="1"/>
  <c r="F609" i="2"/>
  <c r="F723" i="2" s="1"/>
  <c r="F762" i="2" s="1"/>
  <c r="F840" i="2" s="1"/>
  <c r="F597" i="2"/>
  <c r="F711" i="2" s="1"/>
  <c r="F750" i="2" s="1"/>
  <c r="F828" i="2" s="1"/>
  <c r="F617" i="2"/>
  <c r="F731" i="2" s="1"/>
  <c r="F770" i="2" s="1"/>
  <c r="F848" i="2" s="1"/>
  <c r="G535" i="2"/>
  <c r="H345" i="2"/>
  <c r="H649" i="2" s="1"/>
  <c r="H687" i="2" s="1"/>
  <c r="G383" i="2"/>
  <c r="G421" i="2" s="1"/>
  <c r="G573" i="2" s="1"/>
  <c r="G365" i="2"/>
  <c r="G403" i="2" s="1"/>
  <c r="G555" i="2" s="1"/>
  <c r="G517" i="2"/>
  <c r="H327" i="2"/>
  <c r="G529" i="2"/>
  <c r="G377" i="2"/>
  <c r="H339" i="2"/>
  <c r="H643" i="2" s="1"/>
  <c r="H681" i="2" s="1"/>
  <c r="G521" i="2"/>
  <c r="G369" i="2"/>
  <c r="G407" i="2" s="1"/>
  <c r="G559" i="2" s="1"/>
  <c r="H331" i="2"/>
  <c r="H635" i="2" s="1"/>
  <c r="H673" i="2" s="1"/>
  <c r="F598" i="2"/>
  <c r="F712" i="2" s="1"/>
  <c r="F751" i="2" s="1"/>
  <c r="F829" i="2" s="1"/>
  <c r="G631" i="2"/>
  <c r="G669" i="2" s="1"/>
  <c r="F599" i="2"/>
  <c r="F713" i="2" s="1"/>
  <c r="F752" i="2" s="1"/>
  <c r="F830" i="2" s="1"/>
  <c r="F586" i="2"/>
  <c r="F700" i="2" s="1"/>
  <c r="F739" i="2" s="1"/>
  <c r="F817" i="2" s="1"/>
  <c r="G518" i="2"/>
  <c r="G366" i="2"/>
  <c r="H328" i="2"/>
  <c r="H632" i="2" s="1"/>
  <c r="H670" i="2" s="1"/>
  <c r="F425" i="2"/>
  <c r="F577" i="2" s="1"/>
  <c r="E613" i="2"/>
  <c r="E727" i="2" s="1"/>
  <c r="E766" i="2" s="1"/>
  <c r="E844" i="2" s="1"/>
  <c r="F610" i="2"/>
  <c r="F724" i="2" s="1"/>
  <c r="F763" i="2" s="1"/>
  <c r="F841" i="2" s="1"/>
  <c r="F605" i="2"/>
  <c r="F719" i="2" s="1"/>
  <c r="F758" i="2" s="1"/>
  <c r="F836" i="2" s="1"/>
  <c r="G635" i="2"/>
  <c r="G673" i="2" s="1"/>
  <c r="F611" i="2"/>
  <c r="F725" i="2" s="1"/>
  <c r="F764" i="2" s="1"/>
  <c r="F842" i="2" s="1"/>
  <c r="F614" i="2"/>
  <c r="F728" i="2" s="1"/>
  <c r="F767" i="2" s="1"/>
  <c r="F845" i="2" s="1"/>
  <c r="N585" i="2"/>
  <c r="N699" i="2" s="1"/>
  <c r="N738" i="2" s="1"/>
  <c r="N816" i="2" s="1"/>
  <c r="E604" i="2"/>
  <c r="E718" i="2" s="1"/>
  <c r="E757" i="2" s="1"/>
  <c r="E835" i="2" s="1"/>
  <c r="G539" i="2"/>
  <c r="H349" i="2"/>
  <c r="G387" i="2"/>
  <c r="G425" i="2" s="1"/>
  <c r="G577" i="2" s="1"/>
  <c r="G531" i="2"/>
  <c r="G379" i="2"/>
  <c r="G417" i="2" s="1"/>
  <c r="G569" i="2" s="1"/>
  <c r="H341" i="2"/>
  <c r="H645" i="2" s="1"/>
  <c r="H683" i="2" s="1"/>
  <c r="F602" i="2"/>
  <c r="F716" i="2" s="1"/>
  <c r="F755" i="2" s="1"/>
  <c r="F833" i="2" s="1"/>
  <c r="F422" i="2"/>
  <c r="F574" i="2" s="1"/>
  <c r="G632" i="2"/>
  <c r="G670" i="2" s="1"/>
  <c r="F414" i="2"/>
  <c r="F566" i="2" s="1"/>
  <c r="F592" i="2"/>
  <c r="F706" i="2" s="1"/>
  <c r="F745" i="2" s="1"/>
  <c r="F823" i="2" s="1"/>
  <c r="E607" i="2"/>
  <c r="E721" i="2" s="1"/>
  <c r="E760" i="2" s="1"/>
  <c r="E838" i="2" s="1"/>
  <c r="G541" i="2"/>
  <c r="G389" i="2"/>
  <c r="G427" i="2" s="1"/>
  <c r="G579" i="2" s="1"/>
  <c r="H351" i="2"/>
  <c r="G513" i="2"/>
  <c r="G361" i="2"/>
  <c r="G399" i="2" s="1"/>
  <c r="G551" i="2" s="1"/>
  <c r="H323" i="2"/>
  <c r="H627" i="2" s="1"/>
  <c r="H665" i="2" s="1"/>
  <c r="F608" i="2"/>
  <c r="F722" i="2" s="1"/>
  <c r="F761" i="2" s="1"/>
  <c r="F839" i="2" s="1"/>
  <c r="G515" i="2"/>
  <c r="H325" i="2"/>
  <c r="G363" i="2"/>
  <c r="G401" i="2" s="1"/>
  <c r="G553" i="2" s="1"/>
  <c r="G527" i="2"/>
  <c r="G375" i="2"/>
  <c r="G413" i="2" s="1"/>
  <c r="G565" i="2" s="1"/>
  <c r="H337" i="2"/>
  <c r="E592" i="2"/>
  <c r="E706" i="2" s="1"/>
  <c r="E745" i="2" s="1"/>
  <c r="E823" i="2" s="1"/>
  <c r="G523" i="2"/>
  <c r="G371" i="2"/>
  <c r="H333" i="2"/>
  <c r="H637" i="2" s="1"/>
  <c r="H675" i="2" s="1"/>
  <c r="G653" i="2"/>
  <c r="G691" i="2" s="1"/>
  <c r="G530" i="2"/>
  <c r="G378" i="2"/>
  <c r="G416" i="2" s="1"/>
  <c r="G568" i="2" s="1"/>
  <c r="H340" i="2"/>
  <c r="O357" i="2"/>
  <c r="O395" i="2" s="1"/>
  <c r="O547" i="2" s="1"/>
  <c r="P319" i="2"/>
  <c r="P623" i="2" s="1"/>
  <c r="P661" i="2" s="1"/>
  <c r="O509" i="2"/>
  <c r="G533" i="2"/>
  <c r="G381" i="2"/>
  <c r="G419" i="2" s="1"/>
  <c r="G571" i="2" s="1"/>
  <c r="H343" i="2"/>
  <c r="H647" i="2" s="1"/>
  <c r="H685" i="2" s="1"/>
  <c r="F607" i="2"/>
  <c r="F721" i="2" s="1"/>
  <c r="F760" i="2" s="1"/>
  <c r="F838" i="2" s="1"/>
  <c r="G519" i="2"/>
  <c r="H329" i="2"/>
  <c r="G367" i="2"/>
  <c r="G405" i="2" s="1"/>
  <c r="G557" i="2" s="1"/>
  <c r="G534" i="2"/>
  <c r="G382" i="2"/>
  <c r="G420" i="2" s="1"/>
  <c r="G572" i="2" s="1"/>
  <c r="H344" i="2"/>
  <c r="H648" i="2" s="1"/>
  <c r="H686" i="2" s="1"/>
  <c r="G512" i="2"/>
  <c r="G360" i="2"/>
  <c r="H322" i="2"/>
  <c r="E591" i="2"/>
  <c r="E705" i="2" s="1"/>
  <c r="E744" i="2" s="1"/>
  <c r="E822" i="2" s="1"/>
  <c r="F594" i="2"/>
  <c r="F708" i="2" s="1"/>
  <c r="F747" i="2" s="1"/>
  <c r="F825" i="2" s="1"/>
  <c r="F600" i="2"/>
  <c r="F714" i="2" s="1"/>
  <c r="F753" i="2" s="1"/>
  <c r="F831" i="2" s="1"/>
  <c r="G520" i="2"/>
  <c r="G368" i="2"/>
  <c r="H330" i="2"/>
  <c r="H634" i="2" s="1"/>
  <c r="H672" i="2" s="1"/>
  <c r="G511" i="2"/>
  <c r="G359" i="2"/>
  <c r="G397" i="2" s="1"/>
  <c r="G549" i="2" s="1"/>
  <c r="H321" i="2"/>
  <c r="G358" i="2"/>
  <c r="G396" i="2" s="1"/>
  <c r="G548" i="2" s="1"/>
  <c r="H320" i="2"/>
  <c r="G510" i="2"/>
  <c r="G516" i="2"/>
  <c r="G364" i="2"/>
  <c r="H326" i="2"/>
  <c r="H630" i="2" s="1"/>
  <c r="H668" i="2" s="1"/>
  <c r="F413" i="2"/>
  <c r="F565" i="2" s="1"/>
  <c r="G537" i="2"/>
  <c r="G385" i="2"/>
  <c r="G423" i="2" s="1"/>
  <c r="G575" i="2" s="1"/>
  <c r="H347" i="2"/>
  <c r="H352" i="2"/>
  <c r="G542" i="2"/>
  <c r="G390" i="2"/>
  <c r="G624" i="2"/>
  <c r="G662" i="2" s="1"/>
  <c r="F406" i="2"/>
  <c r="F558" i="2" s="1"/>
  <c r="O623" i="2"/>
  <c r="O661" i="2" s="1"/>
  <c r="G522" i="2"/>
  <c r="G370" i="2"/>
  <c r="G408" i="2" s="1"/>
  <c r="G560" i="2" s="1"/>
  <c r="H332" i="2"/>
  <c r="F601" i="2"/>
  <c r="F715" i="2" s="1"/>
  <c r="F754" i="2" s="1"/>
  <c r="F832" i="2" s="1"/>
  <c r="F589" i="2"/>
  <c r="F703" i="2" s="1"/>
  <c r="F742" i="2" s="1"/>
  <c r="F820" i="2" s="1"/>
  <c r="G536" i="2"/>
  <c r="G384" i="2"/>
  <c r="G422" i="2" s="1"/>
  <c r="G574" i="2" s="1"/>
  <c r="H346" i="2"/>
  <c r="H650" i="2" s="1"/>
  <c r="H688" i="2" s="1"/>
  <c r="G643" i="2"/>
  <c r="G681" i="2" s="1"/>
  <c r="F587" i="2"/>
  <c r="F701" i="2" s="1"/>
  <c r="F740" i="2" s="1"/>
  <c r="F818" i="2" s="1"/>
  <c r="E611" i="2"/>
  <c r="E725" i="2" s="1"/>
  <c r="E764" i="2" s="1"/>
  <c r="E842" i="2" s="1"/>
  <c r="F613" i="2"/>
  <c r="F727" i="2" s="1"/>
  <c r="F766" i="2" s="1"/>
  <c r="F844" i="2" s="1"/>
  <c r="G649" i="2"/>
  <c r="G687" i="2" s="1"/>
  <c r="F590" i="2"/>
  <c r="F704" i="2" s="1"/>
  <c r="F743" i="2" s="1"/>
  <c r="F821" i="2" s="1"/>
  <c r="G525" i="2"/>
  <c r="G373" i="2"/>
  <c r="G411" i="2" s="1"/>
  <c r="G563" i="2" s="1"/>
  <c r="H335" i="2"/>
  <c r="G641" i="2"/>
  <c r="G679" i="2" s="1"/>
  <c r="G645" i="2"/>
  <c r="G683" i="2" s="1"/>
  <c r="G637" i="2"/>
  <c r="G675" i="2" s="1"/>
  <c r="G526" i="2"/>
  <c r="G374" i="2"/>
  <c r="G412" i="2" s="1"/>
  <c r="G564" i="2" s="1"/>
  <c r="H336" i="2"/>
  <c r="H640" i="2" s="1"/>
  <c r="H678" i="2" s="1"/>
  <c r="F606" i="2"/>
  <c r="F720" i="2" s="1"/>
  <c r="F759" i="2" s="1"/>
  <c r="F837" i="2" s="1"/>
  <c r="G532" i="2"/>
  <c r="G380" i="2"/>
  <c r="H342" i="2"/>
  <c r="H646" i="2" s="1"/>
  <c r="H684" i="2" s="1"/>
  <c r="G524" i="2"/>
  <c r="H334" i="2"/>
  <c r="H638" i="2" s="1"/>
  <c r="H676" i="2" s="1"/>
  <c r="G372" i="2"/>
  <c r="G528" i="2"/>
  <c r="H338" i="2"/>
  <c r="G376" i="2"/>
  <c r="G414" i="2" s="1"/>
  <c r="G566" i="2" s="1"/>
  <c r="F405" i="2"/>
  <c r="F557" i="2" s="1"/>
  <c r="G629" i="2"/>
  <c r="G667" i="2" s="1"/>
  <c r="E593" i="2"/>
  <c r="E707" i="2" s="1"/>
  <c r="E746" i="2" s="1"/>
  <c r="E824" i="2" s="1"/>
  <c r="E619" i="2"/>
  <c r="E733" i="2" s="1"/>
  <c r="E772" i="2" s="1"/>
  <c r="E850" i="2" s="1"/>
  <c r="F398" i="2"/>
  <c r="F550" i="2" s="1"/>
  <c r="F426" i="2"/>
  <c r="F578" i="2" s="1"/>
  <c r="G644" i="2"/>
  <c r="G682" i="2" s="1"/>
  <c r="G538" i="2"/>
  <c r="H348" i="2"/>
  <c r="H652" i="2" s="1"/>
  <c r="H690" i="2" s="1"/>
  <c r="G386" i="2"/>
  <c r="G424" i="2" s="1"/>
  <c r="G576" i="2" s="1"/>
  <c r="E596" i="2"/>
  <c r="E710" i="2" s="1"/>
  <c r="E749" i="2" s="1"/>
  <c r="E827" i="2" s="1"/>
  <c r="G647" i="2"/>
  <c r="G685" i="2" s="1"/>
  <c r="G543" i="2"/>
  <c r="H353" i="2"/>
  <c r="H657" i="2" s="1"/>
  <c r="H695" i="2" s="1"/>
  <c r="G391" i="2"/>
  <c r="G626" i="2"/>
  <c r="G664" i="2" s="1"/>
  <c r="E612" i="2"/>
  <c r="E726" i="2" s="1"/>
  <c r="E765" i="2" s="1"/>
  <c r="E843" i="2" s="1"/>
  <c r="G630" i="2"/>
  <c r="G668" i="2" s="1"/>
  <c r="G651" i="2"/>
  <c r="G689" i="2" s="1"/>
  <c r="G640" i="2"/>
  <c r="G678" i="2" s="1"/>
  <c r="G656" i="2"/>
  <c r="G694" i="2" s="1"/>
  <c r="G540" i="2"/>
  <c r="G388" i="2"/>
  <c r="G426" i="2" s="1"/>
  <c r="G578" i="2" s="1"/>
  <c r="H350" i="2"/>
  <c r="G514" i="2"/>
  <c r="G362" i="2"/>
  <c r="G400" i="2" s="1"/>
  <c r="G552" i="2" s="1"/>
  <c r="H324" i="2"/>
  <c r="H628" i="2" s="1"/>
  <c r="H666" i="2" s="1"/>
  <c r="G636" i="2"/>
  <c r="G674" i="2" s="1"/>
  <c r="G638" i="2"/>
  <c r="G676" i="2" s="1"/>
  <c r="M623" i="1"/>
  <c r="M661" i="1" s="1"/>
  <c r="M509" i="1"/>
  <c r="AX367" i="1"/>
  <c r="E324" i="1"/>
  <c r="E514" i="1" s="1"/>
  <c r="E323" i="1"/>
  <c r="N319" i="1"/>
  <c r="N509" i="1" s="1"/>
  <c r="BC362" i="1"/>
  <c r="BC400" i="1" s="1"/>
  <c r="BC552" i="1" s="1"/>
  <c r="E321" i="1"/>
  <c r="E511" i="1" s="1"/>
  <c r="BB363" i="1"/>
  <c r="E322" i="1"/>
  <c r="E512" i="1" s="1"/>
  <c r="E320" i="1"/>
  <c r="E510" i="1" s="1"/>
  <c r="M357" i="1"/>
  <c r="M395" i="1" s="1"/>
  <c r="M547" i="1" s="1"/>
  <c r="D628" i="1"/>
  <c r="D666" i="1" s="1"/>
  <c r="D362" i="1"/>
  <c r="D626" i="1"/>
  <c r="D664" i="1" s="1"/>
  <c r="D360" i="1"/>
  <c r="D625" i="1"/>
  <c r="D663" i="1" s="1"/>
  <c r="D359" i="1"/>
  <c r="BC628" i="1"/>
  <c r="BC666" i="1" s="1"/>
  <c r="D627" i="1"/>
  <c r="D665" i="1" s="1"/>
  <c r="D361" i="1"/>
  <c r="BA630" i="1"/>
  <c r="BA668" i="1" s="1"/>
  <c r="BA364" i="1"/>
  <c r="AZ631" i="1"/>
  <c r="AZ669" i="1" s="1"/>
  <c r="AZ365" i="1"/>
  <c r="AY632" i="1"/>
  <c r="AY670" i="1" s="1"/>
  <c r="AY366" i="1"/>
  <c r="D358" i="1"/>
  <c r="E251" i="1"/>
  <c r="F251" i="1" s="1"/>
  <c r="G251" i="1" s="1"/>
  <c r="H251" i="1" s="1"/>
  <c r="I251" i="1" s="1"/>
  <c r="J251" i="1" s="1"/>
  <c r="K251" i="1" s="1"/>
  <c r="L251" i="1" s="1"/>
  <c r="M251" i="1" s="1"/>
  <c r="N251" i="1" s="1"/>
  <c r="O251" i="1" s="1"/>
  <c r="P251" i="1" s="1"/>
  <c r="Q251" i="1" s="1"/>
  <c r="R251" i="1" s="1"/>
  <c r="S251" i="1" s="1"/>
  <c r="T251" i="1" s="1"/>
  <c r="U251" i="1" s="1"/>
  <c r="V251" i="1" s="1"/>
  <c r="W251" i="1" s="1"/>
  <c r="X251" i="1" s="1"/>
  <c r="Y251" i="1" s="1"/>
  <c r="Z251" i="1" s="1"/>
  <c r="AA251" i="1" s="1"/>
  <c r="AB251" i="1" s="1"/>
  <c r="AC251" i="1" s="1"/>
  <c r="AD251" i="1" s="1"/>
  <c r="AE251" i="1" s="1"/>
  <c r="AF251" i="1" s="1"/>
  <c r="AG251" i="1" s="1"/>
  <c r="AH251" i="1" s="1"/>
  <c r="AI251" i="1" s="1"/>
  <c r="AJ251" i="1" s="1"/>
  <c r="AK251" i="1" s="1"/>
  <c r="AL251" i="1" s="1"/>
  <c r="AM251" i="1" s="1"/>
  <c r="AN251" i="1" s="1"/>
  <c r="AO251" i="1" s="1"/>
  <c r="AP251" i="1" s="1"/>
  <c r="AQ251" i="1" s="1"/>
  <c r="AR251" i="1" s="1"/>
  <c r="AS251" i="1" s="1"/>
  <c r="AT251" i="1" s="1"/>
  <c r="AY592" i="1"/>
  <c r="L585" i="1"/>
  <c r="BB590" i="1"/>
  <c r="AX633" i="1"/>
  <c r="AX671" i="1" s="1"/>
  <c r="BB589" i="1"/>
  <c r="AZ591" i="1"/>
  <c r="BB588" i="1"/>
  <c r="BB585" i="1"/>
  <c r="BB738" i="1" s="1"/>
  <c r="D624" i="1"/>
  <c r="D662" i="1" s="1"/>
  <c r="BB629" i="1"/>
  <c r="BB667" i="1" s="1"/>
  <c r="AX593" i="1"/>
  <c r="BB587" i="1"/>
  <c r="BB586" i="1"/>
  <c r="BB739" i="1" s="1"/>
  <c r="D325" i="1"/>
  <c r="D515" i="1" s="1"/>
  <c r="BA401" i="1"/>
  <c r="BA553" i="1" s="1"/>
  <c r="BC397" i="1"/>
  <c r="BC549" i="1" s="1"/>
  <c r="AX404" i="1"/>
  <c r="AX556" i="1" s="1"/>
  <c r="BC395" i="1"/>
  <c r="BC547" i="1" s="1"/>
  <c r="BC396" i="1"/>
  <c r="BC548" i="1" s="1"/>
  <c r="BC398" i="1"/>
  <c r="BC550" i="1" s="1"/>
  <c r="AZ402" i="1"/>
  <c r="AZ554" i="1" s="1"/>
  <c r="AY403" i="1"/>
  <c r="AY555" i="1" s="1"/>
  <c r="BC399" i="1"/>
  <c r="BC551" i="1" s="1"/>
  <c r="BB326" i="1"/>
  <c r="BB516" i="1" s="1"/>
  <c r="D214" i="1"/>
  <c r="E214" i="1" s="1"/>
  <c r="F214" i="1" s="1"/>
  <c r="G214" i="1" s="1"/>
  <c r="H214" i="1" s="1"/>
  <c r="I214" i="1" s="1"/>
  <c r="J214" i="1" s="1"/>
  <c r="K214" i="1" s="1"/>
  <c r="L214" i="1" s="1"/>
  <c r="M214" i="1" s="1"/>
  <c r="N214" i="1" s="1"/>
  <c r="O214" i="1" s="1"/>
  <c r="P214" i="1" s="1"/>
  <c r="Q214" i="1" s="1"/>
  <c r="R214" i="1" s="1"/>
  <c r="S214" i="1" s="1"/>
  <c r="T214" i="1" s="1"/>
  <c r="U214" i="1" s="1"/>
  <c r="V214" i="1" s="1"/>
  <c r="W214" i="1" s="1"/>
  <c r="X214" i="1" s="1"/>
  <c r="Y214" i="1" s="1"/>
  <c r="Z214" i="1" s="1"/>
  <c r="AA214" i="1" s="1"/>
  <c r="AB214" i="1" s="1"/>
  <c r="AC214" i="1" s="1"/>
  <c r="AD214" i="1" s="1"/>
  <c r="AE214" i="1" s="1"/>
  <c r="AF214" i="1" s="1"/>
  <c r="AG214" i="1" s="1"/>
  <c r="AH214" i="1" s="1"/>
  <c r="AI214" i="1" s="1"/>
  <c r="AJ214" i="1" s="1"/>
  <c r="AK214" i="1" s="1"/>
  <c r="AL214" i="1" s="1"/>
  <c r="AM214" i="1" s="1"/>
  <c r="AN214" i="1" s="1"/>
  <c r="AO214" i="1" s="1"/>
  <c r="AP214" i="1" s="1"/>
  <c r="AQ214" i="1" s="1"/>
  <c r="AR214" i="1" s="1"/>
  <c r="AS214" i="1" s="1"/>
  <c r="AT214" i="1" s="1"/>
  <c r="AX330" i="1"/>
  <c r="AX520" i="1" s="1"/>
  <c r="BC325" i="1"/>
  <c r="BC515" i="1" s="1"/>
  <c r="BA327" i="1"/>
  <c r="BA517" i="1" s="1"/>
  <c r="AZ328" i="1"/>
  <c r="AZ518" i="1" s="1"/>
  <c r="AY329" i="1"/>
  <c r="AY519" i="1" s="1"/>
  <c r="BB741" i="1" l="1"/>
  <c r="AZ744" i="1"/>
  <c r="BB742" i="1"/>
  <c r="BB743" i="1"/>
  <c r="BB861" i="1" s="1"/>
  <c r="L738" i="1"/>
  <c r="L856" i="1" s="1"/>
  <c r="AY745" i="1"/>
  <c r="AY863" i="1" s="1"/>
  <c r="BB740" i="1"/>
  <c r="BB858" i="1" s="1"/>
  <c r="AX746" i="1"/>
  <c r="AX864" i="1" s="1"/>
  <c r="D779" i="1"/>
  <c r="D701" i="1"/>
  <c r="D781" i="1"/>
  <c r="D703" i="1"/>
  <c r="AX787" i="1"/>
  <c r="AX709" i="1"/>
  <c r="BC782" i="1"/>
  <c r="BC704" i="1"/>
  <c r="BA784" i="1"/>
  <c r="BA706" i="1"/>
  <c r="D782" i="1"/>
  <c r="D704" i="1"/>
  <c r="M777" i="1"/>
  <c r="M699" i="1"/>
  <c r="AY786" i="1"/>
  <c r="AY708" i="1"/>
  <c r="BB783" i="1"/>
  <c r="BB705" i="1"/>
  <c r="D780" i="1"/>
  <c r="D702" i="1"/>
  <c r="D778" i="1"/>
  <c r="D700" i="1"/>
  <c r="AZ785" i="1"/>
  <c r="AZ707" i="1"/>
  <c r="G809" i="3"/>
  <c r="F615" i="3"/>
  <c r="F729" i="3" s="1"/>
  <c r="F768" i="3" s="1"/>
  <c r="F886" i="3" s="1"/>
  <c r="F593" i="3"/>
  <c r="F707" i="3" s="1"/>
  <c r="F746" i="3" s="1"/>
  <c r="F864" i="3" s="1"/>
  <c r="F594" i="3"/>
  <c r="F708" i="3" s="1"/>
  <c r="F747" i="3" s="1"/>
  <c r="F865" i="3" s="1"/>
  <c r="F598" i="3"/>
  <c r="F712" i="3" s="1"/>
  <c r="F751" i="3" s="1"/>
  <c r="F869" i="3" s="1"/>
  <c r="G796" i="3"/>
  <c r="G784" i="3"/>
  <c r="F605" i="3"/>
  <c r="F719" i="3" s="1"/>
  <c r="F758" i="3" s="1"/>
  <c r="F876" i="3" s="1"/>
  <c r="G790" i="3"/>
  <c r="G810" i="3"/>
  <c r="G778" i="3"/>
  <c r="G780" i="3"/>
  <c r="G801" i="3"/>
  <c r="G779" i="3"/>
  <c r="F592" i="3"/>
  <c r="F706" i="3" s="1"/>
  <c r="F745" i="3" s="1"/>
  <c r="F863" i="3" s="1"/>
  <c r="F588" i="3"/>
  <c r="F702" i="3" s="1"/>
  <c r="F741" i="3" s="1"/>
  <c r="F859" i="3" s="1"/>
  <c r="G517" i="3"/>
  <c r="H327" i="3"/>
  <c r="G365" i="3"/>
  <c r="F805" i="3"/>
  <c r="G806" i="3"/>
  <c r="F599" i="3"/>
  <c r="F713" i="3" s="1"/>
  <c r="F752" i="3" s="1"/>
  <c r="F870" i="3" s="1"/>
  <c r="H349" i="3"/>
  <c r="G539" i="3"/>
  <c r="G387" i="3"/>
  <c r="G425" i="3" s="1"/>
  <c r="G577" i="3" s="1"/>
  <c r="N585" i="3"/>
  <c r="N699" i="3" s="1"/>
  <c r="N738" i="3" s="1"/>
  <c r="N856" i="3" s="1"/>
  <c r="F808" i="3"/>
  <c r="G514" i="3"/>
  <c r="G362" i="3"/>
  <c r="H324" i="3"/>
  <c r="H628" i="3" s="1"/>
  <c r="H666" i="3" s="1"/>
  <c r="F783" i="3"/>
  <c r="F782" i="3"/>
  <c r="G516" i="3"/>
  <c r="G364" i="3"/>
  <c r="H326" i="3"/>
  <c r="H350" i="3"/>
  <c r="G388" i="3"/>
  <c r="G426" i="3" s="1"/>
  <c r="G578" i="3" s="1"/>
  <c r="G540" i="3"/>
  <c r="G379" i="3"/>
  <c r="G417" i="3" s="1"/>
  <c r="G569" i="3" s="1"/>
  <c r="G531" i="3"/>
  <c r="H341" i="3"/>
  <c r="H645" i="3" s="1"/>
  <c r="H683" i="3" s="1"/>
  <c r="G654" i="3"/>
  <c r="G692" i="3" s="1"/>
  <c r="G521" i="3"/>
  <c r="G369" i="3"/>
  <c r="G407" i="3" s="1"/>
  <c r="G559" i="3" s="1"/>
  <c r="H331" i="3"/>
  <c r="F595" i="3"/>
  <c r="F709" i="3" s="1"/>
  <c r="F748" i="3" s="1"/>
  <c r="F866" i="3" s="1"/>
  <c r="G525" i="3"/>
  <c r="H335" i="3"/>
  <c r="H639" i="3" s="1"/>
  <c r="H677" i="3" s="1"/>
  <c r="G373" i="3"/>
  <c r="G645" i="3"/>
  <c r="G683" i="3" s="1"/>
  <c r="G537" i="3"/>
  <c r="G385" i="3"/>
  <c r="G423" i="3" s="1"/>
  <c r="G575" i="3" s="1"/>
  <c r="H347" i="3"/>
  <c r="G631" i="3"/>
  <c r="G669" i="3" s="1"/>
  <c r="F600" i="3"/>
  <c r="F714" i="3" s="1"/>
  <c r="F753" i="3" s="1"/>
  <c r="F871" i="3" s="1"/>
  <c r="F618" i="3"/>
  <c r="F732" i="3" s="1"/>
  <c r="F771" i="3" s="1"/>
  <c r="F889" i="3" s="1"/>
  <c r="F614" i="3"/>
  <c r="F728" i="3" s="1"/>
  <c r="F767" i="3" s="1"/>
  <c r="F885" i="3" s="1"/>
  <c r="F811" i="3"/>
  <c r="G529" i="3"/>
  <c r="H339" i="3"/>
  <c r="G377" i="3"/>
  <c r="F787" i="3"/>
  <c r="E601" i="3"/>
  <c r="E715" i="3" s="1"/>
  <c r="E754" i="3" s="1"/>
  <c r="E872" i="3" s="1"/>
  <c r="F427" i="3"/>
  <c r="F579" i="3" s="1"/>
  <c r="G781" i="3"/>
  <c r="G522" i="3"/>
  <c r="G370" i="3"/>
  <c r="G408" i="3" s="1"/>
  <c r="G560" i="3" s="1"/>
  <c r="H332" i="3"/>
  <c r="H351" i="3"/>
  <c r="G541" i="3"/>
  <c r="G389" i="3"/>
  <c r="G653" i="3"/>
  <c r="G691" i="3" s="1"/>
  <c r="G536" i="3"/>
  <c r="G384" i="3"/>
  <c r="H346" i="3"/>
  <c r="H650" i="3" s="1"/>
  <c r="H688" i="3" s="1"/>
  <c r="F797" i="3"/>
  <c r="F396" i="3"/>
  <c r="F548" i="3" s="1"/>
  <c r="G378" i="3"/>
  <c r="G416" i="3" s="1"/>
  <c r="G568" i="3" s="1"/>
  <c r="G530" i="3"/>
  <c r="H340" i="3"/>
  <c r="G643" i="3"/>
  <c r="G681" i="3" s="1"/>
  <c r="G639" i="3"/>
  <c r="G677" i="3" s="1"/>
  <c r="G805" i="3"/>
  <c r="F791" i="3"/>
  <c r="F610" i="3"/>
  <c r="F724" i="3" s="1"/>
  <c r="F763" i="3" s="1"/>
  <c r="F881" i="3" s="1"/>
  <c r="G628" i="3"/>
  <c r="G666" i="3" s="1"/>
  <c r="G542" i="3"/>
  <c r="H352" i="3"/>
  <c r="H656" i="3" s="1"/>
  <c r="H694" i="3" s="1"/>
  <c r="G390" i="3"/>
  <c r="G428" i="3" s="1"/>
  <c r="G580" i="3" s="1"/>
  <c r="O777" i="3"/>
  <c r="F781" i="3"/>
  <c r="N777" i="3"/>
  <c r="G360" i="3"/>
  <c r="G398" i="3" s="1"/>
  <c r="G550" i="3" s="1"/>
  <c r="G512" i="3"/>
  <c r="H322" i="3"/>
  <c r="H626" i="3" s="1"/>
  <c r="H664" i="3" s="1"/>
  <c r="G635" i="3"/>
  <c r="G673" i="3" s="1"/>
  <c r="F419" i="3"/>
  <c r="F571" i="3" s="1"/>
  <c r="E602" i="3"/>
  <c r="E716" i="3" s="1"/>
  <c r="E755" i="3" s="1"/>
  <c r="E873" i="3" s="1"/>
  <c r="G524" i="3"/>
  <c r="G372" i="3"/>
  <c r="G410" i="3" s="1"/>
  <c r="G562" i="3" s="1"/>
  <c r="H334" i="3"/>
  <c r="H638" i="3" s="1"/>
  <c r="H676" i="3" s="1"/>
  <c r="F589" i="3"/>
  <c r="F703" i="3" s="1"/>
  <c r="F742" i="3" s="1"/>
  <c r="F860" i="3" s="1"/>
  <c r="F785" i="3"/>
  <c r="F608" i="3"/>
  <c r="F722" i="3" s="1"/>
  <c r="F761" i="3" s="1"/>
  <c r="F879" i="3" s="1"/>
  <c r="G543" i="3"/>
  <c r="G391" i="3"/>
  <c r="G429" i="3" s="1"/>
  <c r="G581" i="3" s="1"/>
  <c r="H353" i="3"/>
  <c r="F619" i="3"/>
  <c r="F733" i="3" s="1"/>
  <c r="F772" i="3" s="1"/>
  <c r="F890" i="3" s="1"/>
  <c r="F790" i="3"/>
  <c r="G800" i="3"/>
  <c r="F601" i="3"/>
  <c r="F715" i="3" s="1"/>
  <c r="F754" i="3" s="1"/>
  <c r="F872" i="3" s="1"/>
  <c r="E595" i="3"/>
  <c r="E709" i="3" s="1"/>
  <c r="E748" i="3" s="1"/>
  <c r="E866" i="3" s="1"/>
  <c r="E590" i="3"/>
  <c r="E704" i="3" s="1"/>
  <c r="E743" i="3" s="1"/>
  <c r="E861" i="3" s="1"/>
  <c r="F611" i="3"/>
  <c r="F725" i="3" s="1"/>
  <c r="F764" i="3" s="1"/>
  <c r="F882" i="3" s="1"/>
  <c r="F422" i="3"/>
  <c r="F574" i="3" s="1"/>
  <c r="H328" i="3"/>
  <c r="G366" i="3"/>
  <c r="G404" i="3" s="1"/>
  <c r="G556" i="3" s="1"/>
  <c r="G518" i="3"/>
  <c r="G515" i="3"/>
  <c r="G363" i="3"/>
  <c r="G401" i="3" s="1"/>
  <c r="G553" i="3" s="1"/>
  <c r="H325" i="3"/>
  <c r="H629" i="3" s="1"/>
  <c r="H667" i="3" s="1"/>
  <c r="G644" i="3"/>
  <c r="G682" i="3" s="1"/>
  <c r="F591" i="3"/>
  <c r="F705" i="3" s="1"/>
  <c r="F744" i="3" s="1"/>
  <c r="F862" i="3" s="1"/>
  <c r="G535" i="3"/>
  <c r="G383" i="3"/>
  <c r="G421" i="3" s="1"/>
  <c r="G573" i="3" s="1"/>
  <c r="H345" i="3"/>
  <c r="H649" i="3" s="1"/>
  <c r="H687" i="3" s="1"/>
  <c r="F795" i="3"/>
  <c r="G527" i="3"/>
  <c r="H337" i="3"/>
  <c r="H641" i="3" s="1"/>
  <c r="H679" i="3" s="1"/>
  <c r="G375" i="3"/>
  <c r="G371" i="3"/>
  <c r="G523" i="3"/>
  <c r="H333" i="3"/>
  <c r="H637" i="3" s="1"/>
  <c r="H675" i="3" s="1"/>
  <c r="G520" i="3"/>
  <c r="H330" i="3"/>
  <c r="G368" i="3"/>
  <c r="G406" i="3" s="1"/>
  <c r="G558" i="3" s="1"/>
  <c r="F414" i="3"/>
  <c r="F566" i="3" s="1"/>
  <c r="G510" i="3"/>
  <c r="H320" i="3"/>
  <c r="G358" i="3"/>
  <c r="F788" i="3"/>
  <c r="F613" i="3"/>
  <c r="F727" i="3" s="1"/>
  <c r="F766" i="3" s="1"/>
  <c r="F884" i="3" s="1"/>
  <c r="G788" i="3"/>
  <c r="F806" i="3"/>
  <c r="F799" i="3"/>
  <c r="G632" i="3"/>
  <c r="G670" i="3" s="1"/>
  <c r="F417" i="3"/>
  <c r="F569" i="3" s="1"/>
  <c r="G519" i="3"/>
  <c r="H329" i="3"/>
  <c r="G367" i="3"/>
  <c r="G405" i="3" s="1"/>
  <c r="G557" i="3" s="1"/>
  <c r="E593" i="3"/>
  <c r="E707" i="3" s="1"/>
  <c r="E746" i="3" s="1"/>
  <c r="E864" i="3" s="1"/>
  <c r="G637" i="3"/>
  <c r="G675" i="3" s="1"/>
  <c r="G534" i="3"/>
  <c r="G382" i="3"/>
  <c r="H344" i="3"/>
  <c r="H648" i="3" s="1"/>
  <c r="H686" i="3" s="1"/>
  <c r="G657" i="3"/>
  <c r="G695" i="3" s="1"/>
  <c r="F807" i="3"/>
  <c r="F590" i="3"/>
  <c r="F704" i="3" s="1"/>
  <c r="F743" i="3" s="1"/>
  <c r="F861" i="3" s="1"/>
  <c r="F597" i="3"/>
  <c r="F711" i="3" s="1"/>
  <c r="F750" i="3" s="1"/>
  <c r="F868" i="3" s="1"/>
  <c r="E603" i="3"/>
  <c r="E717" i="3" s="1"/>
  <c r="E756" i="3" s="1"/>
  <c r="E874" i="3" s="1"/>
  <c r="F426" i="3"/>
  <c r="F578" i="3" s="1"/>
  <c r="G804" i="3"/>
  <c r="G359" i="3"/>
  <c r="G397" i="3" s="1"/>
  <c r="G549" i="3" s="1"/>
  <c r="H321" i="3"/>
  <c r="H625" i="3" s="1"/>
  <c r="H663" i="3" s="1"/>
  <c r="G511" i="3"/>
  <c r="G792" i="3"/>
  <c r="E588" i="3"/>
  <c r="E702" i="3" s="1"/>
  <c r="E741" i="3" s="1"/>
  <c r="E859" i="3" s="1"/>
  <c r="F397" i="3"/>
  <c r="F549" i="3" s="1"/>
  <c r="E604" i="3"/>
  <c r="E718" i="3" s="1"/>
  <c r="E757" i="3" s="1"/>
  <c r="E875" i="3" s="1"/>
  <c r="E615" i="3"/>
  <c r="E729" i="3" s="1"/>
  <c r="E768" i="3" s="1"/>
  <c r="E886" i="3" s="1"/>
  <c r="G532" i="3"/>
  <c r="H342" i="3"/>
  <c r="G380" i="3"/>
  <c r="G418" i="3" s="1"/>
  <c r="G570" i="3" s="1"/>
  <c r="G538" i="3"/>
  <c r="G386" i="3"/>
  <c r="H348" i="3"/>
  <c r="H652" i="3" s="1"/>
  <c r="H690" i="3" s="1"/>
  <c r="G641" i="3"/>
  <c r="G679" i="3" s="1"/>
  <c r="E610" i="3"/>
  <c r="E724" i="3" s="1"/>
  <c r="E763" i="3" s="1"/>
  <c r="E881" i="3" s="1"/>
  <c r="G513" i="3"/>
  <c r="G361" i="3"/>
  <c r="G399" i="3" s="1"/>
  <c r="G551" i="3" s="1"/>
  <c r="H323" i="3"/>
  <c r="O509" i="3"/>
  <c r="P319" i="3"/>
  <c r="O357" i="3"/>
  <c r="O395" i="3" s="1"/>
  <c r="O547" i="3" s="1"/>
  <c r="G787" i="3"/>
  <c r="G533" i="3"/>
  <c r="G381" i="3"/>
  <c r="G419" i="3" s="1"/>
  <c r="G571" i="3" s="1"/>
  <c r="H343" i="3"/>
  <c r="G528" i="3"/>
  <c r="H338" i="3"/>
  <c r="H642" i="3" s="1"/>
  <c r="H680" i="3" s="1"/>
  <c r="G376" i="3"/>
  <c r="F603" i="3"/>
  <c r="F717" i="3" s="1"/>
  <c r="F756" i="3" s="1"/>
  <c r="F874" i="3" s="1"/>
  <c r="G526" i="3"/>
  <c r="G374" i="3"/>
  <c r="H336" i="3"/>
  <c r="G640" i="3"/>
  <c r="G678" i="3" s="1"/>
  <c r="F416" i="3"/>
  <c r="F568" i="3" s="1"/>
  <c r="G629" i="3"/>
  <c r="G667" i="3" s="1"/>
  <c r="E617" i="3"/>
  <c r="E731" i="3" s="1"/>
  <c r="E770" i="3" s="1"/>
  <c r="E888" i="3" s="1"/>
  <c r="G649" i="3"/>
  <c r="G687" i="3" s="1"/>
  <c r="F802" i="3"/>
  <c r="F406" i="3"/>
  <c r="F558" i="3" s="1"/>
  <c r="G648" i="3"/>
  <c r="G686" i="3" s="1"/>
  <c r="F412" i="3"/>
  <c r="F564" i="3" s="1"/>
  <c r="BB856" i="1"/>
  <c r="BB860" i="1"/>
  <c r="BB859" i="1"/>
  <c r="BB857" i="1"/>
  <c r="AZ862" i="1"/>
  <c r="G601" i="2"/>
  <c r="G715" i="2" s="1"/>
  <c r="G754" i="2" s="1"/>
  <c r="G832" i="2" s="1"/>
  <c r="G614" i="2"/>
  <c r="G728" i="2" s="1"/>
  <c r="G767" i="2" s="1"/>
  <c r="G845" i="2" s="1"/>
  <c r="G590" i="2"/>
  <c r="G704" i="2" s="1"/>
  <c r="G743" i="2" s="1"/>
  <c r="G821" i="2" s="1"/>
  <c r="G586" i="2"/>
  <c r="G700" i="2" s="1"/>
  <c r="G739" i="2" s="1"/>
  <c r="G817" i="2" s="1"/>
  <c r="O585" i="2"/>
  <c r="O699" i="2" s="1"/>
  <c r="O738" i="2" s="1"/>
  <c r="O816" i="2" s="1"/>
  <c r="G589" i="2"/>
  <c r="G703" i="2" s="1"/>
  <c r="G742" i="2" s="1"/>
  <c r="G820" i="2" s="1"/>
  <c r="G610" i="2"/>
  <c r="G724" i="2" s="1"/>
  <c r="G763" i="2" s="1"/>
  <c r="G841" i="2" s="1"/>
  <c r="G603" i="2"/>
  <c r="G717" i="2" s="1"/>
  <c r="G756" i="2" s="1"/>
  <c r="G834" i="2" s="1"/>
  <c r="G615" i="2"/>
  <c r="G729" i="2" s="1"/>
  <c r="G768" i="2" s="1"/>
  <c r="G846" i="2" s="1"/>
  <c r="F596" i="2"/>
  <c r="F710" i="2" s="1"/>
  <c r="F749" i="2" s="1"/>
  <c r="F827" i="2" s="1"/>
  <c r="G617" i="2"/>
  <c r="G731" i="2" s="1"/>
  <c r="G770" i="2" s="1"/>
  <c r="G848" i="2" s="1"/>
  <c r="P357" i="2"/>
  <c r="Q319" i="2"/>
  <c r="Q623" i="2" s="1"/>
  <c r="Q661" i="2" s="1"/>
  <c r="P509" i="2"/>
  <c r="H513" i="2"/>
  <c r="H361" i="2"/>
  <c r="H399" i="2" s="1"/>
  <c r="H551" i="2" s="1"/>
  <c r="I323" i="2"/>
  <c r="I627" i="2" s="1"/>
  <c r="I665" i="2" s="1"/>
  <c r="G611" i="2"/>
  <c r="G725" i="2" s="1"/>
  <c r="G764" i="2" s="1"/>
  <c r="G842" i="2" s="1"/>
  <c r="G612" i="2"/>
  <c r="G726" i="2" s="1"/>
  <c r="G765" i="2" s="1"/>
  <c r="G843" i="2" s="1"/>
  <c r="G597" i="2"/>
  <c r="G711" i="2" s="1"/>
  <c r="G750" i="2" s="1"/>
  <c r="G828" i="2" s="1"/>
  <c r="G609" i="2"/>
  <c r="G723" i="2" s="1"/>
  <c r="G762" i="2" s="1"/>
  <c r="G840" i="2" s="1"/>
  <c r="H510" i="2"/>
  <c r="H358" i="2"/>
  <c r="H396" i="2" s="1"/>
  <c r="H548" i="2" s="1"/>
  <c r="I320" i="2"/>
  <c r="H516" i="2"/>
  <c r="H364" i="2"/>
  <c r="H402" i="2" s="1"/>
  <c r="H554" i="2" s="1"/>
  <c r="I326" i="2"/>
  <c r="I630" i="2" s="1"/>
  <c r="I668" i="2" s="1"/>
  <c r="G402" i="2"/>
  <c r="G554" i="2" s="1"/>
  <c r="H527" i="2"/>
  <c r="I337" i="2"/>
  <c r="H375" i="2"/>
  <c r="H413" i="2" s="1"/>
  <c r="H565" i="2" s="1"/>
  <c r="G593" i="2"/>
  <c r="G707" i="2" s="1"/>
  <c r="G746" i="2" s="1"/>
  <c r="G824" i="2" s="1"/>
  <c r="G616" i="2"/>
  <c r="G730" i="2" s="1"/>
  <c r="G769" i="2" s="1"/>
  <c r="G847" i="2" s="1"/>
  <c r="H519" i="2"/>
  <c r="H367" i="2"/>
  <c r="I329" i="2"/>
  <c r="I633" i="2" s="1"/>
  <c r="I671" i="2" s="1"/>
  <c r="H541" i="2"/>
  <c r="H389" i="2"/>
  <c r="I351" i="2"/>
  <c r="G415" i="2"/>
  <c r="G567" i="2" s="1"/>
  <c r="H525" i="2"/>
  <c r="H373" i="2"/>
  <c r="H411" i="2" s="1"/>
  <c r="H563" i="2" s="1"/>
  <c r="I335" i="2"/>
  <c r="I639" i="2" s="1"/>
  <c r="I677" i="2" s="1"/>
  <c r="G602" i="2"/>
  <c r="G716" i="2" s="1"/>
  <c r="G755" i="2" s="1"/>
  <c r="G833" i="2" s="1"/>
  <c r="H624" i="2"/>
  <c r="H662" i="2" s="1"/>
  <c r="H633" i="2"/>
  <c r="H671" i="2" s="1"/>
  <c r="G613" i="2"/>
  <c r="G727" i="2" s="1"/>
  <c r="G766" i="2" s="1"/>
  <c r="G844" i="2" s="1"/>
  <c r="G591" i="2"/>
  <c r="G705" i="2" s="1"/>
  <c r="G744" i="2" s="1"/>
  <c r="G822" i="2" s="1"/>
  <c r="G607" i="2"/>
  <c r="G721" i="2" s="1"/>
  <c r="G760" i="2" s="1"/>
  <c r="G838" i="2" s="1"/>
  <c r="H542" i="2"/>
  <c r="I352" i="2"/>
  <c r="I656" i="2" s="1"/>
  <c r="I694" i="2" s="1"/>
  <c r="H390" i="2"/>
  <c r="F612" i="2"/>
  <c r="F726" i="2" s="1"/>
  <c r="F765" i="2" s="1"/>
  <c r="F843" i="2" s="1"/>
  <c r="H530" i="2"/>
  <c r="H378" i="2"/>
  <c r="I340" i="2"/>
  <c r="I644" i="2" s="1"/>
  <c r="I682" i="2" s="1"/>
  <c r="G410" i="2"/>
  <c r="G562" i="2" s="1"/>
  <c r="H537" i="2"/>
  <c r="I347" i="2"/>
  <c r="I651" i="2" s="1"/>
  <c r="I689" i="2" s="1"/>
  <c r="H385" i="2"/>
  <c r="H511" i="2"/>
  <c r="H359" i="2"/>
  <c r="I321" i="2"/>
  <c r="H641" i="2"/>
  <c r="H679" i="2" s="1"/>
  <c r="G409" i="2"/>
  <c r="G561" i="2" s="1"/>
  <c r="H365" i="2"/>
  <c r="H517" i="2"/>
  <c r="I327" i="2"/>
  <c r="H518" i="2"/>
  <c r="I328" i="2"/>
  <c r="H366" i="2"/>
  <c r="H404" i="2" s="1"/>
  <c r="H556" i="2" s="1"/>
  <c r="H524" i="2"/>
  <c r="I334" i="2"/>
  <c r="H372" i="2"/>
  <c r="G595" i="2"/>
  <c r="G709" i="2" s="1"/>
  <c r="G748" i="2" s="1"/>
  <c r="G826" i="2" s="1"/>
  <c r="G587" i="2"/>
  <c r="G701" i="2" s="1"/>
  <c r="G740" i="2" s="1"/>
  <c r="G818" i="2" s="1"/>
  <c r="H540" i="2"/>
  <c r="H388" i="2"/>
  <c r="H426" i="2" s="1"/>
  <c r="H578" i="2" s="1"/>
  <c r="I350" i="2"/>
  <c r="H656" i="2"/>
  <c r="H694" i="2" s="1"/>
  <c r="G604" i="2"/>
  <c r="G718" i="2" s="1"/>
  <c r="G757" i="2" s="1"/>
  <c r="G835" i="2" s="1"/>
  <c r="H654" i="2"/>
  <c r="H692" i="2" s="1"/>
  <c r="H522" i="2"/>
  <c r="I332" i="2"/>
  <c r="I636" i="2" s="1"/>
  <c r="I674" i="2" s="1"/>
  <c r="H370" i="2"/>
  <c r="H408" i="2" s="1"/>
  <c r="H560" i="2" s="1"/>
  <c r="H512" i="2"/>
  <c r="H360" i="2"/>
  <c r="I322" i="2"/>
  <c r="H644" i="2"/>
  <c r="H682" i="2" s="1"/>
  <c r="H655" i="2"/>
  <c r="H693" i="2" s="1"/>
  <c r="H535" i="2"/>
  <c r="I345" i="2"/>
  <c r="I649" i="2" s="1"/>
  <c r="I687" i="2" s="1"/>
  <c r="H383" i="2"/>
  <c r="H421" i="2" s="1"/>
  <c r="H573" i="2" s="1"/>
  <c r="H521" i="2"/>
  <c r="H369" i="2"/>
  <c r="H407" i="2" s="1"/>
  <c r="H559" i="2" s="1"/>
  <c r="I331" i="2"/>
  <c r="H514" i="2"/>
  <c r="H362" i="2"/>
  <c r="H400" i="2" s="1"/>
  <c r="H552" i="2" s="1"/>
  <c r="I324" i="2"/>
  <c r="G606" i="2"/>
  <c r="G720" i="2" s="1"/>
  <c r="G759" i="2" s="1"/>
  <c r="G837" i="2" s="1"/>
  <c r="H539" i="2"/>
  <c r="I349" i="2"/>
  <c r="H387" i="2"/>
  <c r="F595" i="2"/>
  <c r="F709" i="2" s="1"/>
  <c r="F748" i="2" s="1"/>
  <c r="F826" i="2" s="1"/>
  <c r="H653" i="2"/>
  <c r="H691" i="2" s="1"/>
  <c r="G404" i="2"/>
  <c r="G556" i="2" s="1"/>
  <c r="H515" i="2"/>
  <c r="H363" i="2"/>
  <c r="H401" i="2" s="1"/>
  <c r="H553" i="2" s="1"/>
  <c r="I325" i="2"/>
  <c r="F615" i="2"/>
  <c r="F729" i="2" s="1"/>
  <c r="F768" i="2" s="1"/>
  <c r="F846" i="2" s="1"/>
  <c r="H534" i="2"/>
  <c r="I344" i="2"/>
  <c r="I648" i="2" s="1"/>
  <c r="I686" i="2" s="1"/>
  <c r="H382" i="2"/>
  <c r="H420" i="2" s="1"/>
  <c r="H572" i="2" s="1"/>
  <c r="H538" i="2"/>
  <c r="I348" i="2"/>
  <c r="H386" i="2"/>
  <c r="H529" i="2"/>
  <c r="H377" i="2"/>
  <c r="H415" i="2" s="1"/>
  <c r="H567" i="2" s="1"/>
  <c r="I339" i="2"/>
  <c r="I643" i="2" s="1"/>
  <c r="I681" i="2" s="1"/>
  <c r="G428" i="2"/>
  <c r="G580" i="2" s="1"/>
  <c r="G429" i="2"/>
  <c r="G581" i="2" s="1"/>
  <c r="H376" i="2"/>
  <c r="I338" i="2"/>
  <c r="I642" i="2" s="1"/>
  <c r="I680" i="2" s="1"/>
  <c r="H528" i="2"/>
  <c r="H639" i="2"/>
  <c r="H677" i="2" s="1"/>
  <c r="F588" i="2"/>
  <c r="F702" i="2" s="1"/>
  <c r="F741" i="2" s="1"/>
  <c r="F819" i="2" s="1"/>
  <c r="H526" i="2"/>
  <c r="H374" i="2"/>
  <c r="H412" i="2" s="1"/>
  <c r="H564" i="2" s="1"/>
  <c r="I336" i="2"/>
  <c r="I640" i="2" s="1"/>
  <c r="I678" i="2" s="1"/>
  <c r="H651" i="2"/>
  <c r="H689" i="2" s="1"/>
  <c r="H625" i="2"/>
  <c r="H663" i="2" s="1"/>
  <c r="H533" i="2"/>
  <c r="H381" i="2"/>
  <c r="H419" i="2" s="1"/>
  <c r="H571" i="2" s="1"/>
  <c r="I343" i="2"/>
  <c r="I647" i="2" s="1"/>
  <c r="I685" i="2" s="1"/>
  <c r="H531" i="2"/>
  <c r="H379" i="2"/>
  <c r="H417" i="2" s="1"/>
  <c r="H569" i="2" s="1"/>
  <c r="I341" i="2"/>
  <c r="G398" i="2"/>
  <c r="G550" i="2" s="1"/>
  <c r="G406" i="2"/>
  <c r="G558" i="2" s="1"/>
  <c r="H631" i="2"/>
  <c r="H669" i="2" s="1"/>
  <c r="F604" i="2"/>
  <c r="F718" i="2" s="1"/>
  <c r="F757" i="2" s="1"/>
  <c r="F835" i="2" s="1"/>
  <c r="G598" i="2"/>
  <c r="G712" i="2" s="1"/>
  <c r="G751" i="2" s="1"/>
  <c r="G829" i="2" s="1"/>
  <c r="H532" i="2"/>
  <c r="I342" i="2"/>
  <c r="H380" i="2"/>
  <c r="H418" i="2" s="1"/>
  <c r="H570" i="2" s="1"/>
  <c r="H543" i="2"/>
  <c r="H391" i="2"/>
  <c r="I353" i="2"/>
  <c r="I657" i="2" s="1"/>
  <c r="I695" i="2" s="1"/>
  <c r="G418" i="2"/>
  <c r="G570" i="2" s="1"/>
  <c r="F616" i="2"/>
  <c r="F730" i="2" s="1"/>
  <c r="F769" i="2" s="1"/>
  <c r="F847" i="2" s="1"/>
  <c r="H536" i="2"/>
  <c r="H384" i="2"/>
  <c r="H422" i="2" s="1"/>
  <c r="H574" i="2" s="1"/>
  <c r="I346" i="2"/>
  <c r="H642" i="2"/>
  <c r="H680" i="2" s="1"/>
  <c r="H636" i="2"/>
  <c r="H674" i="2" s="1"/>
  <c r="F603" i="2"/>
  <c r="F717" i="2" s="1"/>
  <c r="F756" i="2" s="1"/>
  <c r="F834" i="2" s="1"/>
  <c r="H520" i="2"/>
  <c r="I330" i="2"/>
  <c r="I634" i="2" s="1"/>
  <c r="I672" i="2" s="1"/>
  <c r="H368" i="2"/>
  <c r="H406" i="2" s="1"/>
  <c r="H558" i="2" s="1"/>
  <c r="H626" i="2"/>
  <c r="H664" i="2" s="1"/>
  <c r="H523" i="2"/>
  <c r="I333" i="2"/>
  <c r="H371" i="2"/>
  <c r="H629" i="2"/>
  <c r="H667" i="2" s="1"/>
  <c r="E626" i="1"/>
  <c r="E664" i="1" s="1"/>
  <c r="E627" i="1"/>
  <c r="E665" i="1" s="1"/>
  <c r="E513" i="1"/>
  <c r="E628" i="1"/>
  <c r="E666" i="1" s="1"/>
  <c r="F321" i="1"/>
  <c r="F511" i="1" s="1"/>
  <c r="AY367" i="1"/>
  <c r="O319" i="1"/>
  <c r="O509" i="1" s="1"/>
  <c r="F320" i="1"/>
  <c r="F510" i="1" s="1"/>
  <c r="AX368" i="1"/>
  <c r="F323" i="1"/>
  <c r="F513" i="1" s="1"/>
  <c r="E325" i="1"/>
  <c r="E515" i="1" s="1"/>
  <c r="N623" i="1"/>
  <c r="N661" i="1" s="1"/>
  <c r="F322" i="1"/>
  <c r="F512" i="1" s="1"/>
  <c r="F324" i="1"/>
  <c r="F514" i="1" s="1"/>
  <c r="E624" i="1"/>
  <c r="E662" i="1" s="1"/>
  <c r="E359" i="1"/>
  <c r="E360" i="1"/>
  <c r="BB630" i="1"/>
  <c r="BB668" i="1" s="1"/>
  <c r="BB364" i="1"/>
  <c r="E362" i="1"/>
  <c r="BA631" i="1"/>
  <c r="BA669" i="1" s="1"/>
  <c r="BA365" i="1"/>
  <c r="E361" i="1"/>
  <c r="AZ632" i="1"/>
  <c r="AZ670" i="1" s="1"/>
  <c r="AZ366" i="1"/>
  <c r="E358" i="1"/>
  <c r="D363" i="1"/>
  <c r="D401" i="1" s="1"/>
  <c r="D553" i="1" s="1"/>
  <c r="BC629" i="1"/>
  <c r="BC667" i="1" s="1"/>
  <c r="BC363" i="1"/>
  <c r="N357" i="1"/>
  <c r="N395" i="1" s="1"/>
  <c r="N547" i="1" s="1"/>
  <c r="E252" i="1"/>
  <c r="F252" i="1" s="1"/>
  <c r="G252" i="1" s="1"/>
  <c r="H252" i="1" s="1"/>
  <c r="I252" i="1" s="1"/>
  <c r="J252" i="1" s="1"/>
  <c r="K252" i="1" s="1"/>
  <c r="L252" i="1" s="1"/>
  <c r="M252" i="1" s="1"/>
  <c r="N252" i="1" s="1"/>
  <c r="O252" i="1" s="1"/>
  <c r="P252" i="1" s="1"/>
  <c r="Q252" i="1" s="1"/>
  <c r="R252" i="1" s="1"/>
  <c r="S252" i="1" s="1"/>
  <c r="T252" i="1" s="1"/>
  <c r="U252" i="1" s="1"/>
  <c r="V252" i="1" s="1"/>
  <c r="W252" i="1" s="1"/>
  <c r="X252" i="1" s="1"/>
  <c r="Y252" i="1" s="1"/>
  <c r="Z252" i="1" s="1"/>
  <c r="AA252" i="1" s="1"/>
  <c r="AB252" i="1" s="1"/>
  <c r="AC252" i="1" s="1"/>
  <c r="AD252" i="1" s="1"/>
  <c r="AE252" i="1" s="1"/>
  <c r="AF252" i="1" s="1"/>
  <c r="AG252" i="1" s="1"/>
  <c r="AH252" i="1" s="1"/>
  <c r="AI252" i="1" s="1"/>
  <c r="AJ252" i="1" s="1"/>
  <c r="AK252" i="1" s="1"/>
  <c r="AL252" i="1" s="1"/>
  <c r="AM252" i="1" s="1"/>
  <c r="AN252" i="1" s="1"/>
  <c r="AO252" i="1" s="1"/>
  <c r="AP252" i="1" s="1"/>
  <c r="AQ252" i="1" s="1"/>
  <c r="AR252" i="1" s="1"/>
  <c r="AS252" i="1" s="1"/>
  <c r="AT252" i="1" s="1"/>
  <c r="D629" i="1"/>
  <c r="D667" i="1" s="1"/>
  <c r="BA591" i="1"/>
  <c r="E625" i="1"/>
  <c r="E663" i="1" s="1"/>
  <c r="AX634" i="1"/>
  <c r="AX672" i="1" s="1"/>
  <c r="BC589" i="1"/>
  <c r="AY593" i="1"/>
  <c r="BC585" i="1"/>
  <c r="BC738" i="1" s="1"/>
  <c r="AX594" i="1"/>
  <c r="BC587" i="1"/>
  <c r="AY633" i="1"/>
  <c r="AY671" i="1" s="1"/>
  <c r="M585" i="1"/>
  <c r="AZ592" i="1"/>
  <c r="BC588" i="1"/>
  <c r="BC590" i="1"/>
  <c r="BC586" i="1"/>
  <c r="BC739" i="1" s="1"/>
  <c r="AY404" i="1"/>
  <c r="AY556" i="1" s="1"/>
  <c r="D397" i="1"/>
  <c r="D549" i="1" s="1"/>
  <c r="D399" i="1"/>
  <c r="D551" i="1" s="1"/>
  <c r="AZ403" i="1"/>
  <c r="AZ555" i="1" s="1"/>
  <c r="BB401" i="1"/>
  <c r="BB553" i="1" s="1"/>
  <c r="AX405" i="1"/>
  <c r="AX557" i="1" s="1"/>
  <c r="BB327" i="1"/>
  <c r="BB517" i="1" s="1"/>
  <c r="BA328" i="1"/>
  <c r="BA518" i="1" s="1"/>
  <c r="D215" i="1"/>
  <c r="E215" i="1" s="1"/>
  <c r="F215" i="1" s="1"/>
  <c r="G215" i="1" s="1"/>
  <c r="H215" i="1" s="1"/>
  <c r="I215" i="1" s="1"/>
  <c r="J215" i="1" s="1"/>
  <c r="K215" i="1" s="1"/>
  <c r="L215" i="1" s="1"/>
  <c r="M215" i="1" s="1"/>
  <c r="N215" i="1" s="1"/>
  <c r="O215" i="1" s="1"/>
  <c r="P215" i="1" s="1"/>
  <c r="Q215" i="1" s="1"/>
  <c r="R215" i="1" s="1"/>
  <c r="S215" i="1" s="1"/>
  <c r="T215" i="1" s="1"/>
  <c r="U215" i="1" s="1"/>
  <c r="V215" i="1" s="1"/>
  <c r="W215" i="1" s="1"/>
  <c r="X215" i="1" s="1"/>
  <c r="Y215" i="1" s="1"/>
  <c r="Z215" i="1" s="1"/>
  <c r="AA215" i="1" s="1"/>
  <c r="AB215" i="1" s="1"/>
  <c r="AC215" i="1" s="1"/>
  <c r="AD215" i="1" s="1"/>
  <c r="AE215" i="1" s="1"/>
  <c r="AF215" i="1" s="1"/>
  <c r="AG215" i="1" s="1"/>
  <c r="AH215" i="1" s="1"/>
  <c r="AI215" i="1" s="1"/>
  <c r="AJ215" i="1" s="1"/>
  <c r="AK215" i="1" s="1"/>
  <c r="AL215" i="1" s="1"/>
  <c r="AM215" i="1" s="1"/>
  <c r="AN215" i="1" s="1"/>
  <c r="AO215" i="1" s="1"/>
  <c r="AP215" i="1" s="1"/>
  <c r="AQ215" i="1" s="1"/>
  <c r="AR215" i="1" s="1"/>
  <c r="AS215" i="1" s="1"/>
  <c r="AT215" i="1" s="1"/>
  <c r="AX331" i="1"/>
  <c r="AX521" i="1" s="1"/>
  <c r="D326" i="1"/>
  <c r="D516" i="1" s="1"/>
  <c r="AY330" i="1"/>
  <c r="AY520" i="1" s="1"/>
  <c r="AZ329" i="1"/>
  <c r="AZ519" i="1" s="1"/>
  <c r="BA402" i="1"/>
  <c r="BA554" i="1" s="1"/>
  <c r="BC326" i="1"/>
  <c r="BC516" i="1" s="1"/>
  <c r="D398" i="1"/>
  <c r="D550" i="1" s="1"/>
  <c r="D396" i="1"/>
  <c r="D548" i="1" s="1"/>
  <c r="D400" i="1"/>
  <c r="D552" i="1" s="1"/>
  <c r="AZ745" i="1" l="1"/>
  <c r="BC740" i="1"/>
  <c r="BC741" i="1"/>
  <c r="AY746" i="1"/>
  <c r="BA744" i="1"/>
  <c r="BA862" i="1" s="1"/>
  <c r="AX747" i="1"/>
  <c r="AX865" i="1" s="1"/>
  <c r="BC742" i="1"/>
  <c r="BC860" i="1" s="1"/>
  <c r="BC743" i="1"/>
  <c r="BC861" i="1" s="1"/>
  <c r="BA785" i="1"/>
  <c r="BA707" i="1"/>
  <c r="AX788" i="1"/>
  <c r="AX710" i="1"/>
  <c r="E779" i="1"/>
  <c r="E701" i="1"/>
  <c r="E782" i="1"/>
  <c r="E704" i="1"/>
  <c r="E781" i="1"/>
  <c r="E703" i="1"/>
  <c r="E778" i="1"/>
  <c r="E700" i="1"/>
  <c r="E780" i="1"/>
  <c r="E702" i="1"/>
  <c r="M738" i="1"/>
  <c r="M856" i="1" s="1"/>
  <c r="BC783" i="1"/>
  <c r="BC705" i="1"/>
  <c r="D783" i="1"/>
  <c r="D705" i="1"/>
  <c r="BB784" i="1"/>
  <c r="BB706" i="1"/>
  <c r="AY787" i="1"/>
  <c r="AY709" i="1"/>
  <c r="AZ786" i="1"/>
  <c r="AZ708" i="1"/>
  <c r="N777" i="1"/>
  <c r="N699" i="1"/>
  <c r="G607" i="3"/>
  <c r="G721" i="3" s="1"/>
  <c r="G760" i="3" s="1"/>
  <c r="G878" i="3" s="1"/>
  <c r="H793" i="3"/>
  <c r="H782" i="3"/>
  <c r="G587" i="3"/>
  <c r="G701" i="3" s="1"/>
  <c r="G740" i="3" s="1"/>
  <c r="G858" i="3" s="1"/>
  <c r="G589" i="3"/>
  <c r="G703" i="3" s="1"/>
  <c r="G742" i="3" s="1"/>
  <c r="G860" i="3" s="1"/>
  <c r="G600" i="3"/>
  <c r="G714" i="3" s="1"/>
  <c r="G753" i="3" s="1"/>
  <c r="G871" i="3" s="1"/>
  <c r="H796" i="3"/>
  <c r="H806" i="3"/>
  <c r="H792" i="3"/>
  <c r="H802" i="3"/>
  <c r="G616" i="3"/>
  <c r="G730" i="3" s="1"/>
  <c r="G769" i="3" s="1"/>
  <c r="G887" i="3" s="1"/>
  <c r="H783" i="3"/>
  <c r="F606" i="3"/>
  <c r="F720" i="3" s="1"/>
  <c r="F759" i="3" s="1"/>
  <c r="F877" i="3" s="1"/>
  <c r="G783" i="3"/>
  <c r="H361" i="3"/>
  <c r="H399" i="3" s="1"/>
  <c r="H551" i="3" s="1"/>
  <c r="I323" i="3"/>
  <c r="H513" i="3"/>
  <c r="H532" i="3"/>
  <c r="H380" i="3"/>
  <c r="H418" i="3" s="1"/>
  <c r="H570" i="3" s="1"/>
  <c r="I342" i="3"/>
  <c r="I646" i="3" s="1"/>
  <c r="I684" i="3" s="1"/>
  <c r="G611" i="3"/>
  <c r="G725" i="3" s="1"/>
  <c r="G764" i="3" s="1"/>
  <c r="G882" i="3" s="1"/>
  <c r="G594" i="3"/>
  <c r="G708" i="3" s="1"/>
  <c r="G747" i="3" s="1"/>
  <c r="G865" i="3" s="1"/>
  <c r="H523" i="3"/>
  <c r="I333" i="3"/>
  <c r="I637" i="3" s="1"/>
  <c r="I675" i="3" s="1"/>
  <c r="H371" i="3"/>
  <c r="H409" i="3" s="1"/>
  <c r="H561" i="3" s="1"/>
  <c r="H803" i="3"/>
  <c r="H780" i="3"/>
  <c r="H536" i="3"/>
  <c r="I346" i="3"/>
  <c r="I650" i="3" s="1"/>
  <c r="I688" i="3" s="1"/>
  <c r="H384" i="3"/>
  <c r="F607" i="3"/>
  <c r="F721" i="3" s="1"/>
  <c r="F760" i="3" s="1"/>
  <c r="F878" i="3" s="1"/>
  <c r="H539" i="3"/>
  <c r="H387" i="3"/>
  <c r="H425" i="3" s="1"/>
  <c r="H577" i="3" s="1"/>
  <c r="I349" i="3"/>
  <c r="I653" i="3" s="1"/>
  <c r="I691" i="3" s="1"/>
  <c r="H653" i="3"/>
  <c r="H691" i="3" s="1"/>
  <c r="O585" i="3"/>
  <c r="O699" i="3" s="1"/>
  <c r="O738" i="3" s="1"/>
  <c r="O856" i="3" s="1"/>
  <c r="H510" i="3"/>
  <c r="I320" i="3"/>
  <c r="H358" i="3"/>
  <c r="H396" i="3" s="1"/>
  <c r="H548" i="3" s="1"/>
  <c r="G802" i="3"/>
  <c r="H795" i="3"/>
  <c r="H543" i="3"/>
  <c r="H391" i="3"/>
  <c r="I353" i="3"/>
  <c r="I657" i="3" s="1"/>
  <c r="I695" i="3" s="1"/>
  <c r="G606" i="3"/>
  <c r="G720" i="3" s="1"/>
  <c r="G759" i="3" s="1"/>
  <c r="G877" i="3" s="1"/>
  <c r="G793" i="3"/>
  <c r="H540" i="3"/>
  <c r="I350" i="3"/>
  <c r="I654" i="3" s="1"/>
  <c r="I692" i="3" s="1"/>
  <c r="H388" i="3"/>
  <c r="H426" i="3" s="1"/>
  <c r="H578" i="3" s="1"/>
  <c r="H779" i="3"/>
  <c r="G596" i="3"/>
  <c r="G710" i="3" s="1"/>
  <c r="G749" i="3" s="1"/>
  <c r="G867" i="3" s="1"/>
  <c r="H627" i="3"/>
  <c r="H665" i="3" s="1"/>
  <c r="H526" i="3"/>
  <c r="H374" i="3"/>
  <c r="H412" i="3" s="1"/>
  <c r="H564" i="3" s="1"/>
  <c r="I336" i="3"/>
  <c r="I640" i="3" s="1"/>
  <c r="I678" i="3" s="1"/>
  <c r="G615" i="3"/>
  <c r="G729" i="3" s="1"/>
  <c r="G768" i="3" s="1"/>
  <c r="G886" i="3" s="1"/>
  <c r="H640" i="3"/>
  <c r="H678" i="3" s="1"/>
  <c r="G795" i="3"/>
  <c r="F587" i="3"/>
  <c r="F701" i="3" s="1"/>
  <c r="F740" i="3" s="1"/>
  <c r="F858" i="3" s="1"/>
  <c r="F616" i="3"/>
  <c r="F730" i="3" s="1"/>
  <c r="F769" i="3" s="1"/>
  <c r="F887" i="3" s="1"/>
  <c r="H624" i="3"/>
  <c r="H662" i="3" s="1"/>
  <c r="H527" i="3"/>
  <c r="I337" i="3"/>
  <c r="I641" i="3" s="1"/>
  <c r="I679" i="3" s="1"/>
  <c r="H375" i="3"/>
  <c r="H413" i="3" s="1"/>
  <c r="H565" i="3" s="1"/>
  <c r="G797" i="3"/>
  <c r="H521" i="3"/>
  <c r="H369" i="3"/>
  <c r="H407" i="3" s="1"/>
  <c r="H559" i="3" s="1"/>
  <c r="I331" i="3"/>
  <c r="I635" i="3" s="1"/>
  <c r="I673" i="3" s="1"/>
  <c r="H654" i="3"/>
  <c r="H692" i="3" s="1"/>
  <c r="G811" i="3"/>
  <c r="F602" i="3"/>
  <c r="F716" i="3" s="1"/>
  <c r="F755" i="3" s="1"/>
  <c r="F873" i="3" s="1"/>
  <c r="H533" i="3"/>
  <c r="H381" i="3"/>
  <c r="I343" i="3"/>
  <c r="I647" i="3" s="1"/>
  <c r="I685" i="3" s="1"/>
  <c r="G786" i="3"/>
  <c r="G595" i="3"/>
  <c r="G709" i="3" s="1"/>
  <c r="G748" i="3" s="1"/>
  <c r="G866" i="3" s="1"/>
  <c r="G791" i="3"/>
  <c r="G412" i="3"/>
  <c r="G564" i="3" s="1"/>
  <c r="F604" i="3"/>
  <c r="F718" i="3" s="1"/>
  <c r="F757" i="3" s="1"/>
  <c r="F875" i="3" s="1"/>
  <c r="H530" i="3"/>
  <c r="H378" i="3"/>
  <c r="H416" i="3" s="1"/>
  <c r="H568" i="3" s="1"/>
  <c r="I340" i="3"/>
  <c r="I644" i="3" s="1"/>
  <c r="I682" i="3" s="1"/>
  <c r="H389" i="3"/>
  <c r="H427" i="3" s="1"/>
  <c r="H579" i="3" s="1"/>
  <c r="H541" i="3"/>
  <c r="I351" i="3"/>
  <c r="G785" i="3"/>
  <c r="I326" i="3"/>
  <c r="H516" i="3"/>
  <c r="H364" i="3"/>
  <c r="G613" i="3"/>
  <c r="G727" i="3" s="1"/>
  <c r="G766" i="3" s="1"/>
  <c r="G884" i="3" s="1"/>
  <c r="G609" i="3"/>
  <c r="G723" i="3" s="1"/>
  <c r="G762" i="3" s="1"/>
  <c r="G880" i="3" s="1"/>
  <c r="G618" i="3"/>
  <c r="G732" i="3" s="1"/>
  <c r="G771" i="3" s="1"/>
  <c r="G889" i="3" s="1"/>
  <c r="G798" i="3"/>
  <c r="H515" i="3"/>
  <c r="I325" i="3"/>
  <c r="I629" i="3" s="1"/>
  <c r="I667" i="3" s="1"/>
  <c r="H363" i="3"/>
  <c r="H401" i="3" s="1"/>
  <c r="H553" i="3" s="1"/>
  <c r="H657" i="3"/>
  <c r="H695" i="3" s="1"/>
  <c r="F609" i="3"/>
  <c r="F723" i="3" s="1"/>
  <c r="F762" i="3" s="1"/>
  <c r="F880" i="3" s="1"/>
  <c r="H655" i="3"/>
  <c r="H693" i="3" s="1"/>
  <c r="H529" i="3"/>
  <c r="I339" i="3"/>
  <c r="H377" i="3"/>
  <c r="G400" i="3"/>
  <c r="G552" i="3" s="1"/>
  <c r="H635" i="3"/>
  <c r="H673" i="3" s="1"/>
  <c r="H524" i="3"/>
  <c r="H372" i="3"/>
  <c r="I334" i="3"/>
  <c r="I638" i="3" s="1"/>
  <c r="I676" i="3" s="1"/>
  <c r="H511" i="3"/>
  <c r="I321" i="3"/>
  <c r="H359" i="3"/>
  <c r="H397" i="3" s="1"/>
  <c r="H549" i="3" s="1"/>
  <c r="H799" i="3"/>
  <c r="G789" i="3"/>
  <c r="H810" i="3"/>
  <c r="H370" i="3"/>
  <c r="H408" i="3" s="1"/>
  <c r="H560" i="3" s="1"/>
  <c r="H522" i="3"/>
  <c r="I332" i="3"/>
  <c r="H643" i="3"/>
  <c r="H681" i="3" s="1"/>
  <c r="H537" i="3"/>
  <c r="I347" i="3"/>
  <c r="H385" i="3"/>
  <c r="H630" i="3"/>
  <c r="H668" i="3" s="1"/>
  <c r="G422" i="3"/>
  <c r="G574" i="3" s="1"/>
  <c r="G803" i="3"/>
  <c r="H520" i="3"/>
  <c r="I330" i="3"/>
  <c r="H368" i="3"/>
  <c r="H406" i="3" s="1"/>
  <c r="H558" i="3" s="1"/>
  <c r="G414" i="3"/>
  <c r="G566" i="3" s="1"/>
  <c r="G402" i="3"/>
  <c r="G554" i="3" s="1"/>
  <c r="H542" i="3"/>
  <c r="I352" i="3"/>
  <c r="H390" i="3"/>
  <c r="H428" i="3" s="1"/>
  <c r="H580" i="3" s="1"/>
  <c r="H644" i="3"/>
  <c r="H682" i="3" s="1"/>
  <c r="H636" i="3"/>
  <c r="H674" i="3" s="1"/>
  <c r="G427" i="3"/>
  <c r="G579" i="3" s="1"/>
  <c r="F617" i="3"/>
  <c r="F731" i="3" s="1"/>
  <c r="F770" i="3" s="1"/>
  <c r="F888" i="3" s="1"/>
  <c r="G591" i="3"/>
  <c r="G705" i="3" s="1"/>
  <c r="G744" i="3" s="1"/>
  <c r="G862" i="3" s="1"/>
  <c r="G597" i="3"/>
  <c r="G711" i="3" s="1"/>
  <c r="G750" i="3" s="1"/>
  <c r="G868" i="3" s="1"/>
  <c r="H647" i="3"/>
  <c r="H685" i="3" s="1"/>
  <c r="G588" i="3"/>
  <c r="G702" i="3" s="1"/>
  <c r="G741" i="3" s="1"/>
  <c r="G859" i="3" s="1"/>
  <c r="H519" i="3"/>
  <c r="H367" i="3"/>
  <c r="H405" i="3" s="1"/>
  <c r="H557" i="3" s="1"/>
  <c r="I329" i="3"/>
  <c r="H535" i="3"/>
  <c r="H383" i="3"/>
  <c r="I345" i="3"/>
  <c r="H518" i="3"/>
  <c r="I328" i="3"/>
  <c r="I632" i="3" s="1"/>
  <c r="I670" i="3" s="1"/>
  <c r="H366" i="3"/>
  <c r="H360" i="3"/>
  <c r="H398" i="3" s="1"/>
  <c r="H550" i="3" s="1"/>
  <c r="H512" i="3"/>
  <c r="I322" i="3"/>
  <c r="I626" i="3" s="1"/>
  <c r="I664" i="3" s="1"/>
  <c r="F586" i="3"/>
  <c r="F700" i="3" s="1"/>
  <c r="F739" i="3" s="1"/>
  <c r="F857" i="3" s="1"/>
  <c r="G808" i="3"/>
  <c r="G411" i="3"/>
  <c r="G563" i="3" s="1"/>
  <c r="H517" i="3"/>
  <c r="I327" i="3"/>
  <c r="H365" i="3"/>
  <c r="H791" i="3"/>
  <c r="H514" i="3"/>
  <c r="H362" i="3"/>
  <c r="H400" i="3" s="1"/>
  <c r="H552" i="3" s="1"/>
  <c r="I324" i="3"/>
  <c r="G608" i="3"/>
  <c r="G722" i="3" s="1"/>
  <c r="G761" i="3" s="1"/>
  <c r="G879" i="3" s="1"/>
  <c r="H804" i="3"/>
  <c r="G807" i="3"/>
  <c r="F596" i="3"/>
  <c r="F710" i="3" s="1"/>
  <c r="F749" i="3" s="1"/>
  <c r="F867" i="3" s="1"/>
  <c r="H538" i="3"/>
  <c r="H386" i="3"/>
  <c r="H424" i="3" s="1"/>
  <c r="H576" i="3" s="1"/>
  <c r="I348" i="3"/>
  <c r="I652" i="3" s="1"/>
  <c r="I690" i="3" s="1"/>
  <c r="G619" i="3"/>
  <c r="G733" i="3" s="1"/>
  <c r="G772" i="3" s="1"/>
  <c r="G890" i="3" s="1"/>
  <c r="G409" i="3"/>
  <c r="G561" i="3" s="1"/>
  <c r="P509" i="3"/>
  <c r="Q319" i="3"/>
  <c r="Q623" i="3" s="1"/>
  <c r="Q661" i="3" s="1"/>
  <c r="P357" i="3"/>
  <c r="P395" i="3" s="1"/>
  <c r="P547" i="3" s="1"/>
  <c r="P623" i="3"/>
  <c r="P661" i="3" s="1"/>
  <c r="H634" i="3"/>
  <c r="H672" i="3" s="1"/>
  <c r="H632" i="3"/>
  <c r="H670" i="3" s="1"/>
  <c r="G782" i="3"/>
  <c r="H651" i="3"/>
  <c r="H689" i="3" s="1"/>
  <c r="G403" i="3"/>
  <c r="G555" i="3" s="1"/>
  <c r="G396" i="3"/>
  <c r="G548" i="3" s="1"/>
  <c r="H528" i="3"/>
  <c r="I338" i="3"/>
  <c r="H376" i="3"/>
  <c r="H414" i="3" s="1"/>
  <c r="H566" i="3" s="1"/>
  <c r="I335" i="3"/>
  <c r="H373" i="3"/>
  <c r="H411" i="3" s="1"/>
  <c r="H563" i="3" s="1"/>
  <c r="H525" i="3"/>
  <c r="G794" i="3"/>
  <c r="H534" i="3"/>
  <c r="I344" i="3"/>
  <c r="H382" i="3"/>
  <c r="G413" i="3"/>
  <c r="G565" i="3" s="1"/>
  <c r="G598" i="3"/>
  <c r="G712" i="3" s="1"/>
  <c r="G751" i="3" s="1"/>
  <c r="G869" i="3" s="1"/>
  <c r="G424" i="3"/>
  <c r="G576" i="3" s="1"/>
  <c r="H646" i="3"/>
  <c r="H684" i="3" s="1"/>
  <c r="G415" i="3"/>
  <c r="G567" i="3" s="1"/>
  <c r="H633" i="3"/>
  <c r="H671" i="3" s="1"/>
  <c r="G420" i="3"/>
  <c r="G572" i="3" s="1"/>
  <c r="F612" i="3"/>
  <c r="F726" i="3" s="1"/>
  <c r="F765" i="3" s="1"/>
  <c r="F883" i="3" s="1"/>
  <c r="G799" i="3"/>
  <c r="H531" i="3"/>
  <c r="I341" i="3"/>
  <c r="H379" i="3"/>
  <c r="H631" i="3"/>
  <c r="H669" i="3" s="1"/>
  <c r="BC857" i="1"/>
  <c r="BC859" i="1"/>
  <c r="AZ863" i="1"/>
  <c r="AY864" i="1"/>
  <c r="BC858" i="1"/>
  <c r="BC856" i="1"/>
  <c r="H605" i="2"/>
  <c r="H719" i="2" s="1"/>
  <c r="H758" i="2" s="1"/>
  <c r="H836" i="2" s="1"/>
  <c r="H589" i="2"/>
  <c r="H703" i="2" s="1"/>
  <c r="H742" i="2" s="1"/>
  <c r="H820" i="2" s="1"/>
  <c r="H596" i="2"/>
  <c r="H710" i="2" s="1"/>
  <c r="H749" i="2" s="1"/>
  <c r="H827" i="2" s="1"/>
  <c r="H610" i="2"/>
  <c r="H724" i="2" s="1"/>
  <c r="H763" i="2" s="1"/>
  <c r="H841" i="2" s="1"/>
  <c r="H608" i="2"/>
  <c r="H722" i="2" s="1"/>
  <c r="H761" i="2" s="1"/>
  <c r="H839" i="2" s="1"/>
  <c r="G594" i="2"/>
  <c r="G708" i="2" s="1"/>
  <c r="G747" i="2" s="1"/>
  <c r="G825" i="2" s="1"/>
  <c r="H594" i="2"/>
  <c r="H708" i="2" s="1"/>
  <c r="H747" i="2" s="1"/>
  <c r="H825" i="2" s="1"/>
  <c r="J327" i="2"/>
  <c r="I365" i="2"/>
  <c r="I403" i="2" s="1"/>
  <c r="I555" i="2" s="1"/>
  <c r="I517" i="2"/>
  <c r="G600" i="2"/>
  <c r="G714" i="2" s="1"/>
  <c r="G753" i="2" s="1"/>
  <c r="G831" i="2" s="1"/>
  <c r="H592" i="2"/>
  <c r="H706" i="2" s="1"/>
  <c r="H745" i="2" s="1"/>
  <c r="H823" i="2" s="1"/>
  <c r="I532" i="2"/>
  <c r="J342" i="2"/>
  <c r="I380" i="2"/>
  <c r="H616" i="2"/>
  <c r="H730" i="2" s="1"/>
  <c r="H769" i="2" s="1"/>
  <c r="H847" i="2" s="1"/>
  <c r="G619" i="2"/>
  <c r="G733" i="2" s="1"/>
  <c r="G772" i="2" s="1"/>
  <c r="G850" i="2" s="1"/>
  <c r="G618" i="2"/>
  <c r="G732" i="2" s="1"/>
  <c r="G771" i="2" s="1"/>
  <c r="G849" i="2" s="1"/>
  <c r="I523" i="2"/>
  <c r="J333" i="2"/>
  <c r="I371" i="2"/>
  <c r="I514" i="2"/>
  <c r="I362" i="2"/>
  <c r="I400" i="2" s="1"/>
  <c r="I552" i="2" s="1"/>
  <c r="J324" i="2"/>
  <c r="J628" i="2" s="1"/>
  <c r="J666" i="2" s="1"/>
  <c r="J335" i="2"/>
  <c r="J639" i="2" s="1"/>
  <c r="J677" i="2" s="1"/>
  <c r="I525" i="2"/>
  <c r="I373" i="2"/>
  <c r="I411" i="2" s="1"/>
  <c r="I563" i="2" s="1"/>
  <c r="G599" i="2"/>
  <c r="G713" i="2" s="1"/>
  <c r="G752" i="2" s="1"/>
  <c r="G830" i="2" s="1"/>
  <c r="I531" i="2"/>
  <c r="J341" i="2"/>
  <c r="I379" i="2"/>
  <c r="I524" i="2"/>
  <c r="I372" i="2"/>
  <c r="I410" i="2" s="1"/>
  <c r="I562" i="2" s="1"/>
  <c r="J334" i="2"/>
  <c r="H609" i="2"/>
  <c r="H723" i="2" s="1"/>
  <c r="H762" i="2" s="1"/>
  <c r="H840" i="2" s="1"/>
  <c r="I628" i="2"/>
  <c r="I666" i="2" s="1"/>
  <c r="I512" i="2"/>
  <c r="I360" i="2"/>
  <c r="I398" i="2" s="1"/>
  <c r="I550" i="2" s="1"/>
  <c r="J322" i="2"/>
  <c r="I511" i="2"/>
  <c r="J321" i="2"/>
  <c r="I359" i="2"/>
  <c r="I397" i="2" s="1"/>
  <c r="I549" i="2" s="1"/>
  <c r="I536" i="2"/>
  <c r="I384" i="2"/>
  <c r="J346" i="2"/>
  <c r="I515" i="2"/>
  <c r="I363" i="2"/>
  <c r="I401" i="2" s="1"/>
  <c r="I553" i="2" s="1"/>
  <c r="J325" i="2"/>
  <c r="J629" i="2" s="1"/>
  <c r="J667" i="2" s="1"/>
  <c r="I521" i="2"/>
  <c r="I369" i="2"/>
  <c r="I407" i="2" s="1"/>
  <c r="I559" i="2" s="1"/>
  <c r="J331" i="2"/>
  <c r="I540" i="2"/>
  <c r="I388" i="2"/>
  <c r="I426" i="2" s="1"/>
  <c r="I578" i="2" s="1"/>
  <c r="J350" i="2"/>
  <c r="I638" i="2"/>
  <c r="I676" i="2" s="1"/>
  <c r="H429" i="2"/>
  <c r="H581" i="2" s="1"/>
  <c r="G605" i="2"/>
  <c r="G719" i="2" s="1"/>
  <c r="G758" i="2" s="1"/>
  <c r="G836" i="2" s="1"/>
  <c r="H590" i="2"/>
  <c r="H704" i="2" s="1"/>
  <c r="H743" i="2" s="1"/>
  <c r="H821" i="2" s="1"/>
  <c r="H597" i="2"/>
  <c r="H711" i="2" s="1"/>
  <c r="H750" i="2" s="1"/>
  <c r="H828" i="2" s="1"/>
  <c r="I529" i="2"/>
  <c r="I377" i="2"/>
  <c r="J339" i="2"/>
  <c r="J643" i="2" s="1"/>
  <c r="J681" i="2" s="1"/>
  <c r="I631" i="2"/>
  <c r="I669" i="2" s="1"/>
  <c r="I645" i="2"/>
  <c r="I683" i="2" s="1"/>
  <c r="I538" i="2"/>
  <c r="J348" i="2"/>
  <c r="I386" i="2"/>
  <c r="I424" i="2" s="1"/>
  <c r="I576" i="2" s="1"/>
  <c r="H410" i="2"/>
  <c r="H562" i="2" s="1"/>
  <c r="J320" i="2"/>
  <c r="J624" i="2" s="1"/>
  <c r="J662" i="2" s="1"/>
  <c r="I358" i="2"/>
  <c r="I396" i="2" s="1"/>
  <c r="I548" i="2" s="1"/>
  <c r="I510" i="2"/>
  <c r="I543" i="2"/>
  <c r="I391" i="2"/>
  <c r="I429" i="2" s="1"/>
  <c r="I581" i="2" s="1"/>
  <c r="J353" i="2"/>
  <c r="I534" i="2"/>
  <c r="I382" i="2"/>
  <c r="I420" i="2" s="1"/>
  <c r="I572" i="2" s="1"/>
  <c r="J344" i="2"/>
  <c r="H586" i="2"/>
  <c r="H700" i="2" s="1"/>
  <c r="H739" i="2" s="1"/>
  <c r="H817" i="2" s="1"/>
  <c r="G596" i="2"/>
  <c r="G710" i="2" s="1"/>
  <c r="G749" i="2" s="1"/>
  <c r="G827" i="2" s="1"/>
  <c r="I530" i="2"/>
  <c r="I378" i="2"/>
  <c r="I416" i="2" s="1"/>
  <c r="I568" i="2" s="1"/>
  <c r="J340" i="2"/>
  <c r="J644" i="2" s="1"/>
  <c r="J682" i="2" s="1"/>
  <c r="G588" i="2"/>
  <c r="G702" i="2" s="1"/>
  <c r="G741" i="2" s="1"/>
  <c r="G819" i="2" s="1"/>
  <c r="H403" i="2"/>
  <c r="H555" i="2" s="1"/>
  <c r="I646" i="2"/>
  <c r="I684" i="2" s="1"/>
  <c r="H405" i="2"/>
  <c r="H557" i="2" s="1"/>
  <c r="I626" i="2"/>
  <c r="I664" i="2" s="1"/>
  <c r="I518" i="2"/>
  <c r="J328" i="2"/>
  <c r="J632" i="2" s="1"/>
  <c r="J670" i="2" s="1"/>
  <c r="I366" i="2"/>
  <c r="I404" i="2" s="1"/>
  <c r="I556" i="2" s="1"/>
  <c r="I625" i="2"/>
  <c r="I663" i="2" s="1"/>
  <c r="I541" i="2"/>
  <c r="I389" i="2"/>
  <c r="I427" i="2" s="1"/>
  <c r="I579" i="2" s="1"/>
  <c r="J351" i="2"/>
  <c r="I527" i="2"/>
  <c r="I375" i="2"/>
  <c r="I413" i="2" s="1"/>
  <c r="I565" i="2" s="1"/>
  <c r="J337" i="2"/>
  <c r="I535" i="2"/>
  <c r="I383" i="2"/>
  <c r="J345" i="2"/>
  <c r="J649" i="2" s="1"/>
  <c r="J687" i="2" s="1"/>
  <c r="I519" i="2"/>
  <c r="I367" i="2"/>
  <c r="I405" i="2" s="1"/>
  <c r="I557" i="2" s="1"/>
  <c r="J329" i="2"/>
  <c r="H607" i="2"/>
  <c r="H721" i="2" s="1"/>
  <c r="H760" i="2" s="1"/>
  <c r="H838" i="2" s="1"/>
  <c r="H602" i="2"/>
  <c r="H716" i="2" s="1"/>
  <c r="H755" i="2" s="1"/>
  <c r="H833" i="2" s="1"/>
  <c r="I526" i="2"/>
  <c r="I374" i="2"/>
  <c r="J336" i="2"/>
  <c r="Q509" i="2"/>
  <c r="Q357" i="2"/>
  <c r="Q395" i="2" s="1"/>
  <c r="Q547" i="2" s="1"/>
  <c r="R319" i="2"/>
  <c r="R623" i="2" s="1"/>
  <c r="R661" i="2" s="1"/>
  <c r="I637" i="2"/>
  <c r="I675" i="2" s="1"/>
  <c r="P395" i="2"/>
  <c r="P547" i="2" s="1"/>
  <c r="H397" i="2"/>
  <c r="H549" i="2" s="1"/>
  <c r="I522" i="2"/>
  <c r="I370" i="2"/>
  <c r="J332" i="2"/>
  <c r="J636" i="2" s="1"/>
  <c r="J674" i="2" s="1"/>
  <c r="H612" i="2"/>
  <c r="H726" i="2" s="1"/>
  <c r="H765" i="2" s="1"/>
  <c r="H843" i="2" s="1"/>
  <c r="H601" i="2"/>
  <c r="H715" i="2" s="1"/>
  <c r="H754" i="2" s="1"/>
  <c r="H832" i="2" s="1"/>
  <c r="I516" i="2"/>
  <c r="I364" i="2"/>
  <c r="I402" i="2" s="1"/>
  <c r="I554" i="2" s="1"/>
  <c r="J326" i="2"/>
  <c r="I381" i="2"/>
  <c r="I419" i="2" s="1"/>
  <c r="I571" i="2" s="1"/>
  <c r="J343" i="2"/>
  <c r="J647" i="2" s="1"/>
  <c r="J685" i="2" s="1"/>
  <c r="I533" i="2"/>
  <c r="I652" i="2"/>
  <c r="I690" i="2" s="1"/>
  <c r="I629" i="2"/>
  <c r="I667" i="2" s="1"/>
  <c r="I635" i="2"/>
  <c r="I673" i="2" s="1"/>
  <c r="H414" i="2"/>
  <c r="H566" i="2" s="1"/>
  <c r="H424" i="2"/>
  <c r="H576" i="2" s="1"/>
  <c r="H398" i="2"/>
  <c r="H550" i="2" s="1"/>
  <c r="H423" i="2"/>
  <c r="H575" i="2" s="1"/>
  <c r="I632" i="2"/>
  <c r="I670" i="2" s="1"/>
  <c r="I537" i="2"/>
  <c r="J347" i="2"/>
  <c r="J651" i="2" s="1"/>
  <c r="J689" i="2" s="1"/>
  <c r="I385" i="2"/>
  <c r="I423" i="2" s="1"/>
  <c r="I575" i="2" s="1"/>
  <c r="I542" i="2"/>
  <c r="I390" i="2"/>
  <c r="I428" i="2" s="1"/>
  <c r="I580" i="2" s="1"/>
  <c r="J352" i="2"/>
  <c r="J656" i="2" s="1"/>
  <c r="J694" i="2" s="1"/>
  <c r="H427" i="2"/>
  <c r="H579" i="2" s="1"/>
  <c r="I641" i="2"/>
  <c r="I679" i="2" s="1"/>
  <c r="I624" i="2"/>
  <c r="I662" i="2" s="1"/>
  <c r="H425" i="2"/>
  <c r="H577" i="2" s="1"/>
  <c r="H611" i="2"/>
  <c r="H725" i="2" s="1"/>
  <c r="H764" i="2" s="1"/>
  <c r="H842" i="2" s="1"/>
  <c r="H603" i="2"/>
  <c r="H717" i="2" s="1"/>
  <c r="H756" i="2" s="1"/>
  <c r="H834" i="2" s="1"/>
  <c r="H591" i="2"/>
  <c r="H705" i="2" s="1"/>
  <c r="H744" i="2" s="1"/>
  <c r="H822" i="2" s="1"/>
  <c r="H409" i="2"/>
  <c r="H561" i="2" s="1"/>
  <c r="I650" i="2"/>
  <c r="I688" i="2" s="1"/>
  <c r="I520" i="2"/>
  <c r="I368" i="2"/>
  <c r="I406" i="2" s="1"/>
  <c r="I558" i="2" s="1"/>
  <c r="J330" i="2"/>
  <c r="J634" i="2" s="1"/>
  <c r="J672" i="2" s="1"/>
  <c r="I539" i="2"/>
  <c r="J349" i="2"/>
  <c r="J653" i="2" s="1"/>
  <c r="J691" i="2" s="1"/>
  <c r="I387" i="2"/>
  <c r="I425" i="2" s="1"/>
  <c r="I577" i="2" s="1"/>
  <c r="I654" i="2"/>
  <c r="I692" i="2" s="1"/>
  <c r="G608" i="2"/>
  <c r="G722" i="2" s="1"/>
  <c r="G761" i="2" s="1"/>
  <c r="G839" i="2" s="1"/>
  <c r="I528" i="2"/>
  <c r="I376" i="2"/>
  <c r="I414" i="2" s="1"/>
  <c r="I566" i="2" s="1"/>
  <c r="J338" i="2"/>
  <c r="H428" i="2"/>
  <c r="H580" i="2" s="1"/>
  <c r="H598" i="2"/>
  <c r="H712" i="2" s="1"/>
  <c r="H751" i="2" s="1"/>
  <c r="H829" i="2" s="1"/>
  <c r="I653" i="2"/>
  <c r="I691" i="2" s="1"/>
  <c r="H416" i="2"/>
  <c r="H568" i="2" s="1"/>
  <c r="I655" i="2"/>
  <c r="I693" i="2" s="1"/>
  <c r="G592" i="2"/>
  <c r="G706" i="2" s="1"/>
  <c r="G745" i="2" s="1"/>
  <c r="G823" i="2" s="1"/>
  <c r="I513" i="2"/>
  <c r="I361" i="2"/>
  <c r="I399" i="2" s="1"/>
  <c r="I551" i="2" s="1"/>
  <c r="J323" i="2"/>
  <c r="J627" i="2" s="1"/>
  <c r="J665" i="2" s="1"/>
  <c r="O623" i="1"/>
  <c r="O661" i="1" s="1"/>
  <c r="BB365" i="1"/>
  <c r="G323" i="1"/>
  <c r="G513" i="1" s="1"/>
  <c r="AZ367" i="1"/>
  <c r="G322" i="1"/>
  <c r="G512" i="1" s="1"/>
  <c r="BC364" i="1"/>
  <c r="G320" i="1"/>
  <c r="G324" i="1"/>
  <c r="G514" i="1" s="1"/>
  <c r="P319" i="1"/>
  <c r="P509" i="1" s="1"/>
  <c r="E326" i="1"/>
  <c r="E516" i="1" s="1"/>
  <c r="AX369" i="1"/>
  <c r="BA366" i="1"/>
  <c r="F325" i="1"/>
  <c r="F515" i="1" s="1"/>
  <c r="G321" i="1"/>
  <c r="G511" i="1" s="1"/>
  <c r="AY634" i="1"/>
  <c r="AY672" i="1" s="1"/>
  <c r="AY368" i="1"/>
  <c r="O357" i="1"/>
  <c r="O395" i="1" s="1"/>
  <c r="O547" i="1" s="1"/>
  <c r="E363" i="1"/>
  <c r="E401" i="1" s="1"/>
  <c r="E553" i="1" s="1"/>
  <c r="F362" i="1"/>
  <c r="F400" i="1" s="1"/>
  <c r="F552" i="1" s="1"/>
  <c r="D630" i="1"/>
  <c r="D668" i="1" s="1"/>
  <c r="D364" i="1"/>
  <c r="F358" i="1"/>
  <c r="F396" i="1" s="1"/>
  <c r="F548" i="1" s="1"/>
  <c r="F360" i="1"/>
  <c r="F361" i="1"/>
  <c r="F399" i="1" s="1"/>
  <c r="F551" i="1" s="1"/>
  <c r="F359" i="1"/>
  <c r="F397" i="1" s="1"/>
  <c r="F549" i="1" s="1"/>
  <c r="E254" i="1"/>
  <c r="F254" i="1" s="1"/>
  <c r="G254" i="1" s="1"/>
  <c r="H254" i="1" s="1"/>
  <c r="I254" i="1" s="1"/>
  <c r="J254" i="1" s="1"/>
  <c r="K254" i="1" s="1"/>
  <c r="L254" i="1" s="1"/>
  <c r="M254" i="1" s="1"/>
  <c r="N254" i="1" s="1"/>
  <c r="O254" i="1" s="1"/>
  <c r="P254" i="1" s="1"/>
  <c r="Q254" i="1" s="1"/>
  <c r="R254" i="1" s="1"/>
  <c r="S254" i="1" s="1"/>
  <c r="T254" i="1" s="1"/>
  <c r="U254" i="1" s="1"/>
  <c r="V254" i="1" s="1"/>
  <c r="W254" i="1" s="1"/>
  <c r="X254" i="1" s="1"/>
  <c r="Y254" i="1" s="1"/>
  <c r="Z254" i="1" s="1"/>
  <c r="AA254" i="1" s="1"/>
  <c r="AB254" i="1" s="1"/>
  <c r="AC254" i="1" s="1"/>
  <c r="AD254" i="1" s="1"/>
  <c r="E253" i="1"/>
  <c r="F253" i="1" s="1"/>
  <c r="G253" i="1" s="1"/>
  <c r="H253" i="1" s="1"/>
  <c r="I253" i="1" s="1"/>
  <c r="J253" i="1" s="1"/>
  <c r="K253" i="1" s="1"/>
  <c r="L253" i="1" s="1"/>
  <c r="M253" i="1" s="1"/>
  <c r="N253" i="1" s="1"/>
  <c r="O253" i="1" s="1"/>
  <c r="P253" i="1" s="1"/>
  <c r="Q253" i="1" s="1"/>
  <c r="R253" i="1" s="1"/>
  <c r="S253" i="1" s="1"/>
  <c r="T253" i="1" s="1"/>
  <c r="U253" i="1" s="1"/>
  <c r="V253" i="1" s="1"/>
  <c r="W253" i="1" s="1"/>
  <c r="X253" i="1" s="1"/>
  <c r="Y253" i="1" s="1"/>
  <c r="Z253" i="1" s="1"/>
  <c r="AA253" i="1" s="1"/>
  <c r="AB253" i="1" s="1"/>
  <c r="AC253" i="1" s="1"/>
  <c r="AD253" i="1" s="1"/>
  <c r="AE253" i="1" s="1"/>
  <c r="AF253" i="1" s="1"/>
  <c r="AG253" i="1" s="1"/>
  <c r="AH253" i="1" s="1"/>
  <c r="AI253" i="1" s="1"/>
  <c r="AJ253" i="1" s="1"/>
  <c r="AK253" i="1" s="1"/>
  <c r="AL253" i="1" s="1"/>
  <c r="AM253" i="1" s="1"/>
  <c r="AN253" i="1" s="1"/>
  <c r="AO253" i="1" s="1"/>
  <c r="AP253" i="1" s="1"/>
  <c r="AQ253" i="1" s="1"/>
  <c r="AR253" i="1" s="1"/>
  <c r="AS253" i="1" s="1"/>
  <c r="AT253" i="1" s="1"/>
  <c r="N585" i="1"/>
  <c r="AY594" i="1"/>
  <c r="D588" i="1"/>
  <c r="F627" i="1"/>
  <c r="F665" i="1" s="1"/>
  <c r="F626" i="1"/>
  <c r="F664" i="1" s="1"/>
  <c r="F624" i="1"/>
  <c r="F662" i="1" s="1"/>
  <c r="E629" i="1"/>
  <c r="E667" i="1" s="1"/>
  <c r="D591" i="1"/>
  <c r="BA592" i="1"/>
  <c r="AZ633" i="1"/>
  <c r="AZ671" i="1" s="1"/>
  <c r="AX595" i="1"/>
  <c r="BB591" i="1"/>
  <c r="BC630" i="1"/>
  <c r="BC668" i="1" s="1"/>
  <c r="D590" i="1"/>
  <c r="AZ593" i="1"/>
  <c r="F628" i="1"/>
  <c r="F666" i="1" s="1"/>
  <c r="BA632" i="1"/>
  <c r="BA670" i="1" s="1"/>
  <c r="F625" i="1"/>
  <c r="F663" i="1" s="1"/>
  <c r="D586" i="1"/>
  <c r="D739" i="1" s="1"/>
  <c r="D589" i="1"/>
  <c r="BB631" i="1"/>
  <c r="BB669" i="1" s="1"/>
  <c r="AX635" i="1"/>
  <c r="AX673" i="1" s="1"/>
  <c r="D587" i="1"/>
  <c r="BC401" i="1"/>
  <c r="BC553" i="1" s="1"/>
  <c r="BB402" i="1"/>
  <c r="BB554" i="1" s="1"/>
  <c r="AY405" i="1"/>
  <c r="AY557" i="1" s="1"/>
  <c r="AZ404" i="1"/>
  <c r="AZ556" i="1" s="1"/>
  <c r="BA403" i="1"/>
  <c r="BA555" i="1" s="1"/>
  <c r="E398" i="1"/>
  <c r="E550" i="1" s="1"/>
  <c r="AX406" i="1"/>
  <c r="AX558" i="1" s="1"/>
  <c r="AZ330" i="1"/>
  <c r="AZ520" i="1" s="1"/>
  <c r="D216" i="1"/>
  <c r="E216" i="1" s="1"/>
  <c r="F216" i="1" s="1"/>
  <c r="G216" i="1" s="1"/>
  <c r="H216" i="1" s="1"/>
  <c r="I216" i="1" s="1"/>
  <c r="J216" i="1" s="1"/>
  <c r="K216" i="1" s="1"/>
  <c r="L216" i="1" s="1"/>
  <c r="M216" i="1" s="1"/>
  <c r="N216" i="1" s="1"/>
  <c r="O216" i="1" s="1"/>
  <c r="P216" i="1" s="1"/>
  <c r="Q216" i="1" s="1"/>
  <c r="R216" i="1" s="1"/>
  <c r="S216" i="1" s="1"/>
  <c r="T216" i="1" s="1"/>
  <c r="U216" i="1" s="1"/>
  <c r="V216" i="1" s="1"/>
  <c r="W216" i="1" s="1"/>
  <c r="X216" i="1" s="1"/>
  <c r="Y216" i="1" s="1"/>
  <c r="Z216" i="1" s="1"/>
  <c r="AA216" i="1" s="1"/>
  <c r="AB216" i="1" s="1"/>
  <c r="AC216" i="1" s="1"/>
  <c r="AD216" i="1" s="1"/>
  <c r="AE216" i="1" s="1"/>
  <c r="AF216" i="1" s="1"/>
  <c r="AG216" i="1" s="1"/>
  <c r="AH216" i="1" s="1"/>
  <c r="AI216" i="1" s="1"/>
  <c r="AJ216" i="1" s="1"/>
  <c r="AK216" i="1" s="1"/>
  <c r="AL216" i="1" s="1"/>
  <c r="AM216" i="1" s="1"/>
  <c r="AN216" i="1" s="1"/>
  <c r="AO216" i="1" s="1"/>
  <c r="AP216" i="1" s="1"/>
  <c r="AQ216" i="1" s="1"/>
  <c r="AR216" i="1" s="1"/>
  <c r="AS216" i="1" s="1"/>
  <c r="AT216" i="1" s="1"/>
  <c r="AX332" i="1"/>
  <c r="AX522" i="1" s="1"/>
  <c r="D327" i="1"/>
  <c r="D517" i="1" s="1"/>
  <c r="AY331" i="1"/>
  <c r="AY521" i="1" s="1"/>
  <c r="BB328" i="1"/>
  <c r="BB518" i="1" s="1"/>
  <c r="BA329" i="1"/>
  <c r="BA519" i="1" s="1"/>
  <c r="BC327" i="1"/>
  <c r="BC517" i="1" s="1"/>
  <c r="E400" i="1"/>
  <c r="E552" i="1" s="1"/>
  <c r="E399" i="1"/>
  <c r="E551" i="1" s="1"/>
  <c r="E396" i="1"/>
  <c r="E548" i="1" s="1"/>
  <c r="E397" i="1"/>
  <c r="E549" i="1" s="1"/>
  <c r="D740" i="1" l="1"/>
  <c r="BA745" i="1"/>
  <c r="AY747" i="1"/>
  <c r="AZ746" i="1"/>
  <c r="AZ864" i="1" s="1"/>
  <c r="AX748" i="1"/>
  <c r="AX866" i="1" s="1"/>
  <c r="D742" i="1"/>
  <c r="D860" i="1" s="1"/>
  <c r="D741" i="1"/>
  <c r="D859" i="1" s="1"/>
  <c r="D743" i="1"/>
  <c r="D861" i="1" s="1"/>
  <c r="BB744" i="1"/>
  <c r="D744" i="1"/>
  <c r="D862" i="1" s="1"/>
  <c r="AX789" i="1"/>
  <c r="AX711" i="1"/>
  <c r="AZ787" i="1"/>
  <c r="AZ709" i="1"/>
  <c r="BB785" i="1"/>
  <c r="BB707" i="1"/>
  <c r="D784" i="1"/>
  <c r="D706" i="1"/>
  <c r="E783" i="1"/>
  <c r="E705" i="1"/>
  <c r="F780" i="1"/>
  <c r="F702" i="1"/>
  <c r="F779" i="1"/>
  <c r="F701" i="1"/>
  <c r="F781" i="1"/>
  <c r="F703" i="1"/>
  <c r="F778" i="1"/>
  <c r="F700" i="1"/>
  <c r="F782" i="1"/>
  <c r="F704" i="1"/>
  <c r="AY788" i="1"/>
  <c r="AY710" i="1"/>
  <c r="O777" i="1"/>
  <c r="O699" i="1"/>
  <c r="BA786" i="1"/>
  <c r="BA708" i="1"/>
  <c r="N738" i="1"/>
  <c r="N856" i="1" s="1"/>
  <c r="BC784" i="1"/>
  <c r="BC706" i="1"/>
  <c r="I794" i="3"/>
  <c r="I786" i="3"/>
  <c r="H587" i="3"/>
  <c r="H701" i="3" s="1"/>
  <c r="H740" i="3" s="1"/>
  <c r="H858" i="3" s="1"/>
  <c r="H588" i="3"/>
  <c r="H702" i="3" s="1"/>
  <c r="H741" i="3" s="1"/>
  <c r="H859" i="3" s="1"/>
  <c r="H586" i="3"/>
  <c r="H700" i="3" s="1"/>
  <c r="H739" i="3" s="1"/>
  <c r="H857" i="3" s="1"/>
  <c r="H601" i="3"/>
  <c r="H715" i="3" s="1"/>
  <c r="H754" i="3" s="1"/>
  <c r="H872" i="3" s="1"/>
  <c r="H603" i="3"/>
  <c r="H717" i="3" s="1"/>
  <c r="H756" i="3" s="1"/>
  <c r="H874" i="3" s="1"/>
  <c r="H591" i="3"/>
  <c r="H705" i="3" s="1"/>
  <c r="H744" i="3" s="1"/>
  <c r="H862" i="3" s="1"/>
  <c r="H618" i="3"/>
  <c r="H732" i="3" s="1"/>
  <c r="H771" i="3" s="1"/>
  <c r="H889" i="3" s="1"/>
  <c r="P585" i="3"/>
  <c r="P699" i="3" s="1"/>
  <c r="P738" i="3" s="1"/>
  <c r="P856" i="3" s="1"/>
  <c r="H801" i="3"/>
  <c r="H788" i="3"/>
  <c r="I525" i="3"/>
  <c r="I373" i="3"/>
  <c r="I411" i="3" s="1"/>
  <c r="I563" i="3" s="1"/>
  <c r="J335" i="3"/>
  <c r="J639" i="3" s="1"/>
  <c r="J677" i="3" s="1"/>
  <c r="H595" i="3"/>
  <c r="H709" i="3" s="1"/>
  <c r="H748" i="3" s="1"/>
  <c r="H866" i="3" s="1"/>
  <c r="I542" i="3"/>
  <c r="J352" i="3"/>
  <c r="I390" i="3"/>
  <c r="H589" i="3"/>
  <c r="H703" i="3" s="1"/>
  <c r="H742" i="3" s="1"/>
  <c r="H860" i="3" s="1"/>
  <c r="I516" i="3"/>
  <c r="J326" i="3"/>
  <c r="I364" i="3"/>
  <c r="I528" i="3"/>
  <c r="J338" i="3"/>
  <c r="J642" i="3" s="1"/>
  <c r="J680" i="3" s="1"/>
  <c r="I376" i="3"/>
  <c r="I414" i="3" s="1"/>
  <c r="I566" i="3" s="1"/>
  <c r="Q509" i="3"/>
  <c r="R319" i="3"/>
  <c r="Q357" i="3"/>
  <c r="Q395" i="3" s="1"/>
  <c r="Q547" i="3" s="1"/>
  <c r="H784" i="3"/>
  <c r="H402" i="3"/>
  <c r="H554" i="3" s="1"/>
  <c r="J325" i="3"/>
  <c r="J629" i="3" s="1"/>
  <c r="J667" i="3" s="1"/>
  <c r="I363" i="3"/>
  <c r="I515" i="3"/>
  <c r="I630" i="3"/>
  <c r="I668" i="3" s="1"/>
  <c r="H778" i="3"/>
  <c r="H781" i="3"/>
  <c r="I510" i="3"/>
  <c r="J320" i="3"/>
  <c r="I358" i="3"/>
  <c r="I396" i="3" s="1"/>
  <c r="I548" i="3" s="1"/>
  <c r="I804" i="3"/>
  <c r="H606" i="3"/>
  <c r="H720" i="3" s="1"/>
  <c r="H759" i="3" s="1"/>
  <c r="H877" i="3" s="1"/>
  <c r="I807" i="3"/>
  <c r="I792" i="3"/>
  <c r="I517" i="3"/>
  <c r="J327" i="3"/>
  <c r="I365" i="3"/>
  <c r="H614" i="3"/>
  <c r="H728" i="3" s="1"/>
  <c r="H767" i="3" s="1"/>
  <c r="H885" i="3" s="1"/>
  <c r="Q777" i="3"/>
  <c r="I631" i="3"/>
  <c r="I669" i="3" s="1"/>
  <c r="I656" i="3"/>
  <c r="I694" i="3" s="1"/>
  <c r="H789" i="3"/>
  <c r="I783" i="3"/>
  <c r="H597" i="3"/>
  <c r="H711" i="3" s="1"/>
  <c r="H750" i="3" s="1"/>
  <c r="H868" i="3" s="1"/>
  <c r="G602" i="3"/>
  <c r="G716" i="3" s="1"/>
  <c r="G755" i="3" s="1"/>
  <c r="G873" i="3" s="1"/>
  <c r="H590" i="3"/>
  <c r="H704" i="3" s="1"/>
  <c r="H743" i="3" s="1"/>
  <c r="H861" i="3" s="1"/>
  <c r="H800" i="3"/>
  <c r="I801" i="3"/>
  <c r="I531" i="3"/>
  <c r="I379" i="3"/>
  <c r="I417" i="3" s="1"/>
  <c r="I569" i="3" s="1"/>
  <c r="J341" i="3"/>
  <c r="I645" i="3"/>
  <c r="I683" i="3" s="1"/>
  <c r="G603" i="3"/>
  <c r="G717" i="3" s="1"/>
  <c r="G756" i="3" s="1"/>
  <c r="G874" i="3" s="1"/>
  <c r="I642" i="3"/>
  <c r="I680" i="3" s="1"/>
  <c r="G601" i="3"/>
  <c r="G715" i="3" s="1"/>
  <c r="G754" i="3" s="1"/>
  <c r="G872" i="3" s="1"/>
  <c r="I383" i="3"/>
  <c r="J345" i="3"/>
  <c r="J649" i="3" s="1"/>
  <c r="J687" i="3" s="1"/>
  <c r="I535" i="3"/>
  <c r="G592" i="3"/>
  <c r="G706" i="3" s="1"/>
  <c r="G745" i="3" s="1"/>
  <c r="G863" i="3" s="1"/>
  <c r="I537" i="3"/>
  <c r="I385" i="3"/>
  <c r="I423" i="3" s="1"/>
  <c r="I575" i="3" s="1"/>
  <c r="J347" i="3"/>
  <c r="G590" i="3"/>
  <c r="G704" i="3" s="1"/>
  <c r="G743" i="3" s="1"/>
  <c r="G861" i="3" s="1"/>
  <c r="H808" i="3"/>
  <c r="I543" i="3"/>
  <c r="I391" i="3"/>
  <c r="I429" i="3" s="1"/>
  <c r="I581" i="3" s="1"/>
  <c r="J353" i="3"/>
  <c r="J657" i="3" s="1"/>
  <c r="J695" i="3" s="1"/>
  <c r="I624" i="3"/>
  <c r="I662" i="3" s="1"/>
  <c r="I536" i="3"/>
  <c r="J346" i="3"/>
  <c r="I384" i="3"/>
  <c r="I422" i="3" s="1"/>
  <c r="I574" i="3" s="1"/>
  <c r="I532" i="3"/>
  <c r="I380" i="3"/>
  <c r="J342" i="3"/>
  <c r="H608" i="3"/>
  <c r="H722" i="3" s="1"/>
  <c r="H761" i="3" s="1"/>
  <c r="H879" i="3" s="1"/>
  <c r="H617" i="3"/>
  <c r="H731" i="3" s="1"/>
  <c r="H770" i="3" s="1"/>
  <c r="H888" i="3" s="1"/>
  <c r="G586" i="3"/>
  <c r="G700" i="3" s="1"/>
  <c r="G739" i="3" s="1"/>
  <c r="G857" i="3" s="1"/>
  <c r="G599" i="3"/>
  <c r="G713" i="3" s="1"/>
  <c r="G752" i="3" s="1"/>
  <c r="G870" i="3" s="1"/>
  <c r="G604" i="3"/>
  <c r="G718" i="3" s="1"/>
  <c r="G757" i="3" s="1"/>
  <c r="G875" i="3" s="1"/>
  <c r="J331" i="3"/>
  <c r="J635" i="3" s="1"/>
  <c r="J673" i="3" s="1"/>
  <c r="I521" i="3"/>
  <c r="I369" i="3"/>
  <c r="I407" i="3" s="1"/>
  <c r="I559" i="3" s="1"/>
  <c r="H420" i="3"/>
  <c r="H572" i="3" s="1"/>
  <c r="H785" i="3"/>
  <c r="H798" i="3"/>
  <c r="I639" i="3"/>
  <c r="I677" i="3" s="1"/>
  <c r="H616" i="3"/>
  <c r="H730" i="3" s="1"/>
  <c r="H769" i="3" s="1"/>
  <c r="H887" i="3" s="1"/>
  <c r="I382" i="3"/>
  <c r="I420" i="3" s="1"/>
  <c r="I572" i="3" s="1"/>
  <c r="I534" i="3"/>
  <c r="J344" i="3"/>
  <c r="J648" i="3" s="1"/>
  <c r="J686" i="3" s="1"/>
  <c r="G593" i="3"/>
  <c r="G707" i="3" s="1"/>
  <c r="G746" i="3" s="1"/>
  <c r="G864" i="3" s="1"/>
  <c r="I649" i="3"/>
  <c r="I687" i="3" s="1"/>
  <c r="H404" i="3"/>
  <c r="H556" i="3" s="1"/>
  <c r="I651" i="3"/>
  <c r="I689" i="3" s="1"/>
  <c r="I529" i="3"/>
  <c r="J339" i="3"/>
  <c r="J643" i="3" s="1"/>
  <c r="J681" i="3" s="1"/>
  <c r="I377" i="3"/>
  <c r="I415" i="3" s="1"/>
  <c r="I567" i="3" s="1"/>
  <c r="H415" i="3"/>
  <c r="H567" i="3" s="1"/>
  <c r="H422" i="3"/>
  <c r="H574" i="3" s="1"/>
  <c r="I806" i="3"/>
  <c r="I780" i="3"/>
  <c r="I795" i="3"/>
  <c r="H596" i="3"/>
  <c r="H710" i="3" s="1"/>
  <c r="H749" i="3" s="1"/>
  <c r="H867" i="3" s="1"/>
  <c r="H790" i="3"/>
  <c r="H604" i="3"/>
  <c r="H718" i="3" s="1"/>
  <c r="H757" i="3" s="1"/>
  <c r="H875" i="3" s="1"/>
  <c r="G612" i="3"/>
  <c r="G726" i="3" s="1"/>
  <c r="G765" i="3" s="1"/>
  <c r="G883" i="3" s="1"/>
  <c r="H805" i="3"/>
  <c r="I541" i="3"/>
  <c r="I389" i="3"/>
  <c r="I427" i="3" s="1"/>
  <c r="I579" i="3" s="1"/>
  <c r="J351" i="3"/>
  <c r="J655" i="3" s="1"/>
  <c r="J693" i="3" s="1"/>
  <c r="I800" i="3"/>
  <c r="I648" i="3"/>
  <c r="I686" i="3" s="1"/>
  <c r="I362" i="3"/>
  <c r="I400" i="3" s="1"/>
  <c r="I552" i="3" s="1"/>
  <c r="I514" i="3"/>
  <c r="J324" i="3"/>
  <c r="J628" i="3" s="1"/>
  <c r="J666" i="3" s="1"/>
  <c r="I519" i="3"/>
  <c r="I367" i="3"/>
  <c r="I405" i="3" s="1"/>
  <c r="I557" i="3" s="1"/>
  <c r="J329" i="3"/>
  <c r="H417" i="3"/>
  <c r="H569" i="3" s="1"/>
  <c r="I368" i="3"/>
  <c r="I520" i="3"/>
  <c r="J330" i="3"/>
  <c r="J634" i="3" s="1"/>
  <c r="J672" i="3" s="1"/>
  <c r="I522" i="3"/>
  <c r="J332" i="3"/>
  <c r="J636" i="3" s="1"/>
  <c r="J674" i="3" s="1"/>
  <c r="I370" i="3"/>
  <c r="I408" i="3" s="1"/>
  <c r="I560" i="3" s="1"/>
  <c r="I511" i="3"/>
  <c r="J321" i="3"/>
  <c r="I359" i="3"/>
  <c r="I643" i="3"/>
  <c r="I681" i="3" s="1"/>
  <c r="H807" i="3"/>
  <c r="G614" i="3"/>
  <c r="G728" i="3" s="1"/>
  <c r="G767" i="3" s="1"/>
  <c r="G885" i="3" s="1"/>
  <c r="I791" i="3"/>
  <c r="I798" i="3"/>
  <c r="H410" i="3"/>
  <c r="H562" i="3" s="1"/>
  <c r="H598" i="3"/>
  <c r="H712" i="3" s="1"/>
  <c r="H751" i="3" s="1"/>
  <c r="H869" i="3" s="1"/>
  <c r="G610" i="3"/>
  <c r="G724" i="3" s="1"/>
  <c r="G763" i="3" s="1"/>
  <c r="G881" i="3" s="1"/>
  <c r="I538" i="3"/>
  <c r="I386" i="3"/>
  <c r="I424" i="3" s="1"/>
  <c r="I576" i="3" s="1"/>
  <c r="J348" i="3"/>
  <c r="J652" i="3" s="1"/>
  <c r="J690" i="3" s="1"/>
  <c r="H403" i="3"/>
  <c r="H555" i="3" s="1"/>
  <c r="H809" i="3"/>
  <c r="H794" i="3"/>
  <c r="I539" i="3"/>
  <c r="I387" i="3"/>
  <c r="I425" i="3" s="1"/>
  <c r="I577" i="3" s="1"/>
  <c r="J349" i="3"/>
  <c r="J653" i="3" s="1"/>
  <c r="J691" i="3" s="1"/>
  <c r="I361" i="3"/>
  <c r="I399" i="3" s="1"/>
  <c r="I551" i="3" s="1"/>
  <c r="I513" i="3"/>
  <c r="J323" i="3"/>
  <c r="J627" i="3" s="1"/>
  <c r="J665" i="3" s="1"/>
  <c r="H602" i="3"/>
  <c r="H716" i="3" s="1"/>
  <c r="H755" i="3" s="1"/>
  <c r="H873" i="3" s="1"/>
  <c r="H811" i="3"/>
  <c r="H599" i="3"/>
  <c r="H713" i="3" s="1"/>
  <c r="H752" i="3" s="1"/>
  <c r="H870" i="3" s="1"/>
  <c r="I366" i="3"/>
  <c r="I518" i="3"/>
  <c r="J328" i="3"/>
  <c r="J632" i="3" s="1"/>
  <c r="J670" i="3" s="1"/>
  <c r="I811" i="3"/>
  <c r="H787" i="3"/>
  <c r="H786" i="3"/>
  <c r="I628" i="3"/>
  <c r="I666" i="3" s="1"/>
  <c r="I512" i="3"/>
  <c r="I360" i="3"/>
  <c r="J322" i="3"/>
  <c r="J626" i="3" s="1"/>
  <c r="J664" i="3" s="1"/>
  <c r="I633" i="3"/>
  <c r="I671" i="3" s="1"/>
  <c r="G617" i="3"/>
  <c r="G731" i="3" s="1"/>
  <c r="G770" i="3" s="1"/>
  <c r="G888" i="3" s="1"/>
  <c r="I634" i="3"/>
  <c r="I672" i="3" s="1"/>
  <c r="I625" i="3"/>
  <c r="I663" i="3" s="1"/>
  <c r="I655" i="3"/>
  <c r="I693" i="3" s="1"/>
  <c r="I533" i="3"/>
  <c r="I381" i="3"/>
  <c r="I419" i="3" s="1"/>
  <c r="I571" i="3" s="1"/>
  <c r="J343" i="3"/>
  <c r="J647" i="3" s="1"/>
  <c r="J685" i="3" s="1"/>
  <c r="I540" i="3"/>
  <c r="J350" i="3"/>
  <c r="J654" i="3" s="1"/>
  <c r="J692" i="3" s="1"/>
  <c r="I388" i="3"/>
  <c r="I426" i="3" s="1"/>
  <c r="I578" i="3" s="1"/>
  <c r="I526" i="3"/>
  <c r="I374" i="3"/>
  <c r="J336" i="3"/>
  <c r="H615" i="3"/>
  <c r="H729" i="3" s="1"/>
  <c r="H768" i="3" s="1"/>
  <c r="H886" i="3" s="1"/>
  <c r="P777" i="3"/>
  <c r="I375" i="3"/>
  <c r="I413" i="3" s="1"/>
  <c r="I565" i="3" s="1"/>
  <c r="I527" i="3"/>
  <c r="J337" i="3"/>
  <c r="H797" i="3"/>
  <c r="I789" i="3"/>
  <c r="G605" i="3"/>
  <c r="G719" i="3" s="1"/>
  <c r="G758" i="3" s="1"/>
  <c r="G876" i="3" s="1"/>
  <c r="H421" i="3"/>
  <c r="H573" i="3" s="1"/>
  <c r="H423" i="3"/>
  <c r="H575" i="3" s="1"/>
  <c r="I636" i="3"/>
  <c r="I674" i="3" s="1"/>
  <c r="I372" i="3"/>
  <c r="I524" i="3"/>
  <c r="J334" i="3"/>
  <c r="I530" i="3"/>
  <c r="J340" i="3"/>
  <c r="J644" i="3" s="1"/>
  <c r="J682" i="3" s="1"/>
  <c r="I378" i="3"/>
  <c r="I416" i="3" s="1"/>
  <c r="I568" i="3" s="1"/>
  <c r="H429" i="3"/>
  <c r="H581" i="3" s="1"/>
  <c r="I808" i="3"/>
  <c r="H419" i="3"/>
  <c r="H571" i="3" s="1"/>
  <c r="I523" i="3"/>
  <c r="I371" i="3"/>
  <c r="J333" i="3"/>
  <c r="I627" i="3"/>
  <c r="I665" i="3" s="1"/>
  <c r="BB862" i="1"/>
  <c r="BA863" i="1"/>
  <c r="D857" i="1"/>
  <c r="AY865" i="1"/>
  <c r="D858" i="1"/>
  <c r="G627" i="1"/>
  <c r="G665" i="1" s="1"/>
  <c r="I587" i="2"/>
  <c r="I701" i="2" s="1"/>
  <c r="I740" i="2" s="1"/>
  <c r="I818" i="2" s="1"/>
  <c r="Q585" i="2"/>
  <c r="Q699" i="2" s="1"/>
  <c r="Q738" i="2" s="1"/>
  <c r="Q816" i="2" s="1"/>
  <c r="I586" i="2"/>
  <c r="I700" i="2" s="1"/>
  <c r="I739" i="2" s="1"/>
  <c r="I817" i="2" s="1"/>
  <c r="I594" i="2"/>
  <c r="I708" i="2" s="1"/>
  <c r="I747" i="2" s="1"/>
  <c r="I825" i="2" s="1"/>
  <c r="I591" i="2"/>
  <c r="I705" i="2" s="1"/>
  <c r="I744" i="2" s="1"/>
  <c r="I822" i="2" s="1"/>
  <c r="I606" i="2"/>
  <c r="I720" i="2" s="1"/>
  <c r="I759" i="2" s="1"/>
  <c r="I837" i="2" s="1"/>
  <c r="I604" i="2"/>
  <c r="I718" i="2" s="1"/>
  <c r="I757" i="2" s="1"/>
  <c r="I835" i="2" s="1"/>
  <c r="I595" i="2"/>
  <c r="I709" i="2" s="1"/>
  <c r="I748" i="2" s="1"/>
  <c r="I826" i="2" s="1"/>
  <c r="I610" i="2"/>
  <c r="I724" i="2" s="1"/>
  <c r="I763" i="2" s="1"/>
  <c r="I841" i="2" s="1"/>
  <c r="I619" i="2"/>
  <c r="I733" i="2" s="1"/>
  <c r="I772" i="2" s="1"/>
  <c r="I850" i="2" s="1"/>
  <c r="H613" i="2"/>
  <c r="H727" i="2" s="1"/>
  <c r="H766" i="2" s="1"/>
  <c r="H844" i="2" s="1"/>
  <c r="J511" i="2"/>
  <c r="J359" i="2"/>
  <c r="J397" i="2" s="1"/>
  <c r="J549" i="2" s="1"/>
  <c r="K321" i="2"/>
  <c r="K625" i="2" s="1"/>
  <c r="K663" i="2" s="1"/>
  <c r="I615" i="2"/>
  <c r="I729" i="2" s="1"/>
  <c r="I768" i="2" s="1"/>
  <c r="I846" i="2" s="1"/>
  <c r="J536" i="2"/>
  <c r="J384" i="2"/>
  <c r="J422" i="2" s="1"/>
  <c r="J574" i="2" s="1"/>
  <c r="K346" i="2"/>
  <c r="J625" i="2"/>
  <c r="J663" i="2" s="1"/>
  <c r="J525" i="2"/>
  <c r="J373" i="2"/>
  <c r="K335" i="2"/>
  <c r="J510" i="2"/>
  <c r="J358" i="2"/>
  <c r="J396" i="2" s="1"/>
  <c r="J548" i="2" s="1"/>
  <c r="K320" i="2"/>
  <c r="I618" i="2"/>
  <c r="I732" i="2" s="1"/>
  <c r="I771" i="2" s="1"/>
  <c r="I849" i="2" s="1"/>
  <c r="J516" i="2"/>
  <c r="J364" i="2"/>
  <c r="K326" i="2"/>
  <c r="J540" i="2"/>
  <c r="J388" i="2"/>
  <c r="J426" i="2" s="1"/>
  <c r="J578" i="2" s="1"/>
  <c r="K350" i="2"/>
  <c r="K654" i="2" s="1"/>
  <c r="K692" i="2" s="1"/>
  <c r="H614" i="2"/>
  <c r="H728" i="2" s="1"/>
  <c r="H767" i="2" s="1"/>
  <c r="H845" i="2" s="1"/>
  <c r="H587" i="2"/>
  <c r="H701" i="2" s="1"/>
  <c r="H740" i="2" s="1"/>
  <c r="H818" i="2" s="1"/>
  <c r="H595" i="2"/>
  <c r="H709" i="2" s="1"/>
  <c r="H748" i="2" s="1"/>
  <c r="H826" i="2" s="1"/>
  <c r="J512" i="2"/>
  <c r="J360" i="2"/>
  <c r="J398" i="2" s="1"/>
  <c r="J550" i="2" s="1"/>
  <c r="K322" i="2"/>
  <c r="K626" i="2" s="1"/>
  <c r="K664" i="2" s="1"/>
  <c r="J531" i="2"/>
  <c r="J379" i="2"/>
  <c r="K341" i="2"/>
  <c r="I589" i="2"/>
  <c r="I703" i="2" s="1"/>
  <c r="I742" i="2" s="1"/>
  <c r="I820" i="2" s="1"/>
  <c r="J526" i="2"/>
  <c r="J374" i="2"/>
  <c r="J412" i="2" s="1"/>
  <c r="J564" i="2" s="1"/>
  <c r="K336" i="2"/>
  <c r="I592" i="2"/>
  <c r="I706" i="2" s="1"/>
  <c r="I745" i="2" s="1"/>
  <c r="I823" i="2" s="1"/>
  <c r="I613" i="2"/>
  <c r="I727" i="2" s="1"/>
  <c r="I766" i="2" s="1"/>
  <c r="I844" i="2" s="1"/>
  <c r="J534" i="2"/>
  <c r="K344" i="2"/>
  <c r="J382" i="2"/>
  <c r="H617" i="2"/>
  <c r="H731" i="2" s="1"/>
  <c r="H770" i="2" s="1"/>
  <c r="H848" i="2" s="1"/>
  <c r="H604" i="2"/>
  <c r="H718" i="2" s="1"/>
  <c r="H757" i="2" s="1"/>
  <c r="H835" i="2" s="1"/>
  <c r="P585" i="2"/>
  <c r="P699" i="2" s="1"/>
  <c r="P738" i="2" s="1"/>
  <c r="P816" i="2" s="1"/>
  <c r="I616" i="2"/>
  <c r="I730" i="2" s="1"/>
  <c r="I769" i="2" s="1"/>
  <c r="I847" i="2" s="1"/>
  <c r="I593" i="2"/>
  <c r="I707" i="2" s="1"/>
  <c r="I746" i="2" s="1"/>
  <c r="I824" i="2" s="1"/>
  <c r="J524" i="2"/>
  <c r="J372" i="2"/>
  <c r="J410" i="2" s="1"/>
  <c r="J562" i="2" s="1"/>
  <c r="K334" i="2"/>
  <c r="K638" i="2" s="1"/>
  <c r="K676" i="2" s="1"/>
  <c r="J520" i="2"/>
  <c r="K330" i="2"/>
  <c r="J368" i="2"/>
  <c r="J406" i="2" s="1"/>
  <c r="J558" i="2" s="1"/>
  <c r="I590" i="2"/>
  <c r="I704" i="2" s="1"/>
  <c r="I743" i="2" s="1"/>
  <c r="I821" i="2" s="1"/>
  <c r="J527" i="2"/>
  <c r="K337" i="2"/>
  <c r="K641" i="2" s="1"/>
  <c r="K679" i="2" s="1"/>
  <c r="J375" i="2"/>
  <c r="J413" i="2" s="1"/>
  <c r="J565" i="2" s="1"/>
  <c r="J630" i="2"/>
  <c r="J668" i="2" s="1"/>
  <c r="J641" i="2"/>
  <c r="J679" i="2" s="1"/>
  <c r="H593" i="2"/>
  <c r="H707" i="2" s="1"/>
  <c r="H746" i="2" s="1"/>
  <c r="H824" i="2" s="1"/>
  <c r="J648" i="2"/>
  <c r="J686" i="2" s="1"/>
  <c r="I597" i="2"/>
  <c r="I711" i="2" s="1"/>
  <c r="I750" i="2" s="1"/>
  <c r="I828" i="2" s="1"/>
  <c r="J654" i="2"/>
  <c r="J692" i="2" s="1"/>
  <c r="J650" i="2"/>
  <c r="J688" i="2" s="1"/>
  <c r="J645" i="2"/>
  <c r="J683" i="2" s="1"/>
  <c r="J523" i="2"/>
  <c r="K333" i="2"/>
  <c r="K637" i="2" s="1"/>
  <c r="K675" i="2" s="1"/>
  <c r="J371" i="2"/>
  <c r="J409" i="2" s="1"/>
  <c r="J561" i="2" s="1"/>
  <c r="J532" i="2"/>
  <c r="K342" i="2"/>
  <c r="K646" i="2" s="1"/>
  <c r="K684" i="2" s="1"/>
  <c r="J380" i="2"/>
  <c r="J418" i="2" s="1"/>
  <c r="J570" i="2" s="1"/>
  <c r="J535" i="2"/>
  <c r="J383" i="2"/>
  <c r="J421" i="2" s="1"/>
  <c r="J573" i="2" s="1"/>
  <c r="K345" i="2"/>
  <c r="K649" i="2" s="1"/>
  <c r="K687" i="2" s="1"/>
  <c r="J515" i="2"/>
  <c r="K325" i="2"/>
  <c r="K629" i="2" s="1"/>
  <c r="K667" i="2" s="1"/>
  <c r="J363" i="2"/>
  <c r="J401" i="2" s="1"/>
  <c r="J553" i="2" s="1"/>
  <c r="H618" i="2"/>
  <c r="H732" i="2" s="1"/>
  <c r="H771" i="2" s="1"/>
  <c r="H849" i="2" s="1"/>
  <c r="J528" i="2"/>
  <c r="J376" i="2"/>
  <c r="K338" i="2"/>
  <c r="K642" i="2" s="1"/>
  <c r="K680" i="2" s="1"/>
  <c r="I614" i="2"/>
  <c r="I728" i="2" s="1"/>
  <c r="I767" i="2" s="1"/>
  <c r="I845" i="2" s="1"/>
  <c r="I609" i="2"/>
  <c r="I723" i="2" s="1"/>
  <c r="I762" i="2" s="1"/>
  <c r="I840" i="2" s="1"/>
  <c r="H600" i="2"/>
  <c r="H714" i="2" s="1"/>
  <c r="H753" i="2" s="1"/>
  <c r="H831" i="2" s="1"/>
  <c r="J541" i="2"/>
  <c r="J389" i="2"/>
  <c r="J427" i="2" s="1"/>
  <c r="J579" i="2" s="1"/>
  <c r="K351" i="2"/>
  <c r="I588" i="2"/>
  <c r="I702" i="2" s="1"/>
  <c r="I741" i="2" s="1"/>
  <c r="I819" i="2" s="1"/>
  <c r="I601" i="2"/>
  <c r="I715" i="2" s="1"/>
  <c r="I754" i="2" s="1"/>
  <c r="I832" i="2" s="1"/>
  <c r="J626" i="2"/>
  <c r="J664" i="2" s="1"/>
  <c r="J646" i="2"/>
  <c r="J684" i="2" s="1"/>
  <c r="J517" i="2"/>
  <c r="K327" i="2"/>
  <c r="K631" i="2" s="1"/>
  <c r="K669" i="2" s="1"/>
  <c r="J365" i="2"/>
  <c r="J403" i="2" s="1"/>
  <c r="J555" i="2" s="1"/>
  <c r="I600" i="2"/>
  <c r="I714" i="2" s="1"/>
  <c r="I753" i="2" s="1"/>
  <c r="I831" i="2" s="1"/>
  <c r="I617" i="2"/>
  <c r="I731" i="2" s="1"/>
  <c r="I770" i="2" s="1"/>
  <c r="I848" i="2" s="1"/>
  <c r="J514" i="2"/>
  <c r="J362" i="2"/>
  <c r="J400" i="2" s="1"/>
  <c r="J552" i="2" s="1"/>
  <c r="K324" i="2"/>
  <c r="H588" i="2"/>
  <c r="H702" i="2" s="1"/>
  <c r="H741" i="2" s="1"/>
  <c r="H819" i="2" s="1"/>
  <c r="J638" i="2"/>
  <c r="J676" i="2" s="1"/>
  <c r="I415" i="2"/>
  <c r="I567" i="2" s="1"/>
  <c r="J519" i="2"/>
  <c r="K329" i="2"/>
  <c r="K633" i="2" s="1"/>
  <c r="K671" i="2" s="1"/>
  <c r="J367" i="2"/>
  <c r="J405" i="2" s="1"/>
  <c r="J557" i="2" s="1"/>
  <c r="J543" i="2"/>
  <c r="J391" i="2"/>
  <c r="K353" i="2"/>
  <c r="K657" i="2" s="1"/>
  <c r="K695" i="2" s="1"/>
  <c r="J521" i="2"/>
  <c r="J369" i="2"/>
  <c r="K331" i="2"/>
  <c r="J637" i="2"/>
  <c r="J675" i="2" s="1"/>
  <c r="J631" i="2"/>
  <c r="J669" i="2" s="1"/>
  <c r="H619" i="2"/>
  <c r="H733" i="2" s="1"/>
  <c r="H772" i="2" s="1"/>
  <c r="H850" i="2" s="1"/>
  <c r="J640" i="2"/>
  <c r="J678" i="2" s="1"/>
  <c r="R509" i="2"/>
  <c r="R357" i="2"/>
  <c r="R395" i="2" s="1"/>
  <c r="R547" i="2" s="1"/>
  <c r="S319" i="2"/>
  <c r="J530" i="2"/>
  <c r="J378" i="2"/>
  <c r="J416" i="2" s="1"/>
  <c r="J568" i="2" s="1"/>
  <c r="K340" i="2"/>
  <c r="J538" i="2"/>
  <c r="K348" i="2"/>
  <c r="K652" i="2" s="1"/>
  <c r="K690" i="2" s="1"/>
  <c r="J386" i="2"/>
  <c r="I418" i="2"/>
  <c r="I570" i="2" s="1"/>
  <c r="I417" i="2"/>
  <c r="I569" i="2" s="1"/>
  <c r="J518" i="2"/>
  <c r="J366" i="2"/>
  <c r="J404" i="2" s="1"/>
  <c r="J556" i="2" s="1"/>
  <c r="K328" i="2"/>
  <c r="K632" i="2" s="1"/>
  <c r="K670" i="2" s="1"/>
  <c r="J529" i="2"/>
  <c r="J377" i="2"/>
  <c r="J415" i="2" s="1"/>
  <c r="J567" i="2" s="1"/>
  <c r="K339" i="2"/>
  <c r="J513" i="2"/>
  <c r="J361" i="2"/>
  <c r="J399" i="2" s="1"/>
  <c r="J551" i="2" s="1"/>
  <c r="K323" i="2"/>
  <c r="J642" i="2"/>
  <c r="J680" i="2" s="1"/>
  <c r="J542" i="2"/>
  <c r="K352" i="2"/>
  <c r="J390" i="2"/>
  <c r="J428" i="2" s="1"/>
  <c r="J580" i="2" s="1"/>
  <c r="I408" i="2"/>
  <c r="I560" i="2" s="1"/>
  <c r="J539" i="2"/>
  <c r="J387" i="2"/>
  <c r="J425" i="2" s="1"/>
  <c r="J577" i="2" s="1"/>
  <c r="K349" i="2"/>
  <c r="K653" i="2" s="1"/>
  <c r="K691" i="2" s="1"/>
  <c r="J533" i="2"/>
  <c r="J381" i="2"/>
  <c r="J419" i="2" s="1"/>
  <c r="J571" i="2" s="1"/>
  <c r="K343" i="2"/>
  <c r="J655" i="2"/>
  <c r="J693" i="2" s="1"/>
  <c r="I409" i="2"/>
  <c r="I561" i="2" s="1"/>
  <c r="I422" i="2"/>
  <c r="I574" i="2" s="1"/>
  <c r="I412" i="2"/>
  <c r="I564" i="2" s="1"/>
  <c r="I596" i="2"/>
  <c r="I710" i="2" s="1"/>
  <c r="I749" i="2" s="1"/>
  <c r="I827" i="2" s="1"/>
  <c r="H615" i="2"/>
  <c r="H729" i="2" s="1"/>
  <c r="H768" i="2" s="1"/>
  <c r="H846" i="2" s="1"/>
  <c r="I603" i="2"/>
  <c r="I717" i="2" s="1"/>
  <c r="I756" i="2" s="1"/>
  <c r="I834" i="2" s="1"/>
  <c r="H599" i="2"/>
  <c r="H713" i="2" s="1"/>
  <c r="H752" i="2" s="1"/>
  <c r="H830" i="2" s="1"/>
  <c r="H606" i="2"/>
  <c r="H720" i="2" s="1"/>
  <c r="H759" i="2" s="1"/>
  <c r="H837" i="2" s="1"/>
  <c r="I421" i="2"/>
  <c r="I573" i="2" s="1"/>
  <c r="J537" i="2"/>
  <c r="J385" i="2"/>
  <c r="J423" i="2" s="1"/>
  <c r="J575" i="2" s="1"/>
  <c r="K347" i="2"/>
  <c r="J522" i="2"/>
  <c r="K332" i="2"/>
  <c r="J370" i="2"/>
  <c r="J633" i="2"/>
  <c r="J671" i="2" s="1"/>
  <c r="J657" i="2"/>
  <c r="J695" i="2" s="1"/>
  <c r="J652" i="2"/>
  <c r="J690" i="2" s="1"/>
  <c r="J635" i="2"/>
  <c r="J673" i="2" s="1"/>
  <c r="G625" i="1"/>
  <c r="G663" i="1" s="1"/>
  <c r="G628" i="1"/>
  <c r="G666" i="1" s="1"/>
  <c r="G624" i="1"/>
  <c r="G662" i="1" s="1"/>
  <c r="G510" i="1"/>
  <c r="H320" i="1"/>
  <c r="H510" i="1" s="1"/>
  <c r="H322" i="1"/>
  <c r="H512" i="1" s="1"/>
  <c r="E327" i="1"/>
  <c r="E517" i="1" s="1"/>
  <c r="AX370" i="1"/>
  <c r="F326" i="1"/>
  <c r="F516" i="1" s="1"/>
  <c r="BC365" i="1"/>
  <c r="G325" i="1"/>
  <c r="G515" i="1" s="1"/>
  <c r="AY369" i="1"/>
  <c r="Q319" i="1"/>
  <c r="Q509" i="1" s="1"/>
  <c r="H323" i="1"/>
  <c r="BA367" i="1"/>
  <c r="AZ368" i="1"/>
  <c r="H321" i="1"/>
  <c r="H511" i="1" s="1"/>
  <c r="H324" i="1"/>
  <c r="H514" i="1" s="1"/>
  <c r="AE254" i="1"/>
  <c r="AF254" i="1" s="1"/>
  <c r="AG254" i="1" s="1"/>
  <c r="AH254" i="1" s="1"/>
  <c r="AI254" i="1" s="1"/>
  <c r="AJ254" i="1" s="1"/>
  <c r="AK254" i="1" s="1"/>
  <c r="AL254" i="1" s="1"/>
  <c r="AM254" i="1" s="1"/>
  <c r="AN254" i="1" s="1"/>
  <c r="AO254" i="1" s="1"/>
  <c r="AP254" i="1" s="1"/>
  <c r="AQ254" i="1" s="1"/>
  <c r="AR254" i="1" s="1"/>
  <c r="AS254" i="1" s="1"/>
  <c r="AT254" i="1" s="1"/>
  <c r="E364" i="1"/>
  <c r="G359" i="1"/>
  <c r="F363" i="1"/>
  <c r="F401" i="1" s="1"/>
  <c r="F553" i="1" s="1"/>
  <c r="G361" i="1"/>
  <c r="P357" i="1"/>
  <c r="P395" i="1" s="1"/>
  <c r="P547" i="1" s="1"/>
  <c r="G358" i="1"/>
  <c r="G396" i="1" s="1"/>
  <c r="G548" i="1" s="1"/>
  <c r="F629" i="1"/>
  <c r="F667" i="1" s="1"/>
  <c r="G360" i="1"/>
  <c r="D365" i="1"/>
  <c r="G362" i="1"/>
  <c r="BB632" i="1"/>
  <c r="BB670" i="1" s="1"/>
  <c r="BB366" i="1"/>
  <c r="E586" i="1"/>
  <c r="E739" i="1" s="1"/>
  <c r="G626" i="1"/>
  <c r="G664" i="1" s="1"/>
  <c r="E588" i="1"/>
  <c r="E589" i="1"/>
  <c r="BA593" i="1"/>
  <c r="P623" i="1"/>
  <c r="P661" i="1" s="1"/>
  <c r="AY635" i="1"/>
  <c r="AY673" i="1" s="1"/>
  <c r="AZ594" i="1"/>
  <c r="E587" i="1"/>
  <c r="F587" i="1"/>
  <c r="O585" i="1"/>
  <c r="E591" i="1"/>
  <c r="AX596" i="1"/>
  <c r="BB592" i="1"/>
  <c r="AX636" i="1"/>
  <c r="AX674" i="1" s="1"/>
  <c r="F586" i="1"/>
  <c r="E590" i="1"/>
  <c r="F589" i="1"/>
  <c r="F590" i="1"/>
  <c r="AY595" i="1"/>
  <c r="E630" i="1"/>
  <c r="E668" i="1" s="1"/>
  <c r="AZ634" i="1"/>
  <c r="AZ672" i="1" s="1"/>
  <c r="BC591" i="1"/>
  <c r="BC631" i="1"/>
  <c r="BC669" i="1" s="1"/>
  <c r="BA633" i="1"/>
  <c r="BA671" i="1" s="1"/>
  <c r="D631" i="1"/>
  <c r="D669" i="1" s="1"/>
  <c r="D402" i="1"/>
  <c r="D554" i="1" s="1"/>
  <c r="BA404" i="1"/>
  <c r="BA556" i="1" s="1"/>
  <c r="F398" i="1"/>
  <c r="F550" i="1" s="1"/>
  <c r="AX407" i="1"/>
  <c r="AX559" i="1" s="1"/>
  <c r="AZ405" i="1"/>
  <c r="AZ557" i="1" s="1"/>
  <c r="BB403" i="1"/>
  <c r="BB555" i="1" s="1"/>
  <c r="AY406" i="1"/>
  <c r="AY558" i="1" s="1"/>
  <c r="AZ331" i="1"/>
  <c r="AZ521" i="1" s="1"/>
  <c r="BC402" i="1"/>
  <c r="BC554" i="1" s="1"/>
  <c r="AY332" i="1"/>
  <c r="AY522" i="1" s="1"/>
  <c r="BC328" i="1"/>
  <c r="BC518" i="1" s="1"/>
  <c r="BB329" i="1"/>
  <c r="BB519" i="1" s="1"/>
  <c r="D217" i="1"/>
  <c r="E217" i="1" s="1"/>
  <c r="F217" i="1" s="1"/>
  <c r="G217" i="1" s="1"/>
  <c r="H217" i="1" s="1"/>
  <c r="I217" i="1" s="1"/>
  <c r="J217" i="1" s="1"/>
  <c r="K217" i="1" s="1"/>
  <c r="L217" i="1" s="1"/>
  <c r="M217" i="1" s="1"/>
  <c r="N217" i="1" s="1"/>
  <c r="O217" i="1" s="1"/>
  <c r="P217" i="1" s="1"/>
  <c r="Q217" i="1" s="1"/>
  <c r="R217" i="1" s="1"/>
  <c r="S217" i="1" s="1"/>
  <c r="T217" i="1" s="1"/>
  <c r="U217" i="1" s="1"/>
  <c r="V217" i="1" s="1"/>
  <c r="W217" i="1" s="1"/>
  <c r="X217" i="1" s="1"/>
  <c r="Y217" i="1" s="1"/>
  <c r="Z217" i="1" s="1"/>
  <c r="AA217" i="1" s="1"/>
  <c r="AB217" i="1" s="1"/>
  <c r="AC217" i="1" s="1"/>
  <c r="AD217" i="1" s="1"/>
  <c r="AE217" i="1" s="1"/>
  <c r="AF217" i="1" s="1"/>
  <c r="AG217" i="1" s="1"/>
  <c r="AH217" i="1" s="1"/>
  <c r="AI217" i="1" s="1"/>
  <c r="AJ217" i="1" s="1"/>
  <c r="AK217" i="1" s="1"/>
  <c r="AL217" i="1" s="1"/>
  <c r="AM217" i="1" s="1"/>
  <c r="AN217" i="1" s="1"/>
  <c r="AO217" i="1" s="1"/>
  <c r="AP217" i="1" s="1"/>
  <c r="AQ217" i="1" s="1"/>
  <c r="AR217" i="1" s="1"/>
  <c r="AS217" i="1" s="1"/>
  <c r="AT217" i="1" s="1"/>
  <c r="AX333" i="1"/>
  <c r="AX523" i="1" s="1"/>
  <c r="D328" i="1"/>
  <c r="D518" i="1" s="1"/>
  <c r="BA330" i="1"/>
  <c r="BA520" i="1" s="1"/>
  <c r="BB745" i="1" l="1"/>
  <c r="AX749" i="1"/>
  <c r="F743" i="1"/>
  <c r="F861" i="1" s="1"/>
  <c r="E740" i="1"/>
  <c r="E858" i="1" s="1"/>
  <c r="F742" i="1"/>
  <c r="F860" i="1" s="1"/>
  <c r="E742" i="1"/>
  <c r="E860" i="1" s="1"/>
  <c r="E743" i="1"/>
  <c r="E861" i="1" s="1"/>
  <c r="E741" i="1"/>
  <c r="E859" i="1" s="1"/>
  <c r="F740" i="1"/>
  <c r="BC744" i="1"/>
  <c r="BC862" i="1" s="1"/>
  <c r="AZ747" i="1"/>
  <c r="AZ865" i="1" s="1"/>
  <c r="AY748" i="1"/>
  <c r="AY866" i="1" s="1"/>
  <c r="BA746" i="1"/>
  <c r="BA864" i="1" s="1"/>
  <c r="F739" i="1"/>
  <c r="F857" i="1" s="1"/>
  <c r="E744" i="1"/>
  <c r="E862" i="1" s="1"/>
  <c r="O738" i="1"/>
  <c r="G782" i="1"/>
  <c r="G704" i="1"/>
  <c r="G780" i="1"/>
  <c r="G702" i="1"/>
  <c r="AX790" i="1"/>
  <c r="AX712" i="1"/>
  <c r="G778" i="1"/>
  <c r="G700" i="1"/>
  <c r="BB786" i="1"/>
  <c r="BB708" i="1"/>
  <c r="BA787" i="1"/>
  <c r="BA709" i="1"/>
  <c r="G779" i="1"/>
  <c r="G701" i="1"/>
  <c r="F783" i="1"/>
  <c r="F705" i="1"/>
  <c r="AY789" i="1"/>
  <c r="AY711" i="1"/>
  <c r="P777" i="1"/>
  <c r="P699" i="1"/>
  <c r="D785" i="1"/>
  <c r="D707" i="1"/>
  <c r="BC785" i="1"/>
  <c r="BC707" i="1"/>
  <c r="G781" i="1"/>
  <c r="G703" i="1"/>
  <c r="AZ788" i="1"/>
  <c r="AZ710" i="1"/>
  <c r="E784" i="1"/>
  <c r="E706" i="1"/>
  <c r="J781" i="3"/>
  <c r="J783" i="3"/>
  <c r="J801" i="3"/>
  <c r="J798" i="3"/>
  <c r="J782" i="3"/>
  <c r="I601" i="3"/>
  <c r="I715" i="3" s="1"/>
  <c r="I754" i="3" s="1"/>
  <c r="I872" i="3" s="1"/>
  <c r="J797" i="3"/>
  <c r="J809" i="3"/>
  <c r="I617" i="3"/>
  <c r="I731" i="3" s="1"/>
  <c r="I770" i="3" s="1"/>
  <c r="I888" i="3" s="1"/>
  <c r="H611" i="3"/>
  <c r="H725" i="3" s="1"/>
  <c r="H764" i="3" s="1"/>
  <c r="H882" i="3" s="1"/>
  <c r="J806" i="3"/>
  <c r="J368" i="3"/>
  <c r="J406" i="3" s="1"/>
  <c r="J558" i="3" s="1"/>
  <c r="J520" i="3"/>
  <c r="K330" i="3"/>
  <c r="I597" i="3"/>
  <c r="I711" i="3" s="1"/>
  <c r="I750" i="3" s="1"/>
  <c r="I868" i="3" s="1"/>
  <c r="J802" i="3"/>
  <c r="J789" i="3"/>
  <c r="I613" i="3"/>
  <c r="I727" i="3" s="1"/>
  <c r="I766" i="3" s="1"/>
  <c r="I884" i="3" s="1"/>
  <c r="J796" i="3"/>
  <c r="J525" i="3"/>
  <c r="J373" i="3"/>
  <c r="K335" i="3"/>
  <c r="H605" i="3"/>
  <c r="H719" i="3" s="1"/>
  <c r="H758" i="3" s="1"/>
  <c r="H876" i="3" s="1"/>
  <c r="I603" i="3"/>
  <c r="I717" i="3" s="1"/>
  <c r="I756" i="3" s="1"/>
  <c r="I874" i="3" s="1"/>
  <c r="J526" i="3"/>
  <c r="J374" i="3"/>
  <c r="J412" i="3" s="1"/>
  <c r="J564" i="3" s="1"/>
  <c r="K336" i="3"/>
  <c r="H607" i="3"/>
  <c r="H721" i="3" s="1"/>
  <c r="H760" i="3" s="1"/>
  <c r="H878" i="3" s="1"/>
  <c r="I797" i="3"/>
  <c r="J519" i="3"/>
  <c r="K329" i="3"/>
  <c r="K633" i="3" s="1"/>
  <c r="K671" i="3" s="1"/>
  <c r="J367" i="3"/>
  <c r="I609" i="3"/>
  <c r="I723" i="3" s="1"/>
  <c r="I762" i="3" s="1"/>
  <c r="I880" i="3" s="1"/>
  <c r="J532" i="3"/>
  <c r="J380" i="3"/>
  <c r="K342" i="3"/>
  <c r="I614" i="3"/>
  <c r="I728" i="3" s="1"/>
  <c r="I767" i="3" s="1"/>
  <c r="I885" i="3" s="1"/>
  <c r="J530" i="3"/>
  <c r="K340" i="3"/>
  <c r="J378" i="3"/>
  <c r="J416" i="3" s="1"/>
  <c r="J568" i="3" s="1"/>
  <c r="I809" i="3"/>
  <c r="I397" i="3"/>
  <c r="I549" i="3" s="1"/>
  <c r="I805" i="3"/>
  <c r="J646" i="3"/>
  <c r="J684" i="3" s="1"/>
  <c r="J537" i="3"/>
  <c r="J385" i="3"/>
  <c r="K347" i="3"/>
  <c r="K651" i="3" s="1"/>
  <c r="K689" i="3" s="1"/>
  <c r="J510" i="3"/>
  <c r="K320" i="3"/>
  <c r="K624" i="3" s="1"/>
  <c r="K662" i="3" s="1"/>
  <c r="J358" i="3"/>
  <c r="K343" i="3"/>
  <c r="J533" i="3"/>
  <c r="J381" i="3"/>
  <c r="J419" i="3" s="1"/>
  <c r="J571" i="3" s="1"/>
  <c r="I779" i="3"/>
  <c r="I586" i="3"/>
  <c r="I700" i="3" s="1"/>
  <c r="I739" i="3" s="1"/>
  <c r="I857" i="3" s="1"/>
  <c r="J511" i="3"/>
  <c r="K321" i="3"/>
  <c r="J359" i="3"/>
  <c r="J397" i="3" s="1"/>
  <c r="J549" i="3" s="1"/>
  <c r="H594" i="3"/>
  <c r="H708" i="3" s="1"/>
  <c r="H747" i="3" s="1"/>
  <c r="H865" i="3" s="1"/>
  <c r="I799" i="3"/>
  <c r="J786" i="3"/>
  <c r="J780" i="3"/>
  <c r="I421" i="3"/>
  <c r="I573" i="3" s="1"/>
  <c r="I398" i="3"/>
  <c r="I550" i="3" s="1"/>
  <c r="H593" i="3"/>
  <c r="H707" i="3" s="1"/>
  <c r="H746" i="3" s="1"/>
  <c r="H864" i="3" s="1"/>
  <c r="H600" i="3"/>
  <c r="H714" i="3" s="1"/>
  <c r="H753" i="3" s="1"/>
  <c r="H871" i="3" s="1"/>
  <c r="J633" i="3"/>
  <c r="J671" i="3" s="1"/>
  <c r="I803" i="3"/>
  <c r="I418" i="3"/>
  <c r="I570" i="3" s="1"/>
  <c r="J536" i="3"/>
  <c r="J384" i="3"/>
  <c r="J422" i="3" s="1"/>
  <c r="J574" i="3" s="1"/>
  <c r="K346" i="3"/>
  <c r="K650" i="3" s="1"/>
  <c r="K688" i="3" s="1"/>
  <c r="J531" i="3"/>
  <c r="K341" i="3"/>
  <c r="J379" i="3"/>
  <c r="J417" i="3" s="1"/>
  <c r="J569" i="3" s="1"/>
  <c r="J517" i="3"/>
  <c r="J365" i="3"/>
  <c r="J403" i="3" s="1"/>
  <c r="J555" i="3" s="1"/>
  <c r="K327" i="3"/>
  <c r="J624" i="3"/>
  <c r="J662" i="3" s="1"/>
  <c r="R357" i="3"/>
  <c r="R395" i="3" s="1"/>
  <c r="R547" i="3" s="1"/>
  <c r="S319" i="3"/>
  <c r="R509" i="3"/>
  <c r="J390" i="3"/>
  <c r="J428" i="3" s="1"/>
  <c r="J580" i="3" s="1"/>
  <c r="J542" i="3"/>
  <c r="K352" i="3"/>
  <c r="J788" i="3"/>
  <c r="H619" i="3"/>
  <c r="H733" i="3" s="1"/>
  <c r="H772" i="3" s="1"/>
  <c r="H890" i="3" s="1"/>
  <c r="I785" i="3"/>
  <c r="J793" i="3"/>
  <c r="I796" i="3"/>
  <c r="I595" i="3"/>
  <c r="I709" i="3" s="1"/>
  <c r="I748" i="3" s="1"/>
  <c r="I866" i="3" s="1"/>
  <c r="H610" i="3"/>
  <c r="H724" i="3" s="1"/>
  <c r="H763" i="3" s="1"/>
  <c r="H881" i="3" s="1"/>
  <c r="J651" i="3"/>
  <c r="J689" i="3" s="1"/>
  <c r="R623" i="3"/>
  <c r="R661" i="3" s="1"/>
  <c r="J808" i="3"/>
  <c r="I605" i="3"/>
  <c r="I719" i="3" s="1"/>
  <c r="I758" i="3" s="1"/>
  <c r="I876" i="3" s="1"/>
  <c r="I810" i="3"/>
  <c r="I616" i="3"/>
  <c r="I730" i="3" s="1"/>
  <c r="I769" i="3" s="1"/>
  <c r="I887" i="3" s="1"/>
  <c r="Q585" i="3"/>
  <c r="Q699" i="3" s="1"/>
  <c r="Q738" i="3" s="1"/>
  <c r="Q856" i="3" s="1"/>
  <c r="H592" i="3"/>
  <c r="H706" i="3" s="1"/>
  <c r="H745" i="3" s="1"/>
  <c r="H863" i="3" s="1"/>
  <c r="I598" i="3"/>
  <c r="I712" i="3" s="1"/>
  <c r="I751" i="3" s="1"/>
  <c r="I869" i="3" s="1"/>
  <c r="I788" i="3"/>
  <c r="I610" i="3"/>
  <c r="I724" i="3" s="1"/>
  <c r="I763" i="3" s="1"/>
  <c r="I881" i="3" s="1"/>
  <c r="I409" i="3"/>
  <c r="I561" i="3" s="1"/>
  <c r="I412" i="3"/>
  <c r="I564" i="3" s="1"/>
  <c r="I410" i="3"/>
  <c r="I562" i="3" s="1"/>
  <c r="I619" i="3"/>
  <c r="I733" i="3" s="1"/>
  <c r="I772" i="3" s="1"/>
  <c r="I890" i="3" s="1"/>
  <c r="I404" i="3"/>
  <c r="I556" i="3" s="1"/>
  <c r="J650" i="3"/>
  <c r="J688" i="3" s="1"/>
  <c r="J631" i="3"/>
  <c r="J669" i="3" s="1"/>
  <c r="J656" i="3"/>
  <c r="J694" i="3" s="1"/>
  <c r="J803" i="3"/>
  <c r="J363" i="3"/>
  <c r="J401" i="3" s="1"/>
  <c r="J553" i="3" s="1"/>
  <c r="J515" i="3"/>
  <c r="K325" i="3"/>
  <c r="I793" i="3"/>
  <c r="I401" i="3"/>
  <c r="I553" i="3" s="1"/>
  <c r="J524" i="3"/>
  <c r="K334" i="3"/>
  <c r="J372" i="3"/>
  <c r="J527" i="3"/>
  <c r="J375" i="3"/>
  <c r="J413" i="3" s="1"/>
  <c r="J565" i="3" s="1"/>
  <c r="K337" i="3"/>
  <c r="I607" i="3"/>
  <c r="I721" i="3" s="1"/>
  <c r="I760" i="3" s="1"/>
  <c r="I878" i="3" s="1"/>
  <c r="J638" i="3"/>
  <c r="J676" i="3" s="1"/>
  <c r="I615" i="3"/>
  <c r="I729" i="3" s="1"/>
  <c r="I768" i="3" s="1"/>
  <c r="I886" i="3" s="1"/>
  <c r="J538" i="3"/>
  <c r="J386" i="3"/>
  <c r="J424" i="3" s="1"/>
  <c r="J576" i="3" s="1"/>
  <c r="K348" i="3"/>
  <c r="I403" i="3"/>
  <c r="I555" i="3" s="1"/>
  <c r="J790" i="3"/>
  <c r="J534" i="3"/>
  <c r="J382" i="3"/>
  <c r="J420" i="3" s="1"/>
  <c r="J572" i="3" s="1"/>
  <c r="K344" i="3"/>
  <c r="I778" i="3"/>
  <c r="J645" i="3"/>
  <c r="J683" i="3" s="1"/>
  <c r="J807" i="3"/>
  <c r="J811" i="3"/>
  <c r="J516" i="3"/>
  <c r="J364" i="3"/>
  <c r="J402" i="3" s="1"/>
  <c r="J554" i="3" s="1"/>
  <c r="K326" i="3"/>
  <c r="K630" i="3" s="1"/>
  <c r="K668" i="3" s="1"/>
  <c r="I782" i="3"/>
  <c r="J529" i="3"/>
  <c r="J377" i="3"/>
  <c r="K339" i="3"/>
  <c r="J640" i="3"/>
  <c r="J678" i="3" s="1"/>
  <c r="I604" i="3"/>
  <c r="I718" i="3" s="1"/>
  <c r="I757" i="3" s="1"/>
  <c r="I875" i="3" s="1"/>
  <c r="J523" i="3"/>
  <c r="J371" i="3"/>
  <c r="K333" i="3"/>
  <c r="I590" i="3"/>
  <c r="I704" i="3" s="1"/>
  <c r="I743" i="3" s="1"/>
  <c r="I861" i="3" s="1"/>
  <c r="J625" i="3"/>
  <c r="J663" i="3" s="1"/>
  <c r="J637" i="3"/>
  <c r="J675" i="3" s="1"/>
  <c r="I790" i="3"/>
  <c r="J641" i="3"/>
  <c r="J679" i="3" s="1"/>
  <c r="J426" i="3"/>
  <c r="J578" i="3" s="1"/>
  <c r="I787" i="3"/>
  <c r="J518" i="3"/>
  <c r="J366" i="3"/>
  <c r="K328" i="3"/>
  <c r="K632" i="3" s="1"/>
  <c r="K670" i="3" s="1"/>
  <c r="J539" i="3"/>
  <c r="J387" i="3"/>
  <c r="K349" i="3"/>
  <c r="J522" i="3"/>
  <c r="J370" i="3"/>
  <c r="K332" i="3"/>
  <c r="K636" i="3" s="1"/>
  <c r="K674" i="3" s="1"/>
  <c r="J543" i="3"/>
  <c r="J391" i="3"/>
  <c r="J429" i="3" s="1"/>
  <c r="J581" i="3" s="1"/>
  <c r="K353" i="3"/>
  <c r="J528" i="3"/>
  <c r="J376" i="3"/>
  <c r="J414" i="3" s="1"/>
  <c r="J566" i="3" s="1"/>
  <c r="K338" i="3"/>
  <c r="I606" i="3"/>
  <c r="I720" i="3" s="1"/>
  <c r="I759" i="3" s="1"/>
  <c r="I877" i="3" s="1"/>
  <c r="J541" i="3"/>
  <c r="K351" i="3"/>
  <c r="K655" i="3" s="1"/>
  <c r="K693" i="3" s="1"/>
  <c r="J389" i="3"/>
  <c r="I406" i="3"/>
  <c r="I558" i="3" s="1"/>
  <c r="I612" i="3"/>
  <c r="I726" i="3" s="1"/>
  <c r="I765" i="3" s="1"/>
  <c r="I883" i="3" s="1"/>
  <c r="J630" i="3"/>
  <c r="J668" i="3" s="1"/>
  <c r="I781" i="3"/>
  <c r="J361" i="3"/>
  <c r="J513" i="3"/>
  <c r="K323" i="3"/>
  <c r="I589" i="3"/>
  <c r="I703" i="3" s="1"/>
  <c r="I742" i="3" s="1"/>
  <c r="I860" i="3" s="1"/>
  <c r="J362" i="3"/>
  <c r="J514" i="3"/>
  <c r="K324" i="3"/>
  <c r="K628" i="3" s="1"/>
  <c r="K666" i="3" s="1"/>
  <c r="H609" i="3"/>
  <c r="H723" i="3" s="1"/>
  <c r="H762" i="3" s="1"/>
  <c r="H880" i="3" s="1"/>
  <c r="H613" i="3"/>
  <c r="H727" i="3" s="1"/>
  <c r="H766" i="3" s="1"/>
  <c r="H884" i="3" s="1"/>
  <c r="I428" i="3"/>
  <c r="I580" i="3" s="1"/>
  <c r="J540" i="3"/>
  <c r="K350" i="3"/>
  <c r="K654" i="3" s="1"/>
  <c r="K692" i="3" s="1"/>
  <c r="J388" i="3"/>
  <c r="J512" i="3"/>
  <c r="K322" i="3"/>
  <c r="J360" i="3"/>
  <c r="I802" i="3"/>
  <c r="H612" i="3"/>
  <c r="H726" i="3" s="1"/>
  <c r="H765" i="3" s="1"/>
  <c r="H883" i="3" s="1"/>
  <c r="J521" i="3"/>
  <c r="K331" i="3"/>
  <c r="K635" i="3" s="1"/>
  <c r="K673" i="3" s="1"/>
  <c r="J369" i="3"/>
  <c r="J383" i="3"/>
  <c r="J535" i="3"/>
  <c r="K345" i="3"/>
  <c r="K649" i="3" s="1"/>
  <c r="K687" i="3" s="1"/>
  <c r="I784" i="3"/>
  <c r="I402" i="3"/>
  <c r="I554" i="3" s="1"/>
  <c r="E857" i="1"/>
  <c r="AX867" i="1"/>
  <c r="BB863" i="1"/>
  <c r="O856" i="1"/>
  <c r="F858" i="1"/>
  <c r="J616" i="2"/>
  <c r="J730" i="2" s="1"/>
  <c r="J769" i="2" s="1"/>
  <c r="J847" i="2" s="1"/>
  <c r="J587" i="2"/>
  <c r="J701" i="2" s="1"/>
  <c r="J740" i="2" s="1"/>
  <c r="J818" i="2" s="1"/>
  <c r="J602" i="2"/>
  <c r="J716" i="2" s="1"/>
  <c r="J755" i="2" s="1"/>
  <c r="J833" i="2" s="1"/>
  <c r="J589" i="2"/>
  <c r="J703" i="2" s="1"/>
  <c r="J742" i="2" s="1"/>
  <c r="J820" i="2" s="1"/>
  <c r="J590" i="2"/>
  <c r="J704" i="2" s="1"/>
  <c r="J743" i="2" s="1"/>
  <c r="J821" i="2" s="1"/>
  <c r="J595" i="2"/>
  <c r="J709" i="2" s="1"/>
  <c r="J748" i="2" s="1"/>
  <c r="J826" i="2" s="1"/>
  <c r="I598" i="2"/>
  <c r="I712" i="2" s="1"/>
  <c r="I751" i="2" s="1"/>
  <c r="I829" i="2" s="1"/>
  <c r="K514" i="2"/>
  <c r="K362" i="2"/>
  <c r="L324" i="2"/>
  <c r="L628" i="2" s="1"/>
  <c r="L666" i="2" s="1"/>
  <c r="K516" i="2"/>
  <c r="K364" i="2"/>
  <c r="L326" i="2"/>
  <c r="I612" i="2"/>
  <c r="I726" i="2" s="1"/>
  <c r="I765" i="2" s="1"/>
  <c r="I843" i="2" s="1"/>
  <c r="I599" i="2"/>
  <c r="I713" i="2" s="1"/>
  <c r="I752" i="2" s="1"/>
  <c r="I830" i="2" s="1"/>
  <c r="K542" i="2"/>
  <c r="L352" i="2"/>
  <c r="L656" i="2" s="1"/>
  <c r="L694" i="2" s="1"/>
  <c r="K390" i="2"/>
  <c r="K428" i="2" s="1"/>
  <c r="K580" i="2" s="1"/>
  <c r="J420" i="2"/>
  <c r="J572" i="2" s="1"/>
  <c r="K530" i="2"/>
  <c r="K378" i="2"/>
  <c r="L340" i="2"/>
  <c r="K628" i="2"/>
  <c r="K666" i="2" s="1"/>
  <c r="J596" i="2"/>
  <c r="J710" i="2" s="1"/>
  <c r="J749" i="2" s="1"/>
  <c r="J827" i="2" s="1"/>
  <c r="J599" i="2"/>
  <c r="J713" i="2" s="1"/>
  <c r="J752" i="2" s="1"/>
  <c r="J830" i="2" s="1"/>
  <c r="K534" i="2"/>
  <c r="K382" i="2"/>
  <c r="K420" i="2" s="1"/>
  <c r="K572" i="2" s="1"/>
  <c r="L344" i="2"/>
  <c r="K538" i="2"/>
  <c r="K386" i="2"/>
  <c r="K424" i="2" s="1"/>
  <c r="K576" i="2" s="1"/>
  <c r="L348" i="2"/>
  <c r="L652" i="2" s="1"/>
  <c r="L690" i="2" s="1"/>
  <c r="K511" i="2"/>
  <c r="K359" i="2"/>
  <c r="K397" i="2" s="1"/>
  <c r="K549" i="2" s="1"/>
  <c r="L321" i="2"/>
  <c r="J611" i="2"/>
  <c r="J725" i="2" s="1"/>
  <c r="J764" i="2" s="1"/>
  <c r="J842" i="2" s="1"/>
  <c r="K522" i="2"/>
  <c r="L332" i="2"/>
  <c r="L636" i="2" s="1"/>
  <c r="L674" i="2" s="1"/>
  <c r="K370" i="2"/>
  <c r="K408" i="2" s="1"/>
  <c r="K560" i="2" s="1"/>
  <c r="L343" i="2"/>
  <c r="L647" i="2" s="1"/>
  <c r="L685" i="2" s="1"/>
  <c r="K533" i="2"/>
  <c r="K381" i="2"/>
  <c r="K419" i="2" s="1"/>
  <c r="K571" i="2" s="1"/>
  <c r="K636" i="2"/>
  <c r="K674" i="2" s="1"/>
  <c r="J593" i="2"/>
  <c r="J707" i="2" s="1"/>
  <c r="J746" i="2" s="1"/>
  <c r="J824" i="2" s="1"/>
  <c r="J600" i="2"/>
  <c r="J714" i="2" s="1"/>
  <c r="J753" i="2" s="1"/>
  <c r="J831" i="2" s="1"/>
  <c r="J588" i="2"/>
  <c r="J702" i="2" s="1"/>
  <c r="J741" i="2" s="1"/>
  <c r="J819" i="2" s="1"/>
  <c r="J603" i="2"/>
  <c r="J717" i="2" s="1"/>
  <c r="J756" i="2" s="1"/>
  <c r="J834" i="2" s="1"/>
  <c r="K630" i="2"/>
  <c r="K668" i="2" s="1"/>
  <c r="K536" i="2"/>
  <c r="L346" i="2"/>
  <c r="K384" i="2"/>
  <c r="R585" i="2"/>
  <c r="R699" i="2" s="1"/>
  <c r="R738" i="2" s="1"/>
  <c r="R816" i="2" s="1"/>
  <c r="J609" i="2"/>
  <c r="J723" i="2" s="1"/>
  <c r="J762" i="2" s="1"/>
  <c r="J840" i="2" s="1"/>
  <c r="K644" i="2"/>
  <c r="K682" i="2" s="1"/>
  <c r="K521" i="2"/>
  <c r="K369" i="2"/>
  <c r="K407" i="2" s="1"/>
  <c r="K559" i="2" s="1"/>
  <c r="L331" i="2"/>
  <c r="L635" i="2" s="1"/>
  <c r="L673" i="2" s="1"/>
  <c r="I605" i="2"/>
  <c r="I719" i="2" s="1"/>
  <c r="I758" i="2" s="1"/>
  <c r="I836" i="2" s="1"/>
  <c r="K541" i="2"/>
  <c r="L351" i="2"/>
  <c r="L655" i="2" s="1"/>
  <c r="L693" i="2" s="1"/>
  <c r="K389" i="2"/>
  <c r="K648" i="2"/>
  <c r="K686" i="2" s="1"/>
  <c r="K531" i="2"/>
  <c r="K379" i="2"/>
  <c r="K417" i="2" s="1"/>
  <c r="K569" i="2" s="1"/>
  <c r="L341" i="2"/>
  <c r="K529" i="2"/>
  <c r="L339" i="2"/>
  <c r="K377" i="2"/>
  <c r="K527" i="2"/>
  <c r="L337" i="2"/>
  <c r="L641" i="2" s="1"/>
  <c r="L679" i="2" s="1"/>
  <c r="K375" i="2"/>
  <c r="K643" i="2"/>
  <c r="K681" i="2" s="1"/>
  <c r="K535" i="2"/>
  <c r="K383" i="2"/>
  <c r="K421" i="2" s="1"/>
  <c r="K573" i="2" s="1"/>
  <c r="L345" i="2"/>
  <c r="J612" i="2"/>
  <c r="J726" i="2" s="1"/>
  <c r="J765" i="2" s="1"/>
  <c r="J843" i="2" s="1"/>
  <c r="J591" i="2"/>
  <c r="J705" i="2" s="1"/>
  <c r="J744" i="2" s="1"/>
  <c r="J822" i="2" s="1"/>
  <c r="K528" i="2"/>
  <c r="K376" i="2"/>
  <c r="K414" i="2" s="1"/>
  <c r="K566" i="2" s="1"/>
  <c r="L338" i="2"/>
  <c r="L642" i="2" s="1"/>
  <c r="L680" i="2" s="1"/>
  <c r="K656" i="2"/>
  <c r="K694" i="2" s="1"/>
  <c r="K537" i="2"/>
  <c r="K385" i="2"/>
  <c r="L347" i="2"/>
  <c r="K647" i="2"/>
  <c r="K685" i="2" s="1"/>
  <c r="K532" i="2"/>
  <c r="K380" i="2"/>
  <c r="L342" i="2"/>
  <c r="L646" i="2" s="1"/>
  <c r="L684" i="2" s="1"/>
  <c r="K520" i="2"/>
  <c r="K368" i="2"/>
  <c r="K406" i="2" s="1"/>
  <c r="K558" i="2" s="1"/>
  <c r="L330" i="2"/>
  <c r="L634" i="2" s="1"/>
  <c r="L672" i="2" s="1"/>
  <c r="J615" i="2"/>
  <c r="J729" i="2" s="1"/>
  <c r="J768" i="2" s="1"/>
  <c r="J846" i="2" s="1"/>
  <c r="K525" i="2"/>
  <c r="K373" i="2"/>
  <c r="K411" i="2" s="1"/>
  <c r="K563" i="2" s="1"/>
  <c r="L335" i="2"/>
  <c r="J429" i="2"/>
  <c r="J581" i="2" s="1"/>
  <c r="K639" i="2"/>
  <c r="K677" i="2" s="1"/>
  <c r="K519" i="2"/>
  <c r="K367" i="2"/>
  <c r="K405" i="2" s="1"/>
  <c r="K557" i="2" s="1"/>
  <c r="L329" i="2"/>
  <c r="J586" i="2"/>
  <c r="J700" i="2" s="1"/>
  <c r="J739" i="2" s="1"/>
  <c r="J817" i="2" s="1"/>
  <c r="S509" i="2"/>
  <c r="S357" i="2"/>
  <c r="S395" i="2" s="1"/>
  <c r="S547" i="2" s="1"/>
  <c r="T319" i="2"/>
  <c r="T623" i="2" s="1"/>
  <c r="T661" i="2" s="1"/>
  <c r="J402" i="2"/>
  <c r="J554" i="2" s="1"/>
  <c r="K358" i="2"/>
  <c r="K396" i="2" s="1"/>
  <c r="K548" i="2" s="1"/>
  <c r="K510" i="2"/>
  <c r="L320" i="2"/>
  <c r="L624" i="2" s="1"/>
  <c r="L662" i="2" s="1"/>
  <c r="K650" i="2"/>
  <c r="K688" i="2" s="1"/>
  <c r="J605" i="2"/>
  <c r="J719" i="2" s="1"/>
  <c r="J758" i="2" s="1"/>
  <c r="J836" i="2" s="1"/>
  <c r="K526" i="2"/>
  <c r="L336" i="2"/>
  <c r="L640" i="2" s="1"/>
  <c r="L678" i="2" s="1"/>
  <c r="K374" i="2"/>
  <c r="K412" i="2" s="1"/>
  <c r="K564" i="2" s="1"/>
  <c r="J606" i="2"/>
  <c r="J720" i="2" s="1"/>
  <c r="J759" i="2" s="1"/>
  <c r="J837" i="2" s="1"/>
  <c r="J608" i="2"/>
  <c r="J722" i="2" s="1"/>
  <c r="J761" i="2" s="1"/>
  <c r="J839" i="2" s="1"/>
  <c r="J613" i="2"/>
  <c r="J727" i="2" s="1"/>
  <c r="J766" i="2" s="1"/>
  <c r="J844" i="2" s="1"/>
  <c r="K539" i="2"/>
  <c r="L349" i="2"/>
  <c r="L653" i="2" s="1"/>
  <c r="L691" i="2" s="1"/>
  <c r="K387" i="2"/>
  <c r="K425" i="2" s="1"/>
  <c r="K577" i="2" s="1"/>
  <c r="K655" i="2"/>
  <c r="K693" i="2" s="1"/>
  <c r="K634" i="2"/>
  <c r="K672" i="2" s="1"/>
  <c r="K645" i="2"/>
  <c r="K683" i="2" s="1"/>
  <c r="I602" i="2"/>
  <c r="I716" i="2" s="1"/>
  <c r="I755" i="2" s="1"/>
  <c r="I833" i="2" s="1"/>
  <c r="J594" i="2"/>
  <c r="J708" i="2" s="1"/>
  <c r="J747" i="2" s="1"/>
  <c r="J825" i="2" s="1"/>
  <c r="K513" i="2"/>
  <c r="K361" i="2"/>
  <c r="L323" i="2"/>
  <c r="L627" i="2" s="1"/>
  <c r="L665" i="2" s="1"/>
  <c r="J411" i="2"/>
  <c r="J563" i="2" s="1"/>
  <c r="J424" i="2"/>
  <c r="J576" i="2" s="1"/>
  <c r="K524" i="2"/>
  <c r="K372" i="2"/>
  <c r="K410" i="2" s="1"/>
  <c r="K562" i="2" s="1"/>
  <c r="L334" i="2"/>
  <c r="K512" i="2"/>
  <c r="K360" i="2"/>
  <c r="K398" i="2" s="1"/>
  <c r="K550" i="2" s="1"/>
  <c r="L322" i="2"/>
  <c r="L626" i="2" s="1"/>
  <c r="L664" i="2" s="1"/>
  <c r="J408" i="2"/>
  <c r="J560" i="2" s="1"/>
  <c r="K540" i="2"/>
  <c r="K388" i="2"/>
  <c r="L350" i="2"/>
  <c r="J618" i="2"/>
  <c r="J732" i="2" s="1"/>
  <c r="J771" i="2" s="1"/>
  <c r="J849" i="2" s="1"/>
  <c r="J617" i="2"/>
  <c r="J731" i="2" s="1"/>
  <c r="J770" i="2" s="1"/>
  <c r="J848" i="2" s="1"/>
  <c r="K640" i="2"/>
  <c r="K678" i="2" s="1"/>
  <c r="K518" i="2"/>
  <c r="L328" i="2"/>
  <c r="K366" i="2"/>
  <c r="K404" i="2" s="1"/>
  <c r="K556" i="2" s="1"/>
  <c r="K423" i="2"/>
  <c r="K575" i="2" s="1"/>
  <c r="I607" i="2"/>
  <c r="I721" i="2" s="1"/>
  <c r="I760" i="2" s="1"/>
  <c r="I838" i="2" s="1"/>
  <c r="K635" i="2"/>
  <c r="K673" i="2" s="1"/>
  <c r="K651" i="2"/>
  <c r="K689" i="2" s="1"/>
  <c r="I608" i="2"/>
  <c r="I722" i="2" s="1"/>
  <c r="I761" i="2" s="1"/>
  <c r="I839" i="2" s="1"/>
  <c r="J417" i="2"/>
  <c r="J569" i="2" s="1"/>
  <c r="I611" i="2"/>
  <c r="I725" i="2" s="1"/>
  <c r="I764" i="2" s="1"/>
  <c r="I842" i="2" s="1"/>
  <c r="K627" i="2"/>
  <c r="K665" i="2" s="1"/>
  <c r="J407" i="2"/>
  <c r="J559" i="2" s="1"/>
  <c r="S623" i="2"/>
  <c r="S661" i="2" s="1"/>
  <c r="L353" i="2"/>
  <c r="L657" i="2" s="1"/>
  <c r="L695" i="2" s="1"/>
  <c r="K543" i="2"/>
  <c r="K391" i="2"/>
  <c r="K429" i="2" s="1"/>
  <c r="K581" i="2" s="1"/>
  <c r="K517" i="2"/>
  <c r="K365" i="2"/>
  <c r="L327" i="2"/>
  <c r="K515" i="2"/>
  <c r="K363" i="2"/>
  <c r="K401" i="2" s="1"/>
  <c r="K553" i="2" s="1"/>
  <c r="L325" i="2"/>
  <c r="K523" i="2"/>
  <c r="L333" i="2"/>
  <c r="K371" i="2"/>
  <c r="K409" i="2" s="1"/>
  <c r="K561" i="2" s="1"/>
  <c r="K624" i="2"/>
  <c r="K662" i="2" s="1"/>
  <c r="J414" i="2"/>
  <c r="J566" i="2" s="1"/>
  <c r="H625" i="1"/>
  <c r="H663" i="1" s="1"/>
  <c r="G629" i="1"/>
  <c r="G667" i="1" s="1"/>
  <c r="H627" i="1"/>
  <c r="H665" i="1" s="1"/>
  <c r="H513" i="1"/>
  <c r="AZ369" i="1"/>
  <c r="BB367" i="1"/>
  <c r="R319" i="1"/>
  <c r="R509" i="1" s="1"/>
  <c r="F327" i="1"/>
  <c r="F517" i="1" s="1"/>
  <c r="BC366" i="1"/>
  <c r="BA368" i="1"/>
  <c r="I324" i="1"/>
  <c r="I514" i="1" s="1"/>
  <c r="I322" i="1"/>
  <c r="I512" i="1" s="1"/>
  <c r="G326" i="1"/>
  <c r="G516" i="1" s="1"/>
  <c r="F630" i="1"/>
  <c r="F668" i="1" s="1"/>
  <c r="I323" i="1"/>
  <c r="I513" i="1" s="1"/>
  <c r="E328" i="1"/>
  <c r="E518" i="1" s="1"/>
  <c r="AX371" i="1"/>
  <c r="I321" i="1"/>
  <c r="I511" i="1" s="1"/>
  <c r="H325" i="1"/>
  <c r="H515" i="1" s="1"/>
  <c r="I320" i="1"/>
  <c r="I510" i="1" s="1"/>
  <c r="H358" i="1"/>
  <c r="H396" i="1" s="1"/>
  <c r="H548" i="1" s="1"/>
  <c r="AY636" i="1"/>
  <c r="AY674" i="1" s="1"/>
  <c r="AY370" i="1"/>
  <c r="Q357" i="1"/>
  <c r="Q395" i="1" s="1"/>
  <c r="Q547" i="1" s="1"/>
  <c r="H362" i="1"/>
  <c r="H400" i="1" s="1"/>
  <c r="H552" i="1" s="1"/>
  <c r="H361" i="1"/>
  <c r="E365" i="1"/>
  <c r="G363" i="1"/>
  <c r="G401" i="1" s="1"/>
  <c r="G553" i="1" s="1"/>
  <c r="D632" i="1"/>
  <c r="D670" i="1" s="1"/>
  <c r="D366" i="1"/>
  <c r="H628" i="1"/>
  <c r="H666" i="1" s="1"/>
  <c r="BA634" i="1"/>
  <c r="BA672" i="1" s="1"/>
  <c r="H360" i="1"/>
  <c r="H359" i="1"/>
  <c r="BC632" i="1"/>
  <c r="BC670" i="1" s="1"/>
  <c r="F364" i="1"/>
  <c r="E255" i="1"/>
  <c r="F255" i="1" s="1"/>
  <c r="G255" i="1" s="1"/>
  <c r="H255" i="1" s="1"/>
  <c r="I255" i="1" s="1"/>
  <c r="J255" i="1" s="1"/>
  <c r="K255" i="1" s="1"/>
  <c r="L255" i="1" s="1"/>
  <c r="M255" i="1" s="1"/>
  <c r="N255" i="1" s="1"/>
  <c r="O255" i="1" s="1"/>
  <c r="P255" i="1" s="1"/>
  <c r="Q255" i="1" s="1"/>
  <c r="R255" i="1" s="1"/>
  <c r="S255" i="1" s="1"/>
  <c r="T255" i="1" s="1"/>
  <c r="U255" i="1" s="1"/>
  <c r="V255" i="1" s="1"/>
  <c r="W255" i="1" s="1"/>
  <c r="X255" i="1" s="1"/>
  <c r="Y255" i="1" s="1"/>
  <c r="Z255" i="1" s="1"/>
  <c r="AA255" i="1" s="1"/>
  <c r="AB255" i="1" s="1"/>
  <c r="AC255" i="1" s="1"/>
  <c r="AD255" i="1" s="1"/>
  <c r="AE255" i="1" s="1"/>
  <c r="AF255" i="1" s="1"/>
  <c r="AG255" i="1" s="1"/>
  <c r="AH255" i="1" s="1"/>
  <c r="AI255" i="1" s="1"/>
  <c r="AJ255" i="1" s="1"/>
  <c r="AK255" i="1" s="1"/>
  <c r="AL255" i="1" s="1"/>
  <c r="AM255" i="1" s="1"/>
  <c r="AN255" i="1" s="1"/>
  <c r="AO255" i="1" s="1"/>
  <c r="AP255" i="1" s="1"/>
  <c r="AQ255" i="1" s="1"/>
  <c r="AR255" i="1" s="1"/>
  <c r="AS255" i="1" s="1"/>
  <c r="AT255" i="1" s="1"/>
  <c r="F591" i="1"/>
  <c r="P585" i="1"/>
  <c r="BA594" i="1"/>
  <c r="D592" i="1"/>
  <c r="G586" i="1"/>
  <c r="H624" i="1"/>
  <c r="H662" i="1" s="1"/>
  <c r="AZ635" i="1"/>
  <c r="AZ673" i="1" s="1"/>
  <c r="AY596" i="1"/>
  <c r="BB593" i="1"/>
  <c r="H626" i="1"/>
  <c r="H664" i="1" s="1"/>
  <c r="BC592" i="1"/>
  <c r="AZ595" i="1"/>
  <c r="AX597" i="1"/>
  <c r="AX637" i="1"/>
  <c r="AX675" i="1" s="1"/>
  <c r="F588" i="1"/>
  <c r="BB633" i="1"/>
  <c r="BB671" i="1" s="1"/>
  <c r="E631" i="1"/>
  <c r="E669" i="1" s="1"/>
  <c r="Q623" i="1"/>
  <c r="Q661" i="1" s="1"/>
  <c r="BA405" i="1"/>
  <c r="BA557" i="1" s="1"/>
  <c r="BB404" i="1"/>
  <c r="BB556" i="1" s="1"/>
  <c r="AZ406" i="1"/>
  <c r="AZ558" i="1" s="1"/>
  <c r="AY407" i="1"/>
  <c r="AY559" i="1" s="1"/>
  <c r="G398" i="1"/>
  <c r="G550" i="1" s="1"/>
  <c r="D403" i="1"/>
  <c r="D555" i="1" s="1"/>
  <c r="BC403" i="1"/>
  <c r="BC555" i="1" s="1"/>
  <c r="E402" i="1"/>
  <c r="E554" i="1" s="1"/>
  <c r="AX408" i="1"/>
  <c r="AX560" i="1" s="1"/>
  <c r="BC329" i="1"/>
  <c r="BC519" i="1" s="1"/>
  <c r="D218" i="1"/>
  <c r="E218" i="1" s="1"/>
  <c r="F218" i="1" s="1"/>
  <c r="G218" i="1" s="1"/>
  <c r="H218" i="1" s="1"/>
  <c r="I218" i="1" s="1"/>
  <c r="J218" i="1" s="1"/>
  <c r="K218" i="1" s="1"/>
  <c r="L218" i="1" s="1"/>
  <c r="M218" i="1" s="1"/>
  <c r="N218" i="1" s="1"/>
  <c r="O218" i="1" s="1"/>
  <c r="P218" i="1" s="1"/>
  <c r="Q218" i="1" s="1"/>
  <c r="R218" i="1" s="1"/>
  <c r="S218" i="1" s="1"/>
  <c r="T218" i="1" s="1"/>
  <c r="U218" i="1" s="1"/>
  <c r="V218" i="1" s="1"/>
  <c r="W218" i="1" s="1"/>
  <c r="X218" i="1" s="1"/>
  <c r="Y218" i="1" s="1"/>
  <c r="Z218" i="1" s="1"/>
  <c r="AA218" i="1" s="1"/>
  <c r="AB218" i="1" s="1"/>
  <c r="AC218" i="1" s="1"/>
  <c r="AD218" i="1" s="1"/>
  <c r="AE218" i="1" s="1"/>
  <c r="AF218" i="1" s="1"/>
  <c r="AG218" i="1" s="1"/>
  <c r="AH218" i="1" s="1"/>
  <c r="AI218" i="1" s="1"/>
  <c r="AJ218" i="1" s="1"/>
  <c r="AK218" i="1" s="1"/>
  <c r="AL218" i="1" s="1"/>
  <c r="AM218" i="1" s="1"/>
  <c r="AN218" i="1" s="1"/>
  <c r="AO218" i="1" s="1"/>
  <c r="AP218" i="1" s="1"/>
  <c r="AQ218" i="1" s="1"/>
  <c r="AR218" i="1" s="1"/>
  <c r="AS218" i="1" s="1"/>
  <c r="AT218" i="1" s="1"/>
  <c r="AX334" i="1"/>
  <c r="AX524" i="1" s="1"/>
  <c r="D329" i="1"/>
  <c r="D519" i="1" s="1"/>
  <c r="AY333" i="1"/>
  <c r="AY523" i="1" s="1"/>
  <c r="AZ332" i="1"/>
  <c r="AZ522" i="1" s="1"/>
  <c r="BB330" i="1"/>
  <c r="BB520" i="1" s="1"/>
  <c r="BA331" i="1"/>
  <c r="BA521" i="1" s="1"/>
  <c r="G399" i="1"/>
  <c r="G551" i="1" s="1"/>
  <c r="G397" i="1"/>
  <c r="G549" i="1" s="1"/>
  <c r="G400" i="1"/>
  <c r="G552" i="1" s="1"/>
  <c r="P738" i="1" l="1"/>
  <c r="F741" i="1"/>
  <c r="AZ748" i="1"/>
  <c r="F744" i="1"/>
  <c r="AX750" i="1"/>
  <c r="AX868" i="1" s="1"/>
  <c r="BA747" i="1"/>
  <c r="BA865" i="1" s="1"/>
  <c r="AY749" i="1"/>
  <c r="BB746" i="1"/>
  <c r="BB864" i="1" s="1"/>
  <c r="BC745" i="1"/>
  <c r="D745" i="1"/>
  <c r="D863" i="1" s="1"/>
  <c r="G739" i="1"/>
  <c r="G857" i="1" s="1"/>
  <c r="H782" i="1"/>
  <c r="H704" i="1"/>
  <c r="H781" i="1"/>
  <c r="H703" i="1"/>
  <c r="F784" i="1"/>
  <c r="F706" i="1"/>
  <c r="AZ789" i="1"/>
  <c r="AZ711" i="1"/>
  <c r="E785" i="1"/>
  <c r="E707" i="1"/>
  <c r="BB787" i="1"/>
  <c r="BB709" i="1"/>
  <c r="Q777" i="1"/>
  <c r="Q699" i="1"/>
  <c r="AX791" i="1"/>
  <c r="AX713" i="1"/>
  <c r="BA788" i="1"/>
  <c r="BA710" i="1"/>
  <c r="H779" i="1"/>
  <c r="H701" i="1"/>
  <c r="BC786" i="1"/>
  <c r="BC708" i="1"/>
  <c r="H778" i="1"/>
  <c r="H700" i="1"/>
  <c r="D786" i="1"/>
  <c r="D708" i="1"/>
  <c r="AY790" i="1"/>
  <c r="AY712" i="1"/>
  <c r="G783" i="1"/>
  <c r="G705" i="1"/>
  <c r="H780" i="1"/>
  <c r="H702" i="1"/>
  <c r="K778" i="3"/>
  <c r="K787" i="3"/>
  <c r="J587" i="3"/>
  <c r="J701" i="3" s="1"/>
  <c r="J740" i="3" s="1"/>
  <c r="J858" i="3" s="1"/>
  <c r="K784" i="3"/>
  <c r="R585" i="3"/>
  <c r="R699" i="3" s="1"/>
  <c r="R738" i="3" s="1"/>
  <c r="R856" i="3" s="1"/>
  <c r="K789" i="3"/>
  <c r="K805" i="3"/>
  <c r="K790" i="3"/>
  <c r="J593" i="3"/>
  <c r="J707" i="3" s="1"/>
  <c r="J746" i="3" s="1"/>
  <c r="J864" i="3" s="1"/>
  <c r="K786" i="3"/>
  <c r="J614" i="3"/>
  <c r="J728" i="3" s="1"/>
  <c r="J767" i="3" s="1"/>
  <c r="J885" i="3" s="1"/>
  <c r="K808" i="3"/>
  <c r="K809" i="3"/>
  <c r="J612" i="3"/>
  <c r="J726" i="3" s="1"/>
  <c r="J765" i="3" s="1"/>
  <c r="J883" i="3" s="1"/>
  <c r="J592" i="3"/>
  <c r="J706" i="3" s="1"/>
  <c r="J745" i="3" s="1"/>
  <c r="J863" i="3" s="1"/>
  <c r="S357" i="3"/>
  <c r="S395" i="3" s="1"/>
  <c r="S547" i="3" s="1"/>
  <c r="S509" i="3"/>
  <c r="T319" i="3"/>
  <c r="K530" i="3"/>
  <c r="L340" i="3"/>
  <c r="K378" i="3"/>
  <c r="K416" i="3" s="1"/>
  <c r="K568" i="3" s="1"/>
  <c r="K782" i="3"/>
  <c r="J604" i="3"/>
  <c r="J718" i="3" s="1"/>
  <c r="J757" i="3" s="1"/>
  <c r="J875" i="3" s="1"/>
  <c r="J596" i="3"/>
  <c r="J710" i="3" s="1"/>
  <c r="J749" i="3" s="1"/>
  <c r="J867" i="3" s="1"/>
  <c r="K644" i="3"/>
  <c r="K682" i="3" s="1"/>
  <c r="J591" i="3"/>
  <c r="J705" i="3" s="1"/>
  <c r="J744" i="3" s="1"/>
  <c r="J862" i="3" s="1"/>
  <c r="J799" i="3"/>
  <c r="J804" i="3"/>
  <c r="S623" i="3"/>
  <c r="S661" i="3" s="1"/>
  <c r="I608" i="3"/>
  <c r="I722" i="3" s="1"/>
  <c r="I761" i="3" s="1"/>
  <c r="I879" i="3" s="1"/>
  <c r="K386" i="3"/>
  <c r="K538" i="3"/>
  <c r="L348" i="3"/>
  <c r="K519" i="3"/>
  <c r="L329" i="3"/>
  <c r="L633" i="3" s="1"/>
  <c r="L671" i="3" s="1"/>
  <c r="K367" i="3"/>
  <c r="K405" i="3" s="1"/>
  <c r="K557" i="3" s="1"/>
  <c r="J619" i="3"/>
  <c r="J733" i="3" s="1"/>
  <c r="J772" i="3" s="1"/>
  <c r="J890" i="3" s="1"/>
  <c r="K529" i="3"/>
  <c r="L339" i="3"/>
  <c r="L643" i="3" s="1"/>
  <c r="L681" i="3" s="1"/>
  <c r="K377" i="3"/>
  <c r="K415" i="3" s="1"/>
  <c r="K567" i="3" s="1"/>
  <c r="K804" i="3"/>
  <c r="K513" i="3"/>
  <c r="L323" i="3"/>
  <c r="L627" i="3" s="1"/>
  <c r="L665" i="3" s="1"/>
  <c r="K361" i="3"/>
  <c r="R777" i="3"/>
  <c r="K539" i="3"/>
  <c r="K387" i="3"/>
  <c r="K425" i="3" s="1"/>
  <c r="K577" i="3" s="1"/>
  <c r="L349" i="3"/>
  <c r="J791" i="3"/>
  <c r="K643" i="3"/>
  <c r="K681" i="3" s="1"/>
  <c r="I591" i="3"/>
  <c r="I705" i="3" s="1"/>
  <c r="I744" i="3" s="1"/>
  <c r="I862" i="3" s="1"/>
  <c r="J607" i="3"/>
  <c r="J721" i="3" s="1"/>
  <c r="J760" i="3" s="1"/>
  <c r="J878" i="3" s="1"/>
  <c r="K365" i="3"/>
  <c r="K403" i="3" s="1"/>
  <c r="K555" i="3" s="1"/>
  <c r="K517" i="3"/>
  <c r="L327" i="3"/>
  <c r="L631" i="3" s="1"/>
  <c r="L669" i="3" s="1"/>
  <c r="J800" i="3"/>
  <c r="K532" i="3"/>
  <c r="K380" i="3"/>
  <c r="K418" i="3" s="1"/>
  <c r="K570" i="3" s="1"/>
  <c r="L342" i="3"/>
  <c r="K373" i="3"/>
  <c r="K411" i="3" s="1"/>
  <c r="K563" i="3" s="1"/>
  <c r="K525" i="3"/>
  <c r="L335" i="3"/>
  <c r="L639" i="3" s="1"/>
  <c r="L677" i="3" s="1"/>
  <c r="K372" i="3"/>
  <c r="K524" i="3"/>
  <c r="L334" i="3"/>
  <c r="L638" i="3" s="1"/>
  <c r="L676" i="3" s="1"/>
  <c r="K652" i="3"/>
  <c r="K690" i="3" s="1"/>
  <c r="J778" i="3"/>
  <c r="K528" i="3"/>
  <c r="K376" i="3"/>
  <c r="L338" i="3"/>
  <c r="L642" i="3" s="1"/>
  <c r="L680" i="3" s="1"/>
  <c r="J779" i="3"/>
  <c r="J407" i="3"/>
  <c r="J559" i="3" s="1"/>
  <c r="J805" i="3"/>
  <c r="K631" i="3"/>
  <c r="K669" i="3" s="1"/>
  <c r="J787" i="3"/>
  <c r="J602" i="3"/>
  <c r="J716" i="3" s="1"/>
  <c r="J755" i="3" s="1"/>
  <c r="J873" i="3" s="1"/>
  <c r="K520" i="3"/>
  <c r="L330" i="3"/>
  <c r="L634" i="3" s="1"/>
  <c r="L672" i="3" s="1"/>
  <c r="K368" i="3"/>
  <c r="K406" i="3" s="1"/>
  <c r="K558" i="3" s="1"/>
  <c r="K512" i="3"/>
  <c r="L322" i="3"/>
  <c r="L626" i="3" s="1"/>
  <c r="L664" i="3" s="1"/>
  <c r="K360" i="3"/>
  <c r="K398" i="3" s="1"/>
  <c r="K550" i="3" s="1"/>
  <c r="K803" i="3"/>
  <c r="J795" i="3"/>
  <c r="J785" i="3"/>
  <c r="K521" i="3"/>
  <c r="L331" i="3"/>
  <c r="K369" i="3"/>
  <c r="K638" i="3"/>
  <c r="K676" i="3" s="1"/>
  <c r="I618" i="3"/>
  <c r="I732" i="3" s="1"/>
  <c r="I771" i="3" s="1"/>
  <c r="I889" i="3" s="1"/>
  <c r="K627" i="3"/>
  <c r="K665" i="3" s="1"/>
  <c r="K534" i="3"/>
  <c r="L344" i="3"/>
  <c r="K382" i="3"/>
  <c r="K420" i="3" s="1"/>
  <c r="K572" i="3" s="1"/>
  <c r="J603" i="3"/>
  <c r="J717" i="3" s="1"/>
  <c r="J756" i="3" s="1"/>
  <c r="J874" i="3" s="1"/>
  <c r="I600" i="3"/>
  <c r="I714" i="3" s="1"/>
  <c r="I753" i="3" s="1"/>
  <c r="I871" i="3" s="1"/>
  <c r="J418" i="3"/>
  <c r="J570" i="3" s="1"/>
  <c r="K626" i="3"/>
  <c r="K664" i="3" s="1"/>
  <c r="L350" i="3"/>
  <c r="K540" i="3"/>
  <c r="K388" i="3"/>
  <c r="K426" i="3" s="1"/>
  <c r="K578" i="3" s="1"/>
  <c r="I594" i="3"/>
  <c r="I708" i="3" s="1"/>
  <c r="I747" i="3" s="1"/>
  <c r="I865" i="3" s="1"/>
  <c r="J792" i="3"/>
  <c r="J609" i="3"/>
  <c r="J723" i="3" s="1"/>
  <c r="J762" i="3" s="1"/>
  <c r="J880" i="3" s="1"/>
  <c r="I602" i="3"/>
  <c r="I716" i="3" s="1"/>
  <c r="I755" i="3" s="1"/>
  <c r="I873" i="3" s="1"/>
  <c r="I587" i="3"/>
  <c r="I701" i="3" s="1"/>
  <c r="I740" i="3" s="1"/>
  <c r="I858" i="3" s="1"/>
  <c r="K646" i="3"/>
  <c r="K684" i="3" s="1"/>
  <c r="K639" i="3"/>
  <c r="K677" i="3" s="1"/>
  <c r="K522" i="3"/>
  <c r="K370" i="3"/>
  <c r="K408" i="3" s="1"/>
  <c r="K560" i="3" s="1"/>
  <c r="L332" i="3"/>
  <c r="K541" i="3"/>
  <c r="K389" i="3"/>
  <c r="L351" i="3"/>
  <c r="L655" i="3" s="1"/>
  <c r="L693" i="3" s="1"/>
  <c r="K642" i="3"/>
  <c r="K680" i="3" s="1"/>
  <c r="K523" i="3"/>
  <c r="L333" i="3"/>
  <c r="K371" i="3"/>
  <c r="K409" i="3" s="1"/>
  <c r="K561" i="3" s="1"/>
  <c r="K515" i="3"/>
  <c r="L325" i="3"/>
  <c r="L629" i="3" s="1"/>
  <c r="L667" i="3" s="1"/>
  <c r="K363" i="3"/>
  <c r="K401" i="3" s="1"/>
  <c r="K553" i="3" s="1"/>
  <c r="J408" i="3"/>
  <c r="J560" i="3" s="1"/>
  <c r="J423" i="3"/>
  <c r="J575" i="3" s="1"/>
  <c r="L343" i="3"/>
  <c r="L647" i="3" s="1"/>
  <c r="L685" i="3" s="1"/>
  <c r="K533" i="3"/>
  <c r="K381" i="3"/>
  <c r="K419" i="3" s="1"/>
  <c r="K571" i="3" s="1"/>
  <c r="J405" i="3"/>
  <c r="J557" i="3" s="1"/>
  <c r="K634" i="3"/>
  <c r="K672" i="3" s="1"/>
  <c r="I593" i="3"/>
  <c r="I707" i="3" s="1"/>
  <c r="I746" i="3" s="1"/>
  <c r="I864" i="3" s="1"/>
  <c r="J616" i="3"/>
  <c r="J730" i="3" s="1"/>
  <c r="J769" i="3" s="1"/>
  <c r="J887" i="3" s="1"/>
  <c r="K537" i="3"/>
  <c r="K385" i="3"/>
  <c r="L347" i="3"/>
  <c r="K653" i="3"/>
  <c r="K691" i="3" s="1"/>
  <c r="I592" i="3"/>
  <c r="I706" i="3" s="1"/>
  <c r="I745" i="3" s="1"/>
  <c r="I863" i="3" s="1"/>
  <c r="J784" i="3"/>
  <c r="K543" i="3"/>
  <c r="L353" i="3"/>
  <c r="L657" i="3" s="1"/>
  <c r="L695" i="3" s="1"/>
  <c r="K391" i="3"/>
  <c r="K429" i="3" s="1"/>
  <c r="K581" i="3" s="1"/>
  <c r="K648" i="3"/>
  <c r="K686" i="3" s="1"/>
  <c r="J399" i="3"/>
  <c r="J551" i="3" s="1"/>
  <c r="K390" i="3"/>
  <c r="K542" i="3"/>
  <c r="L352" i="3"/>
  <c r="K531" i="3"/>
  <c r="K379" i="3"/>
  <c r="L341" i="3"/>
  <c r="K647" i="3"/>
  <c r="K685" i="3" s="1"/>
  <c r="K526" i="3"/>
  <c r="K374" i="3"/>
  <c r="L336" i="3"/>
  <c r="J400" i="3"/>
  <c r="J552" i="3" s="1"/>
  <c r="K527" i="3"/>
  <c r="K375" i="3"/>
  <c r="K413" i="3" s="1"/>
  <c r="K565" i="3" s="1"/>
  <c r="L337" i="3"/>
  <c r="I599" i="3"/>
  <c r="I713" i="3" s="1"/>
  <c r="I752" i="3" s="1"/>
  <c r="I870" i="3" s="1"/>
  <c r="I588" i="3"/>
  <c r="I702" i="3" s="1"/>
  <c r="I741" i="3" s="1"/>
  <c r="I859" i="3" s="1"/>
  <c r="J415" i="3"/>
  <c r="J567" i="3" s="1"/>
  <c r="K511" i="3"/>
  <c r="L321" i="3"/>
  <c r="L625" i="3" s="1"/>
  <c r="L663" i="3" s="1"/>
  <c r="K359" i="3"/>
  <c r="J794" i="3"/>
  <c r="K625" i="3"/>
  <c r="K663" i="3" s="1"/>
  <c r="J618" i="3"/>
  <c r="J732" i="3" s="1"/>
  <c r="J771" i="3" s="1"/>
  <c r="J889" i="3" s="1"/>
  <c r="K518" i="3"/>
  <c r="L328" i="3"/>
  <c r="L632" i="3" s="1"/>
  <c r="L670" i="3" s="1"/>
  <c r="K366" i="3"/>
  <c r="K404" i="3" s="1"/>
  <c r="K556" i="3" s="1"/>
  <c r="K535" i="3"/>
  <c r="L345" i="3"/>
  <c r="K383" i="3"/>
  <c r="K421" i="3" s="1"/>
  <c r="K573" i="3" s="1"/>
  <c r="J425" i="3"/>
  <c r="J577" i="3" s="1"/>
  <c r="K514" i="3"/>
  <c r="K362" i="3"/>
  <c r="K400" i="3" s="1"/>
  <c r="K552" i="3" s="1"/>
  <c r="L324" i="3"/>
  <c r="L628" i="3" s="1"/>
  <c r="L666" i="3" s="1"/>
  <c r="K637" i="3"/>
  <c r="K675" i="3" s="1"/>
  <c r="K629" i="3"/>
  <c r="K667" i="3" s="1"/>
  <c r="J410" i="3"/>
  <c r="J562" i="3" s="1"/>
  <c r="K645" i="3"/>
  <c r="K683" i="3" s="1"/>
  <c r="I611" i="3"/>
  <c r="I725" i="3" s="1"/>
  <c r="I764" i="3" s="1"/>
  <c r="I882" i="3" s="1"/>
  <c r="J411" i="3"/>
  <c r="J563" i="3" s="1"/>
  <c r="K640" i="3"/>
  <c r="K678" i="3" s="1"/>
  <c r="J404" i="3"/>
  <c r="J556" i="3" s="1"/>
  <c r="J810" i="3"/>
  <c r="J610" i="3"/>
  <c r="J724" i="3" s="1"/>
  <c r="J763" i="3" s="1"/>
  <c r="J881" i="3" s="1"/>
  <c r="K516" i="3"/>
  <c r="K364" i="3"/>
  <c r="K402" i="3" s="1"/>
  <c r="K554" i="3" s="1"/>
  <c r="L326" i="3"/>
  <c r="L630" i="3" s="1"/>
  <c r="L668" i="3" s="1"/>
  <c r="I596" i="3"/>
  <c r="I710" i="3" s="1"/>
  <c r="I749" i="3" s="1"/>
  <c r="I867" i="3" s="1"/>
  <c r="K657" i="3"/>
  <c r="K695" i="3" s="1"/>
  <c r="K641" i="3"/>
  <c r="K679" i="3" s="1"/>
  <c r="J409" i="3"/>
  <c r="J561" i="3" s="1"/>
  <c r="J606" i="3"/>
  <c r="J720" i="3" s="1"/>
  <c r="J759" i="3" s="1"/>
  <c r="J877" i="3" s="1"/>
  <c r="K656" i="3"/>
  <c r="K694" i="3" s="1"/>
  <c r="K536" i="3"/>
  <c r="K384" i="3"/>
  <c r="L346" i="3"/>
  <c r="L650" i="3" s="1"/>
  <c r="L688" i="3" s="1"/>
  <c r="J427" i="3"/>
  <c r="J579" i="3" s="1"/>
  <c r="K358" i="3"/>
  <c r="K396" i="3" s="1"/>
  <c r="K548" i="3" s="1"/>
  <c r="K510" i="3"/>
  <c r="L320" i="3"/>
  <c r="L624" i="3" s="1"/>
  <c r="L662" i="3" s="1"/>
  <c r="J396" i="3"/>
  <c r="J548" i="3" s="1"/>
  <c r="J421" i="3"/>
  <c r="J573" i="3" s="1"/>
  <c r="J398" i="3"/>
  <c r="J550" i="3" s="1"/>
  <c r="F859" i="1"/>
  <c r="F862" i="1"/>
  <c r="P856" i="1"/>
  <c r="BC863" i="1"/>
  <c r="AZ866" i="1"/>
  <c r="AY867" i="1"/>
  <c r="H629" i="1"/>
  <c r="H667" i="1" s="1"/>
  <c r="K591" i="2"/>
  <c r="K705" i="2" s="1"/>
  <c r="K744" i="2" s="1"/>
  <c r="K822" i="2" s="1"/>
  <c r="K614" i="2"/>
  <c r="K728" i="2" s="1"/>
  <c r="K767" i="2" s="1"/>
  <c r="K845" i="2" s="1"/>
  <c r="K609" i="2"/>
  <c r="K723" i="2" s="1"/>
  <c r="K762" i="2" s="1"/>
  <c r="K840" i="2" s="1"/>
  <c r="K601" i="2"/>
  <c r="K715" i="2" s="1"/>
  <c r="K754" i="2" s="1"/>
  <c r="K832" i="2" s="1"/>
  <c r="K588" i="2"/>
  <c r="K702" i="2" s="1"/>
  <c r="K741" i="2" s="1"/>
  <c r="K819" i="2" s="1"/>
  <c r="K619" i="2"/>
  <c r="K733" i="2" s="1"/>
  <c r="K772" i="2" s="1"/>
  <c r="K850" i="2" s="1"/>
  <c r="K594" i="2"/>
  <c r="K708" i="2" s="1"/>
  <c r="K747" i="2" s="1"/>
  <c r="K825" i="2" s="1"/>
  <c r="K599" i="2"/>
  <c r="K713" i="2" s="1"/>
  <c r="K752" i="2" s="1"/>
  <c r="K830" i="2" s="1"/>
  <c r="J607" i="2"/>
  <c r="J721" i="2" s="1"/>
  <c r="J760" i="2" s="1"/>
  <c r="J838" i="2" s="1"/>
  <c r="K602" i="2"/>
  <c r="K716" i="2" s="1"/>
  <c r="K755" i="2" s="1"/>
  <c r="K833" i="2" s="1"/>
  <c r="L525" i="2"/>
  <c r="L373" i="2"/>
  <c r="M335" i="2"/>
  <c r="L530" i="2"/>
  <c r="L378" i="2"/>
  <c r="L416" i="2" s="1"/>
  <c r="L568" i="2" s="1"/>
  <c r="M340" i="2"/>
  <c r="M644" i="2" s="1"/>
  <c r="M682" i="2" s="1"/>
  <c r="K611" i="2"/>
  <c r="K725" i="2" s="1"/>
  <c r="K764" i="2" s="1"/>
  <c r="K842" i="2" s="1"/>
  <c r="L528" i="2"/>
  <c r="L376" i="2"/>
  <c r="M338" i="2"/>
  <c r="M642" i="2" s="1"/>
  <c r="M680" i="2" s="1"/>
  <c r="K604" i="2"/>
  <c r="K718" i="2" s="1"/>
  <c r="K757" i="2" s="1"/>
  <c r="K835" i="2" s="1"/>
  <c r="L532" i="2"/>
  <c r="M342" i="2"/>
  <c r="L380" i="2"/>
  <c r="L418" i="2" s="1"/>
  <c r="L570" i="2" s="1"/>
  <c r="K595" i="2"/>
  <c r="K709" i="2" s="1"/>
  <c r="K748" i="2" s="1"/>
  <c r="K826" i="2" s="1"/>
  <c r="L639" i="2"/>
  <c r="L677" i="2" s="1"/>
  <c r="L534" i="2"/>
  <c r="L382" i="2"/>
  <c r="M344" i="2"/>
  <c r="L523" i="2"/>
  <c r="M333" i="2"/>
  <c r="M637" i="2" s="1"/>
  <c r="M675" i="2" s="1"/>
  <c r="L371" i="2"/>
  <c r="L409" i="2" s="1"/>
  <c r="L561" i="2" s="1"/>
  <c r="J610" i="2"/>
  <c r="J724" i="2" s="1"/>
  <c r="J763" i="2" s="1"/>
  <c r="J841" i="2" s="1"/>
  <c r="L516" i="2"/>
  <c r="L364" i="2"/>
  <c r="L402" i="2" s="1"/>
  <c r="L554" i="2" s="1"/>
  <c r="M326" i="2"/>
  <c r="M630" i="2" s="1"/>
  <c r="M668" i="2" s="1"/>
  <c r="L517" i="2"/>
  <c r="M327" i="2"/>
  <c r="L365" i="2"/>
  <c r="L403" i="2" s="1"/>
  <c r="L555" i="2" s="1"/>
  <c r="L524" i="2"/>
  <c r="L372" i="2"/>
  <c r="M334" i="2"/>
  <c r="L529" i="2"/>
  <c r="L377" i="2"/>
  <c r="M339" i="2"/>
  <c r="L540" i="2"/>
  <c r="L388" i="2"/>
  <c r="L426" i="2" s="1"/>
  <c r="L578" i="2" s="1"/>
  <c r="M350" i="2"/>
  <c r="M654" i="2" s="1"/>
  <c r="M692" i="2" s="1"/>
  <c r="L537" i="2"/>
  <c r="L385" i="2"/>
  <c r="L423" i="2" s="1"/>
  <c r="L575" i="2" s="1"/>
  <c r="M347" i="2"/>
  <c r="L535" i="2"/>
  <c r="M345" i="2"/>
  <c r="M649" i="2" s="1"/>
  <c r="M687" i="2" s="1"/>
  <c r="L383" i="2"/>
  <c r="L421" i="2" s="1"/>
  <c r="L573" i="2" s="1"/>
  <c r="L643" i="2"/>
  <c r="L681" i="2" s="1"/>
  <c r="K587" i="2"/>
  <c r="K701" i="2" s="1"/>
  <c r="K740" i="2" s="1"/>
  <c r="K818" i="2" s="1"/>
  <c r="K615" i="2"/>
  <c r="K729" i="2" s="1"/>
  <c r="K768" i="2" s="1"/>
  <c r="K846" i="2" s="1"/>
  <c r="T509" i="2"/>
  <c r="T357" i="2"/>
  <c r="T395" i="2" s="1"/>
  <c r="T547" i="2" s="1"/>
  <c r="U319" i="2"/>
  <c r="L526" i="2"/>
  <c r="L374" i="2"/>
  <c r="L412" i="2" s="1"/>
  <c r="L564" i="2" s="1"/>
  <c r="M336" i="2"/>
  <c r="M640" i="2" s="1"/>
  <c r="M678" i="2" s="1"/>
  <c r="K610" i="2"/>
  <c r="K724" i="2" s="1"/>
  <c r="K763" i="2" s="1"/>
  <c r="K841" i="2" s="1"/>
  <c r="L637" i="2"/>
  <c r="L675" i="2" s="1"/>
  <c r="K613" i="2"/>
  <c r="K727" i="2" s="1"/>
  <c r="K766" i="2" s="1"/>
  <c r="K844" i="2" s="1"/>
  <c r="K403" i="2"/>
  <c r="K555" i="2" s="1"/>
  <c r="K415" i="2"/>
  <c r="K567" i="2" s="1"/>
  <c r="K422" i="2"/>
  <c r="K574" i="2" s="1"/>
  <c r="L521" i="2"/>
  <c r="M331" i="2"/>
  <c r="L369" i="2"/>
  <c r="L407" i="2" s="1"/>
  <c r="L559" i="2" s="1"/>
  <c r="L536" i="2"/>
  <c r="M346" i="2"/>
  <c r="M650" i="2" s="1"/>
  <c r="M688" i="2" s="1"/>
  <c r="L384" i="2"/>
  <c r="L422" i="2" s="1"/>
  <c r="L574" i="2" s="1"/>
  <c r="L648" i="2"/>
  <c r="L686" i="2" s="1"/>
  <c r="K596" i="2"/>
  <c r="K710" i="2" s="1"/>
  <c r="K749" i="2" s="1"/>
  <c r="K827" i="2" s="1"/>
  <c r="K598" i="2"/>
  <c r="K712" i="2" s="1"/>
  <c r="K751" i="2" s="1"/>
  <c r="K829" i="2" s="1"/>
  <c r="L631" i="2"/>
  <c r="L669" i="2" s="1"/>
  <c r="K600" i="2"/>
  <c r="K714" i="2" s="1"/>
  <c r="K753" i="2" s="1"/>
  <c r="K831" i="2" s="1"/>
  <c r="K618" i="2"/>
  <c r="K732" i="2" s="1"/>
  <c r="K771" i="2" s="1"/>
  <c r="K849" i="2" s="1"/>
  <c r="L644" i="2"/>
  <c r="L682" i="2" s="1"/>
  <c r="L543" i="2"/>
  <c r="L391" i="2"/>
  <c r="L429" i="2" s="1"/>
  <c r="L581" i="2" s="1"/>
  <c r="M353" i="2"/>
  <c r="L515" i="2"/>
  <c r="M325" i="2"/>
  <c r="L363" i="2"/>
  <c r="L401" i="2" s="1"/>
  <c r="L553" i="2" s="1"/>
  <c r="J597" i="2"/>
  <c r="J711" i="2" s="1"/>
  <c r="J750" i="2" s="1"/>
  <c r="J828" i="2" s="1"/>
  <c r="J614" i="2"/>
  <c r="J728" i="2" s="1"/>
  <c r="J767" i="2" s="1"/>
  <c r="J845" i="2" s="1"/>
  <c r="K416" i="2"/>
  <c r="K568" i="2" s="1"/>
  <c r="L519" i="2"/>
  <c r="M329" i="2"/>
  <c r="L367" i="2"/>
  <c r="L405" i="2" s="1"/>
  <c r="L557" i="2" s="1"/>
  <c r="K607" i="2"/>
  <c r="K721" i="2" s="1"/>
  <c r="K760" i="2" s="1"/>
  <c r="K838" i="2" s="1"/>
  <c r="L649" i="2"/>
  <c r="L687" i="2" s="1"/>
  <c r="L531" i="2"/>
  <c r="M341" i="2"/>
  <c r="M645" i="2" s="1"/>
  <c r="M683" i="2" s="1"/>
  <c r="L379" i="2"/>
  <c r="L417" i="2" s="1"/>
  <c r="L569" i="2" s="1"/>
  <c r="L511" i="2"/>
  <c r="L359" i="2"/>
  <c r="M321" i="2"/>
  <c r="L542" i="2"/>
  <c r="M352" i="2"/>
  <c r="M656" i="2" s="1"/>
  <c r="M694" i="2" s="1"/>
  <c r="L390" i="2"/>
  <c r="L428" i="2" s="1"/>
  <c r="L580" i="2" s="1"/>
  <c r="L630" i="2"/>
  <c r="L668" i="2" s="1"/>
  <c r="M343" i="2"/>
  <c r="L533" i="2"/>
  <c r="L381" i="2"/>
  <c r="L419" i="2" s="1"/>
  <c r="L571" i="2" s="1"/>
  <c r="J604" i="2"/>
  <c r="J718" i="2" s="1"/>
  <c r="J757" i="2" s="1"/>
  <c r="J835" i="2" s="1"/>
  <c r="J619" i="2"/>
  <c r="J733" i="2" s="1"/>
  <c r="J772" i="2" s="1"/>
  <c r="J850" i="2" s="1"/>
  <c r="L539" i="2"/>
  <c r="L387" i="2"/>
  <c r="L425" i="2" s="1"/>
  <c r="L577" i="2" s="1"/>
  <c r="M349" i="2"/>
  <c r="K427" i="2"/>
  <c r="K579" i="2" s="1"/>
  <c r="L518" i="2"/>
  <c r="L366" i="2"/>
  <c r="L404" i="2" s="1"/>
  <c r="L556" i="2" s="1"/>
  <c r="M328" i="2"/>
  <c r="L654" i="2"/>
  <c r="L692" i="2" s="1"/>
  <c r="J601" i="2"/>
  <c r="J715" i="2" s="1"/>
  <c r="J754" i="2" s="1"/>
  <c r="J832" i="2" s="1"/>
  <c r="L510" i="2"/>
  <c r="L358" i="2"/>
  <c r="L396" i="2" s="1"/>
  <c r="L548" i="2" s="1"/>
  <c r="M320" i="2"/>
  <c r="L520" i="2"/>
  <c r="L368" i="2"/>
  <c r="M330" i="2"/>
  <c r="L651" i="2"/>
  <c r="L689" i="2" s="1"/>
  <c r="L650" i="2"/>
  <c r="L688" i="2" s="1"/>
  <c r="L514" i="2"/>
  <c r="M324" i="2"/>
  <c r="L362" i="2"/>
  <c r="L400" i="2" s="1"/>
  <c r="L552" i="2" s="1"/>
  <c r="J592" i="2"/>
  <c r="J706" i="2" s="1"/>
  <c r="J745" i="2" s="1"/>
  <c r="J823" i="2" s="1"/>
  <c r="K418" i="2"/>
  <c r="K570" i="2" s="1"/>
  <c r="L638" i="2"/>
  <c r="L676" i="2" s="1"/>
  <c r="K399" i="2"/>
  <c r="K551" i="2" s="1"/>
  <c r="L538" i="2"/>
  <c r="L386" i="2"/>
  <c r="L424" i="2" s="1"/>
  <c r="L576" i="2" s="1"/>
  <c r="M348" i="2"/>
  <c r="L527" i="2"/>
  <c r="L375" i="2"/>
  <c r="M337" i="2"/>
  <c r="S585" i="2"/>
  <c r="S699" i="2" s="1"/>
  <c r="S738" i="2" s="1"/>
  <c r="S816" i="2" s="1"/>
  <c r="L541" i="2"/>
  <c r="M351" i="2"/>
  <c r="L389" i="2"/>
  <c r="L427" i="2" s="1"/>
  <c r="L579" i="2" s="1"/>
  <c r="L522" i="2"/>
  <c r="M332" i="2"/>
  <c r="M636" i="2" s="1"/>
  <c r="M674" i="2" s="1"/>
  <c r="L370" i="2"/>
  <c r="L408" i="2" s="1"/>
  <c r="L560" i="2" s="1"/>
  <c r="K413" i="2"/>
  <c r="K565" i="2" s="1"/>
  <c r="K597" i="2"/>
  <c r="K711" i="2" s="1"/>
  <c r="K750" i="2" s="1"/>
  <c r="K828" i="2" s="1"/>
  <c r="J598" i="2"/>
  <c r="J712" i="2" s="1"/>
  <c r="J751" i="2" s="1"/>
  <c r="J829" i="2" s="1"/>
  <c r="K586" i="2"/>
  <c r="K700" i="2" s="1"/>
  <c r="K739" i="2" s="1"/>
  <c r="K817" i="2" s="1"/>
  <c r="L629" i="2"/>
  <c r="L667" i="2" s="1"/>
  <c r="L632" i="2"/>
  <c r="L670" i="2" s="1"/>
  <c r="L512" i="2"/>
  <c r="M322" i="2"/>
  <c r="L360" i="2"/>
  <c r="L398" i="2" s="1"/>
  <c r="L550" i="2" s="1"/>
  <c r="L513" i="2"/>
  <c r="L361" i="2"/>
  <c r="L399" i="2" s="1"/>
  <c r="L551" i="2" s="1"/>
  <c r="M323" i="2"/>
  <c r="M627" i="2" s="1"/>
  <c r="M665" i="2" s="1"/>
  <c r="K400" i="2"/>
  <c r="K552" i="2" s="1"/>
  <c r="L633" i="2"/>
  <c r="L671" i="2" s="1"/>
  <c r="K402" i="2"/>
  <c r="K554" i="2" s="1"/>
  <c r="K426" i="2"/>
  <c r="K578" i="2" s="1"/>
  <c r="L645" i="2"/>
  <c r="L683" i="2" s="1"/>
  <c r="L625" i="2"/>
  <c r="L663" i="2" s="1"/>
  <c r="I628" i="1"/>
  <c r="I666" i="1" s="1"/>
  <c r="J323" i="1"/>
  <c r="J513" i="1" s="1"/>
  <c r="E329" i="1"/>
  <c r="E519" i="1" s="1"/>
  <c r="G327" i="1"/>
  <c r="G517" i="1" s="1"/>
  <c r="J320" i="1"/>
  <c r="J510" i="1" s="1"/>
  <c r="F328" i="1"/>
  <c r="F518" i="1" s="1"/>
  <c r="H326" i="1"/>
  <c r="H516" i="1" s="1"/>
  <c r="S319" i="1"/>
  <c r="I325" i="1"/>
  <c r="I515" i="1" s="1"/>
  <c r="J322" i="1"/>
  <c r="J512" i="1" s="1"/>
  <c r="E632" i="1"/>
  <c r="E670" i="1" s="1"/>
  <c r="BA369" i="1"/>
  <c r="J321" i="1"/>
  <c r="J511" i="1" s="1"/>
  <c r="AX372" i="1"/>
  <c r="BB368" i="1"/>
  <c r="J324" i="1"/>
  <c r="J514" i="1" s="1"/>
  <c r="F365" i="1"/>
  <c r="I359" i="1"/>
  <c r="I361" i="1"/>
  <c r="I360" i="1"/>
  <c r="E366" i="1"/>
  <c r="R357" i="1"/>
  <c r="R395" i="1" s="1"/>
  <c r="R547" i="1" s="1"/>
  <c r="AY637" i="1"/>
  <c r="AY675" i="1" s="1"/>
  <c r="AY371" i="1"/>
  <c r="BC633" i="1"/>
  <c r="BC671" i="1" s="1"/>
  <c r="BC367" i="1"/>
  <c r="I625" i="1"/>
  <c r="I663" i="1" s="1"/>
  <c r="I362" i="1"/>
  <c r="I400" i="1" s="1"/>
  <c r="I552" i="1" s="1"/>
  <c r="AZ636" i="1"/>
  <c r="AZ674" i="1" s="1"/>
  <c r="AZ370" i="1"/>
  <c r="I358" i="1"/>
  <c r="I396" i="1" s="1"/>
  <c r="I548" i="1" s="1"/>
  <c r="D367" i="1"/>
  <c r="G364" i="1"/>
  <c r="H363" i="1"/>
  <c r="H401" i="1" s="1"/>
  <c r="H553" i="1" s="1"/>
  <c r="E256" i="1"/>
  <c r="F256" i="1" s="1"/>
  <c r="G256" i="1" s="1"/>
  <c r="H256" i="1" s="1"/>
  <c r="I256" i="1" s="1"/>
  <c r="J256" i="1" s="1"/>
  <c r="K256" i="1" s="1"/>
  <c r="L256" i="1" s="1"/>
  <c r="M256" i="1" s="1"/>
  <c r="N256" i="1" s="1"/>
  <c r="O256" i="1" s="1"/>
  <c r="P256" i="1" s="1"/>
  <c r="Q256" i="1" s="1"/>
  <c r="R256" i="1" s="1"/>
  <c r="S256" i="1" s="1"/>
  <c r="T256" i="1" s="1"/>
  <c r="U256" i="1" s="1"/>
  <c r="V256" i="1" s="1"/>
  <c r="W256" i="1" s="1"/>
  <c r="X256" i="1" s="1"/>
  <c r="Y256" i="1" s="1"/>
  <c r="Z256" i="1" s="1"/>
  <c r="AA256" i="1" s="1"/>
  <c r="AB256" i="1" s="1"/>
  <c r="AC256" i="1" s="1"/>
  <c r="AD256" i="1" s="1"/>
  <c r="AE256" i="1" s="1"/>
  <c r="AF256" i="1" s="1"/>
  <c r="AG256" i="1" s="1"/>
  <c r="AH256" i="1" s="1"/>
  <c r="AI256" i="1" s="1"/>
  <c r="AJ256" i="1" s="1"/>
  <c r="AK256" i="1" s="1"/>
  <c r="AL256" i="1" s="1"/>
  <c r="AM256" i="1" s="1"/>
  <c r="AN256" i="1" s="1"/>
  <c r="AO256" i="1" s="1"/>
  <c r="AP256" i="1" s="1"/>
  <c r="AQ256" i="1" s="1"/>
  <c r="AR256" i="1" s="1"/>
  <c r="AS256" i="1" s="1"/>
  <c r="AT256" i="1" s="1"/>
  <c r="G591" i="1"/>
  <c r="AX638" i="1"/>
  <c r="AX676" i="1" s="1"/>
  <c r="H586" i="1"/>
  <c r="BA595" i="1"/>
  <c r="Q585" i="1"/>
  <c r="AX598" i="1"/>
  <c r="AY597" i="1"/>
  <c r="AZ596" i="1"/>
  <c r="BA635" i="1"/>
  <c r="BA673" i="1" s="1"/>
  <c r="G587" i="1"/>
  <c r="D633" i="1"/>
  <c r="D671" i="1" s="1"/>
  <c r="BB594" i="1"/>
  <c r="E592" i="1"/>
  <c r="BB634" i="1"/>
  <c r="BB672" i="1" s="1"/>
  <c r="BC593" i="1"/>
  <c r="D593" i="1"/>
  <c r="G630" i="1"/>
  <c r="G668" i="1" s="1"/>
  <c r="I624" i="1"/>
  <c r="I662" i="1" s="1"/>
  <c r="H590" i="1"/>
  <c r="G589" i="1"/>
  <c r="R623" i="1"/>
  <c r="R661" i="1" s="1"/>
  <c r="I626" i="1"/>
  <c r="I664" i="1" s="1"/>
  <c r="F631" i="1"/>
  <c r="F669" i="1" s="1"/>
  <c r="G590" i="1"/>
  <c r="G588" i="1"/>
  <c r="I627" i="1"/>
  <c r="I665" i="1" s="1"/>
  <c r="H398" i="1"/>
  <c r="H550" i="1" s="1"/>
  <c r="BA406" i="1"/>
  <c r="BA558" i="1" s="1"/>
  <c r="E403" i="1"/>
  <c r="E555" i="1" s="1"/>
  <c r="AZ407" i="1"/>
  <c r="AZ559" i="1" s="1"/>
  <c r="AX409" i="1"/>
  <c r="AX561" i="1" s="1"/>
  <c r="BB405" i="1"/>
  <c r="BB557" i="1" s="1"/>
  <c r="H397" i="1"/>
  <c r="H549" i="1" s="1"/>
  <c r="D404" i="1"/>
  <c r="D556" i="1" s="1"/>
  <c r="AY408" i="1"/>
  <c r="AY560" i="1" s="1"/>
  <c r="H399" i="1"/>
  <c r="H551" i="1" s="1"/>
  <c r="F402" i="1"/>
  <c r="F554" i="1" s="1"/>
  <c r="BB331" i="1"/>
  <c r="BB521" i="1" s="1"/>
  <c r="BC404" i="1"/>
  <c r="BC556" i="1" s="1"/>
  <c r="D219" i="1"/>
  <c r="E219" i="1" s="1"/>
  <c r="F219" i="1" s="1"/>
  <c r="G219" i="1" s="1"/>
  <c r="H219" i="1" s="1"/>
  <c r="I219" i="1" s="1"/>
  <c r="J219" i="1" s="1"/>
  <c r="K219" i="1" s="1"/>
  <c r="L219" i="1" s="1"/>
  <c r="M219" i="1" s="1"/>
  <c r="N219" i="1" s="1"/>
  <c r="O219" i="1" s="1"/>
  <c r="P219" i="1" s="1"/>
  <c r="Q219" i="1" s="1"/>
  <c r="R219" i="1" s="1"/>
  <c r="S219" i="1" s="1"/>
  <c r="T219" i="1" s="1"/>
  <c r="U219" i="1" s="1"/>
  <c r="V219" i="1" s="1"/>
  <c r="W219" i="1" s="1"/>
  <c r="X219" i="1" s="1"/>
  <c r="Y219" i="1" s="1"/>
  <c r="Z219" i="1" s="1"/>
  <c r="AA219" i="1" s="1"/>
  <c r="AB219" i="1" s="1"/>
  <c r="AC219" i="1" s="1"/>
  <c r="AD219" i="1" s="1"/>
  <c r="AE219" i="1" s="1"/>
  <c r="AF219" i="1" s="1"/>
  <c r="AG219" i="1" s="1"/>
  <c r="AH219" i="1" s="1"/>
  <c r="AI219" i="1" s="1"/>
  <c r="AJ219" i="1" s="1"/>
  <c r="AK219" i="1" s="1"/>
  <c r="AL219" i="1" s="1"/>
  <c r="AM219" i="1" s="1"/>
  <c r="AN219" i="1" s="1"/>
  <c r="AO219" i="1" s="1"/>
  <c r="AP219" i="1" s="1"/>
  <c r="AQ219" i="1" s="1"/>
  <c r="AR219" i="1" s="1"/>
  <c r="AS219" i="1" s="1"/>
  <c r="AT219" i="1" s="1"/>
  <c r="AX335" i="1"/>
  <c r="AX525" i="1" s="1"/>
  <c r="AY334" i="1"/>
  <c r="AY524" i="1" s="1"/>
  <c r="D330" i="1"/>
  <c r="D520" i="1" s="1"/>
  <c r="BC330" i="1"/>
  <c r="BC520" i="1" s="1"/>
  <c r="BA332" i="1"/>
  <c r="BA522" i="1" s="1"/>
  <c r="AZ333" i="1"/>
  <c r="AZ523" i="1" s="1"/>
  <c r="G742" i="1" l="1"/>
  <c r="AZ749" i="1"/>
  <c r="AY750" i="1"/>
  <c r="D746" i="1"/>
  <c r="D864" i="1" s="1"/>
  <c r="G744" i="1"/>
  <c r="G741" i="1"/>
  <c r="G859" i="1" s="1"/>
  <c r="BC746" i="1"/>
  <c r="BC864" i="1" s="1"/>
  <c r="E745" i="1"/>
  <c r="BB747" i="1"/>
  <c r="BB865" i="1" s="1"/>
  <c r="G740" i="1"/>
  <c r="G858" i="1" s="1"/>
  <c r="AX751" i="1"/>
  <c r="AX869" i="1" s="1"/>
  <c r="BA748" i="1"/>
  <c r="BA866" i="1" s="1"/>
  <c r="G743" i="1"/>
  <c r="G861" i="1" s="1"/>
  <c r="H739" i="1"/>
  <c r="H857" i="1" s="1"/>
  <c r="H743" i="1"/>
  <c r="I778" i="1"/>
  <c r="I700" i="1"/>
  <c r="S509" i="1"/>
  <c r="G784" i="1"/>
  <c r="G706" i="1"/>
  <c r="AY791" i="1"/>
  <c r="AY713" i="1"/>
  <c r="I781" i="1"/>
  <c r="I703" i="1"/>
  <c r="E786" i="1"/>
  <c r="E708" i="1"/>
  <c r="H783" i="1"/>
  <c r="H705" i="1"/>
  <c r="BB788" i="1"/>
  <c r="BB710" i="1"/>
  <c r="F785" i="1"/>
  <c r="F707" i="1"/>
  <c r="BC787" i="1"/>
  <c r="BC709" i="1"/>
  <c r="AX792" i="1"/>
  <c r="AX714" i="1"/>
  <c r="D787" i="1"/>
  <c r="D709" i="1"/>
  <c r="BA789" i="1"/>
  <c r="BA711" i="1"/>
  <c r="I780" i="1"/>
  <c r="I702" i="1"/>
  <c r="AZ790" i="1"/>
  <c r="AZ712" i="1"/>
  <c r="I782" i="1"/>
  <c r="I704" i="1"/>
  <c r="R777" i="1"/>
  <c r="R699" i="1"/>
  <c r="I779" i="1"/>
  <c r="I701" i="1"/>
  <c r="Q738" i="1"/>
  <c r="Q856" i="1" s="1"/>
  <c r="K596" i="3"/>
  <c r="K710" i="3" s="1"/>
  <c r="K749" i="3" s="1"/>
  <c r="K867" i="3" s="1"/>
  <c r="K590" i="3"/>
  <c r="K704" i="3" s="1"/>
  <c r="K743" i="3" s="1"/>
  <c r="K861" i="3" s="1"/>
  <c r="L788" i="3"/>
  <c r="L781" i="3"/>
  <c r="K606" i="3"/>
  <c r="K720" i="3" s="1"/>
  <c r="K759" i="3" s="1"/>
  <c r="K877" i="3" s="1"/>
  <c r="K595" i="3"/>
  <c r="K709" i="3" s="1"/>
  <c r="K748" i="3" s="1"/>
  <c r="K866" i="3" s="1"/>
  <c r="L796" i="3"/>
  <c r="L787" i="3"/>
  <c r="L782" i="3"/>
  <c r="K611" i="3"/>
  <c r="K725" i="3" s="1"/>
  <c r="K764" i="3" s="1"/>
  <c r="K882" i="3" s="1"/>
  <c r="K619" i="3"/>
  <c r="K733" i="3" s="1"/>
  <c r="K772" i="3" s="1"/>
  <c r="K890" i="3" s="1"/>
  <c r="K598" i="3"/>
  <c r="K712" i="3" s="1"/>
  <c r="K751" i="3" s="1"/>
  <c r="K869" i="3" s="1"/>
  <c r="L811" i="3"/>
  <c r="L779" i="3"/>
  <c r="K591" i="3"/>
  <c r="K705" i="3" s="1"/>
  <c r="K744" i="3" s="1"/>
  <c r="K862" i="3" s="1"/>
  <c r="L793" i="3"/>
  <c r="L522" i="3"/>
  <c r="M332" i="3"/>
  <c r="L370" i="3"/>
  <c r="L784" i="3"/>
  <c r="J600" i="3"/>
  <c r="J714" i="3" s="1"/>
  <c r="J753" i="3" s="1"/>
  <c r="J871" i="3" s="1"/>
  <c r="L366" i="3"/>
  <c r="L404" i="3" s="1"/>
  <c r="L556" i="3" s="1"/>
  <c r="L518" i="3"/>
  <c r="M328" i="3"/>
  <c r="L526" i="3"/>
  <c r="M336" i="3"/>
  <c r="L374" i="3"/>
  <c r="K802" i="3"/>
  <c r="J598" i="3"/>
  <c r="J712" i="3" s="1"/>
  <c r="J751" i="3" s="1"/>
  <c r="J869" i="3" s="1"/>
  <c r="L809" i="3"/>
  <c r="K609" i="3"/>
  <c r="K723" i="3" s="1"/>
  <c r="K762" i="3" s="1"/>
  <c r="K880" i="3" s="1"/>
  <c r="K792" i="3"/>
  <c r="L780" i="3"/>
  <c r="J597" i="3"/>
  <c r="J711" i="3" s="1"/>
  <c r="J750" i="3" s="1"/>
  <c r="J868" i="3" s="1"/>
  <c r="L365" i="3"/>
  <c r="L517" i="3"/>
  <c r="M327" i="3"/>
  <c r="M631" i="3" s="1"/>
  <c r="M669" i="3" s="1"/>
  <c r="L792" i="3"/>
  <c r="L785" i="3"/>
  <c r="K779" i="3"/>
  <c r="L375" i="3"/>
  <c r="L527" i="3"/>
  <c r="M337" i="3"/>
  <c r="M641" i="3" s="1"/>
  <c r="M679" i="3" s="1"/>
  <c r="L531" i="3"/>
  <c r="M341" i="3"/>
  <c r="M645" i="3" s="1"/>
  <c r="M683" i="3" s="1"/>
  <c r="L379" i="3"/>
  <c r="L417" i="3" s="1"/>
  <c r="L569" i="3" s="1"/>
  <c r="K592" i="3"/>
  <c r="K706" i="3" s="1"/>
  <c r="K745" i="3" s="1"/>
  <c r="K863" i="3" s="1"/>
  <c r="K601" i="3"/>
  <c r="K715" i="3" s="1"/>
  <c r="K754" i="3" s="1"/>
  <c r="K872" i="3" s="1"/>
  <c r="L386" i="3"/>
  <c r="L424" i="3" s="1"/>
  <c r="L576" i="3" s="1"/>
  <c r="L538" i="3"/>
  <c r="M348" i="3"/>
  <c r="M652" i="3" s="1"/>
  <c r="M690" i="3" s="1"/>
  <c r="K603" i="3"/>
  <c r="K717" i="3" s="1"/>
  <c r="K756" i="3" s="1"/>
  <c r="K874" i="3" s="1"/>
  <c r="K610" i="3"/>
  <c r="K724" i="3" s="1"/>
  <c r="K763" i="3" s="1"/>
  <c r="K881" i="3" s="1"/>
  <c r="K810" i="3"/>
  <c r="J611" i="3"/>
  <c r="J725" i="3" s="1"/>
  <c r="J764" i="3" s="1"/>
  <c r="J882" i="3" s="1"/>
  <c r="L376" i="3"/>
  <c r="L414" i="3" s="1"/>
  <c r="L566" i="3" s="1"/>
  <c r="M338" i="3"/>
  <c r="L528" i="3"/>
  <c r="J586" i="3"/>
  <c r="J700" i="3" s="1"/>
  <c r="J739" i="3" s="1"/>
  <c r="J857" i="3" s="1"/>
  <c r="J599" i="3"/>
  <c r="J713" i="3" s="1"/>
  <c r="J752" i="3" s="1"/>
  <c r="J870" i="3" s="1"/>
  <c r="J594" i="3"/>
  <c r="J708" i="3" s="1"/>
  <c r="J747" i="3" s="1"/>
  <c r="J865" i="3" s="1"/>
  <c r="K788" i="3"/>
  <c r="K793" i="3"/>
  <c r="T357" i="3"/>
  <c r="T509" i="3"/>
  <c r="U319" i="3"/>
  <c r="U623" i="3" s="1"/>
  <c r="U661" i="3" s="1"/>
  <c r="K599" i="3"/>
  <c r="K713" i="3" s="1"/>
  <c r="K752" i="3" s="1"/>
  <c r="K870" i="3" s="1"/>
  <c r="L369" i="3"/>
  <c r="L407" i="3" s="1"/>
  <c r="L559" i="3" s="1"/>
  <c r="L521" i="3"/>
  <c r="M331" i="3"/>
  <c r="K615" i="3"/>
  <c r="K729" i="3" s="1"/>
  <c r="K768" i="3" s="1"/>
  <c r="K886" i="3" s="1"/>
  <c r="K616" i="3"/>
  <c r="K730" i="3" s="1"/>
  <c r="K769" i="3" s="1"/>
  <c r="K887" i="3" s="1"/>
  <c r="L778" i="3"/>
  <c r="K795" i="3"/>
  <c r="K794" i="3"/>
  <c r="J595" i="3"/>
  <c r="J709" i="3" s="1"/>
  <c r="J748" i="3" s="1"/>
  <c r="J866" i="3" s="1"/>
  <c r="M333" i="3"/>
  <c r="L523" i="3"/>
  <c r="L371" i="3"/>
  <c r="K800" i="3"/>
  <c r="L540" i="3"/>
  <c r="L388" i="3"/>
  <c r="M350" i="3"/>
  <c r="M654" i="3" s="1"/>
  <c r="M692" i="3" s="1"/>
  <c r="M344" i="3"/>
  <c r="L534" i="3"/>
  <c r="L382" i="3"/>
  <c r="L420" i="3" s="1"/>
  <c r="L572" i="3" s="1"/>
  <c r="K798" i="3"/>
  <c r="K594" i="3"/>
  <c r="K708" i="3" s="1"/>
  <c r="K747" i="3" s="1"/>
  <c r="K865" i="3" s="1"/>
  <c r="L530" i="3"/>
  <c r="M340" i="3"/>
  <c r="M644" i="3" s="1"/>
  <c r="M682" i="3" s="1"/>
  <c r="L378" i="3"/>
  <c r="K791" i="3"/>
  <c r="K801" i="3"/>
  <c r="J601" i="3"/>
  <c r="J715" i="3" s="1"/>
  <c r="J754" i="3" s="1"/>
  <c r="J872" i="3" s="1"/>
  <c r="J615" i="3"/>
  <c r="J729" i="3" s="1"/>
  <c r="J768" i="3" s="1"/>
  <c r="J886" i="3" s="1"/>
  <c r="L641" i="3"/>
  <c r="L679" i="3" s="1"/>
  <c r="L645" i="3"/>
  <c r="L683" i="3" s="1"/>
  <c r="L637" i="3"/>
  <c r="L675" i="3" s="1"/>
  <c r="L654" i="3"/>
  <c r="L692" i="3" s="1"/>
  <c r="K608" i="3"/>
  <c r="K722" i="3" s="1"/>
  <c r="K761" i="3" s="1"/>
  <c r="K879" i="3" s="1"/>
  <c r="K399" i="3"/>
  <c r="K551" i="3" s="1"/>
  <c r="L532" i="3"/>
  <c r="L380" i="3"/>
  <c r="L418" i="3" s="1"/>
  <c r="L570" i="3" s="1"/>
  <c r="M342" i="3"/>
  <c r="K797" i="3"/>
  <c r="L652" i="3"/>
  <c r="L690" i="3" s="1"/>
  <c r="K423" i="3"/>
  <c r="K575" i="3" s="1"/>
  <c r="T623" i="3"/>
  <c r="T661" i="3" s="1"/>
  <c r="L783" i="3"/>
  <c r="J588" i="3"/>
  <c r="J702" i="3" s="1"/>
  <c r="J741" i="3" s="1"/>
  <c r="J859" i="3" s="1"/>
  <c r="L635" i="3"/>
  <c r="L673" i="3" s="1"/>
  <c r="L514" i="3"/>
  <c r="M324" i="3"/>
  <c r="L362" i="3"/>
  <c r="L543" i="3"/>
  <c r="M353" i="3"/>
  <c r="M657" i="3" s="1"/>
  <c r="M695" i="3" s="1"/>
  <c r="L391" i="3"/>
  <c r="L525" i="3"/>
  <c r="L373" i="3"/>
  <c r="L411" i="3" s="1"/>
  <c r="L563" i="3" s="1"/>
  <c r="M335" i="3"/>
  <c r="J590" i="3"/>
  <c r="J704" i="3" s="1"/>
  <c r="J743" i="3" s="1"/>
  <c r="J861" i="3" s="1"/>
  <c r="S585" i="3"/>
  <c r="S699" i="3" s="1"/>
  <c r="S738" i="3" s="1"/>
  <c r="S856" i="3" s="1"/>
  <c r="L648" i="3"/>
  <c r="L686" i="3" s="1"/>
  <c r="L786" i="3"/>
  <c r="L520" i="3"/>
  <c r="M330" i="3"/>
  <c r="L368" i="3"/>
  <c r="L406" i="3" s="1"/>
  <c r="L558" i="3" s="1"/>
  <c r="L519" i="3"/>
  <c r="L367" i="3"/>
  <c r="L405" i="3" s="1"/>
  <c r="L557" i="3" s="1"/>
  <c r="M329" i="3"/>
  <c r="L515" i="3"/>
  <c r="M325" i="3"/>
  <c r="L363" i="3"/>
  <c r="L401" i="3" s="1"/>
  <c r="L553" i="3" s="1"/>
  <c r="L644" i="3"/>
  <c r="L682" i="3" s="1"/>
  <c r="M345" i="3"/>
  <c r="L383" i="3"/>
  <c r="L421" i="3" s="1"/>
  <c r="L573" i="3" s="1"/>
  <c r="L535" i="3"/>
  <c r="L533" i="3"/>
  <c r="M343" i="3"/>
  <c r="L381" i="3"/>
  <c r="L419" i="3" s="1"/>
  <c r="L571" i="3" s="1"/>
  <c r="K796" i="3"/>
  <c r="K424" i="3"/>
  <c r="K576" i="3" s="1"/>
  <c r="K414" i="3"/>
  <c r="K566" i="3" s="1"/>
  <c r="L529" i="3"/>
  <c r="L377" i="3"/>
  <c r="L415" i="3" s="1"/>
  <c r="L567" i="3" s="1"/>
  <c r="M339" i="3"/>
  <c r="M643" i="3" s="1"/>
  <c r="M681" i="3" s="1"/>
  <c r="K783" i="3"/>
  <c r="K605" i="3"/>
  <c r="K719" i="3" s="1"/>
  <c r="K758" i="3" s="1"/>
  <c r="K876" i="3" s="1"/>
  <c r="L513" i="3"/>
  <c r="M323" i="3"/>
  <c r="L361" i="3"/>
  <c r="K397" i="3"/>
  <c r="K549" i="3" s="1"/>
  <c r="K807" i="3"/>
  <c r="L801" i="3"/>
  <c r="L541" i="3"/>
  <c r="L389" i="3"/>
  <c r="M351" i="3"/>
  <c r="K780" i="3"/>
  <c r="K781" i="3"/>
  <c r="K785" i="3"/>
  <c r="K806" i="3"/>
  <c r="L646" i="3"/>
  <c r="L684" i="3" s="1"/>
  <c r="L539" i="3"/>
  <c r="L387" i="3"/>
  <c r="L425" i="3" s="1"/>
  <c r="L577" i="3" s="1"/>
  <c r="M349" i="3"/>
  <c r="L797" i="3"/>
  <c r="S777" i="3"/>
  <c r="L636" i="3"/>
  <c r="L674" i="3" s="1"/>
  <c r="L510" i="3"/>
  <c r="L358" i="3"/>
  <c r="M320" i="3"/>
  <c r="M624" i="3" s="1"/>
  <c r="M662" i="3" s="1"/>
  <c r="K586" i="3"/>
  <c r="K700" i="3" s="1"/>
  <c r="K739" i="3" s="1"/>
  <c r="K857" i="3" s="1"/>
  <c r="L390" i="3"/>
  <c r="L542" i="3"/>
  <c r="M352" i="3"/>
  <c r="M656" i="3" s="1"/>
  <c r="M694" i="3" s="1"/>
  <c r="J617" i="3"/>
  <c r="J731" i="3" s="1"/>
  <c r="J770" i="3" s="1"/>
  <c r="J888" i="3" s="1"/>
  <c r="L516" i="3"/>
  <c r="M326" i="3"/>
  <c r="M630" i="3" s="1"/>
  <c r="M668" i="3" s="1"/>
  <c r="L364" i="3"/>
  <c r="L402" i="3" s="1"/>
  <c r="L554" i="3" s="1"/>
  <c r="K799" i="3"/>
  <c r="L649" i="3"/>
  <c r="L687" i="3" s="1"/>
  <c r="K412" i="3"/>
  <c r="K564" i="3" s="1"/>
  <c r="K422" i="3"/>
  <c r="K574" i="3" s="1"/>
  <c r="L656" i="3"/>
  <c r="L694" i="3" s="1"/>
  <c r="L385" i="3"/>
  <c r="L423" i="3" s="1"/>
  <c r="L575" i="3" s="1"/>
  <c r="M347" i="3"/>
  <c r="M651" i="3" s="1"/>
  <c r="M689" i="3" s="1"/>
  <c r="L537" i="3"/>
  <c r="J613" i="3"/>
  <c r="J727" i="3" s="1"/>
  <c r="J766" i="3" s="1"/>
  <c r="J884" i="3" s="1"/>
  <c r="M322" i="3"/>
  <c r="M626" i="3" s="1"/>
  <c r="M664" i="3" s="1"/>
  <c r="L512" i="3"/>
  <c r="L360" i="3"/>
  <c r="L398" i="3" s="1"/>
  <c r="L550" i="3" s="1"/>
  <c r="L524" i="3"/>
  <c r="L372" i="3"/>
  <c r="L410" i="3" s="1"/>
  <c r="L562" i="3" s="1"/>
  <c r="M334" i="3"/>
  <c r="M638" i="3" s="1"/>
  <c r="M676" i="3" s="1"/>
  <c r="K593" i="3"/>
  <c r="K707" i="3" s="1"/>
  <c r="K746" i="3" s="1"/>
  <c r="K864" i="3" s="1"/>
  <c r="L804" i="3"/>
  <c r="L640" i="3"/>
  <c r="L678" i="3" s="1"/>
  <c r="K407" i="3"/>
  <c r="K559" i="3" s="1"/>
  <c r="K811" i="3"/>
  <c r="L511" i="3"/>
  <c r="M321" i="3"/>
  <c r="M625" i="3" s="1"/>
  <c r="M663" i="3" s="1"/>
  <c r="L359" i="3"/>
  <c r="L397" i="3" s="1"/>
  <c r="L549" i="3" s="1"/>
  <c r="K588" i="3"/>
  <c r="K702" i="3" s="1"/>
  <c r="K741" i="3" s="1"/>
  <c r="K859" i="3" s="1"/>
  <c r="K410" i="3"/>
  <c r="K562" i="3" s="1"/>
  <c r="L536" i="3"/>
  <c r="M346" i="3"/>
  <c r="L384" i="3"/>
  <c r="L422" i="3" s="1"/>
  <c r="L574" i="3" s="1"/>
  <c r="K428" i="3"/>
  <c r="K580" i="3" s="1"/>
  <c r="J605" i="3"/>
  <c r="J719" i="3" s="1"/>
  <c r="J758" i="3" s="1"/>
  <c r="J876" i="3" s="1"/>
  <c r="K427" i="3"/>
  <c r="K579" i="3" s="1"/>
  <c r="J589" i="3"/>
  <c r="J703" i="3" s="1"/>
  <c r="J742" i="3" s="1"/>
  <c r="J860" i="3" s="1"/>
  <c r="L651" i="3"/>
  <c r="L689" i="3" s="1"/>
  <c r="K417" i="3"/>
  <c r="K569" i="3" s="1"/>
  <c r="J608" i="3"/>
  <c r="J722" i="3" s="1"/>
  <c r="J761" i="3" s="1"/>
  <c r="J879" i="3" s="1"/>
  <c r="L653" i="3"/>
  <c r="L691" i="3" s="1"/>
  <c r="E633" i="1"/>
  <c r="E671" i="1" s="1"/>
  <c r="AZ867" i="1"/>
  <c r="AY868" i="1"/>
  <c r="G860" i="1"/>
  <c r="G862" i="1"/>
  <c r="H861" i="1"/>
  <c r="J627" i="1"/>
  <c r="J665" i="1" s="1"/>
  <c r="E863" i="1"/>
  <c r="L619" i="2"/>
  <c r="L733" i="2" s="1"/>
  <c r="L772" i="2" s="1"/>
  <c r="L850" i="2" s="1"/>
  <c r="L594" i="2"/>
  <c r="L708" i="2" s="1"/>
  <c r="L747" i="2" s="1"/>
  <c r="L825" i="2" s="1"/>
  <c r="L606" i="2"/>
  <c r="L720" i="2" s="1"/>
  <c r="L759" i="2" s="1"/>
  <c r="L837" i="2" s="1"/>
  <c r="L593" i="2"/>
  <c r="L707" i="2" s="1"/>
  <c r="L746" i="2" s="1"/>
  <c r="L824" i="2" s="1"/>
  <c r="L599" i="2"/>
  <c r="L713" i="2" s="1"/>
  <c r="L752" i="2" s="1"/>
  <c r="L830" i="2" s="1"/>
  <c r="L615" i="2"/>
  <c r="L729" i="2" s="1"/>
  <c r="L768" i="2" s="1"/>
  <c r="L846" i="2" s="1"/>
  <c r="L588" i="2"/>
  <c r="L702" i="2" s="1"/>
  <c r="L741" i="2" s="1"/>
  <c r="L819" i="2" s="1"/>
  <c r="L609" i="2"/>
  <c r="L723" i="2" s="1"/>
  <c r="L762" i="2" s="1"/>
  <c r="L840" i="2" s="1"/>
  <c r="K612" i="2"/>
  <c r="K726" i="2" s="1"/>
  <c r="K765" i="2" s="1"/>
  <c r="K843" i="2" s="1"/>
  <c r="M532" i="2"/>
  <c r="N342" i="2"/>
  <c r="N646" i="2" s="1"/>
  <c r="N684" i="2" s="1"/>
  <c r="M380" i="2"/>
  <c r="M418" i="2" s="1"/>
  <c r="M570" i="2" s="1"/>
  <c r="M511" i="2"/>
  <c r="M359" i="2"/>
  <c r="N321" i="2"/>
  <c r="M520" i="2"/>
  <c r="M368" i="2"/>
  <c r="M406" i="2" s="1"/>
  <c r="M558" i="2" s="1"/>
  <c r="N330" i="2"/>
  <c r="N634" i="2" s="1"/>
  <c r="N672" i="2" s="1"/>
  <c r="M625" i="2"/>
  <c r="M663" i="2" s="1"/>
  <c r="K606" i="2"/>
  <c r="K720" i="2" s="1"/>
  <c r="K759" i="2" s="1"/>
  <c r="K837" i="2" s="1"/>
  <c r="M534" i="2"/>
  <c r="M382" i="2"/>
  <c r="N344" i="2"/>
  <c r="L617" i="2"/>
  <c r="L731" i="2" s="1"/>
  <c r="L770" i="2" s="1"/>
  <c r="L848" i="2" s="1"/>
  <c r="M527" i="2"/>
  <c r="M375" i="2"/>
  <c r="N337" i="2"/>
  <c r="M543" i="2"/>
  <c r="M391" i="2"/>
  <c r="M429" i="2" s="1"/>
  <c r="M581" i="2" s="1"/>
  <c r="N353" i="2"/>
  <c r="N657" i="2" s="1"/>
  <c r="N695" i="2" s="1"/>
  <c r="L611" i="2"/>
  <c r="L725" i="2" s="1"/>
  <c r="L764" i="2" s="1"/>
  <c r="L842" i="2" s="1"/>
  <c r="M512" i="2"/>
  <c r="M360" i="2"/>
  <c r="N322" i="2"/>
  <c r="L613" i="2"/>
  <c r="L727" i="2" s="1"/>
  <c r="L766" i="2" s="1"/>
  <c r="L844" i="2" s="1"/>
  <c r="U357" i="2"/>
  <c r="U509" i="2"/>
  <c r="V319" i="2"/>
  <c r="M538" i="2"/>
  <c r="N348" i="2"/>
  <c r="M386" i="2"/>
  <c r="M424" i="2" s="1"/>
  <c r="M576" i="2" s="1"/>
  <c r="K593" i="2"/>
  <c r="K707" i="2" s="1"/>
  <c r="K746" i="2" s="1"/>
  <c r="K824" i="2" s="1"/>
  <c r="M525" i="2"/>
  <c r="M373" i="2"/>
  <c r="M411" i="2" s="1"/>
  <c r="M563" i="2" s="1"/>
  <c r="N335" i="2"/>
  <c r="L595" i="2"/>
  <c r="L709" i="2" s="1"/>
  <c r="L748" i="2" s="1"/>
  <c r="L826" i="2" s="1"/>
  <c r="M648" i="2"/>
  <c r="M686" i="2" s="1"/>
  <c r="K589" i="2"/>
  <c r="K703" i="2" s="1"/>
  <c r="K742" i="2" s="1"/>
  <c r="K820" i="2" s="1"/>
  <c r="M519" i="2"/>
  <c r="M367" i="2"/>
  <c r="M405" i="2" s="1"/>
  <c r="M557" i="2" s="1"/>
  <c r="N329" i="2"/>
  <c r="M518" i="2"/>
  <c r="M366" i="2"/>
  <c r="N328" i="2"/>
  <c r="N632" i="2" s="1"/>
  <c r="N670" i="2" s="1"/>
  <c r="T585" i="2"/>
  <c r="T699" i="2" s="1"/>
  <c r="T738" i="2" s="1"/>
  <c r="T816" i="2" s="1"/>
  <c r="L598" i="2"/>
  <c r="L712" i="2" s="1"/>
  <c r="L751" i="2" s="1"/>
  <c r="L829" i="2" s="1"/>
  <c r="K616" i="2"/>
  <c r="K730" i="2" s="1"/>
  <c r="K769" i="2" s="1"/>
  <c r="K847" i="2" s="1"/>
  <c r="M533" i="2"/>
  <c r="N343" i="2"/>
  <c r="M381" i="2"/>
  <c r="M419" i="2" s="1"/>
  <c r="M571" i="2" s="1"/>
  <c r="L586" i="2"/>
  <c r="L700" i="2" s="1"/>
  <c r="L739" i="2" s="1"/>
  <c r="L817" i="2" s="1"/>
  <c r="M510" i="2"/>
  <c r="M358" i="2"/>
  <c r="N320" i="2"/>
  <c r="K617" i="2"/>
  <c r="K731" i="2" s="1"/>
  <c r="K770" i="2" s="1"/>
  <c r="K848" i="2" s="1"/>
  <c r="M537" i="2"/>
  <c r="M385" i="2"/>
  <c r="M423" i="2" s="1"/>
  <c r="M575" i="2" s="1"/>
  <c r="N347" i="2"/>
  <c r="N651" i="2" s="1"/>
  <c r="N689" i="2" s="1"/>
  <c r="L411" i="2"/>
  <c r="L563" i="2" s="1"/>
  <c r="M639" i="2"/>
  <c r="M677" i="2" s="1"/>
  <c r="L607" i="2"/>
  <c r="L721" i="2" s="1"/>
  <c r="L760" i="2" s="1"/>
  <c r="L838" i="2" s="1"/>
  <c r="L413" i="2"/>
  <c r="L565" i="2" s="1"/>
  <c r="L612" i="2"/>
  <c r="L726" i="2" s="1"/>
  <c r="L765" i="2" s="1"/>
  <c r="L843" i="2" s="1"/>
  <c r="K603" i="2"/>
  <c r="K717" i="2" s="1"/>
  <c r="K756" i="2" s="1"/>
  <c r="K834" i="2" s="1"/>
  <c r="M657" i="2"/>
  <c r="M695" i="2" s="1"/>
  <c r="L618" i="2"/>
  <c r="L732" i="2" s="1"/>
  <c r="L771" i="2" s="1"/>
  <c r="L849" i="2" s="1"/>
  <c r="M634" i="2"/>
  <c r="M672" i="2" s="1"/>
  <c r="K590" i="2"/>
  <c r="K704" i="2" s="1"/>
  <c r="K743" i="2" s="1"/>
  <c r="K821" i="2" s="1"/>
  <c r="M541" i="2"/>
  <c r="M389" i="2"/>
  <c r="M427" i="2" s="1"/>
  <c r="M579" i="2" s="1"/>
  <c r="N351" i="2"/>
  <c r="N655" i="2" s="1"/>
  <c r="N693" i="2" s="1"/>
  <c r="L590" i="2"/>
  <c r="L704" i="2" s="1"/>
  <c r="L743" i="2" s="1"/>
  <c r="L821" i="2" s="1"/>
  <c r="M514" i="2"/>
  <c r="M362" i="2"/>
  <c r="N324" i="2"/>
  <c r="N628" i="2" s="1"/>
  <c r="N666" i="2" s="1"/>
  <c r="M539" i="2"/>
  <c r="M387" i="2"/>
  <c r="M425" i="2" s="1"/>
  <c r="M577" i="2" s="1"/>
  <c r="N349" i="2"/>
  <c r="N653" i="2" s="1"/>
  <c r="N691" i="2" s="1"/>
  <c r="M524" i="2"/>
  <c r="N334" i="2"/>
  <c r="M372" i="2"/>
  <c r="M633" i="2"/>
  <c r="M671" i="2" s="1"/>
  <c r="M529" i="2"/>
  <c r="M377" i="2"/>
  <c r="M415" i="2" s="1"/>
  <c r="M567" i="2" s="1"/>
  <c r="N339" i="2"/>
  <c r="N643" i="2" s="1"/>
  <c r="N681" i="2" s="1"/>
  <c r="K608" i="2"/>
  <c r="K722" i="2" s="1"/>
  <c r="K761" i="2" s="1"/>
  <c r="K839" i="2" s="1"/>
  <c r="M522" i="2"/>
  <c r="M370" i="2"/>
  <c r="N332" i="2"/>
  <c r="N636" i="2" s="1"/>
  <c r="N674" i="2" s="1"/>
  <c r="M535" i="2"/>
  <c r="M383" i="2"/>
  <c r="N345" i="2"/>
  <c r="L591" i="2"/>
  <c r="L705" i="2" s="1"/>
  <c r="L744" i="2" s="1"/>
  <c r="L822" i="2" s="1"/>
  <c r="M652" i="2"/>
  <c r="M690" i="2" s="1"/>
  <c r="M647" i="2"/>
  <c r="M685" i="2" s="1"/>
  <c r="M632" i="2"/>
  <c r="M670" i="2" s="1"/>
  <c r="L597" i="2"/>
  <c r="L711" i="2" s="1"/>
  <c r="L750" i="2" s="1"/>
  <c r="L828" i="2" s="1"/>
  <c r="M643" i="2"/>
  <c r="M681" i="2" s="1"/>
  <c r="U623" i="2"/>
  <c r="U661" i="2" s="1"/>
  <c r="M528" i="2"/>
  <c r="M376" i="2"/>
  <c r="N338" i="2"/>
  <c r="N642" i="2" s="1"/>
  <c r="N680" i="2" s="1"/>
  <c r="M536" i="2"/>
  <c r="N346" i="2"/>
  <c r="N650" i="2" s="1"/>
  <c r="N688" i="2" s="1"/>
  <c r="M384" i="2"/>
  <c r="M513" i="2"/>
  <c r="M361" i="2"/>
  <c r="M399" i="2" s="1"/>
  <c r="M551" i="2" s="1"/>
  <c r="N323" i="2"/>
  <c r="N627" i="2" s="1"/>
  <c r="N665" i="2" s="1"/>
  <c r="M655" i="2"/>
  <c r="M693" i="2" s="1"/>
  <c r="M628" i="2"/>
  <c r="M666" i="2" s="1"/>
  <c r="M624" i="2"/>
  <c r="M662" i="2" s="1"/>
  <c r="M515" i="2"/>
  <c r="M363" i="2"/>
  <c r="M401" i="2" s="1"/>
  <c r="M553" i="2" s="1"/>
  <c r="N325" i="2"/>
  <c r="M521" i="2"/>
  <c r="M369" i="2"/>
  <c r="N331" i="2"/>
  <c r="N635" i="2" s="1"/>
  <c r="N673" i="2" s="1"/>
  <c r="M651" i="2"/>
  <c r="M689" i="2" s="1"/>
  <c r="L410" i="2"/>
  <c r="L562" i="2" s="1"/>
  <c r="L414" i="2"/>
  <c r="L566" i="2" s="1"/>
  <c r="L592" i="2"/>
  <c r="L706" i="2" s="1"/>
  <c r="L745" i="2" s="1"/>
  <c r="L823" i="2" s="1"/>
  <c r="M626" i="2"/>
  <c r="M664" i="2" s="1"/>
  <c r="L589" i="2"/>
  <c r="L703" i="2" s="1"/>
  <c r="L742" i="2" s="1"/>
  <c r="L820" i="2" s="1"/>
  <c r="L614" i="2"/>
  <c r="L728" i="2" s="1"/>
  <c r="L767" i="2" s="1"/>
  <c r="L845" i="2" s="1"/>
  <c r="L616" i="2"/>
  <c r="L730" i="2" s="1"/>
  <c r="L769" i="2" s="1"/>
  <c r="L847" i="2" s="1"/>
  <c r="K592" i="2"/>
  <c r="K706" i="2" s="1"/>
  <c r="K745" i="2" s="1"/>
  <c r="K823" i="2" s="1"/>
  <c r="L415" i="2"/>
  <c r="L567" i="2" s="1"/>
  <c r="M531" i="2"/>
  <c r="N341" i="2"/>
  <c r="N645" i="2" s="1"/>
  <c r="N683" i="2" s="1"/>
  <c r="M379" i="2"/>
  <c r="M417" i="2" s="1"/>
  <c r="M569" i="2" s="1"/>
  <c r="L397" i="2"/>
  <c r="L549" i="2" s="1"/>
  <c r="M653" i="2"/>
  <c r="M691" i="2" s="1"/>
  <c r="M390" i="2"/>
  <c r="M542" i="2"/>
  <c r="N352" i="2"/>
  <c r="M526" i="2"/>
  <c r="N336" i="2"/>
  <c r="M374" i="2"/>
  <c r="M412" i="2" s="1"/>
  <c r="M564" i="2" s="1"/>
  <c r="M540" i="2"/>
  <c r="N350" i="2"/>
  <c r="M388" i="2"/>
  <c r="M426" i="2" s="1"/>
  <c r="M578" i="2" s="1"/>
  <c r="M638" i="2"/>
  <c r="M676" i="2" s="1"/>
  <c r="L420" i="2"/>
  <c r="L572" i="2" s="1"/>
  <c r="M523" i="2"/>
  <c r="N333" i="2"/>
  <c r="M371" i="2"/>
  <c r="M409" i="2" s="1"/>
  <c r="M561" i="2" s="1"/>
  <c r="M646" i="2"/>
  <c r="M684" i="2" s="1"/>
  <c r="M641" i="2"/>
  <c r="M679" i="2" s="1"/>
  <c r="K605" i="2"/>
  <c r="K719" i="2" s="1"/>
  <c r="K758" i="2" s="1"/>
  <c r="K836" i="2" s="1"/>
  <c r="M517" i="2"/>
  <c r="M365" i="2"/>
  <c r="N327" i="2"/>
  <c r="M631" i="2"/>
  <c r="M669" i="2" s="1"/>
  <c r="M516" i="2"/>
  <c r="M364" i="2"/>
  <c r="M402" i="2" s="1"/>
  <c r="M554" i="2" s="1"/>
  <c r="N326" i="2"/>
  <c r="N630" i="2" s="1"/>
  <c r="N668" i="2" s="1"/>
  <c r="L406" i="2"/>
  <c r="L558" i="2" s="1"/>
  <c r="L602" i="2"/>
  <c r="L716" i="2" s="1"/>
  <c r="L755" i="2" s="1"/>
  <c r="L833" i="2" s="1"/>
  <c r="M629" i="2"/>
  <c r="M667" i="2" s="1"/>
  <c r="M635" i="2"/>
  <c r="M673" i="2" s="1"/>
  <c r="L608" i="2"/>
  <c r="L722" i="2" s="1"/>
  <c r="L761" i="2" s="1"/>
  <c r="L839" i="2" s="1"/>
  <c r="M530" i="2"/>
  <c r="M378" i="2"/>
  <c r="M416" i="2" s="1"/>
  <c r="M568" i="2" s="1"/>
  <c r="N340" i="2"/>
  <c r="N644" i="2" s="1"/>
  <c r="N682" i="2" s="1"/>
  <c r="F632" i="1"/>
  <c r="F670" i="1" s="1"/>
  <c r="K321" i="1"/>
  <c r="K511" i="1" s="1"/>
  <c r="E330" i="1"/>
  <c r="E520" i="1" s="1"/>
  <c r="G328" i="1"/>
  <c r="G518" i="1" s="1"/>
  <c r="K320" i="1"/>
  <c r="K510" i="1" s="1"/>
  <c r="I326" i="1"/>
  <c r="I516" i="1" s="1"/>
  <c r="BB369" i="1"/>
  <c r="K322" i="1"/>
  <c r="K512" i="1" s="1"/>
  <c r="H327" i="1"/>
  <c r="H517" i="1" s="1"/>
  <c r="K324" i="1"/>
  <c r="K514" i="1" s="1"/>
  <c r="J325" i="1"/>
  <c r="J515" i="1" s="1"/>
  <c r="F329" i="1"/>
  <c r="F519" i="1" s="1"/>
  <c r="BC368" i="1"/>
  <c r="AX373" i="1"/>
  <c r="T319" i="1"/>
  <c r="T509" i="1" s="1"/>
  <c r="K323" i="1"/>
  <c r="K513" i="1" s="1"/>
  <c r="J358" i="1"/>
  <c r="J396" i="1" s="1"/>
  <c r="J548" i="1" s="1"/>
  <c r="F366" i="1"/>
  <c r="J362" i="1"/>
  <c r="J360" i="1"/>
  <c r="BA636" i="1"/>
  <c r="BA674" i="1" s="1"/>
  <c r="BA370" i="1"/>
  <c r="I363" i="1"/>
  <c r="I401" i="1" s="1"/>
  <c r="I553" i="1" s="1"/>
  <c r="J361" i="1"/>
  <c r="AZ637" i="1"/>
  <c r="AZ675" i="1" s="1"/>
  <c r="AZ371" i="1"/>
  <c r="J626" i="1"/>
  <c r="J664" i="1" s="1"/>
  <c r="J359" i="1"/>
  <c r="S357" i="1"/>
  <c r="S395" i="1" s="1"/>
  <c r="S547" i="1" s="1"/>
  <c r="D368" i="1"/>
  <c r="H364" i="1"/>
  <c r="AY638" i="1"/>
  <c r="AY676" i="1" s="1"/>
  <c r="AY372" i="1"/>
  <c r="E367" i="1"/>
  <c r="G365" i="1"/>
  <c r="E257" i="1"/>
  <c r="F257" i="1" s="1"/>
  <c r="G257" i="1" s="1"/>
  <c r="H257" i="1" s="1"/>
  <c r="I257" i="1" s="1"/>
  <c r="J257" i="1" s="1"/>
  <c r="K257" i="1" s="1"/>
  <c r="L257" i="1" s="1"/>
  <c r="M257" i="1" s="1"/>
  <c r="N257" i="1" s="1"/>
  <c r="O257" i="1" s="1"/>
  <c r="P257" i="1" s="1"/>
  <c r="Q257" i="1" s="1"/>
  <c r="R257" i="1" s="1"/>
  <c r="S257" i="1" s="1"/>
  <c r="T257" i="1" s="1"/>
  <c r="U257" i="1" s="1"/>
  <c r="V257" i="1" s="1"/>
  <c r="W257" i="1" s="1"/>
  <c r="X257" i="1" s="1"/>
  <c r="Y257" i="1" s="1"/>
  <c r="Z257" i="1" s="1"/>
  <c r="AA257" i="1" s="1"/>
  <c r="AB257" i="1" s="1"/>
  <c r="AC257" i="1" s="1"/>
  <c r="AD257" i="1" s="1"/>
  <c r="AE257" i="1" s="1"/>
  <c r="AF257" i="1" s="1"/>
  <c r="AG257" i="1" s="1"/>
  <c r="AH257" i="1" s="1"/>
  <c r="AI257" i="1" s="1"/>
  <c r="AJ257" i="1" s="1"/>
  <c r="AK257" i="1" s="1"/>
  <c r="AL257" i="1" s="1"/>
  <c r="AM257" i="1" s="1"/>
  <c r="AN257" i="1" s="1"/>
  <c r="AO257" i="1" s="1"/>
  <c r="AP257" i="1" s="1"/>
  <c r="AQ257" i="1" s="1"/>
  <c r="AR257" i="1" s="1"/>
  <c r="AS257" i="1" s="1"/>
  <c r="AT257" i="1" s="1"/>
  <c r="I590" i="1"/>
  <c r="AX599" i="1"/>
  <c r="E593" i="1"/>
  <c r="D634" i="1"/>
  <c r="D672" i="1" s="1"/>
  <c r="H591" i="1"/>
  <c r="J625" i="1"/>
  <c r="J663" i="1" s="1"/>
  <c r="S623" i="1"/>
  <c r="S661" i="1" s="1"/>
  <c r="H630" i="1"/>
  <c r="H668" i="1" s="1"/>
  <c r="D594" i="1"/>
  <c r="I586" i="1"/>
  <c r="I739" i="1" s="1"/>
  <c r="H587" i="1"/>
  <c r="BB595" i="1"/>
  <c r="I629" i="1"/>
  <c r="I667" i="1" s="1"/>
  <c r="BB635" i="1"/>
  <c r="BB673" i="1" s="1"/>
  <c r="AX639" i="1"/>
  <c r="AX677" i="1" s="1"/>
  <c r="F592" i="1"/>
  <c r="R585" i="1"/>
  <c r="G631" i="1"/>
  <c r="G669" i="1" s="1"/>
  <c r="H589" i="1"/>
  <c r="BA596" i="1"/>
  <c r="BC634" i="1"/>
  <c r="BC672" i="1" s="1"/>
  <c r="AZ597" i="1"/>
  <c r="BC594" i="1"/>
  <c r="AY598" i="1"/>
  <c r="H588" i="1"/>
  <c r="J628" i="1"/>
  <c r="J666" i="1" s="1"/>
  <c r="J624" i="1"/>
  <c r="J662" i="1" s="1"/>
  <c r="BA407" i="1"/>
  <c r="BA559" i="1" s="1"/>
  <c r="I399" i="1"/>
  <c r="I551" i="1" s="1"/>
  <c r="D405" i="1"/>
  <c r="D557" i="1" s="1"/>
  <c r="AX410" i="1"/>
  <c r="AX562" i="1" s="1"/>
  <c r="I397" i="1"/>
  <c r="I549" i="1" s="1"/>
  <c r="AZ408" i="1"/>
  <c r="AZ560" i="1" s="1"/>
  <c r="AY409" i="1"/>
  <c r="AY561" i="1" s="1"/>
  <c r="BB406" i="1"/>
  <c r="BB558" i="1" s="1"/>
  <c r="G402" i="1"/>
  <c r="G554" i="1" s="1"/>
  <c r="I398" i="1"/>
  <c r="I550" i="1" s="1"/>
  <c r="F403" i="1"/>
  <c r="F555" i="1" s="1"/>
  <c r="E404" i="1"/>
  <c r="E556" i="1" s="1"/>
  <c r="BB332" i="1"/>
  <c r="BB522" i="1" s="1"/>
  <c r="D331" i="1"/>
  <c r="D521" i="1" s="1"/>
  <c r="BC405" i="1"/>
  <c r="BC557" i="1" s="1"/>
  <c r="BC331" i="1"/>
  <c r="BC521" i="1" s="1"/>
  <c r="BA333" i="1"/>
  <c r="BA523" i="1" s="1"/>
  <c r="AZ334" i="1"/>
  <c r="AZ524" i="1" s="1"/>
  <c r="D220" i="1"/>
  <c r="E220" i="1" s="1"/>
  <c r="F220" i="1" s="1"/>
  <c r="G220" i="1" s="1"/>
  <c r="H220" i="1" s="1"/>
  <c r="I220" i="1" s="1"/>
  <c r="J220" i="1" s="1"/>
  <c r="K220" i="1" s="1"/>
  <c r="L220" i="1" s="1"/>
  <c r="M220" i="1" s="1"/>
  <c r="N220" i="1" s="1"/>
  <c r="O220" i="1" s="1"/>
  <c r="P220" i="1" s="1"/>
  <c r="Q220" i="1" s="1"/>
  <c r="R220" i="1" s="1"/>
  <c r="S220" i="1" s="1"/>
  <c r="T220" i="1" s="1"/>
  <c r="U220" i="1" s="1"/>
  <c r="V220" i="1" s="1"/>
  <c r="W220" i="1" s="1"/>
  <c r="X220" i="1" s="1"/>
  <c r="Y220" i="1" s="1"/>
  <c r="Z220" i="1" s="1"/>
  <c r="AA220" i="1" s="1"/>
  <c r="AB220" i="1" s="1"/>
  <c r="AC220" i="1" s="1"/>
  <c r="AD220" i="1" s="1"/>
  <c r="AE220" i="1" s="1"/>
  <c r="AF220" i="1" s="1"/>
  <c r="AG220" i="1" s="1"/>
  <c r="AH220" i="1" s="1"/>
  <c r="AI220" i="1" s="1"/>
  <c r="AJ220" i="1" s="1"/>
  <c r="AK220" i="1" s="1"/>
  <c r="AL220" i="1" s="1"/>
  <c r="AM220" i="1" s="1"/>
  <c r="AN220" i="1" s="1"/>
  <c r="AO220" i="1" s="1"/>
  <c r="AP220" i="1" s="1"/>
  <c r="AQ220" i="1" s="1"/>
  <c r="AR220" i="1" s="1"/>
  <c r="AS220" i="1" s="1"/>
  <c r="AT220" i="1" s="1"/>
  <c r="AX336" i="1"/>
  <c r="AX526" i="1" s="1"/>
  <c r="AY335" i="1"/>
  <c r="AY525" i="1" s="1"/>
  <c r="AY751" i="1" l="1"/>
  <c r="BC747" i="1"/>
  <c r="AZ750" i="1"/>
  <c r="H740" i="1"/>
  <c r="H858" i="1" s="1"/>
  <c r="E746" i="1"/>
  <c r="AX752" i="1"/>
  <c r="AX870" i="1" s="1"/>
  <c r="H741" i="1"/>
  <c r="H742" i="1"/>
  <c r="H860" i="1" s="1"/>
  <c r="I743" i="1"/>
  <c r="D747" i="1"/>
  <c r="D865" i="1" s="1"/>
  <c r="BA749" i="1"/>
  <c r="BA867" i="1" s="1"/>
  <c r="F745" i="1"/>
  <c r="F863" i="1" s="1"/>
  <c r="BB748" i="1"/>
  <c r="BB866" i="1" s="1"/>
  <c r="R738" i="1"/>
  <c r="R856" i="1" s="1"/>
  <c r="H744" i="1"/>
  <c r="H862" i="1" s="1"/>
  <c r="J781" i="1"/>
  <c r="J703" i="1"/>
  <c r="E787" i="1"/>
  <c r="E709" i="1"/>
  <c r="H784" i="1"/>
  <c r="H706" i="1"/>
  <c r="BC788" i="1"/>
  <c r="BC710" i="1"/>
  <c r="J780" i="1"/>
  <c r="J702" i="1"/>
  <c r="G785" i="1"/>
  <c r="G707" i="1"/>
  <c r="AZ791" i="1"/>
  <c r="AZ713" i="1"/>
  <c r="S777" i="1"/>
  <c r="S699" i="1"/>
  <c r="T623" i="1"/>
  <c r="F786" i="1"/>
  <c r="F708" i="1"/>
  <c r="J779" i="1"/>
  <c r="J701" i="1"/>
  <c r="D788" i="1"/>
  <c r="D710" i="1"/>
  <c r="I783" i="1"/>
  <c r="I705" i="1"/>
  <c r="BA790" i="1"/>
  <c r="BA712" i="1"/>
  <c r="AY792" i="1"/>
  <c r="AY714" i="1"/>
  <c r="AX793" i="1"/>
  <c r="AX715" i="1"/>
  <c r="BB789" i="1"/>
  <c r="BB711" i="1"/>
  <c r="J778" i="1"/>
  <c r="J700" i="1"/>
  <c r="J782" i="1"/>
  <c r="J704" i="1"/>
  <c r="M779" i="3"/>
  <c r="M795" i="3"/>
  <c r="M811" i="3"/>
  <c r="M810" i="3"/>
  <c r="M792" i="3"/>
  <c r="M798" i="3"/>
  <c r="L591" i="3"/>
  <c r="L705" i="3" s="1"/>
  <c r="L744" i="3" s="1"/>
  <c r="L862" i="3" s="1"/>
  <c r="L613" i="3"/>
  <c r="L727" i="3" s="1"/>
  <c r="L766" i="3" s="1"/>
  <c r="L884" i="3" s="1"/>
  <c r="M778" i="3"/>
  <c r="L587" i="3"/>
  <c r="L701" i="3" s="1"/>
  <c r="L740" i="3" s="1"/>
  <c r="L858" i="3" s="1"/>
  <c r="M806" i="3"/>
  <c r="L805" i="3"/>
  <c r="M784" i="3"/>
  <c r="L595" i="3"/>
  <c r="L709" i="3" s="1"/>
  <c r="L748" i="3" s="1"/>
  <c r="L866" i="3" s="1"/>
  <c r="L588" i="3"/>
  <c r="L702" i="3" s="1"/>
  <c r="L741" i="3" s="1"/>
  <c r="L859" i="3" s="1"/>
  <c r="K587" i="3"/>
  <c r="K701" i="3" s="1"/>
  <c r="K740" i="3" s="1"/>
  <c r="K858" i="3" s="1"/>
  <c r="M797" i="3"/>
  <c r="L798" i="3"/>
  <c r="L791" i="3"/>
  <c r="M531" i="3"/>
  <c r="N341" i="3"/>
  <c r="M379" i="3"/>
  <c r="M417" i="3" s="1"/>
  <c r="M569" i="3" s="1"/>
  <c r="M365" i="3"/>
  <c r="M517" i="3"/>
  <c r="N327" i="3"/>
  <c r="M805" i="3"/>
  <c r="L612" i="3"/>
  <c r="L726" i="3" s="1"/>
  <c r="L765" i="3" s="1"/>
  <c r="L883" i="3" s="1"/>
  <c r="M513" i="3"/>
  <c r="M361" i="3"/>
  <c r="M399" i="3" s="1"/>
  <c r="M551" i="3" s="1"/>
  <c r="N323" i="3"/>
  <c r="N627" i="3" s="1"/>
  <c r="N665" i="3" s="1"/>
  <c r="L795" i="3"/>
  <c r="L810" i="3"/>
  <c r="M539" i="3"/>
  <c r="M387" i="3"/>
  <c r="M425" i="3" s="1"/>
  <c r="M577" i="3" s="1"/>
  <c r="N349" i="3"/>
  <c r="N653" i="3" s="1"/>
  <c r="N691" i="3" s="1"/>
  <c r="M541" i="3"/>
  <c r="M389" i="3"/>
  <c r="M427" i="3" s="1"/>
  <c r="M579" i="3" s="1"/>
  <c r="N351" i="3"/>
  <c r="N655" i="3" s="1"/>
  <c r="N693" i="3" s="1"/>
  <c r="L429" i="3"/>
  <c r="L581" i="3" s="1"/>
  <c r="M367" i="3"/>
  <c r="M519" i="3"/>
  <c r="N329" i="3"/>
  <c r="L802" i="3"/>
  <c r="M514" i="3"/>
  <c r="M362" i="3"/>
  <c r="M400" i="3" s="1"/>
  <c r="M552" i="3" s="1"/>
  <c r="N324" i="3"/>
  <c r="N628" i="3" s="1"/>
  <c r="N666" i="3" s="1"/>
  <c r="L610" i="3"/>
  <c r="L724" i="3" s="1"/>
  <c r="L763" i="3" s="1"/>
  <c r="L881" i="3" s="1"/>
  <c r="L609" i="3"/>
  <c r="L723" i="3" s="1"/>
  <c r="L762" i="3" s="1"/>
  <c r="L880" i="3" s="1"/>
  <c r="K614" i="3"/>
  <c r="K728" i="3" s="1"/>
  <c r="K767" i="3" s="1"/>
  <c r="K885" i="3" s="1"/>
  <c r="U777" i="3"/>
  <c r="K617" i="3"/>
  <c r="K731" i="3" s="1"/>
  <c r="K770" i="3" s="1"/>
  <c r="K888" i="3" s="1"/>
  <c r="L605" i="3"/>
  <c r="L719" i="3" s="1"/>
  <c r="L758" i="3" s="1"/>
  <c r="L876" i="3" s="1"/>
  <c r="L600" i="3"/>
  <c r="L714" i="3" s="1"/>
  <c r="L753" i="3" s="1"/>
  <c r="L871" i="3" s="1"/>
  <c r="L594" i="3"/>
  <c r="L708" i="3" s="1"/>
  <c r="L747" i="3" s="1"/>
  <c r="L865" i="3" s="1"/>
  <c r="L611" i="3"/>
  <c r="L725" i="3" s="1"/>
  <c r="L764" i="3" s="1"/>
  <c r="L882" i="3" s="1"/>
  <c r="K612" i="3"/>
  <c r="K726" i="3" s="1"/>
  <c r="K765" i="3" s="1"/>
  <c r="K883" i="3" s="1"/>
  <c r="M533" i="3"/>
  <c r="N343" i="3"/>
  <c r="N647" i="3" s="1"/>
  <c r="N685" i="3" s="1"/>
  <c r="M381" i="3"/>
  <c r="M419" i="3" s="1"/>
  <c r="M571" i="3" s="1"/>
  <c r="M628" i="3"/>
  <c r="M666" i="3" s="1"/>
  <c r="M380" i="3"/>
  <c r="M418" i="3" s="1"/>
  <c r="M570" i="3" s="1"/>
  <c r="N342" i="3"/>
  <c r="M532" i="3"/>
  <c r="M376" i="3"/>
  <c r="M528" i="3"/>
  <c r="N338" i="3"/>
  <c r="N642" i="3" s="1"/>
  <c r="N680" i="3" s="1"/>
  <c r="M522" i="3"/>
  <c r="N332" i="3"/>
  <c r="M370" i="3"/>
  <c r="M408" i="3" s="1"/>
  <c r="M560" i="3" s="1"/>
  <c r="M515" i="3"/>
  <c r="N325" i="3"/>
  <c r="N629" i="3" s="1"/>
  <c r="N667" i="3" s="1"/>
  <c r="M363" i="3"/>
  <c r="M799" i="3"/>
  <c r="M511" i="3"/>
  <c r="M359" i="3"/>
  <c r="N321" i="3"/>
  <c r="N625" i="3" s="1"/>
  <c r="N663" i="3" s="1"/>
  <c r="K618" i="3"/>
  <c r="K732" i="3" s="1"/>
  <c r="K771" i="3" s="1"/>
  <c r="K889" i="3" s="1"/>
  <c r="K602" i="3"/>
  <c r="K716" i="3" s="1"/>
  <c r="K755" i="3" s="1"/>
  <c r="K873" i="3" s="1"/>
  <c r="M653" i="3"/>
  <c r="M691" i="3" s="1"/>
  <c r="M647" i="3"/>
  <c r="M685" i="3" s="1"/>
  <c r="N333" i="3"/>
  <c r="M523" i="3"/>
  <c r="M371" i="3"/>
  <c r="M369" i="3"/>
  <c r="M407" i="3" s="1"/>
  <c r="M559" i="3" s="1"/>
  <c r="M521" i="3"/>
  <c r="N331" i="3"/>
  <c r="N635" i="3" s="1"/>
  <c r="N673" i="3" s="1"/>
  <c r="M526" i="3"/>
  <c r="M374" i="3"/>
  <c r="M412" i="3" s="1"/>
  <c r="M564" i="3" s="1"/>
  <c r="N336" i="3"/>
  <c r="M636" i="3"/>
  <c r="M674" i="3" s="1"/>
  <c r="K604" i="3"/>
  <c r="K718" i="3" s="1"/>
  <c r="K757" i="3" s="1"/>
  <c r="K875" i="3" s="1"/>
  <c r="M530" i="3"/>
  <c r="N340" i="3"/>
  <c r="N644" i="3" s="1"/>
  <c r="N682" i="3" s="1"/>
  <c r="M378" i="3"/>
  <c r="M416" i="3" s="1"/>
  <c r="M568" i="3" s="1"/>
  <c r="T395" i="3"/>
  <c r="T547" i="3" s="1"/>
  <c r="M524" i="3"/>
  <c r="N334" i="3"/>
  <c r="M372" i="3"/>
  <c r="L608" i="3"/>
  <c r="L722" i="3" s="1"/>
  <c r="L761" i="3" s="1"/>
  <c r="L879" i="3" s="1"/>
  <c r="M780" i="3"/>
  <c r="L803" i="3"/>
  <c r="M655" i="3"/>
  <c r="M693" i="3" s="1"/>
  <c r="L597" i="3"/>
  <c r="L711" i="3" s="1"/>
  <c r="L750" i="3" s="1"/>
  <c r="L868" i="3" s="1"/>
  <c r="M633" i="3"/>
  <c r="M671" i="3" s="1"/>
  <c r="L789" i="3"/>
  <c r="L614" i="3"/>
  <c r="L728" i="3" s="1"/>
  <c r="L767" i="3" s="1"/>
  <c r="L885" i="3" s="1"/>
  <c r="M637" i="3"/>
  <c r="M675" i="3" s="1"/>
  <c r="L409" i="3"/>
  <c r="L561" i="3" s="1"/>
  <c r="M642" i="3"/>
  <c r="M680" i="3" s="1"/>
  <c r="M808" i="3"/>
  <c r="L615" i="3"/>
  <c r="L729" i="3" s="1"/>
  <c r="L768" i="3" s="1"/>
  <c r="L886" i="3" s="1"/>
  <c r="L806" i="3"/>
  <c r="M627" i="3"/>
  <c r="M665" i="3" s="1"/>
  <c r="M629" i="3"/>
  <c r="M667" i="3" s="1"/>
  <c r="L800" i="3"/>
  <c r="M646" i="3"/>
  <c r="M684" i="3" s="1"/>
  <c r="M640" i="3"/>
  <c r="M678" i="3" s="1"/>
  <c r="M527" i="3"/>
  <c r="M375" i="3"/>
  <c r="M413" i="3" s="1"/>
  <c r="M565" i="3" s="1"/>
  <c r="N337" i="3"/>
  <c r="N641" i="3" s="1"/>
  <c r="N679" i="3" s="1"/>
  <c r="L604" i="3"/>
  <c r="L718" i="3" s="1"/>
  <c r="L757" i="3" s="1"/>
  <c r="L875" i="3" s="1"/>
  <c r="M536" i="3"/>
  <c r="N346" i="3"/>
  <c r="M384" i="3"/>
  <c r="M520" i="3"/>
  <c r="N330" i="3"/>
  <c r="M368" i="3"/>
  <c r="M525" i="3"/>
  <c r="M373" i="3"/>
  <c r="M411" i="3" s="1"/>
  <c r="M563" i="3" s="1"/>
  <c r="N335" i="3"/>
  <c r="K589" i="3"/>
  <c r="K703" i="3" s="1"/>
  <c r="K742" i="3" s="1"/>
  <c r="K860" i="3" s="1"/>
  <c r="M635" i="3"/>
  <c r="M673" i="3" s="1"/>
  <c r="L426" i="3"/>
  <c r="L578" i="3" s="1"/>
  <c r="N328" i="3"/>
  <c r="N632" i="3" s="1"/>
  <c r="N670" i="3" s="1"/>
  <c r="M518" i="3"/>
  <c r="M366" i="3"/>
  <c r="M543" i="3"/>
  <c r="N353" i="3"/>
  <c r="N657" i="3" s="1"/>
  <c r="N695" i="3" s="1"/>
  <c r="M391" i="3"/>
  <c r="M429" i="3" s="1"/>
  <c r="M581" i="3" s="1"/>
  <c r="M785" i="3"/>
  <c r="L400" i="3"/>
  <c r="L552" i="3" s="1"/>
  <c r="L794" i="3"/>
  <c r="M512" i="3"/>
  <c r="N322" i="3"/>
  <c r="M360" i="3"/>
  <c r="M529" i="3"/>
  <c r="M377" i="3"/>
  <c r="M415" i="3" s="1"/>
  <c r="M567" i="3" s="1"/>
  <c r="N339" i="3"/>
  <c r="N643" i="3" s="1"/>
  <c r="N681" i="3" s="1"/>
  <c r="M535" i="3"/>
  <c r="M383" i="3"/>
  <c r="M421" i="3" s="1"/>
  <c r="M573" i="3" s="1"/>
  <c r="N345" i="3"/>
  <c r="L399" i="3"/>
  <c r="L551" i="3" s="1"/>
  <c r="M534" i="3"/>
  <c r="M382" i="3"/>
  <c r="M420" i="3" s="1"/>
  <c r="M572" i="3" s="1"/>
  <c r="N344" i="3"/>
  <c r="L607" i="3"/>
  <c r="L721" i="3" s="1"/>
  <c r="L760" i="3" s="1"/>
  <c r="L878" i="3" s="1"/>
  <c r="L403" i="3"/>
  <c r="L555" i="3" s="1"/>
  <c r="L596" i="3"/>
  <c r="L710" i="3" s="1"/>
  <c r="L749" i="3" s="1"/>
  <c r="L867" i="3" s="1"/>
  <c r="K613" i="3"/>
  <c r="K727" i="3" s="1"/>
  <c r="K766" i="3" s="1"/>
  <c r="K884" i="3" s="1"/>
  <c r="M390" i="3"/>
  <c r="N352" i="3"/>
  <c r="M542" i="3"/>
  <c r="L601" i="3"/>
  <c r="L715" i="3" s="1"/>
  <c r="L754" i="3" s="1"/>
  <c r="L872" i="3" s="1"/>
  <c r="M386" i="3"/>
  <c r="M424" i="3" s="1"/>
  <c r="M576" i="3" s="1"/>
  <c r="M538" i="3"/>
  <c r="N348" i="3"/>
  <c r="N652" i="3" s="1"/>
  <c r="N690" i="3" s="1"/>
  <c r="L807" i="3"/>
  <c r="M650" i="3"/>
  <c r="M688" i="3" s="1"/>
  <c r="L408" i="3"/>
  <c r="L560" i="3" s="1"/>
  <c r="L427" i="3"/>
  <c r="L579" i="3" s="1"/>
  <c r="M516" i="3"/>
  <c r="N326" i="3"/>
  <c r="N630" i="3" s="1"/>
  <c r="N668" i="3" s="1"/>
  <c r="M364" i="3"/>
  <c r="M649" i="3"/>
  <c r="M687" i="3" s="1"/>
  <c r="M634" i="3"/>
  <c r="M672" i="3" s="1"/>
  <c r="M648" i="3"/>
  <c r="M686" i="3" s="1"/>
  <c r="L413" i="3"/>
  <c r="L565" i="3" s="1"/>
  <c r="T777" i="3"/>
  <c r="N347" i="3"/>
  <c r="N651" i="3" s="1"/>
  <c r="N689" i="3" s="1"/>
  <c r="M537" i="3"/>
  <c r="M385" i="3"/>
  <c r="M423" i="3" s="1"/>
  <c r="M575" i="3" s="1"/>
  <c r="L799" i="3"/>
  <c r="L592" i="3"/>
  <c r="L706" i="3" s="1"/>
  <c r="L745" i="3" s="1"/>
  <c r="L863" i="3" s="1"/>
  <c r="M510" i="3"/>
  <c r="M358" i="3"/>
  <c r="M396" i="3" s="1"/>
  <c r="M548" i="3" s="1"/>
  <c r="N320" i="3"/>
  <c r="K597" i="3"/>
  <c r="K711" i="3" s="1"/>
  <c r="K750" i="3" s="1"/>
  <c r="K868" i="3" s="1"/>
  <c r="K607" i="3"/>
  <c r="K721" i="3" s="1"/>
  <c r="K760" i="3" s="1"/>
  <c r="K878" i="3" s="1"/>
  <c r="K600" i="3"/>
  <c r="K714" i="3" s="1"/>
  <c r="K753" i="3" s="1"/>
  <c r="K871" i="3" s="1"/>
  <c r="L790" i="3"/>
  <c r="L428" i="3"/>
  <c r="L580" i="3" s="1"/>
  <c r="L396" i="3"/>
  <c r="L548" i="3" s="1"/>
  <c r="M639" i="3"/>
  <c r="M677" i="3" s="1"/>
  <c r="L416" i="3"/>
  <c r="L568" i="3" s="1"/>
  <c r="L808" i="3"/>
  <c r="M540" i="3"/>
  <c r="M388" i="3"/>
  <c r="M426" i="3" s="1"/>
  <c r="M578" i="3" s="1"/>
  <c r="N350" i="3"/>
  <c r="U357" i="3"/>
  <c r="U395" i="3" s="1"/>
  <c r="U547" i="3" s="1"/>
  <c r="U509" i="3"/>
  <c r="V319" i="3"/>
  <c r="V623" i="3" s="1"/>
  <c r="V661" i="3" s="1"/>
  <c r="L412" i="3"/>
  <c r="L564" i="3" s="1"/>
  <c r="M632" i="3"/>
  <c r="M670" i="3" s="1"/>
  <c r="AY869" i="1"/>
  <c r="I857" i="1"/>
  <c r="BC865" i="1"/>
  <c r="E864" i="1"/>
  <c r="H859" i="1"/>
  <c r="AZ868" i="1"/>
  <c r="I861" i="1"/>
  <c r="M613" i="2"/>
  <c r="M727" i="2" s="1"/>
  <c r="M766" i="2" s="1"/>
  <c r="M844" i="2" s="1"/>
  <c r="M619" i="2"/>
  <c r="M733" i="2" s="1"/>
  <c r="M772" i="2" s="1"/>
  <c r="M850" i="2" s="1"/>
  <c r="M589" i="2"/>
  <c r="M703" i="2" s="1"/>
  <c r="M742" i="2" s="1"/>
  <c r="M820" i="2" s="1"/>
  <c r="N523" i="2"/>
  <c r="N371" i="2"/>
  <c r="N409" i="2" s="1"/>
  <c r="N561" i="2" s="1"/>
  <c r="O333" i="2"/>
  <c r="O637" i="2" s="1"/>
  <c r="O675" i="2" s="1"/>
  <c r="N637" i="2"/>
  <c r="N675" i="2" s="1"/>
  <c r="L604" i="2"/>
  <c r="L718" i="2" s="1"/>
  <c r="L757" i="2" s="1"/>
  <c r="L835" i="2" s="1"/>
  <c r="M592" i="2"/>
  <c r="M706" i="2" s="1"/>
  <c r="M745" i="2" s="1"/>
  <c r="M823" i="2" s="1"/>
  <c r="N524" i="2"/>
  <c r="N372" i="2"/>
  <c r="O334" i="2"/>
  <c r="N525" i="2"/>
  <c r="O335" i="2"/>
  <c r="N373" i="2"/>
  <c r="N411" i="2" s="1"/>
  <c r="N563" i="2" s="1"/>
  <c r="N517" i="2"/>
  <c r="O327" i="2"/>
  <c r="O631" i="2" s="1"/>
  <c r="O669" i="2" s="1"/>
  <c r="N365" i="2"/>
  <c r="N403" i="2" s="1"/>
  <c r="N555" i="2" s="1"/>
  <c r="M608" i="2"/>
  <c r="M722" i="2" s="1"/>
  <c r="M761" i="2" s="1"/>
  <c r="M839" i="2" s="1"/>
  <c r="N527" i="2"/>
  <c r="N375" i="2"/>
  <c r="O337" i="2"/>
  <c r="L610" i="2"/>
  <c r="L724" i="2" s="1"/>
  <c r="L763" i="2" s="1"/>
  <c r="L841" i="2" s="1"/>
  <c r="N533" i="2"/>
  <c r="N381" i="2"/>
  <c r="N419" i="2" s="1"/>
  <c r="N571" i="2" s="1"/>
  <c r="O343" i="2"/>
  <c r="M605" i="2"/>
  <c r="M719" i="2" s="1"/>
  <c r="M758" i="2" s="1"/>
  <c r="M836" i="2" s="1"/>
  <c r="M606" i="2"/>
  <c r="M720" i="2" s="1"/>
  <c r="M759" i="2" s="1"/>
  <c r="M837" i="2" s="1"/>
  <c r="N512" i="2"/>
  <c r="N360" i="2"/>
  <c r="N398" i="2" s="1"/>
  <c r="N550" i="2" s="1"/>
  <c r="O322" i="2"/>
  <c r="M617" i="2"/>
  <c r="M731" i="2" s="1"/>
  <c r="M770" i="2" s="1"/>
  <c r="M848" i="2" s="1"/>
  <c r="L600" i="2"/>
  <c r="L714" i="2" s="1"/>
  <c r="L753" i="2" s="1"/>
  <c r="L831" i="2" s="1"/>
  <c r="M408" i="2"/>
  <c r="M560" i="2" s="1"/>
  <c r="M616" i="2"/>
  <c r="M730" i="2" s="1"/>
  <c r="M769" i="2" s="1"/>
  <c r="M847" i="2" s="1"/>
  <c r="L587" i="2"/>
  <c r="L701" i="2" s="1"/>
  <c r="L740" i="2" s="1"/>
  <c r="L818" i="2" s="1"/>
  <c r="N638" i="2"/>
  <c r="N676" i="2" s="1"/>
  <c r="N540" i="2"/>
  <c r="O350" i="2"/>
  <c r="O654" i="2" s="1"/>
  <c r="O692" i="2" s="1"/>
  <c r="N388" i="2"/>
  <c r="M422" i="2"/>
  <c r="M574" i="2" s="1"/>
  <c r="N647" i="2"/>
  <c r="N685" i="2" s="1"/>
  <c r="N519" i="2"/>
  <c r="N367" i="2"/>
  <c r="N405" i="2" s="1"/>
  <c r="N557" i="2" s="1"/>
  <c r="O329" i="2"/>
  <c r="N639" i="2"/>
  <c r="N677" i="2" s="1"/>
  <c r="N542" i="2"/>
  <c r="N390" i="2"/>
  <c r="O352" i="2"/>
  <c r="O656" i="2" s="1"/>
  <c r="O694" i="2" s="1"/>
  <c r="M614" i="2"/>
  <c r="M728" i="2" s="1"/>
  <c r="M767" i="2" s="1"/>
  <c r="M845" i="2" s="1"/>
  <c r="N518" i="2"/>
  <c r="N366" i="2"/>
  <c r="N404" i="2" s="1"/>
  <c r="N556" i="2" s="1"/>
  <c r="O328" i="2"/>
  <c r="N513" i="2"/>
  <c r="O323" i="2"/>
  <c r="O627" i="2" s="1"/>
  <c r="O665" i="2" s="1"/>
  <c r="N361" i="2"/>
  <c r="M609" i="2"/>
  <c r="M723" i="2" s="1"/>
  <c r="M762" i="2" s="1"/>
  <c r="M840" i="2" s="1"/>
  <c r="M595" i="2"/>
  <c r="M709" i="2" s="1"/>
  <c r="M748" i="2" s="1"/>
  <c r="M826" i="2" s="1"/>
  <c r="N631" i="2"/>
  <c r="N669" i="2" s="1"/>
  <c r="N654" i="2"/>
  <c r="N692" i="2" s="1"/>
  <c r="N531" i="2"/>
  <c r="N379" i="2"/>
  <c r="O341" i="2"/>
  <c r="O645" i="2" s="1"/>
  <c r="O683" i="2" s="1"/>
  <c r="N536" i="2"/>
  <c r="O346" i="2"/>
  <c r="O650" i="2" s="1"/>
  <c r="O688" i="2" s="1"/>
  <c r="N384" i="2"/>
  <c r="M403" i="2"/>
  <c r="M555" i="2" s="1"/>
  <c r="N529" i="2"/>
  <c r="N377" i="2"/>
  <c r="N415" i="2" s="1"/>
  <c r="N567" i="2" s="1"/>
  <c r="O339" i="2"/>
  <c r="N539" i="2"/>
  <c r="N387" i="2"/>
  <c r="N425" i="2" s="1"/>
  <c r="N577" i="2" s="1"/>
  <c r="O349" i="2"/>
  <c r="N511" i="2"/>
  <c r="N359" i="2"/>
  <c r="N397" i="2" s="1"/>
  <c r="N549" i="2" s="1"/>
  <c r="O321" i="2"/>
  <c r="O625" i="2" s="1"/>
  <c r="O663" i="2" s="1"/>
  <c r="N521" i="2"/>
  <c r="N369" i="2"/>
  <c r="N407" i="2" s="1"/>
  <c r="N559" i="2" s="1"/>
  <c r="O331" i="2"/>
  <c r="O635" i="2" s="1"/>
  <c r="O673" i="2" s="1"/>
  <c r="M602" i="2"/>
  <c r="M716" i="2" s="1"/>
  <c r="M755" i="2" s="1"/>
  <c r="M833" i="2" s="1"/>
  <c r="N541" i="2"/>
  <c r="O351" i="2"/>
  <c r="O655" i="2" s="1"/>
  <c r="O693" i="2" s="1"/>
  <c r="N389" i="2"/>
  <c r="N427" i="2" s="1"/>
  <c r="N579" i="2" s="1"/>
  <c r="N515" i="2"/>
  <c r="N363" i="2"/>
  <c r="N401" i="2" s="1"/>
  <c r="N553" i="2" s="1"/>
  <c r="O325" i="2"/>
  <c r="N510" i="2"/>
  <c r="N358" i="2"/>
  <c r="O320" i="2"/>
  <c r="N626" i="2"/>
  <c r="N664" i="2" s="1"/>
  <c r="N534" i="2"/>
  <c r="N382" i="2"/>
  <c r="N420" i="2" s="1"/>
  <c r="N572" i="2" s="1"/>
  <c r="O344" i="2"/>
  <c r="V509" i="2"/>
  <c r="V357" i="2"/>
  <c r="V395" i="2" s="1"/>
  <c r="V547" i="2" s="1"/>
  <c r="W319" i="2"/>
  <c r="W623" i="2" s="1"/>
  <c r="W661" i="2" s="1"/>
  <c r="M607" i="2"/>
  <c r="M721" i="2" s="1"/>
  <c r="M760" i="2" s="1"/>
  <c r="M838" i="2" s="1"/>
  <c r="N656" i="2"/>
  <c r="N694" i="2" s="1"/>
  <c r="M601" i="2"/>
  <c r="M715" i="2" s="1"/>
  <c r="M754" i="2" s="1"/>
  <c r="M832" i="2" s="1"/>
  <c r="M599" i="2"/>
  <c r="M713" i="2" s="1"/>
  <c r="M752" i="2" s="1"/>
  <c r="M830" i="2" s="1"/>
  <c r="N535" i="2"/>
  <c r="N383" i="2"/>
  <c r="O345" i="2"/>
  <c r="L603" i="2"/>
  <c r="L717" i="2" s="1"/>
  <c r="L756" i="2" s="1"/>
  <c r="L834" i="2" s="1"/>
  <c r="N633" i="2"/>
  <c r="N671" i="2" s="1"/>
  <c r="N625" i="2"/>
  <c r="N663" i="2" s="1"/>
  <c r="N522" i="2"/>
  <c r="O332" i="2"/>
  <c r="O636" i="2" s="1"/>
  <c r="O674" i="2" s="1"/>
  <c r="N370" i="2"/>
  <c r="N408" i="2" s="1"/>
  <c r="N560" i="2" s="1"/>
  <c r="L601" i="2"/>
  <c r="L715" i="2" s="1"/>
  <c r="L754" i="2" s="1"/>
  <c r="L832" i="2" s="1"/>
  <c r="U395" i="2"/>
  <c r="U547" i="2" s="1"/>
  <c r="V623" i="2"/>
  <c r="V661" i="2" s="1"/>
  <c r="N641" i="2"/>
  <c r="N679" i="2" s="1"/>
  <c r="N526" i="2"/>
  <c r="O336" i="2"/>
  <c r="N374" i="2"/>
  <c r="N528" i="2"/>
  <c r="N376" i="2"/>
  <c r="N414" i="2" s="1"/>
  <c r="N566" i="2" s="1"/>
  <c r="O338" i="2"/>
  <c r="O642" i="2" s="1"/>
  <c r="O680" i="2" s="1"/>
  <c r="N538" i="2"/>
  <c r="N386" i="2"/>
  <c r="N424" i="2" s="1"/>
  <c r="N576" i="2" s="1"/>
  <c r="O348" i="2"/>
  <c r="O652" i="2" s="1"/>
  <c r="O690" i="2" s="1"/>
  <c r="N520" i="2"/>
  <c r="N368" i="2"/>
  <c r="O330" i="2"/>
  <c r="L596" i="2"/>
  <c r="L710" i="2" s="1"/>
  <c r="L749" i="2" s="1"/>
  <c r="L827" i="2" s="1"/>
  <c r="L605" i="2"/>
  <c r="L719" i="2" s="1"/>
  <c r="L758" i="2" s="1"/>
  <c r="L836" i="2" s="1"/>
  <c r="N516" i="2"/>
  <c r="O326" i="2"/>
  <c r="N364" i="2"/>
  <c r="N402" i="2" s="1"/>
  <c r="N554" i="2" s="1"/>
  <c r="N629" i="2"/>
  <c r="N667" i="2" s="1"/>
  <c r="M410" i="2"/>
  <c r="M562" i="2" s="1"/>
  <c r="M396" i="2"/>
  <c r="M548" i="2" s="1"/>
  <c r="N624" i="2"/>
  <c r="N662" i="2" s="1"/>
  <c r="M413" i="2"/>
  <c r="M565" i="2" s="1"/>
  <c r="N648" i="2"/>
  <c r="N686" i="2" s="1"/>
  <c r="M591" i="2"/>
  <c r="M705" i="2" s="1"/>
  <c r="M744" i="2" s="1"/>
  <c r="M822" i="2" s="1"/>
  <c r="M615" i="2"/>
  <c r="M729" i="2" s="1"/>
  <c r="M768" i="2" s="1"/>
  <c r="M846" i="2" s="1"/>
  <c r="N537" i="2"/>
  <c r="N385" i="2"/>
  <c r="O347" i="2"/>
  <c r="M596" i="2"/>
  <c r="M710" i="2" s="1"/>
  <c r="M749" i="2" s="1"/>
  <c r="M827" i="2" s="1"/>
  <c r="N530" i="2"/>
  <c r="O340" i="2"/>
  <c r="O644" i="2" s="1"/>
  <c r="O682" i="2" s="1"/>
  <c r="N378" i="2"/>
  <c r="N416" i="2" s="1"/>
  <c r="N568" i="2" s="1"/>
  <c r="N640" i="2"/>
  <c r="N678" i="2" s="1"/>
  <c r="M398" i="2"/>
  <c r="M550" i="2" s="1"/>
  <c r="M428" i="2"/>
  <c r="M580" i="2" s="1"/>
  <c r="M407" i="2"/>
  <c r="M559" i="2" s="1"/>
  <c r="N649" i="2"/>
  <c r="N687" i="2" s="1"/>
  <c r="M404" i="2"/>
  <c r="M556" i="2" s="1"/>
  <c r="N514" i="2"/>
  <c r="N362" i="2"/>
  <c r="O324" i="2"/>
  <c r="M420" i="2"/>
  <c r="M572" i="2" s="1"/>
  <c r="M400" i="2"/>
  <c r="M552" i="2" s="1"/>
  <c r="M397" i="2"/>
  <c r="M549" i="2" s="1"/>
  <c r="M414" i="2"/>
  <c r="M566" i="2" s="1"/>
  <c r="N652" i="2"/>
  <c r="N690" i="2" s="1"/>
  <c r="N543" i="2"/>
  <c r="N391" i="2"/>
  <c r="N429" i="2" s="1"/>
  <c r="N581" i="2" s="1"/>
  <c r="O353" i="2"/>
  <c r="M421" i="2"/>
  <c r="M573" i="2" s="1"/>
  <c r="N532" i="2"/>
  <c r="O342" i="2"/>
  <c r="N380" i="2"/>
  <c r="G632" i="1"/>
  <c r="G670" i="1" s="1"/>
  <c r="K626" i="1"/>
  <c r="K664" i="1" s="1"/>
  <c r="E634" i="1"/>
  <c r="E672" i="1" s="1"/>
  <c r="G329" i="1"/>
  <c r="G519" i="1" s="1"/>
  <c r="J326" i="1"/>
  <c r="J516" i="1" s="1"/>
  <c r="K325" i="1"/>
  <c r="K515" i="1" s="1"/>
  <c r="E331" i="1"/>
  <c r="E521" i="1" s="1"/>
  <c r="L320" i="1"/>
  <c r="L510" i="1" s="1"/>
  <c r="L323" i="1"/>
  <c r="L513" i="1" s="1"/>
  <c r="L324" i="1"/>
  <c r="L514" i="1" s="1"/>
  <c r="H328" i="1"/>
  <c r="H518" i="1" s="1"/>
  <c r="U319" i="1"/>
  <c r="I327" i="1"/>
  <c r="I517" i="1" s="1"/>
  <c r="F330" i="1"/>
  <c r="F520" i="1" s="1"/>
  <c r="BA371" i="1"/>
  <c r="L322" i="1"/>
  <c r="L512" i="1" s="1"/>
  <c r="AY373" i="1"/>
  <c r="AX374" i="1"/>
  <c r="L321" i="1"/>
  <c r="L511" i="1" s="1"/>
  <c r="I364" i="1"/>
  <c r="T357" i="1"/>
  <c r="T395" i="1" s="1"/>
  <c r="T547" i="1" s="1"/>
  <c r="D369" i="1"/>
  <c r="K360" i="1"/>
  <c r="AZ638" i="1"/>
  <c r="AZ676" i="1" s="1"/>
  <c r="AZ372" i="1"/>
  <c r="H365" i="1"/>
  <c r="K359" i="1"/>
  <c r="J363" i="1"/>
  <c r="J401" i="1" s="1"/>
  <c r="J553" i="1" s="1"/>
  <c r="BB636" i="1"/>
  <c r="BB674" i="1" s="1"/>
  <c r="BB370" i="1"/>
  <c r="K362" i="1"/>
  <c r="K400" i="1" s="1"/>
  <c r="K552" i="1" s="1"/>
  <c r="F367" i="1"/>
  <c r="H631" i="1"/>
  <c r="H669" i="1" s="1"/>
  <c r="E368" i="1"/>
  <c r="I630" i="1"/>
  <c r="I668" i="1" s="1"/>
  <c r="G366" i="1"/>
  <c r="BC635" i="1"/>
  <c r="BC673" i="1" s="1"/>
  <c r="BC369" i="1"/>
  <c r="K358" i="1"/>
  <c r="K396" i="1" s="1"/>
  <c r="K548" i="1" s="1"/>
  <c r="K361" i="1"/>
  <c r="J629" i="1"/>
  <c r="J667" i="1" s="1"/>
  <c r="E258" i="1"/>
  <c r="F258" i="1" s="1"/>
  <c r="G258" i="1" s="1"/>
  <c r="H258" i="1" s="1"/>
  <c r="I258" i="1" s="1"/>
  <c r="J258" i="1" s="1"/>
  <c r="K258" i="1" s="1"/>
  <c r="L258" i="1" s="1"/>
  <c r="M258" i="1" s="1"/>
  <c r="N258" i="1" s="1"/>
  <c r="O258" i="1" s="1"/>
  <c r="P258" i="1" s="1"/>
  <c r="Q258" i="1" s="1"/>
  <c r="R258" i="1" s="1"/>
  <c r="S258" i="1" s="1"/>
  <c r="T258" i="1" s="1"/>
  <c r="U258" i="1" s="1"/>
  <c r="V258" i="1" s="1"/>
  <c r="W258" i="1" s="1"/>
  <c r="X258" i="1" s="1"/>
  <c r="Y258" i="1" s="1"/>
  <c r="Z258" i="1" s="1"/>
  <c r="AA258" i="1" s="1"/>
  <c r="AB258" i="1" s="1"/>
  <c r="AC258" i="1" s="1"/>
  <c r="AD258" i="1" s="1"/>
  <c r="AE258" i="1" s="1"/>
  <c r="AF258" i="1" s="1"/>
  <c r="AG258" i="1" s="1"/>
  <c r="AH258" i="1" s="1"/>
  <c r="AI258" i="1" s="1"/>
  <c r="AJ258" i="1" s="1"/>
  <c r="AK258" i="1" s="1"/>
  <c r="AL258" i="1" s="1"/>
  <c r="AM258" i="1" s="1"/>
  <c r="AN258" i="1" s="1"/>
  <c r="AO258" i="1" s="1"/>
  <c r="AP258" i="1" s="1"/>
  <c r="AQ258" i="1" s="1"/>
  <c r="AR258" i="1" s="1"/>
  <c r="AS258" i="1" s="1"/>
  <c r="AT258" i="1" s="1"/>
  <c r="I591" i="1"/>
  <c r="AY599" i="1"/>
  <c r="I588" i="1"/>
  <c r="BB596" i="1"/>
  <c r="AZ598" i="1"/>
  <c r="K625" i="1"/>
  <c r="K663" i="1" s="1"/>
  <c r="G592" i="1"/>
  <c r="S585" i="1"/>
  <c r="S738" i="1" s="1"/>
  <c r="I587" i="1"/>
  <c r="K628" i="1"/>
  <c r="K666" i="1" s="1"/>
  <c r="AX640" i="1"/>
  <c r="AX678" i="1" s="1"/>
  <c r="F633" i="1"/>
  <c r="F671" i="1" s="1"/>
  <c r="D635" i="1"/>
  <c r="D673" i="1" s="1"/>
  <c r="AX600" i="1"/>
  <c r="K624" i="1"/>
  <c r="K662" i="1" s="1"/>
  <c r="D595" i="1"/>
  <c r="AY639" i="1"/>
  <c r="AY677" i="1" s="1"/>
  <c r="BA637" i="1"/>
  <c r="BA675" i="1" s="1"/>
  <c r="T661" i="1"/>
  <c r="BC595" i="1"/>
  <c r="E594" i="1"/>
  <c r="I589" i="1"/>
  <c r="J586" i="1"/>
  <c r="F593" i="1"/>
  <c r="BA597" i="1"/>
  <c r="K627" i="1"/>
  <c r="K665" i="1" s="1"/>
  <c r="J400" i="1"/>
  <c r="J552" i="1" s="1"/>
  <c r="H402" i="1"/>
  <c r="H554" i="1" s="1"/>
  <c r="BA408" i="1"/>
  <c r="BA560" i="1" s="1"/>
  <c r="AZ409" i="1"/>
  <c r="AZ561" i="1" s="1"/>
  <c r="AX411" i="1"/>
  <c r="AX563" i="1" s="1"/>
  <c r="J399" i="1"/>
  <c r="J551" i="1" s="1"/>
  <c r="AY410" i="1"/>
  <c r="AY562" i="1" s="1"/>
  <c r="J398" i="1"/>
  <c r="J550" i="1" s="1"/>
  <c r="BB333" i="1"/>
  <c r="BB523" i="1" s="1"/>
  <c r="AZ335" i="1"/>
  <c r="AZ525" i="1" s="1"/>
  <c r="BB407" i="1"/>
  <c r="BB559" i="1" s="1"/>
  <c r="E405" i="1"/>
  <c r="E557" i="1" s="1"/>
  <c r="G403" i="1"/>
  <c r="G555" i="1" s="1"/>
  <c r="BC332" i="1"/>
  <c r="BC522" i="1" s="1"/>
  <c r="D221" i="1"/>
  <c r="E221" i="1" s="1"/>
  <c r="F221" i="1" s="1"/>
  <c r="G221" i="1" s="1"/>
  <c r="H221" i="1" s="1"/>
  <c r="I221" i="1" s="1"/>
  <c r="J221" i="1" s="1"/>
  <c r="K221" i="1" s="1"/>
  <c r="L221" i="1" s="1"/>
  <c r="M221" i="1" s="1"/>
  <c r="N221" i="1" s="1"/>
  <c r="O221" i="1" s="1"/>
  <c r="P221" i="1" s="1"/>
  <c r="Q221" i="1" s="1"/>
  <c r="R221" i="1" s="1"/>
  <c r="S221" i="1" s="1"/>
  <c r="T221" i="1" s="1"/>
  <c r="U221" i="1" s="1"/>
  <c r="V221" i="1" s="1"/>
  <c r="W221" i="1" s="1"/>
  <c r="X221" i="1" s="1"/>
  <c r="Y221" i="1" s="1"/>
  <c r="Z221" i="1" s="1"/>
  <c r="AA221" i="1" s="1"/>
  <c r="AB221" i="1" s="1"/>
  <c r="AC221" i="1" s="1"/>
  <c r="AD221" i="1" s="1"/>
  <c r="AE221" i="1" s="1"/>
  <c r="AF221" i="1" s="1"/>
  <c r="AG221" i="1" s="1"/>
  <c r="AH221" i="1" s="1"/>
  <c r="AI221" i="1" s="1"/>
  <c r="AJ221" i="1" s="1"/>
  <c r="AK221" i="1" s="1"/>
  <c r="AL221" i="1" s="1"/>
  <c r="AM221" i="1" s="1"/>
  <c r="AN221" i="1" s="1"/>
  <c r="AO221" i="1" s="1"/>
  <c r="AP221" i="1" s="1"/>
  <c r="AQ221" i="1" s="1"/>
  <c r="AR221" i="1" s="1"/>
  <c r="AS221" i="1" s="1"/>
  <c r="AT221" i="1" s="1"/>
  <c r="AX337" i="1"/>
  <c r="AX527" i="1" s="1"/>
  <c r="D332" i="1"/>
  <c r="D522" i="1" s="1"/>
  <c r="BA334" i="1"/>
  <c r="BA524" i="1" s="1"/>
  <c r="BC406" i="1"/>
  <c r="BC558" i="1" s="1"/>
  <c r="F404" i="1"/>
  <c r="F556" i="1" s="1"/>
  <c r="AY336" i="1"/>
  <c r="AY526" i="1" s="1"/>
  <c r="D406" i="1"/>
  <c r="D558" i="1" s="1"/>
  <c r="J397" i="1"/>
  <c r="J549" i="1" s="1"/>
  <c r="BA750" i="1" l="1"/>
  <c r="F746" i="1"/>
  <c r="I742" i="1"/>
  <c r="G745" i="1"/>
  <c r="I740" i="1"/>
  <c r="I858" i="1" s="1"/>
  <c r="AZ751" i="1"/>
  <c r="AZ869" i="1" s="1"/>
  <c r="I741" i="1"/>
  <c r="I859" i="1" s="1"/>
  <c r="BB749" i="1"/>
  <c r="BB867" i="1" s="1"/>
  <c r="AY752" i="1"/>
  <c r="AY870" i="1" s="1"/>
  <c r="E747" i="1"/>
  <c r="E865" i="1" s="1"/>
  <c r="BC748" i="1"/>
  <c r="BC866" i="1" s="1"/>
  <c r="D748" i="1"/>
  <c r="D866" i="1" s="1"/>
  <c r="AX753" i="1"/>
  <c r="AX871" i="1" s="1"/>
  <c r="J739" i="1"/>
  <c r="J857" i="1" s="1"/>
  <c r="K782" i="1"/>
  <c r="K704" i="1"/>
  <c r="AZ792" i="1"/>
  <c r="AZ714" i="1"/>
  <c r="I784" i="1"/>
  <c r="I706" i="1"/>
  <c r="K779" i="1"/>
  <c r="K701" i="1"/>
  <c r="BC789" i="1"/>
  <c r="BC711" i="1"/>
  <c r="BB790" i="1"/>
  <c r="BB712" i="1"/>
  <c r="G786" i="1"/>
  <c r="G708" i="1"/>
  <c r="T777" i="1"/>
  <c r="T699" i="1"/>
  <c r="H785" i="1"/>
  <c r="H707" i="1"/>
  <c r="BA791" i="1"/>
  <c r="BA713" i="1"/>
  <c r="AY793" i="1"/>
  <c r="AY715" i="1"/>
  <c r="E788" i="1"/>
  <c r="E710" i="1"/>
  <c r="K778" i="1"/>
  <c r="K700" i="1"/>
  <c r="D789" i="1"/>
  <c r="D711" i="1"/>
  <c r="J783" i="1"/>
  <c r="J705" i="1"/>
  <c r="AX794" i="1"/>
  <c r="AX716" i="1"/>
  <c r="K780" i="1"/>
  <c r="K702" i="1"/>
  <c r="I744" i="1"/>
  <c r="I862" i="1" s="1"/>
  <c r="K781" i="1"/>
  <c r="K703" i="1"/>
  <c r="F787" i="1"/>
  <c r="F709" i="1"/>
  <c r="U509" i="1"/>
  <c r="U357" i="1"/>
  <c r="U547" i="1" s="1"/>
  <c r="M590" i="3"/>
  <c r="M704" i="3" s="1"/>
  <c r="M743" i="3" s="1"/>
  <c r="M861" i="3" s="1"/>
  <c r="N784" i="3"/>
  <c r="U585" i="3"/>
  <c r="U699" i="3" s="1"/>
  <c r="U738" i="3" s="1"/>
  <c r="U856" i="3" s="1"/>
  <c r="N796" i="3"/>
  <c r="N786" i="3"/>
  <c r="M603" i="3"/>
  <c r="M717" i="3" s="1"/>
  <c r="M756" i="3" s="1"/>
  <c r="M874" i="3" s="1"/>
  <c r="M610" i="3"/>
  <c r="M724" i="3" s="1"/>
  <c r="M763" i="3" s="1"/>
  <c r="M881" i="3" s="1"/>
  <c r="N805" i="3"/>
  <c r="V777" i="3"/>
  <c r="N807" i="3"/>
  <c r="M607" i="3"/>
  <c r="M721" i="3" s="1"/>
  <c r="M760" i="3" s="1"/>
  <c r="M878" i="3" s="1"/>
  <c r="L618" i="3"/>
  <c r="L732" i="3" s="1"/>
  <c r="L771" i="3" s="1"/>
  <c r="L889" i="3" s="1"/>
  <c r="M605" i="3"/>
  <c r="M719" i="3" s="1"/>
  <c r="M758" i="3" s="1"/>
  <c r="M876" i="3" s="1"/>
  <c r="N797" i="3"/>
  <c r="N811" i="3"/>
  <c r="N795" i="3"/>
  <c r="M809" i="3"/>
  <c r="N530" i="3"/>
  <c r="N378" i="3"/>
  <c r="O340" i="3"/>
  <c r="O644" i="3" s="1"/>
  <c r="O682" i="3" s="1"/>
  <c r="N789" i="3"/>
  <c r="M602" i="3"/>
  <c r="M716" i="3" s="1"/>
  <c r="M755" i="3" s="1"/>
  <c r="M873" i="3" s="1"/>
  <c r="N801" i="3"/>
  <c r="N514" i="3"/>
  <c r="O324" i="3"/>
  <c r="N362" i="3"/>
  <c r="N809" i="3"/>
  <c r="N781" i="3"/>
  <c r="M616" i="3"/>
  <c r="M730" i="3" s="1"/>
  <c r="M769" i="3" s="1"/>
  <c r="M887" i="3" s="1"/>
  <c r="O344" i="3"/>
  <c r="N534" i="3"/>
  <c r="N382" i="3"/>
  <c r="N420" i="3" s="1"/>
  <c r="N572" i="3" s="1"/>
  <c r="N512" i="3"/>
  <c r="N360" i="3"/>
  <c r="N398" i="3" s="1"/>
  <c r="N550" i="3" s="1"/>
  <c r="O322" i="3"/>
  <c r="L616" i="3"/>
  <c r="L730" i="3" s="1"/>
  <c r="L769" i="3" s="1"/>
  <c r="L887" i="3" s="1"/>
  <c r="M800" i="3"/>
  <c r="L599" i="3"/>
  <c r="L713" i="3" s="1"/>
  <c r="L752" i="3" s="1"/>
  <c r="L870" i="3" s="1"/>
  <c r="M790" i="3"/>
  <c r="M608" i="3"/>
  <c r="M722" i="3" s="1"/>
  <c r="M761" i="3" s="1"/>
  <c r="M879" i="3" s="1"/>
  <c r="N523" i="3"/>
  <c r="N371" i="3"/>
  <c r="O333" i="3"/>
  <c r="O637" i="3" s="1"/>
  <c r="O675" i="3" s="1"/>
  <c r="M796" i="3"/>
  <c r="N542" i="3"/>
  <c r="N390" i="3"/>
  <c r="N428" i="3" s="1"/>
  <c r="N580" i="3" s="1"/>
  <c r="O352" i="3"/>
  <c r="L598" i="3"/>
  <c r="L712" i="3" s="1"/>
  <c r="L751" i="3" s="1"/>
  <c r="L869" i="3" s="1"/>
  <c r="M601" i="3"/>
  <c r="M715" i="3" s="1"/>
  <c r="M754" i="3" s="1"/>
  <c r="M872" i="3" s="1"/>
  <c r="M789" i="3"/>
  <c r="N536" i="3"/>
  <c r="O346" i="3"/>
  <c r="N384" i="3"/>
  <c r="N422" i="3" s="1"/>
  <c r="N574" i="3" s="1"/>
  <c r="M406" i="3"/>
  <c r="M558" i="3" s="1"/>
  <c r="M791" i="3"/>
  <c r="N526" i="3"/>
  <c r="N374" i="3"/>
  <c r="N412" i="3" s="1"/>
  <c r="N564" i="3" s="1"/>
  <c r="O336" i="3"/>
  <c r="O640" i="3" s="1"/>
  <c r="O678" i="3" s="1"/>
  <c r="M801" i="3"/>
  <c r="N783" i="3"/>
  <c r="N519" i="3"/>
  <c r="N367" i="3"/>
  <c r="N405" i="3" s="1"/>
  <c r="N557" i="3" s="1"/>
  <c r="O329" i="3"/>
  <c r="M428" i="3"/>
  <c r="M580" i="3" s="1"/>
  <c r="N365" i="3"/>
  <c r="N403" i="3" s="1"/>
  <c r="N555" i="3" s="1"/>
  <c r="N517" i="3"/>
  <c r="O327" i="3"/>
  <c r="O631" i="3" s="1"/>
  <c r="O669" i="3" s="1"/>
  <c r="M402" i="3"/>
  <c r="M554" i="3" s="1"/>
  <c r="N782" i="3"/>
  <c r="M619" i="3"/>
  <c r="M733" i="3" s="1"/>
  <c r="M772" i="3" s="1"/>
  <c r="M890" i="3" s="1"/>
  <c r="M804" i="3"/>
  <c r="N656" i="3"/>
  <c r="N694" i="3" s="1"/>
  <c r="N535" i="3"/>
  <c r="N383" i="3"/>
  <c r="O345" i="3"/>
  <c r="M807" i="3"/>
  <c r="N515" i="3"/>
  <c r="N363" i="3"/>
  <c r="N401" i="3" s="1"/>
  <c r="N553" i="3" s="1"/>
  <c r="O325" i="3"/>
  <c r="N532" i="3"/>
  <c r="N380" i="3"/>
  <c r="N418" i="3" s="1"/>
  <c r="N570" i="3" s="1"/>
  <c r="O342" i="3"/>
  <c r="M617" i="3"/>
  <c r="M731" i="3" s="1"/>
  <c r="M770" i="3" s="1"/>
  <c r="M888" i="3" s="1"/>
  <c r="N518" i="3"/>
  <c r="N366" i="3"/>
  <c r="O328" i="3"/>
  <c r="O632" i="3" s="1"/>
  <c r="O670" i="3" s="1"/>
  <c r="L589" i="3"/>
  <c r="L703" i="3" s="1"/>
  <c r="L742" i="3" s="1"/>
  <c r="L860" i="3" s="1"/>
  <c r="L590" i="3"/>
  <c r="L704" i="3" s="1"/>
  <c r="L743" i="3" s="1"/>
  <c r="L861" i="3" s="1"/>
  <c r="N650" i="3"/>
  <c r="N688" i="3" s="1"/>
  <c r="N524" i="3"/>
  <c r="N372" i="3"/>
  <c r="N410" i="3" s="1"/>
  <c r="N562" i="3" s="1"/>
  <c r="O334" i="3"/>
  <c r="O638" i="3" s="1"/>
  <c r="O676" i="3" s="1"/>
  <c r="N633" i="3"/>
  <c r="N671" i="3" s="1"/>
  <c r="V509" i="3"/>
  <c r="W319" i="3"/>
  <c r="V357" i="3"/>
  <c r="V395" i="3" s="1"/>
  <c r="V547" i="3" s="1"/>
  <c r="M614" i="3"/>
  <c r="M728" i="3" s="1"/>
  <c r="M767" i="3" s="1"/>
  <c r="M885" i="3" s="1"/>
  <c r="N516" i="3"/>
  <c r="N364" i="3"/>
  <c r="O326" i="3"/>
  <c r="M597" i="3"/>
  <c r="M711" i="3" s="1"/>
  <c r="M750" i="3" s="1"/>
  <c r="M868" i="3" s="1"/>
  <c r="M615" i="3"/>
  <c r="M729" i="3" s="1"/>
  <c r="M768" i="3" s="1"/>
  <c r="M886" i="3" s="1"/>
  <c r="M586" i="3"/>
  <c r="M700" i="3" s="1"/>
  <c r="M739" i="3" s="1"/>
  <c r="M857" i="3" s="1"/>
  <c r="N540" i="3"/>
  <c r="N388" i="3"/>
  <c r="N426" i="3" s="1"/>
  <c r="N578" i="3" s="1"/>
  <c r="O350" i="3"/>
  <c r="O335" i="3"/>
  <c r="O639" i="3" s="1"/>
  <c r="O677" i="3" s="1"/>
  <c r="N525" i="3"/>
  <c r="N373" i="3"/>
  <c r="M398" i="3"/>
  <c r="M550" i="3" s="1"/>
  <c r="N640" i="3"/>
  <c r="N678" i="3" s="1"/>
  <c r="M401" i="3"/>
  <c r="M553" i="3" s="1"/>
  <c r="N646" i="3"/>
  <c r="N684" i="3" s="1"/>
  <c r="M598" i="3"/>
  <c r="M712" i="3" s="1"/>
  <c r="M751" i="3" s="1"/>
  <c r="M869" i="3" s="1"/>
  <c r="N631" i="3"/>
  <c r="N669" i="3" s="1"/>
  <c r="M589" i="3"/>
  <c r="M703" i="3" s="1"/>
  <c r="M742" i="3" s="1"/>
  <c r="M860" i="3" s="1"/>
  <c r="N798" i="3"/>
  <c r="N539" i="3"/>
  <c r="N387" i="3"/>
  <c r="O349" i="3"/>
  <c r="M611" i="3"/>
  <c r="M725" i="3" s="1"/>
  <c r="M764" i="3" s="1"/>
  <c r="M882" i="3" s="1"/>
  <c r="L617" i="3"/>
  <c r="L731" i="3" s="1"/>
  <c r="L770" i="3" s="1"/>
  <c r="L888" i="3" s="1"/>
  <c r="L603" i="3"/>
  <c r="L717" i="3" s="1"/>
  <c r="L756" i="3" s="1"/>
  <c r="L874" i="3" s="1"/>
  <c r="M422" i="3"/>
  <c r="M574" i="3" s="1"/>
  <c r="N649" i="3"/>
  <c r="N687" i="3" s="1"/>
  <c r="M783" i="3"/>
  <c r="N638" i="3"/>
  <c r="N676" i="3" s="1"/>
  <c r="M414" i="3"/>
  <c r="M566" i="3" s="1"/>
  <c r="M782" i="3"/>
  <c r="M609" i="3"/>
  <c r="M723" i="3" s="1"/>
  <c r="M762" i="3" s="1"/>
  <c r="M880" i="3" s="1"/>
  <c r="M613" i="3"/>
  <c r="M727" i="3" s="1"/>
  <c r="M766" i="3" s="1"/>
  <c r="M884" i="3" s="1"/>
  <c r="N648" i="3"/>
  <c r="N686" i="3" s="1"/>
  <c r="N779" i="3"/>
  <c r="N637" i="3"/>
  <c r="N675" i="3" s="1"/>
  <c r="N626" i="3"/>
  <c r="N664" i="3" s="1"/>
  <c r="L606" i="3"/>
  <c r="L720" i="3" s="1"/>
  <c r="L759" i="3" s="1"/>
  <c r="L877" i="3" s="1"/>
  <c r="M802" i="3"/>
  <c r="M410" i="3"/>
  <c r="M562" i="3" s="1"/>
  <c r="N377" i="3"/>
  <c r="N415" i="3" s="1"/>
  <c r="N567" i="3" s="1"/>
  <c r="N529" i="3"/>
  <c r="O339" i="3"/>
  <c r="N527" i="3"/>
  <c r="O337" i="3"/>
  <c r="N375" i="3"/>
  <c r="M781" i="3"/>
  <c r="M787" i="3"/>
  <c r="T585" i="3"/>
  <c r="T699" i="3" s="1"/>
  <c r="T738" i="3" s="1"/>
  <c r="T856" i="3" s="1"/>
  <c r="N369" i="3"/>
  <c r="N521" i="3"/>
  <c r="O331" i="3"/>
  <c r="N522" i="3"/>
  <c r="O332" i="3"/>
  <c r="O636" i="3" s="1"/>
  <c r="O674" i="3" s="1"/>
  <c r="N370" i="3"/>
  <c r="M405" i="3"/>
  <c r="M557" i="3" s="1"/>
  <c r="L619" i="3"/>
  <c r="L733" i="3" s="1"/>
  <c r="L772" i="3" s="1"/>
  <c r="L890" i="3" s="1"/>
  <c r="O323" i="3"/>
  <c r="O627" i="3" s="1"/>
  <c r="O665" i="3" s="1"/>
  <c r="N361" i="3"/>
  <c r="N399" i="3" s="1"/>
  <c r="N551" i="3" s="1"/>
  <c r="N513" i="3"/>
  <c r="N531" i="3"/>
  <c r="N379" i="3"/>
  <c r="O341" i="3"/>
  <c r="N806" i="3"/>
  <c r="M794" i="3"/>
  <c r="N528" i="3"/>
  <c r="N376" i="3"/>
  <c r="N414" i="3" s="1"/>
  <c r="N566" i="3" s="1"/>
  <c r="O338" i="3"/>
  <c r="N510" i="3"/>
  <c r="N358" i="3"/>
  <c r="O320" i="3"/>
  <c r="M786" i="3"/>
  <c r="M793" i="3"/>
  <c r="N624" i="3"/>
  <c r="N662" i="3" s="1"/>
  <c r="M788" i="3"/>
  <c r="N538" i="3"/>
  <c r="N386" i="3"/>
  <c r="N424" i="3" s="1"/>
  <c r="N576" i="3" s="1"/>
  <c r="O348" i="3"/>
  <c r="O652" i="3" s="1"/>
  <c r="O690" i="3" s="1"/>
  <c r="L593" i="3"/>
  <c r="L707" i="3" s="1"/>
  <c r="L746" i="3" s="1"/>
  <c r="L864" i="3" s="1"/>
  <c r="N543" i="3"/>
  <c r="N391" i="3"/>
  <c r="O353" i="3"/>
  <c r="N639" i="3"/>
  <c r="N677" i="3" s="1"/>
  <c r="M397" i="3"/>
  <c r="M549" i="3" s="1"/>
  <c r="M403" i="3"/>
  <c r="M555" i="3" s="1"/>
  <c r="N389" i="3"/>
  <c r="N427" i="3" s="1"/>
  <c r="N579" i="3" s="1"/>
  <c r="O351" i="3"/>
  <c r="N541" i="3"/>
  <c r="O330" i="3"/>
  <c r="N520" i="3"/>
  <c r="N368" i="3"/>
  <c r="N406" i="3" s="1"/>
  <c r="N558" i="3" s="1"/>
  <c r="M606" i="3"/>
  <c r="M720" i="3" s="1"/>
  <c r="M759" i="3" s="1"/>
  <c r="M877" i="3" s="1"/>
  <c r="N537" i="3"/>
  <c r="N385" i="3"/>
  <c r="O347" i="3"/>
  <c r="N654" i="3"/>
  <c r="N692" i="3" s="1"/>
  <c r="M404" i="3"/>
  <c r="M556" i="3" s="1"/>
  <c r="L602" i="3"/>
  <c r="L716" i="3" s="1"/>
  <c r="L755" i="3" s="1"/>
  <c r="L873" i="3" s="1"/>
  <c r="L586" i="3"/>
  <c r="L700" i="3" s="1"/>
  <c r="L739" i="3" s="1"/>
  <c r="L857" i="3" s="1"/>
  <c r="M803" i="3"/>
  <c r="N634" i="3"/>
  <c r="N672" i="3" s="1"/>
  <c r="N359" i="3"/>
  <c r="N511" i="3"/>
  <c r="O321" i="3"/>
  <c r="N636" i="3"/>
  <c r="N674" i="3" s="1"/>
  <c r="N533" i="3"/>
  <c r="O343" i="3"/>
  <c r="N381" i="3"/>
  <c r="M409" i="3"/>
  <c r="M561" i="3" s="1"/>
  <c r="N645" i="3"/>
  <c r="N683" i="3" s="1"/>
  <c r="E635" i="1"/>
  <c r="E673" i="1" s="1"/>
  <c r="G863" i="1"/>
  <c r="I860" i="1"/>
  <c r="K629" i="1"/>
  <c r="K667" i="1" s="1"/>
  <c r="BA868" i="1"/>
  <c r="S856" i="1"/>
  <c r="F864" i="1"/>
  <c r="N593" i="2"/>
  <c r="N707" i="2" s="1"/>
  <c r="N746" i="2" s="1"/>
  <c r="N824" i="2" s="1"/>
  <c r="N609" i="2"/>
  <c r="N723" i="2" s="1"/>
  <c r="N762" i="2" s="1"/>
  <c r="N840" i="2" s="1"/>
  <c r="N619" i="2"/>
  <c r="N733" i="2" s="1"/>
  <c r="N772" i="2" s="1"/>
  <c r="N850" i="2" s="1"/>
  <c r="N617" i="2"/>
  <c r="N731" i="2" s="1"/>
  <c r="N770" i="2" s="1"/>
  <c r="N848" i="2" s="1"/>
  <c r="N598" i="2"/>
  <c r="N712" i="2" s="1"/>
  <c r="N751" i="2" s="1"/>
  <c r="N829" i="2" s="1"/>
  <c r="V585" i="2"/>
  <c r="V699" i="2" s="1"/>
  <c r="V738" i="2" s="1"/>
  <c r="V816" i="2" s="1"/>
  <c r="N597" i="2"/>
  <c r="N711" i="2" s="1"/>
  <c r="N750" i="2" s="1"/>
  <c r="N828" i="2" s="1"/>
  <c r="U585" i="2"/>
  <c r="U699" i="2" s="1"/>
  <c r="U738" i="2" s="1"/>
  <c r="U816" i="2" s="1"/>
  <c r="O535" i="2"/>
  <c r="P345" i="2"/>
  <c r="P649" i="2" s="1"/>
  <c r="P687" i="2" s="1"/>
  <c r="O383" i="2"/>
  <c r="O421" i="2" s="1"/>
  <c r="O573" i="2" s="1"/>
  <c r="O510" i="2"/>
  <c r="O358" i="2"/>
  <c r="O396" i="2" s="1"/>
  <c r="O548" i="2" s="1"/>
  <c r="P320" i="2"/>
  <c r="O533" i="2"/>
  <c r="P343" i="2"/>
  <c r="O381" i="2"/>
  <c r="O419" i="2" s="1"/>
  <c r="O571" i="2" s="1"/>
  <c r="O539" i="2"/>
  <c r="O387" i="2"/>
  <c r="O425" i="2" s="1"/>
  <c r="O577" i="2" s="1"/>
  <c r="P349" i="2"/>
  <c r="P653" i="2" s="1"/>
  <c r="P691" i="2" s="1"/>
  <c r="N592" i="2"/>
  <c r="N706" i="2" s="1"/>
  <c r="N745" i="2" s="1"/>
  <c r="N823" i="2" s="1"/>
  <c r="O649" i="2"/>
  <c r="O687" i="2" s="1"/>
  <c r="O512" i="2"/>
  <c r="P322" i="2"/>
  <c r="O360" i="2"/>
  <c r="O398" i="2" s="1"/>
  <c r="O550" i="2" s="1"/>
  <c r="O519" i="2"/>
  <c r="P329" i="2"/>
  <c r="P633" i="2" s="1"/>
  <c r="P671" i="2" s="1"/>
  <c r="O367" i="2"/>
  <c r="O405" i="2" s="1"/>
  <c r="O557" i="2" s="1"/>
  <c r="N599" i="2"/>
  <c r="N713" i="2" s="1"/>
  <c r="N752" i="2" s="1"/>
  <c r="N830" i="2" s="1"/>
  <c r="N601" i="2"/>
  <c r="N715" i="2" s="1"/>
  <c r="N754" i="2" s="1"/>
  <c r="N832" i="2" s="1"/>
  <c r="O515" i="2"/>
  <c r="P325" i="2"/>
  <c r="P629" i="2" s="1"/>
  <c r="P667" i="2" s="1"/>
  <c r="O363" i="2"/>
  <c r="O401" i="2" s="1"/>
  <c r="O553" i="2" s="1"/>
  <c r="O653" i="2"/>
  <c r="O691" i="2" s="1"/>
  <c r="O626" i="2"/>
  <c r="O664" i="2" s="1"/>
  <c r="M590" i="2"/>
  <c r="M704" i="2" s="1"/>
  <c r="M743" i="2" s="1"/>
  <c r="M821" i="2" s="1"/>
  <c r="O528" i="2"/>
  <c r="O376" i="2"/>
  <c r="O414" i="2" s="1"/>
  <c r="O566" i="2" s="1"/>
  <c r="P338" i="2"/>
  <c r="P642" i="2" s="1"/>
  <c r="P680" i="2" s="1"/>
  <c r="O624" i="2"/>
  <c r="O662" i="2" s="1"/>
  <c r="O522" i="2"/>
  <c r="P332" i="2"/>
  <c r="P636" i="2" s="1"/>
  <c r="P674" i="2" s="1"/>
  <c r="O370" i="2"/>
  <c r="O513" i="2"/>
  <c r="O361" i="2"/>
  <c r="O399" i="2" s="1"/>
  <c r="O551" i="2" s="1"/>
  <c r="P323" i="2"/>
  <c r="O520" i="2"/>
  <c r="P330" i="2"/>
  <c r="O368" i="2"/>
  <c r="O516" i="2"/>
  <c r="P326" i="2"/>
  <c r="P630" i="2" s="1"/>
  <c r="P668" i="2" s="1"/>
  <c r="O364" i="2"/>
  <c r="O402" i="2" s="1"/>
  <c r="O554" i="2" s="1"/>
  <c r="N591" i="2"/>
  <c r="N705" i="2" s="1"/>
  <c r="N744" i="2" s="1"/>
  <c r="N822" i="2" s="1"/>
  <c r="O529" i="2"/>
  <c r="O377" i="2"/>
  <c r="O415" i="2" s="1"/>
  <c r="O567" i="2" s="1"/>
  <c r="P339" i="2"/>
  <c r="P643" i="2" s="1"/>
  <c r="P681" i="2" s="1"/>
  <c r="O518" i="2"/>
  <c r="O366" i="2"/>
  <c r="O404" i="2" s="1"/>
  <c r="O556" i="2" s="1"/>
  <c r="P328" i="2"/>
  <c r="O527" i="2"/>
  <c r="O375" i="2"/>
  <c r="O413" i="2" s="1"/>
  <c r="O565" i="2" s="1"/>
  <c r="P337" i="2"/>
  <c r="O525" i="2"/>
  <c r="O373" i="2"/>
  <c r="O411" i="2" s="1"/>
  <c r="O563" i="2" s="1"/>
  <c r="P335" i="2"/>
  <c r="P639" i="2" s="1"/>
  <c r="P677" i="2" s="1"/>
  <c r="M604" i="2"/>
  <c r="M718" i="2" s="1"/>
  <c r="M757" i="2" s="1"/>
  <c r="M835" i="2" s="1"/>
  <c r="N588" i="2"/>
  <c r="N702" i="2" s="1"/>
  <c r="N741" i="2" s="1"/>
  <c r="N819" i="2" s="1"/>
  <c r="N604" i="2"/>
  <c r="N718" i="2" s="1"/>
  <c r="N757" i="2" s="1"/>
  <c r="N835" i="2" s="1"/>
  <c r="N615" i="2"/>
  <c r="N729" i="2" s="1"/>
  <c r="N768" i="2" s="1"/>
  <c r="N846" i="2" s="1"/>
  <c r="O514" i="2"/>
  <c r="O362" i="2"/>
  <c r="O400" i="2" s="1"/>
  <c r="O552" i="2" s="1"/>
  <c r="P324" i="2"/>
  <c r="P628" i="2" s="1"/>
  <c r="P666" i="2" s="1"/>
  <c r="O634" i="2"/>
  <c r="O672" i="2" s="1"/>
  <c r="O526" i="2"/>
  <c r="O374" i="2"/>
  <c r="O412" i="2" s="1"/>
  <c r="O564" i="2" s="1"/>
  <c r="P336" i="2"/>
  <c r="P640" i="2" s="1"/>
  <c r="P678" i="2" s="1"/>
  <c r="N610" i="2"/>
  <c r="N724" i="2" s="1"/>
  <c r="N763" i="2" s="1"/>
  <c r="N841" i="2" s="1"/>
  <c r="N587" i="2"/>
  <c r="N701" i="2" s="1"/>
  <c r="N740" i="2" s="1"/>
  <c r="N818" i="2" s="1"/>
  <c r="O633" i="2"/>
  <c r="O671" i="2" s="1"/>
  <c r="N595" i="2"/>
  <c r="N709" i="2" s="1"/>
  <c r="N748" i="2" s="1"/>
  <c r="N826" i="2" s="1"/>
  <c r="M600" i="2"/>
  <c r="M714" i="2" s="1"/>
  <c r="M753" i="2" s="1"/>
  <c r="M831" i="2" s="1"/>
  <c r="W509" i="2"/>
  <c r="W357" i="2"/>
  <c r="W395" i="2" s="1"/>
  <c r="W547" i="2" s="1"/>
  <c r="X319" i="2"/>
  <c r="N399" i="2"/>
  <c r="N551" i="2" s="1"/>
  <c r="O521" i="2"/>
  <c r="P331" i="2"/>
  <c r="P635" i="2" s="1"/>
  <c r="P673" i="2" s="1"/>
  <c r="O369" i="2"/>
  <c r="N614" i="2"/>
  <c r="N728" i="2" s="1"/>
  <c r="N767" i="2" s="1"/>
  <c r="N845" i="2" s="1"/>
  <c r="N406" i="2"/>
  <c r="N558" i="2" s="1"/>
  <c r="O534" i="2"/>
  <c r="O382" i="2"/>
  <c r="P344" i="2"/>
  <c r="O629" i="2"/>
  <c r="O667" i="2" s="1"/>
  <c r="O632" i="2"/>
  <c r="O670" i="2" s="1"/>
  <c r="O639" i="2"/>
  <c r="O677" i="2" s="1"/>
  <c r="P347" i="2"/>
  <c r="P651" i="2" s="1"/>
  <c r="P689" i="2" s="1"/>
  <c r="O537" i="2"/>
  <c r="O385" i="2"/>
  <c r="O423" i="2" s="1"/>
  <c r="O575" i="2" s="1"/>
  <c r="N594" i="2"/>
  <c r="N708" i="2" s="1"/>
  <c r="N747" i="2" s="1"/>
  <c r="N825" i="2" s="1"/>
  <c r="O517" i="2"/>
  <c r="O365" i="2"/>
  <c r="O403" i="2" s="1"/>
  <c r="O555" i="2" s="1"/>
  <c r="P327" i="2"/>
  <c r="O651" i="2"/>
  <c r="O689" i="2" s="1"/>
  <c r="O380" i="2"/>
  <c r="O532" i="2"/>
  <c r="P342" i="2"/>
  <c r="P646" i="2" s="1"/>
  <c r="P684" i="2" s="1"/>
  <c r="N400" i="2"/>
  <c r="N552" i="2" s="1"/>
  <c r="O643" i="2"/>
  <c r="O681" i="2" s="1"/>
  <c r="M612" i="2"/>
  <c r="M726" i="2" s="1"/>
  <c r="M765" i="2" s="1"/>
  <c r="M843" i="2" s="1"/>
  <c r="M598" i="2"/>
  <c r="M712" i="2" s="1"/>
  <c r="M751" i="2" s="1"/>
  <c r="M829" i="2" s="1"/>
  <c r="O641" i="2"/>
  <c r="O679" i="2" s="1"/>
  <c r="O524" i="2"/>
  <c r="O372" i="2"/>
  <c r="P334" i="2"/>
  <c r="O540" i="2"/>
  <c r="P350" i="2"/>
  <c r="O388" i="2"/>
  <c r="O426" i="2" s="1"/>
  <c r="O578" i="2" s="1"/>
  <c r="O647" i="2"/>
  <c r="O685" i="2" s="1"/>
  <c r="N606" i="2"/>
  <c r="N720" i="2" s="1"/>
  <c r="N759" i="2" s="1"/>
  <c r="N837" i="2" s="1"/>
  <c r="O646" i="2"/>
  <c r="O684" i="2" s="1"/>
  <c r="M611" i="2"/>
  <c r="M725" i="2" s="1"/>
  <c r="M764" i="2" s="1"/>
  <c r="M842" i="2" s="1"/>
  <c r="N412" i="2"/>
  <c r="N564" i="2" s="1"/>
  <c r="N396" i="2"/>
  <c r="N548" i="2" s="1"/>
  <c r="M593" i="2"/>
  <c r="M707" i="2" s="1"/>
  <c r="M746" i="2" s="1"/>
  <c r="M824" i="2" s="1"/>
  <c r="O523" i="2"/>
  <c r="P333" i="2"/>
  <c r="O371" i="2"/>
  <c r="M586" i="2"/>
  <c r="M700" i="2" s="1"/>
  <c r="M739" i="2" s="1"/>
  <c r="M817" i="2" s="1"/>
  <c r="M587" i="2"/>
  <c r="M701" i="2" s="1"/>
  <c r="M740" i="2" s="1"/>
  <c r="M818" i="2" s="1"/>
  <c r="O531" i="2"/>
  <c r="P341" i="2"/>
  <c r="O379" i="2"/>
  <c r="O417" i="2" s="1"/>
  <c r="O569" i="2" s="1"/>
  <c r="O530" i="2"/>
  <c r="P340" i="2"/>
  <c r="O378" i="2"/>
  <c r="O416" i="2" s="1"/>
  <c r="O568" i="2" s="1"/>
  <c r="O640" i="2"/>
  <c r="O678" i="2" s="1"/>
  <c r="O538" i="2"/>
  <c r="P348" i="2"/>
  <c r="O386" i="2"/>
  <c r="O424" i="2" s="1"/>
  <c r="O576" i="2" s="1"/>
  <c r="O648" i="2"/>
  <c r="O686" i="2" s="1"/>
  <c r="O541" i="2"/>
  <c r="O389" i="2"/>
  <c r="P351" i="2"/>
  <c r="P655" i="2" s="1"/>
  <c r="P693" i="2" s="1"/>
  <c r="O359" i="2"/>
  <c r="O511" i="2"/>
  <c r="P321" i="2"/>
  <c r="N413" i="2"/>
  <c r="N565" i="2" s="1"/>
  <c r="N422" i="2"/>
  <c r="N574" i="2" s="1"/>
  <c r="N426" i="2"/>
  <c r="N578" i="2" s="1"/>
  <c r="N410" i="2"/>
  <c r="N562" i="2" s="1"/>
  <c r="M610" i="2"/>
  <c r="M724" i="2" s="1"/>
  <c r="M763" i="2" s="1"/>
  <c r="M841" i="2" s="1"/>
  <c r="N605" i="2"/>
  <c r="N719" i="2" s="1"/>
  <c r="N758" i="2" s="1"/>
  <c r="N836" i="2" s="1"/>
  <c r="O628" i="2"/>
  <c r="O666" i="2" s="1"/>
  <c r="M594" i="2"/>
  <c r="M708" i="2" s="1"/>
  <c r="M747" i="2" s="1"/>
  <c r="M825" i="2" s="1"/>
  <c r="O630" i="2"/>
  <c r="O668" i="2" s="1"/>
  <c r="O543" i="2"/>
  <c r="O391" i="2"/>
  <c r="O429" i="2" s="1"/>
  <c r="O581" i="2" s="1"/>
  <c r="P353" i="2"/>
  <c r="P657" i="2" s="1"/>
  <c r="P695" i="2" s="1"/>
  <c r="N428" i="2"/>
  <c r="N580" i="2" s="1"/>
  <c r="M597" i="2"/>
  <c r="M711" i="2" s="1"/>
  <c r="M750" i="2" s="1"/>
  <c r="M828" i="2" s="1"/>
  <c r="N418" i="2"/>
  <c r="N570" i="2" s="1"/>
  <c r="N421" i="2"/>
  <c r="N573" i="2" s="1"/>
  <c r="M618" i="2"/>
  <c r="M732" i="2" s="1"/>
  <c r="M771" i="2" s="1"/>
  <c r="M849" i="2" s="1"/>
  <c r="O657" i="2"/>
  <c r="O695" i="2" s="1"/>
  <c r="M588" i="2"/>
  <c r="M702" i="2" s="1"/>
  <c r="M741" i="2" s="1"/>
  <c r="M819" i="2" s="1"/>
  <c r="M603" i="2"/>
  <c r="M717" i="2" s="1"/>
  <c r="M756" i="2" s="1"/>
  <c r="M834" i="2" s="1"/>
  <c r="O536" i="2"/>
  <c r="P346" i="2"/>
  <c r="O384" i="2"/>
  <c r="O422" i="2" s="1"/>
  <c r="O574" i="2" s="1"/>
  <c r="N423" i="2"/>
  <c r="N575" i="2" s="1"/>
  <c r="O542" i="2"/>
  <c r="O390" i="2"/>
  <c r="O428" i="2" s="1"/>
  <c r="O580" i="2" s="1"/>
  <c r="P352" i="2"/>
  <c r="N417" i="2"/>
  <c r="N569" i="2" s="1"/>
  <c r="O638" i="2"/>
  <c r="O676" i="2" s="1"/>
  <c r="J630" i="1"/>
  <c r="J668" i="1" s="1"/>
  <c r="L626" i="1"/>
  <c r="L664" i="1" s="1"/>
  <c r="M323" i="1"/>
  <c r="M513" i="1" s="1"/>
  <c r="M320" i="1"/>
  <c r="M510" i="1" s="1"/>
  <c r="M321" i="1"/>
  <c r="M511" i="1" s="1"/>
  <c r="J327" i="1"/>
  <c r="J517" i="1" s="1"/>
  <c r="F331" i="1"/>
  <c r="F521" i="1" s="1"/>
  <c r="V319" i="1"/>
  <c r="V509" i="1" s="1"/>
  <c r="L325" i="1"/>
  <c r="L515" i="1" s="1"/>
  <c r="G330" i="1"/>
  <c r="G520" i="1" s="1"/>
  <c r="AZ373" i="1"/>
  <c r="BB371" i="1"/>
  <c r="E332" i="1"/>
  <c r="E522" i="1" s="1"/>
  <c r="AX375" i="1"/>
  <c r="I328" i="1"/>
  <c r="I518" i="1" s="1"/>
  <c r="K326" i="1"/>
  <c r="K516" i="1" s="1"/>
  <c r="L624" i="1"/>
  <c r="L662" i="1" s="1"/>
  <c r="M322" i="1"/>
  <c r="M512" i="1" s="1"/>
  <c r="M324" i="1"/>
  <c r="H329" i="1"/>
  <c r="H519" i="1" s="1"/>
  <c r="BA638" i="1"/>
  <c r="BA676" i="1" s="1"/>
  <c r="BA372" i="1"/>
  <c r="AY640" i="1"/>
  <c r="AY678" i="1" s="1"/>
  <c r="AY374" i="1"/>
  <c r="G367" i="1"/>
  <c r="F368" i="1"/>
  <c r="L361" i="1"/>
  <c r="L362" i="1"/>
  <c r="E369" i="1"/>
  <c r="K363" i="1"/>
  <c r="K401" i="1" s="1"/>
  <c r="K553" i="1" s="1"/>
  <c r="I365" i="1"/>
  <c r="L358" i="1"/>
  <c r="BC636" i="1"/>
  <c r="BC674" i="1" s="1"/>
  <c r="BC370" i="1"/>
  <c r="G633" i="1"/>
  <c r="G671" i="1" s="1"/>
  <c r="H366" i="1"/>
  <c r="L360" i="1"/>
  <c r="J364" i="1"/>
  <c r="J402" i="1" s="1"/>
  <c r="J554" i="1" s="1"/>
  <c r="D636" i="1"/>
  <c r="D674" i="1" s="1"/>
  <c r="D370" i="1"/>
  <c r="L359" i="1"/>
  <c r="E259" i="1"/>
  <c r="F259" i="1" s="1"/>
  <c r="G259" i="1" s="1"/>
  <c r="H259" i="1" s="1"/>
  <c r="I259" i="1" s="1"/>
  <c r="J259" i="1" s="1"/>
  <c r="K259" i="1" s="1"/>
  <c r="L259" i="1" s="1"/>
  <c r="M259" i="1" s="1"/>
  <c r="N259" i="1" s="1"/>
  <c r="O259" i="1" s="1"/>
  <c r="P259" i="1" s="1"/>
  <c r="Q259" i="1" s="1"/>
  <c r="R259" i="1" s="1"/>
  <c r="S259" i="1" s="1"/>
  <c r="T259" i="1" s="1"/>
  <c r="U259" i="1" s="1"/>
  <c r="V259" i="1" s="1"/>
  <c r="W259" i="1" s="1"/>
  <c r="X259" i="1" s="1"/>
  <c r="Y259" i="1" s="1"/>
  <c r="Z259" i="1" s="1"/>
  <c r="AA259" i="1" s="1"/>
  <c r="AB259" i="1" s="1"/>
  <c r="AC259" i="1" s="1"/>
  <c r="AD259" i="1" s="1"/>
  <c r="AE259" i="1" s="1"/>
  <c r="AF259" i="1" s="1"/>
  <c r="AG259" i="1" s="1"/>
  <c r="AH259" i="1" s="1"/>
  <c r="AI259" i="1" s="1"/>
  <c r="AJ259" i="1" s="1"/>
  <c r="AK259" i="1" s="1"/>
  <c r="AL259" i="1" s="1"/>
  <c r="AM259" i="1" s="1"/>
  <c r="AN259" i="1" s="1"/>
  <c r="AO259" i="1" s="1"/>
  <c r="AP259" i="1" s="1"/>
  <c r="AQ259" i="1" s="1"/>
  <c r="AR259" i="1" s="1"/>
  <c r="AS259" i="1" s="1"/>
  <c r="AT259" i="1" s="1"/>
  <c r="K586" i="1"/>
  <c r="K590" i="1"/>
  <c r="J589" i="1"/>
  <c r="H632" i="1"/>
  <c r="H670" i="1" s="1"/>
  <c r="AY600" i="1"/>
  <c r="D596" i="1"/>
  <c r="AX641" i="1"/>
  <c r="AX679" i="1" s="1"/>
  <c r="AX601" i="1"/>
  <c r="BC596" i="1"/>
  <c r="J591" i="1"/>
  <c r="BA598" i="1"/>
  <c r="AZ599" i="1"/>
  <c r="G593" i="1"/>
  <c r="I631" i="1"/>
  <c r="I669" i="1" s="1"/>
  <c r="U623" i="1"/>
  <c r="U661" i="1" s="1"/>
  <c r="J588" i="1"/>
  <c r="T585" i="1"/>
  <c r="T738" i="1" s="1"/>
  <c r="L627" i="1"/>
  <c r="L665" i="1" s="1"/>
  <c r="L625" i="1"/>
  <c r="L663" i="1" s="1"/>
  <c r="H592" i="1"/>
  <c r="J590" i="1"/>
  <c r="J587" i="1"/>
  <c r="E595" i="1"/>
  <c r="AZ639" i="1"/>
  <c r="AZ677" i="1" s="1"/>
  <c r="F594" i="1"/>
  <c r="BB597" i="1"/>
  <c r="F634" i="1"/>
  <c r="F672" i="1" s="1"/>
  <c r="BB637" i="1"/>
  <c r="BB675" i="1" s="1"/>
  <c r="L628" i="1"/>
  <c r="L666" i="1" s="1"/>
  <c r="E406" i="1"/>
  <c r="E558" i="1" s="1"/>
  <c r="AZ410" i="1"/>
  <c r="AZ562" i="1" s="1"/>
  <c r="AY411" i="1"/>
  <c r="AY563" i="1" s="1"/>
  <c r="I402" i="1"/>
  <c r="I554" i="1" s="1"/>
  <c r="D407" i="1"/>
  <c r="D559" i="1" s="1"/>
  <c r="K398" i="1"/>
  <c r="K550" i="1" s="1"/>
  <c r="G404" i="1"/>
  <c r="G556" i="1" s="1"/>
  <c r="K397" i="1"/>
  <c r="K549" i="1" s="1"/>
  <c r="F405" i="1"/>
  <c r="F557" i="1" s="1"/>
  <c r="BA409" i="1"/>
  <c r="BA561" i="1" s="1"/>
  <c r="BC407" i="1"/>
  <c r="BC559" i="1" s="1"/>
  <c r="AX412" i="1"/>
  <c r="AX564" i="1" s="1"/>
  <c r="BB408" i="1"/>
  <c r="BB560" i="1" s="1"/>
  <c r="H403" i="1"/>
  <c r="H555" i="1" s="1"/>
  <c r="AZ336" i="1"/>
  <c r="AZ526" i="1" s="1"/>
  <c r="BA335" i="1"/>
  <c r="BA525" i="1" s="1"/>
  <c r="D333" i="1"/>
  <c r="D523" i="1" s="1"/>
  <c r="BC333" i="1"/>
  <c r="BC523" i="1" s="1"/>
  <c r="AY337" i="1"/>
  <c r="AY527" i="1" s="1"/>
  <c r="D222" i="1"/>
  <c r="E222" i="1" s="1"/>
  <c r="F222" i="1" s="1"/>
  <c r="G222" i="1" s="1"/>
  <c r="H222" i="1" s="1"/>
  <c r="I222" i="1" s="1"/>
  <c r="J222" i="1" s="1"/>
  <c r="K222" i="1" s="1"/>
  <c r="L222" i="1" s="1"/>
  <c r="M222" i="1" s="1"/>
  <c r="N222" i="1" s="1"/>
  <c r="O222" i="1" s="1"/>
  <c r="P222" i="1" s="1"/>
  <c r="Q222" i="1" s="1"/>
  <c r="R222" i="1" s="1"/>
  <c r="S222" i="1" s="1"/>
  <c r="T222" i="1" s="1"/>
  <c r="U222" i="1" s="1"/>
  <c r="V222" i="1" s="1"/>
  <c r="W222" i="1" s="1"/>
  <c r="X222" i="1" s="1"/>
  <c r="Y222" i="1" s="1"/>
  <c r="Z222" i="1" s="1"/>
  <c r="AA222" i="1" s="1"/>
  <c r="AB222" i="1" s="1"/>
  <c r="AC222" i="1" s="1"/>
  <c r="AD222" i="1" s="1"/>
  <c r="AE222" i="1" s="1"/>
  <c r="AF222" i="1" s="1"/>
  <c r="AG222" i="1" s="1"/>
  <c r="AH222" i="1" s="1"/>
  <c r="AI222" i="1" s="1"/>
  <c r="AJ222" i="1" s="1"/>
  <c r="AK222" i="1" s="1"/>
  <c r="AL222" i="1" s="1"/>
  <c r="AM222" i="1" s="1"/>
  <c r="AN222" i="1" s="1"/>
  <c r="AO222" i="1" s="1"/>
  <c r="AP222" i="1" s="1"/>
  <c r="AQ222" i="1" s="1"/>
  <c r="AR222" i="1" s="1"/>
  <c r="AS222" i="1" s="1"/>
  <c r="AT222" i="1" s="1"/>
  <c r="AX338" i="1"/>
  <c r="AX528" i="1" s="1"/>
  <c r="BB334" i="1"/>
  <c r="BB524" i="1" s="1"/>
  <c r="K399" i="1"/>
  <c r="K551" i="1" s="1"/>
  <c r="H745" i="1" l="1"/>
  <c r="D749" i="1"/>
  <c r="AY753" i="1"/>
  <c r="J741" i="1"/>
  <c r="K743" i="1"/>
  <c r="K861" i="1" s="1"/>
  <c r="F747" i="1"/>
  <c r="F865" i="1" s="1"/>
  <c r="J742" i="1"/>
  <c r="J860" i="1" s="1"/>
  <c r="G746" i="1"/>
  <c r="G864" i="1" s="1"/>
  <c r="BB750" i="1"/>
  <c r="BB868" i="1" s="1"/>
  <c r="J744" i="1"/>
  <c r="J862" i="1" s="1"/>
  <c r="E748" i="1"/>
  <c r="E866" i="1" s="1"/>
  <c r="BC749" i="1"/>
  <c r="BC867" i="1" s="1"/>
  <c r="BA751" i="1"/>
  <c r="BA869" i="1" s="1"/>
  <c r="J740" i="1"/>
  <c r="J858" i="1" s="1"/>
  <c r="AX754" i="1"/>
  <c r="AZ752" i="1"/>
  <c r="J743" i="1"/>
  <c r="K739" i="1"/>
  <c r="K857" i="1" s="1"/>
  <c r="L778" i="1"/>
  <c r="L700" i="1"/>
  <c r="L780" i="1"/>
  <c r="L702" i="1"/>
  <c r="E789" i="1"/>
  <c r="E711" i="1"/>
  <c r="BB791" i="1"/>
  <c r="BB713" i="1"/>
  <c r="I785" i="1"/>
  <c r="I707" i="1"/>
  <c r="J784" i="1"/>
  <c r="J706" i="1"/>
  <c r="F788" i="1"/>
  <c r="F710" i="1"/>
  <c r="K783" i="1"/>
  <c r="K705" i="1"/>
  <c r="AY794" i="1"/>
  <c r="AY716" i="1"/>
  <c r="D790" i="1"/>
  <c r="D712" i="1"/>
  <c r="AZ793" i="1"/>
  <c r="AZ715" i="1"/>
  <c r="AX795" i="1"/>
  <c r="AX717" i="1"/>
  <c r="G787" i="1"/>
  <c r="G709" i="1"/>
  <c r="BA792" i="1"/>
  <c r="BA714" i="1"/>
  <c r="L779" i="1"/>
  <c r="L701" i="1"/>
  <c r="U777" i="1"/>
  <c r="U699" i="1"/>
  <c r="H786" i="1"/>
  <c r="H708" i="1"/>
  <c r="BC790" i="1"/>
  <c r="BC712" i="1"/>
  <c r="L782" i="1"/>
  <c r="L704" i="1"/>
  <c r="L781" i="1"/>
  <c r="L703" i="1"/>
  <c r="O792" i="3"/>
  <c r="O793" i="3"/>
  <c r="O785" i="3"/>
  <c r="O798" i="3"/>
  <c r="O794" i="3"/>
  <c r="O806" i="3"/>
  <c r="N616" i="3"/>
  <c r="N730" i="3" s="1"/>
  <c r="N769" i="3" s="1"/>
  <c r="N887" i="3" s="1"/>
  <c r="O781" i="3"/>
  <c r="O790" i="3"/>
  <c r="N596" i="3"/>
  <c r="N710" i="3" s="1"/>
  <c r="N749" i="3" s="1"/>
  <c r="N867" i="3" s="1"/>
  <c r="N617" i="3"/>
  <c r="N731" i="3" s="1"/>
  <c r="N770" i="3" s="1"/>
  <c r="N888" i="3" s="1"/>
  <c r="N793" i="3"/>
  <c r="N778" i="3"/>
  <c r="N780" i="3"/>
  <c r="M604" i="3"/>
  <c r="M718" i="3" s="1"/>
  <c r="M757" i="3" s="1"/>
  <c r="M875" i="3" s="1"/>
  <c r="O539" i="3"/>
  <c r="O387" i="3"/>
  <c r="O425" i="3" s="1"/>
  <c r="O577" i="3" s="1"/>
  <c r="P349" i="3"/>
  <c r="N794" i="3"/>
  <c r="N593" i="3"/>
  <c r="N707" i="3" s="1"/>
  <c r="N746" i="3" s="1"/>
  <c r="N864" i="3" s="1"/>
  <c r="O523" i="3"/>
  <c r="O371" i="3"/>
  <c r="O409" i="3" s="1"/>
  <c r="O561" i="3" s="1"/>
  <c r="P333" i="3"/>
  <c r="P637" i="3" s="1"/>
  <c r="P675" i="3" s="1"/>
  <c r="N791" i="3"/>
  <c r="N614" i="3"/>
  <c r="N728" i="3" s="1"/>
  <c r="N767" i="3" s="1"/>
  <c r="N885" i="3" s="1"/>
  <c r="N612" i="3"/>
  <c r="N726" i="3" s="1"/>
  <c r="N765" i="3" s="1"/>
  <c r="N883" i="3" s="1"/>
  <c r="O653" i="3"/>
  <c r="O691" i="3" s="1"/>
  <c r="O791" i="3"/>
  <c r="O521" i="3"/>
  <c r="O369" i="3"/>
  <c r="O407" i="3" s="1"/>
  <c r="O559" i="3" s="1"/>
  <c r="P331" i="3"/>
  <c r="N589" i="3"/>
  <c r="N703" i="3" s="1"/>
  <c r="N742" i="3" s="1"/>
  <c r="N860" i="3" s="1"/>
  <c r="O510" i="3"/>
  <c r="P320" i="3"/>
  <c r="O358" i="3"/>
  <c r="O396" i="3" s="1"/>
  <c r="O548" i="3" s="1"/>
  <c r="O529" i="3"/>
  <c r="P339" i="3"/>
  <c r="O377" i="3"/>
  <c r="O415" i="3" s="1"/>
  <c r="O567" i="3" s="1"/>
  <c r="N802" i="3"/>
  <c r="N803" i="3"/>
  <c r="N588" i="3"/>
  <c r="N702" i="3" s="1"/>
  <c r="N741" i="3" s="1"/>
  <c r="N859" i="3" s="1"/>
  <c r="N402" i="3"/>
  <c r="N554" i="3" s="1"/>
  <c r="O512" i="3"/>
  <c r="O360" i="3"/>
  <c r="O398" i="3" s="1"/>
  <c r="O550" i="3" s="1"/>
  <c r="P322" i="3"/>
  <c r="O543" i="3"/>
  <c r="P353" i="3"/>
  <c r="P657" i="3" s="1"/>
  <c r="P695" i="3" s="1"/>
  <c r="O391" i="3"/>
  <c r="O429" i="3" s="1"/>
  <c r="O581" i="3" s="1"/>
  <c r="N602" i="3"/>
  <c r="N716" i="3" s="1"/>
  <c r="N755" i="3" s="1"/>
  <c r="N873" i="3" s="1"/>
  <c r="O531" i="3"/>
  <c r="O379" i="3"/>
  <c r="P341" i="3"/>
  <c r="P645" i="3" s="1"/>
  <c r="P683" i="3" s="1"/>
  <c r="O516" i="3"/>
  <c r="O364" i="3"/>
  <c r="O402" i="3" s="1"/>
  <c r="O554" i="3" s="1"/>
  <c r="P326" i="3"/>
  <c r="P630" i="3" s="1"/>
  <c r="P668" i="3" s="1"/>
  <c r="O383" i="3"/>
  <c r="O421" i="3" s="1"/>
  <c r="O573" i="3" s="1"/>
  <c r="O535" i="3"/>
  <c r="P345" i="3"/>
  <c r="N790" i="3"/>
  <c r="O645" i="3"/>
  <c r="O683" i="3" s="1"/>
  <c r="M612" i="3"/>
  <c r="M726" i="3" s="1"/>
  <c r="M765" i="3" s="1"/>
  <c r="M883" i="3" s="1"/>
  <c r="O540" i="3"/>
  <c r="O388" i="3"/>
  <c r="P350" i="3"/>
  <c r="O630" i="3"/>
  <c r="O668" i="3" s="1"/>
  <c r="O380" i="3"/>
  <c r="P342" i="3"/>
  <c r="O532" i="3"/>
  <c r="O649" i="3"/>
  <c r="O687" i="3" s="1"/>
  <c r="N604" i="3"/>
  <c r="N718" i="3" s="1"/>
  <c r="N757" i="3" s="1"/>
  <c r="N875" i="3" s="1"/>
  <c r="O514" i="3"/>
  <c r="P324" i="3"/>
  <c r="P628" i="3" s="1"/>
  <c r="P666" i="3" s="1"/>
  <c r="O362" i="3"/>
  <c r="O400" i="3" s="1"/>
  <c r="O552" i="3" s="1"/>
  <c r="N792" i="3"/>
  <c r="V585" i="3"/>
  <c r="V699" i="3" s="1"/>
  <c r="V738" i="3" s="1"/>
  <c r="V856" i="3" s="1"/>
  <c r="O526" i="3"/>
  <c r="O374" i="3"/>
  <c r="P336" i="3"/>
  <c r="O524" i="3"/>
  <c r="O372" i="3"/>
  <c r="O410" i="3" s="1"/>
  <c r="O562" i="3" s="1"/>
  <c r="P334" i="3"/>
  <c r="N618" i="3"/>
  <c r="N732" i="3" s="1"/>
  <c r="N771" i="3" s="1"/>
  <c r="N889" i="3" s="1"/>
  <c r="N429" i="3"/>
  <c r="N581" i="3" s="1"/>
  <c r="N808" i="3"/>
  <c r="O541" i="3"/>
  <c r="O389" i="3"/>
  <c r="P351" i="3"/>
  <c r="P655" i="3" s="1"/>
  <c r="P693" i="3" s="1"/>
  <c r="O635" i="3"/>
  <c r="O673" i="3" s="1"/>
  <c r="N804" i="3"/>
  <c r="M618" i="3"/>
  <c r="M732" i="3" s="1"/>
  <c r="M771" i="3" s="1"/>
  <c r="M889" i="3" s="1"/>
  <c r="O542" i="3"/>
  <c r="O390" i="3"/>
  <c r="O428" i="3" s="1"/>
  <c r="O580" i="3" s="1"/>
  <c r="P352" i="3"/>
  <c r="N591" i="3"/>
  <c r="N705" i="3" s="1"/>
  <c r="N744" i="3" s="1"/>
  <c r="N862" i="3" s="1"/>
  <c r="M588" i="3"/>
  <c r="M702" i="3" s="1"/>
  <c r="M741" i="3" s="1"/>
  <c r="M859" i="3" s="1"/>
  <c r="N608" i="3"/>
  <c r="N722" i="3" s="1"/>
  <c r="N761" i="3" s="1"/>
  <c r="N879" i="3" s="1"/>
  <c r="O657" i="3"/>
  <c r="O695" i="3" s="1"/>
  <c r="N600" i="3"/>
  <c r="N714" i="3" s="1"/>
  <c r="N753" i="3" s="1"/>
  <c r="N871" i="3" s="1"/>
  <c r="O525" i="3"/>
  <c r="O373" i="3"/>
  <c r="P335" i="3"/>
  <c r="O537" i="3"/>
  <c r="P347" i="3"/>
  <c r="P651" i="3" s="1"/>
  <c r="P689" i="3" s="1"/>
  <c r="O385" i="3"/>
  <c r="O423" i="3" s="1"/>
  <c r="O575" i="3" s="1"/>
  <c r="O624" i="3"/>
  <c r="O662" i="3" s="1"/>
  <c r="O643" i="3"/>
  <c r="O681" i="3" s="1"/>
  <c r="N417" i="3"/>
  <c r="N569" i="3" s="1"/>
  <c r="N785" i="3"/>
  <c r="N810" i="3"/>
  <c r="O519" i="3"/>
  <c r="P329" i="3"/>
  <c r="O367" i="3"/>
  <c r="M596" i="3"/>
  <c r="M710" i="3" s="1"/>
  <c r="M749" i="3" s="1"/>
  <c r="M867" i="3" s="1"/>
  <c r="O626" i="3"/>
  <c r="O664" i="3" s="1"/>
  <c r="O628" i="3"/>
  <c r="O666" i="3" s="1"/>
  <c r="M599" i="3"/>
  <c r="M713" i="3" s="1"/>
  <c r="M752" i="3" s="1"/>
  <c r="M870" i="3" s="1"/>
  <c r="P337" i="3"/>
  <c r="O527" i="3"/>
  <c r="O375" i="3"/>
  <c r="O413" i="3" s="1"/>
  <c r="O565" i="3" s="1"/>
  <c r="O411" i="3"/>
  <c r="O563" i="3" s="1"/>
  <c r="M592" i="3"/>
  <c r="M706" i="3" s="1"/>
  <c r="M745" i="3" s="1"/>
  <c r="M863" i="3" s="1"/>
  <c r="O520" i="3"/>
  <c r="P330" i="3"/>
  <c r="P634" i="3" s="1"/>
  <c r="P672" i="3" s="1"/>
  <c r="O368" i="3"/>
  <c r="O406" i="3" s="1"/>
  <c r="O558" i="3" s="1"/>
  <c r="O641" i="3"/>
  <c r="O679" i="3" s="1"/>
  <c r="O517" i="3"/>
  <c r="P327" i="3"/>
  <c r="O365" i="3"/>
  <c r="O403" i="3" s="1"/>
  <c r="O555" i="3" s="1"/>
  <c r="O634" i="3"/>
  <c r="O672" i="3" s="1"/>
  <c r="N411" i="3"/>
  <c r="N563" i="3" s="1"/>
  <c r="N605" i="3"/>
  <c r="N719" i="3" s="1"/>
  <c r="N758" i="3" s="1"/>
  <c r="N876" i="3" s="1"/>
  <c r="M600" i="3"/>
  <c r="M714" i="3" s="1"/>
  <c r="M753" i="3" s="1"/>
  <c r="M871" i="3" s="1"/>
  <c r="N595" i="3"/>
  <c r="N709" i="3" s="1"/>
  <c r="N748" i="3" s="1"/>
  <c r="N866" i="3" s="1"/>
  <c r="N404" i="3"/>
  <c r="N556" i="3" s="1"/>
  <c r="O646" i="3"/>
  <c r="O684" i="3" s="1"/>
  <c r="O359" i="3"/>
  <c r="O511" i="3"/>
  <c r="P321" i="3"/>
  <c r="O625" i="3"/>
  <c r="O663" i="3" s="1"/>
  <c r="M593" i="3"/>
  <c r="M707" i="3" s="1"/>
  <c r="M746" i="3" s="1"/>
  <c r="M864" i="3" s="1"/>
  <c r="N421" i="3"/>
  <c r="N573" i="3" s="1"/>
  <c r="O515" i="3"/>
  <c r="O363" i="3"/>
  <c r="O401" i="3" s="1"/>
  <c r="O553" i="3" s="1"/>
  <c r="P325" i="3"/>
  <c r="O633" i="3"/>
  <c r="O671" i="3" s="1"/>
  <c r="O384" i="3"/>
  <c r="O536" i="3"/>
  <c r="P346" i="3"/>
  <c r="P650" i="3" s="1"/>
  <c r="P688" i="3" s="1"/>
  <c r="O656" i="3"/>
  <c r="O694" i="3" s="1"/>
  <c r="O530" i="3"/>
  <c r="O378" i="3"/>
  <c r="O416" i="3" s="1"/>
  <c r="O568" i="3" s="1"/>
  <c r="P340" i="3"/>
  <c r="P644" i="3" s="1"/>
  <c r="P682" i="3" s="1"/>
  <c r="N409" i="3"/>
  <c r="N561" i="3" s="1"/>
  <c r="M594" i="3"/>
  <c r="M708" i="3" s="1"/>
  <c r="M747" i="3" s="1"/>
  <c r="M865" i="3" s="1"/>
  <c r="O655" i="3"/>
  <c r="O693" i="3" s="1"/>
  <c r="O528" i="3"/>
  <c r="O376" i="3"/>
  <c r="O414" i="3" s="1"/>
  <c r="O566" i="3" s="1"/>
  <c r="P338" i="3"/>
  <c r="P642" i="3" s="1"/>
  <c r="P680" i="3" s="1"/>
  <c r="N407" i="3"/>
  <c r="N559" i="3" s="1"/>
  <c r="O651" i="3"/>
  <c r="O689" i="3" s="1"/>
  <c r="N419" i="3"/>
  <c r="N571" i="3" s="1"/>
  <c r="W509" i="3"/>
  <c r="X319" i="3"/>
  <c r="X623" i="3" s="1"/>
  <c r="X661" i="3" s="1"/>
  <c r="W357" i="3"/>
  <c r="P344" i="3"/>
  <c r="P648" i="3" s="1"/>
  <c r="P686" i="3" s="1"/>
  <c r="O382" i="3"/>
  <c r="O534" i="3"/>
  <c r="N610" i="3"/>
  <c r="N724" i="3" s="1"/>
  <c r="N763" i="3" s="1"/>
  <c r="N881" i="3" s="1"/>
  <c r="P343" i="3"/>
  <c r="O381" i="3"/>
  <c r="O419" i="3" s="1"/>
  <c r="O571" i="3" s="1"/>
  <c r="O533" i="3"/>
  <c r="O538" i="3"/>
  <c r="P348" i="3"/>
  <c r="O386" i="3"/>
  <c r="P323" i="3"/>
  <c r="P627" i="3" s="1"/>
  <c r="P665" i="3" s="1"/>
  <c r="O361" i="3"/>
  <c r="O513" i="3"/>
  <c r="N396" i="3"/>
  <c r="N548" i="3" s="1"/>
  <c r="N416" i="3"/>
  <c r="N568" i="3" s="1"/>
  <c r="N400" i="3"/>
  <c r="N552" i="3" s="1"/>
  <c r="M587" i="3"/>
  <c r="M701" i="3" s="1"/>
  <c r="M740" i="3" s="1"/>
  <c r="M858" i="3" s="1"/>
  <c r="O642" i="3"/>
  <c r="O680" i="3" s="1"/>
  <c r="N800" i="3"/>
  <c r="O650" i="3"/>
  <c r="O688" i="3" s="1"/>
  <c r="O648" i="3"/>
  <c r="O686" i="3" s="1"/>
  <c r="O522" i="3"/>
  <c r="O370" i="3"/>
  <c r="O408" i="3" s="1"/>
  <c r="O560" i="3" s="1"/>
  <c r="P332" i="3"/>
  <c r="P636" i="3" s="1"/>
  <c r="P674" i="3" s="1"/>
  <c r="N787" i="3"/>
  <c r="O786" i="3"/>
  <c r="O647" i="3"/>
  <c r="O685" i="3" s="1"/>
  <c r="O654" i="3"/>
  <c r="O692" i="3" s="1"/>
  <c r="N799" i="3"/>
  <c r="N788" i="3"/>
  <c r="N413" i="3"/>
  <c r="N565" i="3" s="1"/>
  <c r="M595" i="3"/>
  <c r="M709" i="3" s="1"/>
  <c r="M748" i="3" s="1"/>
  <c r="M866" i="3" s="1"/>
  <c r="N408" i="3"/>
  <c r="N560" i="3" s="1"/>
  <c r="M591" i="3"/>
  <c r="M705" i="3" s="1"/>
  <c r="M744" i="3" s="1"/>
  <c r="M862" i="3" s="1"/>
  <c r="W623" i="3"/>
  <c r="W661" i="3" s="1"/>
  <c r="O518" i="3"/>
  <c r="O366" i="3"/>
  <c r="O404" i="3" s="1"/>
  <c r="O556" i="3" s="1"/>
  <c r="P328" i="3"/>
  <c r="O629" i="3"/>
  <c r="O667" i="3" s="1"/>
  <c r="N423" i="3"/>
  <c r="N575" i="3" s="1"/>
  <c r="N425" i="3"/>
  <c r="N577" i="3" s="1"/>
  <c r="N397" i="3"/>
  <c r="N549" i="3" s="1"/>
  <c r="AX872" i="1"/>
  <c r="J859" i="1"/>
  <c r="H863" i="1"/>
  <c r="D867" i="1"/>
  <c r="T856" i="1"/>
  <c r="J861" i="1"/>
  <c r="AY871" i="1"/>
  <c r="AZ870" i="1"/>
  <c r="M627" i="1"/>
  <c r="M665" i="1" s="1"/>
  <c r="O601" i="2"/>
  <c r="O715" i="2" s="1"/>
  <c r="O754" i="2" s="1"/>
  <c r="O832" i="2" s="1"/>
  <c r="O605" i="2"/>
  <c r="O719" i="2" s="1"/>
  <c r="O758" i="2" s="1"/>
  <c r="O836" i="2" s="1"/>
  <c r="O618" i="2"/>
  <c r="O732" i="2" s="1"/>
  <c r="O771" i="2" s="1"/>
  <c r="O849" i="2" s="1"/>
  <c r="O616" i="2"/>
  <c r="O730" i="2" s="1"/>
  <c r="O769" i="2" s="1"/>
  <c r="O847" i="2" s="1"/>
  <c r="O590" i="2"/>
  <c r="O704" i="2" s="1"/>
  <c r="O743" i="2" s="1"/>
  <c r="O821" i="2" s="1"/>
  <c r="O588" i="2"/>
  <c r="O702" i="2" s="1"/>
  <c r="O741" i="2" s="1"/>
  <c r="O819" i="2" s="1"/>
  <c r="O612" i="2"/>
  <c r="O726" i="2" s="1"/>
  <c r="O765" i="2" s="1"/>
  <c r="O843" i="2" s="1"/>
  <c r="N586" i="2"/>
  <c r="N700" i="2" s="1"/>
  <c r="N739" i="2" s="1"/>
  <c r="N817" i="2" s="1"/>
  <c r="P524" i="2"/>
  <c r="P372" i="2"/>
  <c r="Q334" i="2"/>
  <c r="Q638" i="2" s="1"/>
  <c r="Q676" i="2" s="1"/>
  <c r="P537" i="2"/>
  <c r="P385" i="2"/>
  <c r="P423" i="2" s="1"/>
  <c r="P575" i="2" s="1"/>
  <c r="Q347" i="2"/>
  <c r="Q651" i="2" s="1"/>
  <c r="Q689" i="2" s="1"/>
  <c r="P515" i="2"/>
  <c r="Q325" i="2"/>
  <c r="Q629" i="2" s="1"/>
  <c r="Q667" i="2" s="1"/>
  <c r="P363" i="2"/>
  <c r="P401" i="2" s="1"/>
  <c r="P553" i="2" s="1"/>
  <c r="P519" i="2"/>
  <c r="Q329" i="2"/>
  <c r="Q633" i="2" s="1"/>
  <c r="Q671" i="2" s="1"/>
  <c r="P367" i="2"/>
  <c r="P405" i="2" s="1"/>
  <c r="P557" i="2" s="1"/>
  <c r="P535" i="2"/>
  <c r="Q345" i="2"/>
  <c r="P383" i="2"/>
  <c r="P421" i="2" s="1"/>
  <c r="P573" i="2" s="1"/>
  <c r="P520" i="2"/>
  <c r="Q330" i="2"/>
  <c r="Q634" i="2" s="1"/>
  <c r="Q672" i="2" s="1"/>
  <c r="P368" i="2"/>
  <c r="P406" i="2" s="1"/>
  <c r="P558" i="2" s="1"/>
  <c r="W585" i="2"/>
  <c r="W699" i="2" s="1"/>
  <c r="W738" i="2" s="1"/>
  <c r="W816" i="2" s="1"/>
  <c r="O607" i="2"/>
  <c r="O721" i="2" s="1"/>
  <c r="O760" i="2" s="1"/>
  <c r="O838" i="2" s="1"/>
  <c r="P517" i="2"/>
  <c r="Q327" i="2"/>
  <c r="Q631" i="2" s="1"/>
  <c r="Q669" i="2" s="1"/>
  <c r="P365" i="2"/>
  <c r="P403" i="2" s="1"/>
  <c r="P555" i="2" s="1"/>
  <c r="N589" i="2"/>
  <c r="N703" i="2" s="1"/>
  <c r="N742" i="2" s="1"/>
  <c r="N820" i="2" s="1"/>
  <c r="O594" i="2"/>
  <c r="O708" i="2" s="1"/>
  <c r="O747" i="2" s="1"/>
  <c r="O825" i="2" s="1"/>
  <c r="P360" i="2"/>
  <c r="P512" i="2"/>
  <c r="Q322" i="2"/>
  <c r="P529" i="2"/>
  <c r="P377" i="2"/>
  <c r="P415" i="2" s="1"/>
  <c r="P567" i="2" s="1"/>
  <c r="Q339" i="2"/>
  <c r="P638" i="2"/>
  <c r="P676" i="2" s="1"/>
  <c r="O593" i="2"/>
  <c r="O707" i="2" s="1"/>
  <c r="O746" i="2" s="1"/>
  <c r="O824" i="2" s="1"/>
  <c r="P530" i="2"/>
  <c r="Q340" i="2"/>
  <c r="Q644" i="2" s="1"/>
  <c r="Q682" i="2" s="1"/>
  <c r="P378" i="2"/>
  <c r="P416" i="2" s="1"/>
  <c r="P568" i="2" s="1"/>
  <c r="O589" i="2"/>
  <c r="O703" i="2" s="1"/>
  <c r="O742" i="2" s="1"/>
  <c r="O820" i="2" s="1"/>
  <c r="O591" i="2"/>
  <c r="O705" i="2" s="1"/>
  <c r="O744" i="2" s="1"/>
  <c r="O822" i="2" s="1"/>
  <c r="O418" i="2"/>
  <c r="O570" i="2" s="1"/>
  <c r="O604" i="2"/>
  <c r="O718" i="2" s="1"/>
  <c r="O757" i="2" s="1"/>
  <c r="O835" i="2" s="1"/>
  <c r="P523" i="2"/>
  <c r="P371" i="2"/>
  <c r="Q333" i="2"/>
  <c r="X509" i="2"/>
  <c r="X357" i="2"/>
  <c r="X395" i="2" s="1"/>
  <c r="X547" i="2" s="1"/>
  <c r="Y319" i="2"/>
  <c r="P527" i="2"/>
  <c r="P375" i="2"/>
  <c r="P413" i="2" s="1"/>
  <c r="P565" i="2" s="1"/>
  <c r="Q337" i="2"/>
  <c r="Q641" i="2" s="1"/>
  <c r="Q679" i="2" s="1"/>
  <c r="P513" i="2"/>
  <c r="Q323" i="2"/>
  <c r="Q627" i="2" s="1"/>
  <c r="Q665" i="2" s="1"/>
  <c r="P361" i="2"/>
  <c r="O615" i="2"/>
  <c r="O729" i="2" s="1"/>
  <c r="O768" i="2" s="1"/>
  <c r="O846" i="2" s="1"/>
  <c r="P626" i="2"/>
  <c r="P664" i="2" s="1"/>
  <c r="P511" i="2"/>
  <c r="P359" i="2"/>
  <c r="Q321" i="2"/>
  <c r="Q625" i="2" s="1"/>
  <c r="Q663" i="2" s="1"/>
  <c r="O603" i="2"/>
  <c r="O717" i="2" s="1"/>
  <c r="O756" i="2" s="1"/>
  <c r="O834" i="2" s="1"/>
  <c r="O406" i="2"/>
  <c r="O558" i="2" s="1"/>
  <c r="O592" i="2"/>
  <c r="O706" i="2" s="1"/>
  <c r="O745" i="2" s="1"/>
  <c r="O823" i="2" s="1"/>
  <c r="P644" i="2"/>
  <c r="P682" i="2" s="1"/>
  <c r="P631" i="2"/>
  <c r="P669" i="2" s="1"/>
  <c r="P534" i="2"/>
  <c r="P382" i="2"/>
  <c r="Q344" i="2"/>
  <c r="Q648" i="2" s="1"/>
  <c r="Q686" i="2" s="1"/>
  <c r="P536" i="2"/>
  <c r="Q346" i="2"/>
  <c r="P384" i="2"/>
  <c r="P422" i="2" s="1"/>
  <c r="P574" i="2" s="1"/>
  <c r="P533" i="2"/>
  <c r="P381" i="2"/>
  <c r="P419" i="2" s="1"/>
  <c r="P571" i="2" s="1"/>
  <c r="Q343" i="2"/>
  <c r="Q647" i="2" s="1"/>
  <c r="Q685" i="2" s="1"/>
  <c r="P625" i="2"/>
  <c r="P663" i="2" s="1"/>
  <c r="P647" i="2"/>
  <c r="P685" i="2" s="1"/>
  <c r="P637" i="2"/>
  <c r="P675" i="2" s="1"/>
  <c r="P510" i="2"/>
  <c r="P358" i="2"/>
  <c r="P396" i="2" s="1"/>
  <c r="P548" i="2" s="1"/>
  <c r="Q320" i="2"/>
  <c r="O606" i="2"/>
  <c r="O720" i="2" s="1"/>
  <c r="O759" i="2" s="1"/>
  <c r="O837" i="2" s="1"/>
  <c r="N608" i="2"/>
  <c r="N722" i="2" s="1"/>
  <c r="N761" i="2" s="1"/>
  <c r="N839" i="2" s="1"/>
  <c r="P514" i="2"/>
  <c r="P362" i="2"/>
  <c r="P400" i="2" s="1"/>
  <c r="P552" i="2" s="1"/>
  <c r="Q324" i="2"/>
  <c r="Q628" i="2" s="1"/>
  <c r="Q666" i="2" s="1"/>
  <c r="O397" i="2"/>
  <c r="O549" i="2" s="1"/>
  <c r="O614" i="2"/>
  <c r="O728" i="2" s="1"/>
  <c r="O767" i="2" s="1"/>
  <c r="O845" i="2" s="1"/>
  <c r="P542" i="2"/>
  <c r="P390" i="2"/>
  <c r="Q352" i="2"/>
  <c r="Q656" i="2" s="1"/>
  <c r="Q694" i="2" s="1"/>
  <c r="N600" i="2"/>
  <c r="N714" i="2" s="1"/>
  <c r="N753" i="2" s="1"/>
  <c r="N831" i="2" s="1"/>
  <c r="O410" i="2"/>
  <c r="O562" i="2" s="1"/>
  <c r="P540" i="2"/>
  <c r="Q350" i="2"/>
  <c r="P388" i="2"/>
  <c r="P426" i="2" s="1"/>
  <c r="P578" i="2" s="1"/>
  <c r="N590" i="2"/>
  <c r="N704" i="2" s="1"/>
  <c r="N743" i="2" s="1"/>
  <c r="N821" i="2" s="1"/>
  <c r="X623" i="2"/>
  <c r="X661" i="2" s="1"/>
  <c r="P641" i="2"/>
  <c r="P679" i="2" s="1"/>
  <c r="O602" i="2"/>
  <c r="O716" i="2" s="1"/>
  <c r="O755" i="2" s="1"/>
  <c r="O833" i="2" s="1"/>
  <c r="P627" i="2"/>
  <c r="P665" i="2" s="1"/>
  <c r="O595" i="2"/>
  <c r="O709" i="2" s="1"/>
  <c r="O748" i="2" s="1"/>
  <c r="O826" i="2" s="1"/>
  <c r="O609" i="2"/>
  <c r="O723" i="2" s="1"/>
  <c r="O762" i="2" s="1"/>
  <c r="O840" i="2" s="1"/>
  <c r="P525" i="2"/>
  <c r="Q335" i="2"/>
  <c r="P373" i="2"/>
  <c r="P634" i="2"/>
  <c r="P672" i="2" s="1"/>
  <c r="O409" i="2"/>
  <c r="O561" i="2" s="1"/>
  <c r="O407" i="2"/>
  <c r="O559" i="2" s="1"/>
  <c r="N616" i="2"/>
  <c r="N730" i="2" s="1"/>
  <c r="N769" i="2" s="1"/>
  <c r="N847" i="2" s="1"/>
  <c r="P538" i="2"/>
  <c r="P386" i="2"/>
  <c r="P424" i="2" s="1"/>
  <c r="P576" i="2" s="1"/>
  <c r="Q348" i="2"/>
  <c r="P531" i="2"/>
  <c r="Q341" i="2"/>
  <c r="Q645" i="2" s="1"/>
  <c r="Q683" i="2" s="1"/>
  <c r="P379" i="2"/>
  <c r="P654" i="2"/>
  <c r="P692" i="2" s="1"/>
  <c r="O420" i="2"/>
  <c r="O572" i="2" s="1"/>
  <c r="O586" i="2"/>
  <c r="O700" i="2" s="1"/>
  <c r="O739" i="2" s="1"/>
  <c r="O817" i="2" s="1"/>
  <c r="P648" i="2"/>
  <c r="P686" i="2" s="1"/>
  <c r="P526" i="2"/>
  <c r="P374" i="2"/>
  <c r="P412" i="2" s="1"/>
  <c r="P564" i="2" s="1"/>
  <c r="Q336" i="2"/>
  <c r="P518" i="2"/>
  <c r="Q328" i="2"/>
  <c r="P366" i="2"/>
  <c r="P539" i="2"/>
  <c r="P387" i="2"/>
  <c r="P425" i="2" s="1"/>
  <c r="P577" i="2" s="1"/>
  <c r="Q349" i="2"/>
  <c r="N611" i="2"/>
  <c r="N725" i="2" s="1"/>
  <c r="N764" i="2" s="1"/>
  <c r="N842" i="2" s="1"/>
  <c r="P650" i="2"/>
  <c r="P688" i="2" s="1"/>
  <c r="P521" i="2"/>
  <c r="P369" i="2"/>
  <c r="P407" i="2" s="1"/>
  <c r="P559" i="2" s="1"/>
  <c r="Q331" i="2"/>
  <c r="N618" i="2"/>
  <c r="N732" i="2" s="1"/>
  <c r="N771" i="2" s="1"/>
  <c r="N849" i="2" s="1"/>
  <c r="P541" i="2"/>
  <c r="P389" i="2"/>
  <c r="P427" i="2" s="1"/>
  <c r="P579" i="2" s="1"/>
  <c r="Q351" i="2"/>
  <c r="Q655" i="2" s="1"/>
  <c r="Q693" i="2" s="1"/>
  <c r="N607" i="2"/>
  <c r="N721" i="2" s="1"/>
  <c r="N760" i="2" s="1"/>
  <c r="N838" i="2" s="1"/>
  <c r="N613" i="2"/>
  <c r="N727" i="2" s="1"/>
  <c r="N766" i="2" s="1"/>
  <c r="N844" i="2" s="1"/>
  <c r="N612" i="2"/>
  <c r="N726" i="2" s="1"/>
  <c r="N765" i="2" s="1"/>
  <c r="N843" i="2" s="1"/>
  <c r="P645" i="2"/>
  <c r="P683" i="2" s="1"/>
  <c r="N596" i="2"/>
  <c r="N710" i="2" s="1"/>
  <c r="N749" i="2" s="1"/>
  <c r="N827" i="2" s="1"/>
  <c r="P516" i="2"/>
  <c r="Q326" i="2"/>
  <c r="P364" i="2"/>
  <c r="P402" i="2" s="1"/>
  <c r="P554" i="2" s="1"/>
  <c r="P522" i="2"/>
  <c r="Q332" i="2"/>
  <c r="Q636" i="2" s="1"/>
  <c r="Q674" i="2" s="1"/>
  <c r="P370" i="2"/>
  <c r="P408" i="2" s="1"/>
  <c r="P560" i="2" s="1"/>
  <c r="P624" i="2"/>
  <c r="P662" i="2" s="1"/>
  <c r="N602" i="2"/>
  <c r="N716" i="2" s="1"/>
  <c r="N755" i="2" s="1"/>
  <c r="N833" i="2" s="1"/>
  <c r="O619" i="2"/>
  <c r="O733" i="2" s="1"/>
  <c r="O772" i="2" s="1"/>
  <c r="O850" i="2" s="1"/>
  <c r="P528" i="2"/>
  <c r="P376" i="2"/>
  <c r="Q338" i="2"/>
  <c r="Q642" i="2" s="1"/>
  <c r="Q680" i="2" s="1"/>
  <c r="P543" i="2"/>
  <c r="P391" i="2"/>
  <c r="Q353" i="2"/>
  <c r="Q657" i="2" s="1"/>
  <c r="Q695" i="2" s="1"/>
  <c r="O613" i="2"/>
  <c r="O727" i="2" s="1"/>
  <c r="O766" i="2" s="1"/>
  <c r="O844" i="2" s="1"/>
  <c r="P656" i="2"/>
  <c r="P694" i="2" s="1"/>
  <c r="N603" i="2"/>
  <c r="N717" i="2" s="1"/>
  <c r="N756" i="2" s="1"/>
  <c r="N834" i="2" s="1"/>
  <c r="P652" i="2"/>
  <c r="P690" i="2" s="1"/>
  <c r="O427" i="2"/>
  <c r="O579" i="2" s="1"/>
  <c r="O611" i="2"/>
  <c r="O725" i="2" s="1"/>
  <c r="O764" i="2" s="1"/>
  <c r="O842" i="2" s="1"/>
  <c r="P532" i="2"/>
  <c r="Q342" i="2"/>
  <c r="P380" i="2"/>
  <c r="P418" i="2" s="1"/>
  <c r="P570" i="2" s="1"/>
  <c r="O408" i="2"/>
  <c r="O560" i="2" s="1"/>
  <c r="P632" i="2"/>
  <c r="P670" i="2" s="1"/>
  <c r="G634" i="1"/>
  <c r="G672" i="1" s="1"/>
  <c r="M624" i="1"/>
  <c r="M662" i="1" s="1"/>
  <c r="K630" i="1"/>
  <c r="K668" i="1" s="1"/>
  <c r="J631" i="1"/>
  <c r="J669" i="1" s="1"/>
  <c r="M628" i="1"/>
  <c r="M666" i="1" s="1"/>
  <c r="M514" i="1"/>
  <c r="I632" i="1"/>
  <c r="I670" i="1" s="1"/>
  <c r="W319" i="1"/>
  <c r="W509" i="1" s="1"/>
  <c r="F332" i="1"/>
  <c r="F522" i="1" s="1"/>
  <c r="G331" i="1"/>
  <c r="G521" i="1" s="1"/>
  <c r="N324" i="1"/>
  <c r="AZ374" i="1"/>
  <c r="K327" i="1"/>
  <c r="K517" i="1" s="1"/>
  <c r="N322" i="1"/>
  <c r="N512" i="1" s="1"/>
  <c r="N321" i="1"/>
  <c r="N511" i="1" s="1"/>
  <c r="AX376" i="1"/>
  <c r="E333" i="1"/>
  <c r="E523" i="1" s="1"/>
  <c r="L326" i="1"/>
  <c r="L516" i="1" s="1"/>
  <c r="H330" i="1"/>
  <c r="H520" i="1" s="1"/>
  <c r="N320" i="1"/>
  <c r="N510" i="1" s="1"/>
  <c r="I329" i="1"/>
  <c r="I519" i="1" s="1"/>
  <c r="F635" i="1"/>
  <c r="F673" i="1" s="1"/>
  <c r="J328" i="1"/>
  <c r="M325" i="1"/>
  <c r="N323" i="1"/>
  <c r="N513" i="1" s="1"/>
  <c r="E370" i="1"/>
  <c r="AY641" i="1"/>
  <c r="AY679" i="1" s="1"/>
  <c r="AY375" i="1"/>
  <c r="G368" i="1"/>
  <c r="M362" i="1"/>
  <c r="M358" i="1"/>
  <c r="M359" i="1"/>
  <c r="M361" i="1"/>
  <c r="M625" i="1"/>
  <c r="M663" i="1" s="1"/>
  <c r="K364" i="1"/>
  <c r="J365" i="1"/>
  <c r="H367" i="1"/>
  <c r="BA639" i="1"/>
  <c r="BA677" i="1" s="1"/>
  <c r="BA373" i="1"/>
  <c r="E636" i="1"/>
  <c r="E674" i="1" s="1"/>
  <c r="BC637" i="1"/>
  <c r="BC675" i="1" s="1"/>
  <c r="BC371" i="1"/>
  <c r="M360" i="1"/>
  <c r="BB638" i="1"/>
  <c r="BB676" i="1" s="1"/>
  <c r="BB372" i="1"/>
  <c r="L363" i="1"/>
  <c r="L401" i="1" s="1"/>
  <c r="L553" i="1" s="1"/>
  <c r="V357" i="1"/>
  <c r="F369" i="1"/>
  <c r="I366" i="1"/>
  <c r="D371" i="1"/>
  <c r="E260" i="1"/>
  <c r="F260" i="1" s="1"/>
  <c r="G260" i="1" s="1"/>
  <c r="H260" i="1" s="1"/>
  <c r="I260" i="1" s="1"/>
  <c r="J260" i="1" s="1"/>
  <c r="K260" i="1" s="1"/>
  <c r="L260" i="1" s="1"/>
  <c r="M260" i="1" s="1"/>
  <c r="N260" i="1" s="1"/>
  <c r="O260" i="1" s="1"/>
  <c r="P260" i="1" s="1"/>
  <c r="Q260" i="1" s="1"/>
  <c r="R260" i="1" s="1"/>
  <c r="S260" i="1" s="1"/>
  <c r="T260" i="1" s="1"/>
  <c r="U260" i="1" s="1"/>
  <c r="V260" i="1" s="1"/>
  <c r="W260" i="1" s="1"/>
  <c r="X260" i="1" s="1"/>
  <c r="Y260" i="1" s="1"/>
  <c r="Z260" i="1" s="1"/>
  <c r="AA260" i="1" s="1"/>
  <c r="AB260" i="1" s="1"/>
  <c r="AC260" i="1" s="1"/>
  <c r="AD260" i="1" s="1"/>
  <c r="AE260" i="1" s="1"/>
  <c r="AF260" i="1" s="1"/>
  <c r="AG260" i="1" s="1"/>
  <c r="AH260" i="1" s="1"/>
  <c r="AI260" i="1" s="1"/>
  <c r="AJ260" i="1" s="1"/>
  <c r="AK260" i="1" s="1"/>
  <c r="AL260" i="1" s="1"/>
  <c r="AM260" i="1" s="1"/>
  <c r="AN260" i="1" s="1"/>
  <c r="AO260" i="1" s="1"/>
  <c r="AP260" i="1" s="1"/>
  <c r="AQ260" i="1" s="1"/>
  <c r="AR260" i="1" s="1"/>
  <c r="AS260" i="1" s="1"/>
  <c r="AT260" i="1" s="1"/>
  <c r="L629" i="1"/>
  <c r="L667" i="1" s="1"/>
  <c r="I592" i="1"/>
  <c r="BB598" i="1"/>
  <c r="U585" i="1"/>
  <c r="U738" i="1" s="1"/>
  <c r="H593" i="1"/>
  <c r="BC597" i="1"/>
  <c r="AX642" i="1"/>
  <c r="AX680" i="1" s="1"/>
  <c r="M626" i="1"/>
  <c r="M664" i="1" s="1"/>
  <c r="D597" i="1"/>
  <c r="AX602" i="1"/>
  <c r="E596" i="1"/>
  <c r="K589" i="1"/>
  <c r="F595" i="1"/>
  <c r="K587" i="1"/>
  <c r="AZ640" i="1"/>
  <c r="AZ678" i="1" s="1"/>
  <c r="BA599" i="1"/>
  <c r="AY601" i="1"/>
  <c r="AZ600" i="1"/>
  <c r="G594" i="1"/>
  <c r="K591" i="1"/>
  <c r="D637" i="1"/>
  <c r="D675" i="1" s="1"/>
  <c r="V623" i="1"/>
  <c r="V661" i="1" s="1"/>
  <c r="K588" i="1"/>
  <c r="H633" i="1"/>
  <c r="H671" i="1" s="1"/>
  <c r="L399" i="1"/>
  <c r="L551" i="1" s="1"/>
  <c r="BA410" i="1"/>
  <c r="BA562" i="1" s="1"/>
  <c r="D408" i="1"/>
  <c r="D560" i="1" s="1"/>
  <c r="E407" i="1"/>
  <c r="E559" i="1" s="1"/>
  <c r="L396" i="1"/>
  <c r="L548" i="1" s="1"/>
  <c r="AX413" i="1"/>
  <c r="AX565" i="1" s="1"/>
  <c r="L398" i="1"/>
  <c r="L550" i="1" s="1"/>
  <c r="I403" i="1"/>
  <c r="I555" i="1" s="1"/>
  <c r="L397" i="1"/>
  <c r="L549" i="1" s="1"/>
  <c r="BB409" i="1"/>
  <c r="BB561" i="1" s="1"/>
  <c r="AY412" i="1"/>
  <c r="AY564" i="1" s="1"/>
  <c r="AZ411" i="1"/>
  <c r="AZ563" i="1" s="1"/>
  <c r="G405" i="1"/>
  <c r="G557" i="1" s="1"/>
  <c r="BA336" i="1"/>
  <c r="BA526" i="1" s="1"/>
  <c r="AZ337" i="1"/>
  <c r="AZ527" i="1" s="1"/>
  <c r="D223" i="1"/>
  <c r="E223" i="1" s="1"/>
  <c r="F223" i="1" s="1"/>
  <c r="G223" i="1" s="1"/>
  <c r="H223" i="1" s="1"/>
  <c r="I223" i="1" s="1"/>
  <c r="J223" i="1" s="1"/>
  <c r="K223" i="1" s="1"/>
  <c r="L223" i="1" s="1"/>
  <c r="M223" i="1" s="1"/>
  <c r="N223" i="1" s="1"/>
  <c r="O223" i="1" s="1"/>
  <c r="P223" i="1" s="1"/>
  <c r="Q223" i="1" s="1"/>
  <c r="R223" i="1" s="1"/>
  <c r="S223" i="1" s="1"/>
  <c r="T223" i="1" s="1"/>
  <c r="U223" i="1" s="1"/>
  <c r="V223" i="1" s="1"/>
  <c r="W223" i="1" s="1"/>
  <c r="X223" i="1" s="1"/>
  <c r="Y223" i="1" s="1"/>
  <c r="Z223" i="1" s="1"/>
  <c r="AA223" i="1" s="1"/>
  <c r="AB223" i="1" s="1"/>
  <c r="AC223" i="1" s="1"/>
  <c r="AD223" i="1" s="1"/>
  <c r="AE223" i="1" s="1"/>
  <c r="AF223" i="1" s="1"/>
  <c r="AG223" i="1" s="1"/>
  <c r="AH223" i="1" s="1"/>
  <c r="AI223" i="1" s="1"/>
  <c r="AJ223" i="1" s="1"/>
  <c r="AK223" i="1" s="1"/>
  <c r="AL223" i="1" s="1"/>
  <c r="AM223" i="1" s="1"/>
  <c r="AN223" i="1" s="1"/>
  <c r="AO223" i="1" s="1"/>
  <c r="AP223" i="1" s="1"/>
  <c r="AQ223" i="1" s="1"/>
  <c r="AR223" i="1" s="1"/>
  <c r="AS223" i="1" s="1"/>
  <c r="AT223" i="1" s="1"/>
  <c r="AX339" i="1"/>
  <c r="AX529" i="1" s="1"/>
  <c r="F406" i="1"/>
  <c r="F558" i="1" s="1"/>
  <c r="BC408" i="1"/>
  <c r="BC560" i="1" s="1"/>
  <c r="BC334" i="1"/>
  <c r="BC524" i="1" s="1"/>
  <c r="D334" i="1"/>
  <c r="D524" i="1" s="1"/>
  <c r="AY338" i="1"/>
  <c r="AY528" i="1" s="1"/>
  <c r="BB335" i="1"/>
  <c r="BB525" i="1" s="1"/>
  <c r="H404" i="1"/>
  <c r="H556" i="1" s="1"/>
  <c r="L400" i="1"/>
  <c r="L552" i="1" s="1"/>
  <c r="K744" i="1" l="1"/>
  <c r="BC750" i="1"/>
  <c r="G747" i="1"/>
  <c r="G865" i="1" s="1"/>
  <c r="H746" i="1"/>
  <c r="BA752" i="1"/>
  <c r="BA870" i="1" s="1"/>
  <c r="AY754" i="1"/>
  <c r="AY872" i="1" s="1"/>
  <c r="I745" i="1"/>
  <c r="I863" i="1" s="1"/>
  <c r="K740" i="1"/>
  <c r="F748" i="1"/>
  <c r="F866" i="1" s="1"/>
  <c r="AZ753" i="1"/>
  <c r="AZ871" i="1" s="1"/>
  <c r="BB751" i="1"/>
  <c r="BB869" i="1" s="1"/>
  <c r="K742" i="1"/>
  <c r="K860" i="1" s="1"/>
  <c r="E749" i="1"/>
  <c r="E867" i="1" s="1"/>
  <c r="AX755" i="1"/>
  <c r="AX873" i="1" s="1"/>
  <c r="D750" i="1"/>
  <c r="E790" i="1"/>
  <c r="E712" i="1"/>
  <c r="D791" i="1"/>
  <c r="D713" i="1"/>
  <c r="AX796" i="1"/>
  <c r="AX718" i="1"/>
  <c r="BB792" i="1"/>
  <c r="BB714" i="1"/>
  <c r="M778" i="1"/>
  <c r="M700" i="1"/>
  <c r="AZ794" i="1"/>
  <c r="AZ716" i="1"/>
  <c r="L783" i="1"/>
  <c r="L705" i="1"/>
  <c r="BA793" i="1"/>
  <c r="BA715" i="1"/>
  <c r="BC791" i="1"/>
  <c r="BC713" i="1"/>
  <c r="F789" i="1"/>
  <c r="F711" i="1"/>
  <c r="I786" i="1"/>
  <c r="I708" i="1"/>
  <c r="G788" i="1"/>
  <c r="G710" i="1"/>
  <c r="M781" i="1"/>
  <c r="M703" i="1"/>
  <c r="M779" i="1"/>
  <c r="M701" i="1"/>
  <c r="M782" i="1"/>
  <c r="M704" i="1"/>
  <c r="AY795" i="1"/>
  <c r="AY717" i="1"/>
  <c r="H787" i="1"/>
  <c r="H709" i="1"/>
  <c r="J785" i="1"/>
  <c r="J707" i="1"/>
  <c r="V777" i="1"/>
  <c r="V699" i="1"/>
  <c r="M780" i="1"/>
  <c r="M702" i="1"/>
  <c r="K784" i="1"/>
  <c r="K706" i="1"/>
  <c r="V395" i="1"/>
  <c r="O611" i="3"/>
  <c r="O725" i="3" s="1"/>
  <c r="O764" i="3" s="1"/>
  <c r="O882" i="3" s="1"/>
  <c r="O592" i="3"/>
  <c r="O706" i="3" s="1"/>
  <c r="O745" i="3" s="1"/>
  <c r="O863" i="3" s="1"/>
  <c r="P791" i="3"/>
  <c r="P802" i="3"/>
  <c r="P805" i="3"/>
  <c r="P781" i="3"/>
  <c r="P799" i="3"/>
  <c r="O613" i="3"/>
  <c r="O727" i="3" s="1"/>
  <c r="O766" i="3" s="1"/>
  <c r="O884" i="3" s="1"/>
  <c r="P809" i="3"/>
  <c r="O600" i="3"/>
  <c r="O714" i="3" s="1"/>
  <c r="O753" i="3" s="1"/>
  <c r="O871" i="3" s="1"/>
  <c r="P804" i="3"/>
  <c r="P796" i="3"/>
  <c r="P790" i="3"/>
  <c r="P526" i="3"/>
  <c r="Q336" i="3"/>
  <c r="Q640" i="3" s="1"/>
  <c r="Q678" i="3" s="1"/>
  <c r="P374" i="3"/>
  <c r="N598" i="3"/>
  <c r="N712" i="3" s="1"/>
  <c r="N751" i="3" s="1"/>
  <c r="N869" i="3" s="1"/>
  <c r="N586" i="3"/>
  <c r="N700" i="3" s="1"/>
  <c r="N739" i="3" s="1"/>
  <c r="N857" i="3" s="1"/>
  <c r="O805" i="3"/>
  <c r="O604" i="3"/>
  <c r="O718" i="3" s="1"/>
  <c r="O757" i="3" s="1"/>
  <c r="O875" i="3" s="1"/>
  <c r="P520" i="3"/>
  <c r="P368" i="3"/>
  <c r="P406" i="3" s="1"/>
  <c r="P558" i="3" s="1"/>
  <c r="Q330" i="3"/>
  <c r="Q634" i="3" s="1"/>
  <c r="Q672" i="3" s="1"/>
  <c r="O618" i="3"/>
  <c r="O732" i="3" s="1"/>
  <c r="O771" i="3" s="1"/>
  <c r="O889" i="3" s="1"/>
  <c r="O778" i="3"/>
  <c r="O605" i="3"/>
  <c r="O719" i="3" s="1"/>
  <c r="O758" i="3" s="1"/>
  <c r="O876" i="3" s="1"/>
  <c r="P782" i="3"/>
  <c r="P516" i="3"/>
  <c r="P364" i="3"/>
  <c r="P402" i="3" s="1"/>
  <c r="P554" i="3" s="1"/>
  <c r="Q326" i="3"/>
  <c r="Q630" i="3" s="1"/>
  <c r="Q668" i="3" s="1"/>
  <c r="O590" i="3"/>
  <c r="O704" i="3" s="1"/>
  <c r="O743" i="3" s="1"/>
  <c r="O861" i="3" s="1"/>
  <c r="O603" i="3"/>
  <c r="O717" i="3" s="1"/>
  <c r="O756" i="3" s="1"/>
  <c r="O874" i="3" s="1"/>
  <c r="P542" i="3"/>
  <c r="Q352" i="3"/>
  <c r="P390" i="3"/>
  <c r="P428" i="3" s="1"/>
  <c r="P580" i="3" s="1"/>
  <c r="P529" i="3"/>
  <c r="Q339" i="3"/>
  <c r="P377" i="3"/>
  <c r="N587" i="3"/>
  <c r="N701" i="3" s="1"/>
  <c r="N740" i="3" s="1"/>
  <c r="N858" i="3" s="1"/>
  <c r="O779" i="3"/>
  <c r="P643" i="3"/>
  <c r="P681" i="3" s="1"/>
  <c r="P519" i="3"/>
  <c r="Q329" i="3"/>
  <c r="P367" i="3"/>
  <c r="P405" i="3" s="1"/>
  <c r="P557" i="3" s="1"/>
  <c r="N613" i="3"/>
  <c r="N727" i="3" s="1"/>
  <c r="N766" i="3" s="1"/>
  <c r="N884" i="3" s="1"/>
  <c r="O802" i="3"/>
  <c r="N601" i="3"/>
  <c r="N715" i="3" s="1"/>
  <c r="N754" i="3" s="1"/>
  <c r="N872" i="3" s="1"/>
  <c r="O601" i="3"/>
  <c r="O715" i="3" s="1"/>
  <c r="O754" i="3" s="1"/>
  <c r="O872" i="3" s="1"/>
  <c r="P525" i="3"/>
  <c r="P373" i="3"/>
  <c r="Q335" i="3"/>
  <c r="N592" i="3"/>
  <c r="N706" i="3" s="1"/>
  <c r="N745" i="3" s="1"/>
  <c r="N863" i="3" s="1"/>
  <c r="Q320" i="3"/>
  <c r="Q624" i="3" s="1"/>
  <c r="Q662" i="3" s="1"/>
  <c r="P510" i="3"/>
  <c r="P358" i="3"/>
  <c r="O619" i="3"/>
  <c r="P798" i="3"/>
  <c r="P788" i="3"/>
  <c r="O597" i="3"/>
  <c r="O711" i="3" s="1"/>
  <c r="O750" i="3" s="1"/>
  <c r="O868" i="3" s="1"/>
  <c r="P511" i="3"/>
  <c r="Q321" i="3"/>
  <c r="P359" i="3"/>
  <c r="O804" i="3"/>
  <c r="O809" i="3"/>
  <c r="O788" i="3"/>
  <c r="P633" i="3"/>
  <c r="P671" i="3" s="1"/>
  <c r="P639" i="3"/>
  <c r="P677" i="3" s="1"/>
  <c r="P380" i="3"/>
  <c r="P418" i="3" s="1"/>
  <c r="P570" i="3" s="1"/>
  <c r="Q342" i="3"/>
  <c r="Q646" i="3" s="1"/>
  <c r="Q684" i="3" s="1"/>
  <c r="P532" i="3"/>
  <c r="O593" i="3"/>
  <c r="O707" i="3" s="1"/>
  <c r="O746" i="3" s="1"/>
  <c r="O864" i="3" s="1"/>
  <c r="P539" i="3"/>
  <c r="Q349" i="3"/>
  <c r="P387" i="3"/>
  <c r="P425" i="3" s="1"/>
  <c r="P577" i="3" s="1"/>
  <c r="O594" i="3"/>
  <c r="O708" i="3" s="1"/>
  <c r="O747" i="3" s="1"/>
  <c r="O865" i="3" s="1"/>
  <c r="O810" i="3"/>
  <c r="O596" i="3"/>
  <c r="O710" i="3" s="1"/>
  <c r="O749" i="3" s="1"/>
  <c r="O867" i="3" s="1"/>
  <c r="N615" i="3"/>
  <c r="N729" i="3" s="1"/>
  <c r="N768" i="3" s="1"/>
  <c r="N886" i="3" s="1"/>
  <c r="P518" i="3"/>
  <c r="P366" i="3"/>
  <c r="P404" i="3" s="1"/>
  <c r="P556" i="3" s="1"/>
  <c r="Q328" i="3"/>
  <c r="Q348" i="3"/>
  <c r="Q652" i="3" s="1"/>
  <c r="Q690" i="3" s="1"/>
  <c r="P386" i="3"/>
  <c r="P424" i="3" s="1"/>
  <c r="P576" i="3" s="1"/>
  <c r="P538" i="3"/>
  <c r="O397" i="3"/>
  <c r="O549" i="3" s="1"/>
  <c r="O787" i="3"/>
  <c r="P625" i="3"/>
  <c r="P663" i="3" s="1"/>
  <c r="O606" i="3"/>
  <c r="O720" i="3" s="1"/>
  <c r="O759" i="3" s="1"/>
  <c r="O877" i="3" s="1"/>
  <c r="P656" i="3"/>
  <c r="P694" i="3" s="1"/>
  <c r="O609" i="3"/>
  <c r="O723" i="3" s="1"/>
  <c r="O762" i="3" s="1"/>
  <c r="O880" i="3" s="1"/>
  <c r="P535" i="3"/>
  <c r="P383" i="3"/>
  <c r="P421" i="3" s="1"/>
  <c r="P573" i="3" s="1"/>
  <c r="Q345" i="3"/>
  <c r="P624" i="3"/>
  <c r="P662" i="3" s="1"/>
  <c r="P512" i="3"/>
  <c r="Q322" i="3"/>
  <c r="Q626" i="3" s="1"/>
  <c r="Q664" i="3" s="1"/>
  <c r="P360" i="3"/>
  <c r="P398" i="3" s="1"/>
  <c r="P550" i="3" s="1"/>
  <c r="O807" i="3"/>
  <c r="N603" i="3"/>
  <c r="N717" i="3" s="1"/>
  <c r="N756" i="3" s="1"/>
  <c r="N874" i="3" s="1"/>
  <c r="O808" i="3"/>
  <c r="P652" i="3"/>
  <c r="P690" i="3" s="1"/>
  <c r="O591" i="3"/>
  <c r="O705" i="3" s="1"/>
  <c r="O744" i="3" s="1"/>
  <c r="O862" i="3" s="1"/>
  <c r="O427" i="3"/>
  <c r="O579" i="3" s="1"/>
  <c r="P515" i="3"/>
  <c r="Q325" i="3"/>
  <c r="Q629" i="3" s="1"/>
  <c r="Q667" i="3" s="1"/>
  <c r="P363" i="3"/>
  <c r="P401" i="3" s="1"/>
  <c r="P553" i="3" s="1"/>
  <c r="O420" i="3"/>
  <c r="O572" i="3" s="1"/>
  <c r="P527" i="3"/>
  <c r="Q337" i="3"/>
  <c r="P375" i="3"/>
  <c r="N619" i="3"/>
  <c r="N733" i="3" s="1"/>
  <c r="N772" i="3" s="1"/>
  <c r="N890" i="3" s="1"/>
  <c r="O599" i="3"/>
  <c r="O713" i="3" s="1"/>
  <c r="O752" i="3" s="1"/>
  <c r="O870" i="3" s="1"/>
  <c r="P646" i="3"/>
  <c r="P684" i="3" s="1"/>
  <c r="P522" i="3"/>
  <c r="P370" i="3"/>
  <c r="P408" i="3" s="1"/>
  <c r="P560" i="3" s="1"/>
  <c r="Q332" i="3"/>
  <c r="Q341" i="3"/>
  <c r="P379" i="3"/>
  <c r="P531" i="3"/>
  <c r="O422" i="3"/>
  <c r="O574" i="3" s="1"/>
  <c r="Q327" i="3"/>
  <c r="Q631" i="3" s="1"/>
  <c r="Q669" i="3" s="1"/>
  <c r="P365" i="3"/>
  <c r="P403" i="3" s="1"/>
  <c r="P555" i="3" s="1"/>
  <c r="P517" i="3"/>
  <c r="P641" i="3"/>
  <c r="P679" i="3" s="1"/>
  <c r="O784" i="3"/>
  <c r="P653" i="3"/>
  <c r="P691" i="3" s="1"/>
  <c r="N597" i="3"/>
  <c r="N711" i="3" s="1"/>
  <c r="N750" i="3" s="1"/>
  <c r="N868" i="3" s="1"/>
  <c r="O598" i="3"/>
  <c r="O712" i="3" s="1"/>
  <c r="O751" i="3" s="1"/>
  <c r="O869" i="3" s="1"/>
  <c r="P528" i="3"/>
  <c r="P376" i="3"/>
  <c r="Q338" i="3"/>
  <c r="Q642" i="3" s="1"/>
  <c r="Q680" i="3" s="1"/>
  <c r="P412" i="3"/>
  <c r="P564" i="3" s="1"/>
  <c r="P384" i="3"/>
  <c r="P422" i="3" s="1"/>
  <c r="P574" i="3" s="1"/>
  <c r="Q346" i="3"/>
  <c r="P536" i="3"/>
  <c r="P626" i="3"/>
  <c r="P664" i="3" s="1"/>
  <c r="P640" i="3"/>
  <c r="P678" i="3" s="1"/>
  <c r="P534" i="3"/>
  <c r="P382" i="3"/>
  <c r="Q344" i="3"/>
  <c r="Q648" i="3" s="1"/>
  <c r="Q686" i="3" s="1"/>
  <c r="O801" i="3"/>
  <c r="X509" i="3"/>
  <c r="X357" i="3"/>
  <c r="X395" i="3" s="1"/>
  <c r="X547" i="3" s="1"/>
  <c r="Y319" i="3"/>
  <c r="O405" i="3"/>
  <c r="O557" i="3" s="1"/>
  <c r="O418" i="3"/>
  <c r="O570" i="3" s="1"/>
  <c r="P388" i="3"/>
  <c r="P426" i="3" s="1"/>
  <c r="P578" i="3" s="1"/>
  <c r="P540" i="3"/>
  <c r="Q350" i="3"/>
  <c r="Q654" i="3" s="1"/>
  <c r="Q692" i="3" s="1"/>
  <c r="P649" i="3"/>
  <c r="P687" i="3" s="1"/>
  <c r="P521" i="3"/>
  <c r="P369" i="3"/>
  <c r="P407" i="3" s="1"/>
  <c r="P559" i="3" s="1"/>
  <c r="Q331" i="3"/>
  <c r="Q635" i="3" s="1"/>
  <c r="Q673" i="3" s="1"/>
  <c r="O789" i="3"/>
  <c r="P513" i="3"/>
  <c r="P361" i="3"/>
  <c r="Q323" i="3"/>
  <c r="P784" i="3"/>
  <c r="O783" i="3"/>
  <c r="O796" i="3"/>
  <c r="W777" i="3"/>
  <c r="N599" i="3"/>
  <c r="N713" i="3" s="1"/>
  <c r="N752" i="3" s="1"/>
  <c r="N870" i="3" s="1"/>
  <c r="P629" i="3"/>
  <c r="P667" i="3" s="1"/>
  <c r="O800" i="3"/>
  <c r="P631" i="3"/>
  <c r="P669" i="3" s="1"/>
  <c r="N607" i="3"/>
  <c r="N721" i="3" s="1"/>
  <c r="N760" i="3" s="1"/>
  <c r="N878" i="3" s="1"/>
  <c r="O811" i="3"/>
  <c r="O733" i="3"/>
  <c r="O772" i="3" s="1"/>
  <c r="O890" i="3" s="1"/>
  <c r="P524" i="3"/>
  <c r="Q334" i="3"/>
  <c r="Q638" i="3" s="1"/>
  <c r="Q676" i="3" s="1"/>
  <c r="P372" i="3"/>
  <c r="P410" i="3" s="1"/>
  <c r="P562" i="3" s="1"/>
  <c r="P543" i="3"/>
  <c r="P391" i="3"/>
  <c r="P429" i="3" s="1"/>
  <c r="P581" i="3" s="1"/>
  <c r="Q353" i="3"/>
  <c r="O588" i="3"/>
  <c r="O702" i="3" s="1"/>
  <c r="O741" i="3" s="1"/>
  <c r="O859" i="3" s="1"/>
  <c r="P541" i="3"/>
  <c r="P389" i="3"/>
  <c r="P427" i="3" s="1"/>
  <c r="P579" i="3" s="1"/>
  <c r="Q351" i="3"/>
  <c r="O586" i="3"/>
  <c r="O700" i="3" s="1"/>
  <c r="O739" i="3" s="1"/>
  <c r="O857" i="3" s="1"/>
  <c r="N590" i="3"/>
  <c r="N704" i="3" s="1"/>
  <c r="N743" i="3" s="1"/>
  <c r="N861" i="3" s="1"/>
  <c r="X777" i="3"/>
  <c r="P530" i="3"/>
  <c r="P378" i="3"/>
  <c r="P416" i="3" s="1"/>
  <c r="P568" i="3" s="1"/>
  <c r="Q340" i="3"/>
  <c r="Q644" i="3" s="1"/>
  <c r="Q682" i="3" s="1"/>
  <c r="N611" i="3"/>
  <c r="N725" i="3" s="1"/>
  <c r="N764" i="3" s="1"/>
  <c r="N882" i="3" s="1"/>
  <c r="N594" i="3"/>
  <c r="N708" i="3" s="1"/>
  <c r="N747" i="3" s="1"/>
  <c r="N865" i="3" s="1"/>
  <c r="O795" i="3"/>
  <c r="O782" i="3"/>
  <c r="O797" i="3"/>
  <c r="P514" i="3"/>
  <c r="P362" i="3"/>
  <c r="P400" i="3" s="1"/>
  <c r="P552" i="3" s="1"/>
  <c r="Q324" i="3"/>
  <c r="Q628" i="3" s="1"/>
  <c r="Q666" i="3" s="1"/>
  <c r="O417" i="3"/>
  <c r="O569" i="3" s="1"/>
  <c r="P811" i="3"/>
  <c r="P523" i="3"/>
  <c r="P371" i="3"/>
  <c r="Q333" i="3"/>
  <c r="Q637" i="3" s="1"/>
  <c r="Q675" i="3" s="1"/>
  <c r="O615" i="3"/>
  <c r="O729" i="3" s="1"/>
  <c r="O768" i="3" s="1"/>
  <c r="O886" i="3" s="1"/>
  <c r="P537" i="3"/>
  <c r="P385" i="3"/>
  <c r="P423" i="3" s="1"/>
  <c r="P575" i="3" s="1"/>
  <c r="Q347" i="3"/>
  <c r="Q651" i="3" s="1"/>
  <c r="Q689" i="3" s="1"/>
  <c r="O799" i="3"/>
  <c r="O803" i="3"/>
  <c r="P632" i="3"/>
  <c r="P670" i="3" s="1"/>
  <c r="O424" i="3"/>
  <c r="O576" i="3" s="1"/>
  <c r="P533" i="3"/>
  <c r="P381" i="3"/>
  <c r="Q343" i="3"/>
  <c r="N606" i="3"/>
  <c r="N720" i="3" s="1"/>
  <c r="N759" i="3" s="1"/>
  <c r="N877" i="3" s="1"/>
  <c r="P647" i="3"/>
  <c r="P685" i="3" s="1"/>
  <c r="N609" i="3"/>
  <c r="N723" i="3" s="1"/>
  <c r="N762" i="3" s="1"/>
  <c r="N880" i="3" s="1"/>
  <c r="W395" i="3"/>
  <c r="W547" i="3" s="1"/>
  <c r="O780" i="3"/>
  <c r="O399" i="3"/>
  <c r="O551" i="3" s="1"/>
  <c r="O426" i="3"/>
  <c r="O578" i="3" s="1"/>
  <c r="P638" i="3"/>
  <c r="P676" i="3" s="1"/>
  <c r="P654" i="3"/>
  <c r="P692" i="3" s="1"/>
  <c r="O412" i="3"/>
  <c r="O564" i="3" s="1"/>
  <c r="P635" i="3"/>
  <c r="P673" i="3" s="1"/>
  <c r="E637" i="1"/>
  <c r="E675" i="1" s="1"/>
  <c r="K858" i="1"/>
  <c r="D868" i="1"/>
  <c r="U856" i="1"/>
  <c r="K862" i="1"/>
  <c r="BC868" i="1"/>
  <c r="H864" i="1"/>
  <c r="F636" i="1"/>
  <c r="F674" i="1" s="1"/>
  <c r="P608" i="2"/>
  <c r="P722" i="2" s="1"/>
  <c r="P761" i="2" s="1"/>
  <c r="P839" i="2" s="1"/>
  <c r="P609" i="2"/>
  <c r="P723" i="2" s="1"/>
  <c r="P762" i="2" s="1"/>
  <c r="P840" i="2" s="1"/>
  <c r="P598" i="2"/>
  <c r="P712" i="2" s="1"/>
  <c r="P751" i="2" s="1"/>
  <c r="P829" i="2" s="1"/>
  <c r="P592" i="2"/>
  <c r="P706" i="2" s="1"/>
  <c r="P745" i="2" s="1"/>
  <c r="P823" i="2" s="1"/>
  <c r="P595" i="2"/>
  <c r="P709" i="2" s="1"/>
  <c r="P748" i="2" s="1"/>
  <c r="P826" i="2" s="1"/>
  <c r="P603" i="2"/>
  <c r="P717" i="2" s="1"/>
  <c r="P756" i="2" s="1"/>
  <c r="P834" i="2" s="1"/>
  <c r="P596" i="2"/>
  <c r="P710" i="2" s="1"/>
  <c r="P749" i="2" s="1"/>
  <c r="P827" i="2" s="1"/>
  <c r="P586" i="2"/>
  <c r="P700" i="2" s="1"/>
  <c r="P739" i="2" s="1"/>
  <c r="P817" i="2" s="1"/>
  <c r="R322" i="2"/>
  <c r="R626" i="2" s="1"/>
  <c r="R664" i="2" s="1"/>
  <c r="Q360" i="2"/>
  <c r="Q512" i="2"/>
  <c r="Y509" i="2"/>
  <c r="Z319" i="2"/>
  <c r="Z623" i="2" s="1"/>
  <c r="Z661" i="2" s="1"/>
  <c r="Y357" i="2"/>
  <c r="Q528" i="2"/>
  <c r="Q376" i="2"/>
  <c r="R338" i="2"/>
  <c r="O599" i="2"/>
  <c r="O713" i="2" s="1"/>
  <c r="O752" i="2" s="1"/>
  <c r="O830" i="2" s="1"/>
  <c r="P617" i="2"/>
  <c r="P731" i="2" s="1"/>
  <c r="P770" i="2" s="1"/>
  <c r="P848" i="2" s="1"/>
  <c r="O597" i="2"/>
  <c r="O711" i="2" s="1"/>
  <c r="O750" i="2" s="1"/>
  <c r="O828" i="2" s="1"/>
  <c r="O608" i="2"/>
  <c r="O722" i="2" s="1"/>
  <c r="O761" i="2" s="1"/>
  <c r="O839" i="2" s="1"/>
  <c r="P591" i="2"/>
  <c r="P705" i="2" s="1"/>
  <c r="P744" i="2" s="1"/>
  <c r="P822" i="2" s="1"/>
  <c r="P612" i="2"/>
  <c r="P726" i="2" s="1"/>
  <c r="P765" i="2" s="1"/>
  <c r="P843" i="2" s="1"/>
  <c r="P428" i="2"/>
  <c r="P580" i="2" s="1"/>
  <c r="Q510" i="2"/>
  <c r="Q358" i="2"/>
  <c r="R320" i="2"/>
  <c r="P414" i="2"/>
  <c r="P566" i="2" s="1"/>
  <c r="Q515" i="2"/>
  <c r="Q363" i="2"/>
  <c r="R325" i="2"/>
  <c r="R629" i="2" s="1"/>
  <c r="R667" i="2" s="1"/>
  <c r="O617" i="2"/>
  <c r="O731" i="2" s="1"/>
  <c r="O770" i="2" s="1"/>
  <c r="O848" i="2" s="1"/>
  <c r="X585" i="2"/>
  <c r="X699" i="2" s="1"/>
  <c r="X738" i="2" s="1"/>
  <c r="X816" i="2" s="1"/>
  <c r="P606" i="2"/>
  <c r="P720" i="2" s="1"/>
  <c r="P759" i="2" s="1"/>
  <c r="P837" i="2" s="1"/>
  <c r="Q533" i="2"/>
  <c r="Q381" i="2"/>
  <c r="Q419" i="2" s="1"/>
  <c r="Q571" i="2" s="1"/>
  <c r="R343" i="2"/>
  <c r="Q522" i="2"/>
  <c r="Q370" i="2"/>
  <c r="R332" i="2"/>
  <c r="P614" i="2"/>
  <c r="P728" i="2" s="1"/>
  <c r="P767" i="2" s="1"/>
  <c r="P845" i="2" s="1"/>
  <c r="Q521" i="2"/>
  <c r="R331" i="2"/>
  <c r="Q369" i="2"/>
  <c r="Q531" i="2"/>
  <c r="R341" i="2"/>
  <c r="R645" i="2" s="1"/>
  <c r="R683" i="2" s="1"/>
  <c r="Q379" i="2"/>
  <c r="Q417" i="2" s="1"/>
  <c r="Q569" i="2" s="1"/>
  <c r="Y623" i="2"/>
  <c r="Y661" i="2" s="1"/>
  <c r="Q520" i="2"/>
  <c r="R330" i="2"/>
  <c r="Q368" i="2"/>
  <c r="P616" i="2"/>
  <c r="P730" i="2" s="1"/>
  <c r="P769" i="2" s="1"/>
  <c r="P847" i="2" s="1"/>
  <c r="P613" i="2"/>
  <c r="P727" i="2" s="1"/>
  <c r="P766" i="2" s="1"/>
  <c r="P844" i="2" s="1"/>
  <c r="P590" i="2"/>
  <c r="P704" i="2" s="1"/>
  <c r="P743" i="2" s="1"/>
  <c r="P821" i="2" s="1"/>
  <c r="Q525" i="2"/>
  <c r="Q373" i="2"/>
  <c r="Q411" i="2" s="1"/>
  <c r="Q563" i="2" s="1"/>
  <c r="R335" i="2"/>
  <c r="R639" i="2" s="1"/>
  <c r="R677" i="2" s="1"/>
  <c r="Q624" i="2"/>
  <c r="Q662" i="2" s="1"/>
  <c r="Q529" i="2"/>
  <c r="Q377" i="2"/>
  <c r="Q415" i="2" s="1"/>
  <c r="Q567" i="2" s="1"/>
  <c r="R339" i="2"/>
  <c r="P597" i="2"/>
  <c r="P711" i="2" s="1"/>
  <c r="P750" i="2" s="1"/>
  <c r="P828" i="2" s="1"/>
  <c r="Q626" i="2"/>
  <c r="Q664" i="2" s="1"/>
  <c r="Q516" i="2"/>
  <c r="R326" i="2"/>
  <c r="R630" i="2" s="1"/>
  <c r="R668" i="2" s="1"/>
  <c r="Q364" i="2"/>
  <c r="P397" i="2"/>
  <c r="P549" i="2" s="1"/>
  <c r="Q532" i="2"/>
  <c r="Q380" i="2"/>
  <c r="Q418" i="2" s="1"/>
  <c r="Q570" i="2" s="1"/>
  <c r="R342" i="2"/>
  <c r="R646" i="2" s="1"/>
  <c r="R684" i="2" s="1"/>
  <c r="Q538" i="2"/>
  <c r="Q386" i="2"/>
  <c r="Q424" i="2" s="1"/>
  <c r="Q576" i="2" s="1"/>
  <c r="R348" i="2"/>
  <c r="R652" i="2" s="1"/>
  <c r="R690" i="2" s="1"/>
  <c r="P398" i="2"/>
  <c r="P550" i="2" s="1"/>
  <c r="Q536" i="2"/>
  <c r="Q384" i="2"/>
  <c r="R346" i="2"/>
  <c r="Q523" i="2"/>
  <c r="Q371" i="2"/>
  <c r="Q409" i="2" s="1"/>
  <c r="Q561" i="2" s="1"/>
  <c r="R333" i="2"/>
  <c r="R637" i="2" s="1"/>
  <c r="R675" i="2" s="1"/>
  <c r="P593" i="2"/>
  <c r="P707" i="2" s="1"/>
  <c r="P746" i="2" s="1"/>
  <c r="P824" i="2" s="1"/>
  <c r="Q517" i="2"/>
  <c r="R327" i="2"/>
  <c r="R631" i="2" s="1"/>
  <c r="R669" i="2" s="1"/>
  <c r="Q365" i="2"/>
  <c r="Q403" i="2" s="1"/>
  <c r="Q555" i="2" s="1"/>
  <c r="Q539" i="2"/>
  <c r="Q387" i="2"/>
  <c r="R349" i="2"/>
  <c r="P611" i="2"/>
  <c r="P725" i="2" s="1"/>
  <c r="P764" i="2" s="1"/>
  <c r="P842" i="2" s="1"/>
  <c r="O587" i="2"/>
  <c r="O701" i="2" s="1"/>
  <c r="O740" i="2" s="1"/>
  <c r="O818" i="2" s="1"/>
  <c r="P409" i="2"/>
  <c r="P561" i="2" s="1"/>
  <c r="Q535" i="2"/>
  <c r="R345" i="2"/>
  <c r="Q383" i="2"/>
  <c r="Q421" i="2" s="1"/>
  <c r="Q573" i="2" s="1"/>
  <c r="O600" i="2"/>
  <c r="O714" i="2" s="1"/>
  <c r="O753" i="2" s="1"/>
  <c r="O831" i="2" s="1"/>
  <c r="Q367" i="2"/>
  <c r="Q519" i="2"/>
  <c r="R329" i="2"/>
  <c r="Q511" i="2"/>
  <c r="Q359" i="2"/>
  <c r="Q397" i="2" s="1"/>
  <c r="Q549" i="2" s="1"/>
  <c r="R321" i="2"/>
  <c r="Q653" i="2"/>
  <c r="Q691" i="2" s="1"/>
  <c r="O598" i="2"/>
  <c r="O712" i="2" s="1"/>
  <c r="O751" i="2" s="1"/>
  <c r="O829" i="2" s="1"/>
  <c r="Q518" i="2"/>
  <c r="Q366" i="2"/>
  <c r="R328" i="2"/>
  <c r="Q630" i="2"/>
  <c r="Q668" i="2" s="1"/>
  <c r="Q632" i="2"/>
  <c r="Q670" i="2" s="1"/>
  <c r="Q540" i="2"/>
  <c r="Q388" i="2"/>
  <c r="Q426" i="2" s="1"/>
  <c r="Q578" i="2" s="1"/>
  <c r="R350" i="2"/>
  <c r="Q650" i="2"/>
  <c r="Q688" i="2" s="1"/>
  <c r="O596" i="2"/>
  <c r="O710" i="2" s="1"/>
  <c r="O749" i="2" s="1"/>
  <c r="O827" i="2" s="1"/>
  <c r="Q643" i="2"/>
  <c r="Q681" i="2" s="1"/>
  <c r="Q537" i="2"/>
  <c r="Q385" i="2"/>
  <c r="Q423" i="2" s="1"/>
  <c r="Q575" i="2" s="1"/>
  <c r="R347" i="2"/>
  <c r="R651" i="2" s="1"/>
  <c r="R689" i="2" s="1"/>
  <c r="P615" i="2"/>
  <c r="P729" i="2" s="1"/>
  <c r="P768" i="2" s="1"/>
  <c r="P846" i="2" s="1"/>
  <c r="Q524" i="2"/>
  <c r="Q372" i="2"/>
  <c r="R334" i="2"/>
  <c r="Q534" i="2"/>
  <c r="R344" i="2"/>
  <c r="R648" i="2" s="1"/>
  <c r="R686" i="2" s="1"/>
  <c r="Q382" i="2"/>
  <c r="P605" i="2"/>
  <c r="P719" i="2" s="1"/>
  <c r="P758" i="2" s="1"/>
  <c r="P836" i="2" s="1"/>
  <c r="Q542" i="2"/>
  <c r="Q390" i="2"/>
  <c r="R352" i="2"/>
  <c r="Q635" i="2"/>
  <c r="Q673" i="2" s="1"/>
  <c r="P404" i="2"/>
  <c r="P556" i="2" s="1"/>
  <c r="Q646" i="2"/>
  <c r="Q684" i="2" s="1"/>
  <c r="R351" i="2"/>
  <c r="R655" i="2" s="1"/>
  <c r="R693" i="2" s="1"/>
  <c r="Q541" i="2"/>
  <c r="Q389" i="2"/>
  <c r="Q427" i="2" s="1"/>
  <c r="Q579" i="2" s="1"/>
  <c r="Q543" i="2"/>
  <c r="Q391" i="2"/>
  <c r="R353" i="2"/>
  <c r="Q652" i="2"/>
  <c r="Q690" i="2" s="1"/>
  <c r="Q654" i="2"/>
  <c r="Q692" i="2" s="1"/>
  <c r="Q637" i="2"/>
  <c r="Q675" i="2" s="1"/>
  <c r="Q530" i="2"/>
  <c r="R340" i="2"/>
  <c r="R644" i="2" s="1"/>
  <c r="R682" i="2" s="1"/>
  <c r="Q378" i="2"/>
  <c r="Q416" i="2" s="1"/>
  <c r="Q568" i="2" s="1"/>
  <c r="Q649" i="2"/>
  <c r="Q687" i="2" s="1"/>
  <c r="O610" i="2"/>
  <c r="O724" i="2" s="1"/>
  <c r="O763" i="2" s="1"/>
  <c r="O841" i="2" s="1"/>
  <c r="P417" i="2"/>
  <c r="P569" i="2" s="1"/>
  <c r="Q374" i="2"/>
  <c r="R336" i="2"/>
  <c r="R640" i="2" s="1"/>
  <c r="R678" i="2" s="1"/>
  <c r="Q526" i="2"/>
  <c r="Q639" i="2"/>
  <c r="Q677" i="2" s="1"/>
  <c r="P420" i="2"/>
  <c r="P572" i="2" s="1"/>
  <c r="Q513" i="2"/>
  <c r="Q361" i="2"/>
  <c r="R323" i="2"/>
  <c r="P602" i="2"/>
  <c r="P716" i="2" s="1"/>
  <c r="P755" i="2" s="1"/>
  <c r="P833" i="2" s="1"/>
  <c r="Q362" i="2"/>
  <c r="Q400" i="2" s="1"/>
  <c r="Q552" i="2" s="1"/>
  <c r="R324" i="2"/>
  <c r="R628" i="2" s="1"/>
  <c r="R666" i="2" s="1"/>
  <c r="Q514" i="2"/>
  <c r="Q640" i="2"/>
  <c r="Q678" i="2" s="1"/>
  <c r="P411" i="2"/>
  <c r="P563" i="2" s="1"/>
  <c r="P399" i="2"/>
  <c r="P551" i="2" s="1"/>
  <c r="R337" i="2"/>
  <c r="R641" i="2" s="1"/>
  <c r="R679" i="2" s="1"/>
  <c r="Q527" i="2"/>
  <c r="Q375" i="2"/>
  <c r="P429" i="2"/>
  <c r="P581" i="2" s="1"/>
  <c r="P410" i="2"/>
  <c r="P562" i="2" s="1"/>
  <c r="I633" i="1"/>
  <c r="I671" i="1" s="1"/>
  <c r="J632" i="1"/>
  <c r="J670" i="1" s="1"/>
  <c r="J518" i="1"/>
  <c r="N628" i="1"/>
  <c r="N666" i="1" s="1"/>
  <c r="N514" i="1"/>
  <c r="M629" i="1"/>
  <c r="M667" i="1" s="1"/>
  <c r="M515" i="1"/>
  <c r="I330" i="1"/>
  <c r="I520" i="1" s="1"/>
  <c r="L327" i="1"/>
  <c r="L517" i="1" s="1"/>
  <c r="O323" i="1"/>
  <c r="O513" i="1" s="1"/>
  <c r="M326" i="1"/>
  <c r="M516" i="1" s="1"/>
  <c r="F333" i="1"/>
  <c r="O324" i="1"/>
  <c r="O514" i="1" s="1"/>
  <c r="AX377" i="1"/>
  <c r="K328" i="1"/>
  <c r="K518" i="1" s="1"/>
  <c r="E334" i="1"/>
  <c r="E524" i="1" s="1"/>
  <c r="H331" i="1"/>
  <c r="H521" i="1" s="1"/>
  <c r="BB373" i="1"/>
  <c r="N627" i="1"/>
  <c r="N665" i="1" s="1"/>
  <c r="J329" i="1"/>
  <c r="J519" i="1" s="1"/>
  <c r="O321" i="1"/>
  <c r="O511" i="1" s="1"/>
  <c r="G332" i="1"/>
  <c r="G522" i="1" s="1"/>
  <c r="N325" i="1"/>
  <c r="N515" i="1" s="1"/>
  <c r="O320" i="1"/>
  <c r="O510" i="1" s="1"/>
  <c r="O322" i="1"/>
  <c r="O512" i="1" s="1"/>
  <c r="X319" i="1"/>
  <c r="X509" i="1" s="1"/>
  <c r="K741" i="1"/>
  <c r="AY642" i="1"/>
  <c r="AY680" i="1" s="1"/>
  <c r="AY376" i="1"/>
  <c r="N359" i="1"/>
  <c r="I367" i="1"/>
  <c r="D638" i="1"/>
  <c r="D676" i="1" s="1"/>
  <c r="D372" i="1"/>
  <c r="M363" i="1"/>
  <c r="M401" i="1" s="1"/>
  <c r="M553" i="1" s="1"/>
  <c r="N362" i="1"/>
  <c r="K365" i="1"/>
  <c r="L364" i="1"/>
  <c r="H368" i="1"/>
  <c r="E371" i="1"/>
  <c r="G369" i="1"/>
  <c r="N358" i="1"/>
  <c r="N396" i="1" s="1"/>
  <c r="N548" i="1" s="1"/>
  <c r="AZ641" i="1"/>
  <c r="AZ679" i="1" s="1"/>
  <c r="AZ375" i="1"/>
  <c r="BA640" i="1"/>
  <c r="BA678" i="1" s="1"/>
  <c r="BA374" i="1"/>
  <c r="N360" i="1"/>
  <c r="W357" i="1"/>
  <c r="W395" i="1" s="1"/>
  <c r="W547" i="1" s="1"/>
  <c r="BC638" i="1"/>
  <c r="BC676" i="1" s="1"/>
  <c r="BC372" i="1"/>
  <c r="J366" i="1"/>
  <c r="N361" i="1"/>
  <c r="F370" i="1"/>
  <c r="E261" i="1"/>
  <c r="F261" i="1" s="1"/>
  <c r="G261" i="1" s="1"/>
  <c r="H261" i="1" s="1"/>
  <c r="I261" i="1" s="1"/>
  <c r="J261" i="1" s="1"/>
  <c r="K261" i="1" s="1"/>
  <c r="L261" i="1" s="1"/>
  <c r="M261" i="1" s="1"/>
  <c r="N261" i="1" s="1"/>
  <c r="O261" i="1" s="1"/>
  <c r="P261" i="1" s="1"/>
  <c r="Q261" i="1" s="1"/>
  <c r="R261" i="1" s="1"/>
  <c r="S261" i="1" s="1"/>
  <c r="T261" i="1" s="1"/>
  <c r="U261" i="1" s="1"/>
  <c r="V261" i="1" s="1"/>
  <c r="W261" i="1" s="1"/>
  <c r="X261" i="1" s="1"/>
  <c r="Y261" i="1" s="1"/>
  <c r="Z261" i="1" s="1"/>
  <c r="AA261" i="1" s="1"/>
  <c r="AB261" i="1" s="1"/>
  <c r="AC261" i="1" s="1"/>
  <c r="AD261" i="1" s="1"/>
  <c r="AE261" i="1" s="1"/>
  <c r="AF261" i="1" s="1"/>
  <c r="AG261" i="1" s="1"/>
  <c r="AH261" i="1" s="1"/>
  <c r="AI261" i="1" s="1"/>
  <c r="AJ261" i="1" s="1"/>
  <c r="AK261" i="1" s="1"/>
  <c r="AL261" i="1" s="1"/>
  <c r="AM261" i="1" s="1"/>
  <c r="AN261" i="1" s="1"/>
  <c r="AO261" i="1" s="1"/>
  <c r="AP261" i="1" s="1"/>
  <c r="AQ261" i="1" s="1"/>
  <c r="AR261" i="1" s="1"/>
  <c r="AS261" i="1" s="1"/>
  <c r="AT261" i="1" s="1"/>
  <c r="H594" i="1"/>
  <c r="BB599" i="1"/>
  <c r="I593" i="1"/>
  <c r="L630" i="1"/>
  <c r="L668" i="1" s="1"/>
  <c r="N624" i="1"/>
  <c r="N662" i="1" s="1"/>
  <c r="N626" i="1"/>
  <c r="N664" i="1" s="1"/>
  <c r="L589" i="1"/>
  <c r="J592" i="1"/>
  <c r="F596" i="1"/>
  <c r="AX603" i="1"/>
  <c r="AX643" i="1"/>
  <c r="AX681" i="1" s="1"/>
  <c r="L586" i="1"/>
  <c r="L739" i="1" s="1"/>
  <c r="N625" i="1"/>
  <c r="N663" i="1" s="1"/>
  <c r="BC598" i="1"/>
  <c r="E597" i="1"/>
  <c r="W623" i="1"/>
  <c r="W661" i="1" s="1"/>
  <c r="L591" i="1"/>
  <c r="H634" i="1"/>
  <c r="H672" i="1" s="1"/>
  <c r="L590" i="1"/>
  <c r="G595" i="1"/>
  <c r="D598" i="1"/>
  <c r="AY602" i="1"/>
  <c r="L587" i="1"/>
  <c r="L588" i="1"/>
  <c r="G635" i="1"/>
  <c r="G673" i="1" s="1"/>
  <c r="K631" i="1"/>
  <c r="K669" i="1" s="1"/>
  <c r="AZ601" i="1"/>
  <c r="BA600" i="1"/>
  <c r="BB639" i="1"/>
  <c r="BB677" i="1" s="1"/>
  <c r="M396" i="1"/>
  <c r="M548" i="1" s="1"/>
  <c r="BB410" i="1"/>
  <c r="BB562" i="1" s="1"/>
  <c r="E408" i="1"/>
  <c r="E560" i="1" s="1"/>
  <c r="AY413" i="1"/>
  <c r="AY565" i="1" s="1"/>
  <c r="BA411" i="1"/>
  <c r="BA563" i="1" s="1"/>
  <c r="I404" i="1"/>
  <c r="I556" i="1" s="1"/>
  <c r="M397" i="1"/>
  <c r="M549" i="1" s="1"/>
  <c r="D409" i="1"/>
  <c r="D561" i="1" s="1"/>
  <c r="K402" i="1"/>
  <c r="K554" i="1" s="1"/>
  <c r="M400" i="1"/>
  <c r="M552" i="1" s="1"/>
  <c r="AX414" i="1"/>
  <c r="AX566" i="1" s="1"/>
  <c r="F407" i="1"/>
  <c r="F559" i="1" s="1"/>
  <c r="J403" i="1"/>
  <c r="J555" i="1" s="1"/>
  <c r="AZ412" i="1"/>
  <c r="AZ564" i="1" s="1"/>
  <c r="M398" i="1"/>
  <c r="M550" i="1" s="1"/>
  <c r="BC409" i="1"/>
  <c r="BC561" i="1" s="1"/>
  <c r="H405" i="1"/>
  <c r="H557" i="1" s="1"/>
  <c r="G406" i="1"/>
  <c r="G558" i="1" s="1"/>
  <c r="BC335" i="1"/>
  <c r="BC525" i="1" s="1"/>
  <c r="D224" i="1"/>
  <c r="E224" i="1" s="1"/>
  <c r="F224" i="1" s="1"/>
  <c r="G224" i="1" s="1"/>
  <c r="H224" i="1" s="1"/>
  <c r="I224" i="1" s="1"/>
  <c r="J224" i="1" s="1"/>
  <c r="K224" i="1" s="1"/>
  <c r="L224" i="1" s="1"/>
  <c r="M224" i="1" s="1"/>
  <c r="N224" i="1" s="1"/>
  <c r="O224" i="1" s="1"/>
  <c r="P224" i="1" s="1"/>
  <c r="Q224" i="1" s="1"/>
  <c r="R224" i="1" s="1"/>
  <c r="S224" i="1" s="1"/>
  <c r="T224" i="1" s="1"/>
  <c r="U224" i="1" s="1"/>
  <c r="V224" i="1" s="1"/>
  <c r="W224" i="1" s="1"/>
  <c r="X224" i="1" s="1"/>
  <c r="Y224" i="1" s="1"/>
  <c r="Z224" i="1" s="1"/>
  <c r="AA224" i="1" s="1"/>
  <c r="AB224" i="1" s="1"/>
  <c r="AC224" i="1" s="1"/>
  <c r="AD224" i="1" s="1"/>
  <c r="AE224" i="1" s="1"/>
  <c r="AF224" i="1" s="1"/>
  <c r="AG224" i="1" s="1"/>
  <c r="AH224" i="1" s="1"/>
  <c r="AI224" i="1" s="1"/>
  <c r="AJ224" i="1" s="1"/>
  <c r="AK224" i="1" s="1"/>
  <c r="AL224" i="1" s="1"/>
  <c r="AM224" i="1" s="1"/>
  <c r="AN224" i="1" s="1"/>
  <c r="AO224" i="1" s="1"/>
  <c r="AP224" i="1" s="1"/>
  <c r="AQ224" i="1" s="1"/>
  <c r="AR224" i="1" s="1"/>
  <c r="AS224" i="1" s="1"/>
  <c r="AT224" i="1" s="1"/>
  <c r="AX340" i="1"/>
  <c r="AX530" i="1" s="1"/>
  <c r="BA337" i="1"/>
  <c r="BA527" i="1" s="1"/>
  <c r="AY339" i="1"/>
  <c r="AY529" i="1" s="1"/>
  <c r="BB336" i="1"/>
  <c r="BB526" i="1" s="1"/>
  <c r="D335" i="1"/>
  <c r="D525" i="1" s="1"/>
  <c r="AZ338" i="1"/>
  <c r="AZ528" i="1" s="1"/>
  <c r="M399" i="1"/>
  <c r="M551" i="1" s="1"/>
  <c r="I746" i="1" l="1"/>
  <c r="BC751" i="1"/>
  <c r="BB752" i="1"/>
  <c r="BA753" i="1"/>
  <c r="AZ754" i="1"/>
  <c r="F749" i="1"/>
  <c r="F867" i="1" s="1"/>
  <c r="J745" i="1"/>
  <c r="J863" i="1" s="1"/>
  <c r="D751" i="1"/>
  <c r="D869" i="1" s="1"/>
  <c r="E750" i="1"/>
  <c r="L741" i="1"/>
  <c r="L859" i="1" s="1"/>
  <c r="H747" i="1"/>
  <c r="H865" i="1" s="1"/>
  <c r="AX756" i="1"/>
  <c r="AX874" i="1" s="1"/>
  <c r="L740" i="1"/>
  <c r="L858" i="1" s="1"/>
  <c r="AY755" i="1"/>
  <c r="AY873" i="1" s="1"/>
  <c r="L742" i="1"/>
  <c r="G748" i="1"/>
  <c r="L743" i="1"/>
  <c r="D792" i="1"/>
  <c r="D714" i="1"/>
  <c r="N782" i="1"/>
  <c r="N704" i="1"/>
  <c r="N780" i="1"/>
  <c r="N702" i="1"/>
  <c r="BA794" i="1"/>
  <c r="BA716" i="1"/>
  <c r="N778" i="1"/>
  <c r="N700" i="1"/>
  <c r="J786" i="1"/>
  <c r="J708" i="1"/>
  <c r="H788" i="1"/>
  <c r="H710" i="1"/>
  <c r="I787" i="1"/>
  <c r="I709" i="1"/>
  <c r="L784" i="1"/>
  <c r="L706" i="1"/>
  <c r="L744" i="1"/>
  <c r="L862" i="1" s="1"/>
  <c r="AZ795" i="1"/>
  <c r="AZ717" i="1"/>
  <c r="AY796" i="1"/>
  <c r="AY718" i="1"/>
  <c r="W777" i="1"/>
  <c r="W699" i="1"/>
  <c r="BB793" i="1"/>
  <c r="BB715" i="1"/>
  <c r="F790" i="1"/>
  <c r="F712" i="1"/>
  <c r="E791" i="1"/>
  <c r="E713" i="1"/>
  <c r="N781" i="1"/>
  <c r="N703" i="1"/>
  <c r="N779" i="1"/>
  <c r="N701" i="1"/>
  <c r="K785" i="1"/>
  <c r="K707" i="1"/>
  <c r="G789" i="1"/>
  <c r="G711" i="1"/>
  <c r="AX797" i="1"/>
  <c r="AX719" i="1"/>
  <c r="BC792" i="1"/>
  <c r="BC714" i="1"/>
  <c r="M783" i="1"/>
  <c r="M705" i="1"/>
  <c r="V547" i="1"/>
  <c r="V585" i="1" s="1"/>
  <c r="V738" i="1" s="1"/>
  <c r="V856" i="1" s="1"/>
  <c r="Q800" i="3"/>
  <c r="Q808" i="3"/>
  <c r="P608" i="3"/>
  <c r="P722" i="3" s="1"/>
  <c r="P761" i="3" s="1"/>
  <c r="P879" i="3" s="1"/>
  <c r="Q802" i="3"/>
  <c r="Q784" i="3"/>
  <c r="P596" i="3"/>
  <c r="P710" i="3" s="1"/>
  <c r="P749" i="3" s="1"/>
  <c r="P867" i="3" s="1"/>
  <c r="Q791" i="3"/>
  <c r="Q789" i="3"/>
  <c r="P808" i="3"/>
  <c r="Q381" i="3"/>
  <c r="Q419" i="3" s="1"/>
  <c r="Q571" i="3" s="1"/>
  <c r="R343" i="3"/>
  <c r="Q533" i="3"/>
  <c r="Q805" i="3"/>
  <c r="Q782" i="3"/>
  <c r="P598" i="3"/>
  <c r="P712" i="3" s="1"/>
  <c r="P751" i="3" s="1"/>
  <c r="P869" i="3" s="1"/>
  <c r="R327" i="3"/>
  <c r="Q365" i="3"/>
  <c r="Q403" i="3" s="1"/>
  <c r="Q555" i="3" s="1"/>
  <c r="Q517" i="3"/>
  <c r="P800" i="3"/>
  <c r="Q783" i="3"/>
  <c r="Q780" i="3"/>
  <c r="Q520" i="3"/>
  <c r="Q368" i="3"/>
  <c r="Q406" i="3" s="1"/>
  <c r="Q558" i="3" s="1"/>
  <c r="R330" i="3"/>
  <c r="R634" i="3" s="1"/>
  <c r="R672" i="3" s="1"/>
  <c r="Q785" i="3"/>
  <c r="P779" i="3"/>
  <c r="Q788" i="3"/>
  <c r="Q391" i="3"/>
  <c r="R353" i="3"/>
  <c r="Q543" i="3"/>
  <c r="P778" i="3"/>
  <c r="Q535" i="3"/>
  <c r="R345" i="3"/>
  <c r="Q383" i="3"/>
  <c r="Q421" i="3" s="1"/>
  <c r="Q573" i="3" s="1"/>
  <c r="O587" i="3"/>
  <c r="O701" i="3" s="1"/>
  <c r="O740" i="3" s="1"/>
  <c r="O858" i="3" s="1"/>
  <c r="P793" i="3"/>
  <c r="P595" i="3"/>
  <c r="P709" i="3" s="1"/>
  <c r="P748" i="3" s="1"/>
  <c r="P866" i="3" s="1"/>
  <c r="P600" i="3"/>
  <c r="P714" i="3" s="1"/>
  <c r="P753" i="3" s="1"/>
  <c r="P871" i="3" s="1"/>
  <c r="Q382" i="3"/>
  <c r="Q420" i="3" s="1"/>
  <c r="Q572" i="3" s="1"/>
  <c r="Q534" i="3"/>
  <c r="R344" i="3"/>
  <c r="Q511" i="3"/>
  <c r="Q359" i="3"/>
  <c r="R321" i="3"/>
  <c r="O589" i="3"/>
  <c r="O703" i="3" s="1"/>
  <c r="O742" i="3" s="1"/>
  <c r="O860" i="3" s="1"/>
  <c r="X585" i="3"/>
  <c r="X699" i="3" s="1"/>
  <c r="X738" i="3" s="1"/>
  <c r="X856" i="3" s="1"/>
  <c r="O614" i="3"/>
  <c r="O728" i="3" s="1"/>
  <c r="O767" i="3" s="1"/>
  <c r="O885" i="3" s="1"/>
  <c r="P785" i="3"/>
  <c r="Q529" i="3"/>
  <c r="Q377" i="3"/>
  <c r="R339" i="3"/>
  <c r="P594" i="3"/>
  <c r="P708" i="3" s="1"/>
  <c r="P747" i="3" s="1"/>
  <c r="P865" i="3" s="1"/>
  <c r="Q513" i="3"/>
  <c r="Q361" i="3"/>
  <c r="R323" i="3"/>
  <c r="R627" i="3" s="1"/>
  <c r="R665" i="3" s="1"/>
  <c r="P794" i="3"/>
  <c r="R341" i="3"/>
  <c r="Q379" i="3"/>
  <c r="Q531" i="3"/>
  <c r="Q527" i="3"/>
  <c r="Q375" i="3"/>
  <c r="Q413" i="3" s="1"/>
  <c r="Q565" i="3" s="1"/>
  <c r="R337" i="3"/>
  <c r="R641" i="3" s="1"/>
  <c r="R679" i="3" s="1"/>
  <c r="P787" i="3"/>
  <c r="P417" i="3"/>
  <c r="P569" i="3" s="1"/>
  <c r="Q643" i="3"/>
  <c r="Q681" i="3" s="1"/>
  <c r="Q778" i="3"/>
  <c r="P806" i="3"/>
  <c r="W585" i="3"/>
  <c r="W699" i="3" s="1"/>
  <c r="W738" i="3" s="1"/>
  <c r="W856" i="3" s="1"/>
  <c r="P614" i="3"/>
  <c r="P728" i="3" s="1"/>
  <c r="P767" i="3" s="1"/>
  <c r="P885" i="3" s="1"/>
  <c r="Q657" i="3"/>
  <c r="Q695" i="3" s="1"/>
  <c r="P783" i="3"/>
  <c r="P780" i="3"/>
  <c r="P807" i="3"/>
  <c r="Q645" i="3"/>
  <c r="Q683" i="3" s="1"/>
  <c r="P396" i="3"/>
  <c r="P548" i="3" s="1"/>
  <c r="P413" i="3"/>
  <c r="P565" i="3" s="1"/>
  <c r="P618" i="3"/>
  <c r="P732" i="3" s="1"/>
  <c r="P771" i="3" s="1"/>
  <c r="P889" i="3" s="1"/>
  <c r="P792" i="3"/>
  <c r="P617" i="3"/>
  <c r="P731" i="3" s="1"/>
  <c r="P770" i="3" s="1"/>
  <c r="P888" i="3" s="1"/>
  <c r="Q647" i="3"/>
  <c r="Q685" i="3" s="1"/>
  <c r="P615" i="3"/>
  <c r="P729" i="3" s="1"/>
  <c r="P768" i="3" s="1"/>
  <c r="P886" i="3" s="1"/>
  <c r="Q523" i="3"/>
  <c r="Q371" i="3"/>
  <c r="R333" i="3"/>
  <c r="R637" i="3" s="1"/>
  <c r="R675" i="3" s="1"/>
  <c r="P616" i="3"/>
  <c r="P730" i="3" s="1"/>
  <c r="P769" i="3" s="1"/>
  <c r="P887" i="3" s="1"/>
  <c r="O608" i="3"/>
  <c r="O722" i="3" s="1"/>
  <c r="O761" i="3" s="1"/>
  <c r="O879" i="3" s="1"/>
  <c r="P611" i="3"/>
  <c r="P725" i="3" s="1"/>
  <c r="P764" i="3" s="1"/>
  <c r="P882" i="3" s="1"/>
  <c r="P414" i="3"/>
  <c r="P566" i="3" s="1"/>
  <c r="Q641" i="3"/>
  <c r="Q679" i="3" s="1"/>
  <c r="Q649" i="3"/>
  <c r="Q687" i="3" s="1"/>
  <c r="Q538" i="3"/>
  <c r="R348" i="3"/>
  <c r="Q386" i="3"/>
  <c r="Q525" i="3"/>
  <c r="Q373" i="3"/>
  <c r="Q411" i="3" s="1"/>
  <c r="Q563" i="3" s="1"/>
  <c r="R335" i="3"/>
  <c r="Q542" i="3"/>
  <c r="Q390" i="3"/>
  <c r="Q428" i="3" s="1"/>
  <c r="Q580" i="3" s="1"/>
  <c r="R352" i="3"/>
  <c r="R656" i="3" s="1"/>
  <c r="R694" i="3" s="1"/>
  <c r="P619" i="3"/>
  <c r="P733" i="3" s="1"/>
  <c r="P772" i="3" s="1"/>
  <c r="P890" i="3" s="1"/>
  <c r="R342" i="3"/>
  <c r="Q532" i="3"/>
  <c r="Q380" i="3"/>
  <c r="P592" i="3"/>
  <c r="P706" i="3" s="1"/>
  <c r="P745" i="3" s="1"/>
  <c r="P863" i="3" s="1"/>
  <c r="Q540" i="3"/>
  <c r="Q388" i="3"/>
  <c r="R350" i="3"/>
  <c r="P590" i="3"/>
  <c r="P704" i="3" s="1"/>
  <c r="P743" i="3" s="1"/>
  <c r="P861" i="3" s="1"/>
  <c r="Q627" i="3"/>
  <c r="Q665" i="3" s="1"/>
  <c r="O595" i="3"/>
  <c r="O709" i="3" s="1"/>
  <c r="O748" i="3" s="1"/>
  <c r="O866" i="3" s="1"/>
  <c r="Q384" i="3"/>
  <c r="Q422" i="3" s="1"/>
  <c r="Q574" i="3" s="1"/>
  <c r="Q536" i="3"/>
  <c r="R346" i="3"/>
  <c r="R650" i="3" s="1"/>
  <c r="R688" i="3" s="1"/>
  <c r="P399" i="3"/>
  <c r="P551" i="3" s="1"/>
  <c r="P593" i="3"/>
  <c r="P707" i="3" s="1"/>
  <c r="P746" i="3" s="1"/>
  <c r="P864" i="3" s="1"/>
  <c r="Q806" i="3"/>
  <c r="Q519" i="3"/>
  <c r="R329" i="3"/>
  <c r="Q367" i="3"/>
  <c r="Q656" i="3"/>
  <c r="Q694" i="3" s="1"/>
  <c r="O617" i="3"/>
  <c r="O731" i="3" s="1"/>
  <c r="O770" i="3" s="1"/>
  <c r="O888" i="3" s="1"/>
  <c r="P613" i="3"/>
  <c r="P727" i="3" s="1"/>
  <c r="P766" i="3" s="1"/>
  <c r="P884" i="3" s="1"/>
  <c r="P803" i="3"/>
  <c r="Q625" i="3"/>
  <c r="Q663" i="3" s="1"/>
  <c r="P786" i="3"/>
  <c r="P588" i="3"/>
  <c r="P702" i="3" s="1"/>
  <c r="P741" i="3" s="1"/>
  <c r="P859" i="3" s="1"/>
  <c r="O607" i="3"/>
  <c r="O721" i="3" s="1"/>
  <c r="O760" i="3" s="1"/>
  <c r="O878" i="3" s="1"/>
  <c r="Q541" i="3"/>
  <c r="R351" i="3"/>
  <c r="R655" i="3" s="1"/>
  <c r="R693" i="3" s="1"/>
  <c r="Q389" i="3"/>
  <c r="Q427" i="3" s="1"/>
  <c r="Q579" i="3" s="1"/>
  <c r="P419" i="3"/>
  <c r="P571" i="3" s="1"/>
  <c r="Y509" i="3"/>
  <c r="Y357" i="3"/>
  <c r="Z319" i="3"/>
  <c r="Q370" i="3"/>
  <c r="Q408" i="3" s="1"/>
  <c r="Q560" i="3" s="1"/>
  <c r="Q522" i="3"/>
  <c r="R332" i="3"/>
  <c r="R636" i="3" s="1"/>
  <c r="R674" i="3" s="1"/>
  <c r="O610" i="3"/>
  <c r="O724" i="3" s="1"/>
  <c r="O763" i="3" s="1"/>
  <c r="O881" i="3" s="1"/>
  <c r="Q518" i="3"/>
  <c r="R328" i="3"/>
  <c r="Q366" i="3"/>
  <c r="Q404" i="3" s="1"/>
  <c r="Q556" i="3" s="1"/>
  <c r="Q539" i="3"/>
  <c r="Q387" i="3"/>
  <c r="R349" i="3"/>
  <c r="P397" i="3"/>
  <c r="P549" i="3" s="1"/>
  <c r="O616" i="3"/>
  <c r="O730" i="3" s="1"/>
  <c r="O769" i="3" s="1"/>
  <c r="O887" i="3" s="1"/>
  <c r="O612" i="3"/>
  <c r="O726" i="3" s="1"/>
  <c r="O765" i="3" s="1"/>
  <c r="O883" i="3" s="1"/>
  <c r="P409" i="3"/>
  <c r="P561" i="3" s="1"/>
  <c r="P801" i="3"/>
  <c r="Q537" i="3"/>
  <c r="R347" i="3"/>
  <c r="Q385" i="3"/>
  <c r="Q423" i="3" s="1"/>
  <c r="Q575" i="3" s="1"/>
  <c r="Q514" i="3"/>
  <c r="Q362" i="3"/>
  <c r="Q400" i="3" s="1"/>
  <c r="Q552" i="3" s="1"/>
  <c r="R324" i="3"/>
  <c r="R628" i="3" s="1"/>
  <c r="R666" i="3" s="1"/>
  <c r="Q524" i="3"/>
  <c r="R334" i="3"/>
  <c r="Q372" i="3"/>
  <c r="Q650" i="3"/>
  <c r="Q688" i="3" s="1"/>
  <c r="P795" i="3"/>
  <c r="Q653" i="3"/>
  <c r="Q691" i="3" s="1"/>
  <c r="Q639" i="3"/>
  <c r="Q677" i="3" s="1"/>
  <c r="Q633" i="3"/>
  <c r="Q671" i="3" s="1"/>
  <c r="Q798" i="3"/>
  <c r="P612" i="3"/>
  <c r="P726" i="3" s="1"/>
  <c r="P765" i="3" s="1"/>
  <c r="P883" i="3" s="1"/>
  <c r="P597" i="3"/>
  <c r="P711" i="3" s="1"/>
  <c r="P750" i="3" s="1"/>
  <c r="P868" i="3" s="1"/>
  <c r="P420" i="3"/>
  <c r="P572" i="3" s="1"/>
  <c r="P606" i="3"/>
  <c r="P720" i="3" s="1"/>
  <c r="P759" i="3" s="1"/>
  <c r="P877" i="3" s="1"/>
  <c r="P789" i="3"/>
  <c r="Q530" i="3"/>
  <c r="Q378" i="3"/>
  <c r="Q416" i="3" s="1"/>
  <c r="Q568" i="3" s="1"/>
  <c r="R340" i="3"/>
  <c r="R644" i="3" s="1"/>
  <c r="R682" i="3" s="1"/>
  <c r="Q521" i="3"/>
  <c r="Q369" i="3"/>
  <c r="Q407" i="3" s="1"/>
  <c r="Q559" i="3" s="1"/>
  <c r="R331" i="3"/>
  <c r="R635" i="3" s="1"/>
  <c r="R673" i="3" s="1"/>
  <c r="Y623" i="3"/>
  <c r="Y661" i="3" s="1"/>
  <c r="P602" i="3"/>
  <c r="P716" i="3" s="1"/>
  <c r="P755" i="3" s="1"/>
  <c r="P873" i="3" s="1"/>
  <c r="Q363" i="3"/>
  <c r="Q401" i="3" s="1"/>
  <c r="Q553" i="3" s="1"/>
  <c r="R325" i="3"/>
  <c r="R629" i="3" s="1"/>
  <c r="R667" i="3" s="1"/>
  <c r="Q515" i="3"/>
  <c r="P810" i="3"/>
  <c r="Q632" i="3"/>
  <c r="Q670" i="3" s="1"/>
  <c r="P797" i="3"/>
  <c r="Q796" i="3"/>
  <c r="Q794" i="3"/>
  <c r="Q516" i="3"/>
  <c r="Q364" i="3"/>
  <c r="Q402" i="3" s="1"/>
  <c r="Q554" i="3" s="1"/>
  <c r="R326" i="3"/>
  <c r="Q510" i="3"/>
  <c r="R320" i="3"/>
  <c r="R624" i="3" s="1"/>
  <c r="R662" i="3" s="1"/>
  <c r="Q358" i="3"/>
  <c r="Q396" i="3" s="1"/>
  <c r="Q548" i="3" s="1"/>
  <c r="O602" i="3"/>
  <c r="O716" i="3" s="1"/>
  <c r="O755" i="3" s="1"/>
  <c r="O873" i="3" s="1"/>
  <c r="Q655" i="3"/>
  <c r="Q693" i="3" s="1"/>
  <c r="Q792" i="3"/>
  <c r="P591" i="3"/>
  <c r="P705" i="3" s="1"/>
  <c r="P744" i="3" s="1"/>
  <c r="P862" i="3" s="1"/>
  <c r="Q528" i="3"/>
  <c r="Q376" i="3"/>
  <c r="R338" i="3"/>
  <c r="Q636" i="3"/>
  <c r="Q674" i="3" s="1"/>
  <c r="Q512" i="3"/>
  <c r="R322" i="3"/>
  <c r="Q360" i="3"/>
  <c r="Q398" i="3" s="1"/>
  <c r="Q550" i="3" s="1"/>
  <c r="P411" i="3"/>
  <c r="P563" i="3" s="1"/>
  <c r="P415" i="3"/>
  <c r="P567" i="3" s="1"/>
  <c r="Q526" i="3"/>
  <c r="Q374" i="3"/>
  <c r="R336" i="3"/>
  <c r="R640" i="3" s="1"/>
  <c r="R678" i="3" s="1"/>
  <c r="L861" i="1"/>
  <c r="L857" i="1"/>
  <c r="I864" i="1"/>
  <c r="E868" i="1"/>
  <c r="BB870" i="1"/>
  <c r="K859" i="1"/>
  <c r="L860" i="1"/>
  <c r="BA871" i="1"/>
  <c r="BC869" i="1"/>
  <c r="G866" i="1"/>
  <c r="AZ872" i="1"/>
  <c r="Q614" i="2"/>
  <c r="Q728" i="2" s="1"/>
  <c r="Q767" i="2" s="1"/>
  <c r="Q845" i="2" s="1"/>
  <c r="Q611" i="2"/>
  <c r="Q725" i="2" s="1"/>
  <c r="Q764" i="2" s="1"/>
  <c r="Q842" i="2" s="1"/>
  <c r="Q607" i="2"/>
  <c r="Q721" i="2" s="1"/>
  <c r="Q760" i="2" s="1"/>
  <c r="Q838" i="2" s="1"/>
  <c r="Q601" i="2"/>
  <c r="Q715" i="2" s="1"/>
  <c r="Q754" i="2" s="1"/>
  <c r="Q832" i="2" s="1"/>
  <c r="Q590" i="2"/>
  <c r="Q704" i="2" s="1"/>
  <c r="Q743" i="2" s="1"/>
  <c r="Q821" i="2" s="1"/>
  <c r="Q587" i="2"/>
  <c r="Q701" i="2" s="1"/>
  <c r="Q740" i="2" s="1"/>
  <c r="Q818" i="2" s="1"/>
  <c r="R522" i="2"/>
  <c r="R370" i="2"/>
  <c r="R408" i="2" s="1"/>
  <c r="R560" i="2" s="1"/>
  <c r="S332" i="2"/>
  <c r="S636" i="2" s="1"/>
  <c r="S674" i="2" s="1"/>
  <c r="P600" i="2"/>
  <c r="P714" i="2" s="1"/>
  <c r="P753" i="2" s="1"/>
  <c r="P831" i="2" s="1"/>
  <c r="Q606" i="2"/>
  <c r="Q720" i="2" s="1"/>
  <c r="Q759" i="2" s="1"/>
  <c r="Q837" i="2" s="1"/>
  <c r="P619" i="2"/>
  <c r="P733" i="2" s="1"/>
  <c r="P772" i="2" s="1"/>
  <c r="P850" i="2" s="1"/>
  <c r="R524" i="2"/>
  <c r="S334" i="2"/>
  <c r="S638" i="2" s="1"/>
  <c r="S676" i="2" s="1"/>
  <c r="R372" i="2"/>
  <c r="R636" i="2"/>
  <c r="R674" i="2" s="1"/>
  <c r="R538" i="2"/>
  <c r="R386" i="2"/>
  <c r="R424" i="2" s="1"/>
  <c r="R576" i="2" s="1"/>
  <c r="S348" i="2"/>
  <c r="R515" i="2"/>
  <c r="S325" i="2"/>
  <c r="R363" i="2"/>
  <c r="R531" i="2"/>
  <c r="S341" i="2"/>
  <c r="S645" i="2" s="1"/>
  <c r="S683" i="2" s="1"/>
  <c r="R379" i="2"/>
  <c r="Q405" i="2"/>
  <c r="Q557" i="2" s="1"/>
  <c r="R523" i="2"/>
  <c r="S333" i="2"/>
  <c r="R371" i="2"/>
  <c r="R380" i="2"/>
  <c r="S342" i="2"/>
  <c r="R532" i="2"/>
  <c r="R520" i="2"/>
  <c r="S330" i="2"/>
  <c r="S634" i="2" s="1"/>
  <c r="S672" i="2" s="1"/>
  <c r="R368" i="2"/>
  <c r="R406" i="2" s="1"/>
  <c r="R558" i="2" s="1"/>
  <c r="Q404" i="2"/>
  <c r="Q556" i="2" s="1"/>
  <c r="R533" i="2"/>
  <c r="R381" i="2"/>
  <c r="R419" i="2" s="1"/>
  <c r="R571" i="2" s="1"/>
  <c r="S343" i="2"/>
  <c r="Q406" i="2"/>
  <c r="Q558" i="2" s="1"/>
  <c r="Q608" i="2"/>
  <c r="Q722" i="2" s="1"/>
  <c r="Q761" i="2" s="1"/>
  <c r="Q839" i="2" s="1"/>
  <c r="R518" i="2"/>
  <c r="R366" i="2"/>
  <c r="R404" i="2" s="1"/>
  <c r="R556" i="2" s="1"/>
  <c r="S328" i="2"/>
  <c r="S632" i="2" s="1"/>
  <c r="S670" i="2" s="1"/>
  <c r="R528" i="2"/>
  <c r="R376" i="2"/>
  <c r="R414" i="2" s="1"/>
  <c r="R566" i="2" s="1"/>
  <c r="S338" i="2"/>
  <c r="R513" i="2"/>
  <c r="R361" i="2"/>
  <c r="R399" i="2" s="1"/>
  <c r="R551" i="2" s="1"/>
  <c r="S323" i="2"/>
  <c r="Q617" i="2"/>
  <c r="Q731" i="2" s="1"/>
  <c r="Q770" i="2" s="1"/>
  <c r="Q848" i="2" s="1"/>
  <c r="R632" i="2"/>
  <c r="R670" i="2" s="1"/>
  <c r="P604" i="2"/>
  <c r="P718" i="2" s="1"/>
  <c r="P757" i="2" s="1"/>
  <c r="P835" i="2" s="1"/>
  <c r="R642" i="2"/>
  <c r="R680" i="2" s="1"/>
  <c r="R519" i="2"/>
  <c r="R367" i="2"/>
  <c r="R405" i="2" s="1"/>
  <c r="R557" i="2" s="1"/>
  <c r="S329" i="2"/>
  <c r="S633" i="2" s="1"/>
  <c r="S671" i="2" s="1"/>
  <c r="R525" i="2"/>
  <c r="R373" i="2"/>
  <c r="R411" i="2" s="1"/>
  <c r="R563" i="2" s="1"/>
  <c r="S335" i="2"/>
  <c r="S639" i="2" s="1"/>
  <c r="S677" i="2" s="1"/>
  <c r="Q616" i="2"/>
  <c r="Q730" i="2" s="1"/>
  <c r="Q769" i="2" s="1"/>
  <c r="Q847" i="2" s="1"/>
  <c r="R633" i="2"/>
  <c r="R671" i="2" s="1"/>
  <c r="P594" i="2"/>
  <c r="P708" i="2" s="1"/>
  <c r="P747" i="2" s="1"/>
  <c r="P825" i="2" s="1"/>
  <c r="R527" i="2"/>
  <c r="S337" i="2"/>
  <c r="S641" i="2" s="1"/>
  <c r="S679" i="2" s="1"/>
  <c r="R375" i="2"/>
  <c r="R413" i="2" s="1"/>
  <c r="R565" i="2" s="1"/>
  <c r="R543" i="2"/>
  <c r="R391" i="2"/>
  <c r="R429" i="2" s="1"/>
  <c r="R581" i="2" s="1"/>
  <c r="S353" i="2"/>
  <c r="S657" i="2" s="1"/>
  <c r="S695" i="2" s="1"/>
  <c r="R638" i="2"/>
  <c r="R676" i="2" s="1"/>
  <c r="R539" i="2"/>
  <c r="S349" i="2"/>
  <c r="R387" i="2"/>
  <c r="R634" i="2"/>
  <c r="R672" i="2" s="1"/>
  <c r="R521" i="2"/>
  <c r="R369" i="2"/>
  <c r="S331" i="2"/>
  <c r="S635" i="2" s="1"/>
  <c r="S673" i="2" s="1"/>
  <c r="R647" i="2"/>
  <c r="R685" i="2" s="1"/>
  <c r="R510" i="2"/>
  <c r="S320" i="2"/>
  <c r="R358" i="2"/>
  <c r="Q410" i="2"/>
  <c r="Q562" i="2" s="1"/>
  <c r="R362" i="2"/>
  <c r="R400" i="2" s="1"/>
  <c r="R552" i="2" s="1"/>
  <c r="S324" i="2"/>
  <c r="R514" i="2"/>
  <c r="R512" i="2"/>
  <c r="R360" i="2"/>
  <c r="R398" i="2" s="1"/>
  <c r="R550" i="2" s="1"/>
  <c r="S322" i="2"/>
  <c r="S626" i="2" s="1"/>
  <c r="S664" i="2" s="1"/>
  <c r="R542" i="2"/>
  <c r="R390" i="2"/>
  <c r="R428" i="2" s="1"/>
  <c r="R580" i="2" s="1"/>
  <c r="S352" i="2"/>
  <c r="Q593" i="2"/>
  <c r="Q707" i="2" s="1"/>
  <c r="Q746" i="2" s="1"/>
  <c r="Q824" i="2" s="1"/>
  <c r="Q413" i="2"/>
  <c r="Q565" i="2" s="1"/>
  <c r="R535" i="2"/>
  <c r="S345" i="2"/>
  <c r="R383" i="2"/>
  <c r="R421" i="2" s="1"/>
  <c r="R573" i="2" s="1"/>
  <c r="Q399" i="2"/>
  <c r="Q551" i="2" s="1"/>
  <c r="P587" i="2"/>
  <c r="P701" i="2" s="1"/>
  <c r="P740" i="2" s="1"/>
  <c r="P818" i="2" s="1"/>
  <c r="R529" i="2"/>
  <c r="S339" i="2"/>
  <c r="S643" i="2" s="1"/>
  <c r="S681" i="2" s="1"/>
  <c r="R377" i="2"/>
  <c r="R415" i="2" s="1"/>
  <c r="R567" i="2" s="1"/>
  <c r="R635" i="2"/>
  <c r="R673" i="2" s="1"/>
  <c r="Q605" i="2"/>
  <c r="Q719" i="2" s="1"/>
  <c r="Q758" i="2" s="1"/>
  <c r="Q836" i="2" s="1"/>
  <c r="P610" i="2"/>
  <c r="P724" i="2" s="1"/>
  <c r="P763" i="2" s="1"/>
  <c r="P841" i="2" s="1"/>
  <c r="R657" i="2"/>
  <c r="R695" i="2" s="1"/>
  <c r="R511" i="2"/>
  <c r="R359" i="2"/>
  <c r="S321" i="2"/>
  <c r="S625" i="2" s="1"/>
  <c r="S663" i="2" s="1"/>
  <c r="R653" i="2"/>
  <c r="R691" i="2" s="1"/>
  <c r="R536" i="2"/>
  <c r="R384" i="2"/>
  <c r="S346" i="2"/>
  <c r="Q407" i="2"/>
  <c r="Q559" i="2" s="1"/>
  <c r="Q408" i="2"/>
  <c r="Q560" i="2" s="1"/>
  <c r="R624" i="2"/>
  <c r="R662" i="2" s="1"/>
  <c r="Q609" i="2"/>
  <c r="Q723" i="2" s="1"/>
  <c r="Q762" i="2" s="1"/>
  <c r="Q840" i="2" s="1"/>
  <c r="Q420" i="2"/>
  <c r="Q572" i="2" s="1"/>
  <c r="R540" i="2"/>
  <c r="R388" i="2"/>
  <c r="S350" i="2"/>
  <c r="Z509" i="2"/>
  <c r="AA319" i="2"/>
  <c r="Z357" i="2"/>
  <c r="Q613" i="2"/>
  <c r="Q727" i="2" s="1"/>
  <c r="Q766" i="2" s="1"/>
  <c r="Q844" i="2" s="1"/>
  <c r="R656" i="2"/>
  <c r="R694" i="2" s="1"/>
  <c r="R654" i="2"/>
  <c r="R692" i="2" s="1"/>
  <c r="R649" i="2"/>
  <c r="R687" i="2" s="1"/>
  <c r="Q425" i="2"/>
  <c r="Q577" i="2" s="1"/>
  <c r="P618" i="2"/>
  <c r="P732" i="2" s="1"/>
  <c r="P771" i="2" s="1"/>
  <c r="P849" i="2" s="1"/>
  <c r="Q401" i="2"/>
  <c r="Q553" i="2" s="1"/>
  <c r="Q599" i="2"/>
  <c r="Q713" i="2" s="1"/>
  <c r="Q752" i="2" s="1"/>
  <c r="Q830" i="2" s="1"/>
  <c r="R534" i="2"/>
  <c r="R382" i="2"/>
  <c r="R420" i="2" s="1"/>
  <c r="R572" i="2" s="1"/>
  <c r="S344" i="2"/>
  <c r="P589" i="2"/>
  <c r="P703" i="2" s="1"/>
  <c r="P742" i="2" s="1"/>
  <c r="P820" i="2" s="1"/>
  <c r="R627" i="2"/>
  <c r="R665" i="2" s="1"/>
  <c r="P601" i="2"/>
  <c r="P715" i="2" s="1"/>
  <c r="P754" i="2" s="1"/>
  <c r="P832" i="2" s="1"/>
  <c r="R530" i="2"/>
  <c r="S340" i="2"/>
  <c r="R378" i="2"/>
  <c r="R537" i="2"/>
  <c r="R385" i="2"/>
  <c r="R423" i="2" s="1"/>
  <c r="R575" i="2" s="1"/>
  <c r="S347" i="2"/>
  <c r="Q412" i="2"/>
  <c r="Q564" i="2" s="1"/>
  <c r="R516" i="2"/>
  <c r="S326" i="2"/>
  <c r="R364" i="2"/>
  <c r="R402" i="2" s="1"/>
  <c r="R554" i="2" s="1"/>
  <c r="R643" i="2"/>
  <c r="R681" i="2" s="1"/>
  <c r="Q396" i="2"/>
  <c r="Q548" i="2" s="1"/>
  <c r="Q402" i="2"/>
  <c r="Q554" i="2" s="1"/>
  <c r="Y395" i="2"/>
  <c r="Y547" i="2" s="1"/>
  <c r="Q398" i="2"/>
  <c r="Q550" i="2" s="1"/>
  <c r="P588" i="2"/>
  <c r="P702" i="2" s="1"/>
  <c r="P741" i="2" s="1"/>
  <c r="P819" i="2" s="1"/>
  <c r="P607" i="2"/>
  <c r="P721" i="2" s="1"/>
  <c r="P760" i="2" s="1"/>
  <c r="P838" i="2" s="1"/>
  <c r="Q429" i="2"/>
  <c r="Q581" i="2" s="1"/>
  <c r="R374" i="2"/>
  <c r="R412" i="2" s="1"/>
  <c r="R564" i="2" s="1"/>
  <c r="S336" i="2"/>
  <c r="R526" i="2"/>
  <c r="R541" i="2"/>
  <c r="R389" i="2"/>
  <c r="S351" i="2"/>
  <c r="R625" i="2"/>
  <c r="R663" i="2" s="1"/>
  <c r="P599" i="2"/>
  <c r="P713" i="2" s="1"/>
  <c r="P752" i="2" s="1"/>
  <c r="P830" i="2" s="1"/>
  <c r="R517" i="2"/>
  <c r="S327" i="2"/>
  <c r="S631" i="2" s="1"/>
  <c r="S669" i="2" s="1"/>
  <c r="R365" i="2"/>
  <c r="R403" i="2" s="1"/>
  <c r="R555" i="2" s="1"/>
  <c r="R650" i="2"/>
  <c r="R688" i="2" s="1"/>
  <c r="Q422" i="2"/>
  <c r="Q574" i="2" s="1"/>
  <c r="Q414" i="2"/>
  <c r="Q566" i="2" s="1"/>
  <c r="Q428" i="2"/>
  <c r="Q580" i="2" s="1"/>
  <c r="L631" i="1"/>
  <c r="L669" i="1" s="1"/>
  <c r="G636" i="1"/>
  <c r="G674" i="1" s="1"/>
  <c r="F637" i="1"/>
  <c r="F675" i="1" s="1"/>
  <c r="F523" i="1"/>
  <c r="O627" i="1"/>
  <c r="O665" i="1" s="1"/>
  <c r="I634" i="1"/>
  <c r="I672" i="1" s="1"/>
  <c r="Y319" i="1"/>
  <c r="Y509" i="1" s="1"/>
  <c r="K329" i="1"/>
  <c r="K519" i="1" s="1"/>
  <c r="P324" i="1"/>
  <c r="P514" i="1" s="1"/>
  <c r="P322" i="1"/>
  <c r="P512" i="1" s="1"/>
  <c r="G333" i="1"/>
  <c r="G523" i="1" s="1"/>
  <c r="P320" i="1"/>
  <c r="P510" i="1" s="1"/>
  <c r="I331" i="1"/>
  <c r="I521" i="1" s="1"/>
  <c r="O325" i="1"/>
  <c r="O515" i="1" s="1"/>
  <c r="F334" i="1"/>
  <c r="F524" i="1" s="1"/>
  <c r="P323" i="1"/>
  <c r="H332" i="1"/>
  <c r="H522" i="1" s="1"/>
  <c r="E335" i="1"/>
  <c r="E525" i="1" s="1"/>
  <c r="L328" i="1"/>
  <c r="L518" i="1" s="1"/>
  <c r="M327" i="1"/>
  <c r="M517" i="1" s="1"/>
  <c r="N326" i="1"/>
  <c r="N516" i="1" s="1"/>
  <c r="P321" i="1"/>
  <c r="P511" i="1" s="1"/>
  <c r="AX378" i="1"/>
  <c r="O624" i="1"/>
  <c r="O662" i="1" s="1"/>
  <c r="J330" i="1"/>
  <c r="E372" i="1"/>
  <c r="K366" i="1"/>
  <c r="H369" i="1"/>
  <c r="X357" i="1"/>
  <c r="X395" i="1" s="1"/>
  <c r="X547" i="1" s="1"/>
  <c r="F371" i="1"/>
  <c r="N363" i="1"/>
  <c r="N401" i="1" s="1"/>
  <c r="N553" i="1" s="1"/>
  <c r="O362" i="1"/>
  <c r="AZ642" i="1"/>
  <c r="AZ680" i="1" s="1"/>
  <c r="AZ376" i="1"/>
  <c r="G370" i="1"/>
  <c r="J367" i="1"/>
  <c r="O360" i="1"/>
  <c r="H635" i="1"/>
  <c r="H673" i="1" s="1"/>
  <c r="BB640" i="1"/>
  <c r="BB678" i="1" s="1"/>
  <c r="BB374" i="1"/>
  <c r="BC639" i="1"/>
  <c r="BC677" i="1" s="1"/>
  <c r="BC373" i="1"/>
  <c r="M364" i="1"/>
  <c r="X623" i="1"/>
  <c r="X661" i="1" s="1"/>
  <c r="I368" i="1"/>
  <c r="O359" i="1"/>
  <c r="BA641" i="1"/>
  <c r="BA679" i="1" s="1"/>
  <c r="BA375" i="1"/>
  <c r="D639" i="1"/>
  <c r="D677" i="1" s="1"/>
  <c r="D373" i="1"/>
  <c r="O361" i="1"/>
  <c r="L365" i="1"/>
  <c r="AY643" i="1"/>
  <c r="AY681" i="1" s="1"/>
  <c r="AY377" i="1"/>
  <c r="O358" i="1"/>
  <c r="O396" i="1" s="1"/>
  <c r="O548" i="1" s="1"/>
  <c r="E262" i="1"/>
  <c r="F262" i="1" s="1"/>
  <c r="G262" i="1" s="1"/>
  <c r="H262" i="1" s="1"/>
  <c r="I262" i="1" s="1"/>
  <c r="J262" i="1" s="1"/>
  <c r="K262" i="1" s="1"/>
  <c r="L262" i="1" s="1"/>
  <c r="M262" i="1" s="1"/>
  <c r="N262" i="1" s="1"/>
  <c r="O262" i="1" s="1"/>
  <c r="P262" i="1" s="1"/>
  <c r="Q262" i="1" s="1"/>
  <c r="R262" i="1" s="1"/>
  <c r="S262" i="1" s="1"/>
  <c r="T262" i="1" s="1"/>
  <c r="U262" i="1" s="1"/>
  <c r="V262" i="1" s="1"/>
  <c r="W262" i="1" s="1"/>
  <c r="X262" i="1" s="1"/>
  <c r="Y262" i="1" s="1"/>
  <c r="Z262" i="1" s="1"/>
  <c r="AA262" i="1" s="1"/>
  <c r="AB262" i="1" s="1"/>
  <c r="AC262" i="1" s="1"/>
  <c r="AD262" i="1" s="1"/>
  <c r="AE262" i="1" s="1"/>
  <c r="AF262" i="1" s="1"/>
  <c r="AG262" i="1" s="1"/>
  <c r="AH262" i="1" s="1"/>
  <c r="AI262" i="1" s="1"/>
  <c r="AJ262" i="1" s="1"/>
  <c r="AK262" i="1" s="1"/>
  <c r="AL262" i="1" s="1"/>
  <c r="AM262" i="1" s="1"/>
  <c r="AN262" i="1" s="1"/>
  <c r="AO262" i="1" s="1"/>
  <c r="AP262" i="1" s="1"/>
  <c r="AQ262" i="1" s="1"/>
  <c r="AR262" i="1" s="1"/>
  <c r="AS262" i="1" s="1"/>
  <c r="AT262" i="1" s="1"/>
  <c r="K592" i="1"/>
  <c r="M590" i="1"/>
  <c r="D599" i="1"/>
  <c r="O625" i="1"/>
  <c r="O663" i="1" s="1"/>
  <c r="F597" i="1"/>
  <c r="M587" i="1"/>
  <c r="E638" i="1"/>
  <c r="E676" i="1" s="1"/>
  <c r="H595" i="1"/>
  <c r="I594" i="1"/>
  <c r="K632" i="1"/>
  <c r="K670" i="1" s="1"/>
  <c r="M586" i="1"/>
  <c r="M739" i="1" s="1"/>
  <c r="M589" i="1"/>
  <c r="G596" i="1"/>
  <c r="BC599" i="1"/>
  <c r="M591" i="1"/>
  <c r="W585" i="1"/>
  <c r="BA601" i="1"/>
  <c r="M588" i="1"/>
  <c r="AY603" i="1"/>
  <c r="N629" i="1"/>
  <c r="N667" i="1" s="1"/>
  <c r="O628" i="1"/>
  <c r="O666" i="1" s="1"/>
  <c r="AX644" i="1"/>
  <c r="AX682" i="1" s="1"/>
  <c r="N586" i="1"/>
  <c r="AZ602" i="1"/>
  <c r="E598" i="1"/>
  <c r="M630" i="1"/>
  <c r="M668" i="1" s="1"/>
  <c r="AX604" i="1"/>
  <c r="J593" i="1"/>
  <c r="BB600" i="1"/>
  <c r="O626" i="1"/>
  <c r="O664" i="1" s="1"/>
  <c r="J633" i="1"/>
  <c r="J671" i="1" s="1"/>
  <c r="N399" i="1"/>
  <c r="N551" i="1" s="1"/>
  <c r="AX415" i="1"/>
  <c r="AX567" i="1" s="1"/>
  <c r="I405" i="1"/>
  <c r="I557" i="1" s="1"/>
  <c r="BB411" i="1"/>
  <c r="BB563" i="1" s="1"/>
  <c r="N398" i="1"/>
  <c r="N550" i="1" s="1"/>
  <c r="BC410" i="1"/>
  <c r="BC562" i="1" s="1"/>
  <c r="AZ413" i="1"/>
  <c r="AZ565" i="1" s="1"/>
  <c r="K403" i="1"/>
  <c r="K555" i="1" s="1"/>
  <c r="AY414" i="1"/>
  <c r="AY566" i="1" s="1"/>
  <c r="BA412" i="1"/>
  <c r="BA564" i="1" s="1"/>
  <c r="N397" i="1"/>
  <c r="N549" i="1" s="1"/>
  <c r="F408" i="1"/>
  <c r="F560" i="1" s="1"/>
  <c r="L402" i="1"/>
  <c r="L554" i="1" s="1"/>
  <c r="BC336" i="1"/>
  <c r="BC526" i="1" s="1"/>
  <c r="G407" i="1"/>
  <c r="G559" i="1" s="1"/>
  <c r="H406" i="1"/>
  <c r="H558" i="1" s="1"/>
  <c r="BA338" i="1"/>
  <c r="BA528" i="1" s="1"/>
  <c r="D410" i="1"/>
  <c r="D562" i="1" s="1"/>
  <c r="J404" i="1"/>
  <c r="J556" i="1" s="1"/>
  <c r="E409" i="1"/>
  <c r="E561" i="1" s="1"/>
  <c r="AZ339" i="1"/>
  <c r="AZ529" i="1" s="1"/>
  <c r="D336" i="1"/>
  <c r="D526" i="1" s="1"/>
  <c r="BB337" i="1"/>
  <c r="BB527" i="1" s="1"/>
  <c r="D225" i="1"/>
  <c r="E225" i="1" s="1"/>
  <c r="F225" i="1" s="1"/>
  <c r="G225" i="1" s="1"/>
  <c r="H225" i="1" s="1"/>
  <c r="I225" i="1" s="1"/>
  <c r="J225" i="1" s="1"/>
  <c r="K225" i="1" s="1"/>
  <c r="L225" i="1" s="1"/>
  <c r="M225" i="1" s="1"/>
  <c r="N225" i="1" s="1"/>
  <c r="O225" i="1" s="1"/>
  <c r="P225" i="1" s="1"/>
  <c r="Q225" i="1" s="1"/>
  <c r="R225" i="1" s="1"/>
  <c r="S225" i="1" s="1"/>
  <c r="T225" i="1" s="1"/>
  <c r="U225" i="1" s="1"/>
  <c r="V225" i="1" s="1"/>
  <c r="W225" i="1" s="1"/>
  <c r="X225" i="1" s="1"/>
  <c r="Y225" i="1" s="1"/>
  <c r="Z225" i="1" s="1"/>
  <c r="AA225" i="1" s="1"/>
  <c r="AB225" i="1" s="1"/>
  <c r="AC225" i="1" s="1"/>
  <c r="AD225" i="1" s="1"/>
  <c r="AE225" i="1" s="1"/>
  <c r="AF225" i="1" s="1"/>
  <c r="AG225" i="1" s="1"/>
  <c r="AH225" i="1" s="1"/>
  <c r="AI225" i="1" s="1"/>
  <c r="AJ225" i="1" s="1"/>
  <c r="AK225" i="1" s="1"/>
  <c r="AL225" i="1" s="1"/>
  <c r="AM225" i="1" s="1"/>
  <c r="AN225" i="1" s="1"/>
  <c r="AO225" i="1" s="1"/>
  <c r="AP225" i="1" s="1"/>
  <c r="AQ225" i="1" s="1"/>
  <c r="AR225" i="1" s="1"/>
  <c r="AS225" i="1" s="1"/>
  <c r="AT225" i="1" s="1"/>
  <c r="AX341" i="1"/>
  <c r="AX531" i="1" s="1"/>
  <c r="AY340" i="1"/>
  <c r="AY530" i="1" s="1"/>
  <c r="N400" i="1"/>
  <c r="N552" i="1" s="1"/>
  <c r="AZ755" i="1" l="1"/>
  <c r="I747" i="1"/>
  <c r="M741" i="1"/>
  <c r="D752" i="1"/>
  <c r="F750" i="1"/>
  <c r="F868" i="1" s="1"/>
  <c r="M742" i="1"/>
  <c r="M860" i="1" s="1"/>
  <c r="H748" i="1"/>
  <c r="H866" i="1" s="1"/>
  <c r="M743" i="1"/>
  <c r="M861" i="1" s="1"/>
  <c r="BB753" i="1"/>
  <c r="BB871" i="1" s="1"/>
  <c r="M744" i="1"/>
  <c r="M862" i="1" s="1"/>
  <c r="K745" i="1"/>
  <c r="K863" i="1" s="1"/>
  <c r="M740" i="1"/>
  <c r="M858" i="1" s="1"/>
  <c r="AY756" i="1"/>
  <c r="AY874" i="1" s="1"/>
  <c r="BA754" i="1"/>
  <c r="BA872" i="1" s="1"/>
  <c r="J746" i="1"/>
  <c r="BC752" i="1"/>
  <c r="E751" i="1"/>
  <c r="E869" i="1" s="1"/>
  <c r="AX757" i="1"/>
  <c r="AX875" i="1" s="1"/>
  <c r="G749" i="1"/>
  <c r="G867" i="1" s="1"/>
  <c r="N739" i="1"/>
  <c r="N857" i="1" s="1"/>
  <c r="W738" i="1"/>
  <c r="W856" i="1" s="1"/>
  <c r="BB794" i="1"/>
  <c r="BB716" i="1"/>
  <c r="O782" i="1"/>
  <c r="O704" i="1"/>
  <c r="E792" i="1"/>
  <c r="E714" i="1"/>
  <c r="D793" i="1"/>
  <c r="D715" i="1"/>
  <c r="I788" i="1"/>
  <c r="I710" i="1"/>
  <c r="N783" i="1"/>
  <c r="N705" i="1"/>
  <c r="BA795" i="1"/>
  <c r="BA717" i="1"/>
  <c r="AZ796" i="1"/>
  <c r="AZ718" i="1"/>
  <c r="O781" i="1"/>
  <c r="O703" i="1"/>
  <c r="X777" i="1"/>
  <c r="X699" i="1"/>
  <c r="K786" i="1"/>
  <c r="K708" i="1"/>
  <c r="O778" i="1"/>
  <c r="O700" i="1"/>
  <c r="O779" i="1"/>
  <c r="O701" i="1"/>
  <c r="J787" i="1"/>
  <c r="J709" i="1"/>
  <c r="O780" i="1"/>
  <c r="O702" i="1"/>
  <c r="G790" i="1"/>
  <c r="G712" i="1"/>
  <c r="L785" i="1"/>
  <c r="L707" i="1"/>
  <c r="H789" i="1"/>
  <c r="H711" i="1"/>
  <c r="AX798" i="1"/>
  <c r="AX720" i="1"/>
  <c r="AY797" i="1"/>
  <c r="AY719" i="1"/>
  <c r="F791" i="1"/>
  <c r="F713" i="1"/>
  <c r="BC793" i="1"/>
  <c r="BC715" i="1"/>
  <c r="M784" i="1"/>
  <c r="M706" i="1"/>
  <c r="R804" i="3"/>
  <c r="R810" i="3"/>
  <c r="R795" i="3"/>
  <c r="Q603" i="3"/>
  <c r="Q717" i="3" s="1"/>
  <c r="Q756" i="3" s="1"/>
  <c r="Q874" i="3" s="1"/>
  <c r="R791" i="3"/>
  <c r="Q601" i="3"/>
  <c r="Q715" i="3" s="1"/>
  <c r="Q754" i="3" s="1"/>
  <c r="Q872" i="3" s="1"/>
  <c r="R789" i="3"/>
  <c r="Q592" i="3"/>
  <c r="Q706" i="3" s="1"/>
  <c r="Q745" i="3" s="1"/>
  <c r="Q863" i="3" s="1"/>
  <c r="Q612" i="3"/>
  <c r="Q726" i="3" s="1"/>
  <c r="Q765" i="3" s="1"/>
  <c r="Q883" i="3" s="1"/>
  <c r="R783" i="3"/>
  <c r="Q591" i="3"/>
  <c r="Q705" i="3" s="1"/>
  <c r="Q744" i="3" s="1"/>
  <c r="Q862" i="3" s="1"/>
  <c r="Q598" i="3"/>
  <c r="Q712" i="3" s="1"/>
  <c r="Q751" i="3" s="1"/>
  <c r="Q869" i="3" s="1"/>
  <c r="R782" i="3"/>
  <c r="R790" i="3"/>
  <c r="Q597" i="3"/>
  <c r="Q711" i="3" s="1"/>
  <c r="Q750" i="3" s="1"/>
  <c r="Q868" i="3" s="1"/>
  <c r="R516" i="3"/>
  <c r="R364" i="3"/>
  <c r="R402" i="3" s="1"/>
  <c r="R554" i="3" s="1"/>
  <c r="S326" i="3"/>
  <c r="Q588" i="3"/>
  <c r="Q702" i="3" s="1"/>
  <c r="Q741" i="3" s="1"/>
  <c r="Q859" i="3" s="1"/>
  <c r="P589" i="3"/>
  <c r="P703" i="3" s="1"/>
  <c r="P742" i="3" s="1"/>
  <c r="P860" i="3" s="1"/>
  <c r="R373" i="3"/>
  <c r="R525" i="3"/>
  <c r="S335" i="3"/>
  <c r="S639" i="3" s="1"/>
  <c r="S677" i="3" s="1"/>
  <c r="R788" i="3"/>
  <c r="Q811" i="3"/>
  <c r="P605" i="3"/>
  <c r="P719" i="3" s="1"/>
  <c r="P758" i="3" s="1"/>
  <c r="P876" i="3" s="1"/>
  <c r="Q810" i="3"/>
  <c r="P587" i="3"/>
  <c r="P701" i="3" s="1"/>
  <c r="P740" i="3" s="1"/>
  <c r="P858" i="3" s="1"/>
  <c r="R539" i="3"/>
  <c r="R387" i="3"/>
  <c r="R425" i="3" s="1"/>
  <c r="R577" i="3" s="1"/>
  <c r="S349" i="3"/>
  <c r="S329" i="3"/>
  <c r="S633" i="3" s="1"/>
  <c r="S671" i="3" s="1"/>
  <c r="R367" i="3"/>
  <c r="R405" i="3" s="1"/>
  <c r="R557" i="3" s="1"/>
  <c r="R519" i="3"/>
  <c r="R532" i="3"/>
  <c r="S342" i="3"/>
  <c r="S646" i="3" s="1"/>
  <c r="S684" i="3" s="1"/>
  <c r="R380" i="3"/>
  <c r="R538" i="3"/>
  <c r="R386" i="3"/>
  <c r="R424" i="3" s="1"/>
  <c r="R576" i="3" s="1"/>
  <c r="S348" i="3"/>
  <c r="S652" i="3" s="1"/>
  <c r="S690" i="3" s="1"/>
  <c r="Q424" i="3"/>
  <c r="Q576" i="3" s="1"/>
  <c r="R529" i="3"/>
  <c r="S339" i="3"/>
  <c r="S643" i="3" s="1"/>
  <c r="S681" i="3" s="1"/>
  <c r="R377" i="3"/>
  <c r="R415" i="3" s="1"/>
  <c r="R567" i="3" s="1"/>
  <c r="Q617" i="3"/>
  <c r="Q731" i="3" s="1"/>
  <c r="Q770" i="3" s="1"/>
  <c r="Q888" i="3" s="1"/>
  <c r="Q609" i="3"/>
  <c r="Q723" i="3" s="1"/>
  <c r="Q762" i="3" s="1"/>
  <c r="Q880" i="3" s="1"/>
  <c r="R527" i="3"/>
  <c r="R375" i="3"/>
  <c r="R413" i="3" s="1"/>
  <c r="R565" i="3" s="1"/>
  <c r="S337" i="3"/>
  <c r="S641" i="3" s="1"/>
  <c r="S679" i="3" s="1"/>
  <c r="P601" i="3"/>
  <c r="P715" i="3" s="1"/>
  <c r="P754" i="3" s="1"/>
  <c r="P872" i="3" s="1"/>
  <c r="R511" i="3"/>
  <c r="S321" i="3"/>
  <c r="R359" i="3"/>
  <c r="R397" i="3" s="1"/>
  <c r="R549" i="3" s="1"/>
  <c r="R512" i="3"/>
  <c r="S322" i="3"/>
  <c r="R360" i="3"/>
  <c r="R398" i="3" s="1"/>
  <c r="R550" i="3" s="1"/>
  <c r="Q809" i="3"/>
  <c r="Z509" i="3"/>
  <c r="AA319" i="3"/>
  <c r="Z357" i="3"/>
  <c r="R646" i="3"/>
  <c r="R684" i="3" s="1"/>
  <c r="P586" i="3"/>
  <c r="P700" i="3" s="1"/>
  <c r="P739" i="3" s="1"/>
  <c r="P857" i="3" s="1"/>
  <c r="Q611" i="3"/>
  <c r="Q725" i="3" s="1"/>
  <c r="Q764" i="3" s="1"/>
  <c r="Q882" i="3" s="1"/>
  <c r="R630" i="3"/>
  <c r="R668" i="3" s="1"/>
  <c r="R371" i="3"/>
  <c r="R409" i="3" s="1"/>
  <c r="R561" i="3" s="1"/>
  <c r="R523" i="3"/>
  <c r="S333" i="3"/>
  <c r="Q606" i="3"/>
  <c r="Q720" i="3" s="1"/>
  <c r="Q759" i="3" s="1"/>
  <c r="Q877" i="3" s="1"/>
  <c r="Y777" i="3"/>
  <c r="R537" i="3"/>
  <c r="S347" i="3"/>
  <c r="S651" i="3" s="1"/>
  <c r="S689" i="3" s="1"/>
  <c r="R385" i="3"/>
  <c r="R423" i="3" s="1"/>
  <c r="R575" i="3" s="1"/>
  <c r="R653" i="3"/>
  <c r="R691" i="3" s="1"/>
  <c r="R633" i="3"/>
  <c r="R671" i="3" s="1"/>
  <c r="Q781" i="3"/>
  <c r="R652" i="3"/>
  <c r="R690" i="3" s="1"/>
  <c r="Q799" i="3"/>
  <c r="R625" i="3"/>
  <c r="R663" i="3" s="1"/>
  <c r="R535" i="3"/>
  <c r="S345" i="3"/>
  <c r="S649" i="3" s="1"/>
  <c r="S687" i="3" s="1"/>
  <c r="R383" i="3"/>
  <c r="R421" i="3" s="1"/>
  <c r="R573" i="3" s="1"/>
  <c r="S343" i="3"/>
  <c r="S647" i="3" s="1"/>
  <c r="S685" i="3" s="1"/>
  <c r="R381" i="3"/>
  <c r="R419" i="3" s="1"/>
  <c r="R571" i="3" s="1"/>
  <c r="R533" i="3"/>
  <c r="R809" i="3"/>
  <c r="Q618" i="3"/>
  <c r="Q732" i="3" s="1"/>
  <c r="Q771" i="3" s="1"/>
  <c r="Q889" i="3" s="1"/>
  <c r="R515" i="3"/>
  <c r="R363" i="3"/>
  <c r="S325" i="3"/>
  <c r="Q586" i="3"/>
  <c r="Q700" i="3" s="1"/>
  <c r="Q739" i="3" s="1"/>
  <c r="Q857" i="3" s="1"/>
  <c r="P610" i="3"/>
  <c r="P724" i="3" s="1"/>
  <c r="P763" i="3" s="1"/>
  <c r="P881" i="3" s="1"/>
  <c r="Q779" i="3"/>
  <c r="Q803" i="3"/>
  <c r="Q610" i="3"/>
  <c r="Q724" i="3" s="1"/>
  <c r="Q763" i="3" s="1"/>
  <c r="Q881" i="3" s="1"/>
  <c r="R379" i="3"/>
  <c r="R531" i="3"/>
  <c r="S341" i="3"/>
  <c r="S645" i="3" s="1"/>
  <c r="S683" i="3" s="1"/>
  <c r="R643" i="3"/>
  <c r="R681" i="3" s="1"/>
  <c r="R534" i="3"/>
  <c r="S344" i="3"/>
  <c r="R382" i="3"/>
  <c r="R420" i="3" s="1"/>
  <c r="R572" i="3" s="1"/>
  <c r="R649" i="3"/>
  <c r="R687" i="3" s="1"/>
  <c r="R798" i="3"/>
  <c r="S324" i="3"/>
  <c r="S628" i="3" s="1"/>
  <c r="S666" i="3" s="1"/>
  <c r="R514" i="3"/>
  <c r="R362" i="3"/>
  <c r="R639" i="3"/>
  <c r="R677" i="3" s="1"/>
  <c r="R391" i="3"/>
  <c r="R429" i="3" s="1"/>
  <c r="R581" i="3" s="1"/>
  <c r="R543" i="3"/>
  <c r="S353" i="3"/>
  <c r="Q594" i="3"/>
  <c r="Q708" i="3" s="1"/>
  <c r="Q747" i="3" s="1"/>
  <c r="Q865" i="3" s="1"/>
  <c r="R651" i="3"/>
  <c r="R689" i="3" s="1"/>
  <c r="Q795" i="3"/>
  <c r="Q801" i="3"/>
  <c r="R645" i="3"/>
  <c r="R683" i="3" s="1"/>
  <c r="R647" i="3"/>
  <c r="R685" i="3" s="1"/>
  <c r="Q787" i="3"/>
  <c r="P603" i="3"/>
  <c r="P717" i="3" s="1"/>
  <c r="P756" i="3" s="1"/>
  <c r="P874" i="3" s="1"/>
  <c r="Q412" i="3"/>
  <c r="Q564" i="3" s="1"/>
  <c r="Q804" i="3"/>
  <c r="Z623" i="3"/>
  <c r="Z661" i="3" s="1"/>
  <c r="Q593" i="3"/>
  <c r="Q707" i="3" s="1"/>
  <c r="Q746" i="3" s="1"/>
  <c r="Q864" i="3" s="1"/>
  <c r="Y395" i="3"/>
  <c r="Y547" i="3" s="1"/>
  <c r="R518" i="3"/>
  <c r="S328" i="3"/>
  <c r="R366" i="3"/>
  <c r="P609" i="3"/>
  <c r="P723" i="3" s="1"/>
  <c r="P762" i="3" s="1"/>
  <c r="P880" i="3" s="1"/>
  <c r="R540" i="3"/>
  <c r="R388" i="3"/>
  <c r="R426" i="3" s="1"/>
  <c r="R578" i="3" s="1"/>
  <c r="S350" i="3"/>
  <c r="S654" i="3" s="1"/>
  <c r="S692" i="3" s="1"/>
  <c r="P604" i="3"/>
  <c r="P718" i="3" s="1"/>
  <c r="P757" i="3" s="1"/>
  <c r="P875" i="3" s="1"/>
  <c r="R522" i="3"/>
  <c r="R370" i="3"/>
  <c r="S332" i="3"/>
  <c r="R781" i="3"/>
  <c r="R794" i="3"/>
  <c r="Q613" i="3"/>
  <c r="Q727" i="3" s="1"/>
  <c r="Q766" i="3" s="1"/>
  <c r="Q884" i="3" s="1"/>
  <c r="R626" i="3"/>
  <c r="R664" i="3" s="1"/>
  <c r="Q790" i="3"/>
  <c r="R528" i="3"/>
  <c r="S338" i="3"/>
  <c r="R376" i="3"/>
  <c r="R414" i="3" s="1"/>
  <c r="R566" i="3" s="1"/>
  <c r="R778" i="3"/>
  <c r="Q410" i="3"/>
  <c r="Q562" i="3" s="1"/>
  <c r="Q797" i="3"/>
  <c r="R648" i="3"/>
  <c r="R686" i="3" s="1"/>
  <c r="Q417" i="3"/>
  <c r="Q569" i="3" s="1"/>
  <c r="R517" i="3"/>
  <c r="R365" i="3"/>
  <c r="S327" i="3"/>
  <c r="Q793" i="3"/>
  <c r="Q807" i="3"/>
  <c r="R521" i="3"/>
  <c r="S331" i="3"/>
  <c r="R369" i="3"/>
  <c r="Q425" i="3"/>
  <c r="Q577" i="3" s="1"/>
  <c r="R358" i="3"/>
  <c r="R396" i="3" s="1"/>
  <c r="R548" i="3" s="1"/>
  <c r="S320" i="3"/>
  <c r="S624" i="3" s="1"/>
  <c r="S662" i="3" s="1"/>
  <c r="R510" i="3"/>
  <c r="R530" i="3"/>
  <c r="R378" i="3"/>
  <c r="R416" i="3" s="1"/>
  <c r="R568" i="3" s="1"/>
  <c r="S340" i="3"/>
  <c r="S644" i="3" s="1"/>
  <c r="S682" i="3" s="1"/>
  <c r="R524" i="3"/>
  <c r="R372" i="3"/>
  <c r="R410" i="3" s="1"/>
  <c r="R562" i="3" s="1"/>
  <c r="S334" i="3"/>
  <c r="S638" i="3" s="1"/>
  <c r="S676" i="3" s="1"/>
  <c r="P599" i="3"/>
  <c r="P713" i="3" s="1"/>
  <c r="P752" i="3" s="1"/>
  <c r="P870" i="3" s="1"/>
  <c r="R632" i="3"/>
  <c r="R670" i="3" s="1"/>
  <c r="Q397" i="3"/>
  <c r="Q549" i="3" s="1"/>
  <c r="Q399" i="3"/>
  <c r="Q551" i="3" s="1"/>
  <c r="P607" i="3"/>
  <c r="P721" i="3" s="1"/>
  <c r="P760" i="3" s="1"/>
  <c r="P878" i="3" s="1"/>
  <c r="Q426" i="3"/>
  <c r="Q578" i="3" s="1"/>
  <c r="Q429" i="3"/>
  <c r="Q581" i="3" s="1"/>
  <c r="R520" i="3"/>
  <c r="S330" i="3"/>
  <c r="S634" i="3" s="1"/>
  <c r="S672" i="3" s="1"/>
  <c r="R368" i="3"/>
  <c r="R406" i="3" s="1"/>
  <c r="R558" i="3" s="1"/>
  <c r="R631" i="3"/>
  <c r="R669" i="3" s="1"/>
  <c r="R384" i="3"/>
  <c r="R422" i="3" s="1"/>
  <c r="R574" i="3" s="1"/>
  <c r="S346" i="3"/>
  <c r="R536" i="3"/>
  <c r="Q590" i="3"/>
  <c r="Q704" i="3" s="1"/>
  <c r="Q743" i="3" s="1"/>
  <c r="Q861" i="3" s="1"/>
  <c r="R657" i="3"/>
  <c r="R695" i="3" s="1"/>
  <c r="R542" i="3"/>
  <c r="R390" i="3"/>
  <c r="R428" i="3" s="1"/>
  <c r="R580" i="3" s="1"/>
  <c r="S352" i="3"/>
  <c r="S656" i="3" s="1"/>
  <c r="S694" i="3" s="1"/>
  <c r="Q786" i="3"/>
  <c r="R526" i="3"/>
  <c r="R374" i="3"/>
  <c r="S336" i="3"/>
  <c r="R642" i="3"/>
  <c r="R680" i="3" s="1"/>
  <c r="R638" i="3"/>
  <c r="R676" i="3" s="1"/>
  <c r="Q418" i="3"/>
  <c r="Q570" i="3" s="1"/>
  <c r="R541" i="3"/>
  <c r="R389" i="3"/>
  <c r="S351" i="3"/>
  <c r="S655" i="3" s="1"/>
  <c r="S693" i="3" s="1"/>
  <c r="Q596" i="3"/>
  <c r="Q710" i="3" s="1"/>
  <c r="Q749" i="3" s="1"/>
  <c r="Q867" i="3" s="1"/>
  <c r="R654" i="3"/>
  <c r="R692" i="3" s="1"/>
  <c r="Q405" i="3"/>
  <c r="Q557" i="3" s="1"/>
  <c r="R513" i="3"/>
  <c r="S323" i="3"/>
  <c r="R361" i="3"/>
  <c r="Q415" i="3"/>
  <c r="Q567" i="3" s="1"/>
  <c r="Q409" i="3"/>
  <c r="Q561" i="3" s="1"/>
  <c r="Q414" i="3"/>
  <c r="Q566" i="3" s="1"/>
  <c r="H636" i="1"/>
  <c r="H674" i="1" s="1"/>
  <c r="M857" i="1"/>
  <c r="I865" i="1"/>
  <c r="BC870" i="1"/>
  <c r="AZ873" i="1"/>
  <c r="J864" i="1"/>
  <c r="M859" i="1"/>
  <c r="D870" i="1"/>
  <c r="R602" i="2"/>
  <c r="R716" i="2" s="1"/>
  <c r="R755" i="2" s="1"/>
  <c r="R833" i="2" s="1"/>
  <c r="R589" i="2"/>
  <c r="R703" i="2" s="1"/>
  <c r="R742" i="2" s="1"/>
  <c r="R820" i="2" s="1"/>
  <c r="R604" i="2"/>
  <c r="R718" i="2" s="1"/>
  <c r="R757" i="2" s="1"/>
  <c r="R835" i="2" s="1"/>
  <c r="Q591" i="2"/>
  <c r="Q705" i="2" s="1"/>
  <c r="Q744" i="2" s="1"/>
  <c r="Q822" i="2" s="1"/>
  <c r="R596" i="2"/>
  <c r="R710" i="2" s="1"/>
  <c r="R749" i="2" s="1"/>
  <c r="R827" i="2" s="1"/>
  <c r="AA509" i="2"/>
  <c r="AB319" i="2"/>
  <c r="AB623" i="2" s="1"/>
  <c r="AB661" i="2" s="1"/>
  <c r="AA357" i="2"/>
  <c r="R605" i="2"/>
  <c r="R719" i="2" s="1"/>
  <c r="R758" i="2" s="1"/>
  <c r="R836" i="2" s="1"/>
  <c r="Q589" i="2"/>
  <c r="Q703" i="2" s="1"/>
  <c r="Q742" i="2" s="1"/>
  <c r="Q820" i="2" s="1"/>
  <c r="T324" i="2"/>
  <c r="S514" i="2"/>
  <c r="S362" i="2"/>
  <c r="S400" i="2" s="1"/>
  <c r="S552" i="2" s="1"/>
  <c r="S532" i="2"/>
  <c r="T342" i="2"/>
  <c r="T646" i="2" s="1"/>
  <c r="T684" i="2" s="1"/>
  <c r="S380" i="2"/>
  <c r="S418" i="2" s="1"/>
  <c r="S570" i="2" s="1"/>
  <c r="R594" i="2"/>
  <c r="R708" i="2" s="1"/>
  <c r="R747" i="2" s="1"/>
  <c r="R825" i="2" s="1"/>
  <c r="R610" i="2"/>
  <c r="R724" i="2" s="1"/>
  <c r="R763" i="2" s="1"/>
  <c r="R841" i="2" s="1"/>
  <c r="R601" i="2"/>
  <c r="R715" i="2" s="1"/>
  <c r="R754" i="2" s="1"/>
  <c r="R832" i="2" s="1"/>
  <c r="Q598" i="2"/>
  <c r="Q712" i="2" s="1"/>
  <c r="Q751" i="2" s="1"/>
  <c r="Q829" i="2" s="1"/>
  <c r="S513" i="2"/>
  <c r="S361" i="2"/>
  <c r="T323" i="2"/>
  <c r="R613" i="2"/>
  <c r="R727" i="2" s="1"/>
  <c r="R766" i="2" s="1"/>
  <c r="R844" i="2" s="1"/>
  <c r="R417" i="2"/>
  <c r="R569" i="2" s="1"/>
  <c r="S537" i="2"/>
  <c r="S385" i="2"/>
  <c r="S423" i="2" s="1"/>
  <c r="S575" i="2" s="1"/>
  <c r="T347" i="2"/>
  <c r="Q597" i="2"/>
  <c r="Q711" i="2" s="1"/>
  <c r="Q750" i="2" s="1"/>
  <c r="Q828" i="2" s="1"/>
  <c r="R603" i="2"/>
  <c r="R717" i="2" s="1"/>
  <c r="R756" i="2" s="1"/>
  <c r="R834" i="2" s="1"/>
  <c r="R598" i="2"/>
  <c r="R712" i="2" s="1"/>
  <c r="R751" i="2" s="1"/>
  <c r="R829" i="2" s="1"/>
  <c r="S542" i="2"/>
  <c r="S390" i="2"/>
  <c r="T352" i="2"/>
  <c r="T656" i="2" s="1"/>
  <c r="T694" i="2" s="1"/>
  <c r="S527" i="2"/>
  <c r="S375" i="2"/>
  <c r="S413" i="2" s="1"/>
  <c r="S565" i="2" s="1"/>
  <c r="T337" i="2"/>
  <c r="T641" i="2" s="1"/>
  <c r="T679" i="2" s="1"/>
  <c r="T341" i="2"/>
  <c r="S531" i="2"/>
  <c r="S379" i="2"/>
  <c r="Q602" i="2"/>
  <c r="Q716" i="2" s="1"/>
  <c r="Q755" i="2" s="1"/>
  <c r="Q833" i="2" s="1"/>
  <c r="S541" i="2"/>
  <c r="S389" i="2"/>
  <c r="S427" i="2" s="1"/>
  <c r="S579" i="2" s="1"/>
  <c r="T351" i="2"/>
  <c r="T655" i="2" s="1"/>
  <c r="T693" i="2" s="1"/>
  <c r="Q615" i="2"/>
  <c r="Q729" i="2" s="1"/>
  <c r="Q768" i="2" s="1"/>
  <c r="Q846" i="2" s="1"/>
  <c r="AA623" i="2"/>
  <c r="AA661" i="2" s="1"/>
  <c r="S536" i="2"/>
  <c r="S384" i="2"/>
  <c r="S422" i="2" s="1"/>
  <c r="S574" i="2" s="1"/>
  <c r="T346" i="2"/>
  <c r="S535" i="2"/>
  <c r="T345" i="2"/>
  <c r="S383" i="2"/>
  <c r="S421" i="2" s="1"/>
  <c r="S573" i="2" s="1"/>
  <c r="S656" i="2"/>
  <c r="S694" i="2" s="1"/>
  <c r="S628" i="2"/>
  <c r="S666" i="2" s="1"/>
  <c r="S627" i="2"/>
  <c r="S665" i="2" s="1"/>
  <c r="S646" i="2"/>
  <c r="S684" i="2" s="1"/>
  <c r="T334" i="2"/>
  <c r="S524" i="2"/>
  <c r="S372" i="2"/>
  <c r="S364" i="2"/>
  <c r="S402" i="2" s="1"/>
  <c r="S554" i="2" s="1"/>
  <c r="S516" i="2"/>
  <c r="T326" i="2"/>
  <c r="S630" i="2"/>
  <c r="S668" i="2" s="1"/>
  <c r="S519" i="2"/>
  <c r="S367" i="2"/>
  <c r="T329" i="2"/>
  <c r="T633" i="2" s="1"/>
  <c r="T671" i="2" s="1"/>
  <c r="S388" i="2"/>
  <c r="S426" i="2" s="1"/>
  <c r="S578" i="2" s="1"/>
  <c r="S540" i="2"/>
  <c r="T350" i="2"/>
  <c r="T325" i="2"/>
  <c r="S515" i="2"/>
  <c r="S363" i="2"/>
  <c r="R588" i="2"/>
  <c r="R702" i="2" s="1"/>
  <c r="R741" i="2" s="1"/>
  <c r="R819" i="2" s="1"/>
  <c r="S521" i="2"/>
  <c r="S369" i="2"/>
  <c r="S407" i="2" s="1"/>
  <c r="S559" i="2" s="1"/>
  <c r="T331" i="2"/>
  <c r="T635" i="2" s="1"/>
  <c r="T673" i="2" s="1"/>
  <c r="S522" i="2"/>
  <c r="S370" i="2"/>
  <c r="S408" i="2" s="1"/>
  <c r="S560" i="2" s="1"/>
  <c r="T332" i="2"/>
  <c r="R593" i="2"/>
  <c r="R707" i="2" s="1"/>
  <c r="R746" i="2" s="1"/>
  <c r="R824" i="2" s="1"/>
  <c r="R592" i="2"/>
  <c r="R706" i="2" s="1"/>
  <c r="R745" i="2" s="1"/>
  <c r="R823" i="2" s="1"/>
  <c r="Q588" i="2"/>
  <c r="Q702" i="2" s="1"/>
  <c r="Q741" i="2" s="1"/>
  <c r="Q819" i="2" s="1"/>
  <c r="S651" i="2"/>
  <c r="S689" i="2" s="1"/>
  <c r="R619" i="2"/>
  <c r="R733" i="2" s="1"/>
  <c r="R772" i="2" s="1"/>
  <c r="R850" i="2" s="1"/>
  <c r="R422" i="2"/>
  <c r="R574" i="2" s="1"/>
  <c r="S649" i="2"/>
  <c r="S687" i="2" s="1"/>
  <c r="Q600" i="2"/>
  <c r="Q714" i="2" s="1"/>
  <c r="Q753" i="2" s="1"/>
  <c r="Q831" i="2" s="1"/>
  <c r="S528" i="2"/>
  <c r="S376" i="2"/>
  <c r="S414" i="2" s="1"/>
  <c r="S566" i="2" s="1"/>
  <c r="T338" i="2"/>
  <c r="T642" i="2" s="1"/>
  <c r="T680" i="2" s="1"/>
  <c r="S533" i="2"/>
  <c r="S381" i="2"/>
  <c r="S419" i="2" s="1"/>
  <c r="S571" i="2" s="1"/>
  <c r="T343" i="2"/>
  <c r="S523" i="2"/>
  <c r="S371" i="2"/>
  <c r="S409" i="2" s="1"/>
  <c r="S561" i="2" s="1"/>
  <c r="T333" i="2"/>
  <c r="R401" i="2"/>
  <c r="R553" i="2" s="1"/>
  <c r="S520" i="2"/>
  <c r="T330" i="2"/>
  <c r="T634" i="2" s="1"/>
  <c r="T672" i="2" s="1"/>
  <c r="S368" i="2"/>
  <c r="S406" i="2" s="1"/>
  <c r="S558" i="2" s="1"/>
  <c r="R618" i="2"/>
  <c r="R732" i="2" s="1"/>
  <c r="R771" i="2" s="1"/>
  <c r="R849" i="2" s="1"/>
  <c r="R595" i="2"/>
  <c r="R709" i="2" s="1"/>
  <c r="R748" i="2" s="1"/>
  <c r="R826" i="2" s="1"/>
  <c r="R611" i="2"/>
  <c r="R725" i="2" s="1"/>
  <c r="R764" i="2" s="1"/>
  <c r="R842" i="2" s="1"/>
  <c r="R590" i="2"/>
  <c r="R704" i="2" s="1"/>
  <c r="R743" i="2" s="1"/>
  <c r="R821" i="2" s="1"/>
  <c r="S539" i="2"/>
  <c r="T349" i="2"/>
  <c r="S387" i="2"/>
  <c r="S425" i="2" s="1"/>
  <c r="S577" i="2" s="1"/>
  <c r="Q596" i="2"/>
  <c r="Q710" i="2" s="1"/>
  <c r="Q749" i="2" s="1"/>
  <c r="Q827" i="2" s="1"/>
  <c r="Y585" i="2"/>
  <c r="Y699" i="2" s="1"/>
  <c r="Y738" i="2" s="1"/>
  <c r="Y816" i="2" s="1"/>
  <c r="Z395" i="2"/>
  <c r="Z547" i="2" s="1"/>
  <c r="S653" i="2"/>
  <c r="S691" i="2" s="1"/>
  <c r="R609" i="2"/>
  <c r="R723" i="2" s="1"/>
  <c r="R762" i="2" s="1"/>
  <c r="R840" i="2" s="1"/>
  <c r="S629" i="2"/>
  <c r="S667" i="2" s="1"/>
  <c r="Q619" i="2"/>
  <c r="Q733" i="2" s="1"/>
  <c r="Q772" i="2" s="1"/>
  <c r="Q850" i="2" s="1"/>
  <c r="Q612" i="2"/>
  <c r="Q726" i="2" s="1"/>
  <c r="Q765" i="2" s="1"/>
  <c r="Q843" i="2" s="1"/>
  <c r="S534" i="2"/>
  <c r="T344" i="2"/>
  <c r="S382" i="2"/>
  <c r="S420" i="2" s="1"/>
  <c r="S572" i="2" s="1"/>
  <c r="S654" i="2"/>
  <c r="S692" i="2" s="1"/>
  <c r="R426" i="2"/>
  <c r="R578" i="2" s="1"/>
  <c r="R407" i="2"/>
  <c r="R559" i="2" s="1"/>
  <c r="S637" i="2"/>
  <c r="S675" i="2" s="1"/>
  <c r="S538" i="2"/>
  <c r="T348" i="2"/>
  <c r="T652" i="2" s="1"/>
  <c r="T690" i="2" s="1"/>
  <c r="S386" i="2"/>
  <c r="S424" i="2" s="1"/>
  <c r="S576" i="2" s="1"/>
  <c r="Q604" i="2"/>
  <c r="Q718" i="2" s="1"/>
  <c r="Q757" i="2" s="1"/>
  <c r="Q835" i="2" s="1"/>
  <c r="S655" i="2"/>
  <c r="S693" i="2" s="1"/>
  <c r="Q592" i="2"/>
  <c r="Q706" i="2" s="1"/>
  <c r="Q745" i="2" s="1"/>
  <c r="Q823" i="2" s="1"/>
  <c r="S526" i="2"/>
  <c r="S374" i="2"/>
  <c r="S412" i="2" s="1"/>
  <c r="S564" i="2" s="1"/>
  <c r="T336" i="2"/>
  <c r="Q586" i="2"/>
  <c r="Q700" i="2" s="1"/>
  <c r="Q739" i="2" s="1"/>
  <c r="Q817" i="2" s="1"/>
  <c r="Q610" i="2"/>
  <c r="Q724" i="2" s="1"/>
  <c r="Q763" i="2" s="1"/>
  <c r="Q841" i="2" s="1"/>
  <c r="S511" i="2"/>
  <c r="S359" i="2"/>
  <c r="S397" i="2" s="1"/>
  <c r="S549" i="2" s="1"/>
  <c r="T321" i="2"/>
  <c r="Q603" i="2"/>
  <c r="Q717" i="2" s="1"/>
  <c r="Q756" i="2" s="1"/>
  <c r="Q834" i="2" s="1"/>
  <c r="S510" i="2"/>
  <c r="S358" i="2"/>
  <c r="S396" i="2" s="1"/>
  <c r="S548" i="2" s="1"/>
  <c r="T320" i="2"/>
  <c r="T624" i="2" s="1"/>
  <c r="T662" i="2" s="1"/>
  <c r="S543" i="2"/>
  <c r="S391" i="2"/>
  <c r="S429" i="2" s="1"/>
  <c r="S581" i="2" s="1"/>
  <c r="T353" i="2"/>
  <c r="T657" i="2" s="1"/>
  <c r="T695" i="2" s="1"/>
  <c r="S525" i="2"/>
  <c r="S373" i="2"/>
  <c r="S411" i="2" s="1"/>
  <c r="S563" i="2" s="1"/>
  <c r="T335" i="2"/>
  <c r="T639" i="2" s="1"/>
  <c r="T677" i="2" s="1"/>
  <c r="R418" i="2"/>
  <c r="R570" i="2" s="1"/>
  <c r="S642" i="2"/>
  <c r="S680" i="2" s="1"/>
  <c r="S647" i="2"/>
  <c r="S685" i="2" s="1"/>
  <c r="Q595" i="2"/>
  <c r="Q709" i="2" s="1"/>
  <c r="Q748" i="2" s="1"/>
  <c r="Q826" i="2" s="1"/>
  <c r="R396" i="2"/>
  <c r="R548" i="2" s="1"/>
  <c r="R425" i="2"/>
  <c r="R577" i="2" s="1"/>
  <c r="R409" i="2"/>
  <c r="R561" i="2" s="1"/>
  <c r="S518" i="2"/>
  <c r="S366" i="2"/>
  <c r="S404" i="2" s="1"/>
  <c r="S556" i="2" s="1"/>
  <c r="T328" i="2"/>
  <c r="T632" i="2" s="1"/>
  <c r="T670" i="2" s="1"/>
  <c r="Q594" i="2"/>
  <c r="Q708" i="2" s="1"/>
  <c r="Q747" i="2" s="1"/>
  <c r="Q825" i="2" s="1"/>
  <c r="R410" i="2"/>
  <c r="R562" i="2" s="1"/>
  <c r="Q618" i="2"/>
  <c r="Q732" i="2" s="1"/>
  <c r="Q771" i="2" s="1"/>
  <c r="Q849" i="2" s="1"/>
  <c r="R614" i="2"/>
  <c r="R728" i="2" s="1"/>
  <c r="R767" i="2" s="1"/>
  <c r="R845" i="2" s="1"/>
  <c r="S650" i="2"/>
  <c r="S688" i="2" s="1"/>
  <c r="S530" i="2"/>
  <c r="T340" i="2"/>
  <c r="T644" i="2" s="1"/>
  <c r="T682" i="2" s="1"/>
  <c r="S378" i="2"/>
  <c r="S416" i="2" s="1"/>
  <c r="S568" i="2" s="1"/>
  <c r="R397" i="2"/>
  <c r="R549" i="2" s="1"/>
  <c r="S644" i="2"/>
  <c r="S682" i="2" s="1"/>
  <c r="S517" i="2"/>
  <c r="T327" i="2"/>
  <c r="T631" i="2" s="1"/>
  <c r="T669" i="2" s="1"/>
  <c r="S365" i="2"/>
  <c r="S640" i="2"/>
  <c r="S678" i="2" s="1"/>
  <c r="R427" i="2"/>
  <c r="R579" i="2" s="1"/>
  <c r="S648" i="2"/>
  <c r="S686" i="2" s="1"/>
  <c r="R416" i="2"/>
  <c r="R568" i="2" s="1"/>
  <c r="S529" i="2"/>
  <c r="T339" i="2"/>
  <c r="S377" i="2"/>
  <c r="S415" i="2" s="1"/>
  <c r="S567" i="2" s="1"/>
  <c r="S512" i="2"/>
  <c r="S360" i="2"/>
  <c r="T322" i="2"/>
  <c r="S624" i="2"/>
  <c r="S662" i="2" s="1"/>
  <c r="S652" i="2"/>
  <c r="S690" i="2" s="1"/>
  <c r="J634" i="1"/>
  <c r="J672" i="1" s="1"/>
  <c r="J520" i="1"/>
  <c r="P627" i="1"/>
  <c r="P665" i="1" s="1"/>
  <c r="P513" i="1"/>
  <c r="F335" i="1"/>
  <c r="F525" i="1" s="1"/>
  <c r="Q320" i="1"/>
  <c r="Q510" i="1" s="1"/>
  <c r="I332" i="1"/>
  <c r="I522" i="1" s="1"/>
  <c r="H333" i="1"/>
  <c r="H523" i="1" s="1"/>
  <c r="Q321" i="1"/>
  <c r="Q511" i="1" s="1"/>
  <c r="Q323" i="1"/>
  <c r="Q513" i="1" s="1"/>
  <c r="Q322" i="1"/>
  <c r="Q512" i="1" s="1"/>
  <c r="O326" i="1"/>
  <c r="O516" i="1" s="1"/>
  <c r="G334" i="1"/>
  <c r="G524" i="1" s="1"/>
  <c r="Q324" i="1"/>
  <c r="Q514" i="1" s="1"/>
  <c r="K330" i="1"/>
  <c r="K520" i="1" s="1"/>
  <c r="N327" i="1"/>
  <c r="N517" i="1" s="1"/>
  <c r="P325" i="1"/>
  <c r="P515" i="1" s="1"/>
  <c r="L329" i="1"/>
  <c r="L519" i="1" s="1"/>
  <c r="AX379" i="1"/>
  <c r="E336" i="1"/>
  <c r="E526" i="1" s="1"/>
  <c r="M328" i="1"/>
  <c r="M518" i="1" s="1"/>
  <c r="J331" i="1"/>
  <c r="J521" i="1" s="1"/>
  <c r="Z319" i="1"/>
  <c r="Z509" i="1" s="1"/>
  <c r="O363" i="1"/>
  <c r="O401" i="1" s="1"/>
  <c r="O553" i="1" s="1"/>
  <c r="P358" i="1"/>
  <c r="P359" i="1"/>
  <c r="P360" i="1"/>
  <c r="G371" i="1"/>
  <c r="AY644" i="1"/>
  <c r="AY682" i="1" s="1"/>
  <c r="AY378" i="1"/>
  <c r="J368" i="1"/>
  <c r="K367" i="1"/>
  <c r="Y357" i="1"/>
  <c r="Y395" i="1" s="1"/>
  <c r="Y547" i="1" s="1"/>
  <c r="M365" i="1"/>
  <c r="H370" i="1"/>
  <c r="BB641" i="1"/>
  <c r="BB679" i="1" s="1"/>
  <c r="BB375" i="1"/>
  <c r="BA642" i="1"/>
  <c r="BA680" i="1" s="1"/>
  <c r="BA376" i="1"/>
  <c r="BC640" i="1"/>
  <c r="BC678" i="1" s="1"/>
  <c r="BC374" i="1"/>
  <c r="I369" i="1"/>
  <c r="P361" i="1"/>
  <c r="N364" i="1"/>
  <c r="AZ643" i="1"/>
  <c r="AZ681" i="1" s="1"/>
  <c r="AZ377" i="1"/>
  <c r="K633" i="1"/>
  <c r="K671" i="1" s="1"/>
  <c r="Y623" i="1"/>
  <c r="Y661" i="1" s="1"/>
  <c r="E373" i="1"/>
  <c r="L366" i="1"/>
  <c r="L404" i="1" s="1"/>
  <c r="L556" i="1" s="1"/>
  <c r="D374" i="1"/>
  <c r="P624" i="1"/>
  <c r="P662" i="1" s="1"/>
  <c r="P362" i="1"/>
  <c r="P400" i="1" s="1"/>
  <c r="P552" i="1" s="1"/>
  <c r="F372" i="1"/>
  <c r="E263" i="1"/>
  <c r="F263" i="1" s="1"/>
  <c r="G263" i="1" s="1"/>
  <c r="H263" i="1" s="1"/>
  <c r="I263" i="1" s="1"/>
  <c r="J263" i="1" s="1"/>
  <c r="K263" i="1" s="1"/>
  <c r="L263" i="1" s="1"/>
  <c r="M263" i="1" s="1"/>
  <c r="N263" i="1" s="1"/>
  <c r="O263" i="1" s="1"/>
  <c r="P263" i="1" s="1"/>
  <c r="Q263" i="1" s="1"/>
  <c r="R263" i="1" s="1"/>
  <c r="S263" i="1" s="1"/>
  <c r="T263" i="1" s="1"/>
  <c r="U263" i="1" s="1"/>
  <c r="V263" i="1" s="1"/>
  <c r="W263" i="1" s="1"/>
  <c r="X263" i="1" s="1"/>
  <c r="Y263" i="1" s="1"/>
  <c r="Z263" i="1" s="1"/>
  <c r="AA263" i="1" s="1"/>
  <c r="AB263" i="1" s="1"/>
  <c r="AC263" i="1" s="1"/>
  <c r="AD263" i="1" s="1"/>
  <c r="AE263" i="1" s="1"/>
  <c r="AF263" i="1" s="1"/>
  <c r="AG263" i="1" s="1"/>
  <c r="AH263" i="1" s="1"/>
  <c r="AI263" i="1" s="1"/>
  <c r="AJ263" i="1" s="1"/>
  <c r="AK263" i="1" s="1"/>
  <c r="AL263" i="1" s="1"/>
  <c r="AM263" i="1" s="1"/>
  <c r="AN263" i="1" s="1"/>
  <c r="AO263" i="1" s="1"/>
  <c r="AP263" i="1" s="1"/>
  <c r="AQ263" i="1" s="1"/>
  <c r="AR263" i="1" s="1"/>
  <c r="AS263" i="1" s="1"/>
  <c r="AT263" i="1" s="1"/>
  <c r="G597" i="1"/>
  <c r="K593" i="1"/>
  <c r="AZ603" i="1"/>
  <c r="O586" i="1"/>
  <c r="N590" i="1"/>
  <c r="BC600" i="1"/>
  <c r="N588" i="1"/>
  <c r="X585" i="1"/>
  <c r="J594" i="1"/>
  <c r="I595" i="1"/>
  <c r="D600" i="1"/>
  <c r="L592" i="1"/>
  <c r="AX605" i="1"/>
  <c r="G637" i="1"/>
  <c r="G675" i="1" s="1"/>
  <c r="M631" i="1"/>
  <c r="M669" i="1" s="1"/>
  <c r="BB601" i="1"/>
  <c r="AX645" i="1"/>
  <c r="AX683" i="1" s="1"/>
  <c r="F598" i="1"/>
  <c r="N589" i="1"/>
  <c r="N630" i="1"/>
  <c r="N668" i="1" s="1"/>
  <c r="D640" i="1"/>
  <c r="D678" i="1" s="1"/>
  <c r="P628" i="1"/>
  <c r="P666" i="1" s="1"/>
  <c r="E639" i="1"/>
  <c r="E677" i="1" s="1"/>
  <c r="E599" i="1"/>
  <c r="N587" i="1"/>
  <c r="P626" i="1"/>
  <c r="P664" i="1" s="1"/>
  <c r="F638" i="1"/>
  <c r="F676" i="1" s="1"/>
  <c r="BA602" i="1"/>
  <c r="I635" i="1"/>
  <c r="I673" i="1" s="1"/>
  <c r="O629" i="1"/>
  <c r="O667" i="1" s="1"/>
  <c r="H596" i="1"/>
  <c r="AY604" i="1"/>
  <c r="P625" i="1"/>
  <c r="P663" i="1" s="1"/>
  <c r="L632" i="1"/>
  <c r="L670" i="1" s="1"/>
  <c r="K404" i="1"/>
  <c r="K556" i="1" s="1"/>
  <c r="AX416" i="1"/>
  <c r="AX568" i="1" s="1"/>
  <c r="F409" i="1"/>
  <c r="F561" i="1" s="1"/>
  <c r="E410" i="1"/>
  <c r="E562" i="1" s="1"/>
  <c r="M402" i="1"/>
  <c r="M554" i="1" s="1"/>
  <c r="G408" i="1"/>
  <c r="G560" i="1" s="1"/>
  <c r="BB412" i="1"/>
  <c r="BB564" i="1" s="1"/>
  <c r="J405" i="1"/>
  <c r="J557" i="1" s="1"/>
  <c r="O398" i="1"/>
  <c r="O550" i="1" s="1"/>
  <c r="O399" i="1"/>
  <c r="O551" i="1" s="1"/>
  <c r="AY415" i="1"/>
  <c r="AY567" i="1" s="1"/>
  <c r="AZ414" i="1"/>
  <c r="AZ566" i="1" s="1"/>
  <c r="H407" i="1"/>
  <c r="H559" i="1" s="1"/>
  <c r="L403" i="1"/>
  <c r="L555" i="1" s="1"/>
  <c r="I406" i="1"/>
  <c r="I558" i="1" s="1"/>
  <c r="O397" i="1"/>
  <c r="O549" i="1" s="1"/>
  <c r="O400" i="1"/>
  <c r="O552" i="1" s="1"/>
  <c r="BA413" i="1"/>
  <c r="BA565" i="1" s="1"/>
  <c r="BB338" i="1"/>
  <c r="BB528" i="1" s="1"/>
  <c r="D411" i="1"/>
  <c r="D563" i="1" s="1"/>
  <c r="BC411" i="1"/>
  <c r="BC563" i="1" s="1"/>
  <c r="AZ340" i="1"/>
  <c r="AZ530" i="1" s="1"/>
  <c r="AY341" i="1"/>
  <c r="AY531" i="1" s="1"/>
  <c r="BC337" i="1"/>
  <c r="BC527" i="1" s="1"/>
  <c r="BA339" i="1"/>
  <c r="BA529" i="1" s="1"/>
  <c r="D226" i="1"/>
  <c r="E226" i="1" s="1"/>
  <c r="F226" i="1" s="1"/>
  <c r="G226" i="1" s="1"/>
  <c r="H226" i="1" s="1"/>
  <c r="I226" i="1" s="1"/>
  <c r="J226" i="1" s="1"/>
  <c r="K226" i="1" s="1"/>
  <c r="L226" i="1" s="1"/>
  <c r="M226" i="1" s="1"/>
  <c r="N226" i="1" s="1"/>
  <c r="O226" i="1" s="1"/>
  <c r="P226" i="1" s="1"/>
  <c r="Q226" i="1" s="1"/>
  <c r="R226" i="1" s="1"/>
  <c r="S226" i="1" s="1"/>
  <c r="T226" i="1" s="1"/>
  <c r="U226" i="1" s="1"/>
  <c r="V226" i="1" s="1"/>
  <c r="W226" i="1" s="1"/>
  <c r="X226" i="1" s="1"/>
  <c r="Y226" i="1" s="1"/>
  <c r="Z226" i="1" s="1"/>
  <c r="AA226" i="1" s="1"/>
  <c r="AB226" i="1" s="1"/>
  <c r="AC226" i="1" s="1"/>
  <c r="AD226" i="1" s="1"/>
  <c r="AE226" i="1" s="1"/>
  <c r="AF226" i="1" s="1"/>
  <c r="AG226" i="1" s="1"/>
  <c r="AH226" i="1" s="1"/>
  <c r="AI226" i="1" s="1"/>
  <c r="AJ226" i="1" s="1"/>
  <c r="AK226" i="1" s="1"/>
  <c r="AL226" i="1" s="1"/>
  <c r="AM226" i="1" s="1"/>
  <c r="AN226" i="1" s="1"/>
  <c r="AO226" i="1" s="1"/>
  <c r="AP226" i="1" s="1"/>
  <c r="AQ226" i="1" s="1"/>
  <c r="AR226" i="1" s="1"/>
  <c r="AS226" i="1" s="1"/>
  <c r="AT226" i="1" s="1"/>
  <c r="AX342" i="1"/>
  <c r="AX532" i="1" s="1"/>
  <c r="D337" i="1"/>
  <c r="D527" i="1" s="1"/>
  <c r="E752" i="1" l="1"/>
  <c r="I748" i="1"/>
  <c r="J747" i="1"/>
  <c r="N741" i="1"/>
  <c r="N743" i="1"/>
  <c r="N861" i="1" s="1"/>
  <c r="AY757" i="1"/>
  <c r="AY875" i="1" s="1"/>
  <c r="D753" i="1"/>
  <c r="D871" i="1" s="1"/>
  <c r="N740" i="1"/>
  <c r="N858" i="1" s="1"/>
  <c r="BC753" i="1"/>
  <c r="BC871" i="1" s="1"/>
  <c r="N742" i="1"/>
  <c r="N860" i="1" s="1"/>
  <c r="F751" i="1"/>
  <c r="F869" i="1" s="1"/>
  <c r="H749" i="1"/>
  <c r="H867" i="1" s="1"/>
  <c r="AZ756" i="1"/>
  <c r="AZ874" i="1" s="1"/>
  <c r="BB754" i="1"/>
  <c r="BB872" i="1" s="1"/>
  <c r="AX758" i="1"/>
  <c r="K746" i="1"/>
  <c r="G750" i="1"/>
  <c r="BA755" i="1"/>
  <c r="L745" i="1"/>
  <c r="L863" i="1" s="1"/>
  <c r="X738" i="1"/>
  <c r="X856" i="1" s="1"/>
  <c r="O739" i="1"/>
  <c r="O857" i="1" s="1"/>
  <c r="BA796" i="1"/>
  <c r="BA718" i="1"/>
  <c r="G791" i="1"/>
  <c r="G713" i="1"/>
  <c r="F792" i="1"/>
  <c r="F714" i="1"/>
  <c r="BC794" i="1"/>
  <c r="BC716" i="1"/>
  <c r="E793" i="1"/>
  <c r="E715" i="1"/>
  <c r="BB795" i="1"/>
  <c r="BB717" i="1"/>
  <c r="D794" i="1"/>
  <c r="D716" i="1"/>
  <c r="Y777" i="1"/>
  <c r="Y699" i="1"/>
  <c r="H790" i="1"/>
  <c r="H712" i="1"/>
  <c r="P780" i="1"/>
  <c r="P702" i="1"/>
  <c r="P778" i="1"/>
  <c r="P700" i="1"/>
  <c r="P782" i="1"/>
  <c r="P704" i="1"/>
  <c r="K787" i="1"/>
  <c r="K709" i="1"/>
  <c r="AZ797" i="1"/>
  <c r="AZ719" i="1"/>
  <c r="P781" i="1"/>
  <c r="P703" i="1"/>
  <c r="L786" i="1"/>
  <c r="L708" i="1"/>
  <c r="N784" i="1"/>
  <c r="N706" i="1"/>
  <c r="P779" i="1"/>
  <c r="P701" i="1"/>
  <c r="O783" i="1"/>
  <c r="O705" i="1"/>
  <c r="AY798" i="1"/>
  <c r="AY720" i="1"/>
  <c r="J788" i="1"/>
  <c r="J710" i="1"/>
  <c r="AX799" i="1"/>
  <c r="AX721" i="1"/>
  <c r="I789" i="1"/>
  <c r="I711" i="1"/>
  <c r="M785" i="1"/>
  <c r="M707" i="1"/>
  <c r="R606" i="3"/>
  <c r="R720" i="3" s="1"/>
  <c r="R759" i="3" s="1"/>
  <c r="R877" i="3" s="1"/>
  <c r="R587" i="3"/>
  <c r="R701" i="3" s="1"/>
  <c r="R740" i="3" s="1"/>
  <c r="R858" i="3" s="1"/>
  <c r="R604" i="3"/>
  <c r="R718" i="3" s="1"/>
  <c r="R757" i="3" s="1"/>
  <c r="R875" i="3" s="1"/>
  <c r="S798" i="3"/>
  <c r="S800" i="3"/>
  <c r="R618" i="3"/>
  <c r="R732" i="3" s="1"/>
  <c r="R771" i="3" s="1"/>
  <c r="R889" i="3" s="1"/>
  <c r="S799" i="3"/>
  <c r="R609" i="3"/>
  <c r="R723" i="3" s="1"/>
  <c r="R762" i="3" s="1"/>
  <c r="R880" i="3" s="1"/>
  <c r="S782" i="3"/>
  <c r="R610" i="3"/>
  <c r="R724" i="3" s="1"/>
  <c r="R763" i="3" s="1"/>
  <c r="R881" i="3" s="1"/>
  <c r="S810" i="3"/>
  <c r="Q605" i="3"/>
  <c r="Q719" i="3" s="1"/>
  <c r="Q758" i="3" s="1"/>
  <c r="Q876" i="3" s="1"/>
  <c r="R792" i="3"/>
  <c r="R612" i="3"/>
  <c r="R726" i="3" s="1"/>
  <c r="R765" i="3" s="1"/>
  <c r="R883" i="3" s="1"/>
  <c r="R599" i="3"/>
  <c r="R713" i="3" s="1"/>
  <c r="R752" i="3" s="1"/>
  <c r="R870" i="3" s="1"/>
  <c r="R616" i="3"/>
  <c r="R730" i="3" s="1"/>
  <c r="R769" i="3" s="1"/>
  <c r="R887" i="3" s="1"/>
  <c r="S808" i="3"/>
  <c r="Z777" i="3"/>
  <c r="R411" i="3"/>
  <c r="R563" i="3" s="1"/>
  <c r="R800" i="3"/>
  <c r="S511" i="3"/>
  <c r="T321" i="3"/>
  <c r="T625" i="3" s="1"/>
  <c r="T663" i="3" s="1"/>
  <c r="S359" i="3"/>
  <c r="S397" i="3" s="1"/>
  <c r="S549" i="3" s="1"/>
  <c r="R611" i="3"/>
  <c r="R725" i="3" s="1"/>
  <c r="R764" i="3" s="1"/>
  <c r="R882" i="3" s="1"/>
  <c r="Q600" i="3"/>
  <c r="Q714" i="3" s="1"/>
  <c r="Q753" i="3" s="1"/>
  <c r="Q871" i="3" s="1"/>
  <c r="S388" i="3"/>
  <c r="S426" i="3" s="1"/>
  <c r="S578" i="3" s="1"/>
  <c r="S540" i="3"/>
  <c r="T350" i="3"/>
  <c r="R805" i="3"/>
  <c r="S625" i="3"/>
  <c r="S663" i="3" s="1"/>
  <c r="R619" i="3"/>
  <c r="R733" i="3" s="1"/>
  <c r="R772" i="3" s="1"/>
  <c r="R890" i="3" s="1"/>
  <c r="S788" i="3"/>
  <c r="S512" i="3"/>
  <c r="S360" i="3"/>
  <c r="T322" i="3"/>
  <c r="S521" i="3"/>
  <c r="T331" i="3"/>
  <c r="T635" i="3" s="1"/>
  <c r="T673" i="3" s="1"/>
  <c r="S369" i="3"/>
  <c r="S407" i="3" s="1"/>
  <c r="S559" i="3" s="1"/>
  <c r="S805" i="3"/>
  <c r="R603" i="3"/>
  <c r="R717" i="3" s="1"/>
  <c r="R756" i="3" s="1"/>
  <c r="R874" i="3" s="1"/>
  <c r="S793" i="3"/>
  <c r="Q608" i="3"/>
  <c r="Q722" i="3" s="1"/>
  <c r="Q761" i="3" s="1"/>
  <c r="Q879" i="3" s="1"/>
  <c r="S513" i="3"/>
  <c r="T323" i="3"/>
  <c r="S361" i="3"/>
  <c r="R796" i="3"/>
  <c r="Q589" i="3"/>
  <c r="Q703" i="3" s="1"/>
  <c r="Q742" i="3" s="1"/>
  <c r="Q860" i="3" s="1"/>
  <c r="R600" i="3"/>
  <c r="R714" i="3" s="1"/>
  <c r="R753" i="3" s="1"/>
  <c r="R871" i="3" s="1"/>
  <c r="R806" i="3"/>
  <c r="R595" i="3"/>
  <c r="R709" i="3" s="1"/>
  <c r="R748" i="3" s="1"/>
  <c r="R866" i="3" s="1"/>
  <c r="AA509" i="3"/>
  <c r="AB319" i="3"/>
  <c r="AB623" i="3" s="1"/>
  <c r="AB661" i="3" s="1"/>
  <c r="AA357" i="3"/>
  <c r="Q607" i="3"/>
  <c r="Q721" i="3" s="1"/>
  <c r="Q760" i="3" s="1"/>
  <c r="Q878" i="3" s="1"/>
  <c r="R588" i="3"/>
  <c r="R702" i="3" s="1"/>
  <c r="R741" i="3" s="1"/>
  <c r="R859" i="3" s="1"/>
  <c r="R802" i="3"/>
  <c r="S803" i="3"/>
  <c r="Q619" i="3"/>
  <c r="Q733" i="3" s="1"/>
  <c r="Q772" i="3" s="1"/>
  <c r="Q890" i="3" s="1"/>
  <c r="S626" i="3"/>
  <c r="S664" i="3" s="1"/>
  <c r="Q599" i="3"/>
  <c r="Q713" i="3" s="1"/>
  <c r="Q752" i="3" s="1"/>
  <c r="Q870" i="3" s="1"/>
  <c r="R417" i="3"/>
  <c r="R569" i="3" s="1"/>
  <c r="S526" i="3"/>
  <c r="S374" i="3"/>
  <c r="S412" i="3" s="1"/>
  <c r="S564" i="3" s="1"/>
  <c r="T336" i="3"/>
  <c r="Q587" i="3"/>
  <c r="Q701" i="3" s="1"/>
  <c r="Q740" i="3" s="1"/>
  <c r="Q858" i="3" s="1"/>
  <c r="S510" i="3"/>
  <c r="S358" i="3"/>
  <c r="T320" i="3"/>
  <c r="T624" i="3" s="1"/>
  <c r="T662" i="3" s="1"/>
  <c r="Q602" i="3"/>
  <c r="Q716" i="3" s="1"/>
  <c r="Q755" i="3" s="1"/>
  <c r="Q873" i="3" s="1"/>
  <c r="S523" i="3"/>
  <c r="T333" i="3"/>
  <c r="S371" i="3"/>
  <c r="S409" i="3" s="1"/>
  <c r="S561" i="3" s="1"/>
  <c r="S516" i="3"/>
  <c r="T326" i="3"/>
  <c r="S364" i="3"/>
  <c r="S402" i="3" s="1"/>
  <c r="R799" i="3"/>
  <c r="R780" i="3"/>
  <c r="R605" i="3"/>
  <c r="R719" i="3" s="1"/>
  <c r="R758" i="3" s="1"/>
  <c r="R876" i="3" s="1"/>
  <c r="R596" i="3"/>
  <c r="R710" i="3" s="1"/>
  <c r="R749" i="3" s="1"/>
  <c r="R867" i="3" s="1"/>
  <c r="T324" i="3"/>
  <c r="T628" i="3" s="1"/>
  <c r="T666" i="3" s="1"/>
  <c r="S514" i="3"/>
  <c r="S362" i="3"/>
  <c r="S400" i="3" s="1"/>
  <c r="S552" i="3" s="1"/>
  <c r="S627" i="3"/>
  <c r="S665" i="3" s="1"/>
  <c r="S384" i="3"/>
  <c r="T346" i="3"/>
  <c r="T650" i="3" s="1"/>
  <c r="T688" i="3" s="1"/>
  <c r="S536" i="3"/>
  <c r="R427" i="3"/>
  <c r="R579" i="3" s="1"/>
  <c r="S543" i="3"/>
  <c r="T353" i="3"/>
  <c r="S391" i="3"/>
  <c r="S429" i="3" s="1"/>
  <c r="S581" i="3" s="1"/>
  <c r="R803" i="3"/>
  <c r="AA623" i="3"/>
  <c r="AA661" i="3" s="1"/>
  <c r="S529" i="3"/>
  <c r="S377" i="3"/>
  <c r="S415" i="3" s="1"/>
  <c r="S567" i="3" s="1"/>
  <c r="T339" i="3"/>
  <c r="T643" i="3" s="1"/>
  <c r="T681" i="3" s="1"/>
  <c r="S367" i="3"/>
  <c r="S405" i="3" s="1"/>
  <c r="S557" i="3" s="1"/>
  <c r="S519" i="3"/>
  <c r="T329" i="3"/>
  <c r="T633" i="3" s="1"/>
  <c r="T671" i="3" s="1"/>
  <c r="S630" i="3"/>
  <c r="S668" i="3" s="1"/>
  <c r="S809" i="3"/>
  <c r="S806" i="3"/>
  <c r="S795" i="3"/>
  <c r="Q604" i="3"/>
  <c r="Q718" i="3" s="1"/>
  <c r="Q757" i="3" s="1"/>
  <c r="Q875" i="3" s="1"/>
  <c r="T340" i="3"/>
  <c r="S530" i="3"/>
  <c r="S378" i="3"/>
  <c r="S416" i="3" s="1"/>
  <c r="S568" i="3" s="1"/>
  <c r="Q616" i="3"/>
  <c r="Q730" i="3" s="1"/>
  <c r="Q769" i="3" s="1"/>
  <c r="Q887" i="3" s="1"/>
  <c r="R786" i="3"/>
  <c r="S370" i="3"/>
  <c r="S408" i="3" s="1"/>
  <c r="S560" i="3" s="1"/>
  <c r="T332" i="3"/>
  <c r="S522" i="3"/>
  <c r="S640" i="3"/>
  <c r="S678" i="3" s="1"/>
  <c r="S650" i="3"/>
  <c r="S688" i="3" s="1"/>
  <c r="S517" i="3"/>
  <c r="S365" i="3"/>
  <c r="T327" i="3"/>
  <c r="S528" i="3"/>
  <c r="T338" i="3"/>
  <c r="S376" i="3"/>
  <c r="R400" i="3"/>
  <c r="R552" i="3" s="1"/>
  <c r="S534" i="3"/>
  <c r="S382" i="3"/>
  <c r="S420" i="3" s="1"/>
  <c r="S572" i="3" s="1"/>
  <c r="T344" i="3"/>
  <c r="S801" i="3"/>
  <c r="Z395" i="3"/>
  <c r="Z547" i="3" s="1"/>
  <c r="S637" i="3"/>
  <c r="S675" i="3" s="1"/>
  <c r="R613" i="3"/>
  <c r="R727" i="3" s="1"/>
  <c r="R766" i="3" s="1"/>
  <c r="R884" i="3" s="1"/>
  <c r="R401" i="3"/>
  <c r="R553" i="3" s="1"/>
  <c r="S539" i="3"/>
  <c r="S387" i="3"/>
  <c r="T349" i="3"/>
  <c r="T653" i="3" s="1"/>
  <c r="T691" i="3" s="1"/>
  <c r="S515" i="3"/>
  <c r="S363" i="3"/>
  <c r="S401" i="3" s="1"/>
  <c r="S553" i="3" s="1"/>
  <c r="T325" i="3"/>
  <c r="S792" i="3"/>
  <c r="S629" i="3"/>
  <c r="S667" i="3" s="1"/>
  <c r="R779" i="3"/>
  <c r="R811" i="3"/>
  <c r="S635" i="3"/>
  <c r="S673" i="3" s="1"/>
  <c r="Q595" i="3"/>
  <c r="Q709" i="3" s="1"/>
  <c r="Q748" i="3" s="1"/>
  <c r="Q866" i="3" s="1"/>
  <c r="S778" i="3"/>
  <c r="R787" i="3"/>
  <c r="R418" i="3"/>
  <c r="R570" i="3" s="1"/>
  <c r="S787" i="3"/>
  <c r="R785" i="3"/>
  <c r="Q615" i="3"/>
  <c r="Q729" i="3" s="1"/>
  <c r="Q768" i="3" s="1"/>
  <c r="Q886" i="3" s="1"/>
  <c r="S518" i="3"/>
  <c r="S366" i="3"/>
  <c r="S404" i="3" s="1"/>
  <c r="S556" i="3" s="1"/>
  <c r="T328" i="3"/>
  <c r="S657" i="3"/>
  <c r="S695" i="3" s="1"/>
  <c r="S381" i="3"/>
  <c r="S419" i="3" s="1"/>
  <c r="S571" i="3" s="1"/>
  <c r="S533" i="3"/>
  <c r="T343" i="3"/>
  <c r="R807" i="3"/>
  <c r="R784" i="3"/>
  <c r="S527" i="3"/>
  <c r="S375" i="3"/>
  <c r="S413" i="3" s="1"/>
  <c r="S565" i="3" s="1"/>
  <c r="T337" i="3"/>
  <c r="Q614" i="3"/>
  <c r="Q728" i="3" s="1"/>
  <c r="Q767" i="3" s="1"/>
  <c r="Q885" i="3" s="1"/>
  <c r="R412" i="3"/>
  <c r="R564" i="3" s="1"/>
  <c r="Y585" i="3"/>
  <c r="Y699" i="3" s="1"/>
  <c r="Y738" i="3" s="1"/>
  <c r="Y856" i="3" s="1"/>
  <c r="R592" i="3"/>
  <c r="R706" i="3" s="1"/>
  <c r="R745" i="3" s="1"/>
  <c r="R863" i="3" s="1"/>
  <c r="S797" i="3"/>
  <c r="S372" i="3"/>
  <c r="S410" i="3" s="1"/>
  <c r="S562" i="3" s="1"/>
  <c r="T334" i="3"/>
  <c r="S524" i="3"/>
  <c r="R404" i="3"/>
  <c r="R556" i="3" s="1"/>
  <c r="S642" i="3"/>
  <c r="S680" i="3" s="1"/>
  <c r="S636" i="3"/>
  <c r="S674" i="3" s="1"/>
  <c r="R793" i="3"/>
  <c r="S648" i="3"/>
  <c r="S686" i="3" s="1"/>
  <c r="S538" i="3"/>
  <c r="S386" i="3"/>
  <c r="T348" i="3"/>
  <c r="R399" i="3"/>
  <c r="R551" i="3" s="1"/>
  <c r="S379" i="3"/>
  <c r="T341" i="3"/>
  <c r="S531" i="3"/>
  <c r="R586" i="3"/>
  <c r="R700" i="3" s="1"/>
  <c r="R739" i="3" s="1"/>
  <c r="R857" i="3" s="1"/>
  <c r="R614" i="3"/>
  <c r="R728" i="3" s="1"/>
  <c r="R767" i="3" s="1"/>
  <c r="R885" i="3" s="1"/>
  <c r="S532" i="3"/>
  <c r="T342" i="3"/>
  <c r="S380" i="3"/>
  <c r="R615" i="3"/>
  <c r="R729" i="3" s="1"/>
  <c r="R768" i="3" s="1"/>
  <c r="R886" i="3" s="1"/>
  <c r="R808" i="3"/>
  <c r="S541" i="3"/>
  <c r="S389" i="3"/>
  <c r="S427" i="3" s="1"/>
  <c r="S579" i="3" s="1"/>
  <c r="T351" i="3"/>
  <c r="T655" i="3" s="1"/>
  <c r="T693" i="3" s="1"/>
  <c r="S542" i="3"/>
  <c r="S390" i="3"/>
  <c r="T352" i="3"/>
  <c r="S520" i="3"/>
  <c r="S368" i="3"/>
  <c r="T330" i="3"/>
  <c r="T634" i="3" s="1"/>
  <c r="T672" i="3" s="1"/>
  <c r="R407" i="3"/>
  <c r="R559" i="3" s="1"/>
  <c r="S631" i="3"/>
  <c r="S669" i="3" s="1"/>
  <c r="R403" i="3"/>
  <c r="R555" i="3" s="1"/>
  <c r="S632" i="3"/>
  <c r="S670" i="3" s="1"/>
  <c r="R801" i="3"/>
  <c r="R408" i="3"/>
  <c r="R560" i="3" s="1"/>
  <c r="R797" i="3"/>
  <c r="T345" i="3"/>
  <c r="S383" i="3"/>
  <c r="S421" i="3" s="1"/>
  <c r="S573" i="3" s="1"/>
  <c r="S535" i="3"/>
  <c r="S537" i="3"/>
  <c r="S385" i="3"/>
  <c r="T347" i="3"/>
  <c r="S653" i="3"/>
  <c r="S691" i="3" s="1"/>
  <c r="S525" i="3"/>
  <c r="T335" i="3"/>
  <c r="T639" i="3" s="1"/>
  <c r="T677" i="3" s="1"/>
  <c r="S373" i="3"/>
  <c r="S411" i="3" s="1"/>
  <c r="S563" i="3" s="1"/>
  <c r="K634" i="1"/>
  <c r="K672" i="1" s="1"/>
  <c r="K864" i="1"/>
  <c r="G868" i="1"/>
  <c r="BA873" i="1"/>
  <c r="AX876" i="1"/>
  <c r="E870" i="1"/>
  <c r="I866" i="1"/>
  <c r="J865" i="1"/>
  <c r="N859" i="1"/>
  <c r="S601" i="2"/>
  <c r="S715" i="2" s="1"/>
  <c r="S754" i="2" s="1"/>
  <c r="S832" i="2" s="1"/>
  <c r="S602" i="2"/>
  <c r="S716" i="2" s="1"/>
  <c r="S755" i="2" s="1"/>
  <c r="S833" i="2" s="1"/>
  <c r="S604" i="2"/>
  <c r="S718" i="2" s="1"/>
  <c r="S757" i="2" s="1"/>
  <c r="S835" i="2" s="1"/>
  <c r="S610" i="2"/>
  <c r="S724" i="2" s="1"/>
  <c r="S763" i="2" s="1"/>
  <c r="S841" i="2" s="1"/>
  <c r="S587" i="2"/>
  <c r="S701" i="2" s="1"/>
  <c r="S740" i="2" s="1"/>
  <c r="S818" i="2" s="1"/>
  <c r="S597" i="2"/>
  <c r="S711" i="2" s="1"/>
  <c r="S750" i="2" s="1"/>
  <c r="S828" i="2" s="1"/>
  <c r="S603" i="2"/>
  <c r="S717" i="2" s="1"/>
  <c r="S756" i="2" s="1"/>
  <c r="S834" i="2" s="1"/>
  <c r="S615" i="2"/>
  <c r="S729" i="2" s="1"/>
  <c r="S768" i="2" s="1"/>
  <c r="S846" i="2" s="1"/>
  <c r="S613" i="2"/>
  <c r="S727" i="2" s="1"/>
  <c r="S766" i="2" s="1"/>
  <c r="S844" i="2" s="1"/>
  <c r="S611" i="2"/>
  <c r="S725" i="2" s="1"/>
  <c r="S764" i="2" s="1"/>
  <c r="S842" i="2" s="1"/>
  <c r="S594" i="2"/>
  <c r="S708" i="2" s="1"/>
  <c r="S747" i="2" s="1"/>
  <c r="S825" i="2" s="1"/>
  <c r="S586" i="2"/>
  <c r="S700" i="2" s="1"/>
  <c r="S739" i="2" s="1"/>
  <c r="S817" i="2" s="1"/>
  <c r="T361" i="2"/>
  <c r="T513" i="2"/>
  <c r="U323" i="2"/>
  <c r="S609" i="2"/>
  <c r="S723" i="2" s="1"/>
  <c r="S762" i="2" s="1"/>
  <c r="S840" i="2" s="1"/>
  <c r="S617" i="2"/>
  <c r="S731" i="2" s="1"/>
  <c r="S770" i="2" s="1"/>
  <c r="S848" i="2" s="1"/>
  <c r="S605" i="2"/>
  <c r="S719" i="2" s="1"/>
  <c r="S758" i="2" s="1"/>
  <c r="S836" i="2" s="1"/>
  <c r="T534" i="2"/>
  <c r="U344" i="2"/>
  <c r="U648" i="2" s="1"/>
  <c r="U686" i="2" s="1"/>
  <c r="T382" i="2"/>
  <c r="T537" i="2"/>
  <c r="T385" i="2"/>
  <c r="T423" i="2" s="1"/>
  <c r="T575" i="2" s="1"/>
  <c r="U347" i="2"/>
  <c r="U651" i="2" s="1"/>
  <c r="U689" i="2" s="1"/>
  <c r="T511" i="2"/>
  <c r="U321" i="2"/>
  <c r="T359" i="2"/>
  <c r="T397" i="2" s="1"/>
  <c r="T549" i="2" s="1"/>
  <c r="S599" i="2"/>
  <c r="S713" i="2" s="1"/>
  <c r="S752" i="2" s="1"/>
  <c r="S830" i="2" s="1"/>
  <c r="S608" i="2"/>
  <c r="S722" i="2" s="1"/>
  <c r="S761" i="2" s="1"/>
  <c r="S839" i="2" s="1"/>
  <c r="R599" i="2"/>
  <c r="R713" i="2" s="1"/>
  <c r="R752" i="2" s="1"/>
  <c r="R830" i="2" s="1"/>
  <c r="S590" i="2"/>
  <c r="S704" i="2" s="1"/>
  <c r="S743" i="2" s="1"/>
  <c r="S821" i="2" s="1"/>
  <c r="T512" i="2"/>
  <c r="U322" i="2"/>
  <c r="T360" i="2"/>
  <c r="T625" i="2"/>
  <c r="T663" i="2" s="1"/>
  <c r="T517" i="2"/>
  <c r="T365" i="2"/>
  <c r="U327" i="2"/>
  <c r="S606" i="2"/>
  <c r="S720" i="2" s="1"/>
  <c r="S759" i="2" s="1"/>
  <c r="S837" i="2" s="1"/>
  <c r="T523" i="2"/>
  <c r="T371" i="2"/>
  <c r="T409" i="2" s="1"/>
  <c r="T561" i="2" s="1"/>
  <c r="U333" i="2"/>
  <c r="T516" i="2"/>
  <c r="U326" i="2"/>
  <c r="U630" i="2" s="1"/>
  <c r="U668" i="2" s="1"/>
  <c r="T364" i="2"/>
  <c r="T402" i="2" s="1"/>
  <c r="T554" i="2" s="1"/>
  <c r="AA395" i="2"/>
  <c r="AA547" i="2" s="1"/>
  <c r="S616" i="2"/>
  <c r="S730" i="2" s="1"/>
  <c r="S769" i="2" s="1"/>
  <c r="S847" i="2" s="1"/>
  <c r="T522" i="2"/>
  <c r="T370" i="2"/>
  <c r="U332" i="2"/>
  <c r="T515" i="2"/>
  <c r="T363" i="2"/>
  <c r="T401" i="2" s="1"/>
  <c r="T553" i="2" s="1"/>
  <c r="U325" i="2"/>
  <c r="U629" i="2" s="1"/>
  <c r="U667" i="2" s="1"/>
  <c r="T535" i="2"/>
  <c r="U345" i="2"/>
  <c r="T383" i="2"/>
  <c r="T421" i="2" s="1"/>
  <c r="T573" i="2" s="1"/>
  <c r="T539" i="2"/>
  <c r="T387" i="2"/>
  <c r="T425" i="2" s="1"/>
  <c r="T577" i="2" s="1"/>
  <c r="U349" i="2"/>
  <c r="AB509" i="2"/>
  <c r="AC319" i="2"/>
  <c r="AC623" i="2" s="1"/>
  <c r="AC661" i="2" s="1"/>
  <c r="AB357" i="2"/>
  <c r="R615" i="2"/>
  <c r="R729" i="2" s="1"/>
  <c r="R768" i="2" s="1"/>
  <c r="R846" i="2" s="1"/>
  <c r="R591" i="2"/>
  <c r="R705" i="2" s="1"/>
  <c r="R744" i="2" s="1"/>
  <c r="R822" i="2" s="1"/>
  <c r="T541" i="2"/>
  <c r="T389" i="2"/>
  <c r="U351" i="2"/>
  <c r="T626" i="2"/>
  <c r="T664" i="2" s="1"/>
  <c r="T529" i="2"/>
  <c r="U339" i="2"/>
  <c r="T377" i="2"/>
  <c r="T415" i="2" s="1"/>
  <c r="T567" i="2" s="1"/>
  <c r="R600" i="2"/>
  <c r="R714" i="2" s="1"/>
  <c r="R753" i="2" s="1"/>
  <c r="R831" i="2" s="1"/>
  <c r="S614" i="2"/>
  <c r="S728" i="2" s="1"/>
  <c r="S767" i="2" s="1"/>
  <c r="S845" i="2" s="1"/>
  <c r="T510" i="2"/>
  <c r="U320" i="2"/>
  <c r="T358" i="2"/>
  <c r="T396" i="2" s="1"/>
  <c r="T548" i="2" s="1"/>
  <c r="T648" i="2"/>
  <c r="T686" i="2" s="1"/>
  <c r="Z585" i="2"/>
  <c r="Z699" i="2" s="1"/>
  <c r="Z738" i="2" s="1"/>
  <c r="Z816" i="2" s="1"/>
  <c r="T637" i="2"/>
  <c r="T675" i="2" s="1"/>
  <c r="R612" i="2"/>
  <c r="R726" i="2" s="1"/>
  <c r="R765" i="2" s="1"/>
  <c r="R843" i="2" s="1"/>
  <c r="T629" i="2"/>
  <c r="T667" i="2" s="1"/>
  <c r="T630" i="2"/>
  <c r="T668" i="2" s="1"/>
  <c r="T649" i="2"/>
  <c r="T687" i="2" s="1"/>
  <c r="T514" i="2"/>
  <c r="U324" i="2"/>
  <c r="U628" i="2" s="1"/>
  <c r="U666" i="2" s="1"/>
  <c r="T362" i="2"/>
  <c r="T400" i="2" s="1"/>
  <c r="T552" i="2" s="1"/>
  <c r="S405" i="2"/>
  <c r="S557" i="2" s="1"/>
  <c r="T543" i="2"/>
  <c r="T391" i="2"/>
  <c r="T429" i="2" s="1"/>
  <c r="T581" i="2" s="1"/>
  <c r="U353" i="2"/>
  <c r="T627" i="2"/>
  <c r="T665" i="2" s="1"/>
  <c r="R586" i="2"/>
  <c r="R700" i="2" s="1"/>
  <c r="R739" i="2" s="1"/>
  <c r="R817" i="2" s="1"/>
  <c r="S399" i="2"/>
  <c r="S551" i="2" s="1"/>
  <c r="T538" i="2"/>
  <c r="U348" i="2"/>
  <c r="U652" i="2" s="1"/>
  <c r="U690" i="2" s="1"/>
  <c r="T386" i="2"/>
  <c r="T424" i="2" s="1"/>
  <c r="T576" i="2" s="1"/>
  <c r="T533" i="2"/>
  <c r="T381" i="2"/>
  <c r="T419" i="2" s="1"/>
  <c r="T571" i="2" s="1"/>
  <c r="U343" i="2"/>
  <c r="U647" i="2" s="1"/>
  <c r="U685" i="2" s="1"/>
  <c r="T540" i="2"/>
  <c r="T388" i="2"/>
  <c r="T426" i="2" s="1"/>
  <c r="T578" i="2" s="1"/>
  <c r="U350" i="2"/>
  <c r="U654" i="2" s="1"/>
  <c r="U692" i="2" s="1"/>
  <c r="T651" i="2"/>
  <c r="T689" i="2" s="1"/>
  <c r="T628" i="2"/>
  <c r="T666" i="2" s="1"/>
  <c r="T525" i="2"/>
  <c r="T373" i="2"/>
  <c r="T411" i="2" s="1"/>
  <c r="T563" i="2" s="1"/>
  <c r="U335" i="2"/>
  <c r="R616" i="2"/>
  <c r="R730" i="2" s="1"/>
  <c r="R769" i="2" s="1"/>
  <c r="R847" i="2" s="1"/>
  <c r="S619" i="2"/>
  <c r="S733" i="2" s="1"/>
  <c r="S772" i="2" s="1"/>
  <c r="S850" i="2" s="1"/>
  <c r="T542" i="2"/>
  <c r="T390" i="2"/>
  <c r="T428" i="2" s="1"/>
  <c r="T580" i="2" s="1"/>
  <c r="U352" i="2"/>
  <c r="U656" i="2" s="1"/>
  <c r="U694" i="2" s="1"/>
  <c r="T643" i="2"/>
  <c r="T681" i="2" s="1"/>
  <c r="S403" i="2"/>
  <c r="S555" i="2" s="1"/>
  <c r="U336" i="2"/>
  <c r="T526" i="2"/>
  <c r="T374" i="2"/>
  <c r="T412" i="2" s="1"/>
  <c r="T564" i="2" s="1"/>
  <c r="T647" i="2"/>
  <c r="T685" i="2" s="1"/>
  <c r="T636" i="2"/>
  <c r="T674" i="2" s="1"/>
  <c r="T536" i="2"/>
  <c r="T384" i="2"/>
  <c r="T422" i="2" s="1"/>
  <c r="T574" i="2" s="1"/>
  <c r="U346" i="2"/>
  <c r="U650" i="2" s="1"/>
  <c r="U688" i="2" s="1"/>
  <c r="R607" i="2"/>
  <c r="R721" i="2" s="1"/>
  <c r="R760" i="2" s="1"/>
  <c r="R838" i="2" s="1"/>
  <c r="S428" i="2"/>
  <c r="S580" i="2" s="1"/>
  <c r="T524" i="2"/>
  <c r="U334" i="2"/>
  <c r="U638" i="2" s="1"/>
  <c r="U676" i="2" s="1"/>
  <c r="T372" i="2"/>
  <c r="T410" i="2" s="1"/>
  <c r="T562" i="2" s="1"/>
  <c r="S417" i="2"/>
  <c r="S569" i="2" s="1"/>
  <c r="S592" i="2"/>
  <c r="S706" i="2" s="1"/>
  <c r="S745" i="2" s="1"/>
  <c r="S823" i="2" s="1"/>
  <c r="T527" i="2"/>
  <c r="T375" i="2"/>
  <c r="U337" i="2"/>
  <c r="T653" i="2"/>
  <c r="T691" i="2" s="1"/>
  <c r="T532" i="2"/>
  <c r="T380" i="2"/>
  <c r="T418" i="2" s="1"/>
  <c r="T570" i="2" s="1"/>
  <c r="U342" i="2"/>
  <c r="U646" i="2" s="1"/>
  <c r="U684" i="2" s="1"/>
  <c r="T521" i="2"/>
  <c r="U331" i="2"/>
  <c r="T369" i="2"/>
  <c r="T654" i="2"/>
  <c r="T692" i="2" s="1"/>
  <c r="T638" i="2"/>
  <c r="T676" i="2" s="1"/>
  <c r="T531" i="2"/>
  <c r="T379" i="2"/>
  <c r="U341" i="2"/>
  <c r="U645" i="2" s="1"/>
  <c r="U683" i="2" s="1"/>
  <c r="S398" i="2"/>
  <c r="S550" i="2" s="1"/>
  <c r="T520" i="2"/>
  <c r="T368" i="2"/>
  <c r="T406" i="2" s="1"/>
  <c r="T558" i="2" s="1"/>
  <c r="U330" i="2"/>
  <c r="S598" i="2"/>
  <c r="S712" i="2" s="1"/>
  <c r="S751" i="2" s="1"/>
  <c r="S829" i="2" s="1"/>
  <c r="S612" i="2"/>
  <c r="S726" i="2" s="1"/>
  <c r="S765" i="2" s="1"/>
  <c r="S843" i="2" s="1"/>
  <c r="R606" i="2"/>
  <c r="R720" i="2" s="1"/>
  <c r="R759" i="2" s="1"/>
  <c r="R837" i="2" s="1"/>
  <c r="R587" i="2"/>
  <c r="R701" i="2" s="1"/>
  <c r="R740" i="2" s="1"/>
  <c r="R818" i="2" s="1"/>
  <c r="T518" i="2"/>
  <c r="T366" i="2"/>
  <c r="U328" i="2"/>
  <c r="S596" i="2"/>
  <c r="S710" i="2" s="1"/>
  <c r="S749" i="2" s="1"/>
  <c r="S827" i="2" s="1"/>
  <c r="R617" i="2"/>
  <c r="R731" i="2" s="1"/>
  <c r="R770" i="2" s="1"/>
  <c r="R848" i="2" s="1"/>
  <c r="T530" i="2"/>
  <c r="T378" i="2"/>
  <c r="U340" i="2"/>
  <c r="R608" i="2"/>
  <c r="R722" i="2" s="1"/>
  <c r="R761" i="2" s="1"/>
  <c r="R839" i="2" s="1"/>
  <c r="T640" i="2"/>
  <c r="T678" i="2" s="1"/>
  <c r="R597" i="2"/>
  <c r="R711" i="2" s="1"/>
  <c r="R750" i="2" s="1"/>
  <c r="R828" i="2" s="1"/>
  <c r="T528" i="2"/>
  <c r="T376" i="2"/>
  <c r="T414" i="2" s="1"/>
  <c r="T566" i="2" s="1"/>
  <c r="U338" i="2"/>
  <c r="U642" i="2" s="1"/>
  <c r="U680" i="2" s="1"/>
  <c r="T519" i="2"/>
  <c r="U329" i="2"/>
  <c r="T367" i="2"/>
  <c r="T405" i="2" s="1"/>
  <c r="T557" i="2" s="1"/>
  <c r="S401" i="2"/>
  <c r="S553" i="2" s="1"/>
  <c r="T650" i="2"/>
  <c r="T688" i="2" s="1"/>
  <c r="T645" i="2"/>
  <c r="T683" i="2" s="1"/>
  <c r="S410" i="2"/>
  <c r="S562" i="2" s="1"/>
  <c r="Q624" i="1"/>
  <c r="Q662" i="1" s="1"/>
  <c r="Q625" i="1"/>
  <c r="Q663" i="1" s="1"/>
  <c r="E640" i="1"/>
  <c r="E678" i="1" s="1"/>
  <c r="L633" i="1"/>
  <c r="L671" i="1" s="1"/>
  <c r="H637" i="1"/>
  <c r="H675" i="1" s="1"/>
  <c r="Z623" i="1"/>
  <c r="Z661" i="1" s="1"/>
  <c r="P629" i="1"/>
  <c r="P667" i="1" s="1"/>
  <c r="O630" i="1"/>
  <c r="O668" i="1" s="1"/>
  <c r="BA377" i="1"/>
  <c r="N328" i="1"/>
  <c r="N518" i="1" s="1"/>
  <c r="L330" i="1"/>
  <c r="L520" i="1" s="1"/>
  <c r="R321" i="1"/>
  <c r="R511" i="1" s="1"/>
  <c r="F336" i="1"/>
  <c r="F526" i="1" s="1"/>
  <c r="R324" i="1"/>
  <c r="R514" i="1" s="1"/>
  <c r="I333" i="1"/>
  <c r="I523" i="1" s="1"/>
  <c r="R323" i="1"/>
  <c r="R513" i="1" s="1"/>
  <c r="O327" i="1"/>
  <c r="O517" i="1" s="1"/>
  <c r="H334" i="1"/>
  <c r="H524" i="1" s="1"/>
  <c r="J332" i="1"/>
  <c r="J522" i="1" s="1"/>
  <c r="K331" i="1"/>
  <c r="K521" i="1" s="1"/>
  <c r="M329" i="1"/>
  <c r="M519" i="1" s="1"/>
  <c r="P326" i="1"/>
  <c r="P516" i="1" s="1"/>
  <c r="R320" i="1"/>
  <c r="E337" i="1"/>
  <c r="E527" i="1" s="1"/>
  <c r="J635" i="1"/>
  <c r="J673" i="1" s="1"/>
  <c r="AX380" i="1"/>
  <c r="N631" i="1"/>
  <c r="N669" i="1" s="1"/>
  <c r="AA319" i="1"/>
  <c r="AA509" i="1" s="1"/>
  <c r="Q325" i="1"/>
  <c r="Q515" i="1" s="1"/>
  <c r="R322" i="1"/>
  <c r="R512" i="1" s="1"/>
  <c r="G335" i="1"/>
  <c r="G525" i="1" s="1"/>
  <c r="Q362" i="1"/>
  <c r="I370" i="1"/>
  <c r="O364" i="1"/>
  <c r="H371" i="1"/>
  <c r="G372" i="1"/>
  <c r="E374" i="1"/>
  <c r="Q361" i="1"/>
  <c r="N365" i="1"/>
  <c r="Q360" i="1"/>
  <c r="BC641" i="1"/>
  <c r="BC679" i="1" s="1"/>
  <c r="BC375" i="1"/>
  <c r="Q628" i="1"/>
  <c r="Q666" i="1" s="1"/>
  <c r="M366" i="1"/>
  <c r="J369" i="1"/>
  <c r="Z357" i="1"/>
  <c r="Q359" i="1"/>
  <c r="AY645" i="1"/>
  <c r="AY683" i="1" s="1"/>
  <c r="AY379" i="1"/>
  <c r="AZ644" i="1"/>
  <c r="AZ682" i="1" s="1"/>
  <c r="AZ378" i="1"/>
  <c r="D641" i="1"/>
  <c r="D679" i="1" s="1"/>
  <c r="D375" i="1"/>
  <c r="F373" i="1"/>
  <c r="L367" i="1"/>
  <c r="Q358" i="1"/>
  <c r="BB642" i="1"/>
  <c r="BB680" i="1" s="1"/>
  <c r="BB376" i="1"/>
  <c r="K368" i="1"/>
  <c r="P363" i="1"/>
  <c r="P401" i="1" s="1"/>
  <c r="P553" i="1" s="1"/>
  <c r="E264" i="1"/>
  <c r="F264" i="1" s="1"/>
  <c r="G264" i="1" s="1"/>
  <c r="H264" i="1" s="1"/>
  <c r="I264" i="1" s="1"/>
  <c r="J264" i="1" s="1"/>
  <c r="K264" i="1" s="1"/>
  <c r="L264" i="1" s="1"/>
  <c r="M264" i="1" s="1"/>
  <c r="N264" i="1" s="1"/>
  <c r="O264" i="1" s="1"/>
  <c r="P264" i="1" s="1"/>
  <c r="Q264" i="1" s="1"/>
  <c r="R264" i="1" s="1"/>
  <c r="S264" i="1" s="1"/>
  <c r="T264" i="1" s="1"/>
  <c r="U264" i="1" s="1"/>
  <c r="V264" i="1" s="1"/>
  <c r="W264" i="1" s="1"/>
  <c r="X264" i="1" s="1"/>
  <c r="Y264" i="1" s="1"/>
  <c r="Z264" i="1" s="1"/>
  <c r="AA264" i="1" s="1"/>
  <c r="AB264" i="1" s="1"/>
  <c r="AC264" i="1" s="1"/>
  <c r="AD264" i="1" s="1"/>
  <c r="AE264" i="1" s="1"/>
  <c r="AF264" i="1" s="1"/>
  <c r="AG264" i="1" s="1"/>
  <c r="AH264" i="1" s="1"/>
  <c r="AI264" i="1" s="1"/>
  <c r="AJ264" i="1" s="1"/>
  <c r="AK264" i="1" s="1"/>
  <c r="AL264" i="1" s="1"/>
  <c r="AM264" i="1" s="1"/>
  <c r="AN264" i="1" s="1"/>
  <c r="AO264" i="1" s="1"/>
  <c r="AP264" i="1" s="1"/>
  <c r="AQ264" i="1" s="1"/>
  <c r="AR264" i="1" s="1"/>
  <c r="AS264" i="1" s="1"/>
  <c r="AT264" i="1" s="1"/>
  <c r="L594" i="1"/>
  <c r="E600" i="1"/>
  <c r="F599" i="1"/>
  <c r="L593" i="1"/>
  <c r="M592" i="1"/>
  <c r="BC601" i="1"/>
  <c r="H597" i="1"/>
  <c r="AZ604" i="1"/>
  <c r="D601" i="1"/>
  <c r="M632" i="1"/>
  <c r="M670" i="1" s="1"/>
  <c r="O591" i="1"/>
  <c r="AX606" i="1"/>
  <c r="K594" i="1"/>
  <c r="AX646" i="1"/>
  <c r="AX684" i="1" s="1"/>
  <c r="AY605" i="1"/>
  <c r="BA643" i="1"/>
  <c r="BA681" i="1" s="1"/>
  <c r="O589" i="1"/>
  <c r="Q627" i="1"/>
  <c r="Q665" i="1" s="1"/>
  <c r="F639" i="1"/>
  <c r="F677" i="1" s="1"/>
  <c r="O590" i="1"/>
  <c r="O588" i="1"/>
  <c r="P590" i="1"/>
  <c r="O587" i="1"/>
  <c r="J595" i="1"/>
  <c r="BB602" i="1"/>
  <c r="I596" i="1"/>
  <c r="N591" i="1"/>
  <c r="Q626" i="1"/>
  <c r="Q664" i="1" s="1"/>
  <c r="I636" i="1"/>
  <c r="I674" i="1" s="1"/>
  <c r="BA603" i="1"/>
  <c r="G598" i="1"/>
  <c r="Y585" i="1"/>
  <c r="G638" i="1"/>
  <c r="G676" i="1" s="1"/>
  <c r="E411" i="1"/>
  <c r="E563" i="1" s="1"/>
  <c r="P398" i="1"/>
  <c r="P550" i="1" s="1"/>
  <c r="BA414" i="1"/>
  <c r="BA566" i="1" s="1"/>
  <c r="P396" i="1"/>
  <c r="P548" i="1" s="1"/>
  <c r="P399" i="1"/>
  <c r="P551" i="1" s="1"/>
  <c r="D412" i="1"/>
  <c r="D564" i="1" s="1"/>
  <c r="AZ415" i="1"/>
  <c r="AZ567" i="1" s="1"/>
  <c r="K405" i="1"/>
  <c r="K557" i="1" s="1"/>
  <c r="P397" i="1"/>
  <c r="P549" i="1" s="1"/>
  <c r="AY416" i="1"/>
  <c r="AY568" i="1" s="1"/>
  <c r="G409" i="1"/>
  <c r="G561" i="1" s="1"/>
  <c r="N402" i="1"/>
  <c r="N554" i="1" s="1"/>
  <c r="M403" i="1"/>
  <c r="M555" i="1" s="1"/>
  <c r="BB413" i="1"/>
  <c r="BB565" i="1" s="1"/>
  <c r="AX417" i="1"/>
  <c r="AX569" i="1" s="1"/>
  <c r="F410" i="1"/>
  <c r="F562" i="1" s="1"/>
  <c r="BA340" i="1"/>
  <c r="BA530" i="1" s="1"/>
  <c r="D338" i="1"/>
  <c r="D528" i="1" s="1"/>
  <c r="AY342" i="1"/>
  <c r="AY532" i="1" s="1"/>
  <c r="I407" i="1"/>
  <c r="I559" i="1" s="1"/>
  <c r="BB339" i="1"/>
  <c r="BB529" i="1" s="1"/>
  <c r="J406" i="1"/>
  <c r="J558" i="1" s="1"/>
  <c r="BC412" i="1"/>
  <c r="BC564" i="1" s="1"/>
  <c r="AZ341" i="1"/>
  <c r="AZ531" i="1" s="1"/>
  <c r="H408" i="1"/>
  <c r="H560" i="1" s="1"/>
  <c r="D227" i="1"/>
  <c r="E227" i="1" s="1"/>
  <c r="F227" i="1" s="1"/>
  <c r="G227" i="1" s="1"/>
  <c r="H227" i="1" s="1"/>
  <c r="I227" i="1" s="1"/>
  <c r="J227" i="1" s="1"/>
  <c r="K227" i="1" s="1"/>
  <c r="L227" i="1" s="1"/>
  <c r="M227" i="1" s="1"/>
  <c r="N227" i="1" s="1"/>
  <c r="O227" i="1" s="1"/>
  <c r="P227" i="1" s="1"/>
  <c r="Q227" i="1" s="1"/>
  <c r="R227" i="1" s="1"/>
  <c r="S227" i="1" s="1"/>
  <c r="T227" i="1" s="1"/>
  <c r="U227" i="1" s="1"/>
  <c r="V227" i="1" s="1"/>
  <c r="W227" i="1" s="1"/>
  <c r="X227" i="1" s="1"/>
  <c r="Y227" i="1" s="1"/>
  <c r="Z227" i="1" s="1"/>
  <c r="AA227" i="1" s="1"/>
  <c r="AB227" i="1" s="1"/>
  <c r="AC227" i="1" s="1"/>
  <c r="AD227" i="1" s="1"/>
  <c r="AE227" i="1" s="1"/>
  <c r="AF227" i="1" s="1"/>
  <c r="AG227" i="1" s="1"/>
  <c r="AH227" i="1" s="1"/>
  <c r="AI227" i="1" s="1"/>
  <c r="AJ227" i="1" s="1"/>
  <c r="AK227" i="1" s="1"/>
  <c r="AL227" i="1" s="1"/>
  <c r="AM227" i="1" s="1"/>
  <c r="AN227" i="1" s="1"/>
  <c r="AO227" i="1" s="1"/>
  <c r="AP227" i="1" s="1"/>
  <c r="AQ227" i="1" s="1"/>
  <c r="AR227" i="1" s="1"/>
  <c r="AS227" i="1" s="1"/>
  <c r="AT227" i="1" s="1"/>
  <c r="AX343" i="1"/>
  <c r="AX533" i="1" s="1"/>
  <c r="BC338" i="1"/>
  <c r="BC528" i="1" s="1"/>
  <c r="M745" i="1" l="1"/>
  <c r="Y738" i="1"/>
  <c r="L746" i="1"/>
  <c r="BA756" i="1"/>
  <c r="AY758" i="1"/>
  <c r="AY876" i="1" s="1"/>
  <c r="N744" i="1"/>
  <c r="N862" i="1" s="1"/>
  <c r="BB755" i="1"/>
  <c r="BB873" i="1" s="1"/>
  <c r="O742" i="1"/>
  <c r="O860" i="1" s="1"/>
  <c r="E753" i="1"/>
  <c r="E871" i="1" s="1"/>
  <c r="K747" i="1"/>
  <c r="K865" i="1" s="1"/>
  <c r="F752" i="1"/>
  <c r="F870" i="1" s="1"/>
  <c r="J748" i="1"/>
  <c r="J866" i="1" s="1"/>
  <c r="D754" i="1"/>
  <c r="D872" i="1" s="1"/>
  <c r="AZ757" i="1"/>
  <c r="AZ875" i="1" s="1"/>
  <c r="G751" i="1"/>
  <c r="L747" i="1"/>
  <c r="I749" i="1"/>
  <c r="I867" i="1" s="1"/>
  <c r="O740" i="1"/>
  <c r="O858" i="1" s="1"/>
  <c r="AX759" i="1"/>
  <c r="O741" i="1"/>
  <c r="H750" i="1"/>
  <c r="H868" i="1" s="1"/>
  <c r="O743" i="1"/>
  <c r="O861" i="1" s="1"/>
  <c r="BC754" i="1"/>
  <c r="BC872" i="1" s="1"/>
  <c r="P743" i="1"/>
  <c r="P861" i="1" s="1"/>
  <c r="O744" i="1"/>
  <c r="O862" i="1" s="1"/>
  <c r="S554" i="3"/>
  <c r="S592" i="3" s="1"/>
  <c r="S706" i="3" s="1"/>
  <c r="S745" i="3" s="1"/>
  <c r="S863" i="3" s="1"/>
  <c r="BA797" i="1"/>
  <c r="BA719" i="1"/>
  <c r="P783" i="1"/>
  <c r="P705" i="1"/>
  <c r="I790" i="1"/>
  <c r="I712" i="1"/>
  <c r="AY799" i="1"/>
  <c r="AY721" i="1"/>
  <c r="Z777" i="1"/>
  <c r="Z699" i="1"/>
  <c r="E794" i="1"/>
  <c r="E716" i="1"/>
  <c r="K788" i="1"/>
  <c r="K710" i="1"/>
  <c r="M786" i="1"/>
  <c r="M708" i="1"/>
  <c r="BB796" i="1"/>
  <c r="BB718" i="1"/>
  <c r="Q782" i="1"/>
  <c r="Q704" i="1"/>
  <c r="Q778" i="1"/>
  <c r="Q700" i="1"/>
  <c r="AX800" i="1"/>
  <c r="AX722" i="1"/>
  <c r="N785" i="1"/>
  <c r="N707" i="1"/>
  <c r="L787" i="1"/>
  <c r="L709" i="1"/>
  <c r="G792" i="1"/>
  <c r="G714" i="1"/>
  <c r="F793" i="1"/>
  <c r="F715" i="1"/>
  <c r="D795" i="1"/>
  <c r="D717" i="1"/>
  <c r="Q780" i="1"/>
  <c r="Q702" i="1"/>
  <c r="H791" i="1"/>
  <c r="H713" i="1"/>
  <c r="Q779" i="1"/>
  <c r="Q701" i="1"/>
  <c r="J789" i="1"/>
  <c r="J711" i="1"/>
  <c r="Q781" i="1"/>
  <c r="Q703" i="1"/>
  <c r="BC795" i="1"/>
  <c r="BC717" i="1"/>
  <c r="AZ798" i="1"/>
  <c r="AZ720" i="1"/>
  <c r="O784" i="1"/>
  <c r="O706" i="1"/>
  <c r="T789" i="3"/>
  <c r="S605" i="3"/>
  <c r="S719" i="3" s="1"/>
  <c r="S758" i="3" s="1"/>
  <c r="S876" i="3" s="1"/>
  <c r="T778" i="3"/>
  <c r="T788" i="3"/>
  <c r="S598" i="3"/>
  <c r="S712" i="3" s="1"/>
  <c r="S751" i="3" s="1"/>
  <c r="S869" i="3" s="1"/>
  <c r="S616" i="3"/>
  <c r="S730" i="3" s="1"/>
  <c r="S769" i="3" s="1"/>
  <c r="S887" i="3" s="1"/>
  <c r="S601" i="3"/>
  <c r="S715" i="3" s="1"/>
  <c r="S754" i="3" s="1"/>
  <c r="S872" i="3" s="1"/>
  <c r="AB777" i="3"/>
  <c r="T793" i="3"/>
  <c r="U347" i="3"/>
  <c r="T385" i="3"/>
  <c r="T423" i="3" s="1"/>
  <c r="T575" i="3" s="1"/>
  <c r="T537" i="3"/>
  <c r="R593" i="3"/>
  <c r="R707" i="3" s="1"/>
  <c r="R746" i="3" s="1"/>
  <c r="R864" i="3" s="1"/>
  <c r="T809" i="3"/>
  <c r="S611" i="3"/>
  <c r="S725" i="3" s="1"/>
  <c r="S764" i="3" s="1"/>
  <c r="S882" i="3" s="1"/>
  <c r="S609" i="3"/>
  <c r="S723" i="3" s="1"/>
  <c r="S762" i="3" s="1"/>
  <c r="S880" i="3" s="1"/>
  <c r="S789" i="3"/>
  <c r="S619" i="3"/>
  <c r="S733" i="3" s="1"/>
  <c r="S772" i="3" s="1"/>
  <c r="S890" i="3" s="1"/>
  <c r="S599" i="3"/>
  <c r="S713" i="3" s="1"/>
  <c r="S752" i="3" s="1"/>
  <c r="S870" i="3" s="1"/>
  <c r="T787" i="3"/>
  <c r="S602" i="3"/>
  <c r="S716" i="3" s="1"/>
  <c r="S755" i="3" s="1"/>
  <c r="S873" i="3" s="1"/>
  <c r="T370" i="3"/>
  <c r="T408" i="3" s="1"/>
  <c r="T560" i="3" s="1"/>
  <c r="T522" i="3"/>
  <c r="U332" i="3"/>
  <c r="R591" i="3"/>
  <c r="R705" i="3" s="1"/>
  <c r="R744" i="3" s="1"/>
  <c r="R862" i="3" s="1"/>
  <c r="S591" i="3"/>
  <c r="S705" i="3" s="1"/>
  <c r="S744" i="3" s="1"/>
  <c r="S862" i="3" s="1"/>
  <c r="T531" i="3"/>
  <c r="T379" i="3"/>
  <c r="T417" i="3" s="1"/>
  <c r="T569" i="3" s="1"/>
  <c r="U341" i="3"/>
  <c r="S796" i="3"/>
  <c r="S783" i="3"/>
  <c r="T528" i="3"/>
  <c r="T376" i="3"/>
  <c r="U338" i="3"/>
  <c r="AA777" i="3"/>
  <c r="S781" i="3"/>
  <c r="S594" i="3"/>
  <c r="S708" i="3" s="1"/>
  <c r="S747" i="3" s="1"/>
  <c r="S865" i="3" s="1"/>
  <c r="T513" i="3"/>
  <c r="T361" i="3"/>
  <c r="U323" i="3"/>
  <c r="S606" i="3"/>
  <c r="S720" i="3" s="1"/>
  <c r="S759" i="3" s="1"/>
  <c r="S877" i="3" s="1"/>
  <c r="T512" i="3"/>
  <c r="U322" i="3"/>
  <c r="T360" i="3"/>
  <c r="T398" i="3" s="1"/>
  <c r="T550" i="3" s="1"/>
  <c r="T535" i="3"/>
  <c r="U345" i="3"/>
  <c r="T383" i="3"/>
  <c r="S610" i="3"/>
  <c r="S724" i="3" s="1"/>
  <c r="S763" i="3" s="1"/>
  <c r="S881" i="3" s="1"/>
  <c r="T645" i="3"/>
  <c r="T683" i="3" s="1"/>
  <c r="R594" i="3"/>
  <c r="R708" i="3" s="1"/>
  <c r="R747" i="3" s="1"/>
  <c r="R865" i="3" s="1"/>
  <c r="R602" i="3"/>
  <c r="R716" i="3" s="1"/>
  <c r="R755" i="3" s="1"/>
  <c r="R873" i="3" s="1"/>
  <c r="S791" i="3"/>
  <c r="S587" i="3"/>
  <c r="S701" i="3" s="1"/>
  <c r="S740" i="3" s="1"/>
  <c r="S858" i="3" s="1"/>
  <c r="T516" i="3"/>
  <c r="T364" i="3"/>
  <c r="T402" i="3" s="1"/>
  <c r="U326" i="3"/>
  <c r="T626" i="3"/>
  <c r="T664" i="3" s="1"/>
  <c r="T804" i="3"/>
  <c r="T521" i="3"/>
  <c r="T369" i="3"/>
  <c r="T407" i="3" s="1"/>
  <c r="T559" i="3" s="1"/>
  <c r="U331" i="3"/>
  <c r="U635" i="3" s="1"/>
  <c r="U673" i="3" s="1"/>
  <c r="T510" i="3"/>
  <c r="T358" i="3"/>
  <c r="U320" i="3"/>
  <c r="S790" i="3"/>
  <c r="T533" i="3"/>
  <c r="T381" i="3"/>
  <c r="U343" i="3"/>
  <c r="U647" i="3" s="1"/>
  <c r="U685" i="3" s="1"/>
  <c r="T636" i="3"/>
  <c r="T674" i="3" s="1"/>
  <c r="T649" i="3"/>
  <c r="T687" i="3" s="1"/>
  <c r="S414" i="3"/>
  <c r="S566" i="3" s="1"/>
  <c r="R589" i="3"/>
  <c r="R703" i="3" s="1"/>
  <c r="R742" i="3" s="1"/>
  <c r="R860" i="3" s="1"/>
  <c r="S425" i="3"/>
  <c r="S577" i="3" s="1"/>
  <c r="T647" i="3"/>
  <c r="T685" i="3" s="1"/>
  <c r="R608" i="3"/>
  <c r="R722" i="3" s="1"/>
  <c r="R761" i="3" s="1"/>
  <c r="R879" i="3" s="1"/>
  <c r="Z585" i="3"/>
  <c r="Z699" i="3" s="1"/>
  <c r="Z738" i="3" s="1"/>
  <c r="Z856" i="3" s="1"/>
  <c r="T642" i="3"/>
  <c r="T680" i="3" s="1"/>
  <c r="S590" i="3"/>
  <c r="S704" i="3" s="1"/>
  <c r="S743" i="3" s="1"/>
  <c r="S861" i="3" s="1"/>
  <c r="T630" i="3"/>
  <c r="T668" i="3" s="1"/>
  <c r="S399" i="3"/>
  <c r="S551" i="3" s="1"/>
  <c r="S785" i="3"/>
  <c r="T797" i="3"/>
  <c r="T540" i="3"/>
  <c r="T388" i="3"/>
  <c r="U350" i="3"/>
  <c r="T529" i="3"/>
  <c r="T377" i="3"/>
  <c r="T415" i="3" s="1"/>
  <c r="T567" i="3" s="1"/>
  <c r="U339" i="3"/>
  <c r="U643" i="3" s="1"/>
  <c r="U681" i="3" s="1"/>
  <c r="T651" i="3"/>
  <c r="T689" i="3" s="1"/>
  <c r="T520" i="3"/>
  <c r="T368" i="3"/>
  <c r="T406" i="3" s="1"/>
  <c r="T558" i="3" s="1"/>
  <c r="U330" i="3"/>
  <c r="S597" i="3"/>
  <c r="S711" i="3" s="1"/>
  <c r="S750" i="3" s="1"/>
  <c r="S868" i="3" s="1"/>
  <c r="T627" i="3"/>
  <c r="T665" i="3" s="1"/>
  <c r="T542" i="3"/>
  <c r="T390" i="3"/>
  <c r="U352" i="3"/>
  <c r="U656" i="3" s="1"/>
  <c r="U694" i="3" s="1"/>
  <c r="S422" i="3"/>
  <c r="S574" i="3" s="1"/>
  <c r="T538" i="3"/>
  <c r="T386" i="3"/>
  <c r="T424" i="3" s="1"/>
  <c r="T576" i="3" s="1"/>
  <c r="U348" i="3"/>
  <c r="T372" i="3"/>
  <c r="T524" i="3"/>
  <c r="U334" i="3"/>
  <c r="S811" i="3"/>
  <c r="T515" i="3"/>
  <c r="T363" i="3"/>
  <c r="U325" i="3"/>
  <c r="T517" i="3"/>
  <c r="T365" i="3"/>
  <c r="T403" i="3" s="1"/>
  <c r="U327" i="3"/>
  <c r="S417" i="3"/>
  <c r="S569" i="3" s="1"/>
  <c r="T536" i="3"/>
  <c r="U346" i="3"/>
  <c r="T384" i="3"/>
  <c r="T422" i="3" s="1"/>
  <c r="T574" i="3" s="1"/>
  <c r="R601" i="3"/>
  <c r="R715" i="3" s="1"/>
  <c r="R754" i="3" s="1"/>
  <c r="R872" i="3" s="1"/>
  <c r="T518" i="3"/>
  <c r="T366" i="3"/>
  <c r="T404" i="3" s="1"/>
  <c r="T556" i="3" s="1"/>
  <c r="U328" i="3"/>
  <c r="S418" i="3"/>
  <c r="S570" i="3" s="1"/>
  <c r="T543" i="3"/>
  <c r="U353" i="3"/>
  <c r="T391" i="3"/>
  <c r="T782" i="3"/>
  <c r="S595" i="3"/>
  <c r="S709" i="3" s="1"/>
  <c r="S748" i="3" s="1"/>
  <c r="S866" i="3" s="1"/>
  <c r="T526" i="3"/>
  <c r="T374" i="3"/>
  <c r="T412" i="3" s="1"/>
  <c r="T564" i="3" s="1"/>
  <c r="U336" i="3"/>
  <c r="S617" i="3"/>
  <c r="S731" i="3" s="1"/>
  <c r="S770" i="3" s="1"/>
  <c r="S888" i="3" s="1"/>
  <c r="S802" i="3"/>
  <c r="T779" i="3"/>
  <c r="S780" i="3"/>
  <c r="R598" i="3"/>
  <c r="R712" i="3" s="1"/>
  <c r="R751" i="3" s="1"/>
  <c r="R869" i="3" s="1"/>
  <c r="T532" i="3"/>
  <c r="U342" i="3"/>
  <c r="T380" i="3"/>
  <c r="T418" i="3" s="1"/>
  <c r="T570" i="3" s="1"/>
  <c r="T652" i="3"/>
  <c r="T690" i="3" s="1"/>
  <c r="T638" i="3"/>
  <c r="T676" i="3" s="1"/>
  <c r="U337" i="3"/>
  <c r="T527" i="3"/>
  <c r="T375" i="3"/>
  <c r="T413" i="3" s="1"/>
  <c r="T565" i="3" s="1"/>
  <c r="T534" i="3"/>
  <c r="T382" i="3"/>
  <c r="T420" i="3" s="1"/>
  <c r="T572" i="3" s="1"/>
  <c r="U344" i="3"/>
  <c r="U648" i="3" s="1"/>
  <c r="U686" i="3" s="1"/>
  <c r="T631" i="3"/>
  <c r="T669" i="3" s="1"/>
  <c r="S784" i="3"/>
  <c r="T514" i="3"/>
  <c r="T362" i="3"/>
  <c r="U324" i="3"/>
  <c r="U628" i="3" s="1"/>
  <c r="U666" i="3" s="1"/>
  <c r="S600" i="3"/>
  <c r="S714" i="3" s="1"/>
  <c r="S753" i="3" s="1"/>
  <c r="S871" i="3" s="1"/>
  <c r="S807" i="3"/>
  <c r="T656" i="3"/>
  <c r="T694" i="3" s="1"/>
  <c r="T646" i="3"/>
  <c r="T684" i="3" s="1"/>
  <c r="S406" i="3"/>
  <c r="S558" i="3" s="1"/>
  <c r="T629" i="3"/>
  <c r="T667" i="3" s="1"/>
  <c r="T519" i="3"/>
  <c r="T367" i="3"/>
  <c r="U329" i="3"/>
  <c r="U633" i="3" s="1"/>
  <c r="U671" i="3" s="1"/>
  <c r="T657" i="3"/>
  <c r="T695" i="3" s="1"/>
  <c r="S779" i="3"/>
  <c r="R590" i="3"/>
  <c r="R704" i="3" s="1"/>
  <c r="R743" i="3" s="1"/>
  <c r="R861" i="3" s="1"/>
  <c r="AB357" i="3"/>
  <c r="AB395" i="3" s="1"/>
  <c r="AB547" i="3" s="1"/>
  <c r="AB509" i="3"/>
  <c r="AC319" i="3"/>
  <c r="AC623" i="3" s="1"/>
  <c r="AC661" i="3" s="1"/>
  <c r="R597" i="3"/>
  <c r="R711" i="3" s="1"/>
  <c r="R750" i="3" s="1"/>
  <c r="R868" i="3" s="1"/>
  <c r="T807" i="3"/>
  <c r="S424" i="3"/>
  <c r="S576" i="3" s="1"/>
  <c r="U351" i="3"/>
  <c r="U655" i="3" s="1"/>
  <c r="U693" i="3" s="1"/>
  <c r="T541" i="3"/>
  <c r="T389" i="3"/>
  <c r="T427" i="3" s="1"/>
  <c r="T579" i="3" s="1"/>
  <c r="S603" i="3"/>
  <c r="S717" i="3" s="1"/>
  <c r="S756" i="3" s="1"/>
  <c r="S874" i="3" s="1"/>
  <c r="T632" i="3"/>
  <c r="T670" i="3" s="1"/>
  <c r="S428" i="3"/>
  <c r="S580" i="3" s="1"/>
  <c r="S804" i="3"/>
  <c r="T530" i="3"/>
  <c r="U340" i="3"/>
  <c r="U644" i="3" s="1"/>
  <c r="U682" i="3" s="1"/>
  <c r="T378" i="3"/>
  <c r="T416" i="3" s="1"/>
  <c r="T568" i="3" s="1"/>
  <c r="S396" i="3"/>
  <c r="S548" i="3" s="1"/>
  <c r="T523" i="3"/>
  <c r="U333" i="3"/>
  <c r="U637" i="3" s="1"/>
  <c r="U675" i="3" s="1"/>
  <c r="T371" i="3"/>
  <c r="T640" i="3"/>
  <c r="T678" i="3" s="1"/>
  <c r="AA395" i="3"/>
  <c r="AA547" i="3" s="1"/>
  <c r="T654" i="3"/>
  <c r="T692" i="3" s="1"/>
  <c r="T525" i="3"/>
  <c r="U335" i="3"/>
  <c r="U639" i="3" s="1"/>
  <c r="U677" i="3" s="1"/>
  <c r="T373" i="3"/>
  <c r="S398" i="3"/>
  <c r="S550" i="3" s="1"/>
  <c r="S786" i="3"/>
  <c r="S423" i="3"/>
  <c r="S575" i="3" s="1"/>
  <c r="T641" i="3"/>
  <c r="T679" i="3" s="1"/>
  <c r="S403" i="3"/>
  <c r="S555" i="3" s="1"/>
  <c r="T539" i="3"/>
  <c r="T387" i="3"/>
  <c r="U349" i="3"/>
  <c r="U653" i="3" s="1"/>
  <c r="U691" i="3" s="1"/>
  <c r="T648" i="3"/>
  <c r="T686" i="3" s="1"/>
  <c r="S794" i="3"/>
  <c r="T644" i="3"/>
  <c r="T682" i="3" s="1"/>
  <c r="R617" i="3"/>
  <c r="R731" i="3" s="1"/>
  <c r="R770" i="3" s="1"/>
  <c r="R888" i="3" s="1"/>
  <c r="T637" i="3"/>
  <c r="T675" i="3" s="1"/>
  <c r="R607" i="3"/>
  <c r="R721" i="3" s="1"/>
  <c r="R760" i="3" s="1"/>
  <c r="R878" i="3" s="1"/>
  <c r="U321" i="3"/>
  <c r="U625" i="3" s="1"/>
  <c r="U663" i="3" s="1"/>
  <c r="T511" i="3"/>
  <c r="T359" i="3"/>
  <c r="T397" i="3" s="1"/>
  <c r="T549" i="3" s="1"/>
  <c r="Y856" i="1"/>
  <c r="L864" i="1"/>
  <c r="G869" i="1"/>
  <c r="L865" i="1"/>
  <c r="AX877" i="1"/>
  <c r="O859" i="1"/>
  <c r="M863" i="1"/>
  <c r="BA874" i="1"/>
  <c r="T619" i="2"/>
  <c r="T733" i="2" s="1"/>
  <c r="T772" i="2" s="1"/>
  <c r="T850" i="2" s="1"/>
  <c r="T600" i="2"/>
  <c r="T714" i="2" s="1"/>
  <c r="T753" i="2" s="1"/>
  <c r="T831" i="2" s="1"/>
  <c r="T590" i="2"/>
  <c r="T704" i="2" s="1"/>
  <c r="T743" i="2" s="1"/>
  <c r="T821" i="2" s="1"/>
  <c r="T595" i="2"/>
  <c r="T709" i="2" s="1"/>
  <c r="T748" i="2" s="1"/>
  <c r="T826" i="2" s="1"/>
  <c r="T604" i="2"/>
  <c r="T718" i="2" s="1"/>
  <c r="T757" i="2" s="1"/>
  <c r="T835" i="2" s="1"/>
  <c r="T616" i="2"/>
  <c r="T730" i="2" s="1"/>
  <c r="T769" i="2" s="1"/>
  <c r="T847" i="2" s="1"/>
  <c r="T608" i="2"/>
  <c r="T722" i="2" s="1"/>
  <c r="T761" i="2" s="1"/>
  <c r="T839" i="2" s="1"/>
  <c r="T602" i="2"/>
  <c r="T716" i="2" s="1"/>
  <c r="T755" i="2" s="1"/>
  <c r="T833" i="2" s="1"/>
  <c r="U529" i="2"/>
  <c r="V339" i="2"/>
  <c r="V643" i="2" s="1"/>
  <c r="V681" i="2" s="1"/>
  <c r="U377" i="2"/>
  <c r="T586" i="2"/>
  <c r="T700" i="2" s="1"/>
  <c r="T739" i="2" s="1"/>
  <c r="T817" i="2" s="1"/>
  <c r="AC509" i="2"/>
  <c r="AD319" i="2"/>
  <c r="AC357" i="2"/>
  <c r="AC395" i="2" s="1"/>
  <c r="AC547" i="2" s="1"/>
  <c r="T611" i="2"/>
  <c r="T725" i="2" s="1"/>
  <c r="T764" i="2" s="1"/>
  <c r="T842" i="2" s="1"/>
  <c r="S595" i="2"/>
  <c r="S709" i="2" s="1"/>
  <c r="S748" i="2" s="1"/>
  <c r="S826" i="2" s="1"/>
  <c r="U513" i="2"/>
  <c r="V323" i="2"/>
  <c r="V627" i="2" s="1"/>
  <c r="V665" i="2" s="1"/>
  <c r="U361" i="2"/>
  <c r="U399" i="2" s="1"/>
  <c r="U551" i="2" s="1"/>
  <c r="U517" i="2"/>
  <c r="U365" i="2"/>
  <c r="U403" i="2" s="1"/>
  <c r="U555" i="2" s="1"/>
  <c r="V327" i="2"/>
  <c r="T612" i="2"/>
  <c r="T726" i="2" s="1"/>
  <c r="T765" i="2" s="1"/>
  <c r="T843" i="2" s="1"/>
  <c r="T592" i="2"/>
  <c r="T706" i="2" s="1"/>
  <c r="T745" i="2" s="1"/>
  <c r="T823" i="2" s="1"/>
  <c r="T601" i="2"/>
  <c r="T715" i="2" s="1"/>
  <c r="T754" i="2" s="1"/>
  <c r="T832" i="2" s="1"/>
  <c r="U369" i="2"/>
  <c r="U521" i="2"/>
  <c r="V331" i="2"/>
  <c r="U526" i="2"/>
  <c r="U374" i="2"/>
  <c r="V336" i="2"/>
  <c r="U510" i="2"/>
  <c r="U358" i="2"/>
  <c r="V320" i="2"/>
  <c r="V624" i="2" s="1"/>
  <c r="V662" i="2" s="1"/>
  <c r="U541" i="2"/>
  <c r="U389" i="2"/>
  <c r="U427" i="2" s="1"/>
  <c r="U579" i="2" s="1"/>
  <c r="V351" i="2"/>
  <c r="U512" i="2"/>
  <c r="U360" i="2"/>
  <c r="V322" i="2"/>
  <c r="V626" i="2" s="1"/>
  <c r="V664" i="2" s="1"/>
  <c r="S607" i="2"/>
  <c r="S721" i="2" s="1"/>
  <c r="S760" i="2" s="1"/>
  <c r="S838" i="2" s="1"/>
  <c r="T605" i="2"/>
  <c r="T719" i="2" s="1"/>
  <c r="T758" i="2" s="1"/>
  <c r="T836" i="2" s="1"/>
  <c r="U534" i="2"/>
  <c r="U382" i="2"/>
  <c r="U420" i="2" s="1"/>
  <c r="U572" i="2" s="1"/>
  <c r="V344" i="2"/>
  <c r="U519" i="2"/>
  <c r="V329" i="2"/>
  <c r="V633" i="2" s="1"/>
  <c r="V671" i="2" s="1"/>
  <c r="U367" i="2"/>
  <c r="U405" i="2" s="1"/>
  <c r="U557" i="2" s="1"/>
  <c r="U527" i="2"/>
  <c r="V337" i="2"/>
  <c r="V641" i="2" s="1"/>
  <c r="V679" i="2" s="1"/>
  <c r="U375" i="2"/>
  <c r="U413" i="2" s="1"/>
  <c r="U565" i="2" s="1"/>
  <c r="U640" i="2"/>
  <c r="U678" i="2" s="1"/>
  <c r="U533" i="2"/>
  <c r="V343" i="2"/>
  <c r="U381" i="2"/>
  <c r="U419" i="2" s="1"/>
  <c r="U571" i="2" s="1"/>
  <c r="U539" i="2"/>
  <c r="U387" i="2"/>
  <c r="V349" i="2"/>
  <c r="V653" i="2" s="1"/>
  <c r="V691" i="2" s="1"/>
  <c r="U359" i="2"/>
  <c r="U397" i="2" s="1"/>
  <c r="U549" i="2" s="1"/>
  <c r="U511" i="2"/>
  <c r="V321" i="2"/>
  <c r="V625" i="2" s="1"/>
  <c r="V663" i="2" s="1"/>
  <c r="U627" i="2"/>
  <c r="U665" i="2" s="1"/>
  <c r="T615" i="2"/>
  <c r="T729" i="2" s="1"/>
  <c r="T768" i="2" s="1"/>
  <c r="T846" i="2" s="1"/>
  <c r="U631" i="2"/>
  <c r="U669" i="2" s="1"/>
  <c r="U530" i="2"/>
  <c r="U378" i="2"/>
  <c r="V340" i="2"/>
  <c r="U520" i="2"/>
  <c r="U368" i="2"/>
  <c r="U406" i="2" s="1"/>
  <c r="U558" i="2" s="1"/>
  <c r="V330" i="2"/>
  <c r="U635" i="2"/>
  <c r="U673" i="2" s="1"/>
  <c r="S618" i="2"/>
  <c r="S732" i="2" s="1"/>
  <c r="S771" i="2" s="1"/>
  <c r="S849" i="2" s="1"/>
  <c r="S593" i="2"/>
  <c r="S707" i="2" s="1"/>
  <c r="S746" i="2" s="1"/>
  <c r="S824" i="2" s="1"/>
  <c r="T413" i="2"/>
  <c r="T565" i="2" s="1"/>
  <c r="U624" i="2"/>
  <c r="U662" i="2" s="1"/>
  <c r="U522" i="2"/>
  <c r="U370" i="2"/>
  <c r="U408" i="2" s="1"/>
  <c r="U560" i="2" s="1"/>
  <c r="V332" i="2"/>
  <c r="U523" i="2"/>
  <c r="U371" i="2"/>
  <c r="V333" i="2"/>
  <c r="V637" i="2" s="1"/>
  <c r="V675" i="2" s="1"/>
  <c r="U626" i="2"/>
  <c r="U664" i="2" s="1"/>
  <c r="T591" i="2"/>
  <c r="T705" i="2" s="1"/>
  <c r="T744" i="2" s="1"/>
  <c r="T822" i="2" s="1"/>
  <c r="U514" i="2"/>
  <c r="V324" i="2"/>
  <c r="U362" i="2"/>
  <c r="U400" i="2" s="1"/>
  <c r="U552" i="2" s="1"/>
  <c r="T587" i="2"/>
  <c r="T701" i="2" s="1"/>
  <c r="T740" i="2" s="1"/>
  <c r="T818" i="2" s="1"/>
  <c r="U543" i="2"/>
  <c r="V353" i="2"/>
  <c r="V657" i="2" s="1"/>
  <c r="V695" i="2" s="1"/>
  <c r="U391" i="2"/>
  <c r="U429" i="2" s="1"/>
  <c r="U581" i="2" s="1"/>
  <c r="U655" i="2"/>
  <c r="U693" i="2" s="1"/>
  <c r="U625" i="2"/>
  <c r="U663" i="2" s="1"/>
  <c r="T427" i="2"/>
  <c r="T579" i="2" s="1"/>
  <c r="U524" i="2"/>
  <c r="U372" i="2"/>
  <c r="V334" i="2"/>
  <c r="T614" i="2"/>
  <c r="T728" i="2" s="1"/>
  <c r="T767" i="2" s="1"/>
  <c r="T845" i="2" s="1"/>
  <c r="U525" i="2"/>
  <c r="U373" i="2"/>
  <c r="U411" i="2" s="1"/>
  <c r="U563" i="2" s="1"/>
  <c r="V335" i="2"/>
  <c r="U653" i="2"/>
  <c r="U691" i="2" s="1"/>
  <c r="V345" i="2"/>
  <c r="V649" i="2" s="1"/>
  <c r="V687" i="2" s="1"/>
  <c r="U535" i="2"/>
  <c r="U383" i="2"/>
  <c r="U421" i="2" s="1"/>
  <c r="U573" i="2" s="1"/>
  <c r="U643" i="2"/>
  <c r="U681" i="2" s="1"/>
  <c r="T609" i="2"/>
  <c r="T723" i="2" s="1"/>
  <c r="T762" i="2" s="1"/>
  <c r="T840" i="2" s="1"/>
  <c r="S589" i="2"/>
  <c r="S703" i="2" s="1"/>
  <c r="S742" i="2" s="1"/>
  <c r="S820" i="2" s="1"/>
  <c r="T403" i="2"/>
  <c r="T555" i="2" s="1"/>
  <c r="T618" i="2"/>
  <c r="T732" i="2" s="1"/>
  <c r="T771" i="2" s="1"/>
  <c r="T849" i="2" s="1"/>
  <c r="U518" i="2"/>
  <c r="U366" i="2"/>
  <c r="V328" i="2"/>
  <c r="V632" i="2" s="1"/>
  <c r="V670" i="2" s="1"/>
  <c r="T407" i="2"/>
  <c r="T559" i="2" s="1"/>
  <c r="U641" i="2"/>
  <c r="U679" i="2" s="1"/>
  <c r="U644" i="2"/>
  <c r="U682" i="2" s="1"/>
  <c r="U634" i="2"/>
  <c r="U672" i="2" s="1"/>
  <c r="T417" i="2"/>
  <c r="T569" i="2" s="1"/>
  <c r="T420" i="2"/>
  <c r="T572" i="2" s="1"/>
  <c r="T408" i="2"/>
  <c r="T560" i="2" s="1"/>
  <c r="U636" i="2"/>
  <c r="U674" i="2" s="1"/>
  <c r="U637" i="2"/>
  <c r="U675" i="2" s="1"/>
  <c r="U537" i="2"/>
  <c r="U385" i="2"/>
  <c r="U423" i="2" s="1"/>
  <c r="U575" i="2" s="1"/>
  <c r="V347" i="2"/>
  <c r="V651" i="2" s="1"/>
  <c r="V689" i="2" s="1"/>
  <c r="U532" i="2"/>
  <c r="U380" i="2"/>
  <c r="U418" i="2" s="1"/>
  <c r="U570" i="2" s="1"/>
  <c r="V342" i="2"/>
  <c r="AA585" i="2"/>
  <c r="AA699" i="2" s="1"/>
  <c r="AA738" i="2" s="1"/>
  <c r="AA816" i="2" s="1"/>
  <c r="T596" i="2"/>
  <c r="T710" i="2" s="1"/>
  <c r="T749" i="2" s="1"/>
  <c r="T827" i="2" s="1"/>
  <c r="S600" i="2"/>
  <c r="S714" i="2" s="1"/>
  <c r="S753" i="2" s="1"/>
  <c r="S831" i="2" s="1"/>
  <c r="T599" i="2"/>
  <c r="T713" i="2" s="1"/>
  <c r="T752" i="2" s="1"/>
  <c r="T830" i="2" s="1"/>
  <c r="U540" i="2"/>
  <c r="U388" i="2"/>
  <c r="U426" i="2" s="1"/>
  <c r="U578" i="2" s="1"/>
  <c r="V350" i="2"/>
  <c r="U515" i="2"/>
  <c r="V325" i="2"/>
  <c r="U363" i="2"/>
  <c r="U516" i="2"/>
  <c r="U364" i="2"/>
  <c r="V326" i="2"/>
  <c r="V630" i="2" s="1"/>
  <c r="V668" i="2" s="1"/>
  <c r="S588" i="2"/>
  <c r="S702" i="2" s="1"/>
  <c r="S741" i="2" s="1"/>
  <c r="S819" i="2" s="1"/>
  <c r="U542" i="2"/>
  <c r="V352" i="2"/>
  <c r="U390" i="2"/>
  <c r="U538" i="2"/>
  <c r="U386" i="2"/>
  <c r="V348" i="2"/>
  <c r="T613" i="2"/>
  <c r="T727" i="2" s="1"/>
  <c r="T766" i="2" s="1"/>
  <c r="T844" i="2" s="1"/>
  <c r="AB395" i="2"/>
  <c r="AB547" i="2" s="1"/>
  <c r="U649" i="2"/>
  <c r="U687" i="2" s="1"/>
  <c r="S591" i="2"/>
  <c r="S705" i="2" s="1"/>
  <c r="S744" i="2" s="1"/>
  <c r="S822" i="2" s="1"/>
  <c r="U633" i="2"/>
  <c r="U671" i="2" s="1"/>
  <c r="U528" i="2"/>
  <c r="V338" i="2"/>
  <c r="U376" i="2"/>
  <c r="U632" i="2"/>
  <c r="U670" i="2" s="1"/>
  <c r="T404" i="2"/>
  <c r="T556" i="2" s="1"/>
  <c r="T416" i="2"/>
  <c r="T568" i="2" s="1"/>
  <c r="U536" i="2"/>
  <c r="U384" i="2"/>
  <c r="V346" i="2"/>
  <c r="V650" i="2" s="1"/>
  <c r="V688" i="2" s="1"/>
  <c r="U657" i="2"/>
  <c r="U695" i="2" s="1"/>
  <c r="U531" i="2"/>
  <c r="U379" i="2"/>
  <c r="V341" i="2"/>
  <c r="U639" i="2"/>
  <c r="U677" i="2" s="1"/>
  <c r="T399" i="2"/>
  <c r="T551" i="2" s="1"/>
  <c r="T398" i="2"/>
  <c r="T550" i="2" s="1"/>
  <c r="L634" i="1"/>
  <c r="L672" i="1" s="1"/>
  <c r="P630" i="1"/>
  <c r="P668" i="1" s="1"/>
  <c r="M633" i="1"/>
  <c r="M671" i="1" s="1"/>
  <c r="AA623" i="1"/>
  <c r="AA661" i="1" s="1"/>
  <c r="R627" i="1"/>
  <c r="R665" i="1" s="1"/>
  <c r="R624" i="1"/>
  <c r="R662" i="1" s="1"/>
  <c r="R510" i="1"/>
  <c r="O631" i="1"/>
  <c r="O669" i="1" s="1"/>
  <c r="E641" i="1"/>
  <c r="E679" i="1" s="1"/>
  <c r="L331" i="1"/>
  <c r="L521" i="1" s="1"/>
  <c r="S324" i="1"/>
  <c r="S514" i="1" s="1"/>
  <c r="K332" i="1"/>
  <c r="K522" i="1" s="1"/>
  <c r="G336" i="1"/>
  <c r="G526" i="1" s="1"/>
  <c r="AX381" i="1"/>
  <c r="H335" i="1"/>
  <c r="H525" i="1" s="1"/>
  <c r="F337" i="1"/>
  <c r="F527" i="1" s="1"/>
  <c r="I334" i="1"/>
  <c r="I524" i="1" s="1"/>
  <c r="S321" i="1"/>
  <c r="S511" i="1" s="1"/>
  <c r="S322" i="1"/>
  <c r="S512" i="1" s="1"/>
  <c r="S320" i="1"/>
  <c r="S510" i="1" s="1"/>
  <c r="P327" i="1"/>
  <c r="P517" i="1" s="1"/>
  <c r="M330" i="1"/>
  <c r="M520" i="1" s="1"/>
  <c r="E338" i="1"/>
  <c r="E528" i="1" s="1"/>
  <c r="J636" i="1"/>
  <c r="J674" i="1" s="1"/>
  <c r="R325" i="1"/>
  <c r="R515" i="1" s="1"/>
  <c r="Q326" i="1"/>
  <c r="Q516" i="1" s="1"/>
  <c r="S323" i="1"/>
  <c r="O328" i="1"/>
  <c r="O518" i="1" s="1"/>
  <c r="R625" i="1"/>
  <c r="R663" i="1" s="1"/>
  <c r="R628" i="1"/>
  <c r="R666" i="1" s="1"/>
  <c r="AB319" i="1"/>
  <c r="AB509" i="1" s="1"/>
  <c r="N329" i="1"/>
  <c r="J333" i="1"/>
  <c r="J523" i="1" s="1"/>
  <c r="Q363" i="1"/>
  <c r="Q401" i="1" s="1"/>
  <c r="Q553" i="1" s="1"/>
  <c r="F374" i="1"/>
  <c r="N366" i="1"/>
  <c r="K369" i="1"/>
  <c r="K407" i="1" s="1"/>
  <c r="K559" i="1" s="1"/>
  <c r="L368" i="1"/>
  <c r="H372" i="1"/>
  <c r="BC642" i="1"/>
  <c r="BC680" i="1" s="1"/>
  <c r="BC376" i="1"/>
  <c r="I371" i="1"/>
  <c r="E375" i="1"/>
  <c r="K635" i="1"/>
  <c r="K673" i="1" s="1"/>
  <c r="R358" i="1"/>
  <c r="R360" i="1"/>
  <c r="P364" i="1"/>
  <c r="R359" i="1"/>
  <c r="BB643" i="1"/>
  <c r="BB681" i="1" s="1"/>
  <c r="BB377" i="1"/>
  <c r="D642" i="1"/>
  <c r="D680" i="1" s="1"/>
  <c r="D376" i="1"/>
  <c r="N632" i="1"/>
  <c r="N670" i="1" s="1"/>
  <c r="BA644" i="1"/>
  <c r="BA682" i="1" s="1"/>
  <c r="BA378" i="1"/>
  <c r="M367" i="1"/>
  <c r="O365" i="1"/>
  <c r="J370" i="1"/>
  <c r="AA357" i="1"/>
  <c r="AA395" i="1" s="1"/>
  <c r="AA547" i="1" s="1"/>
  <c r="AY646" i="1"/>
  <c r="AY684" i="1" s="1"/>
  <c r="AY380" i="1"/>
  <c r="AZ645" i="1"/>
  <c r="AZ683" i="1" s="1"/>
  <c r="AZ379" i="1"/>
  <c r="G373" i="1"/>
  <c r="R361" i="1"/>
  <c r="R362" i="1"/>
  <c r="R400" i="1" s="1"/>
  <c r="R552" i="1" s="1"/>
  <c r="Q629" i="1"/>
  <c r="Q667" i="1" s="1"/>
  <c r="E265" i="1"/>
  <c r="F265" i="1" s="1"/>
  <c r="G265" i="1" s="1"/>
  <c r="H265" i="1" s="1"/>
  <c r="I265" i="1" s="1"/>
  <c r="J265" i="1" s="1"/>
  <c r="K265" i="1" s="1"/>
  <c r="L265" i="1" s="1"/>
  <c r="M265" i="1" s="1"/>
  <c r="N265" i="1" s="1"/>
  <c r="O265" i="1" s="1"/>
  <c r="P265" i="1" s="1"/>
  <c r="Q265" i="1" s="1"/>
  <c r="R265" i="1" s="1"/>
  <c r="S265" i="1" s="1"/>
  <c r="T265" i="1" s="1"/>
  <c r="U265" i="1" s="1"/>
  <c r="V265" i="1" s="1"/>
  <c r="W265" i="1" s="1"/>
  <c r="X265" i="1" s="1"/>
  <c r="Y265" i="1" s="1"/>
  <c r="Z265" i="1" s="1"/>
  <c r="AA265" i="1" s="1"/>
  <c r="AB265" i="1" s="1"/>
  <c r="AC265" i="1" s="1"/>
  <c r="AD265" i="1" s="1"/>
  <c r="AE265" i="1" s="1"/>
  <c r="AF265" i="1" s="1"/>
  <c r="AG265" i="1" s="1"/>
  <c r="AH265" i="1" s="1"/>
  <c r="AI265" i="1" s="1"/>
  <c r="AJ265" i="1" s="1"/>
  <c r="AK265" i="1" s="1"/>
  <c r="AL265" i="1" s="1"/>
  <c r="AM265" i="1" s="1"/>
  <c r="AN265" i="1" s="1"/>
  <c r="AO265" i="1" s="1"/>
  <c r="AP265" i="1" s="1"/>
  <c r="AQ265" i="1" s="1"/>
  <c r="AR265" i="1" s="1"/>
  <c r="AS265" i="1" s="1"/>
  <c r="AT265" i="1" s="1"/>
  <c r="P586" i="1"/>
  <c r="P739" i="1" s="1"/>
  <c r="AX607" i="1"/>
  <c r="BA604" i="1"/>
  <c r="I637" i="1"/>
  <c r="I675" i="1" s="1"/>
  <c r="BB603" i="1"/>
  <c r="P588" i="1"/>
  <c r="M593" i="1"/>
  <c r="E601" i="1"/>
  <c r="P591" i="1"/>
  <c r="BC602" i="1"/>
  <c r="J596" i="1"/>
  <c r="P587" i="1"/>
  <c r="G639" i="1"/>
  <c r="G677" i="1" s="1"/>
  <c r="F600" i="1"/>
  <c r="I597" i="1"/>
  <c r="G599" i="1"/>
  <c r="AY606" i="1"/>
  <c r="K595" i="1"/>
  <c r="F640" i="1"/>
  <c r="F678" i="1" s="1"/>
  <c r="AX647" i="1"/>
  <c r="AX685" i="1" s="1"/>
  <c r="AZ605" i="1"/>
  <c r="N592" i="1"/>
  <c r="D602" i="1"/>
  <c r="R626" i="1"/>
  <c r="R664" i="1" s="1"/>
  <c r="H638" i="1"/>
  <c r="H676" i="1" s="1"/>
  <c r="H598" i="1"/>
  <c r="P589" i="1"/>
  <c r="K406" i="1"/>
  <c r="K558" i="1" s="1"/>
  <c r="BA415" i="1"/>
  <c r="BA567" i="1" s="1"/>
  <c r="I408" i="1"/>
  <c r="I560" i="1" s="1"/>
  <c r="L405" i="1"/>
  <c r="L557" i="1" s="1"/>
  <c r="D413" i="1"/>
  <c r="D565" i="1" s="1"/>
  <c r="H409" i="1"/>
  <c r="H561" i="1" s="1"/>
  <c r="BC413" i="1"/>
  <c r="BC565" i="1" s="1"/>
  <c r="Q400" i="1"/>
  <c r="Q552" i="1" s="1"/>
  <c r="N403" i="1"/>
  <c r="N555" i="1" s="1"/>
  <c r="F411" i="1"/>
  <c r="F563" i="1" s="1"/>
  <c r="J407" i="1"/>
  <c r="J559" i="1" s="1"/>
  <c r="BB414" i="1"/>
  <c r="BB566" i="1" s="1"/>
  <c r="AY417" i="1"/>
  <c r="AY569" i="1" s="1"/>
  <c r="AZ416" i="1"/>
  <c r="AZ568" i="1" s="1"/>
  <c r="O402" i="1"/>
  <c r="O554" i="1" s="1"/>
  <c r="Q398" i="1"/>
  <c r="Q550" i="1" s="1"/>
  <c r="AX418" i="1"/>
  <c r="AX570" i="1" s="1"/>
  <c r="D228" i="1"/>
  <c r="E228" i="1" s="1"/>
  <c r="F228" i="1" s="1"/>
  <c r="G228" i="1" s="1"/>
  <c r="H228" i="1" s="1"/>
  <c r="I228" i="1" s="1"/>
  <c r="J228" i="1" s="1"/>
  <c r="K228" i="1" s="1"/>
  <c r="L228" i="1" s="1"/>
  <c r="M228" i="1" s="1"/>
  <c r="N228" i="1" s="1"/>
  <c r="O228" i="1" s="1"/>
  <c r="P228" i="1" s="1"/>
  <c r="Q228" i="1" s="1"/>
  <c r="R228" i="1" s="1"/>
  <c r="S228" i="1" s="1"/>
  <c r="T228" i="1" s="1"/>
  <c r="U228" i="1" s="1"/>
  <c r="V228" i="1" s="1"/>
  <c r="W228" i="1" s="1"/>
  <c r="X228" i="1" s="1"/>
  <c r="Y228" i="1" s="1"/>
  <c r="Z228" i="1" s="1"/>
  <c r="AA228" i="1" s="1"/>
  <c r="AB228" i="1" s="1"/>
  <c r="AC228" i="1" s="1"/>
  <c r="AD228" i="1" s="1"/>
  <c r="AE228" i="1" s="1"/>
  <c r="AF228" i="1" s="1"/>
  <c r="AG228" i="1" s="1"/>
  <c r="AH228" i="1" s="1"/>
  <c r="AI228" i="1" s="1"/>
  <c r="AJ228" i="1" s="1"/>
  <c r="AK228" i="1" s="1"/>
  <c r="AL228" i="1" s="1"/>
  <c r="AM228" i="1" s="1"/>
  <c r="AN228" i="1" s="1"/>
  <c r="AO228" i="1" s="1"/>
  <c r="AP228" i="1" s="1"/>
  <c r="AQ228" i="1" s="1"/>
  <c r="AR228" i="1" s="1"/>
  <c r="AS228" i="1" s="1"/>
  <c r="AT228" i="1" s="1"/>
  <c r="AX344" i="1"/>
  <c r="AX534" i="1" s="1"/>
  <c r="BB340" i="1"/>
  <c r="BB530" i="1" s="1"/>
  <c r="AY343" i="1"/>
  <c r="AY533" i="1" s="1"/>
  <c r="G410" i="1"/>
  <c r="G562" i="1" s="1"/>
  <c r="BC339" i="1"/>
  <c r="BC529" i="1" s="1"/>
  <c r="M404" i="1"/>
  <c r="M556" i="1" s="1"/>
  <c r="AZ342" i="1"/>
  <c r="AZ532" i="1" s="1"/>
  <c r="D339" i="1"/>
  <c r="D529" i="1" s="1"/>
  <c r="E412" i="1"/>
  <c r="E564" i="1" s="1"/>
  <c r="BA341" i="1"/>
  <c r="BA531" i="1" s="1"/>
  <c r="Q397" i="1"/>
  <c r="Q549" i="1" s="1"/>
  <c r="Q399" i="1"/>
  <c r="Q551" i="1" s="1"/>
  <c r="Q396" i="1"/>
  <c r="Q548" i="1" s="1"/>
  <c r="Z395" i="1"/>
  <c r="Z547" i="1" s="1"/>
  <c r="D755" i="1" l="1"/>
  <c r="N745" i="1"/>
  <c r="E754" i="1"/>
  <c r="M746" i="1"/>
  <c r="M864" i="1" s="1"/>
  <c r="P741" i="1"/>
  <c r="P859" i="1" s="1"/>
  <c r="BB756" i="1"/>
  <c r="BB874" i="1" s="1"/>
  <c r="K748" i="1"/>
  <c r="K866" i="1" s="1"/>
  <c r="BA757" i="1"/>
  <c r="AX760" i="1"/>
  <c r="AX878" i="1" s="1"/>
  <c r="AY759" i="1"/>
  <c r="AY877" i="1" s="1"/>
  <c r="F753" i="1"/>
  <c r="F871" i="1" s="1"/>
  <c r="AZ758" i="1"/>
  <c r="AZ876" i="1" s="1"/>
  <c r="P742" i="1"/>
  <c r="P860" i="1" s="1"/>
  <c r="G752" i="1"/>
  <c r="G870" i="1" s="1"/>
  <c r="I750" i="1"/>
  <c r="H751" i="1"/>
  <c r="P740" i="1"/>
  <c r="J749" i="1"/>
  <c r="BC755" i="1"/>
  <c r="BC873" i="1" s="1"/>
  <c r="P744" i="1"/>
  <c r="P862" i="1" s="1"/>
  <c r="T554" i="3"/>
  <c r="T592" i="3" s="1"/>
  <c r="T706" i="3" s="1"/>
  <c r="T745" i="3" s="1"/>
  <c r="T863" i="3" s="1"/>
  <c r="T555" i="3"/>
  <c r="T593" i="3" s="1"/>
  <c r="T707" i="3" s="1"/>
  <c r="T746" i="3" s="1"/>
  <c r="T864" i="3" s="1"/>
  <c r="R778" i="1"/>
  <c r="R700" i="1"/>
  <c r="BB797" i="1"/>
  <c r="BB719" i="1"/>
  <c r="AZ799" i="1"/>
  <c r="AZ721" i="1"/>
  <c r="R781" i="1"/>
  <c r="R703" i="1"/>
  <c r="AA777" i="1"/>
  <c r="AA699" i="1"/>
  <c r="M787" i="1"/>
  <c r="M709" i="1"/>
  <c r="I791" i="1"/>
  <c r="I713" i="1"/>
  <c r="K789" i="1"/>
  <c r="K711" i="1"/>
  <c r="R782" i="1"/>
  <c r="R704" i="1"/>
  <c r="P784" i="1"/>
  <c r="P706" i="1"/>
  <c r="AX801" i="1"/>
  <c r="AX723" i="1"/>
  <c r="AY800" i="1"/>
  <c r="AY722" i="1"/>
  <c r="F794" i="1"/>
  <c r="F716" i="1"/>
  <c r="R779" i="1"/>
  <c r="R701" i="1"/>
  <c r="L788" i="1"/>
  <c r="L710" i="1"/>
  <c r="BC796" i="1"/>
  <c r="BC718" i="1"/>
  <c r="G793" i="1"/>
  <c r="G715" i="1"/>
  <c r="Q783" i="1"/>
  <c r="Q705" i="1"/>
  <c r="N786" i="1"/>
  <c r="N708" i="1"/>
  <c r="BA798" i="1"/>
  <c r="BA720" i="1"/>
  <c r="J790" i="1"/>
  <c r="J712" i="1"/>
  <c r="H792" i="1"/>
  <c r="H714" i="1"/>
  <c r="D796" i="1"/>
  <c r="D718" i="1"/>
  <c r="E795" i="1"/>
  <c r="E717" i="1"/>
  <c r="R780" i="1"/>
  <c r="R702" i="1"/>
  <c r="O785" i="1"/>
  <c r="O707" i="1"/>
  <c r="U782" i="3"/>
  <c r="T605" i="3"/>
  <c r="T719" i="3" s="1"/>
  <c r="T758" i="3" s="1"/>
  <c r="T876" i="3" s="1"/>
  <c r="U810" i="3"/>
  <c r="T612" i="3"/>
  <c r="T726" i="3" s="1"/>
  <c r="T765" i="3" s="1"/>
  <c r="T883" i="3" s="1"/>
  <c r="T617" i="3"/>
  <c r="T731" i="3" s="1"/>
  <c r="T770" i="3" s="1"/>
  <c r="T888" i="3" s="1"/>
  <c r="U809" i="3"/>
  <c r="U791" i="3"/>
  <c r="AC777" i="3"/>
  <c r="T603" i="3"/>
  <c r="T717" i="3" s="1"/>
  <c r="T756" i="3" s="1"/>
  <c r="T874" i="3" s="1"/>
  <c r="T607" i="3"/>
  <c r="T721" i="3" s="1"/>
  <c r="T760" i="3" s="1"/>
  <c r="T878" i="3" s="1"/>
  <c r="T606" i="3"/>
  <c r="T720" i="3" s="1"/>
  <c r="T759" i="3" s="1"/>
  <c r="T877" i="3" s="1"/>
  <c r="T588" i="3"/>
  <c r="T702" i="3" s="1"/>
  <c r="T741" i="3" s="1"/>
  <c r="T859" i="3" s="1"/>
  <c r="U801" i="3"/>
  <c r="V321" i="3"/>
  <c r="U359" i="3"/>
  <c r="U511" i="3"/>
  <c r="U793" i="3"/>
  <c r="U798" i="3"/>
  <c r="T608" i="3"/>
  <c r="T722" i="3" s="1"/>
  <c r="T761" i="3" s="1"/>
  <c r="T879" i="3" s="1"/>
  <c r="U515" i="3"/>
  <c r="V325" i="3"/>
  <c r="V629" i="3" s="1"/>
  <c r="V667" i="3" s="1"/>
  <c r="U363" i="3"/>
  <c r="S612" i="3"/>
  <c r="S726" i="3" s="1"/>
  <c r="S765" i="3" s="1"/>
  <c r="S883" i="3" s="1"/>
  <c r="U797" i="3"/>
  <c r="U789" i="3"/>
  <c r="T613" i="3"/>
  <c r="T727" i="3" s="1"/>
  <c r="T766" i="3" s="1"/>
  <c r="T884" i="3" s="1"/>
  <c r="U531" i="3"/>
  <c r="U379" i="3"/>
  <c r="V341" i="3"/>
  <c r="T594" i="3"/>
  <c r="T708" i="3" s="1"/>
  <c r="T747" i="3" s="1"/>
  <c r="T865" i="3" s="1"/>
  <c r="S593" i="3"/>
  <c r="S707" i="3" s="1"/>
  <c r="S746" i="3" s="1"/>
  <c r="S864" i="3" s="1"/>
  <c r="T794" i="3"/>
  <c r="U527" i="3"/>
  <c r="U375" i="3"/>
  <c r="V337" i="3"/>
  <c r="V641" i="3" s="1"/>
  <c r="V679" i="3" s="1"/>
  <c r="U536" i="3"/>
  <c r="U384" i="3"/>
  <c r="U422" i="3" s="1"/>
  <c r="U574" i="3" s="1"/>
  <c r="V346" i="3"/>
  <c r="V650" i="3" s="1"/>
  <c r="V688" i="3" s="1"/>
  <c r="T781" i="3"/>
  <c r="U364" i="3"/>
  <c r="U402" i="3" s="1"/>
  <c r="U516" i="3"/>
  <c r="V326" i="3"/>
  <c r="U779" i="3"/>
  <c r="T790" i="3"/>
  <c r="U807" i="3"/>
  <c r="S618" i="3"/>
  <c r="S732" i="3" s="1"/>
  <c r="S771" i="3" s="1"/>
  <c r="S889" i="3" s="1"/>
  <c r="U388" i="3"/>
  <c r="V350" i="3"/>
  <c r="U540" i="3"/>
  <c r="AA585" i="3"/>
  <c r="AA699" i="3" s="1"/>
  <c r="AA738" i="3" s="1"/>
  <c r="AA856" i="3" s="1"/>
  <c r="U543" i="3"/>
  <c r="V353" i="3"/>
  <c r="V657" i="3" s="1"/>
  <c r="V695" i="3" s="1"/>
  <c r="U391" i="3"/>
  <c r="U645" i="3"/>
  <c r="U683" i="3" s="1"/>
  <c r="S596" i="3"/>
  <c r="S710" i="3" s="1"/>
  <c r="S749" i="3" s="1"/>
  <c r="S867" i="3" s="1"/>
  <c r="U641" i="3"/>
  <c r="U679" i="3" s="1"/>
  <c r="U657" i="3"/>
  <c r="U695" i="3" s="1"/>
  <c r="V334" i="3"/>
  <c r="U524" i="3"/>
  <c r="U372" i="3"/>
  <c r="U654" i="3"/>
  <c r="U692" i="3" s="1"/>
  <c r="U528" i="3"/>
  <c r="U376" i="3"/>
  <c r="V338" i="3"/>
  <c r="V642" i="3" s="1"/>
  <c r="V680" i="3" s="1"/>
  <c r="T808" i="3"/>
  <c r="U533" i="3"/>
  <c r="U381" i="3"/>
  <c r="V343" i="3"/>
  <c r="T783" i="3"/>
  <c r="T800" i="3"/>
  <c r="T792" i="3"/>
  <c r="S608" i="3"/>
  <c r="S722" i="3" s="1"/>
  <c r="S761" i="3" s="1"/>
  <c r="S879" i="3" s="1"/>
  <c r="U650" i="3"/>
  <c r="U688" i="3" s="1"/>
  <c r="T801" i="3"/>
  <c r="T597" i="3"/>
  <c r="T711" i="3" s="1"/>
  <c r="T750" i="3" s="1"/>
  <c r="T868" i="3" s="1"/>
  <c r="AB585" i="3"/>
  <c r="AB699" i="3" s="1"/>
  <c r="AB738" i="3" s="1"/>
  <c r="AB856" i="3" s="1"/>
  <c r="T610" i="3"/>
  <c r="T724" i="3" s="1"/>
  <c r="T763" i="3" s="1"/>
  <c r="T881" i="3" s="1"/>
  <c r="U629" i="3"/>
  <c r="U667" i="3" s="1"/>
  <c r="T786" i="3"/>
  <c r="T810" i="3"/>
  <c r="T806" i="3"/>
  <c r="S607" i="3"/>
  <c r="S721" i="3" s="1"/>
  <c r="S760" i="3" s="1"/>
  <c r="S878" i="3" s="1"/>
  <c r="U520" i="3"/>
  <c r="U368" i="3"/>
  <c r="V330" i="3"/>
  <c r="S615" i="3"/>
  <c r="S729" i="3" s="1"/>
  <c r="S768" i="3" s="1"/>
  <c r="S886" i="3" s="1"/>
  <c r="U358" i="3"/>
  <c r="U510" i="3"/>
  <c r="V320" i="3"/>
  <c r="V624" i="3" s="1"/>
  <c r="V662" i="3" s="1"/>
  <c r="U630" i="3"/>
  <c r="U668" i="3" s="1"/>
  <c r="U535" i="3"/>
  <c r="U383" i="3"/>
  <c r="U421" i="3" s="1"/>
  <c r="U573" i="3" s="1"/>
  <c r="V345" i="3"/>
  <c r="V649" i="3" s="1"/>
  <c r="V687" i="3" s="1"/>
  <c r="U513" i="3"/>
  <c r="U361" i="3"/>
  <c r="V323" i="3"/>
  <c r="U537" i="3"/>
  <c r="U385" i="3"/>
  <c r="U423" i="3" s="1"/>
  <c r="U575" i="3" s="1"/>
  <c r="V347" i="3"/>
  <c r="V651" i="3" s="1"/>
  <c r="V689" i="3" s="1"/>
  <c r="U802" i="3"/>
  <c r="V322" i="3"/>
  <c r="V626" i="3" s="1"/>
  <c r="V664" i="3" s="1"/>
  <c r="U512" i="3"/>
  <c r="U360" i="3"/>
  <c r="AC509" i="3"/>
  <c r="AD319" i="3"/>
  <c r="AC357" i="3"/>
  <c r="AC395" i="3" s="1"/>
  <c r="AC547" i="3" s="1"/>
  <c r="T795" i="3"/>
  <c r="U514" i="3"/>
  <c r="U362" i="3"/>
  <c r="U400" i="3" s="1"/>
  <c r="U552" i="3" s="1"/>
  <c r="V324" i="3"/>
  <c r="V628" i="3" s="1"/>
  <c r="V666" i="3" s="1"/>
  <c r="U626" i="3"/>
  <c r="U664" i="3" s="1"/>
  <c r="T401" i="3"/>
  <c r="T553" i="3" s="1"/>
  <c r="U638" i="3"/>
  <c r="U676" i="3" s="1"/>
  <c r="U642" i="3"/>
  <c r="U680" i="3" s="1"/>
  <c r="U522" i="3"/>
  <c r="U370" i="3"/>
  <c r="U408" i="3" s="1"/>
  <c r="U560" i="3" s="1"/>
  <c r="V332" i="3"/>
  <c r="T425" i="3"/>
  <c r="T577" i="3" s="1"/>
  <c r="U651" i="3"/>
  <c r="U689" i="3" s="1"/>
  <c r="T596" i="3"/>
  <c r="T710" i="3" s="1"/>
  <c r="T749" i="3" s="1"/>
  <c r="T867" i="3" s="1"/>
  <c r="U398" i="3"/>
  <c r="U550" i="3" s="1"/>
  <c r="T780" i="3"/>
  <c r="T791" i="3"/>
  <c r="T405" i="3"/>
  <c r="T557" i="3" s="1"/>
  <c r="T798" i="3"/>
  <c r="T410" i="3"/>
  <c r="T562" i="3" s="1"/>
  <c r="S586" i="3"/>
  <c r="S700" i="3" s="1"/>
  <c r="S739" i="3" s="1"/>
  <c r="S857" i="3" s="1"/>
  <c r="V342" i="3"/>
  <c r="V646" i="3" s="1"/>
  <c r="V684" i="3" s="1"/>
  <c r="U532" i="3"/>
  <c r="U380" i="3"/>
  <c r="U418" i="3" s="1"/>
  <c r="U570" i="3" s="1"/>
  <c r="V328" i="3"/>
  <c r="U518" i="3"/>
  <c r="U366" i="3"/>
  <c r="U404" i="3" s="1"/>
  <c r="U556" i="3" s="1"/>
  <c r="U517" i="3"/>
  <c r="V327" i="3"/>
  <c r="V631" i="3" s="1"/>
  <c r="V669" i="3" s="1"/>
  <c r="U365" i="3"/>
  <c r="U403" i="3" s="1"/>
  <c r="U538" i="3"/>
  <c r="U386" i="3"/>
  <c r="V348" i="3"/>
  <c r="V652" i="3" s="1"/>
  <c r="V690" i="3" s="1"/>
  <c r="U649" i="3"/>
  <c r="U687" i="3" s="1"/>
  <c r="U627" i="3"/>
  <c r="U665" i="3" s="1"/>
  <c r="U787" i="3"/>
  <c r="T602" i="3"/>
  <c r="T716" i="3" s="1"/>
  <c r="T755" i="3" s="1"/>
  <c r="T873" i="3" s="1"/>
  <c r="T799" i="3"/>
  <c r="S588" i="3"/>
  <c r="S702" i="3" s="1"/>
  <c r="S741" i="3" s="1"/>
  <c r="S859" i="3" s="1"/>
  <c r="U526" i="3"/>
  <c r="V336" i="3"/>
  <c r="V640" i="3" s="1"/>
  <c r="V678" i="3" s="1"/>
  <c r="U374" i="3"/>
  <c r="U412" i="3" s="1"/>
  <c r="U564" i="3" s="1"/>
  <c r="S614" i="3"/>
  <c r="S728" i="3" s="1"/>
  <c r="S767" i="3" s="1"/>
  <c r="S885" i="3" s="1"/>
  <c r="T409" i="3"/>
  <c r="T561" i="3" s="1"/>
  <c r="T614" i="3"/>
  <c r="T728" i="3" s="1"/>
  <c r="T767" i="3" s="1"/>
  <c r="T885" i="3" s="1"/>
  <c r="T785" i="3"/>
  <c r="U646" i="3"/>
  <c r="U684" i="3" s="1"/>
  <c r="U634" i="3"/>
  <c r="U672" i="3" s="1"/>
  <c r="S589" i="3"/>
  <c r="S703" i="3" s="1"/>
  <c r="S742" i="3" s="1"/>
  <c r="S860" i="3" s="1"/>
  <c r="S604" i="3"/>
  <c r="S718" i="3" s="1"/>
  <c r="S757" i="3" s="1"/>
  <c r="S875" i="3" s="1"/>
  <c r="U624" i="3"/>
  <c r="U662" i="3" s="1"/>
  <c r="T396" i="3"/>
  <c r="T548" i="3" s="1"/>
  <c r="V352" i="3"/>
  <c r="V656" i="3" s="1"/>
  <c r="V694" i="3" s="1"/>
  <c r="U542" i="3"/>
  <c r="U390" i="3"/>
  <c r="T796" i="3"/>
  <c r="T587" i="3"/>
  <c r="T701" i="3" s="1"/>
  <c r="T740" i="3" s="1"/>
  <c r="T858" i="3" s="1"/>
  <c r="S613" i="3"/>
  <c r="S727" i="3" s="1"/>
  <c r="S766" i="3" s="1"/>
  <c r="S884" i="3" s="1"/>
  <c r="U525" i="3"/>
  <c r="V335" i="3"/>
  <c r="V639" i="3" s="1"/>
  <c r="V677" i="3" s="1"/>
  <c r="U373" i="3"/>
  <c r="U411" i="3" s="1"/>
  <c r="U563" i="3" s="1"/>
  <c r="U530" i="3"/>
  <c r="U378" i="3"/>
  <c r="V340" i="3"/>
  <c r="V644" i="3" s="1"/>
  <c r="V682" i="3" s="1"/>
  <c r="T426" i="3"/>
  <c r="T578" i="3" s="1"/>
  <c r="T811" i="3"/>
  <c r="T428" i="3"/>
  <c r="T580" i="3" s="1"/>
  <c r="U534" i="3"/>
  <c r="U382" i="3"/>
  <c r="V344" i="3"/>
  <c r="U640" i="3"/>
  <c r="U678" i="3" s="1"/>
  <c r="U652" i="3"/>
  <c r="U690" i="3" s="1"/>
  <c r="T805" i="3"/>
  <c r="T784" i="3"/>
  <c r="T803" i="3"/>
  <c r="U521" i="3"/>
  <c r="V331" i="3"/>
  <c r="U369" i="3"/>
  <c r="T414" i="3"/>
  <c r="T566" i="3" s="1"/>
  <c r="U636" i="3"/>
  <c r="U674" i="3" s="1"/>
  <c r="T598" i="3"/>
  <c r="T712" i="3" s="1"/>
  <c r="T751" i="3" s="1"/>
  <c r="T869" i="3" s="1"/>
  <c r="U371" i="3"/>
  <c r="U409" i="3" s="1"/>
  <c r="U561" i="3" s="1"/>
  <c r="U523" i="3"/>
  <c r="V333" i="3"/>
  <c r="V351" i="3"/>
  <c r="V655" i="3" s="1"/>
  <c r="V693" i="3" s="1"/>
  <c r="U541" i="3"/>
  <c r="U389" i="3"/>
  <c r="U427" i="3" s="1"/>
  <c r="U579" i="3" s="1"/>
  <c r="T429" i="3"/>
  <c r="T581" i="3" s="1"/>
  <c r="T802" i="3"/>
  <c r="U539" i="3"/>
  <c r="U387" i="3"/>
  <c r="V349" i="3"/>
  <c r="U519" i="3"/>
  <c r="U367" i="3"/>
  <c r="U405" i="3" s="1"/>
  <c r="U557" i="3" s="1"/>
  <c r="V329" i="3"/>
  <c r="T421" i="3"/>
  <c r="T573" i="3" s="1"/>
  <c r="U632" i="3"/>
  <c r="U670" i="3" s="1"/>
  <c r="U631" i="3"/>
  <c r="U669" i="3" s="1"/>
  <c r="U529" i="3"/>
  <c r="U377" i="3"/>
  <c r="V339" i="3"/>
  <c r="T400" i="3"/>
  <c r="T552" i="3" s="1"/>
  <c r="T411" i="3"/>
  <c r="T563" i="3" s="1"/>
  <c r="T419" i="3"/>
  <c r="T571" i="3" s="1"/>
  <c r="T399" i="3"/>
  <c r="T551" i="3" s="1"/>
  <c r="H869" i="1"/>
  <c r="J867" i="1"/>
  <c r="D873" i="1"/>
  <c r="BA875" i="1"/>
  <c r="E872" i="1"/>
  <c r="I868" i="1"/>
  <c r="P857" i="1"/>
  <c r="P858" i="1"/>
  <c r="N863" i="1"/>
  <c r="F641" i="1"/>
  <c r="F679" i="1" s="1"/>
  <c r="U611" i="2"/>
  <c r="U725" i="2" s="1"/>
  <c r="U764" i="2" s="1"/>
  <c r="U842" i="2" s="1"/>
  <c r="U587" i="2"/>
  <c r="U701" i="2" s="1"/>
  <c r="U740" i="2" s="1"/>
  <c r="U818" i="2" s="1"/>
  <c r="V530" i="2"/>
  <c r="V378" i="2"/>
  <c r="W340" i="2"/>
  <c r="W644" i="2" s="1"/>
  <c r="W682" i="2" s="1"/>
  <c r="V524" i="2"/>
  <c r="V372" i="2"/>
  <c r="W334" i="2"/>
  <c r="V383" i="2"/>
  <c r="V421" i="2" s="1"/>
  <c r="V573" i="2" s="1"/>
  <c r="W345" i="2"/>
  <c r="V535" i="2"/>
  <c r="U410" i="2"/>
  <c r="U562" i="2" s="1"/>
  <c r="U609" i="2"/>
  <c r="U723" i="2" s="1"/>
  <c r="U762" i="2" s="1"/>
  <c r="U840" i="2" s="1"/>
  <c r="V539" i="2"/>
  <c r="V387" i="2"/>
  <c r="V425" i="2" s="1"/>
  <c r="V577" i="2" s="1"/>
  <c r="W349" i="2"/>
  <c r="V529" i="2"/>
  <c r="V377" i="2"/>
  <c r="V415" i="2" s="1"/>
  <c r="V567" i="2" s="1"/>
  <c r="W339" i="2"/>
  <c r="U610" i="2"/>
  <c r="U724" i="2" s="1"/>
  <c r="U763" i="2" s="1"/>
  <c r="U841" i="2" s="1"/>
  <c r="V526" i="2"/>
  <c r="W336" i="2"/>
  <c r="W640" i="2" s="1"/>
  <c r="W678" i="2" s="1"/>
  <c r="V374" i="2"/>
  <c r="V412" i="2" s="1"/>
  <c r="V564" i="2" s="1"/>
  <c r="V515" i="2"/>
  <c r="W325" i="2"/>
  <c r="W629" i="2" s="1"/>
  <c r="W667" i="2" s="1"/>
  <c r="V363" i="2"/>
  <c r="V401" i="2" s="1"/>
  <c r="V553" i="2" s="1"/>
  <c r="V638" i="2"/>
  <c r="V676" i="2" s="1"/>
  <c r="T589" i="2"/>
  <c r="T703" i="2" s="1"/>
  <c r="T742" i="2" s="1"/>
  <c r="T820" i="2" s="1"/>
  <c r="V629" i="2"/>
  <c r="V667" i="2" s="1"/>
  <c r="U616" i="2"/>
  <c r="U730" i="2" s="1"/>
  <c r="U769" i="2" s="1"/>
  <c r="U847" i="2" s="1"/>
  <c r="T610" i="2"/>
  <c r="T724" i="2" s="1"/>
  <c r="T763" i="2" s="1"/>
  <c r="T841" i="2" s="1"/>
  <c r="T593" i="2"/>
  <c r="T707" i="2" s="1"/>
  <c r="T746" i="2" s="1"/>
  <c r="T824" i="2" s="1"/>
  <c r="V525" i="2"/>
  <c r="W335" i="2"/>
  <c r="W639" i="2" s="1"/>
  <c r="W677" i="2" s="1"/>
  <c r="V373" i="2"/>
  <c r="V411" i="2" s="1"/>
  <c r="V563" i="2" s="1"/>
  <c r="T617" i="2"/>
  <c r="T731" i="2" s="1"/>
  <c r="T770" i="2" s="1"/>
  <c r="T848" i="2" s="1"/>
  <c r="U401" i="2"/>
  <c r="U553" i="2" s="1"/>
  <c r="V369" i="2"/>
  <c r="V407" i="2" s="1"/>
  <c r="V559" i="2" s="1"/>
  <c r="V521" i="2"/>
  <c r="W331" i="2"/>
  <c r="W635" i="2" s="1"/>
  <c r="W673" i="2" s="1"/>
  <c r="V517" i="2"/>
  <c r="V365" i="2"/>
  <c r="V403" i="2" s="1"/>
  <c r="V555" i="2" s="1"/>
  <c r="W327" i="2"/>
  <c r="W631" i="2" s="1"/>
  <c r="W669" i="2" s="1"/>
  <c r="V538" i="2"/>
  <c r="W348" i="2"/>
  <c r="V386" i="2"/>
  <c r="V652" i="2"/>
  <c r="V690" i="2" s="1"/>
  <c r="U589" i="2"/>
  <c r="U703" i="2" s="1"/>
  <c r="U742" i="2" s="1"/>
  <c r="U820" i="2" s="1"/>
  <c r="T598" i="2"/>
  <c r="T712" i="2" s="1"/>
  <c r="T751" i="2" s="1"/>
  <c r="T829" i="2" s="1"/>
  <c r="U396" i="2"/>
  <c r="U548" i="2" s="1"/>
  <c r="T606" i="2"/>
  <c r="T720" i="2" s="1"/>
  <c r="T759" i="2" s="1"/>
  <c r="T837" i="2" s="1"/>
  <c r="AC585" i="2"/>
  <c r="AC699" i="2" s="1"/>
  <c r="AC738" i="2" s="1"/>
  <c r="AC816" i="2" s="1"/>
  <c r="V532" i="2"/>
  <c r="V380" i="2"/>
  <c r="W342" i="2"/>
  <c r="V514" i="2"/>
  <c r="W324" i="2"/>
  <c r="W628" i="2" s="1"/>
  <c r="W666" i="2" s="1"/>
  <c r="V362" i="2"/>
  <c r="V400" i="2" s="1"/>
  <c r="V552" i="2" s="1"/>
  <c r="U603" i="2"/>
  <c r="U717" i="2" s="1"/>
  <c r="U756" i="2" s="1"/>
  <c r="U834" i="2" s="1"/>
  <c r="V534" i="2"/>
  <c r="W344" i="2"/>
  <c r="W648" i="2" s="1"/>
  <c r="W686" i="2" s="1"/>
  <c r="V382" i="2"/>
  <c r="AD509" i="2"/>
  <c r="AD357" i="2"/>
  <c r="AE319" i="2"/>
  <c r="U595" i="2"/>
  <c r="U709" i="2" s="1"/>
  <c r="U748" i="2" s="1"/>
  <c r="U826" i="2" s="1"/>
  <c r="V543" i="2"/>
  <c r="W353" i="2"/>
  <c r="V391" i="2"/>
  <c r="V429" i="2" s="1"/>
  <c r="V581" i="2" s="1"/>
  <c r="T588" i="2"/>
  <c r="T702" i="2" s="1"/>
  <c r="T741" i="2" s="1"/>
  <c r="T819" i="2" s="1"/>
  <c r="U404" i="2"/>
  <c r="U556" i="2" s="1"/>
  <c r="V533" i="2"/>
  <c r="W343" i="2"/>
  <c r="W647" i="2" s="1"/>
  <c r="W685" i="2" s="1"/>
  <c r="V381" i="2"/>
  <c r="V541" i="2"/>
  <c r="V389" i="2"/>
  <c r="V427" i="2" s="1"/>
  <c r="V579" i="2" s="1"/>
  <c r="W351" i="2"/>
  <c r="W655" i="2" s="1"/>
  <c r="W693" i="2" s="1"/>
  <c r="AD623" i="2"/>
  <c r="AD661" i="2" s="1"/>
  <c r="U590" i="2"/>
  <c r="U704" i="2" s="1"/>
  <c r="U743" i="2" s="1"/>
  <c r="U821" i="2" s="1"/>
  <c r="V644" i="2"/>
  <c r="V682" i="2" s="1"/>
  <c r="U593" i="2"/>
  <c r="U707" i="2" s="1"/>
  <c r="U746" i="2" s="1"/>
  <c r="U824" i="2" s="1"/>
  <c r="T607" i="2"/>
  <c r="T721" i="2" s="1"/>
  <c r="T760" i="2" s="1"/>
  <c r="T838" i="2" s="1"/>
  <c r="U422" i="2"/>
  <c r="U574" i="2" s="1"/>
  <c r="V531" i="2"/>
  <c r="V379" i="2"/>
  <c r="W341" i="2"/>
  <c r="U613" i="2"/>
  <c r="U727" i="2" s="1"/>
  <c r="U766" i="2" s="1"/>
  <c r="U844" i="2" s="1"/>
  <c r="U414" i="2"/>
  <c r="U566" i="2" s="1"/>
  <c r="V639" i="2"/>
  <c r="V677" i="2" s="1"/>
  <c r="U598" i="2"/>
  <c r="U712" i="2" s="1"/>
  <c r="U751" i="2" s="1"/>
  <c r="U829" i="2" s="1"/>
  <c r="V628" i="2"/>
  <c r="V666" i="2" s="1"/>
  <c r="V520" i="2"/>
  <c r="V368" i="2"/>
  <c r="V406" i="2" s="1"/>
  <c r="V558" i="2" s="1"/>
  <c r="W330" i="2"/>
  <c r="W634" i="2" s="1"/>
  <c r="W672" i="2" s="1"/>
  <c r="V635" i="2"/>
  <c r="V673" i="2" s="1"/>
  <c r="V631" i="2"/>
  <c r="V669" i="2" s="1"/>
  <c r="V527" i="2"/>
  <c r="V375" i="2"/>
  <c r="V413" i="2" s="1"/>
  <c r="V565" i="2" s="1"/>
  <c r="W337" i="2"/>
  <c r="W641" i="2" s="1"/>
  <c r="W679" i="2" s="1"/>
  <c r="V536" i="2"/>
  <c r="V384" i="2"/>
  <c r="V422" i="2" s="1"/>
  <c r="V574" i="2" s="1"/>
  <c r="W346" i="2"/>
  <c r="V519" i="2"/>
  <c r="W329" i="2"/>
  <c r="W633" i="2" s="1"/>
  <c r="W671" i="2" s="1"/>
  <c r="V367" i="2"/>
  <c r="V405" i="2" s="1"/>
  <c r="V557" i="2" s="1"/>
  <c r="U415" i="2"/>
  <c r="U567" i="2" s="1"/>
  <c r="U424" i="2"/>
  <c r="U576" i="2" s="1"/>
  <c r="U402" i="2"/>
  <c r="U554" i="2" s="1"/>
  <c r="U608" i="2"/>
  <c r="U722" i="2" s="1"/>
  <c r="U761" i="2" s="1"/>
  <c r="U839" i="2" s="1"/>
  <c r="U428" i="2"/>
  <c r="U580" i="2" s="1"/>
  <c r="W338" i="2"/>
  <c r="W642" i="2" s="1"/>
  <c r="W680" i="2" s="1"/>
  <c r="V376" i="2"/>
  <c r="V528" i="2"/>
  <c r="U409" i="2"/>
  <c r="U561" i="2" s="1"/>
  <c r="V642" i="2"/>
  <c r="V680" i="2" s="1"/>
  <c r="AB585" i="2"/>
  <c r="AB699" i="2" s="1"/>
  <c r="AB738" i="2" s="1"/>
  <c r="AB816" i="2" s="1"/>
  <c r="V646" i="2"/>
  <c r="V684" i="2" s="1"/>
  <c r="U398" i="2"/>
  <c r="U550" i="2" s="1"/>
  <c r="U407" i="2"/>
  <c r="U559" i="2" s="1"/>
  <c r="V647" i="2"/>
  <c r="V685" i="2" s="1"/>
  <c r="V648" i="2"/>
  <c r="V686" i="2" s="1"/>
  <c r="U417" i="2"/>
  <c r="U569" i="2" s="1"/>
  <c r="V542" i="2"/>
  <c r="V390" i="2"/>
  <c r="V428" i="2" s="1"/>
  <c r="V580" i="2" s="1"/>
  <c r="W352" i="2"/>
  <c r="W333" i="2"/>
  <c r="V523" i="2"/>
  <c r="V371" i="2"/>
  <c r="T594" i="2"/>
  <c r="T708" i="2" s="1"/>
  <c r="T747" i="2" s="1"/>
  <c r="T825" i="2" s="1"/>
  <c r="U601" i="2"/>
  <c r="U715" i="2" s="1"/>
  <c r="U754" i="2" s="1"/>
  <c r="U832" i="2" s="1"/>
  <c r="V640" i="2"/>
  <c r="V678" i="2" s="1"/>
  <c r="V540" i="2"/>
  <c r="V388" i="2"/>
  <c r="V426" i="2" s="1"/>
  <c r="V578" i="2" s="1"/>
  <c r="W350" i="2"/>
  <c r="V522" i="2"/>
  <c r="V370" i="2"/>
  <c r="V408" i="2" s="1"/>
  <c r="V560" i="2" s="1"/>
  <c r="W332" i="2"/>
  <c r="U619" i="2"/>
  <c r="U733" i="2" s="1"/>
  <c r="U772" i="2" s="1"/>
  <c r="U850" i="2" s="1"/>
  <c r="U416" i="2"/>
  <c r="U568" i="2" s="1"/>
  <c r="V654" i="2"/>
  <c r="V692" i="2" s="1"/>
  <c r="V537" i="2"/>
  <c r="V385" i="2"/>
  <c r="V423" i="2" s="1"/>
  <c r="V575" i="2" s="1"/>
  <c r="W347" i="2"/>
  <c r="T597" i="2"/>
  <c r="T711" i="2" s="1"/>
  <c r="T750" i="2" s="1"/>
  <c r="T828" i="2" s="1"/>
  <c r="V636" i="2"/>
  <c r="V674" i="2" s="1"/>
  <c r="V634" i="2"/>
  <c r="V672" i="2" s="1"/>
  <c r="V511" i="2"/>
  <c r="W321" i="2"/>
  <c r="V359" i="2"/>
  <c r="V655" i="2"/>
  <c r="V693" i="2" s="1"/>
  <c r="V518" i="2"/>
  <c r="W328" i="2"/>
  <c r="V366" i="2"/>
  <c r="V404" i="2" s="1"/>
  <c r="V556" i="2" s="1"/>
  <c r="T603" i="2"/>
  <c r="T717" i="2" s="1"/>
  <c r="T756" i="2" s="1"/>
  <c r="T834" i="2" s="1"/>
  <c r="V360" i="2"/>
  <c r="V512" i="2"/>
  <c r="W322" i="2"/>
  <c r="W626" i="2" s="1"/>
  <c r="W664" i="2" s="1"/>
  <c r="U412" i="2"/>
  <c r="U564" i="2" s="1"/>
  <c r="U617" i="2"/>
  <c r="U731" i="2" s="1"/>
  <c r="U770" i="2" s="1"/>
  <c r="U848" i="2" s="1"/>
  <c r="V656" i="2"/>
  <c r="V694" i="2" s="1"/>
  <c r="V645" i="2"/>
  <c r="V683" i="2" s="1"/>
  <c r="V516" i="2"/>
  <c r="V364" i="2"/>
  <c r="V402" i="2" s="1"/>
  <c r="V554" i="2" s="1"/>
  <c r="W326" i="2"/>
  <c r="W630" i="2" s="1"/>
  <c r="W668" i="2" s="1"/>
  <c r="U596" i="2"/>
  <c r="U710" i="2" s="1"/>
  <c r="U749" i="2" s="1"/>
  <c r="U827" i="2" s="1"/>
  <c r="U425" i="2"/>
  <c r="U577" i="2" s="1"/>
  <c r="V510" i="2"/>
  <c r="V358" i="2"/>
  <c r="W320" i="2"/>
  <c r="W624" i="2" s="1"/>
  <c r="W662" i="2" s="1"/>
  <c r="V513" i="2"/>
  <c r="W323" i="2"/>
  <c r="W627" i="2" s="1"/>
  <c r="W665" i="2" s="1"/>
  <c r="V361" i="2"/>
  <c r="L635" i="1"/>
  <c r="L673" i="1" s="1"/>
  <c r="K636" i="1"/>
  <c r="K674" i="1" s="1"/>
  <c r="P631" i="1"/>
  <c r="P669" i="1" s="1"/>
  <c r="S625" i="1"/>
  <c r="S663" i="1" s="1"/>
  <c r="Q630" i="1"/>
  <c r="Q668" i="1" s="1"/>
  <c r="N633" i="1"/>
  <c r="N671" i="1" s="1"/>
  <c r="N519" i="1"/>
  <c r="R629" i="1"/>
  <c r="R667" i="1" s="1"/>
  <c r="S627" i="1"/>
  <c r="S665" i="1" s="1"/>
  <c r="S513" i="1"/>
  <c r="Q327" i="1"/>
  <c r="Q517" i="1" s="1"/>
  <c r="I335" i="1"/>
  <c r="I525" i="1" s="1"/>
  <c r="T323" i="1"/>
  <c r="T320" i="1"/>
  <c r="P328" i="1"/>
  <c r="P518" i="1" s="1"/>
  <c r="H639" i="1"/>
  <c r="H677" i="1" s="1"/>
  <c r="T322" i="1"/>
  <c r="T512" i="1" s="1"/>
  <c r="H336" i="1"/>
  <c r="H526" i="1" s="1"/>
  <c r="O329" i="1"/>
  <c r="O519" i="1" s="1"/>
  <c r="S325" i="1"/>
  <c r="S515" i="1" s="1"/>
  <c r="T321" i="1"/>
  <c r="T511" i="1" s="1"/>
  <c r="L332" i="1"/>
  <c r="L522" i="1" s="1"/>
  <c r="AZ380" i="1"/>
  <c r="AY381" i="1"/>
  <c r="AX382" i="1"/>
  <c r="AC319" i="1"/>
  <c r="AC509" i="1" s="1"/>
  <c r="O632" i="1"/>
  <c r="O670" i="1" s="1"/>
  <c r="K333" i="1"/>
  <c r="K523" i="1" s="1"/>
  <c r="F338" i="1"/>
  <c r="F528" i="1" s="1"/>
  <c r="J334" i="1"/>
  <c r="J524" i="1" s="1"/>
  <c r="T324" i="1"/>
  <c r="T514" i="1" s="1"/>
  <c r="BC377" i="1"/>
  <c r="R326" i="1"/>
  <c r="E339" i="1"/>
  <c r="E529" i="1" s="1"/>
  <c r="N330" i="1"/>
  <c r="N520" i="1" s="1"/>
  <c r="G337" i="1"/>
  <c r="G527" i="1" s="1"/>
  <c r="M331" i="1"/>
  <c r="M521" i="1" s="1"/>
  <c r="S360" i="1"/>
  <c r="M368" i="1"/>
  <c r="E376" i="1"/>
  <c r="S358" i="1"/>
  <c r="S396" i="1" s="1"/>
  <c r="S548" i="1" s="1"/>
  <c r="AB357" i="1"/>
  <c r="F375" i="1"/>
  <c r="H373" i="1"/>
  <c r="O366" i="1"/>
  <c r="I372" i="1"/>
  <c r="BA645" i="1"/>
  <c r="BA683" i="1" s="1"/>
  <c r="BA379" i="1"/>
  <c r="L369" i="1"/>
  <c r="S626" i="1"/>
  <c r="S664" i="1" s="1"/>
  <c r="S362" i="1"/>
  <c r="S400" i="1" s="1"/>
  <c r="S552" i="1" s="1"/>
  <c r="K370" i="1"/>
  <c r="BB644" i="1"/>
  <c r="BB682" i="1" s="1"/>
  <c r="BB378" i="1"/>
  <c r="D643" i="1"/>
  <c r="D681" i="1" s="1"/>
  <c r="D377" i="1"/>
  <c r="J371" i="1"/>
  <c r="G374" i="1"/>
  <c r="Q364" i="1"/>
  <c r="S361" i="1"/>
  <c r="P365" i="1"/>
  <c r="S359" i="1"/>
  <c r="N367" i="1"/>
  <c r="R363" i="1"/>
  <c r="R401" i="1" s="1"/>
  <c r="R553" i="1" s="1"/>
  <c r="E267" i="1"/>
  <c r="F267" i="1" s="1"/>
  <c r="G267" i="1" s="1"/>
  <c r="H267" i="1" s="1"/>
  <c r="I267" i="1" s="1"/>
  <c r="J267" i="1" s="1"/>
  <c r="K267" i="1" s="1"/>
  <c r="L267" i="1" s="1"/>
  <c r="M267" i="1" s="1"/>
  <c r="N267" i="1" s="1"/>
  <c r="O267" i="1" s="1"/>
  <c r="P267" i="1" s="1"/>
  <c r="Q267" i="1" s="1"/>
  <c r="R267" i="1" s="1"/>
  <c r="S267" i="1" s="1"/>
  <c r="T267" i="1" s="1"/>
  <c r="U267" i="1" s="1"/>
  <c r="V267" i="1" s="1"/>
  <c r="W267" i="1" s="1"/>
  <c r="X267" i="1" s="1"/>
  <c r="Y267" i="1" s="1"/>
  <c r="Z267" i="1" s="1"/>
  <c r="AA267" i="1" s="1"/>
  <c r="AB267" i="1" s="1"/>
  <c r="AC267" i="1" s="1"/>
  <c r="AD267" i="1" s="1"/>
  <c r="AE267" i="1" s="1"/>
  <c r="AF267" i="1" s="1"/>
  <c r="AG267" i="1" s="1"/>
  <c r="AH267" i="1" s="1"/>
  <c r="AI267" i="1" s="1"/>
  <c r="AJ267" i="1" s="1"/>
  <c r="AK267" i="1" s="1"/>
  <c r="AL267" i="1" s="1"/>
  <c r="AM267" i="1" s="1"/>
  <c r="AN267" i="1" s="1"/>
  <c r="AO267" i="1" s="1"/>
  <c r="AP267" i="1" s="1"/>
  <c r="AQ267" i="1" s="1"/>
  <c r="AR267" i="1" s="1"/>
  <c r="AS267" i="1" s="1"/>
  <c r="AT267" i="1" s="1"/>
  <c r="E266" i="1"/>
  <c r="F266" i="1" s="1"/>
  <c r="G266" i="1" s="1"/>
  <c r="H266" i="1" s="1"/>
  <c r="I266" i="1" s="1"/>
  <c r="J266" i="1" s="1"/>
  <c r="K266" i="1" s="1"/>
  <c r="L266" i="1" s="1"/>
  <c r="M266" i="1" s="1"/>
  <c r="N266" i="1" s="1"/>
  <c r="O266" i="1" s="1"/>
  <c r="P266" i="1" s="1"/>
  <c r="Q266" i="1" s="1"/>
  <c r="R266" i="1" s="1"/>
  <c r="S266" i="1" s="1"/>
  <c r="T266" i="1" s="1"/>
  <c r="U266" i="1" s="1"/>
  <c r="V266" i="1" s="1"/>
  <c r="W266" i="1" s="1"/>
  <c r="X266" i="1" s="1"/>
  <c r="Y266" i="1" s="1"/>
  <c r="Z266" i="1" s="1"/>
  <c r="AA266" i="1" s="1"/>
  <c r="AB266" i="1" s="1"/>
  <c r="AC266" i="1" s="1"/>
  <c r="AD266" i="1" s="1"/>
  <c r="AE266" i="1" s="1"/>
  <c r="AF266" i="1" s="1"/>
  <c r="AG266" i="1" s="1"/>
  <c r="AH266" i="1" s="1"/>
  <c r="AI266" i="1" s="1"/>
  <c r="AJ266" i="1" s="1"/>
  <c r="AK266" i="1" s="1"/>
  <c r="AL266" i="1" s="1"/>
  <c r="AM266" i="1" s="1"/>
  <c r="AN266" i="1" s="1"/>
  <c r="AO266" i="1" s="1"/>
  <c r="AP266" i="1" s="1"/>
  <c r="AQ266" i="1" s="1"/>
  <c r="AR266" i="1" s="1"/>
  <c r="AS266" i="1" s="1"/>
  <c r="AT266" i="1" s="1"/>
  <c r="Q590" i="1"/>
  <c r="AX608" i="1"/>
  <c r="D603" i="1"/>
  <c r="M634" i="1"/>
  <c r="M672" i="1" s="1"/>
  <c r="S624" i="1"/>
  <c r="S662" i="1" s="1"/>
  <c r="N593" i="1"/>
  <c r="K597" i="1"/>
  <c r="R590" i="1"/>
  <c r="E642" i="1"/>
  <c r="E680" i="1" s="1"/>
  <c r="M594" i="1"/>
  <c r="BC603" i="1"/>
  <c r="H599" i="1"/>
  <c r="Q591" i="1"/>
  <c r="O592" i="1"/>
  <c r="L595" i="1"/>
  <c r="AY647" i="1"/>
  <c r="AY685" i="1" s="1"/>
  <c r="AB623" i="1"/>
  <c r="AB661" i="1" s="1"/>
  <c r="AX648" i="1"/>
  <c r="AX686" i="1" s="1"/>
  <c r="Q589" i="1"/>
  <c r="I598" i="1"/>
  <c r="Q588" i="1"/>
  <c r="Z585" i="1"/>
  <c r="Z738" i="1" s="1"/>
  <c r="G600" i="1"/>
  <c r="AZ606" i="1"/>
  <c r="AA585" i="1"/>
  <c r="AY607" i="1"/>
  <c r="BA605" i="1"/>
  <c r="S628" i="1"/>
  <c r="S666" i="1" s="1"/>
  <c r="BC643" i="1"/>
  <c r="BC681" i="1" s="1"/>
  <c r="J637" i="1"/>
  <c r="J675" i="1" s="1"/>
  <c r="Q587" i="1"/>
  <c r="Q586" i="1"/>
  <c r="Q739" i="1" s="1"/>
  <c r="BB604" i="1"/>
  <c r="K596" i="1"/>
  <c r="I638" i="1"/>
  <c r="I676" i="1" s="1"/>
  <c r="F601" i="1"/>
  <c r="E602" i="1"/>
  <c r="J597" i="1"/>
  <c r="AZ646" i="1"/>
  <c r="AZ684" i="1" s="1"/>
  <c r="G640" i="1"/>
  <c r="G678" i="1" s="1"/>
  <c r="G411" i="1"/>
  <c r="G563" i="1" s="1"/>
  <c r="I409" i="1"/>
  <c r="I561" i="1" s="1"/>
  <c r="BB415" i="1"/>
  <c r="BB567" i="1" s="1"/>
  <c r="R399" i="1"/>
  <c r="R551" i="1" s="1"/>
  <c r="P402" i="1"/>
  <c r="P554" i="1" s="1"/>
  <c r="BA416" i="1"/>
  <c r="BA568" i="1" s="1"/>
  <c r="R397" i="1"/>
  <c r="R549" i="1" s="1"/>
  <c r="L406" i="1"/>
  <c r="L558" i="1" s="1"/>
  <c r="AY418" i="1"/>
  <c r="AY570" i="1" s="1"/>
  <c r="R396" i="1"/>
  <c r="R548" i="1" s="1"/>
  <c r="AZ417" i="1"/>
  <c r="AZ569" i="1" s="1"/>
  <c r="AX419" i="1"/>
  <c r="AX571" i="1" s="1"/>
  <c r="H410" i="1"/>
  <c r="H562" i="1" s="1"/>
  <c r="R398" i="1"/>
  <c r="R550" i="1" s="1"/>
  <c r="N404" i="1"/>
  <c r="N556" i="1" s="1"/>
  <c r="O403" i="1"/>
  <c r="O555" i="1" s="1"/>
  <c r="E413" i="1"/>
  <c r="E565" i="1" s="1"/>
  <c r="M405" i="1"/>
  <c r="M557" i="1" s="1"/>
  <c r="BC414" i="1"/>
  <c r="BC566" i="1" s="1"/>
  <c r="D229" i="1"/>
  <c r="E229" i="1" s="1"/>
  <c r="F229" i="1" s="1"/>
  <c r="G229" i="1" s="1"/>
  <c r="H229" i="1" s="1"/>
  <c r="I229" i="1" s="1"/>
  <c r="J229" i="1" s="1"/>
  <c r="K229" i="1" s="1"/>
  <c r="L229" i="1" s="1"/>
  <c r="M229" i="1" s="1"/>
  <c r="N229" i="1" s="1"/>
  <c r="O229" i="1" s="1"/>
  <c r="P229" i="1" s="1"/>
  <c r="Q229" i="1" s="1"/>
  <c r="R229" i="1" s="1"/>
  <c r="S229" i="1" s="1"/>
  <c r="T229" i="1" s="1"/>
  <c r="U229" i="1" s="1"/>
  <c r="V229" i="1" s="1"/>
  <c r="W229" i="1" s="1"/>
  <c r="X229" i="1" s="1"/>
  <c r="Y229" i="1" s="1"/>
  <c r="Z229" i="1" s="1"/>
  <c r="AA229" i="1" s="1"/>
  <c r="AB229" i="1" s="1"/>
  <c r="AC229" i="1" s="1"/>
  <c r="AD229" i="1" s="1"/>
  <c r="AE229" i="1" s="1"/>
  <c r="AF229" i="1" s="1"/>
  <c r="AG229" i="1" s="1"/>
  <c r="AH229" i="1" s="1"/>
  <c r="AI229" i="1" s="1"/>
  <c r="AJ229" i="1" s="1"/>
  <c r="AK229" i="1" s="1"/>
  <c r="AL229" i="1" s="1"/>
  <c r="AM229" i="1" s="1"/>
  <c r="AN229" i="1" s="1"/>
  <c r="AO229" i="1" s="1"/>
  <c r="AP229" i="1" s="1"/>
  <c r="AQ229" i="1" s="1"/>
  <c r="AR229" i="1" s="1"/>
  <c r="AS229" i="1" s="1"/>
  <c r="AT229" i="1" s="1"/>
  <c r="AX345" i="1"/>
  <c r="AX535" i="1" s="1"/>
  <c r="J408" i="1"/>
  <c r="J560" i="1" s="1"/>
  <c r="F412" i="1"/>
  <c r="F564" i="1" s="1"/>
  <c r="BA342" i="1"/>
  <c r="BA532" i="1" s="1"/>
  <c r="BC340" i="1"/>
  <c r="BC530" i="1" s="1"/>
  <c r="D414" i="1"/>
  <c r="D566" i="1" s="1"/>
  <c r="D340" i="1"/>
  <c r="D530" i="1" s="1"/>
  <c r="AZ343" i="1"/>
  <c r="AZ533" i="1" s="1"/>
  <c r="BB341" i="1"/>
  <c r="BB531" i="1" s="1"/>
  <c r="AY344" i="1"/>
  <c r="AY534" i="1" s="1"/>
  <c r="Q741" i="1" l="1"/>
  <c r="Q740" i="1"/>
  <c r="Q742" i="1"/>
  <c r="R743" i="1"/>
  <c r="R861" i="1" s="1"/>
  <c r="K749" i="1"/>
  <c r="K867" i="1" s="1"/>
  <c r="N746" i="1"/>
  <c r="N864" i="1" s="1"/>
  <c r="D756" i="1"/>
  <c r="D874" i="1" s="1"/>
  <c r="F754" i="1"/>
  <c r="F872" i="1" s="1"/>
  <c r="AX761" i="1"/>
  <c r="AX879" i="1" s="1"/>
  <c r="BA758" i="1"/>
  <c r="BA876" i="1" s="1"/>
  <c r="AY760" i="1"/>
  <c r="AY878" i="1" s="1"/>
  <c r="BC756" i="1"/>
  <c r="BC874" i="1" s="1"/>
  <c r="I751" i="1"/>
  <c r="I869" i="1" s="1"/>
  <c r="L748" i="1"/>
  <c r="L866" i="1" s="1"/>
  <c r="Q743" i="1"/>
  <c r="O745" i="1"/>
  <c r="J750" i="1"/>
  <c r="J868" i="1" s="1"/>
  <c r="AZ759" i="1"/>
  <c r="AZ877" i="1" s="1"/>
  <c r="M747" i="1"/>
  <c r="M865" i="1" s="1"/>
  <c r="BB757" i="1"/>
  <c r="BB875" i="1" s="1"/>
  <c r="H752" i="1"/>
  <c r="H870" i="1" s="1"/>
  <c r="E755" i="1"/>
  <c r="G753" i="1"/>
  <c r="G871" i="1" s="1"/>
  <c r="Q744" i="1"/>
  <c r="Q862" i="1" s="1"/>
  <c r="K750" i="1"/>
  <c r="K868" i="1" s="1"/>
  <c r="U554" i="3"/>
  <c r="U592" i="3" s="1"/>
  <c r="U706" i="3" s="1"/>
  <c r="U745" i="3" s="1"/>
  <c r="U863" i="3" s="1"/>
  <c r="S781" i="1"/>
  <c r="S703" i="1"/>
  <c r="G794" i="1"/>
  <c r="G716" i="1"/>
  <c r="R783" i="1"/>
  <c r="R705" i="1"/>
  <c r="BC797" i="1"/>
  <c r="BC719" i="1"/>
  <c r="BB798" i="1"/>
  <c r="BB720" i="1"/>
  <c r="S780" i="1"/>
  <c r="S702" i="1"/>
  <c r="AZ800" i="1"/>
  <c r="AZ722" i="1"/>
  <c r="U555" i="3"/>
  <c r="U593" i="3" s="1"/>
  <c r="U707" i="3" s="1"/>
  <c r="U746" i="3" s="1"/>
  <c r="U864" i="3" s="1"/>
  <c r="E796" i="1"/>
  <c r="E718" i="1"/>
  <c r="BA799" i="1"/>
  <c r="BA721" i="1"/>
  <c r="Q784" i="1"/>
  <c r="Q706" i="1"/>
  <c r="N787" i="1"/>
  <c r="N709" i="1"/>
  <c r="S779" i="1"/>
  <c r="S701" i="1"/>
  <c r="S782" i="1"/>
  <c r="S704" i="1"/>
  <c r="F795" i="1"/>
  <c r="F717" i="1"/>
  <c r="P785" i="1"/>
  <c r="P707" i="1"/>
  <c r="H793" i="1"/>
  <c r="H715" i="1"/>
  <c r="K790" i="1"/>
  <c r="K712" i="1"/>
  <c r="L789" i="1"/>
  <c r="L711" i="1"/>
  <c r="I792" i="1"/>
  <c r="I714" i="1"/>
  <c r="S778" i="1"/>
  <c r="S700" i="1"/>
  <c r="AX802" i="1"/>
  <c r="AX724" i="1"/>
  <c r="M788" i="1"/>
  <c r="M710" i="1"/>
  <c r="AB777" i="1"/>
  <c r="AB699" i="1"/>
  <c r="D797" i="1"/>
  <c r="D719" i="1"/>
  <c r="O786" i="1"/>
  <c r="O708" i="1"/>
  <c r="J791" i="1"/>
  <c r="J713" i="1"/>
  <c r="AY801" i="1"/>
  <c r="AY723" i="1"/>
  <c r="V795" i="3"/>
  <c r="U602" i="3"/>
  <c r="U716" i="3" s="1"/>
  <c r="U755" i="3" s="1"/>
  <c r="U873" i="3" s="1"/>
  <c r="V805" i="3"/>
  <c r="V783" i="3"/>
  <c r="V782" i="3"/>
  <c r="V778" i="3"/>
  <c r="U601" i="3"/>
  <c r="U715" i="3" s="1"/>
  <c r="U754" i="3" s="1"/>
  <c r="U872" i="3" s="1"/>
  <c r="V785" i="3"/>
  <c r="U590" i="3"/>
  <c r="U704" i="3" s="1"/>
  <c r="U743" i="3" s="1"/>
  <c r="U861" i="3" s="1"/>
  <c r="V809" i="3"/>
  <c r="V811" i="3"/>
  <c r="T601" i="3"/>
  <c r="T715" i="3" s="1"/>
  <c r="T754" i="3" s="1"/>
  <c r="T872" i="3" s="1"/>
  <c r="V387" i="3"/>
  <c r="V539" i="3"/>
  <c r="W349" i="3"/>
  <c r="V806" i="3"/>
  <c r="V532" i="3"/>
  <c r="V380" i="3"/>
  <c r="V418" i="3" s="1"/>
  <c r="W342" i="3"/>
  <c r="U588" i="3"/>
  <c r="U702" i="3" s="1"/>
  <c r="U741" i="3" s="1"/>
  <c r="U859" i="3" s="1"/>
  <c r="T591" i="3"/>
  <c r="T705" i="3" s="1"/>
  <c r="T744" i="3" s="1"/>
  <c r="T862" i="3" s="1"/>
  <c r="V512" i="3"/>
  <c r="V360" i="3"/>
  <c r="V398" i="3" s="1"/>
  <c r="V550" i="3" s="1"/>
  <c r="W322" i="3"/>
  <c r="V528" i="3"/>
  <c r="V376" i="3"/>
  <c r="V414" i="3" s="1"/>
  <c r="V566" i="3" s="1"/>
  <c r="W338" i="3"/>
  <c r="U799" i="3"/>
  <c r="V804" i="3"/>
  <c r="U594" i="3"/>
  <c r="U708" i="3" s="1"/>
  <c r="U747" i="3" s="1"/>
  <c r="U865" i="3" s="1"/>
  <c r="U617" i="3"/>
  <c r="U731" i="3" s="1"/>
  <c r="U770" i="3" s="1"/>
  <c r="U888" i="3" s="1"/>
  <c r="U800" i="3"/>
  <c r="U613" i="3"/>
  <c r="U727" i="3" s="1"/>
  <c r="U766" i="3" s="1"/>
  <c r="U884" i="3" s="1"/>
  <c r="W352" i="3"/>
  <c r="W656" i="3" s="1"/>
  <c r="W694" i="3" s="1"/>
  <c r="V542" i="3"/>
  <c r="V390" i="3"/>
  <c r="V428" i="3" s="1"/>
  <c r="V580" i="3" s="1"/>
  <c r="U790" i="3"/>
  <c r="W344" i="3"/>
  <c r="W648" i="3" s="1"/>
  <c r="W686" i="3" s="1"/>
  <c r="V382" i="3"/>
  <c r="V420" i="3" s="1"/>
  <c r="V572" i="3" s="1"/>
  <c r="V534" i="3"/>
  <c r="V525" i="3"/>
  <c r="W335" i="3"/>
  <c r="V373" i="3"/>
  <c r="V411" i="3" s="1"/>
  <c r="V563" i="3" s="1"/>
  <c r="U598" i="3"/>
  <c r="U712" i="3" s="1"/>
  <c r="U751" i="3" s="1"/>
  <c r="U869" i="3" s="1"/>
  <c r="V370" i="3"/>
  <c r="W332" i="3"/>
  <c r="V522" i="3"/>
  <c r="U611" i="3"/>
  <c r="U725" i="3" s="1"/>
  <c r="U764" i="3" s="1"/>
  <c r="U882" i="3" s="1"/>
  <c r="U808" i="3"/>
  <c r="V516" i="3"/>
  <c r="V364" i="3"/>
  <c r="W326" i="3"/>
  <c r="U401" i="3"/>
  <c r="U553" i="3" s="1"/>
  <c r="T590" i="3"/>
  <c r="T704" i="3" s="1"/>
  <c r="T743" i="3" s="1"/>
  <c r="T861" i="3" s="1"/>
  <c r="V800" i="3"/>
  <c r="W339" i="3"/>
  <c r="V529" i="3"/>
  <c r="V377" i="3"/>
  <c r="V415" i="3" s="1"/>
  <c r="U599" i="3"/>
  <c r="U713" i="3" s="1"/>
  <c r="U752" i="3" s="1"/>
  <c r="U870" i="3" s="1"/>
  <c r="U805" i="3"/>
  <c r="V793" i="3"/>
  <c r="U785" i="3"/>
  <c r="T619" i="3"/>
  <c r="T733" i="3" s="1"/>
  <c r="T772" i="3" s="1"/>
  <c r="T890" i="3" s="1"/>
  <c r="T604" i="3"/>
  <c r="T718" i="3" s="1"/>
  <c r="T757" i="3" s="1"/>
  <c r="T875" i="3" s="1"/>
  <c r="T586" i="3"/>
  <c r="T700" i="3" s="1"/>
  <c r="T739" i="3" s="1"/>
  <c r="T857" i="3" s="1"/>
  <c r="U429" i="3"/>
  <c r="U581" i="3" s="1"/>
  <c r="AC585" i="3"/>
  <c r="AC699" i="3" s="1"/>
  <c r="AC738" i="3" s="1"/>
  <c r="AC856" i="3" s="1"/>
  <c r="U595" i="3"/>
  <c r="U709" i="3" s="1"/>
  <c r="U748" i="3" s="1"/>
  <c r="U866" i="3" s="1"/>
  <c r="V511" i="3"/>
  <c r="V359" i="3"/>
  <c r="V397" i="3" s="1"/>
  <c r="W321" i="3"/>
  <c r="V514" i="3"/>
  <c r="V362" i="3"/>
  <c r="W324" i="3"/>
  <c r="W628" i="3" s="1"/>
  <c r="W666" i="3" s="1"/>
  <c r="V810" i="3"/>
  <c r="V643" i="3"/>
  <c r="V681" i="3" s="1"/>
  <c r="T615" i="3"/>
  <c r="T729" i="3" s="1"/>
  <c r="T768" i="3" s="1"/>
  <c r="T886" i="3" s="1"/>
  <c r="U786" i="3"/>
  <c r="U397" i="3"/>
  <c r="U549" i="3" s="1"/>
  <c r="U778" i="3"/>
  <c r="T599" i="3"/>
  <c r="T713" i="3" s="1"/>
  <c r="T752" i="3" s="1"/>
  <c r="T870" i="3" s="1"/>
  <c r="T595" i="3"/>
  <c r="T709" i="3" s="1"/>
  <c r="T748" i="3" s="1"/>
  <c r="T866" i="3" s="1"/>
  <c r="V636" i="3"/>
  <c r="V674" i="3" s="1"/>
  <c r="V533" i="3"/>
  <c r="V381" i="3"/>
  <c r="V419" i="3" s="1"/>
  <c r="V571" i="3" s="1"/>
  <c r="W343" i="3"/>
  <c r="V803" i="3"/>
  <c r="V510" i="3"/>
  <c r="V358" i="3"/>
  <c r="W320" i="3"/>
  <c r="W624" i="3" s="1"/>
  <c r="W662" i="3" s="1"/>
  <c r="U794" i="3"/>
  <c r="V517" i="3"/>
  <c r="W327" i="3"/>
  <c r="V365" i="3"/>
  <c r="V403" i="3" s="1"/>
  <c r="V537" i="3"/>
  <c r="W347" i="3"/>
  <c r="V385" i="3"/>
  <c r="V521" i="3"/>
  <c r="V369" i="3"/>
  <c r="V407" i="3" s="1"/>
  <c r="V559" i="3" s="1"/>
  <c r="W331" i="3"/>
  <c r="W635" i="3" s="1"/>
  <c r="W673" i="3" s="1"/>
  <c r="V648" i="3"/>
  <c r="V686" i="3" s="1"/>
  <c r="U608" i="3"/>
  <c r="U722" i="3" s="1"/>
  <c r="U761" i="3" s="1"/>
  <c r="U879" i="3" s="1"/>
  <c r="V361" i="3"/>
  <c r="V399" i="3" s="1"/>
  <c r="V513" i="3"/>
  <c r="W323" i="3"/>
  <c r="U804" i="3"/>
  <c r="V524" i="3"/>
  <c r="V372" i="3"/>
  <c r="V410" i="3" s="1"/>
  <c r="V562" i="3" s="1"/>
  <c r="W334" i="3"/>
  <c r="W638" i="3" s="1"/>
  <c r="W676" i="3" s="1"/>
  <c r="V540" i="3"/>
  <c r="V388" i="3"/>
  <c r="V426" i="3" s="1"/>
  <c r="V578" i="3" s="1"/>
  <c r="W350" i="3"/>
  <c r="V630" i="3"/>
  <c r="V668" i="3" s="1"/>
  <c r="W325" i="3"/>
  <c r="W629" i="3" s="1"/>
  <c r="W667" i="3" s="1"/>
  <c r="V515" i="3"/>
  <c r="V363" i="3"/>
  <c r="V401" i="3" s="1"/>
  <c r="V553" i="3" s="1"/>
  <c r="T600" i="3"/>
  <c r="T714" i="3" s="1"/>
  <c r="T753" i="3" s="1"/>
  <c r="T871" i="3" s="1"/>
  <c r="T618" i="3"/>
  <c r="T732" i="3" s="1"/>
  <c r="T771" i="3" s="1"/>
  <c r="T889" i="3" s="1"/>
  <c r="V518" i="3"/>
  <c r="W328" i="3"/>
  <c r="W632" i="3" s="1"/>
  <c r="W670" i="3" s="1"/>
  <c r="V366" i="3"/>
  <c r="V404" i="3" s="1"/>
  <c r="V556" i="3" s="1"/>
  <c r="U796" i="3"/>
  <c r="AD509" i="3"/>
  <c r="AE319" i="3"/>
  <c r="AD357" i="3"/>
  <c r="V520" i="3"/>
  <c r="V368" i="3"/>
  <c r="V406" i="3" s="1"/>
  <c r="V558" i="3" s="1"/>
  <c r="W330" i="3"/>
  <c r="V647" i="3"/>
  <c r="V685" i="3" s="1"/>
  <c r="V638" i="3"/>
  <c r="V676" i="3" s="1"/>
  <c r="U426" i="3"/>
  <c r="U578" i="3" s="1"/>
  <c r="V780" i="3"/>
  <c r="V531" i="3"/>
  <c r="V379" i="3"/>
  <c r="V417" i="3" s="1"/>
  <c r="V569" i="3" s="1"/>
  <c r="W341" i="3"/>
  <c r="W645" i="3" s="1"/>
  <c r="W683" i="3" s="1"/>
  <c r="V798" i="3"/>
  <c r="V653" i="3"/>
  <c r="V691" i="3" s="1"/>
  <c r="U612" i="3"/>
  <c r="U726" i="3" s="1"/>
  <c r="U765" i="3" s="1"/>
  <c r="U883" i="3" s="1"/>
  <c r="V519" i="3"/>
  <c r="V367" i="3"/>
  <c r="V405" i="3" s="1"/>
  <c r="V557" i="3" s="1"/>
  <c r="W329" i="3"/>
  <c r="W633" i="3" s="1"/>
  <c r="W671" i="3" s="1"/>
  <c r="U416" i="3"/>
  <c r="U568" i="3" s="1"/>
  <c r="U415" i="3"/>
  <c r="U567" i="3" s="1"/>
  <c r="V632" i="3"/>
  <c r="V670" i="3" s="1"/>
  <c r="U399" i="3"/>
  <c r="U551" i="3" s="1"/>
  <c r="U783" i="3"/>
  <c r="U811" i="3"/>
  <c r="V654" i="3"/>
  <c r="V692" i="3" s="1"/>
  <c r="U419" i="3"/>
  <c r="U571" i="3" s="1"/>
  <c r="V794" i="3"/>
  <c r="V543" i="3"/>
  <c r="V391" i="3"/>
  <c r="W353" i="3"/>
  <c r="U806" i="3"/>
  <c r="U420" i="3"/>
  <c r="U572" i="3" s="1"/>
  <c r="T611" i="3"/>
  <c r="T725" i="3" s="1"/>
  <c r="T764" i="3" s="1"/>
  <c r="T882" i="3" s="1"/>
  <c r="V635" i="3"/>
  <c r="V673" i="3" s="1"/>
  <c r="T589" i="3"/>
  <c r="T703" i="3" s="1"/>
  <c r="T742" i="3" s="1"/>
  <c r="T860" i="3" s="1"/>
  <c r="V523" i="3"/>
  <c r="V371" i="3"/>
  <c r="W333" i="3"/>
  <c r="U781" i="3"/>
  <c r="U396" i="3"/>
  <c r="U548" i="3" s="1"/>
  <c r="AD623" i="3"/>
  <c r="AD661" i="3" s="1"/>
  <c r="V627" i="3"/>
  <c r="V665" i="3" s="1"/>
  <c r="U428" i="3"/>
  <c r="U580" i="3" s="1"/>
  <c r="U795" i="3"/>
  <c r="V536" i="3"/>
  <c r="W346" i="3"/>
  <c r="V384" i="3"/>
  <c r="U425" i="3"/>
  <c r="U577" i="3" s="1"/>
  <c r="U784" i="3"/>
  <c r="V796" i="3"/>
  <c r="U414" i="3"/>
  <c r="U566" i="3" s="1"/>
  <c r="T609" i="3"/>
  <c r="T723" i="3" s="1"/>
  <c r="T762" i="3" s="1"/>
  <c r="T880" i="3" s="1"/>
  <c r="T616" i="3"/>
  <c r="T730" i="3" s="1"/>
  <c r="T769" i="3" s="1"/>
  <c r="T887" i="3" s="1"/>
  <c r="U788" i="3"/>
  <c r="U803" i="3"/>
  <c r="U413" i="3"/>
  <c r="U565" i="3" s="1"/>
  <c r="U406" i="3"/>
  <c r="U558" i="3" s="1"/>
  <c r="V535" i="3"/>
  <c r="V383" i="3"/>
  <c r="V421" i="3" s="1"/>
  <c r="V573" i="3" s="1"/>
  <c r="W345" i="3"/>
  <c r="V634" i="3"/>
  <c r="V672" i="3" s="1"/>
  <c r="U780" i="3"/>
  <c r="V527" i="3"/>
  <c r="W337" i="3"/>
  <c r="W641" i="3" s="1"/>
  <c r="W679" i="3" s="1"/>
  <c r="V375" i="3"/>
  <c r="V413" i="3" s="1"/>
  <c r="V645" i="3"/>
  <c r="V683" i="3" s="1"/>
  <c r="V389" i="3"/>
  <c r="V427" i="3" s="1"/>
  <c r="V579" i="3" s="1"/>
  <c r="V541" i="3"/>
  <c r="W351" i="3"/>
  <c r="U407" i="3"/>
  <c r="U559" i="3" s="1"/>
  <c r="V633" i="3"/>
  <c r="V671" i="3" s="1"/>
  <c r="V637" i="3"/>
  <c r="V675" i="3" s="1"/>
  <c r="V530" i="3"/>
  <c r="V378" i="3"/>
  <c r="W340" i="3"/>
  <c r="W644" i="3" s="1"/>
  <c r="W682" i="3" s="1"/>
  <c r="U424" i="3"/>
  <c r="U576" i="3" s="1"/>
  <c r="V526" i="3"/>
  <c r="V374" i="3"/>
  <c r="V412" i="3" s="1"/>
  <c r="V564" i="3" s="1"/>
  <c r="W336" i="3"/>
  <c r="W640" i="3" s="1"/>
  <c r="W678" i="3" s="1"/>
  <c r="V538" i="3"/>
  <c r="V386" i="3"/>
  <c r="W348" i="3"/>
  <c r="W652" i="3" s="1"/>
  <c r="W690" i="3" s="1"/>
  <c r="U417" i="3"/>
  <c r="U569" i="3" s="1"/>
  <c r="U792" i="3"/>
  <c r="U410" i="3"/>
  <c r="U562" i="3" s="1"/>
  <c r="V625" i="3"/>
  <c r="V663" i="3" s="1"/>
  <c r="Z856" i="1"/>
  <c r="Q860" i="1"/>
  <c r="Q857" i="1"/>
  <c r="Q861" i="1"/>
  <c r="Q859" i="1"/>
  <c r="O863" i="1"/>
  <c r="Q858" i="1"/>
  <c r="E873" i="1"/>
  <c r="AA738" i="1"/>
  <c r="V594" i="2"/>
  <c r="V708" i="2" s="1"/>
  <c r="V747" i="2" s="1"/>
  <c r="V825" i="2" s="1"/>
  <c r="V598" i="2"/>
  <c r="V712" i="2" s="1"/>
  <c r="V751" i="2" s="1"/>
  <c r="V829" i="2" s="1"/>
  <c r="V597" i="2"/>
  <c r="V711" i="2" s="1"/>
  <c r="V750" i="2" s="1"/>
  <c r="V828" i="2" s="1"/>
  <c r="V619" i="2"/>
  <c r="V733" i="2" s="1"/>
  <c r="V772" i="2" s="1"/>
  <c r="V850" i="2" s="1"/>
  <c r="V592" i="2"/>
  <c r="V706" i="2" s="1"/>
  <c r="V745" i="2" s="1"/>
  <c r="V823" i="2" s="1"/>
  <c r="V615" i="2"/>
  <c r="V729" i="2" s="1"/>
  <c r="V768" i="2" s="1"/>
  <c r="V846" i="2" s="1"/>
  <c r="U606" i="2"/>
  <c r="U720" i="2" s="1"/>
  <c r="U759" i="2" s="1"/>
  <c r="U837" i="2" s="1"/>
  <c r="V613" i="2"/>
  <c r="V727" i="2" s="1"/>
  <c r="V766" i="2" s="1"/>
  <c r="V844" i="2" s="1"/>
  <c r="V616" i="2"/>
  <c r="V730" i="2" s="1"/>
  <c r="V769" i="2" s="1"/>
  <c r="V847" i="2" s="1"/>
  <c r="W514" i="2"/>
  <c r="W362" i="2"/>
  <c r="W400" i="2" s="1"/>
  <c r="W552" i="2" s="1"/>
  <c r="X324" i="2"/>
  <c r="U586" i="2"/>
  <c r="U700" i="2" s="1"/>
  <c r="U739" i="2" s="1"/>
  <c r="U817" i="2" s="1"/>
  <c r="AE509" i="2"/>
  <c r="AE357" i="2"/>
  <c r="AE395" i="2" s="1"/>
  <c r="AE547" i="2" s="1"/>
  <c r="AF319" i="2"/>
  <c r="W359" i="2"/>
  <c r="W397" i="2" s="1"/>
  <c r="W549" i="2" s="1"/>
  <c r="W511" i="2"/>
  <c r="X321" i="2"/>
  <c r="W536" i="2"/>
  <c r="W384" i="2"/>
  <c r="X346" i="2"/>
  <c r="X650" i="2" s="1"/>
  <c r="X688" i="2" s="1"/>
  <c r="U594" i="2"/>
  <c r="U708" i="2" s="1"/>
  <c r="U747" i="2" s="1"/>
  <c r="U825" i="2" s="1"/>
  <c r="V593" i="2"/>
  <c r="V707" i="2" s="1"/>
  <c r="V746" i="2" s="1"/>
  <c r="V824" i="2" s="1"/>
  <c r="W532" i="2"/>
  <c r="X342" i="2"/>
  <c r="W380" i="2"/>
  <c r="V416" i="2"/>
  <c r="V568" i="2" s="1"/>
  <c r="V596" i="2"/>
  <c r="V710" i="2" s="1"/>
  <c r="V749" i="2" s="1"/>
  <c r="V827" i="2" s="1"/>
  <c r="W369" i="2"/>
  <c r="W407" i="2" s="1"/>
  <c r="W559" i="2" s="1"/>
  <c r="W521" i="2"/>
  <c r="X331" i="2"/>
  <c r="U597" i="2"/>
  <c r="U711" i="2" s="1"/>
  <c r="U750" i="2" s="1"/>
  <c r="U828" i="2" s="1"/>
  <c r="W522" i="2"/>
  <c r="W370" i="2"/>
  <c r="X332" i="2"/>
  <c r="X636" i="2" s="1"/>
  <c r="X674" i="2" s="1"/>
  <c r="X333" i="2"/>
  <c r="X637" i="2" s="1"/>
  <c r="X675" i="2" s="1"/>
  <c r="W371" i="2"/>
  <c r="W409" i="2" s="1"/>
  <c r="W561" i="2" s="1"/>
  <c r="W523" i="2"/>
  <c r="U591" i="2"/>
  <c r="U705" i="2" s="1"/>
  <c r="U744" i="2" s="1"/>
  <c r="U822" i="2" s="1"/>
  <c r="V591" i="2"/>
  <c r="V705" i="2" s="1"/>
  <c r="V744" i="2" s="1"/>
  <c r="V822" i="2" s="1"/>
  <c r="W524" i="2"/>
  <c r="X334" i="2"/>
  <c r="X638" i="2" s="1"/>
  <c r="X676" i="2" s="1"/>
  <c r="W372" i="2"/>
  <c r="W625" i="2"/>
  <c r="W663" i="2" s="1"/>
  <c r="W379" i="2"/>
  <c r="W531" i="2"/>
  <c r="X341" i="2"/>
  <c r="AE623" i="2"/>
  <c r="AE661" i="2" s="1"/>
  <c r="W637" i="2"/>
  <c r="W675" i="2" s="1"/>
  <c r="V398" i="2"/>
  <c r="V550" i="2" s="1"/>
  <c r="W645" i="2"/>
  <c r="W683" i="2" s="1"/>
  <c r="W534" i="2"/>
  <c r="W382" i="2"/>
  <c r="W420" i="2" s="1"/>
  <c r="W572" i="2" s="1"/>
  <c r="X344" i="2"/>
  <c r="V396" i="2"/>
  <c r="V548" i="2" s="1"/>
  <c r="U600" i="2"/>
  <c r="U714" i="2" s="1"/>
  <c r="U753" i="2" s="1"/>
  <c r="U831" i="2" s="1"/>
  <c r="W520" i="2"/>
  <c r="W368" i="2"/>
  <c r="W406" i="2" s="1"/>
  <c r="W558" i="2" s="1"/>
  <c r="X330" i="2"/>
  <c r="X634" i="2" s="1"/>
  <c r="X672" i="2" s="1"/>
  <c r="W518" i="2"/>
  <c r="X328" i="2"/>
  <c r="W366" i="2"/>
  <c r="W404" i="2" s="1"/>
  <c r="W556" i="2" s="1"/>
  <c r="U592" i="2"/>
  <c r="U706" i="2" s="1"/>
  <c r="U745" i="2" s="1"/>
  <c r="U823" i="2" s="1"/>
  <c r="W650" i="2"/>
  <c r="W688" i="2" s="1"/>
  <c r="U612" i="2"/>
  <c r="U726" i="2" s="1"/>
  <c r="U765" i="2" s="1"/>
  <c r="U843" i="2" s="1"/>
  <c r="W646" i="2"/>
  <c r="W684" i="2" s="1"/>
  <c r="W538" i="2"/>
  <c r="X348" i="2"/>
  <c r="X652" i="2" s="1"/>
  <c r="X690" i="2" s="1"/>
  <c r="W386" i="2"/>
  <c r="V590" i="2"/>
  <c r="V704" i="2" s="1"/>
  <c r="V743" i="2" s="1"/>
  <c r="V821" i="2" s="1"/>
  <c r="V410" i="2"/>
  <c r="V562" i="2" s="1"/>
  <c r="W516" i="2"/>
  <c r="X326" i="2"/>
  <c r="W364" i="2"/>
  <c r="U604" i="2"/>
  <c r="U718" i="2" s="1"/>
  <c r="U757" i="2" s="1"/>
  <c r="U835" i="2" s="1"/>
  <c r="X349" i="2"/>
  <c r="X653" i="2" s="1"/>
  <c r="X691" i="2" s="1"/>
  <c r="W539" i="2"/>
  <c r="W387" i="2"/>
  <c r="V595" i="2"/>
  <c r="V709" i="2" s="1"/>
  <c r="V748" i="2" s="1"/>
  <c r="V826" i="2" s="1"/>
  <c r="V601" i="2"/>
  <c r="V715" i="2" s="1"/>
  <c r="V754" i="2" s="1"/>
  <c r="V832" i="2" s="1"/>
  <c r="V414" i="2"/>
  <c r="V566" i="2" s="1"/>
  <c r="W638" i="2"/>
  <c r="W676" i="2" s="1"/>
  <c r="V602" i="2"/>
  <c r="V716" i="2" s="1"/>
  <c r="V755" i="2" s="1"/>
  <c r="V833" i="2" s="1"/>
  <c r="V612" i="2"/>
  <c r="V726" i="2" s="1"/>
  <c r="V765" i="2" s="1"/>
  <c r="V843" i="2" s="1"/>
  <c r="X338" i="2"/>
  <c r="W528" i="2"/>
  <c r="W376" i="2"/>
  <c r="V605" i="2"/>
  <c r="V719" i="2" s="1"/>
  <c r="V758" i="2" s="1"/>
  <c r="V836" i="2" s="1"/>
  <c r="W526" i="2"/>
  <c r="W374" i="2"/>
  <c r="X336" i="2"/>
  <c r="W540" i="2"/>
  <c r="W388" i="2"/>
  <c r="W426" i="2" s="1"/>
  <c r="W578" i="2" s="1"/>
  <c r="X350" i="2"/>
  <c r="U615" i="2"/>
  <c r="U729" i="2" s="1"/>
  <c r="U768" i="2" s="1"/>
  <c r="U846" i="2" s="1"/>
  <c r="W632" i="2"/>
  <c r="W670" i="2" s="1"/>
  <c r="W537" i="2"/>
  <c r="W385" i="2"/>
  <c r="X347" i="2"/>
  <c r="U614" i="2"/>
  <c r="U728" i="2" s="1"/>
  <c r="U767" i="2" s="1"/>
  <c r="U845" i="2" s="1"/>
  <c r="W543" i="2"/>
  <c r="X353" i="2"/>
  <c r="X657" i="2" s="1"/>
  <c r="X695" i="2" s="1"/>
  <c r="W391" i="2"/>
  <c r="W429" i="2" s="1"/>
  <c r="W581" i="2" s="1"/>
  <c r="V419" i="2"/>
  <c r="V571" i="2" s="1"/>
  <c r="W652" i="2"/>
  <c r="W690" i="2" s="1"/>
  <c r="W529" i="2"/>
  <c r="X339" i="2"/>
  <c r="W377" i="2"/>
  <c r="W415" i="2" s="1"/>
  <c r="W567" i="2" s="1"/>
  <c r="W535" i="2"/>
  <c r="W383" i="2"/>
  <c r="W421" i="2" s="1"/>
  <c r="W573" i="2" s="1"/>
  <c r="X345" i="2"/>
  <c r="W533" i="2"/>
  <c r="W381" i="2"/>
  <c r="W419" i="2" s="1"/>
  <c r="W571" i="2" s="1"/>
  <c r="X343" i="2"/>
  <c r="X647" i="2" s="1"/>
  <c r="X685" i="2" s="1"/>
  <c r="V617" i="2"/>
  <c r="V731" i="2" s="1"/>
  <c r="V770" i="2" s="1"/>
  <c r="V848" i="2" s="1"/>
  <c r="W653" i="2"/>
  <c r="W691" i="2" s="1"/>
  <c r="V397" i="2"/>
  <c r="V549" i="2" s="1"/>
  <c r="W542" i="2"/>
  <c r="X352" i="2"/>
  <c r="X656" i="2" s="1"/>
  <c r="X694" i="2" s="1"/>
  <c r="W390" i="2"/>
  <c r="W428" i="2" s="1"/>
  <c r="W580" i="2" s="1"/>
  <c r="U602" i="2"/>
  <c r="U716" i="2" s="1"/>
  <c r="U755" i="2" s="1"/>
  <c r="U833" i="2" s="1"/>
  <c r="W654" i="2"/>
  <c r="W692" i="2" s="1"/>
  <c r="W656" i="2"/>
  <c r="W694" i="2" s="1"/>
  <c r="V417" i="2"/>
  <c r="V569" i="2" s="1"/>
  <c r="U605" i="2"/>
  <c r="U719" i="2" s="1"/>
  <c r="U758" i="2" s="1"/>
  <c r="U836" i="2" s="1"/>
  <c r="AD395" i="2"/>
  <c r="AD547" i="2" s="1"/>
  <c r="W510" i="2"/>
  <c r="W358" i="2"/>
  <c r="W396" i="2" s="1"/>
  <c r="W548" i="2" s="1"/>
  <c r="X320" i="2"/>
  <c r="W636" i="2"/>
  <c r="W674" i="2" s="1"/>
  <c r="V603" i="2"/>
  <c r="V717" i="2" s="1"/>
  <c r="V756" i="2" s="1"/>
  <c r="V834" i="2" s="1"/>
  <c r="W360" i="2"/>
  <c r="W398" i="2" s="1"/>
  <c r="W550" i="2" s="1"/>
  <c r="W512" i="2"/>
  <c r="X322" i="2"/>
  <c r="V399" i="2"/>
  <c r="V551" i="2" s="1"/>
  <c r="U607" i="2"/>
  <c r="U721" i="2" s="1"/>
  <c r="U760" i="2" s="1"/>
  <c r="U838" i="2" s="1"/>
  <c r="U599" i="2"/>
  <c r="U713" i="2" s="1"/>
  <c r="U752" i="2" s="1"/>
  <c r="U830" i="2" s="1"/>
  <c r="W657" i="2"/>
  <c r="W695" i="2" s="1"/>
  <c r="W517" i="2"/>
  <c r="W365" i="2"/>
  <c r="W403" i="2" s="1"/>
  <c r="W555" i="2" s="1"/>
  <c r="X327" i="2"/>
  <c r="X631" i="2" s="1"/>
  <c r="X669" i="2" s="1"/>
  <c r="W525" i="2"/>
  <c r="X335" i="2"/>
  <c r="W373" i="2"/>
  <c r="W411" i="2" s="1"/>
  <c r="W563" i="2" s="1"/>
  <c r="W649" i="2"/>
  <c r="W687" i="2" s="1"/>
  <c r="V424" i="2"/>
  <c r="V576" i="2" s="1"/>
  <c r="W513" i="2"/>
  <c r="W361" i="2"/>
  <c r="X323" i="2"/>
  <c r="V618" i="2"/>
  <c r="V732" i="2" s="1"/>
  <c r="V771" i="2" s="1"/>
  <c r="V849" i="2" s="1"/>
  <c r="U618" i="2"/>
  <c r="U732" i="2" s="1"/>
  <c r="U771" i="2" s="1"/>
  <c r="U849" i="2" s="1"/>
  <c r="U588" i="2"/>
  <c r="U702" i="2" s="1"/>
  <c r="U741" i="2" s="1"/>
  <c r="U819" i="2" s="1"/>
  <c r="V409" i="2"/>
  <c r="V561" i="2" s="1"/>
  <c r="W527" i="2"/>
  <c r="W375" i="2"/>
  <c r="W413" i="2" s="1"/>
  <c r="W565" i="2" s="1"/>
  <c r="X337" i="2"/>
  <c r="X641" i="2" s="1"/>
  <c r="X679" i="2" s="1"/>
  <c r="W541" i="2"/>
  <c r="W389" i="2"/>
  <c r="W427" i="2" s="1"/>
  <c r="W579" i="2" s="1"/>
  <c r="X351" i="2"/>
  <c r="X655" i="2" s="1"/>
  <c r="X693" i="2" s="1"/>
  <c r="W651" i="2"/>
  <c r="W689" i="2" s="1"/>
  <c r="V418" i="2"/>
  <c r="V570" i="2" s="1"/>
  <c r="W519" i="2"/>
  <c r="X329" i="2"/>
  <c r="W367" i="2"/>
  <c r="W405" i="2" s="1"/>
  <c r="W557" i="2" s="1"/>
  <c r="V611" i="2"/>
  <c r="V725" i="2" s="1"/>
  <c r="V764" i="2" s="1"/>
  <c r="V842" i="2" s="1"/>
  <c r="V420" i="2"/>
  <c r="V572" i="2" s="1"/>
  <c r="W515" i="2"/>
  <c r="X325" i="2"/>
  <c r="W363" i="2"/>
  <c r="W643" i="2"/>
  <c r="W681" i="2" s="1"/>
  <c r="W530" i="2"/>
  <c r="W378" i="2"/>
  <c r="W416" i="2" s="1"/>
  <c r="W568" i="2" s="1"/>
  <c r="X340" i="2"/>
  <c r="I639" i="1"/>
  <c r="I677" i="1" s="1"/>
  <c r="T628" i="1"/>
  <c r="T666" i="1" s="1"/>
  <c r="M635" i="1"/>
  <c r="M673" i="1" s="1"/>
  <c r="T627" i="1"/>
  <c r="T665" i="1" s="1"/>
  <c r="T513" i="1"/>
  <c r="R630" i="1"/>
  <c r="R668" i="1" s="1"/>
  <c r="R516" i="1"/>
  <c r="J638" i="1"/>
  <c r="J676" i="1" s="1"/>
  <c r="O330" i="1"/>
  <c r="O520" i="1" s="1"/>
  <c r="G338" i="1"/>
  <c r="M332" i="1"/>
  <c r="F339" i="1"/>
  <c r="F529" i="1" s="1"/>
  <c r="L333" i="1"/>
  <c r="L523" i="1" s="1"/>
  <c r="Q328" i="1"/>
  <c r="Q518" i="1" s="1"/>
  <c r="U321" i="1"/>
  <c r="U511" i="1" s="1"/>
  <c r="S326" i="1"/>
  <c r="S516" i="1" s="1"/>
  <c r="U320" i="1"/>
  <c r="U510" i="1" s="1"/>
  <c r="U322" i="1"/>
  <c r="U512" i="1" s="1"/>
  <c r="AD319" i="1"/>
  <c r="BC378" i="1"/>
  <c r="L636" i="1"/>
  <c r="L674" i="1" s="1"/>
  <c r="T625" i="1"/>
  <c r="T663" i="1" s="1"/>
  <c r="U323" i="1"/>
  <c r="U513" i="1" s="1"/>
  <c r="K637" i="1"/>
  <c r="K675" i="1" s="1"/>
  <c r="P329" i="1"/>
  <c r="T325" i="1"/>
  <c r="T515" i="1" s="1"/>
  <c r="BB379" i="1"/>
  <c r="F642" i="1"/>
  <c r="F680" i="1" s="1"/>
  <c r="N331" i="1"/>
  <c r="N521" i="1" s="1"/>
  <c r="U324" i="1"/>
  <c r="U514" i="1" s="1"/>
  <c r="J335" i="1"/>
  <c r="I336" i="1"/>
  <c r="I526" i="1" s="1"/>
  <c r="E340" i="1"/>
  <c r="E530" i="1" s="1"/>
  <c r="AX383" i="1"/>
  <c r="H337" i="1"/>
  <c r="H527" i="1" s="1"/>
  <c r="K334" i="1"/>
  <c r="K524" i="1" s="1"/>
  <c r="R327" i="1"/>
  <c r="O367" i="1"/>
  <c r="K371" i="1"/>
  <c r="M369" i="1"/>
  <c r="AC357" i="1"/>
  <c r="AC395" i="1" s="1"/>
  <c r="AC547" i="1" s="1"/>
  <c r="E377" i="1"/>
  <c r="S363" i="1"/>
  <c r="S401" i="1" s="1"/>
  <c r="S553" i="1" s="1"/>
  <c r="T359" i="1"/>
  <c r="T358" i="1"/>
  <c r="G375" i="1"/>
  <c r="AZ647" i="1"/>
  <c r="AZ685" i="1" s="1"/>
  <c r="AZ381" i="1"/>
  <c r="D644" i="1"/>
  <c r="D682" i="1" s="1"/>
  <c r="D378" i="1"/>
  <c r="O633" i="1"/>
  <c r="O671" i="1" s="1"/>
  <c r="BA646" i="1"/>
  <c r="BA684" i="1" s="1"/>
  <c r="BA380" i="1"/>
  <c r="Q365" i="1"/>
  <c r="J372" i="1"/>
  <c r="F376" i="1"/>
  <c r="H374" i="1"/>
  <c r="AY648" i="1"/>
  <c r="AY686" i="1" s="1"/>
  <c r="AY382" i="1"/>
  <c r="T362" i="1"/>
  <c r="T361" i="1"/>
  <c r="P366" i="1"/>
  <c r="N368" i="1"/>
  <c r="L370" i="1"/>
  <c r="R364" i="1"/>
  <c r="I373" i="1"/>
  <c r="T360" i="1"/>
  <c r="AX609" i="1"/>
  <c r="R591" i="1"/>
  <c r="AZ607" i="1"/>
  <c r="R588" i="1"/>
  <c r="S590" i="1"/>
  <c r="AX649" i="1"/>
  <c r="AX687" i="1" s="1"/>
  <c r="AY608" i="1"/>
  <c r="BC644" i="1"/>
  <c r="BC682" i="1" s="1"/>
  <c r="T626" i="1"/>
  <c r="T664" i="1" s="1"/>
  <c r="F602" i="1"/>
  <c r="BC604" i="1"/>
  <c r="Q631" i="1"/>
  <c r="Q669" i="1" s="1"/>
  <c r="M595" i="1"/>
  <c r="H600" i="1"/>
  <c r="R587" i="1"/>
  <c r="S586" i="1"/>
  <c r="E643" i="1"/>
  <c r="E681" i="1" s="1"/>
  <c r="E603" i="1"/>
  <c r="P592" i="1"/>
  <c r="I599" i="1"/>
  <c r="G601" i="1"/>
  <c r="R586" i="1"/>
  <c r="R739" i="1" s="1"/>
  <c r="L596" i="1"/>
  <c r="P632" i="1"/>
  <c r="P670" i="1" s="1"/>
  <c r="BA606" i="1"/>
  <c r="J598" i="1"/>
  <c r="O593" i="1"/>
  <c r="R589" i="1"/>
  <c r="BB645" i="1"/>
  <c r="BB683" i="1" s="1"/>
  <c r="H640" i="1"/>
  <c r="H678" i="1" s="1"/>
  <c r="T624" i="1"/>
  <c r="T662" i="1" s="1"/>
  <c r="AC623" i="1"/>
  <c r="AC661" i="1" s="1"/>
  <c r="D604" i="1"/>
  <c r="N594" i="1"/>
  <c r="BB605" i="1"/>
  <c r="G641" i="1"/>
  <c r="G679" i="1" s="1"/>
  <c r="S629" i="1"/>
  <c r="S667" i="1" s="1"/>
  <c r="N634" i="1"/>
  <c r="N672" i="1" s="1"/>
  <c r="O404" i="1"/>
  <c r="O556" i="1" s="1"/>
  <c r="F413" i="1"/>
  <c r="F565" i="1" s="1"/>
  <c r="BB416" i="1"/>
  <c r="BB568" i="1" s="1"/>
  <c r="AZ418" i="1"/>
  <c r="AZ570" i="1" s="1"/>
  <c r="BA417" i="1"/>
  <c r="BA569" i="1" s="1"/>
  <c r="L407" i="1"/>
  <c r="L559" i="1" s="1"/>
  <c r="AX420" i="1"/>
  <c r="AX572" i="1" s="1"/>
  <c r="AY419" i="1"/>
  <c r="AY571" i="1" s="1"/>
  <c r="G412" i="1"/>
  <c r="G564" i="1" s="1"/>
  <c r="I410" i="1"/>
  <c r="I562" i="1" s="1"/>
  <c r="H411" i="1"/>
  <c r="H563" i="1" s="1"/>
  <c r="S398" i="1"/>
  <c r="S550" i="1" s="1"/>
  <c r="Q402" i="1"/>
  <c r="Q554" i="1" s="1"/>
  <c r="S397" i="1"/>
  <c r="S549" i="1" s="1"/>
  <c r="K408" i="1"/>
  <c r="K560" i="1" s="1"/>
  <c r="BC341" i="1"/>
  <c r="BC531" i="1" s="1"/>
  <c r="D341" i="1"/>
  <c r="D531" i="1" s="1"/>
  <c r="M406" i="1"/>
  <c r="M558" i="1" s="1"/>
  <c r="D230" i="1"/>
  <c r="E230" i="1" s="1"/>
  <c r="F230" i="1" s="1"/>
  <c r="G230" i="1" s="1"/>
  <c r="H230" i="1" s="1"/>
  <c r="I230" i="1" s="1"/>
  <c r="J230" i="1" s="1"/>
  <c r="K230" i="1" s="1"/>
  <c r="L230" i="1" s="1"/>
  <c r="M230" i="1" s="1"/>
  <c r="N230" i="1" s="1"/>
  <c r="O230" i="1" s="1"/>
  <c r="P230" i="1" s="1"/>
  <c r="Q230" i="1" s="1"/>
  <c r="R230" i="1" s="1"/>
  <c r="S230" i="1" s="1"/>
  <c r="T230" i="1" s="1"/>
  <c r="U230" i="1" s="1"/>
  <c r="V230" i="1" s="1"/>
  <c r="W230" i="1" s="1"/>
  <c r="X230" i="1" s="1"/>
  <c r="Y230" i="1" s="1"/>
  <c r="Z230" i="1" s="1"/>
  <c r="AA230" i="1" s="1"/>
  <c r="AB230" i="1" s="1"/>
  <c r="AC230" i="1" s="1"/>
  <c r="AD230" i="1" s="1"/>
  <c r="AE230" i="1" s="1"/>
  <c r="AF230" i="1" s="1"/>
  <c r="AG230" i="1" s="1"/>
  <c r="AH230" i="1" s="1"/>
  <c r="AI230" i="1" s="1"/>
  <c r="AJ230" i="1" s="1"/>
  <c r="AK230" i="1" s="1"/>
  <c r="AL230" i="1" s="1"/>
  <c r="AM230" i="1" s="1"/>
  <c r="AN230" i="1" s="1"/>
  <c r="AO230" i="1" s="1"/>
  <c r="AP230" i="1" s="1"/>
  <c r="AQ230" i="1" s="1"/>
  <c r="AR230" i="1" s="1"/>
  <c r="AS230" i="1" s="1"/>
  <c r="AT230" i="1" s="1"/>
  <c r="AX346" i="1"/>
  <c r="AX536" i="1" s="1"/>
  <c r="BB342" i="1"/>
  <c r="BB532" i="1" s="1"/>
  <c r="P403" i="1"/>
  <c r="P555" i="1" s="1"/>
  <c r="N405" i="1"/>
  <c r="N557" i="1" s="1"/>
  <c r="J409" i="1"/>
  <c r="J561" i="1" s="1"/>
  <c r="AY345" i="1"/>
  <c r="AY535" i="1" s="1"/>
  <c r="BA343" i="1"/>
  <c r="BA533" i="1" s="1"/>
  <c r="AZ344" i="1"/>
  <c r="AZ534" i="1" s="1"/>
  <c r="BC415" i="1"/>
  <c r="BC567" i="1" s="1"/>
  <c r="E414" i="1"/>
  <c r="E566" i="1" s="1"/>
  <c r="D415" i="1"/>
  <c r="D567" i="1" s="1"/>
  <c r="S399" i="1"/>
  <c r="S551" i="1" s="1"/>
  <c r="AB395" i="1"/>
  <c r="E756" i="1" l="1"/>
  <c r="R741" i="1"/>
  <c r="AZ760" i="1"/>
  <c r="J751" i="1"/>
  <c r="R740" i="1"/>
  <c r="R858" i="1" s="1"/>
  <c r="O746" i="1"/>
  <c r="O864" i="1" s="1"/>
  <c r="AX762" i="1"/>
  <c r="AX880" i="1" s="1"/>
  <c r="H753" i="1"/>
  <c r="H871" i="1" s="1"/>
  <c r="M748" i="1"/>
  <c r="M866" i="1" s="1"/>
  <c r="BC757" i="1"/>
  <c r="BC875" i="1" s="1"/>
  <c r="AY761" i="1"/>
  <c r="AY879" i="1" s="1"/>
  <c r="BA759" i="1"/>
  <c r="BA877" i="1" s="1"/>
  <c r="F755" i="1"/>
  <c r="F873" i="1" s="1"/>
  <c r="L749" i="1"/>
  <c r="L867" i="1" s="1"/>
  <c r="G754" i="1"/>
  <c r="N747" i="1"/>
  <c r="I752" i="1"/>
  <c r="R744" i="1"/>
  <c r="R862" i="1" s="1"/>
  <c r="R742" i="1"/>
  <c r="BB758" i="1"/>
  <c r="BB876" i="1" s="1"/>
  <c r="D757" i="1"/>
  <c r="D875" i="1" s="1"/>
  <c r="P745" i="1"/>
  <c r="P863" i="1" s="1"/>
  <c r="S743" i="1"/>
  <c r="S861" i="1" s="1"/>
  <c r="V555" i="3"/>
  <c r="V593" i="3" s="1"/>
  <c r="V707" i="3" s="1"/>
  <c r="V746" i="3" s="1"/>
  <c r="V864" i="3" s="1"/>
  <c r="S739" i="1"/>
  <c r="S857" i="1" s="1"/>
  <c r="V549" i="3"/>
  <c r="V587" i="3" s="1"/>
  <c r="V701" i="3" s="1"/>
  <c r="V740" i="3" s="1"/>
  <c r="V858" i="3" s="1"/>
  <c r="V570" i="3"/>
  <c r="V608" i="3" s="1"/>
  <c r="V722" i="3" s="1"/>
  <c r="V761" i="3" s="1"/>
  <c r="V879" i="3" s="1"/>
  <c r="T778" i="1"/>
  <c r="T700" i="1"/>
  <c r="E797" i="1"/>
  <c r="E719" i="1"/>
  <c r="F796" i="1"/>
  <c r="F718" i="1"/>
  <c r="AB547" i="1"/>
  <c r="AB585" i="1" s="1"/>
  <c r="BA800" i="1"/>
  <c r="BA722" i="1"/>
  <c r="K791" i="1"/>
  <c r="K713" i="1"/>
  <c r="Q785" i="1"/>
  <c r="Q707" i="1"/>
  <c r="O787" i="1"/>
  <c r="O709" i="1"/>
  <c r="V567" i="3"/>
  <c r="V605" i="3" s="1"/>
  <c r="V719" i="3" s="1"/>
  <c r="V758" i="3" s="1"/>
  <c r="V876" i="3" s="1"/>
  <c r="H794" i="1"/>
  <c r="H716" i="1"/>
  <c r="T779" i="1"/>
  <c r="T701" i="1"/>
  <c r="N788" i="1"/>
  <c r="N710" i="1"/>
  <c r="V551" i="3"/>
  <c r="V589" i="3" s="1"/>
  <c r="V703" i="3" s="1"/>
  <c r="V742" i="3" s="1"/>
  <c r="V860" i="3" s="1"/>
  <c r="J792" i="1"/>
  <c r="J714" i="1"/>
  <c r="P786" i="1"/>
  <c r="P708" i="1"/>
  <c r="D798" i="1"/>
  <c r="D720" i="1"/>
  <c r="L790" i="1"/>
  <c r="L712" i="1"/>
  <c r="S783" i="1"/>
  <c r="S705" i="1"/>
  <c r="T780" i="1"/>
  <c r="T702" i="1"/>
  <c r="R784" i="1"/>
  <c r="R706" i="1"/>
  <c r="BB799" i="1"/>
  <c r="BB721" i="1"/>
  <c r="G795" i="1"/>
  <c r="G717" i="1"/>
  <c r="BC798" i="1"/>
  <c r="BC720" i="1"/>
  <c r="T781" i="1"/>
  <c r="T703" i="1"/>
  <c r="AX803" i="1"/>
  <c r="AX725" i="1"/>
  <c r="M789" i="1"/>
  <c r="M711" i="1"/>
  <c r="AC777" i="1"/>
  <c r="AC699" i="1"/>
  <c r="I793" i="1"/>
  <c r="I715" i="1"/>
  <c r="AZ801" i="1"/>
  <c r="AZ723" i="1"/>
  <c r="AY802" i="1"/>
  <c r="AY724" i="1"/>
  <c r="T782" i="1"/>
  <c r="T704" i="1"/>
  <c r="V617" i="3"/>
  <c r="V731" i="3" s="1"/>
  <c r="V770" i="3" s="1"/>
  <c r="V888" i="3" s="1"/>
  <c r="V597" i="3"/>
  <c r="V711" i="3" s="1"/>
  <c r="V750" i="3" s="1"/>
  <c r="V868" i="3" s="1"/>
  <c r="W782" i="3"/>
  <c r="W787" i="3"/>
  <c r="W798" i="3"/>
  <c r="W799" i="3"/>
  <c r="W810" i="3"/>
  <c r="W806" i="3"/>
  <c r="W795" i="3"/>
  <c r="V591" i="3"/>
  <c r="V705" i="3" s="1"/>
  <c r="V744" i="3" s="1"/>
  <c r="V862" i="3" s="1"/>
  <c r="W786" i="3"/>
  <c r="W370" i="3"/>
  <c r="X332" i="3"/>
  <c r="X636" i="3" s="1"/>
  <c r="X674" i="3" s="1"/>
  <c r="W522" i="3"/>
  <c r="X349" i="3"/>
  <c r="W539" i="3"/>
  <c r="W387" i="3"/>
  <c r="W425" i="3" s="1"/>
  <c r="W577" i="3" s="1"/>
  <c r="V611" i="3"/>
  <c r="V725" i="3" s="1"/>
  <c r="V764" i="3" s="1"/>
  <c r="V882" i="3" s="1"/>
  <c r="V604" i="3"/>
  <c r="V718" i="3" s="1"/>
  <c r="V757" i="3" s="1"/>
  <c r="V875" i="3" s="1"/>
  <c r="W523" i="3"/>
  <c r="W371" i="3"/>
  <c r="W409" i="3" s="1"/>
  <c r="W561" i="3" s="1"/>
  <c r="X333" i="3"/>
  <c r="X637" i="3" s="1"/>
  <c r="X675" i="3" s="1"/>
  <c r="U589" i="3"/>
  <c r="U703" i="3" s="1"/>
  <c r="U742" i="3" s="1"/>
  <c r="U860" i="3" s="1"/>
  <c r="W792" i="3"/>
  <c r="AE509" i="3"/>
  <c r="AF319" i="3"/>
  <c r="AF623" i="3" s="1"/>
  <c r="AF661" i="3" s="1"/>
  <c r="AE357" i="3"/>
  <c r="AE395" i="3" s="1"/>
  <c r="AE547" i="3" s="1"/>
  <c r="U591" i="3"/>
  <c r="U705" i="3" s="1"/>
  <c r="U744" i="3" s="1"/>
  <c r="U862" i="3" s="1"/>
  <c r="U607" i="3"/>
  <c r="U721" i="3" s="1"/>
  <c r="U760" i="3" s="1"/>
  <c r="U878" i="3" s="1"/>
  <c r="V791" i="3"/>
  <c r="X346" i="3"/>
  <c r="W536" i="3"/>
  <c r="W384" i="3"/>
  <c r="W422" i="3" s="1"/>
  <c r="W574" i="3" s="1"/>
  <c r="W637" i="3"/>
  <c r="W675" i="3" s="1"/>
  <c r="U606" i="3"/>
  <c r="U720" i="3" s="1"/>
  <c r="U759" i="3" s="1"/>
  <c r="U877" i="3" s="1"/>
  <c r="W783" i="3"/>
  <c r="W537" i="3"/>
  <c r="W385" i="3"/>
  <c r="W423" i="3" s="1"/>
  <c r="X347" i="3"/>
  <c r="V408" i="3"/>
  <c r="V560" i="3" s="1"/>
  <c r="W532" i="3"/>
  <c r="W380" i="3"/>
  <c r="X342" i="3"/>
  <c r="X646" i="3" s="1"/>
  <c r="X684" i="3" s="1"/>
  <c r="V596" i="3"/>
  <c r="V710" i="3" s="1"/>
  <c r="V749" i="3" s="1"/>
  <c r="V867" i="3" s="1"/>
  <c r="V609" i="3"/>
  <c r="V723" i="3" s="1"/>
  <c r="V762" i="3" s="1"/>
  <c r="V880" i="3" s="1"/>
  <c r="X326" i="3"/>
  <c r="X630" i="3" s="1"/>
  <c r="X668" i="3" s="1"/>
  <c r="W516" i="3"/>
  <c r="W364" i="3"/>
  <c r="V595" i="3"/>
  <c r="V709" i="3" s="1"/>
  <c r="V748" i="3" s="1"/>
  <c r="V866" i="3" s="1"/>
  <c r="W361" i="3"/>
  <c r="W399" i="3" s="1"/>
  <c r="W513" i="3"/>
  <c r="X323" i="3"/>
  <c r="U597" i="3"/>
  <c r="U711" i="3" s="1"/>
  <c r="U750" i="3" s="1"/>
  <c r="U868" i="3" s="1"/>
  <c r="V788" i="3"/>
  <c r="W650" i="3"/>
  <c r="W688" i="3" s="1"/>
  <c r="U616" i="3"/>
  <c r="U730" i="3" s="1"/>
  <c r="U769" i="3" s="1"/>
  <c r="U887" i="3" s="1"/>
  <c r="X325" i="3"/>
  <c r="W515" i="3"/>
  <c r="W363" i="3"/>
  <c r="W401" i="3" s="1"/>
  <c r="W553" i="3" s="1"/>
  <c r="W651" i="3"/>
  <c r="W689" i="3" s="1"/>
  <c r="V402" i="3"/>
  <c r="V554" i="3" s="1"/>
  <c r="W511" i="3"/>
  <c r="W359" i="3"/>
  <c r="X321" i="3"/>
  <c r="W630" i="3"/>
  <c r="W668" i="3" s="1"/>
  <c r="W525" i="3"/>
  <c r="X335" i="3"/>
  <c r="X639" i="3" s="1"/>
  <c r="X677" i="3" s="1"/>
  <c r="W373" i="3"/>
  <c r="W528" i="3"/>
  <c r="W376" i="3"/>
  <c r="W414" i="3" s="1"/>
  <c r="W566" i="3" s="1"/>
  <c r="X338" i="3"/>
  <c r="X642" i="3" s="1"/>
  <c r="X680" i="3" s="1"/>
  <c r="W778" i="3"/>
  <c r="U605" i="3"/>
  <c r="U719" i="3" s="1"/>
  <c r="U758" i="3" s="1"/>
  <c r="U876" i="3" s="1"/>
  <c r="W542" i="3"/>
  <c r="X352" i="3"/>
  <c r="W390" i="3"/>
  <c r="V787" i="3"/>
  <c r="W535" i="3"/>
  <c r="W383" i="3"/>
  <c r="W421" i="3" s="1"/>
  <c r="W573" i="3" s="1"/>
  <c r="X345" i="3"/>
  <c r="V616" i="3"/>
  <c r="V730" i="3" s="1"/>
  <c r="V769" i="3" s="1"/>
  <c r="V887" i="3" s="1"/>
  <c r="V784" i="3"/>
  <c r="W533" i="3"/>
  <c r="W381" i="3"/>
  <c r="X343" i="3"/>
  <c r="X647" i="3" s="1"/>
  <c r="X685" i="3" s="1"/>
  <c r="V610" i="3"/>
  <c r="V724" i="3" s="1"/>
  <c r="V763" i="3" s="1"/>
  <c r="V881" i="3" s="1"/>
  <c r="W639" i="3"/>
  <c r="W677" i="3" s="1"/>
  <c r="V565" i="3"/>
  <c r="W646" i="3"/>
  <c r="W684" i="3" s="1"/>
  <c r="V594" i="3"/>
  <c r="V708" i="3" s="1"/>
  <c r="V747" i="3" s="1"/>
  <c r="V865" i="3" s="1"/>
  <c r="W789" i="3"/>
  <c r="W653" i="3"/>
  <c r="W691" i="3" s="1"/>
  <c r="V422" i="3"/>
  <c r="V574" i="3" s="1"/>
  <c r="V789" i="3"/>
  <c r="U609" i="3"/>
  <c r="U723" i="3" s="1"/>
  <c r="U762" i="3" s="1"/>
  <c r="U880" i="3" s="1"/>
  <c r="V792" i="3"/>
  <c r="W540" i="3"/>
  <c r="X350" i="3"/>
  <c r="X654" i="3" s="1"/>
  <c r="X692" i="3" s="1"/>
  <c r="W388" i="3"/>
  <c r="W426" i="3" s="1"/>
  <c r="W578" i="3" s="1"/>
  <c r="W627" i="3"/>
  <c r="W665" i="3" s="1"/>
  <c r="W517" i="3"/>
  <c r="X327" i="3"/>
  <c r="W365" i="3"/>
  <c r="W403" i="3" s="1"/>
  <c r="W625" i="3"/>
  <c r="W663" i="3" s="1"/>
  <c r="U600" i="3"/>
  <c r="U714" i="3" s="1"/>
  <c r="U753" i="3" s="1"/>
  <c r="U871" i="3" s="1"/>
  <c r="V786" i="3"/>
  <c r="V600" i="3"/>
  <c r="V714" i="3" s="1"/>
  <c r="V753" i="3" s="1"/>
  <c r="V871" i="3" s="1"/>
  <c r="W636" i="3"/>
  <c r="W674" i="3" s="1"/>
  <c r="V618" i="3"/>
  <c r="V732" i="3" s="1"/>
  <c r="V771" i="3" s="1"/>
  <c r="V889" i="3" s="1"/>
  <c r="W526" i="3"/>
  <c r="X336" i="3"/>
  <c r="W374" i="3"/>
  <c r="W412" i="3" s="1"/>
  <c r="W564" i="3" s="1"/>
  <c r="U618" i="3"/>
  <c r="U732" i="3" s="1"/>
  <c r="U771" i="3" s="1"/>
  <c r="U889" i="3" s="1"/>
  <c r="V808" i="3"/>
  <c r="V801" i="3"/>
  <c r="W518" i="3"/>
  <c r="W366" i="3"/>
  <c r="W404" i="3" s="1"/>
  <c r="W556" i="3" s="1"/>
  <c r="X328" i="3"/>
  <c r="AD395" i="3"/>
  <c r="AD547" i="3" s="1"/>
  <c r="W647" i="3"/>
  <c r="W685" i="3" s="1"/>
  <c r="X339" i="3"/>
  <c r="W529" i="3"/>
  <c r="W377" i="3"/>
  <c r="W642" i="3"/>
  <c r="W680" i="3" s="1"/>
  <c r="W378" i="3"/>
  <c r="W416" i="3" s="1"/>
  <c r="W568" i="3" s="1"/>
  <c r="W530" i="3"/>
  <c r="X340" i="3"/>
  <c r="W543" i="3"/>
  <c r="W391" i="3"/>
  <c r="X353" i="3"/>
  <c r="W514" i="3"/>
  <c r="X324" i="3"/>
  <c r="W362" i="3"/>
  <c r="AE623" i="3"/>
  <c r="AE661" i="3" s="1"/>
  <c r="U587" i="3"/>
  <c r="U701" i="3" s="1"/>
  <c r="U740" i="3" s="1"/>
  <c r="U858" i="3" s="1"/>
  <c r="W389" i="3"/>
  <c r="W427" i="3" s="1"/>
  <c r="W579" i="3" s="1"/>
  <c r="W541" i="3"/>
  <c r="X351" i="3"/>
  <c r="W655" i="3"/>
  <c r="W693" i="3" s="1"/>
  <c r="W649" i="3"/>
  <c r="W687" i="3" s="1"/>
  <c r="U604" i="3"/>
  <c r="U718" i="3" s="1"/>
  <c r="U757" i="3" s="1"/>
  <c r="U875" i="3" s="1"/>
  <c r="V781" i="3"/>
  <c r="W368" i="3"/>
  <c r="W406" i="3" s="1"/>
  <c r="W520" i="3"/>
  <c r="X330" i="3"/>
  <c r="X634" i="3" s="1"/>
  <c r="X672" i="3" s="1"/>
  <c r="W654" i="3"/>
  <c r="W692" i="3" s="1"/>
  <c r="W631" i="3"/>
  <c r="W669" i="3" s="1"/>
  <c r="V424" i="3"/>
  <c r="V576" i="3" s="1"/>
  <c r="W643" i="3"/>
  <c r="W681" i="3" s="1"/>
  <c r="W360" i="3"/>
  <c r="W398" i="3" s="1"/>
  <c r="W550" i="3" s="1"/>
  <c r="W512" i="3"/>
  <c r="X322" i="3"/>
  <c r="W527" i="3"/>
  <c r="W375" i="3"/>
  <c r="W413" i="3" s="1"/>
  <c r="X337" i="3"/>
  <c r="X641" i="3" s="1"/>
  <c r="X679" i="3" s="1"/>
  <c r="V607" i="3"/>
  <c r="V721" i="3" s="1"/>
  <c r="V760" i="3" s="1"/>
  <c r="V878" i="3" s="1"/>
  <c r="W538" i="3"/>
  <c r="W386" i="3"/>
  <c r="W424" i="3" s="1"/>
  <c r="X348" i="3"/>
  <c r="X652" i="3" s="1"/>
  <c r="X690" i="3" s="1"/>
  <c r="W657" i="3"/>
  <c r="W695" i="3" s="1"/>
  <c r="V799" i="3"/>
  <c r="V588" i="3"/>
  <c r="V702" i="3" s="1"/>
  <c r="V741" i="3" s="1"/>
  <c r="V859" i="3" s="1"/>
  <c r="AD777" i="3"/>
  <c r="U610" i="3"/>
  <c r="U724" i="3" s="1"/>
  <c r="U763" i="3" s="1"/>
  <c r="U881" i="3" s="1"/>
  <c r="V807" i="3"/>
  <c r="V790" i="3"/>
  <c r="V425" i="3"/>
  <c r="V577" i="3" s="1"/>
  <c r="V429" i="3"/>
  <c r="V581" i="3" s="1"/>
  <c r="V396" i="3"/>
  <c r="V548" i="3" s="1"/>
  <c r="W534" i="3"/>
  <c r="W382" i="3"/>
  <c r="W420" i="3" s="1"/>
  <c r="W572" i="3" s="1"/>
  <c r="X344" i="3"/>
  <c r="W802" i="3"/>
  <c r="W531" i="3"/>
  <c r="X341" i="3"/>
  <c r="X645" i="3" s="1"/>
  <c r="X683" i="3" s="1"/>
  <c r="W379" i="3"/>
  <c r="U615" i="3"/>
  <c r="U729" i="3" s="1"/>
  <c r="U768" i="3" s="1"/>
  <c r="U886" i="3" s="1"/>
  <c r="V602" i="3"/>
  <c r="V716" i="3" s="1"/>
  <c r="V755" i="3" s="1"/>
  <c r="V873" i="3" s="1"/>
  <c r="U619" i="3"/>
  <c r="U733" i="3" s="1"/>
  <c r="U772" i="3" s="1"/>
  <c r="U890" i="3" s="1"/>
  <c r="W519" i="3"/>
  <c r="W367" i="3"/>
  <c r="W405" i="3" s="1"/>
  <c r="W557" i="3" s="1"/>
  <c r="X329" i="3"/>
  <c r="W794" i="3"/>
  <c r="V601" i="3"/>
  <c r="V715" i="3" s="1"/>
  <c r="V754" i="3" s="1"/>
  <c r="V872" i="3" s="1"/>
  <c r="U596" i="3"/>
  <c r="U710" i="3" s="1"/>
  <c r="U749" i="3" s="1"/>
  <c r="U867" i="3" s="1"/>
  <c r="U586" i="3"/>
  <c r="U700" i="3" s="1"/>
  <c r="U739" i="3" s="1"/>
  <c r="U857" i="3" s="1"/>
  <c r="W372" i="3"/>
  <c r="W410" i="3" s="1"/>
  <c r="W562" i="3" s="1"/>
  <c r="W524" i="3"/>
  <c r="X334" i="3"/>
  <c r="X638" i="3" s="1"/>
  <c r="X676" i="3" s="1"/>
  <c r="V802" i="3"/>
  <c r="V797" i="3"/>
  <c r="V423" i="3"/>
  <c r="V575" i="3" s="1"/>
  <c r="V416" i="3"/>
  <c r="V568" i="3" s="1"/>
  <c r="V779" i="3"/>
  <c r="U614" i="3"/>
  <c r="U728" i="3" s="1"/>
  <c r="U767" i="3" s="1"/>
  <c r="U885" i="3" s="1"/>
  <c r="U603" i="3"/>
  <c r="U717" i="3" s="1"/>
  <c r="U756" i="3" s="1"/>
  <c r="U874" i="3" s="1"/>
  <c r="W634" i="3"/>
  <c r="W672" i="3" s="1"/>
  <c r="W521" i="3"/>
  <c r="X331" i="3"/>
  <c r="W369" i="3"/>
  <c r="W407" i="3" s="1"/>
  <c r="W559" i="3" s="1"/>
  <c r="W510" i="3"/>
  <c r="X320" i="3"/>
  <c r="X624" i="3" s="1"/>
  <c r="X662" i="3" s="1"/>
  <c r="W358" i="3"/>
  <c r="W396" i="3" s="1"/>
  <c r="V400" i="3"/>
  <c r="V552" i="3" s="1"/>
  <c r="W626" i="3"/>
  <c r="W664" i="3" s="1"/>
  <c r="V409" i="3"/>
  <c r="V561" i="3" s="1"/>
  <c r="N865" i="1"/>
  <c r="I870" i="1"/>
  <c r="R859" i="1"/>
  <c r="E874" i="1"/>
  <c r="AA856" i="1"/>
  <c r="AZ878" i="1"/>
  <c r="R860" i="1"/>
  <c r="R857" i="1"/>
  <c r="J869" i="1"/>
  <c r="U624" i="1"/>
  <c r="U662" i="1" s="1"/>
  <c r="G872" i="1"/>
  <c r="W618" i="2"/>
  <c r="W732" i="2" s="1"/>
  <c r="W771" i="2" s="1"/>
  <c r="W849" i="2" s="1"/>
  <c r="W609" i="2"/>
  <c r="W723" i="2" s="1"/>
  <c r="W762" i="2" s="1"/>
  <c r="W840" i="2" s="1"/>
  <c r="W595" i="2"/>
  <c r="W709" i="2" s="1"/>
  <c r="W748" i="2" s="1"/>
  <c r="W826" i="2" s="1"/>
  <c r="W596" i="2"/>
  <c r="W710" i="2" s="1"/>
  <c r="W749" i="2" s="1"/>
  <c r="W827" i="2" s="1"/>
  <c r="W603" i="2"/>
  <c r="W717" i="2" s="1"/>
  <c r="W756" i="2" s="1"/>
  <c r="W834" i="2" s="1"/>
  <c r="X513" i="2"/>
  <c r="Y323" i="2"/>
  <c r="X361" i="2"/>
  <c r="X399" i="2" s="1"/>
  <c r="X551" i="2" s="1"/>
  <c r="W619" i="2"/>
  <c r="W733" i="2" s="1"/>
  <c r="W772" i="2" s="1"/>
  <c r="W850" i="2" s="1"/>
  <c r="X543" i="2"/>
  <c r="Y353" i="2"/>
  <c r="X391" i="2"/>
  <c r="X429" i="2" s="1"/>
  <c r="X581" i="2" s="1"/>
  <c r="X520" i="2"/>
  <c r="Y330" i="2"/>
  <c r="X368" i="2"/>
  <c r="X406" i="2" s="1"/>
  <c r="X558" i="2" s="1"/>
  <c r="W414" i="2"/>
  <c r="W566" i="2" s="1"/>
  <c r="X540" i="2"/>
  <c r="X388" i="2"/>
  <c r="X426" i="2" s="1"/>
  <c r="X578" i="2" s="1"/>
  <c r="Y350" i="2"/>
  <c r="Y654" i="2" s="1"/>
  <c r="Y692" i="2" s="1"/>
  <c r="W605" i="2"/>
  <c r="W719" i="2" s="1"/>
  <c r="W758" i="2" s="1"/>
  <c r="W836" i="2" s="1"/>
  <c r="V588" i="2"/>
  <c r="V702" i="2" s="1"/>
  <c r="V741" i="2" s="1"/>
  <c r="V819" i="2" s="1"/>
  <c r="X535" i="2"/>
  <c r="X383" i="2"/>
  <c r="Y345" i="2"/>
  <c r="V614" i="2"/>
  <c r="V728" i="2" s="1"/>
  <c r="V767" i="2" s="1"/>
  <c r="V845" i="2" s="1"/>
  <c r="AD585" i="2"/>
  <c r="AD699" i="2" s="1"/>
  <c r="AD738" i="2" s="1"/>
  <c r="AD816" i="2" s="1"/>
  <c r="V587" i="2"/>
  <c r="V701" i="2" s="1"/>
  <c r="V740" i="2" s="1"/>
  <c r="V818" i="2" s="1"/>
  <c r="X649" i="2"/>
  <c r="X687" i="2" s="1"/>
  <c r="W410" i="2"/>
  <c r="W562" i="2" s="1"/>
  <c r="AE585" i="2"/>
  <c r="AE699" i="2" s="1"/>
  <c r="AE738" i="2" s="1"/>
  <c r="AE816" i="2" s="1"/>
  <c r="W588" i="2"/>
  <c r="W702" i="2" s="1"/>
  <c r="W741" i="2" s="1"/>
  <c r="W819" i="2" s="1"/>
  <c r="X528" i="2"/>
  <c r="X376" i="2"/>
  <c r="Y338" i="2"/>
  <c r="Y642" i="2" s="1"/>
  <c r="Y680" i="2" s="1"/>
  <c r="V606" i="2"/>
  <c r="V720" i="2" s="1"/>
  <c r="V759" i="2" s="1"/>
  <c r="V837" i="2" s="1"/>
  <c r="X654" i="2"/>
  <c r="X692" i="2" s="1"/>
  <c r="V608" i="2"/>
  <c r="V722" i="2" s="1"/>
  <c r="V761" i="2" s="1"/>
  <c r="V839" i="2" s="1"/>
  <c r="W408" i="2"/>
  <c r="W560" i="2" s="1"/>
  <c r="X531" i="2"/>
  <c r="Y341" i="2"/>
  <c r="X379" i="2"/>
  <c r="X417" i="2" s="1"/>
  <c r="X569" i="2" s="1"/>
  <c r="X532" i="2"/>
  <c r="Y342" i="2"/>
  <c r="X380" i="2"/>
  <c r="Y321" i="2"/>
  <c r="Y625" i="2" s="1"/>
  <c r="Y663" i="2" s="1"/>
  <c r="X359" i="2"/>
  <c r="X397" i="2" s="1"/>
  <c r="X549" i="2" s="1"/>
  <c r="X511" i="2"/>
  <c r="X514" i="2"/>
  <c r="X362" i="2"/>
  <c r="X400" i="2" s="1"/>
  <c r="X552" i="2" s="1"/>
  <c r="Y324" i="2"/>
  <c r="Y628" i="2" s="1"/>
  <c r="Y666" i="2" s="1"/>
  <c r="X527" i="2"/>
  <c r="X375" i="2"/>
  <c r="X413" i="2" s="1"/>
  <c r="X565" i="2" s="1"/>
  <c r="Y337" i="2"/>
  <c r="X519" i="2"/>
  <c r="Y329" i="2"/>
  <c r="X367" i="2"/>
  <c r="X405" i="2" s="1"/>
  <c r="X557" i="2" s="1"/>
  <c r="W601" i="2"/>
  <c r="W715" i="2" s="1"/>
  <c r="W754" i="2" s="1"/>
  <c r="W832" i="2" s="1"/>
  <c r="W594" i="2"/>
  <c r="W708" i="2" s="1"/>
  <c r="W747" i="2" s="1"/>
  <c r="W825" i="2" s="1"/>
  <c r="W401" i="2"/>
  <c r="W553" i="2" s="1"/>
  <c r="X510" i="2"/>
  <c r="X358" i="2"/>
  <c r="Y320" i="2"/>
  <c r="W599" i="2"/>
  <c r="W713" i="2" s="1"/>
  <c r="W752" i="2" s="1"/>
  <c r="W830" i="2" s="1"/>
  <c r="X516" i="2"/>
  <c r="X364" i="2"/>
  <c r="X402" i="2" s="1"/>
  <c r="X554" i="2" s="1"/>
  <c r="Y326" i="2"/>
  <c r="Y630" i="2" s="1"/>
  <c r="Y668" i="2" s="1"/>
  <c r="X646" i="2"/>
  <c r="X684" i="2" s="1"/>
  <c r="W611" i="2"/>
  <c r="W725" i="2" s="1"/>
  <c r="W764" i="2" s="1"/>
  <c r="W842" i="2" s="1"/>
  <c r="W616" i="2"/>
  <c r="W730" i="2" s="1"/>
  <c r="W769" i="2" s="1"/>
  <c r="W847" i="2" s="1"/>
  <c r="W617" i="2"/>
  <c r="W731" i="2" s="1"/>
  <c r="W770" i="2" s="1"/>
  <c r="W848" i="2" s="1"/>
  <c r="X522" i="2"/>
  <c r="X370" i="2"/>
  <c r="X408" i="2" s="1"/>
  <c r="X560" i="2" s="1"/>
  <c r="Y332" i="2"/>
  <c r="Y636" i="2" s="1"/>
  <c r="Y674" i="2" s="1"/>
  <c r="X633" i="2"/>
  <c r="X671" i="2" s="1"/>
  <c r="V607" i="2"/>
  <c r="V721" i="2" s="1"/>
  <c r="V760" i="2" s="1"/>
  <c r="V838" i="2" s="1"/>
  <c r="X529" i="2"/>
  <c r="Y339" i="2"/>
  <c r="X377" i="2"/>
  <c r="X537" i="2"/>
  <c r="Y347" i="2"/>
  <c r="Y651" i="2" s="1"/>
  <c r="Y689" i="2" s="1"/>
  <c r="X385" i="2"/>
  <c r="X526" i="2"/>
  <c r="X374" i="2"/>
  <c r="X412" i="2" s="1"/>
  <c r="X564" i="2" s="1"/>
  <c r="Y336" i="2"/>
  <c r="V586" i="2"/>
  <c r="V700" i="2" s="1"/>
  <c r="V739" i="2" s="1"/>
  <c r="V817" i="2" s="1"/>
  <c r="W418" i="2"/>
  <c r="W570" i="2" s="1"/>
  <c r="X524" i="2"/>
  <c r="Y334" i="2"/>
  <c r="Y638" i="2" s="1"/>
  <c r="Y676" i="2" s="1"/>
  <c r="X372" i="2"/>
  <c r="X530" i="2"/>
  <c r="X378" i="2"/>
  <c r="X416" i="2" s="1"/>
  <c r="X568" i="2" s="1"/>
  <c r="Y340" i="2"/>
  <c r="W587" i="2"/>
  <c r="W701" i="2" s="1"/>
  <c r="W740" i="2" s="1"/>
  <c r="W818" i="2" s="1"/>
  <c r="X644" i="2"/>
  <c r="X682" i="2" s="1"/>
  <c r="V604" i="2"/>
  <c r="V718" i="2" s="1"/>
  <c r="V757" i="2" s="1"/>
  <c r="V835" i="2" s="1"/>
  <c r="X630" i="2"/>
  <c r="X668" i="2" s="1"/>
  <c r="W424" i="2"/>
  <c r="W576" i="2" s="1"/>
  <c r="X645" i="2"/>
  <c r="X683" i="2" s="1"/>
  <c r="W610" i="2"/>
  <c r="W724" i="2" s="1"/>
  <c r="W763" i="2" s="1"/>
  <c r="W841" i="2" s="1"/>
  <c r="X521" i="2"/>
  <c r="X369" i="2"/>
  <c r="X407" i="2" s="1"/>
  <c r="X559" i="2" s="1"/>
  <c r="Y331" i="2"/>
  <c r="X625" i="2"/>
  <c r="X663" i="2" s="1"/>
  <c r="X628" i="2"/>
  <c r="X666" i="2" s="1"/>
  <c r="W606" i="2"/>
  <c r="W720" i="2" s="1"/>
  <c r="W759" i="2" s="1"/>
  <c r="W837" i="2" s="1"/>
  <c r="X624" i="2"/>
  <c r="X662" i="2" s="1"/>
  <c r="W425" i="2"/>
  <c r="W577" i="2" s="1"/>
  <c r="X643" i="2"/>
  <c r="X681" i="2" s="1"/>
  <c r="V600" i="2"/>
  <c r="V714" i="2" s="1"/>
  <c r="V753" i="2" s="1"/>
  <c r="V831" i="2" s="1"/>
  <c r="X534" i="2"/>
  <c r="Y344" i="2"/>
  <c r="X382" i="2"/>
  <c r="W422" i="2"/>
  <c r="W574" i="2" s="1"/>
  <c r="AF509" i="2"/>
  <c r="AF357" i="2"/>
  <c r="AF395" i="2" s="1"/>
  <c r="AF547" i="2" s="1"/>
  <c r="AG319" i="2"/>
  <c r="AG623" i="2" s="1"/>
  <c r="AG661" i="2" s="1"/>
  <c r="X538" i="2"/>
  <c r="X386" i="2"/>
  <c r="Y348" i="2"/>
  <c r="W399" i="2"/>
  <c r="W551" i="2" s="1"/>
  <c r="W586" i="2"/>
  <c r="W700" i="2" s="1"/>
  <c r="W739" i="2" s="1"/>
  <c r="W817" i="2" s="1"/>
  <c r="X642" i="2"/>
  <c r="X680" i="2" s="1"/>
  <c r="X515" i="2"/>
  <c r="Y325" i="2"/>
  <c r="Y629" i="2" s="1"/>
  <c r="Y667" i="2" s="1"/>
  <c r="X363" i="2"/>
  <c r="V589" i="2"/>
  <c r="V703" i="2" s="1"/>
  <c r="V742" i="2" s="1"/>
  <c r="V820" i="2" s="1"/>
  <c r="W593" i="2"/>
  <c r="W707" i="2" s="1"/>
  <c r="W746" i="2" s="1"/>
  <c r="W824" i="2" s="1"/>
  <c r="W597" i="2"/>
  <c r="W711" i="2" s="1"/>
  <c r="W750" i="2" s="1"/>
  <c r="W828" i="2" s="1"/>
  <c r="W423" i="2"/>
  <c r="W575" i="2" s="1"/>
  <c r="W402" i="2"/>
  <c r="W554" i="2" s="1"/>
  <c r="X651" i="2"/>
  <c r="X689" i="2" s="1"/>
  <c r="X640" i="2"/>
  <c r="X678" i="2" s="1"/>
  <c r="X518" i="2"/>
  <c r="X366" i="2"/>
  <c r="X404" i="2" s="1"/>
  <c r="X556" i="2" s="1"/>
  <c r="Y328" i="2"/>
  <c r="W412" i="2"/>
  <c r="W564" i="2" s="1"/>
  <c r="X542" i="2"/>
  <c r="X390" i="2"/>
  <c r="Y352" i="2"/>
  <c r="Y656" i="2" s="1"/>
  <c r="Y694" i="2" s="1"/>
  <c r="V599" i="2"/>
  <c r="V713" i="2" s="1"/>
  <c r="V752" i="2" s="1"/>
  <c r="V830" i="2" s="1"/>
  <c r="X525" i="2"/>
  <c r="X373" i="2"/>
  <c r="Y335" i="2"/>
  <c r="Y639" i="2" s="1"/>
  <c r="Y677" i="2" s="1"/>
  <c r="X629" i="2"/>
  <c r="X667" i="2" s="1"/>
  <c r="X517" i="2"/>
  <c r="Y327" i="2"/>
  <c r="Y631" i="2" s="1"/>
  <c r="Y669" i="2" s="1"/>
  <c r="X365" i="2"/>
  <c r="X403" i="2" s="1"/>
  <c r="X555" i="2" s="1"/>
  <c r="X533" i="2"/>
  <c r="X381" i="2"/>
  <c r="X419" i="2" s="1"/>
  <c r="X571" i="2" s="1"/>
  <c r="Y343" i="2"/>
  <c r="V609" i="2"/>
  <c r="V723" i="2" s="1"/>
  <c r="V762" i="2" s="1"/>
  <c r="V840" i="2" s="1"/>
  <c r="X635" i="2"/>
  <c r="X673" i="2" s="1"/>
  <c r="X536" i="2"/>
  <c r="X384" i="2"/>
  <c r="Y346" i="2"/>
  <c r="Y650" i="2" s="1"/>
  <c r="Y688" i="2" s="1"/>
  <c r="X539" i="2"/>
  <c r="X387" i="2"/>
  <c r="Y349" i="2"/>
  <c r="X627" i="2"/>
  <c r="X665" i="2" s="1"/>
  <c r="X360" i="2"/>
  <c r="X398" i="2" s="1"/>
  <c r="X550" i="2" s="1"/>
  <c r="X512" i="2"/>
  <c r="Y322" i="2"/>
  <c r="X541" i="2"/>
  <c r="X389" i="2"/>
  <c r="Y351" i="2"/>
  <c r="Y655" i="2" s="1"/>
  <c r="Y693" i="2" s="1"/>
  <c r="X639" i="2"/>
  <c r="X677" i="2" s="1"/>
  <c r="W590" i="2"/>
  <c r="W704" i="2" s="1"/>
  <c r="W743" i="2" s="1"/>
  <c r="W821" i="2" s="1"/>
  <c r="V610" i="2"/>
  <c r="V724" i="2" s="1"/>
  <c r="V763" i="2" s="1"/>
  <c r="V841" i="2" s="1"/>
  <c r="X626" i="2"/>
  <c r="X664" i="2" s="1"/>
  <c r="X632" i="2"/>
  <c r="X670" i="2" s="1"/>
  <c r="X648" i="2"/>
  <c r="X686" i="2" s="1"/>
  <c r="X371" i="2"/>
  <c r="X523" i="2"/>
  <c r="Y333" i="2"/>
  <c r="Y637" i="2" s="1"/>
  <c r="Y675" i="2" s="1"/>
  <c r="W417" i="2"/>
  <c r="W569" i="2" s="1"/>
  <c r="AF623" i="2"/>
  <c r="AF661" i="2" s="1"/>
  <c r="U627" i="1"/>
  <c r="U665" i="1" s="1"/>
  <c r="P633" i="1"/>
  <c r="P671" i="1" s="1"/>
  <c r="P519" i="1"/>
  <c r="U625" i="1"/>
  <c r="U663" i="1" s="1"/>
  <c r="M636" i="1"/>
  <c r="M674" i="1" s="1"/>
  <c r="M522" i="1"/>
  <c r="H641" i="1"/>
  <c r="H679" i="1" s="1"/>
  <c r="G642" i="1"/>
  <c r="G680" i="1" s="1"/>
  <c r="G528" i="1"/>
  <c r="R631" i="1"/>
  <c r="R669" i="1" s="1"/>
  <c r="R517" i="1"/>
  <c r="J639" i="1"/>
  <c r="J677" i="1" s="1"/>
  <c r="J525" i="1"/>
  <c r="AD623" i="1"/>
  <c r="AD661" i="1" s="1"/>
  <c r="AD509" i="1"/>
  <c r="R328" i="1"/>
  <c r="R518" i="1" s="1"/>
  <c r="M333" i="1"/>
  <c r="M523" i="1" s="1"/>
  <c r="AE319" i="1"/>
  <c r="AE509" i="1" s="1"/>
  <c r="BB380" i="1"/>
  <c r="U325" i="1"/>
  <c r="U515" i="1" s="1"/>
  <c r="J336" i="1"/>
  <c r="J526" i="1" s="1"/>
  <c r="V322" i="1"/>
  <c r="V512" i="1" s="1"/>
  <c r="G339" i="1"/>
  <c r="G529" i="1" s="1"/>
  <c r="Q329" i="1"/>
  <c r="Q519" i="1" s="1"/>
  <c r="S327" i="1"/>
  <c r="S517" i="1" s="1"/>
  <c r="K335" i="1"/>
  <c r="K525" i="1" s="1"/>
  <c r="V320" i="1"/>
  <c r="N332" i="1"/>
  <c r="N522" i="1" s="1"/>
  <c r="AX384" i="1"/>
  <c r="E341" i="1"/>
  <c r="E531" i="1" s="1"/>
  <c r="L334" i="1"/>
  <c r="V324" i="1"/>
  <c r="V514" i="1" s="1"/>
  <c r="V323" i="1"/>
  <c r="V513" i="1" s="1"/>
  <c r="T326" i="1"/>
  <c r="T516" i="1" s="1"/>
  <c r="H338" i="1"/>
  <c r="H528" i="1" s="1"/>
  <c r="L637" i="1"/>
  <c r="L675" i="1" s="1"/>
  <c r="F340" i="1"/>
  <c r="F530" i="1" s="1"/>
  <c r="AZ382" i="1"/>
  <c r="BA381" i="1"/>
  <c r="K638" i="1"/>
  <c r="K676" i="1" s="1"/>
  <c r="I337" i="1"/>
  <c r="I527" i="1" s="1"/>
  <c r="O331" i="1"/>
  <c r="O521" i="1" s="1"/>
  <c r="V321" i="1"/>
  <c r="P330" i="1"/>
  <c r="P520" i="1" s="1"/>
  <c r="S364" i="1"/>
  <c r="E378" i="1"/>
  <c r="T363" i="1"/>
  <c r="T401" i="1" s="1"/>
  <c r="T553" i="1" s="1"/>
  <c r="M370" i="1"/>
  <c r="I374" i="1"/>
  <c r="I412" i="1" s="1"/>
  <c r="I564" i="1" s="1"/>
  <c r="F377" i="1"/>
  <c r="O368" i="1"/>
  <c r="G376" i="1"/>
  <c r="AD357" i="1"/>
  <c r="AD395" i="1" s="1"/>
  <c r="AD547" i="1" s="1"/>
  <c r="D379" i="1"/>
  <c r="BC645" i="1"/>
  <c r="BC683" i="1" s="1"/>
  <c r="BC379" i="1"/>
  <c r="Q366" i="1"/>
  <c r="K372" i="1"/>
  <c r="H375" i="1"/>
  <c r="N369" i="1"/>
  <c r="AY649" i="1"/>
  <c r="AY687" i="1" s="1"/>
  <c r="AY383" i="1"/>
  <c r="U360" i="1"/>
  <c r="U361" i="1"/>
  <c r="R365" i="1"/>
  <c r="U358" i="1"/>
  <c r="L371" i="1"/>
  <c r="E644" i="1"/>
  <c r="E682" i="1" s="1"/>
  <c r="J373" i="1"/>
  <c r="U362" i="1"/>
  <c r="U400" i="1" s="1"/>
  <c r="U552" i="1" s="1"/>
  <c r="U359" i="1"/>
  <c r="P367" i="1"/>
  <c r="E269" i="1"/>
  <c r="F269" i="1" s="1"/>
  <c r="G269" i="1" s="1"/>
  <c r="H269" i="1" s="1"/>
  <c r="I269" i="1" s="1"/>
  <c r="J269" i="1" s="1"/>
  <c r="K269" i="1" s="1"/>
  <c r="L269" i="1" s="1"/>
  <c r="M269" i="1" s="1"/>
  <c r="N269" i="1" s="1"/>
  <c r="O269" i="1" s="1"/>
  <c r="P269" i="1" s="1"/>
  <c r="Q269" i="1" s="1"/>
  <c r="R269" i="1" s="1"/>
  <c r="S269" i="1" s="1"/>
  <c r="T269" i="1" s="1"/>
  <c r="U269" i="1" s="1"/>
  <c r="V269" i="1" s="1"/>
  <c r="W269" i="1" s="1"/>
  <c r="X269" i="1" s="1"/>
  <c r="Y269" i="1" s="1"/>
  <c r="Z269" i="1" s="1"/>
  <c r="AA269" i="1" s="1"/>
  <c r="AB269" i="1" s="1"/>
  <c r="AC269" i="1" s="1"/>
  <c r="AD269" i="1" s="1"/>
  <c r="AE269" i="1" s="1"/>
  <c r="AF269" i="1" s="1"/>
  <c r="AG269" i="1" s="1"/>
  <c r="AH269" i="1" s="1"/>
  <c r="AI269" i="1" s="1"/>
  <c r="AJ269" i="1" s="1"/>
  <c r="AK269" i="1" s="1"/>
  <c r="AL269" i="1" s="1"/>
  <c r="AM269" i="1" s="1"/>
  <c r="AN269" i="1" s="1"/>
  <c r="AO269" i="1" s="1"/>
  <c r="AP269" i="1" s="1"/>
  <c r="AQ269" i="1" s="1"/>
  <c r="AR269" i="1" s="1"/>
  <c r="AS269" i="1" s="1"/>
  <c r="AT269" i="1" s="1"/>
  <c r="E268" i="1"/>
  <c r="F268" i="1" s="1"/>
  <c r="G268" i="1" s="1"/>
  <c r="H268" i="1" s="1"/>
  <c r="I268" i="1" s="1"/>
  <c r="J268" i="1" s="1"/>
  <c r="K268" i="1" s="1"/>
  <c r="L268" i="1" s="1"/>
  <c r="M268" i="1" s="1"/>
  <c r="N268" i="1" s="1"/>
  <c r="O268" i="1" s="1"/>
  <c r="P268" i="1" s="1"/>
  <c r="Q268" i="1" s="1"/>
  <c r="R268" i="1" s="1"/>
  <c r="S268" i="1" s="1"/>
  <c r="T268" i="1" s="1"/>
  <c r="U268" i="1" s="1"/>
  <c r="V268" i="1" s="1"/>
  <c r="W268" i="1" s="1"/>
  <c r="X268" i="1" s="1"/>
  <c r="Y268" i="1" s="1"/>
  <c r="Z268" i="1" s="1"/>
  <c r="AA268" i="1" s="1"/>
  <c r="AB268" i="1" s="1"/>
  <c r="AC268" i="1" s="1"/>
  <c r="AD268" i="1" s="1"/>
  <c r="AE268" i="1" s="1"/>
  <c r="AF268" i="1" s="1"/>
  <c r="AG268" i="1" s="1"/>
  <c r="AH268" i="1" s="1"/>
  <c r="AI268" i="1" s="1"/>
  <c r="AJ268" i="1" s="1"/>
  <c r="AK268" i="1" s="1"/>
  <c r="AL268" i="1" s="1"/>
  <c r="AM268" i="1" s="1"/>
  <c r="AN268" i="1" s="1"/>
  <c r="AO268" i="1" s="1"/>
  <c r="AP268" i="1" s="1"/>
  <c r="AQ268" i="1" s="1"/>
  <c r="AR268" i="1" s="1"/>
  <c r="AS268" i="1" s="1"/>
  <c r="AT268" i="1" s="1"/>
  <c r="AZ608" i="1"/>
  <c r="AX610" i="1"/>
  <c r="K598" i="1"/>
  <c r="AX650" i="1"/>
  <c r="AX688" i="1" s="1"/>
  <c r="M596" i="1"/>
  <c r="S591" i="1"/>
  <c r="S587" i="1"/>
  <c r="BA647" i="1"/>
  <c r="BA685" i="1" s="1"/>
  <c r="L597" i="1"/>
  <c r="Q592" i="1"/>
  <c r="H601" i="1"/>
  <c r="U628" i="1"/>
  <c r="U666" i="1" s="1"/>
  <c r="AC585" i="1"/>
  <c r="N595" i="1"/>
  <c r="O594" i="1"/>
  <c r="S589" i="1"/>
  <c r="BC605" i="1"/>
  <c r="I600" i="1"/>
  <c r="N635" i="1"/>
  <c r="N673" i="1" s="1"/>
  <c r="I640" i="1"/>
  <c r="I678" i="1" s="1"/>
  <c r="D645" i="1"/>
  <c r="D683" i="1" s="1"/>
  <c r="Q632" i="1"/>
  <c r="Q670" i="1" s="1"/>
  <c r="BA607" i="1"/>
  <c r="D605" i="1"/>
  <c r="F603" i="1"/>
  <c r="J599" i="1"/>
  <c r="S588" i="1"/>
  <c r="E604" i="1"/>
  <c r="G602" i="1"/>
  <c r="AZ648" i="1"/>
  <c r="AZ686" i="1" s="1"/>
  <c r="U626" i="1"/>
  <c r="U664" i="1" s="1"/>
  <c r="T629" i="1"/>
  <c r="T667" i="1" s="1"/>
  <c r="BB606" i="1"/>
  <c r="P593" i="1"/>
  <c r="AY609" i="1"/>
  <c r="S630" i="1"/>
  <c r="S668" i="1" s="1"/>
  <c r="BB646" i="1"/>
  <c r="BB684" i="1" s="1"/>
  <c r="O634" i="1"/>
  <c r="O672" i="1" s="1"/>
  <c r="F643" i="1"/>
  <c r="F681" i="1" s="1"/>
  <c r="M407" i="1"/>
  <c r="M559" i="1" s="1"/>
  <c r="I411" i="1"/>
  <c r="I563" i="1" s="1"/>
  <c r="AY420" i="1"/>
  <c r="AY572" i="1" s="1"/>
  <c r="BB417" i="1"/>
  <c r="BB569" i="1" s="1"/>
  <c r="T397" i="1"/>
  <c r="T549" i="1" s="1"/>
  <c r="J410" i="1"/>
  <c r="J562" i="1" s="1"/>
  <c r="AX421" i="1"/>
  <c r="AX573" i="1" s="1"/>
  <c r="BC416" i="1"/>
  <c r="BC568" i="1" s="1"/>
  <c r="AZ419" i="1"/>
  <c r="AZ571" i="1" s="1"/>
  <c r="T399" i="1"/>
  <c r="T551" i="1" s="1"/>
  <c r="F414" i="1"/>
  <c r="F566" i="1" s="1"/>
  <c r="O405" i="1"/>
  <c r="O557" i="1" s="1"/>
  <c r="T396" i="1"/>
  <c r="T548" i="1" s="1"/>
  <c r="K409" i="1"/>
  <c r="K561" i="1" s="1"/>
  <c r="BA418" i="1"/>
  <c r="BA570" i="1" s="1"/>
  <c r="Q403" i="1"/>
  <c r="Q555" i="1" s="1"/>
  <c r="P404" i="1"/>
  <c r="P556" i="1" s="1"/>
  <c r="G413" i="1"/>
  <c r="G565" i="1" s="1"/>
  <c r="R402" i="1"/>
  <c r="R554" i="1" s="1"/>
  <c r="T398" i="1"/>
  <c r="T550" i="1" s="1"/>
  <c r="L408" i="1"/>
  <c r="L560" i="1" s="1"/>
  <c r="D416" i="1"/>
  <c r="D568" i="1" s="1"/>
  <c r="AY346" i="1"/>
  <c r="AY536" i="1" s="1"/>
  <c r="BB343" i="1"/>
  <c r="BB533" i="1" s="1"/>
  <c r="D231" i="1"/>
  <c r="E231" i="1" s="1"/>
  <c r="F231" i="1" s="1"/>
  <c r="G231" i="1" s="1"/>
  <c r="H231" i="1" s="1"/>
  <c r="I231" i="1" s="1"/>
  <c r="J231" i="1" s="1"/>
  <c r="K231" i="1" s="1"/>
  <c r="L231" i="1" s="1"/>
  <c r="M231" i="1" s="1"/>
  <c r="N231" i="1" s="1"/>
  <c r="O231" i="1" s="1"/>
  <c r="P231" i="1" s="1"/>
  <c r="Q231" i="1" s="1"/>
  <c r="R231" i="1" s="1"/>
  <c r="S231" i="1" s="1"/>
  <c r="T231" i="1" s="1"/>
  <c r="U231" i="1" s="1"/>
  <c r="V231" i="1" s="1"/>
  <c r="W231" i="1" s="1"/>
  <c r="X231" i="1" s="1"/>
  <c r="Y231" i="1" s="1"/>
  <c r="Z231" i="1" s="1"/>
  <c r="AA231" i="1" s="1"/>
  <c r="AB231" i="1" s="1"/>
  <c r="AC231" i="1" s="1"/>
  <c r="AD231" i="1" s="1"/>
  <c r="AE231" i="1" s="1"/>
  <c r="AF231" i="1" s="1"/>
  <c r="AG231" i="1" s="1"/>
  <c r="AH231" i="1" s="1"/>
  <c r="AI231" i="1" s="1"/>
  <c r="AJ231" i="1" s="1"/>
  <c r="AK231" i="1" s="1"/>
  <c r="AL231" i="1" s="1"/>
  <c r="AM231" i="1" s="1"/>
  <c r="AN231" i="1" s="1"/>
  <c r="AO231" i="1" s="1"/>
  <c r="AP231" i="1" s="1"/>
  <c r="AQ231" i="1" s="1"/>
  <c r="AR231" i="1" s="1"/>
  <c r="AS231" i="1" s="1"/>
  <c r="AT231" i="1" s="1"/>
  <c r="AX347" i="1"/>
  <c r="AX537" i="1" s="1"/>
  <c r="N406" i="1"/>
  <c r="N558" i="1" s="1"/>
  <c r="BC342" i="1"/>
  <c r="BC532" i="1" s="1"/>
  <c r="AZ345" i="1"/>
  <c r="AZ535" i="1" s="1"/>
  <c r="D342" i="1"/>
  <c r="D532" i="1" s="1"/>
  <c r="E415" i="1"/>
  <c r="E567" i="1" s="1"/>
  <c r="BA344" i="1"/>
  <c r="BA534" i="1" s="1"/>
  <c r="H412" i="1"/>
  <c r="H564" i="1" s="1"/>
  <c r="T400" i="1"/>
  <c r="T552" i="1" s="1"/>
  <c r="AY762" i="1" l="1"/>
  <c r="S740" i="1"/>
  <c r="P746" i="1"/>
  <c r="O747" i="1"/>
  <c r="BB759" i="1"/>
  <c r="BB877" i="1" s="1"/>
  <c r="BC758" i="1"/>
  <c r="BC876" i="1" s="1"/>
  <c r="AX763" i="1"/>
  <c r="AX881" i="1" s="1"/>
  <c r="I753" i="1"/>
  <c r="S741" i="1"/>
  <c r="S859" i="1" s="1"/>
  <c r="G755" i="1"/>
  <c r="G873" i="1" s="1"/>
  <c r="K751" i="1"/>
  <c r="K869" i="1" s="1"/>
  <c r="S742" i="1"/>
  <c r="S860" i="1" s="1"/>
  <c r="AZ761" i="1"/>
  <c r="AZ879" i="1" s="1"/>
  <c r="F756" i="1"/>
  <c r="F874" i="1" s="1"/>
  <c r="H754" i="1"/>
  <c r="J752" i="1"/>
  <c r="D758" i="1"/>
  <c r="M749" i="1"/>
  <c r="E757" i="1"/>
  <c r="N748" i="1"/>
  <c r="N866" i="1" s="1"/>
  <c r="Q745" i="1"/>
  <c r="Q863" i="1" s="1"/>
  <c r="BA760" i="1"/>
  <c r="L750" i="1"/>
  <c r="L868" i="1" s="1"/>
  <c r="S744" i="1"/>
  <c r="S862" i="1" s="1"/>
  <c r="W576" i="3"/>
  <c r="W614" i="3" s="1"/>
  <c r="W728" i="3" s="1"/>
  <c r="W767" i="3" s="1"/>
  <c r="W885" i="3" s="1"/>
  <c r="U781" i="1"/>
  <c r="U703" i="1"/>
  <c r="BB800" i="1"/>
  <c r="BB722" i="1"/>
  <c r="AB738" i="1"/>
  <c r="AB856" i="1" s="1"/>
  <c r="AD777" i="1"/>
  <c r="AD699" i="1"/>
  <c r="Q786" i="1"/>
  <c r="Q708" i="1"/>
  <c r="BA801" i="1"/>
  <c r="BA723" i="1"/>
  <c r="E798" i="1"/>
  <c r="E720" i="1"/>
  <c r="K792" i="1"/>
  <c r="K714" i="1"/>
  <c r="J793" i="1"/>
  <c r="J715" i="1"/>
  <c r="W558" i="3"/>
  <c r="W596" i="3" s="1"/>
  <c r="W710" i="3" s="1"/>
  <c r="W749" i="3" s="1"/>
  <c r="W867" i="3" s="1"/>
  <c r="O788" i="1"/>
  <c r="O710" i="1"/>
  <c r="S784" i="1"/>
  <c r="S706" i="1"/>
  <c r="I794" i="1"/>
  <c r="I716" i="1"/>
  <c r="R785" i="1"/>
  <c r="R707" i="1"/>
  <c r="U780" i="1"/>
  <c r="U702" i="1"/>
  <c r="AX804" i="1"/>
  <c r="AX726" i="1"/>
  <c r="L791" i="1"/>
  <c r="L713" i="1"/>
  <c r="G796" i="1"/>
  <c r="G718" i="1"/>
  <c r="BC799" i="1"/>
  <c r="BC721" i="1"/>
  <c r="H795" i="1"/>
  <c r="H717" i="1"/>
  <c r="W555" i="3"/>
  <c r="W593" i="3" s="1"/>
  <c r="W707" i="3" s="1"/>
  <c r="W746" i="3" s="1"/>
  <c r="W864" i="3" s="1"/>
  <c r="D799" i="1"/>
  <c r="D721" i="1"/>
  <c r="T783" i="1"/>
  <c r="T705" i="1"/>
  <c r="W575" i="3"/>
  <c r="W613" i="3" s="1"/>
  <c r="W727" i="3" s="1"/>
  <c r="W766" i="3" s="1"/>
  <c r="W884" i="3" s="1"/>
  <c r="W551" i="3"/>
  <c r="W589" i="3" s="1"/>
  <c r="W703" i="3" s="1"/>
  <c r="W742" i="3" s="1"/>
  <c r="W860" i="3" s="1"/>
  <c r="N789" i="1"/>
  <c r="N711" i="1"/>
  <c r="AZ802" i="1"/>
  <c r="AZ724" i="1"/>
  <c r="AY803" i="1"/>
  <c r="AY725" i="1"/>
  <c r="M790" i="1"/>
  <c r="M712" i="1"/>
  <c r="U779" i="1"/>
  <c r="U701" i="1"/>
  <c r="W548" i="3"/>
  <c r="W586" i="3" s="1"/>
  <c r="W700" i="3" s="1"/>
  <c r="W739" i="3" s="1"/>
  <c r="W857" i="3" s="1"/>
  <c r="AC738" i="1"/>
  <c r="AC856" i="1" s="1"/>
  <c r="U778" i="1"/>
  <c r="U700" i="1"/>
  <c r="F797" i="1"/>
  <c r="F719" i="1"/>
  <c r="U782" i="1"/>
  <c r="U704" i="1"/>
  <c r="P787" i="1"/>
  <c r="P709" i="1"/>
  <c r="W602" i="3"/>
  <c r="W716" i="3" s="1"/>
  <c r="W755" i="3" s="1"/>
  <c r="W873" i="3" s="1"/>
  <c r="X792" i="3"/>
  <c r="X806" i="3"/>
  <c r="X793" i="3"/>
  <c r="W612" i="3"/>
  <c r="W726" i="3" s="1"/>
  <c r="W765" i="3" s="1"/>
  <c r="W883" i="3" s="1"/>
  <c r="X799" i="3"/>
  <c r="W588" i="3"/>
  <c r="W702" i="3" s="1"/>
  <c r="W741" i="3" s="1"/>
  <c r="W859" i="3" s="1"/>
  <c r="X784" i="3"/>
  <c r="W796" i="3"/>
  <c r="W599" i="3"/>
  <c r="W713" i="3" s="1"/>
  <c r="W752" i="3" s="1"/>
  <c r="W870" i="3" s="1"/>
  <c r="X796" i="3"/>
  <c r="AF509" i="3"/>
  <c r="AF357" i="3"/>
  <c r="AF395" i="3" s="1"/>
  <c r="AF547" i="3" s="1"/>
  <c r="AG319" i="3"/>
  <c r="X510" i="3"/>
  <c r="Y320" i="3"/>
  <c r="Y624" i="3" s="1"/>
  <c r="Y662" i="3" s="1"/>
  <c r="X358" i="3"/>
  <c r="X396" i="3" s="1"/>
  <c r="V619" i="3"/>
  <c r="V733" i="3" s="1"/>
  <c r="V772" i="3" s="1"/>
  <c r="V890" i="3" s="1"/>
  <c r="X795" i="3"/>
  <c r="X808" i="3"/>
  <c r="X801" i="3"/>
  <c r="X363" i="3"/>
  <c r="X515" i="3"/>
  <c r="Y325" i="3"/>
  <c r="W791" i="3"/>
  <c r="X522" i="3"/>
  <c r="Y332" i="3"/>
  <c r="Y636" i="3" s="1"/>
  <c r="Y674" i="3" s="1"/>
  <c r="X370" i="3"/>
  <c r="X408" i="3" s="1"/>
  <c r="X560" i="3" s="1"/>
  <c r="W606" i="3"/>
  <c r="W720" i="3" s="1"/>
  <c r="W759" i="3" s="1"/>
  <c r="W877" i="3" s="1"/>
  <c r="AE777" i="3"/>
  <c r="AF777" i="3"/>
  <c r="X529" i="3"/>
  <c r="X377" i="3"/>
  <c r="Y339" i="3"/>
  <c r="W801" i="3"/>
  <c r="W610" i="3"/>
  <c r="W724" i="3" s="1"/>
  <c r="W763" i="3" s="1"/>
  <c r="W881" i="3" s="1"/>
  <c r="W809" i="3"/>
  <c r="AD585" i="3"/>
  <c r="AD699" i="3" s="1"/>
  <c r="AD738" i="3" s="1"/>
  <c r="AD856" i="3" s="1"/>
  <c r="X526" i="3"/>
  <c r="Y336" i="3"/>
  <c r="X374" i="3"/>
  <c r="W419" i="3"/>
  <c r="W571" i="3" s="1"/>
  <c r="W604" i="3"/>
  <c r="W718" i="3" s="1"/>
  <c r="W757" i="3" s="1"/>
  <c r="W875" i="3" s="1"/>
  <c r="X511" i="3"/>
  <c r="X359" i="3"/>
  <c r="X397" i="3" s="1"/>
  <c r="Y321" i="3"/>
  <c r="W429" i="3"/>
  <c r="W581" i="3" s="1"/>
  <c r="V598" i="3"/>
  <c r="V712" i="3" s="1"/>
  <c r="V751" i="3" s="1"/>
  <c r="V869" i="3" s="1"/>
  <c r="X788" i="3"/>
  <c r="W597" i="3"/>
  <c r="W711" i="3" s="1"/>
  <c r="W750" i="3" s="1"/>
  <c r="W868" i="3" s="1"/>
  <c r="X791" i="3"/>
  <c r="X386" i="3"/>
  <c r="X424" i="3" s="1"/>
  <c r="X538" i="3"/>
  <c r="Y348" i="3"/>
  <c r="X391" i="3"/>
  <c r="Y353" i="3"/>
  <c r="Y657" i="3" s="1"/>
  <c r="Y695" i="3" s="1"/>
  <c r="X543" i="3"/>
  <c r="W800" i="3"/>
  <c r="W400" i="3"/>
  <c r="W552" i="3" s="1"/>
  <c r="W797" i="3"/>
  <c r="W616" i="3"/>
  <c r="W730" i="3" s="1"/>
  <c r="W769" i="3" s="1"/>
  <c r="W887" i="3" s="1"/>
  <c r="V603" i="3"/>
  <c r="V717" i="3" s="1"/>
  <c r="V756" i="3" s="1"/>
  <c r="V874" i="3" s="1"/>
  <c r="W594" i="3"/>
  <c r="W708" i="3" s="1"/>
  <c r="W747" i="3" s="1"/>
  <c r="W865" i="3" s="1"/>
  <c r="X537" i="3"/>
  <c r="X385" i="3"/>
  <c r="Y347" i="3"/>
  <c r="X512" i="3"/>
  <c r="Y322" i="3"/>
  <c r="Y626" i="3" s="1"/>
  <c r="Y664" i="3" s="1"/>
  <c r="X360" i="3"/>
  <c r="X398" i="3" s="1"/>
  <c r="X550" i="3" s="1"/>
  <c r="X536" i="3"/>
  <c r="X384" i="3"/>
  <c r="Y346" i="3"/>
  <c r="X626" i="3"/>
  <c r="X664" i="3" s="1"/>
  <c r="W779" i="3"/>
  <c r="W804" i="3"/>
  <c r="W591" i="3"/>
  <c r="W705" i="3" s="1"/>
  <c r="W744" i="3" s="1"/>
  <c r="W862" i="3" s="1"/>
  <c r="V614" i="3"/>
  <c r="V728" i="3" s="1"/>
  <c r="V767" i="3" s="1"/>
  <c r="V885" i="3" s="1"/>
  <c r="X541" i="3"/>
  <c r="X389" i="3"/>
  <c r="X427" i="3" s="1"/>
  <c r="X579" i="3" s="1"/>
  <c r="Y351" i="3"/>
  <c r="X657" i="3"/>
  <c r="X695" i="3" s="1"/>
  <c r="X518" i="3"/>
  <c r="X366" i="3"/>
  <c r="X404" i="3" s="1"/>
  <c r="X556" i="3" s="1"/>
  <c r="Y328" i="3"/>
  <c r="X640" i="3"/>
  <c r="X678" i="3" s="1"/>
  <c r="X517" i="3"/>
  <c r="X365" i="3"/>
  <c r="X403" i="3" s="1"/>
  <c r="Y327" i="3"/>
  <c r="W611" i="3"/>
  <c r="W725" i="3" s="1"/>
  <c r="W764" i="3" s="1"/>
  <c r="W882" i="3" s="1"/>
  <c r="W793" i="3"/>
  <c r="X778" i="3"/>
  <c r="W402" i="3"/>
  <c r="W554" i="3" s="1"/>
  <c r="Y326" i="3"/>
  <c r="X516" i="3"/>
  <c r="X364" i="3"/>
  <c r="W803" i="3"/>
  <c r="X650" i="3"/>
  <c r="X688" i="3" s="1"/>
  <c r="W785" i="3"/>
  <c r="X655" i="3"/>
  <c r="X693" i="3" s="1"/>
  <c r="W415" i="3"/>
  <c r="W567" i="3" s="1"/>
  <c r="X625" i="3"/>
  <c r="X663" i="3" s="1"/>
  <c r="AE585" i="3"/>
  <c r="AE699" i="3" s="1"/>
  <c r="AE738" i="3" s="1"/>
  <c r="AE856" i="3" s="1"/>
  <c r="X800" i="3"/>
  <c r="X531" i="3"/>
  <c r="Y341" i="3"/>
  <c r="Y645" i="3" s="1"/>
  <c r="Y683" i="3" s="1"/>
  <c r="X379" i="3"/>
  <c r="X534" i="3"/>
  <c r="X382" i="3"/>
  <c r="X420" i="3" s="1"/>
  <c r="X572" i="3" s="1"/>
  <c r="Y344" i="3"/>
  <c r="W808" i="3"/>
  <c r="X378" i="3"/>
  <c r="X416" i="3" s="1"/>
  <c r="X568" i="3" s="1"/>
  <c r="X530" i="3"/>
  <c r="Y340" i="3"/>
  <c r="X631" i="3"/>
  <c r="X669" i="3" s="1"/>
  <c r="V612" i="3"/>
  <c r="V726" i="3" s="1"/>
  <c r="V765" i="3" s="1"/>
  <c r="V883" i="3" s="1"/>
  <c r="X535" i="3"/>
  <c r="X383" i="3"/>
  <c r="Y345" i="3"/>
  <c r="V592" i="3"/>
  <c r="V706" i="3" s="1"/>
  <c r="V745" i="3" s="1"/>
  <c r="V863" i="3" s="1"/>
  <c r="X513" i="3"/>
  <c r="X361" i="3"/>
  <c r="X399" i="3" s="1"/>
  <c r="X551" i="3" s="1"/>
  <c r="Y323" i="3"/>
  <c r="X651" i="3"/>
  <c r="X689" i="3" s="1"/>
  <c r="W417" i="3"/>
  <c r="W569" i="3" s="1"/>
  <c r="Y349" i="3"/>
  <c r="X539" i="3"/>
  <c r="X387" i="3"/>
  <c r="X425" i="3" s="1"/>
  <c r="X577" i="3" s="1"/>
  <c r="X362" i="3"/>
  <c r="X400" i="3" s="1"/>
  <c r="X552" i="3" s="1"/>
  <c r="X514" i="3"/>
  <c r="Y324" i="3"/>
  <c r="Y628" i="3" s="1"/>
  <c r="Y666" i="3" s="1"/>
  <c r="X790" i="3"/>
  <c r="X628" i="3"/>
  <c r="X666" i="3" s="1"/>
  <c r="X643" i="3"/>
  <c r="X681" i="3" s="1"/>
  <c r="W408" i="3"/>
  <c r="W560" i="3" s="1"/>
  <c r="X521" i="3"/>
  <c r="Y331" i="3"/>
  <c r="X369" i="3"/>
  <c r="X407" i="3" s="1"/>
  <c r="X559" i="3" s="1"/>
  <c r="W784" i="3"/>
  <c r="X635" i="3"/>
  <c r="X673" i="3" s="1"/>
  <c r="W600" i="3"/>
  <c r="W714" i="3" s="1"/>
  <c r="W753" i="3" s="1"/>
  <c r="W871" i="3" s="1"/>
  <c r="V599" i="3"/>
  <c r="V713" i="3" s="1"/>
  <c r="V752" i="3" s="1"/>
  <c r="V870" i="3" s="1"/>
  <c r="X520" i="3"/>
  <c r="X368" i="3"/>
  <c r="X406" i="3" s="1"/>
  <c r="Y330" i="3"/>
  <c r="X632" i="3"/>
  <c r="X670" i="3" s="1"/>
  <c r="W790" i="3"/>
  <c r="W781" i="3"/>
  <c r="W807" i="3"/>
  <c r="Y338" i="3"/>
  <c r="X528" i="3"/>
  <c r="X376" i="3"/>
  <c r="W805" i="3"/>
  <c r="W418" i="3"/>
  <c r="W570" i="3" s="1"/>
  <c r="X653" i="3"/>
  <c r="X691" i="3" s="1"/>
  <c r="V586" i="3"/>
  <c r="V700" i="3" s="1"/>
  <c r="V739" i="3" s="1"/>
  <c r="V857" i="3" s="1"/>
  <c r="W811" i="3"/>
  <c r="V606" i="3"/>
  <c r="V720" i="3" s="1"/>
  <c r="V759" i="3" s="1"/>
  <c r="V877" i="3" s="1"/>
  <c r="X519" i="3"/>
  <c r="Y329" i="3"/>
  <c r="Y633" i="3" s="1"/>
  <c r="Y671" i="3" s="1"/>
  <c r="X367" i="3"/>
  <c r="X405" i="3" s="1"/>
  <c r="X557" i="3" s="1"/>
  <c r="W788" i="3"/>
  <c r="W615" i="3"/>
  <c r="W729" i="3" s="1"/>
  <c r="W768" i="3" s="1"/>
  <c r="W886" i="3" s="1"/>
  <c r="W780" i="3"/>
  <c r="W565" i="3"/>
  <c r="X527" i="3"/>
  <c r="X375" i="3"/>
  <c r="Y337" i="3"/>
  <c r="Y641" i="3" s="1"/>
  <c r="Y679" i="3" s="1"/>
  <c r="W397" i="3"/>
  <c r="W549" i="3" s="1"/>
  <c r="W411" i="3"/>
  <c r="W563" i="3" s="1"/>
  <c r="V615" i="3"/>
  <c r="V729" i="3" s="1"/>
  <c r="V768" i="3" s="1"/>
  <c r="V886" i="3" s="1"/>
  <c r="X525" i="3"/>
  <c r="Y335" i="3"/>
  <c r="Y639" i="3" s="1"/>
  <c r="Y677" i="3" s="1"/>
  <c r="X373" i="3"/>
  <c r="X411" i="3" s="1"/>
  <c r="X563" i="3" s="1"/>
  <c r="X542" i="3"/>
  <c r="Y352" i="3"/>
  <c r="Y656" i="3" s="1"/>
  <c r="Y694" i="3" s="1"/>
  <c r="X390" i="3"/>
  <c r="W428" i="3"/>
  <c r="W580" i="3" s="1"/>
  <c r="V613" i="3"/>
  <c r="V727" i="3" s="1"/>
  <c r="V766" i="3" s="1"/>
  <c r="V884" i="3" s="1"/>
  <c r="W617" i="3"/>
  <c r="W731" i="3" s="1"/>
  <c r="W770" i="3" s="1"/>
  <c r="W888" i="3" s="1"/>
  <c r="W595" i="3"/>
  <c r="W709" i="3" s="1"/>
  <c r="W748" i="3" s="1"/>
  <c r="W866" i="3" s="1"/>
  <c r="X656" i="3"/>
  <c r="X694" i="3" s="1"/>
  <c r="X372" i="3"/>
  <c r="Y334" i="3"/>
  <c r="Y638" i="3" s="1"/>
  <c r="Y676" i="3" s="1"/>
  <c r="X524" i="3"/>
  <c r="X633" i="3"/>
  <c r="X671" i="3" s="1"/>
  <c r="V590" i="3"/>
  <c r="V704" i="3" s="1"/>
  <c r="V743" i="3" s="1"/>
  <c r="V861" i="3" s="1"/>
  <c r="X648" i="3"/>
  <c r="X686" i="3" s="1"/>
  <c r="X644" i="3"/>
  <c r="X682" i="3" s="1"/>
  <c r="Y350" i="3"/>
  <c r="X540" i="3"/>
  <c r="X388" i="3"/>
  <c r="X426" i="3" s="1"/>
  <c r="X578" i="3" s="1"/>
  <c r="X533" i="3"/>
  <c r="X381" i="3"/>
  <c r="X419" i="3" s="1"/>
  <c r="X571" i="3" s="1"/>
  <c r="Y343" i="3"/>
  <c r="Y647" i="3" s="1"/>
  <c r="Y685" i="3" s="1"/>
  <c r="X649" i="3"/>
  <c r="X687" i="3" s="1"/>
  <c r="X629" i="3"/>
  <c r="X667" i="3" s="1"/>
  <c r="X627" i="3"/>
  <c r="X665" i="3" s="1"/>
  <c r="X532" i="3"/>
  <c r="X380" i="3"/>
  <c r="X418" i="3" s="1"/>
  <c r="X570" i="3" s="1"/>
  <c r="Y342" i="3"/>
  <c r="Y646" i="3" s="1"/>
  <c r="Y684" i="3" s="1"/>
  <c r="X523" i="3"/>
  <c r="X371" i="3"/>
  <c r="X409" i="3" s="1"/>
  <c r="X561" i="3" s="1"/>
  <c r="Y333" i="3"/>
  <c r="Y637" i="3" s="1"/>
  <c r="Y675" i="3" s="1"/>
  <c r="M637" i="1"/>
  <c r="M675" i="1" s="1"/>
  <c r="D876" i="1"/>
  <c r="H872" i="1"/>
  <c r="AY880" i="1"/>
  <c r="P864" i="1"/>
  <c r="I871" i="1"/>
  <c r="BA878" i="1"/>
  <c r="M867" i="1"/>
  <c r="E875" i="1"/>
  <c r="S858" i="1"/>
  <c r="O865" i="1"/>
  <c r="J870" i="1"/>
  <c r="X595" i="2"/>
  <c r="X709" i="2" s="1"/>
  <c r="X748" i="2" s="1"/>
  <c r="X826" i="2" s="1"/>
  <c r="X616" i="2"/>
  <c r="X730" i="2" s="1"/>
  <c r="X769" i="2" s="1"/>
  <c r="X847" i="2" s="1"/>
  <c r="X593" i="2"/>
  <c r="X707" i="2" s="1"/>
  <c r="X746" i="2" s="1"/>
  <c r="X824" i="2" s="1"/>
  <c r="X598" i="2"/>
  <c r="X712" i="2" s="1"/>
  <c r="X751" i="2" s="1"/>
  <c r="X829" i="2" s="1"/>
  <c r="Y512" i="2"/>
  <c r="Z322" i="2"/>
  <c r="Z626" i="2" s="1"/>
  <c r="Z664" i="2" s="1"/>
  <c r="Y360" i="2"/>
  <c r="Y398" i="2" s="1"/>
  <c r="Y550" i="2" s="1"/>
  <c r="Y517" i="2"/>
  <c r="Y365" i="2"/>
  <c r="Y403" i="2" s="1"/>
  <c r="Y555" i="2" s="1"/>
  <c r="Z327" i="2"/>
  <c r="Z631" i="2" s="1"/>
  <c r="Z669" i="2" s="1"/>
  <c r="W592" i="2"/>
  <c r="W706" i="2" s="1"/>
  <c r="W745" i="2" s="1"/>
  <c r="W823" i="2" s="1"/>
  <c r="W604" i="2"/>
  <c r="W718" i="2" s="1"/>
  <c r="W757" i="2" s="1"/>
  <c r="W835" i="2" s="1"/>
  <c r="Y543" i="2"/>
  <c r="Z353" i="2"/>
  <c r="Y391" i="2"/>
  <c r="Y519" i="2"/>
  <c r="Z329" i="2"/>
  <c r="Y367" i="2"/>
  <c r="Y405" i="2" s="1"/>
  <c r="Y557" i="2" s="1"/>
  <c r="Y534" i="2"/>
  <c r="Y382" i="2"/>
  <c r="Z344" i="2"/>
  <c r="X427" i="2"/>
  <c r="X579" i="2" s="1"/>
  <c r="W589" i="2"/>
  <c r="W703" i="2" s="1"/>
  <c r="W742" i="2" s="1"/>
  <c r="W820" i="2" s="1"/>
  <c r="X423" i="2"/>
  <c r="X575" i="2" s="1"/>
  <c r="W608" i="2"/>
  <c r="W722" i="2" s="1"/>
  <c r="W761" i="2" s="1"/>
  <c r="W839" i="2" s="1"/>
  <c r="Y529" i="2"/>
  <c r="Z339" i="2"/>
  <c r="Y377" i="2"/>
  <c r="Y510" i="2"/>
  <c r="Y358" i="2"/>
  <c r="Z320" i="2"/>
  <c r="Y535" i="2"/>
  <c r="Y383" i="2"/>
  <c r="Y421" i="2" s="1"/>
  <c r="Y573" i="2" s="1"/>
  <c r="Z345" i="2"/>
  <c r="Z649" i="2" s="1"/>
  <c r="Z687" i="2" s="1"/>
  <c r="X410" i="2"/>
  <c r="X562" i="2" s="1"/>
  <c r="X415" i="2"/>
  <c r="X567" i="2" s="1"/>
  <c r="X596" i="2"/>
  <c r="X710" i="2" s="1"/>
  <c r="X749" i="2" s="1"/>
  <c r="X827" i="2" s="1"/>
  <c r="X602" i="2"/>
  <c r="X716" i="2" s="1"/>
  <c r="X755" i="2" s="1"/>
  <c r="X833" i="2" s="1"/>
  <c r="AF585" i="2"/>
  <c r="AF699" i="2" s="1"/>
  <c r="AF738" i="2" s="1"/>
  <c r="AF816" i="2" s="1"/>
  <c r="Y538" i="2"/>
  <c r="Y386" i="2"/>
  <c r="Y424" i="2" s="1"/>
  <c r="Y576" i="2" s="1"/>
  <c r="Z348" i="2"/>
  <c r="Z652" i="2" s="1"/>
  <c r="Z690" i="2" s="1"/>
  <c r="Y648" i="2"/>
  <c r="Y686" i="2" s="1"/>
  <c r="X607" i="2"/>
  <c r="X721" i="2" s="1"/>
  <c r="X760" i="2" s="1"/>
  <c r="X838" i="2" s="1"/>
  <c r="Y513" i="2"/>
  <c r="Y361" i="2"/>
  <c r="Z323" i="2"/>
  <c r="Z627" i="2" s="1"/>
  <c r="Z665" i="2" s="1"/>
  <c r="W614" i="2"/>
  <c r="W728" i="2" s="1"/>
  <c r="W767" i="2" s="1"/>
  <c r="W845" i="2" s="1"/>
  <c r="X589" i="2"/>
  <c r="X703" i="2" s="1"/>
  <c r="X742" i="2" s="1"/>
  <c r="X820" i="2" s="1"/>
  <c r="X594" i="2"/>
  <c r="X708" i="2" s="1"/>
  <c r="X747" i="2" s="1"/>
  <c r="X825" i="2" s="1"/>
  <c r="Y521" i="2"/>
  <c r="Y369" i="2"/>
  <c r="Z331" i="2"/>
  <c r="Z635" i="2" s="1"/>
  <c r="Z673" i="2" s="1"/>
  <c r="Y643" i="2"/>
  <c r="Y681" i="2" s="1"/>
  <c r="Y532" i="2"/>
  <c r="Z342" i="2"/>
  <c r="Z646" i="2" s="1"/>
  <c r="Z684" i="2" s="1"/>
  <c r="Y380" i="2"/>
  <c r="Y418" i="2" s="1"/>
  <c r="Y570" i="2" s="1"/>
  <c r="X418" i="2"/>
  <c r="X570" i="2" s="1"/>
  <c r="Y520" i="2"/>
  <c r="Y368" i="2"/>
  <c r="Y406" i="2" s="1"/>
  <c r="Y558" i="2" s="1"/>
  <c r="Z330" i="2"/>
  <c r="X603" i="2"/>
  <c r="X717" i="2" s="1"/>
  <c r="X756" i="2" s="1"/>
  <c r="X834" i="2" s="1"/>
  <c r="Y537" i="2"/>
  <c r="Z347" i="2"/>
  <c r="Z651" i="2" s="1"/>
  <c r="Z689" i="2" s="1"/>
  <c r="Y385" i="2"/>
  <c r="Y423" i="2" s="1"/>
  <c r="Y575" i="2" s="1"/>
  <c r="Y657" i="2"/>
  <c r="Y695" i="2" s="1"/>
  <c r="W613" i="2"/>
  <c r="W727" i="2" s="1"/>
  <c r="W766" i="2" s="1"/>
  <c r="W844" i="2" s="1"/>
  <c r="X587" i="2"/>
  <c r="X701" i="2" s="1"/>
  <c r="X740" i="2" s="1"/>
  <c r="X818" i="2" s="1"/>
  <c r="Y624" i="2"/>
  <c r="Y662" i="2" s="1"/>
  <c r="Y527" i="2"/>
  <c r="Z337" i="2"/>
  <c r="Z641" i="2" s="1"/>
  <c r="Z679" i="2" s="1"/>
  <c r="Y375" i="2"/>
  <c r="Y649" i="2"/>
  <c r="Y687" i="2" s="1"/>
  <c r="Y627" i="2"/>
  <c r="Y665" i="2" s="1"/>
  <c r="Y524" i="2"/>
  <c r="Y372" i="2"/>
  <c r="Z334" i="2"/>
  <c r="Y626" i="2"/>
  <c r="Y664" i="2" s="1"/>
  <c r="X420" i="2"/>
  <c r="X572" i="2" s="1"/>
  <c r="Y652" i="2"/>
  <c r="Y690" i="2" s="1"/>
  <c r="X590" i="2"/>
  <c r="X704" i="2" s="1"/>
  <c r="X743" i="2" s="1"/>
  <c r="X821" i="2" s="1"/>
  <c r="W591" i="2"/>
  <c r="W705" i="2" s="1"/>
  <c r="W744" i="2" s="1"/>
  <c r="W822" i="2" s="1"/>
  <c r="Y646" i="2"/>
  <c r="Y684" i="2" s="1"/>
  <c r="X421" i="2"/>
  <c r="X573" i="2" s="1"/>
  <c r="W600" i="2"/>
  <c r="W714" i="2" s="1"/>
  <c r="W753" i="2" s="1"/>
  <c r="W831" i="2" s="1"/>
  <c r="Y634" i="2"/>
  <c r="Y672" i="2" s="1"/>
  <c r="X588" i="2"/>
  <c r="X702" i="2" s="1"/>
  <c r="X741" i="2" s="1"/>
  <c r="X819" i="2" s="1"/>
  <c r="X592" i="2"/>
  <c r="X706" i="2" s="1"/>
  <c r="X745" i="2" s="1"/>
  <c r="X823" i="2" s="1"/>
  <c r="W598" i="2"/>
  <c r="W712" i="2" s="1"/>
  <c r="W751" i="2" s="1"/>
  <c r="W829" i="2" s="1"/>
  <c r="Y511" i="2"/>
  <c r="Y359" i="2"/>
  <c r="Z321" i="2"/>
  <c r="X597" i="2"/>
  <c r="X711" i="2" s="1"/>
  <c r="X750" i="2" s="1"/>
  <c r="X828" i="2" s="1"/>
  <c r="Y539" i="2"/>
  <c r="Z349" i="2"/>
  <c r="Z653" i="2" s="1"/>
  <c r="Z691" i="2" s="1"/>
  <c r="Y387" i="2"/>
  <c r="Y425" i="2" s="1"/>
  <c r="Y577" i="2" s="1"/>
  <c r="Y533" i="2"/>
  <c r="Y381" i="2"/>
  <c r="Y419" i="2" s="1"/>
  <c r="Y571" i="2" s="1"/>
  <c r="Z343" i="2"/>
  <c r="Y518" i="2"/>
  <c r="Y366" i="2"/>
  <c r="Y404" i="2" s="1"/>
  <c r="Y556" i="2" s="1"/>
  <c r="Z328" i="2"/>
  <c r="X428" i="2"/>
  <c r="X580" i="2" s="1"/>
  <c r="Y635" i="2"/>
  <c r="Y673" i="2" s="1"/>
  <c r="Y530" i="2"/>
  <c r="Y378" i="2"/>
  <c r="Z340" i="2"/>
  <c r="Z644" i="2" s="1"/>
  <c r="Z682" i="2" s="1"/>
  <c r="Y526" i="2"/>
  <c r="Y374" i="2"/>
  <c r="Y412" i="2" s="1"/>
  <c r="Y564" i="2" s="1"/>
  <c r="Z336" i="2"/>
  <c r="X396" i="2"/>
  <c r="X548" i="2" s="1"/>
  <c r="X424" i="2"/>
  <c r="X576" i="2" s="1"/>
  <c r="W612" i="2"/>
  <c r="W726" i="2" s="1"/>
  <c r="W765" i="2" s="1"/>
  <c r="W843" i="2" s="1"/>
  <c r="X619" i="2"/>
  <c r="X733" i="2" s="1"/>
  <c r="X772" i="2" s="1"/>
  <c r="X850" i="2" s="1"/>
  <c r="W607" i="2"/>
  <c r="W721" i="2" s="1"/>
  <c r="W760" i="2" s="1"/>
  <c r="W838" i="2" s="1"/>
  <c r="AG509" i="2"/>
  <c r="AG357" i="2"/>
  <c r="AH319" i="2"/>
  <c r="AH623" i="2" s="1"/>
  <c r="AH661" i="2" s="1"/>
  <c r="W615" i="2"/>
  <c r="W729" i="2" s="1"/>
  <c r="W768" i="2" s="1"/>
  <c r="W846" i="2" s="1"/>
  <c r="X411" i="2"/>
  <c r="X563" i="2" s="1"/>
  <c r="Y641" i="2"/>
  <c r="Y679" i="2" s="1"/>
  <c r="Y531" i="2"/>
  <c r="Y379" i="2"/>
  <c r="Y417" i="2" s="1"/>
  <c r="Y569" i="2" s="1"/>
  <c r="Z341" i="2"/>
  <c r="Z645" i="2" s="1"/>
  <c r="Z683" i="2" s="1"/>
  <c r="X425" i="2"/>
  <c r="X577" i="2" s="1"/>
  <c r="X606" i="2"/>
  <c r="X720" i="2" s="1"/>
  <c r="X759" i="2" s="1"/>
  <c r="X837" i="2" s="1"/>
  <c r="Y633" i="2"/>
  <c r="Y671" i="2" s="1"/>
  <c r="X409" i="2"/>
  <c r="X561" i="2" s="1"/>
  <c r="Y523" i="2"/>
  <c r="Y371" i="2"/>
  <c r="Y409" i="2" s="1"/>
  <c r="Y561" i="2" s="1"/>
  <c r="Z333" i="2"/>
  <c r="Z637" i="2" s="1"/>
  <c r="Z675" i="2" s="1"/>
  <c r="Y647" i="2"/>
  <c r="Y685" i="2" s="1"/>
  <c r="Y515" i="2"/>
  <c r="Y363" i="2"/>
  <c r="Y401" i="2" s="1"/>
  <c r="Y553" i="2" s="1"/>
  <c r="Z325" i="2"/>
  <c r="Z629" i="2" s="1"/>
  <c r="Z667" i="2" s="1"/>
  <c r="Y516" i="2"/>
  <c r="Y364" i="2"/>
  <c r="Y402" i="2" s="1"/>
  <c r="Y554" i="2" s="1"/>
  <c r="Z326" i="2"/>
  <c r="X401" i="2"/>
  <c r="X553" i="2" s="1"/>
  <c r="Y514" i="2"/>
  <c r="Y362" i="2"/>
  <c r="Y400" i="2" s="1"/>
  <c r="Y552" i="2" s="1"/>
  <c r="Z324" i="2"/>
  <c r="Z628" i="2" s="1"/>
  <c r="Z666" i="2" s="1"/>
  <c r="X422" i="2"/>
  <c r="X574" i="2" s="1"/>
  <c r="X414" i="2"/>
  <c r="X566" i="2" s="1"/>
  <c r="Y542" i="2"/>
  <c r="Z352" i="2"/>
  <c r="Y390" i="2"/>
  <c r="Y428" i="2" s="1"/>
  <c r="Y580" i="2" s="1"/>
  <c r="Y536" i="2"/>
  <c r="Z346" i="2"/>
  <c r="Y384" i="2"/>
  <c r="X609" i="2"/>
  <c r="X723" i="2" s="1"/>
  <c r="X762" i="2" s="1"/>
  <c r="X840" i="2" s="1"/>
  <c r="Y525" i="2"/>
  <c r="Z335" i="2"/>
  <c r="Z639" i="2" s="1"/>
  <c r="Z677" i="2" s="1"/>
  <c r="Y373" i="2"/>
  <c r="Y411" i="2" s="1"/>
  <c r="Y563" i="2" s="1"/>
  <c r="W602" i="2"/>
  <c r="W716" i="2" s="1"/>
  <c r="W755" i="2" s="1"/>
  <c r="W833" i="2" s="1"/>
  <c r="Y541" i="2"/>
  <c r="Y389" i="2"/>
  <c r="Z351" i="2"/>
  <c r="Z655" i="2" s="1"/>
  <c r="Z693" i="2" s="1"/>
  <c r="Y653" i="2"/>
  <c r="Y691" i="2" s="1"/>
  <c r="Y632" i="2"/>
  <c r="Y670" i="2" s="1"/>
  <c r="Y644" i="2"/>
  <c r="Y682" i="2" s="1"/>
  <c r="Y640" i="2"/>
  <c r="Y678" i="2" s="1"/>
  <c r="Y522" i="2"/>
  <c r="Z332" i="2"/>
  <c r="Y370" i="2"/>
  <c r="Y408" i="2" s="1"/>
  <c r="Y560" i="2" s="1"/>
  <c r="Y645" i="2"/>
  <c r="Y683" i="2" s="1"/>
  <c r="Y528" i="2"/>
  <c r="Y376" i="2"/>
  <c r="Z338" i="2"/>
  <c r="Z642" i="2" s="1"/>
  <c r="Z680" i="2" s="1"/>
  <c r="Y540" i="2"/>
  <c r="Z350" i="2"/>
  <c r="Z654" i="2" s="1"/>
  <c r="Z692" i="2" s="1"/>
  <c r="Y388" i="2"/>
  <c r="V628" i="1"/>
  <c r="V666" i="1" s="1"/>
  <c r="K639" i="1"/>
  <c r="K677" i="1" s="1"/>
  <c r="I641" i="1"/>
  <c r="I679" i="1" s="1"/>
  <c r="AE623" i="1"/>
  <c r="AE661" i="1" s="1"/>
  <c r="O635" i="1"/>
  <c r="O673" i="1" s="1"/>
  <c r="E645" i="1"/>
  <c r="E683" i="1" s="1"/>
  <c r="V511" i="1"/>
  <c r="S631" i="1"/>
  <c r="S669" i="1" s="1"/>
  <c r="F644" i="1"/>
  <c r="F682" i="1" s="1"/>
  <c r="L638" i="1"/>
  <c r="L676" i="1" s="1"/>
  <c r="L524" i="1"/>
  <c r="V624" i="1"/>
  <c r="V662" i="1" s="1"/>
  <c r="V510" i="1"/>
  <c r="W323" i="1"/>
  <c r="W513" i="1" s="1"/>
  <c r="W320" i="1"/>
  <c r="W510" i="1" s="1"/>
  <c r="K336" i="1"/>
  <c r="K526" i="1" s="1"/>
  <c r="W324" i="1"/>
  <c r="W514" i="1" s="1"/>
  <c r="L335" i="1"/>
  <c r="L525" i="1" s="1"/>
  <c r="V325" i="1"/>
  <c r="V515" i="1" s="1"/>
  <c r="Q330" i="1"/>
  <c r="Q520" i="1" s="1"/>
  <c r="M334" i="1"/>
  <c r="M524" i="1" s="1"/>
  <c r="T327" i="1"/>
  <c r="T517" i="1" s="1"/>
  <c r="G340" i="1"/>
  <c r="W321" i="1"/>
  <c r="W511" i="1" s="1"/>
  <c r="F341" i="1"/>
  <c r="F531" i="1" s="1"/>
  <c r="R329" i="1"/>
  <c r="R519" i="1" s="1"/>
  <c r="AF319" i="1"/>
  <c r="AF509" i="1" s="1"/>
  <c r="BB381" i="1"/>
  <c r="E342" i="1"/>
  <c r="E532" i="1" s="1"/>
  <c r="P331" i="1"/>
  <c r="P521" i="1" s="1"/>
  <c r="I338" i="1"/>
  <c r="I528" i="1" s="1"/>
  <c r="H339" i="1"/>
  <c r="H529" i="1" s="1"/>
  <c r="N333" i="1"/>
  <c r="N523" i="1" s="1"/>
  <c r="G643" i="1"/>
  <c r="G681" i="1" s="1"/>
  <c r="AX385" i="1"/>
  <c r="AZ383" i="1"/>
  <c r="U629" i="1"/>
  <c r="U667" i="1" s="1"/>
  <c r="V625" i="1"/>
  <c r="V663" i="1" s="1"/>
  <c r="J337" i="1"/>
  <c r="J527" i="1" s="1"/>
  <c r="U326" i="1"/>
  <c r="U516" i="1" s="1"/>
  <c r="O332" i="1"/>
  <c r="O522" i="1" s="1"/>
  <c r="W322" i="1"/>
  <c r="W512" i="1" s="1"/>
  <c r="S328" i="1"/>
  <c r="S518" i="1" s="1"/>
  <c r="V361" i="1"/>
  <c r="R366" i="1"/>
  <c r="G377" i="1"/>
  <c r="BC646" i="1"/>
  <c r="BC684" i="1" s="1"/>
  <c r="BC380" i="1"/>
  <c r="V362" i="1"/>
  <c r="V400" i="1" s="1"/>
  <c r="V552" i="1" s="1"/>
  <c r="V360" i="1"/>
  <c r="J374" i="1"/>
  <c r="K373" i="1"/>
  <c r="E379" i="1"/>
  <c r="N370" i="1"/>
  <c r="O369" i="1"/>
  <c r="M371" i="1"/>
  <c r="AE357" i="1"/>
  <c r="AE395" i="1" s="1"/>
  <c r="AE547" i="1" s="1"/>
  <c r="U363" i="1"/>
  <c r="U401" i="1" s="1"/>
  <c r="U553" i="1" s="1"/>
  <c r="AY650" i="1"/>
  <c r="AY688" i="1" s="1"/>
  <c r="AY384" i="1"/>
  <c r="V627" i="1"/>
  <c r="V665" i="1" s="1"/>
  <c r="V358" i="1"/>
  <c r="V396" i="1" s="1"/>
  <c r="I375" i="1"/>
  <c r="H376" i="1"/>
  <c r="F378" i="1"/>
  <c r="V359" i="1"/>
  <c r="Q367" i="1"/>
  <c r="BA648" i="1"/>
  <c r="BA686" i="1" s="1"/>
  <c r="BA382" i="1"/>
  <c r="D646" i="1"/>
  <c r="D684" i="1" s="1"/>
  <c r="D380" i="1"/>
  <c r="R632" i="1"/>
  <c r="R670" i="1" s="1"/>
  <c r="S365" i="1"/>
  <c r="L372" i="1"/>
  <c r="P368" i="1"/>
  <c r="T364" i="1"/>
  <c r="E270" i="1"/>
  <c r="F270" i="1" s="1"/>
  <c r="G270" i="1" s="1"/>
  <c r="H270" i="1" s="1"/>
  <c r="I270" i="1" s="1"/>
  <c r="J270" i="1" s="1"/>
  <c r="K270" i="1" s="1"/>
  <c r="L270" i="1" s="1"/>
  <c r="M270" i="1" s="1"/>
  <c r="N270" i="1" s="1"/>
  <c r="O270" i="1" s="1"/>
  <c r="P270" i="1" s="1"/>
  <c r="Q270" i="1" s="1"/>
  <c r="R270" i="1" s="1"/>
  <c r="S270" i="1" s="1"/>
  <c r="T270" i="1" s="1"/>
  <c r="U270" i="1" s="1"/>
  <c r="V270" i="1" s="1"/>
  <c r="W270" i="1" s="1"/>
  <c r="X270" i="1" s="1"/>
  <c r="Y270" i="1" s="1"/>
  <c r="Z270" i="1" s="1"/>
  <c r="AA270" i="1" s="1"/>
  <c r="AB270" i="1" s="1"/>
  <c r="AC270" i="1" s="1"/>
  <c r="AD270" i="1" s="1"/>
  <c r="AE270" i="1" s="1"/>
  <c r="AF270" i="1" s="1"/>
  <c r="AG270" i="1" s="1"/>
  <c r="AH270" i="1" s="1"/>
  <c r="AI270" i="1" s="1"/>
  <c r="AJ270" i="1" s="1"/>
  <c r="AK270" i="1" s="1"/>
  <c r="AL270" i="1" s="1"/>
  <c r="AM270" i="1" s="1"/>
  <c r="AN270" i="1" s="1"/>
  <c r="AO270" i="1" s="1"/>
  <c r="AP270" i="1" s="1"/>
  <c r="AQ270" i="1" s="1"/>
  <c r="AR270" i="1" s="1"/>
  <c r="AS270" i="1" s="1"/>
  <c r="AT270" i="1" s="1"/>
  <c r="O595" i="1"/>
  <c r="T591" i="1"/>
  <c r="D606" i="1"/>
  <c r="F604" i="1"/>
  <c r="V626" i="1"/>
  <c r="V664" i="1" s="1"/>
  <c r="U590" i="1"/>
  <c r="H602" i="1"/>
  <c r="AZ609" i="1"/>
  <c r="AD585" i="1"/>
  <c r="BC606" i="1"/>
  <c r="L598" i="1"/>
  <c r="T588" i="1"/>
  <c r="R592" i="1"/>
  <c r="G603" i="1"/>
  <c r="Q593" i="1"/>
  <c r="N596" i="1"/>
  <c r="J600" i="1"/>
  <c r="H642" i="1"/>
  <c r="H680" i="1" s="1"/>
  <c r="P594" i="1"/>
  <c r="T587" i="1"/>
  <c r="P634" i="1"/>
  <c r="P672" i="1" s="1"/>
  <c r="BB647" i="1"/>
  <c r="BB685" i="1" s="1"/>
  <c r="BB607" i="1"/>
  <c r="I602" i="1"/>
  <c r="BA608" i="1"/>
  <c r="AY610" i="1"/>
  <c r="AZ649" i="1"/>
  <c r="AZ687" i="1" s="1"/>
  <c r="T589" i="1"/>
  <c r="N636" i="1"/>
  <c r="N674" i="1" s="1"/>
  <c r="E605" i="1"/>
  <c r="K599" i="1"/>
  <c r="I601" i="1"/>
  <c r="Q633" i="1"/>
  <c r="Q671" i="1" s="1"/>
  <c r="J640" i="1"/>
  <c r="J678" i="1" s="1"/>
  <c r="T590" i="1"/>
  <c r="AX611" i="1"/>
  <c r="AX651" i="1"/>
  <c r="AX689" i="1" s="1"/>
  <c r="T586" i="1"/>
  <c r="T739" i="1" s="1"/>
  <c r="M597" i="1"/>
  <c r="T630" i="1"/>
  <c r="T668" i="1" s="1"/>
  <c r="H413" i="1"/>
  <c r="H565" i="1" s="1"/>
  <c r="G414" i="1"/>
  <c r="G566" i="1" s="1"/>
  <c r="Q404" i="1"/>
  <c r="Q556" i="1" s="1"/>
  <c r="K410" i="1"/>
  <c r="K562" i="1" s="1"/>
  <c r="AZ420" i="1"/>
  <c r="AZ572" i="1" s="1"/>
  <c r="J411" i="1"/>
  <c r="J563" i="1" s="1"/>
  <c r="N407" i="1"/>
  <c r="N559" i="1" s="1"/>
  <c r="AY421" i="1"/>
  <c r="AY573" i="1" s="1"/>
  <c r="AX422" i="1"/>
  <c r="AX574" i="1" s="1"/>
  <c r="P405" i="1"/>
  <c r="P557" i="1" s="1"/>
  <c r="S402" i="1"/>
  <c r="S554" i="1" s="1"/>
  <c r="O406" i="1"/>
  <c r="O558" i="1" s="1"/>
  <c r="BB418" i="1"/>
  <c r="BB570" i="1" s="1"/>
  <c r="R403" i="1"/>
  <c r="R555" i="1" s="1"/>
  <c r="U398" i="1"/>
  <c r="U550" i="1" s="1"/>
  <c r="M408" i="1"/>
  <c r="M560" i="1" s="1"/>
  <c r="BB344" i="1"/>
  <c r="BB534" i="1" s="1"/>
  <c r="E416" i="1"/>
  <c r="E568" i="1" s="1"/>
  <c r="BA419" i="1"/>
  <c r="BA571" i="1" s="1"/>
  <c r="BC343" i="1"/>
  <c r="BC533" i="1" s="1"/>
  <c r="BC417" i="1"/>
  <c r="BC569" i="1" s="1"/>
  <c r="BA345" i="1"/>
  <c r="BA535" i="1" s="1"/>
  <c r="L409" i="1"/>
  <c r="L561" i="1" s="1"/>
  <c r="D417" i="1"/>
  <c r="D569" i="1" s="1"/>
  <c r="D232" i="1"/>
  <c r="E232" i="1" s="1"/>
  <c r="F232" i="1" s="1"/>
  <c r="G232" i="1" s="1"/>
  <c r="H232" i="1" s="1"/>
  <c r="I232" i="1" s="1"/>
  <c r="J232" i="1" s="1"/>
  <c r="K232" i="1" s="1"/>
  <c r="L232" i="1" s="1"/>
  <c r="M232" i="1" s="1"/>
  <c r="N232" i="1" s="1"/>
  <c r="O232" i="1" s="1"/>
  <c r="P232" i="1" s="1"/>
  <c r="Q232" i="1" s="1"/>
  <c r="R232" i="1" s="1"/>
  <c r="S232" i="1" s="1"/>
  <c r="T232" i="1" s="1"/>
  <c r="U232" i="1" s="1"/>
  <c r="V232" i="1" s="1"/>
  <c r="W232" i="1" s="1"/>
  <c r="X232" i="1" s="1"/>
  <c r="Y232" i="1" s="1"/>
  <c r="Z232" i="1" s="1"/>
  <c r="AA232" i="1" s="1"/>
  <c r="AB232" i="1" s="1"/>
  <c r="AC232" i="1" s="1"/>
  <c r="AD232" i="1" s="1"/>
  <c r="AE232" i="1" s="1"/>
  <c r="AF232" i="1" s="1"/>
  <c r="AG232" i="1" s="1"/>
  <c r="AH232" i="1" s="1"/>
  <c r="AI232" i="1" s="1"/>
  <c r="AJ232" i="1" s="1"/>
  <c r="AK232" i="1" s="1"/>
  <c r="AL232" i="1" s="1"/>
  <c r="AM232" i="1" s="1"/>
  <c r="AN232" i="1" s="1"/>
  <c r="AO232" i="1" s="1"/>
  <c r="AP232" i="1" s="1"/>
  <c r="AQ232" i="1" s="1"/>
  <c r="AR232" i="1" s="1"/>
  <c r="AS232" i="1" s="1"/>
  <c r="AT232" i="1" s="1"/>
  <c r="AX348" i="1"/>
  <c r="AX538" i="1" s="1"/>
  <c r="AY347" i="1"/>
  <c r="AY537" i="1" s="1"/>
  <c r="D343" i="1"/>
  <c r="D533" i="1" s="1"/>
  <c r="F415" i="1"/>
  <c r="F567" i="1" s="1"/>
  <c r="AZ346" i="1"/>
  <c r="AZ536" i="1" s="1"/>
  <c r="U397" i="1"/>
  <c r="U549" i="1" s="1"/>
  <c r="U399" i="1"/>
  <c r="U551" i="1" s="1"/>
  <c r="U396" i="1"/>
  <c r="U548" i="1" s="1"/>
  <c r="T743" i="1" l="1"/>
  <c r="T744" i="1"/>
  <c r="T740" i="1"/>
  <c r="T858" i="1" s="1"/>
  <c r="AX764" i="1"/>
  <c r="AX882" i="1" s="1"/>
  <c r="H755" i="1"/>
  <c r="H873" i="1" s="1"/>
  <c r="I754" i="1"/>
  <c r="I872" i="1" s="1"/>
  <c r="K752" i="1"/>
  <c r="K870" i="1" s="1"/>
  <c r="D759" i="1"/>
  <c r="D877" i="1" s="1"/>
  <c r="T742" i="1"/>
  <c r="T860" i="1" s="1"/>
  <c r="R745" i="1"/>
  <c r="R863" i="1" s="1"/>
  <c r="AZ762" i="1"/>
  <c r="AZ880" i="1" s="1"/>
  <c r="F757" i="1"/>
  <c r="F875" i="1" s="1"/>
  <c r="O748" i="1"/>
  <c r="O866" i="1" s="1"/>
  <c r="AY763" i="1"/>
  <c r="AY881" i="1" s="1"/>
  <c r="M750" i="1"/>
  <c r="BA761" i="1"/>
  <c r="L751" i="1"/>
  <c r="P747" i="1"/>
  <c r="E758" i="1"/>
  <c r="E876" i="1" s="1"/>
  <c r="Q746" i="1"/>
  <c r="Q864" i="1" s="1"/>
  <c r="G756" i="1"/>
  <c r="G874" i="1" s="1"/>
  <c r="T741" i="1"/>
  <c r="T859" i="1" s="1"/>
  <c r="BC759" i="1"/>
  <c r="BC877" i="1" s="1"/>
  <c r="J753" i="1"/>
  <c r="J871" i="1" s="1"/>
  <c r="N749" i="1"/>
  <c r="N867" i="1" s="1"/>
  <c r="BB760" i="1"/>
  <c r="BB878" i="1" s="1"/>
  <c r="AD738" i="1"/>
  <c r="AD856" i="1" s="1"/>
  <c r="V548" i="1"/>
  <c r="V586" i="1" s="1"/>
  <c r="I755" i="1"/>
  <c r="I873" i="1" s="1"/>
  <c r="U743" i="1"/>
  <c r="U861" i="1" s="1"/>
  <c r="X549" i="3"/>
  <c r="X587" i="3" s="1"/>
  <c r="X701" i="3" s="1"/>
  <c r="X740" i="3" s="1"/>
  <c r="X858" i="3" s="1"/>
  <c r="X558" i="3"/>
  <c r="X596" i="3" s="1"/>
  <c r="X710" i="3" s="1"/>
  <c r="X749" i="3" s="1"/>
  <c r="X867" i="3" s="1"/>
  <c r="X555" i="3"/>
  <c r="X593" i="3" s="1"/>
  <c r="X707" i="3" s="1"/>
  <c r="X746" i="3" s="1"/>
  <c r="X864" i="3" s="1"/>
  <c r="X548" i="3"/>
  <c r="X586" i="3" s="1"/>
  <c r="X700" i="3" s="1"/>
  <c r="X739" i="3" s="1"/>
  <c r="X857" i="3" s="1"/>
  <c r="AY804" i="1"/>
  <c r="AY726" i="1"/>
  <c r="I795" i="1"/>
  <c r="I717" i="1"/>
  <c r="BB801" i="1"/>
  <c r="BB723" i="1"/>
  <c r="AX805" i="1"/>
  <c r="AX727" i="1"/>
  <c r="R786" i="1"/>
  <c r="R708" i="1"/>
  <c r="K793" i="1"/>
  <c r="K715" i="1"/>
  <c r="V782" i="1"/>
  <c r="V704" i="1"/>
  <c r="M791" i="1"/>
  <c r="M713" i="1"/>
  <c r="Q787" i="1"/>
  <c r="Q709" i="1"/>
  <c r="BA802" i="1"/>
  <c r="BA724" i="1"/>
  <c r="V778" i="1"/>
  <c r="V700" i="1"/>
  <c r="H796" i="1"/>
  <c r="H718" i="1"/>
  <c r="V780" i="1"/>
  <c r="V702" i="1"/>
  <c r="V779" i="1"/>
  <c r="V701" i="1"/>
  <c r="L792" i="1"/>
  <c r="L714" i="1"/>
  <c r="P788" i="1"/>
  <c r="P710" i="1"/>
  <c r="J794" i="1"/>
  <c r="J716" i="1"/>
  <c r="U783" i="1"/>
  <c r="U705" i="1"/>
  <c r="F798" i="1"/>
  <c r="F720" i="1"/>
  <c r="D800" i="1"/>
  <c r="D722" i="1"/>
  <c r="N790" i="1"/>
  <c r="N712" i="1"/>
  <c r="S785" i="1"/>
  <c r="S707" i="1"/>
  <c r="X576" i="3"/>
  <c r="X614" i="3" s="1"/>
  <c r="X728" i="3" s="1"/>
  <c r="X767" i="3" s="1"/>
  <c r="X885" i="3" s="1"/>
  <c r="AZ803" i="1"/>
  <c r="AZ725" i="1"/>
  <c r="G797" i="1"/>
  <c r="G719" i="1"/>
  <c r="E799" i="1"/>
  <c r="E721" i="1"/>
  <c r="O789" i="1"/>
  <c r="O711" i="1"/>
  <c r="T784" i="1"/>
  <c r="T706" i="1"/>
  <c r="V781" i="1"/>
  <c r="V703" i="1"/>
  <c r="BC800" i="1"/>
  <c r="BC722" i="1"/>
  <c r="AE777" i="1"/>
  <c r="AE699" i="1"/>
  <c r="X597" i="3"/>
  <c r="X711" i="3" s="1"/>
  <c r="X750" i="3" s="1"/>
  <c r="X868" i="3" s="1"/>
  <c r="Y800" i="3"/>
  <c r="Y795" i="3"/>
  <c r="X610" i="3"/>
  <c r="X724" i="3" s="1"/>
  <c r="X763" i="3" s="1"/>
  <c r="X881" i="3" s="1"/>
  <c r="X599" i="3"/>
  <c r="X713" i="3" s="1"/>
  <c r="X752" i="3" s="1"/>
  <c r="X870" i="3" s="1"/>
  <c r="Y793" i="3"/>
  <c r="X601" i="3"/>
  <c r="X715" i="3" s="1"/>
  <c r="X754" i="3" s="1"/>
  <c r="X872" i="3" s="1"/>
  <c r="Y792" i="3"/>
  <c r="X809" i="3"/>
  <c r="X598" i="3"/>
  <c r="X712" i="3" s="1"/>
  <c r="X751" i="3" s="1"/>
  <c r="X869" i="3" s="1"/>
  <c r="Y518" i="3"/>
  <c r="Y366" i="3"/>
  <c r="Y404" i="3" s="1"/>
  <c r="Y556" i="3" s="1"/>
  <c r="Z328" i="3"/>
  <c r="Z632" i="3" s="1"/>
  <c r="Z670" i="3" s="1"/>
  <c r="Y537" i="3"/>
  <c r="Y385" i="3"/>
  <c r="Y423" i="3" s="1"/>
  <c r="Y575" i="3" s="1"/>
  <c r="Z347" i="3"/>
  <c r="Z651" i="3" s="1"/>
  <c r="Z689" i="3" s="1"/>
  <c r="W590" i="3"/>
  <c r="W704" i="3" s="1"/>
  <c r="W743" i="3" s="1"/>
  <c r="W861" i="3" s="1"/>
  <c r="W609" i="3"/>
  <c r="W723" i="3" s="1"/>
  <c r="W762" i="3" s="1"/>
  <c r="W880" i="3" s="1"/>
  <c r="Y529" i="3"/>
  <c r="Y377" i="3"/>
  <c r="Y415" i="3" s="1"/>
  <c r="Y567" i="3" s="1"/>
  <c r="Z339" i="3"/>
  <c r="Z643" i="3" s="1"/>
  <c r="Z681" i="3" s="1"/>
  <c r="Y526" i="3"/>
  <c r="Z336" i="3"/>
  <c r="Y374" i="3"/>
  <c r="Y412" i="3" s="1"/>
  <c r="Y564" i="3" s="1"/>
  <c r="X609" i="3"/>
  <c r="X723" i="3" s="1"/>
  <c r="X762" i="3" s="1"/>
  <c r="X880" i="3" s="1"/>
  <c r="X615" i="3"/>
  <c r="X729" i="3" s="1"/>
  <c r="X768" i="3" s="1"/>
  <c r="X886" i="3" s="1"/>
  <c r="Y515" i="3"/>
  <c r="Y363" i="3"/>
  <c r="Y401" i="3" s="1"/>
  <c r="Y553" i="3" s="1"/>
  <c r="Z325" i="3"/>
  <c r="Z629" i="3" s="1"/>
  <c r="Z667" i="3" s="1"/>
  <c r="W608" i="3"/>
  <c r="W722" i="3" s="1"/>
  <c r="W761" i="3" s="1"/>
  <c r="W879" i="3" s="1"/>
  <c r="Y790" i="3"/>
  <c r="Y535" i="3"/>
  <c r="Y383" i="3"/>
  <c r="Y421" i="3" s="1"/>
  <c r="Y573" i="3" s="1"/>
  <c r="Z345" i="3"/>
  <c r="Y782" i="3"/>
  <c r="X798" i="3"/>
  <c r="Y376" i="3"/>
  <c r="Y414" i="3" s="1"/>
  <c r="Y566" i="3" s="1"/>
  <c r="Z338" i="3"/>
  <c r="Y528" i="3"/>
  <c r="W598" i="3"/>
  <c r="W712" i="3" s="1"/>
  <c r="W751" i="3" s="1"/>
  <c r="W869" i="3" s="1"/>
  <c r="Z349" i="3"/>
  <c r="Z653" i="3" s="1"/>
  <c r="Z691" i="3" s="1"/>
  <c r="Y539" i="3"/>
  <c r="Y387" i="3"/>
  <c r="Y425" i="3" s="1"/>
  <c r="Y577" i="3" s="1"/>
  <c r="Y531" i="3"/>
  <c r="Y379" i="3"/>
  <c r="Y417" i="3" s="1"/>
  <c r="Y569" i="3" s="1"/>
  <c r="Z341" i="3"/>
  <c r="Z645" i="3" s="1"/>
  <c r="Z683" i="3" s="1"/>
  <c r="X412" i="3"/>
  <c r="X564" i="3" s="1"/>
  <c r="X423" i="3"/>
  <c r="X575" i="3" s="1"/>
  <c r="X811" i="3"/>
  <c r="X780" i="3"/>
  <c r="Z353" i="3"/>
  <c r="Y391" i="3"/>
  <c r="Y543" i="3"/>
  <c r="Y640" i="3"/>
  <c r="Y678" i="3" s="1"/>
  <c r="X417" i="3"/>
  <c r="X569" i="3" s="1"/>
  <c r="X606" i="3"/>
  <c r="X720" i="3" s="1"/>
  <c r="X759" i="3" s="1"/>
  <c r="X877" i="3" s="1"/>
  <c r="Y791" i="3"/>
  <c r="Y540" i="3"/>
  <c r="Z350" i="3"/>
  <c r="Z654" i="3" s="1"/>
  <c r="Z692" i="3" s="1"/>
  <c r="Y388" i="3"/>
  <c r="Y654" i="3"/>
  <c r="Y692" i="3" s="1"/>
  <c r="X804" i="3"/>
  <c r="Y643" i="3"/>
  <c r="Y681" i="3" s="1"/>
  <c r="W603" i="3"/>
  <c r="W717" i="3" s="1"/>
  <c r="W756" i="3" s="1"/>
  <c r="W874" i="3" s="1"/>
  <c r="Y642" i="3"/>
  <c r="Y680" i="3" s="1"/>
  <c r="X797" i="3"/>
  <c r="Y653" i="3"/>
  <c r="Y691" i="3" s="1"/>
  <c r="Y541" i="3"/>
  <c r="Y389" i="3"/>
  <c r="Z351" i="3"/>
  <c r="Z655" i="3" s="1"/>
  <c r="Z693" i="3" s="1"/>
  <c r="Y536" i="3"/>
  <c r="Z346" i="3"/>
  <c r="Z650" i="3" s="1"/>
  <c r="Z688" i="3" s="1"/>
  <c r="Y384" i="3"/>
  <c r="Y422" i="3" s="1"/>
  <c r="Y574" i="3" s="1"/>
  <c r="W619" i="3"/>
  <c r="W733" i="3" s="1"/>
  <c r="W772" i="3" s="1"/>
  <c r="W890" i="3" s="1"/>
  <c r="Y510" i="3"/>
  <c r="Y358" i="3"/>
  <c r="Z320" i="3"/>
  <c r="Z624" i="3" s="1"/>
  <c r="Z662" i="3" s="1"/>
  <c r="X590" i="3"/>
  <c r="X704" i="3" s="1"/>
  <c r="X743" i="3" s="1"/>
  <c r="X861" i="3" s="1"/>
  <c r="Y520" i="3"/>
  <c r="Y368" i="3"/>
  <c r="Y406" i="3" s="1"/>
  <c r="Z330" i="3"/>
  <c r="Y649" i="3"/>
  <c r="Y687" i="3" s="1"/>
  <c r="X413" i="3"/>
  <c r="X565" i="3" s="1"/>
  <c r="X410" i="3"/>
  <c r="X562" i="3" s="1"/>
  <c r="Y799" i="3"/>
  <c r="Y811" i="3"/>
  <c r="Y511" i="3"/>
  <c r="Y359" i="3"/>
  <c r="Y397" i="3" s="1"/>
  <c r="Y549" i="3" s="1"/>
  <c r="Z321" i="3"/>
  <c r="Z625" i="3" s="1"/>
  <c r="Z663" i="3" s="1"/>
  <c r="Y629" i="3"/>
  <c r="Y667" i="3" s="1"/>
  <c r="Y778" i="3"/>
  <c r="Y521" i="3"/>
  <c r="Z331" i="3"/>
  <c r="Y369" i="3"/>
  <c r="Y525" i="3"/>
  <c r="Y373" i="3"/>
  <c r="Y411" i="3" s="1"/>
  <c r="Y563" i="3" s="1"/>
  <c r="Z335" i="3"/>
  <c r="Z639" i="3" s="1"/>
  <c r="Z677" i="3" s="1"/>
  <c r="Y634" i="3"/>
  <c r="Y672" i="3" s="1"/>
  <c r="Y651" i="3"/>
  <c r="Y689" i="3" s="1"/>
  <c r="X781" i="3"/>
  <c r="X802" i="3"/>
  <c r="X588" i="3"/>
  <c r="X702" i="3" s="1"/>
  <c r="X741" i="3" s="1"/>
  <c r="X859" i="3" s="1"/>
  <c r="X805" i="3"/>
  <c r="Y530" i="3"/>
  <c r="Y378" i="3"/>
  <c r="Y416" i="3" s="1"/>
  <c r="Y568" i="3" s="1"/>
  <c r="Z340" i="3"/>
  <c r="Y655" i="3"/>
  <c r="Y693" i="3" s="1"/>
  <c r="Y538" i="3"/>
  <c r="Y386" i="3"/>
  <c r="Z348" i="3"/>
  <c r="X429" i="3"/>
  <c r="X581" i="3" s="1"/>
  <c r="X608" i="3"/>
  <c r="X722" i="3" s="1"/>
  <c r="X761" i="3" s="1"/>
  <c r="X879" i="3" s="1"/>
  <c r="Z329" i="3"/>
  <c r="Z633" i="3" s="1"/>
  <c r="Z671" i="3" s="1"/>
  <c r="Y519" i="3"/>
  <c r="Y367" i="3"/>
  <c r="Y405" i="3" s="1"/>
  <c r="Y557" i="3" s="1"/>
  <c r="Y635" i="3"/>
  <c r="Y673" i="3" s="1"/>
  <c r="X783" i="3"/>
  <c r="W601" i="3"/>
  <c r="W715" i="3" s="1"/>
  <c r="W754" i="3" s="1"/>
  <c r="W872" i="3" s="1"/>
  <c r="Y513" i="3"/>
  <c r="Y361" i="3"/>
  <c r="Z323" i="3"/>
  <c r="Z627" i="3" s="1"/>
  <c r="Z665" i="3" s="1"/>
  <c r="Y650" i="3"/>
  <c r="Y688" i="3" s="1"/>
  <c r="Y787" i="3"/>
  <c r="X794" i="3"/>
  <c r="Y780" i="3"/>
  <c r="Y527" i="3"/>
  <c r="Z337" i="3"/>
  <c r="Z641" i="3" s="1"/>
  <c r="Z679" i="3" s="1"/>
  <c r="Y375" i="3"/>
  <c r="Y413" i="3" s="1"/>
  <c r="Y565" i="3" s="1"/>
  <c r="X421" i="3"/>
  <c r="X573" i="3" s="1"/>
  <c r="X803" i="3"/>
  <c r="X589" i="3"/>
  <c r="X703" i="3" s="1"/>
  <c r="X742" i="3" s="1"/>
  <c r="X860" i="3" s="1"/>
  <c r="Z326" i="3"/>
  <c r="Y364" i="3"/>
  <c r="Y516" i="3"/>
  <c r="Y365" i="3"/>
  <c r="Y403" i="3" s="1"/>
  <c r="Y517" i="3"/>
  <c r="Z327" i="3"/>
  <c r="X402" i="3"/>
  <c r="X554" i="3" s="1"/>
  <c r="Y625" i="3"/>
  <c r="Y663" i="3" s="1"/>
  <c r="AH319" i="3"/>
  <c r="AG509" i="3"/>
  <c r="AG357" i="3"/>
  <c r="AG395" i="3" s="1"/>
  <c r="AG547" i="3" s="1"/>
  <c r="X616" i="3"/>
  <c r="X730" i="3" s="1"/>
  <c r="X769" i="3" s="1"/>
  <c r="X887" i="3" s="1"/>
  <c r="X594" i="3"/>
  <c r="X708" i="3" s="1"/>
  <c r="X747" i="3" s="1"/>
  <c r="X865" i="3" s="1"/>
  <c r="Y810" i="3"/>
  <c r="X810" i="3"/>
  <c r="Y380" i="3"/>
  <c r="Y418" i="3" s="1"/>
  <c r="Z342" i="3"/>
  <c r="Z646" i="3" s="1"/>
  <c r="Z684" i="3" s="1"/>
  <c r="Y532" i="3"/>
  <c r="X782" i="3"/>
  <c r="Z343" i="3"/>
  <c r="Z647" i="3" s="1"/>
  <c r="Z685" i="3" s="1"/>
  <c r="Y533" i="3"/>
  <c r="Y381" i="3"/>
  <c r="X787" i="3"/>
  <c r="W618" i="3"/>
  <c r="W732" i="3" s="1"/>
  <c r="W771" i="3" s="1"/>
  <c r="W889" i="3" s="1"/>
  <c r="X401" i="3"/>
  <c r="X553" i="3" s="1"/>
  <c r="X422" i="3"/>
  <c r="X574" i="3" s="1"/>
  <c r="Y644" i="3"/>
  <c r="Y682" i="3" s="1"/>
  <c r="Y630" i="3"/>
  <c r="Y668" i="3" s="1"/>
  <c r="Y652" i="3"/>
  <c r="Y690" i="3" s="1"/>
  <c r="AG623" i="3"/>
  <c r="AG661" i="3" s="1"/>
  <c r="X617" i="3"/>
  <c r="X731" i="3" s="1"/>
  <c r="X770" i="3" s="1"/>
  <c r="X888" i="3" s="1"/>
  <c r="W607" i="3"/>
  <c r="W721" i="3" s="1"/>
  <c r="W760" i="3" s="1"/>
  <c r="W878" i="3" s="1"/>
  <c r="X414" i="3"/>
  <c r="X566" i="3" s="1"/>
  <c r="X789" i="3"/>
  <c r="X428" i="3"/>
  <c r="X580" i="3" s="1"/>
  <c r="Y627" i="3"/>
  <c r="Y665" i="3" s="1"/>
  <c r="X779" i="3"/>
  <c r="W592" i="3"/>
  <c r="W706" i="3" s="1"/>
  <c r="W745" i="3" s="1"/>
  <c r="W863" i="3" s="1"/>
  <c r="Y512" i="3"/>
  <c r="Z322" i="3"/>
  <c r="Z626" i="3" s="1"/>
  <c r="Z664" i="3" s="1"/>
  <c r="Y360" i="3"/>
  <c r="Y398" i="3" s="1"/>
  <c r="X786" i="3"/>
  <c r="Y534" i="3"/>
  <c r="Y382" i="3"/>
  <c r="Y420" i="3" s="1"/>
  <c r="Y572" i="3" s="1"/>
  <c r="Z344" i="3"/>
  <c r="Z648" i="3" s="1"/>
  <c r="Z686" i="3" s="1"/>
  <c r="X595" i="3"/>
  <c r="X709" i="3" s="1"/>
  <c r="X748" i="3" s="1"/>
  <c r="X866" i="3" s="1"/>
  <c r="AF585" i="3"/>
  <c r="AF699" i="3" s="1"/>
  <c r="AF738" i="3" s="1"/>
  <c r="AF856" i="3" s="1"/>
  <c r="Y648" i="3"/>
  <c r="Y686" i="3" s="1"/>
  <c r="Y632" i="3"/>
  <c r="Y670" i="3" s="1"/>
  <c r="X785" i="3"/>
  <c r="Y523" i="3"/>
  <c r="Y371" i="3"/>
  <c r="Y409" i="3" s="1"/>
  <c r="Y561" i="3" s="1"/>
  <c r="Z333" i="3"/>
  <c r="Z637" i="3" s="1"/>
  <c r="Z675" i="3" s="1"/>
  <c r="Y801" i="3"/>
  <c r="Y524" i="3"/>
  <c r="Y372" i="3"/>
  <c r="Y410" i="3" s="1"/>
  <c r="Y562" i="3" s="1"/>
  <c r="Z334" i="3"/>
  <c r="Z638" i="3" s="1"/>
  <c r="Z676" i="3" s="1"/>
  <c r="Y542" i="3"/>
  <c r="Y390" i="3"/>
  <c r="Y428" i="3" s="1"/>
  <c r="Y580" i="3" s="1"/>
  <c r="Z352" i="3"/>
  <c r="W587" i="3"/>
  <c r="W701" i="3" s="1"/>
  <c r="W740" i="3" s="1"/>
  <c r="W858" i="3" s="1"/>
  <c r="X807" i="3"/>
  <c r="Z324" i="3"/>
  <c r="Z628" i="3" s="1"/>
  <c r="Z666" i="3" s="1"/>
  <c r="Y514" i="3"/>
  <c r="Y362" i="3"/>
  <c r="Y400" i="3" s="1"/>
  <c r="Y552" i="3" s="1"/>
  <c r="W605" i="3"/>
  <c r="W719" i="3" s="1"/>
  <c r="W758" i="3" s="1"/>
  <c r="W876" i="3" s="1"/>
  <c r="Y631" i="3"/>
  <c r="Y669" i="3" s="1"/>
  <c r="Z332" i="3"/>
  <c r="Y522" i="3"/>
  <c r="Y370" i="3"/>
  <c r="X415" i="3"/>
  <c r="X567" i="3" s="1"/>
  <c r="T862" i="1"/>
  <c r="L869" i="1"/>
  <c r="BA879" i="1"/>
  <c r="P865" i="1"/>
  <c r="M868" i="1"/>
  <c r="T857" i="1"/>
  <c r="T861" i="1"/>
  <c r="Y615" i="2"/>
  <c r="Y729" i="2" s="1"/>
  <c r="Y768" i="2" s="1"/>
  <c r="Y846" i="2" s="1"/>
  <c r="Y599" i="2"/>
  <c r="Y713" i="2" s="1"/>
  <c r="Y752" i="2" s="1"/>
  <c r="Y830" i="2" s="1"/>
  <c r="Y590" i="2"/>
  <c r="Y704" i="2" s="1"/>
  <c r="Y743" i="2" s="1"/>
  <c r="Y821" i="2" s="1"/>
  <c r="Y614" i="2"/>
  <c r="Y728" i="2" s="1"/>
  <c r="Y767" i="2" s="1"/>
  <c r="Y845" i="2" s="1"/>
  <c r="Y611" i="2"/>
  <c r="Y725" i="2" s="1"/>
  <c r="Y764" i="2" s="1"/>
  <c r="Y842" i="2" s="1"/>
  <c r="Y607" i="2"/>
  <c r="Y721" i="2" s="1"/>
  <c r="Y760" i="2" s="1"/>
  <c r="Y838" i="2" s="1"/>
  <c r="X612" i="2"/>
  <c r="X726" i="2" s="1"/>
  <c r="X765" i="2" s="1"/>
  <c r="X843" i="2" s="1"/>
  <c r="Y596" i="2"/>
  <c r="Y710" i="2" s="1"/>
  <c r="Y749" i="2" s="1"/>
  <c r="Y827" i="2" s="1"/>
  <c r="Z510" i="2"/>
  <c r="AA320" i="2"/>
  <c r="Z358" i="2"/>
  <c r="Z396" i="2" s="1"/>
  <c r="Z548" i="2" s="1"/>
  <c r="X617" i="2"/>
  <c r="X731" i="2" s="1"/>
  <c r="X770" i="2" s="1"/>
  <c r="X848" i="2" s="1"/>
  <c r="Z543" i="2"/>
  <c r="Z391" i="2"/>
  <c r="Z429" i="2" s="1"/>
  <c r="Z581" i="2" s="1"/>
  <c r="AA353" i="2"/>
  <c r="Y609" i="2"/>
  <c r="Y723" i="2" s="1"/>
  <c r="Y762" i="2" s="1"/>
  <c r="Y840" i="2" s="1"/>
  <c r="X618" i="2"/>
  <c r="X732" i="2" s="1"/>
  <c r="X771" i="2" s="1"/>
  <c r="X849" i="2" s="1"/>
  <c r="Y601" i="2"/>
  <c r="Y715" i="2" s="1"/>
  <c r="Y754" i="2" s="1"/>
  <c r="Y832" i="2" s="1"/>
  <c r="Z536" i="2"/>
  <c r="Z384" i="2"/>
  <c r="Z422" i="2" s="1"/>
  <c r="Z574" i="2" s="1"/>
  <c r="AA346" i="2"/>
  <c r="Z516" i="2"/>
  <c r="Z364" i="2"/>
  <c r="Z402" i="2" s="1"/>
  <c r="Z554" i="2" s="1"/>
  <c r="AA326" i="2"/>
  <c r="Z518" i="2"/>
  <c r="Z366" i="2"/>
  <c r="Z404" i="2" s="1"/>
  <c r="Z556" i="2" s="1"/>
  <c r="AA328" i="2"/>
  <c r="AA632" i="2" s="1"/>
  <c r="AA670" i="2" s="1"/>
  <c r="Y407" i="2"/>
  <c r="Y559" i="2" s="1"/>
  <c r="Z520" i="2"/>
  <c r="Z368" i="2"/>
  <c r="Z406" i="2" s="1"/>
  <c r="Z558" i="2" s="1"/>
  <c r="AA330" i="2"/>
  <c r="Y608" i="2"/>
  <c r="Y722" i="2" s="1"/>
  <c r="Y761" i="2" s="1"/>
  <c r="Y839" i="2" s="1"/>
  <c r="Y588" i="2"/>
  <c r="Y702" i="2" s="1"/>
  <c r="Y741" i="2" s="1"/>
  <c r="Y819" i="2" s="1"/>
  <c r="Z657" i="2"/>
  <c r="Z695" i="2" s="1"/>
  <c r="X613" i="2"/>
  <c r="X727" i="2" s="1"/>
  <c r="X766" i="2" s="1"/>
  <c r="X844" i="2" s="1"/>
  <c r="Y593" i="2"/>
  <c r="Y707" i="2" s="1"/>
  <c r="Y746" i="2" s="1"/>
  <c r="Y824" i="2" s="1"/>
  <c r="Y618" i="2"/>
  <c r="Y732" i="2" s="1"/>
  <c r="Y771" i="2" s="1"/>
  <c r="Y849" i="2" s="1"/>
  <c r="Y591" i="2"/>
  <c r="Y705" i="2" s="1"/>
  <c r="Y744" i="2" s="1"/>
  <c r="Y822" i="2" s="1"/>
  <c r="Y592" i="2"/>
  <c r="Y706" i="2" s="1"/>
  <c r="Y745" i="2" s="1"/>
  <c r="Y823" i="2" s="1"/>
  <c r="Z650" i="2"/>
  <c r="Z688" i="2" s="1"/>
  <c r="Z524" i="2"/>
  <c r="Z372" i="2"/>
  <c r="Z410" i="2" s="1"/>
  <c r="Z562" i="2" s="1"/>
  <c r="AA334" i="2"/>
  <c r="AA638" i="2" s="1"/>
  <c r="AA676" i="2" s="1"/>
  <c r="Y396" i="2"/>
  <c r="Y548" i="2" s="1"/>
  <c r="Z624" i="2"/>
  <c r="Z662" i="2" s="1"/>
  <c r="Z534" i="2"/>
  <c r="Z382" i="2"/>
  <c r="Z420" i="2" s="1"/>
  <c r="Z572" i="2" s="1"/>
  <c r="AA344" i="2"/>
  <c r="Y613" i="2"/>
  <c r="Y727" i="2" s="1"/>
  <c r="Y766" i="2" s="1"/>
  <c r="Y844" i="2" s="1"/>
  <c r="Z512" i="2"/>
  <c r="AA322" i="2"/>
  <c r="Z360" i="2"/>
  <c r="Z398" i="2" s="1"/>
  <c r="Z550" i="2" s="1"/>
  <c r="Z528" i="2"/>
  <c r="AA338" i="2"/>
  <c r="Z376" i="2"/>
  <c r="Z414" i="2" s="1"/>
  <c r="Z566" i="2" s="1"/>
  <c r="Y414" i="2"/>
  <c r="Y566" i="2" s="1"/>
  <c r="Z517" i="2"/>
  <c r="AA327" i="2"/>
  <c r="Z365" i="2"/>
  <c r="Z403" i="2" s="1"/>
  <c r="Z555" i="2" s="1"/>
  <c r="Z523" i="2"/>
  <c r="AA333" i="2"/>
  <c r="AA637" i="2" s="1"/>
  <c r="AA675" i="2" s="1"/>
  <c r="Z371" i="2"/>
  <c r="Z409" i="2" s="1"/>
  <c r="Z561" i="2" s="1"/>
  <c r="X586" i="2"/>
  <c r="X700" i="2" s="1"/>
  <c r="X739" i="2" s="1"/>
  <c r="X817" i="2" s="1"/>
  <c r="Z511" i="2"/>
  <c r="Z359" i="2"/>
  <c r="Z397" i="2" s="1"/>
  <c r="Z549" i="2" s="1"/>
  <c r="AA321" i="2"/>
  <c r="Z513" i="2"/>
  <c r="AA323" i="2"/>
  <c r="AA627" i="2" s="1"/>
  <c r="AA665" i="2" s="1"/>
  <c r="Z361" i="2"/>
  <c r="Z399" i="2" s="1"/>
  <c r="Z551" i="2" s="1"/>
  <c r="Z514" i="2"/>
  <c r="Z362" i="2"/>
  <c r="AA324" i="2"/>
  <c r="Z521" i="2"/>
  <c r="Z369" i="2"/>
  <c r="Z407" i="2" s="1"/>
  <c r="Z559" i="2" s="1"/>
  <c r="AA331" i="2"/>
  <c r="X610" i="2"/>
  <c r="X724" i="2" s="1"/>
  <c r="X763" i="2" s="1"/>
  <c r="X841" i="2" s="1"/>
  <c r="Z630" i="2"/>
  <c r="Z668" i="2" s="1"/>
  <c r="Z632" i="2"/>
  <c r="Z670" i="2" s="1"/>
  <c r="Z634" i="2"/>
  <c r="Z672" i="2" s="1"/>
  <c r="Z529" i="2"/>
  <c r="AA339" i="2"/>
  <c r="Z377" i="2"/>
  <c r="Z415" i="2" s="1"/>
  <c r="Z567" i="2" s="1"/>
  <c r="Y415" i="2"/>
  <c r="Y567" i="2" s="1"/>
  <c r="Y598" i="2"/>
  <c r="Y712" i="2" s="1"/>
  <c r="Y751" i="2" s="1"/>
  <c r="Y829" i="2" s="1"/>
  <c r="X599" i="2"/>
  <c r="X713" i="2" s="1"/>
  <c r="X752" i="2" s="1"/>
  <c r="X830" i="2" s="1"/>
  <c r="Z542" i="2"/>
  <c r="AA352" i="2"/>
  <c r="Z390" i="2"/>
  <c r="Y416" i="2"/>
  <c r="Y568" i="2" s="1"/>
  <c r="Z533" i="2"/>
  <c r="AA343" i="2"/>
  <c r="AA647" i="2" s="1"/>
  <c r="AA685" i="2" s="1"/>
  <c r="Z381" i="2"/>
  <c r="Z638" i="2"/>
  <c r="Z676" i="2" s="1"/>
  <c r="X608" i="2"/>
  <c r="X722" i="2" s="1"/>
  <c r="X761" i="2" s="1"/>
  <c r="X839" i="2" s="1"/>
  <c r="X605" i="2"/>
  <c r="X719" i="2" s="1"/>
  <c r="X758" i="2" s="1"/>
  <c r="X836" i="2" s="1"/>
  <c r="Z648" i="2"/>
  <c r="Z686" i="2" s="1"/>
  <c r="X615" i="2"/>
  <c r="X729" i="2" s="1"/>
  <c r="X768" i="2" s="1"/>
  <c r="X846" i="2" s="1"/>
  <c r="Y594" i="2"/>
  <c r="Y708" i="2" s="1"/>
  <c r="Y747" i="2" s="1"/>
  <c r="Y825" i="2" s="1"/>
  <c r="X591" i="2"/>
  <c r="X705" i="2" s="1"/>
  <c r="X744" i="2" s="1"/>
  <c r="X822" i="2" s="1"/>
  <c r="Z522" i="2"/>
  <c r="AA332" i="2"/>
  <c r="Z370" i="2"/>
  <c r="Z408" i="2" s="1"/>
  <c r="Z560" i="2" s="1"/>
  <c r="Y602" i="2"/>
  <c r="Y716" i="2" s="1"/>
  <c r="Y755" i="2" s="1"/>
  <c r="Y833" i="2" s="1"/>
  <c r="X611" i="2"/>
  <c r="X725" i="2" s="1"/>
  <c r="X764" i="2" s="1"/>
  <c r="X842" i="2" s="1"/>
  <c r="Z636" i="2"/>
  <c r="Z674" i="2" s="1"/>
  <c r="AG395" i="2"/>
  <c r="AG547" i="2" s="1"/>
  <c r="Y595" i="2"/>
  <c r="Y709" i="2" s="1"/>
  <c r="Y748" i="2" s="1"/>
  <c r="Y826" i="2" s="1"/>
  <c r="Z625" i="2"/>
  <c r="Z663" i="2" s="1"/>
  <c r="Y413" i="2"/>
  <c r="Y565" i="2" s="1"/>
  <c r="Y422" i="2"/>
  <c r="Y574" i="2" s="1"/>
  <c r="Z643" i="2"/>
  <c r="Z681" i="2" s="1"/>
  <c r="Z539" i="2"/>
  <c r="Z387" i="2"/>
  <c r="Z425" i="2" s="1"/>
  <c r="Z577" i="2" s="1"/>
  <c r="AA349" i="2"/>
  <c r="AA653" i="2" s="1"/>
  <c r="AA691" i="2" s="1"/>
  <c r="Z527" i="2"/>
  <c r="AA337" i="2"/>
  <c r="Z375" i="2"/>
  <c r="Z413" i="2" s="1"/>
  <c r="Z565" i="2" s="1"/>
  <c r="Z531" i="2"/>
  <c r="Z379" i="2"/>
  <c r="AA341" i="2"/>
  <c r="X614" i="2"/>
  <c r="X728" i="2" s="1"/>
  <c r="X767" i="2" s="1"/>
  <c r="X845" i="2" s="1"/>
  <c r="Z541" i="2"/>
  <c r="Z389" i="2"/>
  <c r="AA351" i="2"/>
  <c r="AA655" i="2" s="1"/>
  <c r="AA693" i="2" s="1"/>
  <c r="Z526" i="2"/>
  <c r="Z374" i="2"/>
  <c r="Z412" i="2" s="1"/>
  <c r="Z564" i="2" s="1"/>
  <c r="AA336" i="2"/>
  <c r="Z540" i="2"/>
  <c r="Z388" i="2"/>
  <c r="AA350" i="2"/>
  <c r="AA654" i="2" s="1"/>
  <c r="AA692" i="2" s="1"/>
  <c r="Z525" i="2"/>
  <c r="Z373" i="2"/>
  <c r="Z411" i="2" s="1"/>
  <c r="Z563" i="2" s="1"/>
  <c r="AA335" i="2"/>
  <c r="AA639" i="2" s="1"/>
  <c r="AA677" i="2" s="1"/>
  <c r="Z656" i="2"/>
  <c r="Z694" i="2" s="1"/>
  <c r="Z515" i="2"/>
  <c r="Z363" i="2"/>
  <c r="Z401" i="2" s="1"/>
  <c r="Z553" i="2" s="1"/>
  <c r="AA325" i="2"/>
  <c r="Z640" i="2"/>
  <c r="Z678" i="2" s="1"/>
  <c r="Z532" i="2"/>
  <c r="AA342" i="2"/>
  <c r="Z380" i="2"/>
  <c r="Z418" i="2" s="1"/>
  <c r="Z570" i="2" s="1"/>
  <c r="Y399" i="2"/>
  <c r="Y551" i="2" s="1"/>
  <c r="Z519" i="2"/>
  <c r="AA329" i="2"/>
  <c r="AA633" i="2" s="1"/>
  <c r="AA671" i="2" s="1"/>
  <c r="Z367" i="2"/>
  <c r="Z405" i="2" s="1"/>
  <c r="Z557" i="2" s="1"/>
  <c r="Y397" i="2"/>
  <c r="Y549" i="2" s="1"/>
  <c r="Y410" i="2"/>
  <c r="Y562" i="2" s="1"/>
  <c r="Z383" i="2"/>
  <c r="Z535" i="2"/>
  <c r="AA345" i="2"/>
  <c r="AA649" i="2" s="1"/>
  <c r="AA687" i="2" s="1"/>
  <c r="X601" i="2"/>
  <c r="X715" i="2" s="1"/>
  <c r="X754" i="2" s="1"/>
  <c r="X832" i="2" s="1"/>
  <c r="Y429" i="2"/>
  <c r="Y581" i="2" s="1"/>
  <c r="X604" i="2"/>
  <c r="X718" i="2" s="1"/>
  <c r="X757" i="2" s="1"/>
  <c r="X835" i="2" s="1"/>
  <c r="Y426" i="2"/>
  <c r="Y578" i="2" s="1"/>
  <c r="AH509" i="2"/>
  <c r="AI319" i="2"/>
  <c r="AI623" i="2" s="1"/>
  <c r="AI661" i="2" s="1"/>
  <c r="AH357" i="2"/>
  <c r="AH395" i="2" s="1"/>
  <c r="AH547" i="2" s="1"/>
  <c r="Z530" i="2"/>
  <c r="Z378" i="2"/>
  <c r="AA340" i="2"/>
  <c r="Z647" i="2"/>
  <c r="Z685" i="2" s="1"/>
  <c r="Z537" i="2"/>
  <c r="Z385" i="2"/>
  <c r="Z423" i="2" s="1"/>
  <c r="Z575" i="2" s="1"/>
  <c r="AA347" i="2"/>
  <c r="AA651" i="2" s="1"/>
  <c r="AA689" i="2" s="1"/>
  <c r="Z538" i="2"/>
  <c r="Z386" i="2"/>
  <c r="Z424" i="2" s="1"/>
  <c r="Z576" i="2" s="1"/>
  <c r="AA348" i="2"/>
  <c r="AA652" i="2" s="1"/>
  <c r="AA690" i="2" s="1"/>
  <c r="X600" i="2"/>
  <c r="X714" i="2" s="1"/>
  <c r="X753" i="2" s="1"/>
  <c r="X831" i="2" s="1"/>
  <c r="Z633" i="2"/>
  <c r="Z671" i="2" s="1"/>
  <c r="Y420" i="2"/>
  <c r="Y572" i="2" s="1"/>
  <c r="Y427" i="2"/>
  <c r="Y579" i="2" s="1"/>
  <c r="H643" i="1"/>
  <c r="H681" i="1" s="1"/>
  <c r="M638" i="1"/>
  <c r="M676" i="1" s="1"/>
  <c r="T631" i="1"/>
  <c r="T669" i="1" s="1"/>
  <c r="U630" i="1"/>
  <c r="U668" i="1" s="1"/>
  <c r="W627" i="1"/>
  <c r="W665" i="1" s="1"/>
  <c r="W624" i="1"/>
  <c r="W662" i="1" s="1"/>
  <c r="W625" i="1"/>
  <c r="W663" i="1" s="1"/>
  <c r="W626" i="1"/>
  <c r="W664" i="1" s="1"/>
  <c r="G644" i="1"/>
  <c r="G682" i="1" s="1"/>
  <c r="G530" i="1"/>
  <c r="O636" i="1"/>
  <c r="O674" i="1" s="1"/>
  <c r="K337" i="1"/>
  <c r="K527" i="1" s="1"/>
  <c r="M335" i="1"/>
  <c r="M525" i="1" s="1"/>
  <c r="T328" i="1"/>
  <c r="T518" i="1" s="1"/>
  <c r="AX386" i="1"/>
  <c r="F342" i="1"/>
  <c r="F532" i="1" s="1"/>
  <c r="X324" i="1"/>
  <c r="H340" i="1"/>
  <c r="H530" i="1" s="1"/>
  <c r="X322" i="1"/>
  <c r="X512" i="1" s="1"/>
  <c r="W325" i="1"/>
  <c r="W515" i="1" s="1"/>
  <c r="AZ384" i="1"/>
  <c r="P332" i="1"/>
  <c r="P522" i="1" s="1"/>
  <c r="X321" i="1"/>
  <c r="L336" i="1"/>
  <c r="L526" i="1" s="1"/>
  <c r="O333" i="1"/>
  <c r="O523" i="1" s="1"/>
  <c r="AG319" i="1"/>
  <c r="AG509" i="1" s="1"/>
  <c r="N334" i="1"/>
  <c r="N524" i="1" s="1"/>
  <c r="X320" i="1"/>
  <c r="X510" i="1" s="1"/>
  <c r="J338" i="1"/>
  <c r="J528" i="1" s="1"/>
  <c r="E343" i="1"/>
  <c r="E533" i="1" s="1"/>
  <c r="BC381" i="1"/>
  <c r="V326" i="1"/>
  <c r="V516" i="1" s="1"/>
  <c r="G341" i="1"/>
  <c r="G531" i="1" s="1"/>
  <c r="Q331" i="1"/>
  <c r="Q521" i="1" s="1"/>
  <c r="U327" i="1"/>
  <c r="F645" i="1"/>
  <c r="F683" i="1" s="1"/>
  <c r="I339" i="1"/>
  <c r="I529" i="1" s="1"/>
  <c r="S329" i="1"/>
  <c r="S519" i="1" s="1"/>
  <c r="R330" i="1"/>
  <c r="X323" i="1"/>
  <c r="X513" i="1" s="1"/>
  <c r="N371" i="1"/>
  <c r="W360" i="1"/>
  <c r="J375" i="1"/>
  <c r="P369" i="1"/>
  <c r="W362" i="1"/>
  <c r="W400" i="1" s="1"/>
  <c r="W552" i="1" s="1"/>
  <c r="U364" i="1"/>
  <c r="W358" i="1"/>
  <c r="O370" i="1"/>
  <c r="Q368" i="1"/>
  <c r="I376" i="1"/>
  <c r="F379" i="1"/>
  <c r="BB648" i="1"/>
  <c r="BB686" i="1" s="1"/>
  <c r="BB382" i="1"/>
  <c r="H377" i="1"/>
  <c r="D647" i="1"/>
  <c r="D685" i="1" s="1"/>
  <c r="D381" i="1"/>
  <c r="I642" i="1"/>
  <c r="I680" i="1" s="1"/>
  <c r="BA649" i="1"/>
  <c r="BA687" i="1" s="1"/>
  <c r="BA383" i="1"/>
  <c r="R367" i="1"/>
  <c r="AY651" i="1"/>
  <c r="AY689" i="1" s="1"/>
  <c r="AY385" i="1"/>
  <c r="M372" i="1"/>
  <c r="W359" i="1"/>
  <c r="E380" i="1"/>
  <c r="E646" i="1"/>
  <c r="E684" i="1" s="1"/>
  <c r="V363" i="1"/>
  <c r="V401" i="1" s="1"/>
  <c r="V553" i="1" s="1"/>
  <c r="L373" i="1"/>
  <c r="S366" i="1"/>
  <c r="P635" i="1"/>
  <c r="P673" i="1" s="1"/>
  <c r="T365" i="1"/>
  <c r="G378" i="1"/>
  <c r="AF357" i="1"/>
  <c r="AF395" i="1" s="1"/>
  <c r="AF547" i="1" s="1"/>
  <c r="K374" i="1"/>
  <c r="W361" i="1"/>
  <c r="AY611" i="1"/>
  <c r="BC647" i="1"/>
  <c r="BC685" i="1" s="1"/>
  <c r="L599" i="1"/>
  <c r="AZ610" i="1"/>
  <c r="U588" i="1"/>
  <c r="V590" i="1"/>
  <c r="BA609" i="1"/>
  <c r="F605" i="1"/>
  <c r="J641" i="1"/>
  <c r="J679" i="1" s="1"/>
  <c r="Q634" i="1"/>
  <c r="Q672" i="1" s="1"/>
  <c r="AX652" i="1"/>
  <c r="AX690" i="1" s="1"/>
  <c r="E606" i="1"/>
  <c r="AE585" i="1"/>
  <c r="R633" i="1"/>
  <c r="R671" i="1" s="1"/>
  <c r="N597" i="1"/>
  <c r="K600" i="1"/>
  <c r="U586" i="1"/>
  <c r="U739" i="1" s="1"/>
  <c r="G604" i="1"/>
  <c r="S592" i="1"/>
  <c r="P595" i="1"/>
  <c r="L639" i="1"/>
  <c r="L677" i="1" s="1"/>
  <c r="U589" i="1"/>
  <c r="J601" i="1"/>
  <c r="Q594" i="1"/>
  <c r="BC607" i="1"/>
  <c r="U591" i="1"/>
  <c r="V629" i="1"/>
  <c r="V667" i="1" s="1"/>
  <c r="R593" i="1"/>
  <c r="BB608" i="1"/>
  <c r="D607" i="1"/>
  <c r="O596" i="1"/>
  <c r="K640" i="1"/>
  <c r="K678" i="1" s="1"/>
  <c r="U587" i="1"/>
  <c r="H603" i="1"/>
  <c r="W628" i="1"/>
  <c r="W666" i="1" s="1"/>
  <c r="AF623" i="1"/>
  <c r="AF661" i="1" s="1"/>
  <c r="AZ650" i="1"/>
  <c r="AZ688" i="1" s="1"/>
  <c r="M598" i="1"/>
  <c r="AX612" i="1"/>
  <c r="N637" i="1"/>
  <c r="N675" i="1" s="1"/>
  <c r="S632" i="1"/>
  <c r="S670" i="1" s="1"/>
  <c r="V398" i="1"/>
  <c r="V550" i="1" s="1"/>
  <c r="AZ421" i="1"/>
  <c r="AZ573" i="1" s="1"/>
  <c r="J412" i="1"/>
  <c r="J564" i="1" s="1"/>
  <c r="M409" i="1"/>
  <c r="M561" i="1" s="1"/>
  <c r="D418" i="1"/>
  <c r="D570" i="1" s="1"/>
  <c r="BA420" i="1"/>
  <c r="BA572" i="1" s="1"/>
  <c r="AX423" i="1"/>
  <c r="AX575" i="1" s="1"/>
  <c r="G415" i="1"/>
  <c r="G567" i="1" s="1"/>
  <c r="H414" i="1"/>
  <c r="H566" i="1" s="1"/>
  <c r="V399" i="1"/>
  <c r="V551" i="1" s="1"/>
  <c r="S403" i="1"/>
  <c r="S555" i="1" s="1"/>
  <c r="BB419" i="1"/>
  <c r="BB571" i="1" s="1"/>
  <c r="R404" i="1"/>
  <c r="R556" i="1" s="1"/>
  <c r="N408" i="1"/>
  <c r="N560" i="1" s="1"/>
  <c r="P406" i="1"/>
  <c r="P558" i="1" s="1"/>
  <c r="L410" i="1"/>
  <c r="L562" i="1" s="1"/>
  <c r="V397" i="1"/>
  <c r="V549" i="1" s="1"/>
  <c r="AY422" i="1"/>
  <c r="AY574" i="1" s="1"/>
  <c r="K411" i="1"/>
  <c r="K563" i="1" s="1"/>
  <c r="T402" i="1"/>
  <c r="T554" i="1" s="1"/>
  <c r="BC344" i="1"/>
  <c r="BC534" i="1" s="1"/>
  <c r="D344" i="1"/>
  <c r="D534" i="1" s="1"/>
  <c r="BB345" i="1"/>
  <c r="BB535" i="1" s="1"/>
  <c r="BC418" i="1"/>
  <c r="BC570" i="1" s="1"/>
  <c r="O407" i="1"/>
  <c r="O559" i="1" s="1"/>
  <c r="BA346" i="1"/>
  <c r="BA536" i="1" s="1"/>
  <c r="AZ347" i="1"/>
  <c r="AZ537" i="1" s="1"/>
  <c r="AY348" i="1"/>
  <c r="AY538" i="1" s="1"/>
  <c r="Q405" i="1"/>
  <c r="Q557" i="1" s="1"/>
  <c r="I413" i="1"/>
  <c r="I565" i="1" s="1"/>
  <c r="D233" i="1"/>
  <c r="E233" i="1" s="1"/>
  <c r="F233" i="1" s="1"/>
  <c r="G233" i="1" s="1"/>
  <c r="H233" i="1" s="1"/>
  <c r="I233" i="1" s="1"/>
  <c r="J233" i="1" s="1"/>
  <c r="K233" i="1" s="1"/>
  <c r="L233" i="1" s="1"/>
  <c r="M233" i="1" s="1"/>
  <c r="N233" i="1" s="1"/>
  <c r="O233" i="1" s="1"/>
  <c r="P233" i="1" s="1"/>
  <c r="Q233" i="1" s="1"/>
  <c r="R233" i="1" s="1"/>
  <c r="S233" i="1" s="1"/>
  <c r="T233" i="1" s="1"/>
  <c r="U233" i="1" s="1"/>
  <c r="V233" i="1" s="1"/>
  <c r="W233" i="1" s="1"/>
  <c r="X233" i="1" s="1"/>
  <c r="Y233" i="1" s="1"/>
  <c r="Z233" i="1" s="1"/>
  <c r="AA233" i="1" s="1"/>
  <c r="AB233" i="1" s="1"/>
  <c r="AC233" i="1" s="1"/>
  <c r="AD233" i="1" s="1"/>
  <c r="AE233" i="1" s="1"/>
  <c r="AF233" i="1" s="1"/>
  <c r="AG233" i="1" s="1"/>
  <c r="AH233" i="1" s="1"/>
  <c r="AI233" i="1" s="1"/>
  <c r="AJ233" i="1" s="1"/>
  <c r="AK233" i="1" s="1"/>
  <c r="AL233" i="1" s="1"/>
  <c r="AM233" i="1" s="1"/>
  <c r="AN233" i="1" s="1"/>
  <c r="AO233" i="1" s="1"/>
  <c r="AP233" i="1" s="1"/>
  <c r="AQ233" i="1" s="1"/>
  <c r="AR233" i="1" s="1"/>
  <c r="AS233" i="1" s="1"/>
  <c r="AT233" i="1" s="1"/>
  <c r="AX349" i="1"/>
  <c r="AX539" i="1" s="1"/>
  <c r="E417" i="1"/>
  <c r="E569" i="1" s="1"/>
  <c r="F416" i="1"/>
  <c r="F568" i="1" s="1"/>
  <c r="AX765" i="1" l="1"/>
  <c r="N750" i="1"/>
  <c r="N868" i="1" s="1"/>
  <c r="R746" i="1"/>
  <c r="E759" i="1"/>
  <c r="E877" i="1" s="1"/>
  <c r="J754" i="1"/>
  <c r="J872" i="1" s="1"/>
  <c r="K753" i="1"/>
  <c r="K871" i="1" s="1"/>
  <c r="U742" i="1"/>
  <c r="U860" i="1" s="1"/>
  <c r="F758" i="1"/>
  <c r="F876" i="1" s="1"/>
  <c r="U744" i="1"/>
  <c r="U862" i="1" s="1"/>
  <c r="BB761" i="1"/>
  <c r="BB879" i="1" s="1"/>
  <c r="M751" i="1"/>
  <c r="M869" i="1" s="1"/>
  <c r="Q747" i="1"/>
  <c r="Q865" i="1" s="1"/>
  <c r="H756" i="1"/>
  <c r="H874" i="1" s="1"/>
  <c r="S745" i="1"/>
  <c r="S863" i="1" s="1"/>
  <c r="U741" i="1"/>
  <c r="D760" i="1"/>
  <c r="AY764" i="1"/>
  <c r="BC760" i="1"/>
  <c r="P748" i="1"/>
  <c r="P866" i="1" s="1"/>
  <c r="V743" i="1"/>
  <c r="V861" i="1" s="1"/>
  <c r="G757" i="1"/>
  <c r="AZ763" i="1"/>
  <c r="BA762" i="1"/>
  <c r="BA880" i="1" s="1"/>
  <c r="U740" i="1"/>
  <c r="O749" i="1"/>
  <c r="O867" i="1" s="1"/>
  <c r="L752" i="1"/>
  <c r="L870" i="1" s="1"/>
  <c r="AE738" i="1"/>
  <c r="AE856" i="1" s="1"/>
  <c r="V739" i="1"/>
  <c r="V857" i="1" s="1"/>
  <c r="Y550" i="3"/>
  <c r="AX806" i="1"/>
  <c r="AX728" i="1"/>
  <c r="BA803" i="1"/>
  <c r="BA725" i="1"/>
  <c r="M792" i="1"/>
  <c r="M714" i="1"/>
  <c r="J795" i="1"/>
  <c r="J717" i="1"/>
  <c r="P789" i="1"/>
  <c r="P711" i="1"/>
  <c r="AZ804" i="1"/>
  <c r="AZ726" i="1"/>
  <c r="Q788" i="1"/>
  <c r="Q710" i="1"/>
  <c r="I796" i="1"/>
  <c r="I718" i="1"/>
  <c r="H797" i="1"/>
  <c r="H719" i="1"/>
  <c r="AF777" i="1"/>
  <c r="AF699" i="1"/>
  <c r="L793" i="1"/>
  <c r="L715" i="1"/>
  <c r="O790" i="1"/>
  <c r="O712" i="1"/>
  <c r="E800" i="1"/>
  <c r="E722" i="1"/>
  <c r="BB802" i="1"/>
  <c r="BB724" i="1"/>
  <c r="K794" i="1"/>
  <c r="K716" i="1"/>
  <c r="G798" i="1"/>
  <c r="G720" i="1"/>
  <c r="Y570" i="3"/>
  <c r="Y608" i="3" s="1"/>
  <c r="Y722" i="3" s="1"/>
  <c r="Y761" i="3" s="1"/>
  <c r="Y879" i="3" s="1"/>
  <c r="F799" i="1"/>
  <c r="F721" i="1"/>
  <c r="W780" i="1"/>
  <c r="W702" i="1"/>
  <c r="W779" i="1"/>
  <c r="W701" i="1"/>
  <c r="AY805" i="1"/>
  <c r="AY727" i="1"/>
  <c r="W781" i="1"/>
  <c r="W703" i="1"/>
  <c r="D801" i="1"/>
  <c r="D723" i="1"/>
  <c r="S786" i="1"/>
  <c r="S708" i="1"/>
  <c r="N791" i="1"/>
  <c r="N713" i="1"/>
  <c r="V783" i="1"/>
  <c r="V705" i="1"/>
  <c r="U784" i="1"/>
  <c r="U706" i="1"/>
  <c r="W782" i="1"/>
  <c r="W704" i="1"/>
  <c r="BC801" i="1"/>
  <c r="BC723" i="1"/>
  <c r="W778" i="1"/>
  <c r="W700" i="1"/>
  <c r="R787" i="1"/>
  <c r="R709" i="1"/>
  <c r="T785" i="1"/>
  <c r="T707" i="1"/>
  <c r="Y555" i="3"/>
  <c r="Y593" i="3" s="1"/>
  <c r="Y707" i="3" s="1"/>
  <c r="Y746" i="3" s="1"/>
  <c r="Y864" i="3" s="1"/>
  <c r="Z786" i="3"/>
  <c r="Y618" i="3"/>
  <c r="Y732" i="3" s="1"/>
  <c r="Y771" i="3" s="1"/>
  <c r="Y889" i="3" s="1"/>
  <c r="Z783" i="3"/>
  <c r="Y591" i="3"/>
  <c r="Y705" i="3" s="1"/>
  <c r="Y744" i="3" s="1"/>
  <c r="Y862" i="3" s="1"/>
  <c r="Z793" i="3"/>
  <c r="Y600" i="3"/>
  <c r="Y714" i="3" s="1"/>
  <c r="Y753" i="3" s="1"/>
  <c r="Y871" i="3" s="1"/>
  <c r="Z807" i="3"/>
  <c r="Z808" i="3"/>
  <c r="Z802" i="3"/>
  <c r="Z791" i="3"/>
  <c r="Y603" i="3"/>
  <c r="Y717" i="3" s="1"/>
  <c r="Y756" i="3" s="1"/>
  <c r="Y874" i="3" s="1"/>
  <c r="Z797" i="3"/>
  <c r="Z801" i="3"/>
  <c r="Z795" i="3"/>
  <c r="Y610" i="3"/>
  <c r="Y724" i="3" s="1"/>
  <c r="Y763" i="3" s="1"/>
  <c r="Y881" i="3" s="1"/>
  <c r="Z804" i="3"/>
  <c r="Y808" i="3"/>
  <c r="Z799" i="3"/>
  <c r="Y605" i="3"/>
  <c r="Y719" i="3" s="1"/>
  <c r="Y758" i="3" s="1"/>
  <c r="Y876" i="3" s="1"/>
  <c r="Z805" i="3"/>
  <c r="Z514" i="3"/>
  <c r="AA324" i="3"/>
  <c r="Z362" i="3"/>
  <c r="Z400" i="3" s="1"/>
  <c r="Z552" i="3" s="1"/>
  <c r="Z792" i="3"/>
  <c r="Y601" i="3"/>
  <c r="Y715" i="3" s="1"/>
  <c r="Y754" i="3" s="1"/>
  <c r="Y872" i="3" s="1"/>
  <c r="X592" i="3"/>
  <c r="X706" i="3" s="1"/>
  <c r="X745" i="3" s="1"/>
  <c r="X863" i="3" s="1"/>
  <c r="Z513" i="3"/>
  <c r="AA323" i="3"/>
  <c r="Z361" i="3"/>
  <c r="Z399" i="3" s="1"/>
  <c r="Z551" i="3" s="1"/>
  <c r="Z779" i="3"/>
  <c r="Z541" i="3"/>
  <c r="AA351" i="3"/>
  <c r="Z389" i="3"/>
  <c r="Y602" i="3"/>
  <c r="Y716" i="3" s="1"/>
  <c r="Y755" i="3" s="1"/>
  <c r="Y873" i="3" s="1"/>
  <c r="Z538" i="3"/>
  <c r="Z386" i="3"/>
  <c r="AA348" i="3"/>
  <c r="AA652" i="3" s="1"/>
  <c r="AA690" i="3" s="1"/>
  <c r="Y804" i="3"/>
  <c r="X611" i="3"/>
  <c r="X725" i="3" s="1"/>
  <c r="X764" i="3" s="1"/>
  <c r="X882" i="3" s="1"/>
  <c r="X618" i="3"/>
  <c r="X732" i="3" s="1"/>
  <c r="X771" i="3" s="1"/>
  <c r="X889" i="3" s="1"/>
  <c r="Y806" i="3"/>
  <c r="Z787" i="3"/>
  <c r="Y607" i="3"/>
  <c r="Y721" i="3" s="1"/>
  <c r="Y760" i="3" s="1"/>
  <c r="Y878" i="3" s="1"/>
  <c r="X605" i="3"/>
  <c r="X719" i="3" s="1"/>
  <c r="X758" i="3" s="1"/>
  <c r="X876" i="3" s="1"/>
  <c r="Z533" i="3"/>
  <c r="AA343" i="3"/>
  <c r="AA647" i="3" s="1"/>
  <c r="AA685" i="3" s="1"/>
  <c r="Z381" i="3"/>
  <c r="Z419" i="3" s="1"/>
  <c r="Z571" i="3" s="1"/>
  <c r="AA331" i="3"/>
  <c r="Z521" i="3"/>
  <c r="Z369" i="3"/>
  <c r="Z407" i="3" s="1"/>
  <c r="Z559" i="3" s="1"/>
  <c r="Y588" i="3"/>
  <c r="Y702" i="3" s="1"/>
  <c r="Y741" i="3" s="1"/>
  <c r="Y859" i="3" s="1"/>
  <c r="Y407" i="3"/>
  <c r="Y559" i="3" s="1"/>
  <c r="Z635" i="3"/>
  <c r="Z673" i="3" s="1"/>
  <c r="Z535" i="3"/>
  <c r="AA345" i="3"/>
  <c r="Z383" i="3"/>
  <c r="Z421" i="3" s="1"/>
  <c r="Z573" i="3" s="1"/>
  <c r="Y615" i="3"/>
  <c r="Y729" i="3" s="1"/>
  <c r="Y768" i="3" s="1"/>
  <c r="Y886" i="3" s="1"/>
  <c r="Z778" i="3"/>
  <c r="Z529" i="3"/>
  <c r="AA339" i="3"/>
  <c r="AA643" i="3" s="1"/>
  <c r="AA681" i="3" s="1"/>
  <c r="Z377" i="3"/>
  <c r="Z415" i="3" s="1"/>
  <c r="Z567" i="3" s="1"/>
  <c r="Y595" i="3"/>
  <c r="Y709" i="3" s="1"/>
  <c r="Y748" i="3" s="1"/>
  <c r="Y866" i="3" s="1"/>
  <c r="AG777" i="3"/>
  <c r="Z522" i="3"/>
  <c r="Z370" i="3"/>
  <c r="Z408" i="3" s="1"/>
  <c r="Z560" i="3" s="1"/>
  <c r="AA332" i="3"/>
  <c r="Z542" i="3"/>
  <c r="Z390" i="3"/>
  <c r="AA352" i="3"/>
  <c r="AA326" i="3"/>
  <c r="Z364" i="3"/>
  <c r="Z402" i="3" s="1"/>
  <c r="Z516" i="3"/>
  <c r="Z652" i="3"/>
  <c r="Z690" i="3" s="1"/>
  <c r="Y590" i="3"/>
  <c r="Y704" i="3" s="1"/>
  <c r="Y743" i="3" s="1"/>
  <c r="Y861" i="3" s="1"/>
  <c r="X600" i="3"/>
  <c r="X714" i="3" s="1"/>
  <c r="X753" i="3" s="1"/>
  <c r="X871" i="3" s="1"/>
  <c r="Y796" i="3"/>
  <c r="Z782" i="3"/>
  <c r="Z365" i="3"/>
  <c r="Z403" i="3" s="1"/>
  <c r="Z555" i="3" s="1"/>
  <c r="Z517" i="3"/>
  <c r="AA327" i="3"/>
  <c r="AA631" i="3" s="1"/>
  <c r="AA669" i="3" s="1"/>
  <c r="Z518" i="3"/>
  <c r="AA328" i="3"/>
  <c r="AA632" i="3" s="1"/>
  <c r="AA670" i="3" s="1"/>
  <c r="Z366" i="3"/>
  <c r="Z404" i="3" s="1"/>
  <c r="Z556" i="3" s="1"/>
  <c r="X619" i="3"/>
  <c r="X733" i="3" s="1"/>
  <c r="X772" i="3" s="1"/>
  <c r="X890" i="3" s="1"/>
  <c r="Z527" i="3"/>
  <c r="AA337" i="3"/>
  <c r="Z375" i="3"/>
  <c r="Z413" i="3" s="1"/>
  <c r="Z565" i="3" s="1"/>
  <c r="Y781" i="3"/>
  <c r="Z631" i="3"/>
  <c r="Z669" i="3" s="1"/>
  <c r="X604" i="3"/>
  <c r="X718" i="3" s="1"/>
  <c r="X757" i="3" s="1"/>
  <c r="X875" i="3" s="1"/>
  <c r="AH357" i="3"/>
  <c r="AH395" i="3" s="1"/>
  <c r="AH547" i="3" s="1"/>
  <c r="AH509" i="3"/>
  <c r="AI319" i="3"/>
  <c r="Z630" i="3"/>
  <c r="Z668" i="3" s="1"/>
  <c r="Y789" i="3"/>
  <c r="Y809" i="3"/>
  <c r="X603" i="3"/>
  <c r="X717" i="3" s="1"/>
  <c r="X756" i="3" s="1"/>
  <c r="X874" i="3" s="1"/>
  <c r="Z376" i="3"/>
  <c r="Z414" i="3" s="1"/>
  <c r="AA338" i="3"/>
  <c r="Z528" i="3"/>
  <c r="Z649" i="3"/>
  <c r="Z687" i="3" s="1"/>
  <c r="Z540" i="3"/>
  <c r="Z388" i="3"/>
  <c r="Z426" i="3" s="1"/>
  <c r="Z578" i="3" s="1"/>
  <c r="AA350" i="3"/>
  <c r="Y599" i="3"/>
  <c r="Y713" i="3" s="1"/>
  <c r="Y752" i="3" s="1"/>
  <c r="Y870" i="3" s="1"/>
  <c r="Y612" i="3"/>
  <c r="Y726" i="3" s="1"/>
  <c r="Y765" i="3" s="1"/>
  <c r="Y883" i="3" s="1"/>
  <c r="Z636" i="3"/>
  <c r="Z674" i="3" s="1"/>
  <c r="Y785" i="3"/>
  <c r="Y786" i="3"/>
  <c r="Y408" i="3"/>
  <c r="Y560" i="3" s="1"/>
  <c r="Y798" i="3"/>
  <c r="Z532" i="3"/>
  <c r="Z380" i="3"/>
  <c r="Z418" i="3" s="1"/>
  <c r="AA342" i="3"/>
  <c r="AH623" i="3"/>
  <c r="AH661" i="3" s="1"/>
  <c r="Y606" i="3"/>
  <c r="Y720" i="3" s="1"/>
  <c r="Y759" i="3" s="1"/>
  <c r="Y877" i="3" s="1"/>
  <c r="Y604" i="3"/>
  <c r="Y718" i="3" s="1"/>
  <c r="Y757" i="3" s="1"/>
  <c r="Y875" i="3" s="1"/>
  <c r="Y402" i="3"/>
  <c r="Y554" i="3" s="1"/>
  <c r="Y803" i="3"/>
  <c r="Y429" i="3"/>
  <c r="Y581" i="3" s="1"/>
  <c r="X613" i="3"/>
  <c r="X727" i="3" s="1"/>
  <c r="X766" i="3" s="1"/>
  <c r="X884" i="3" s="1"/>
  <c r="Z515" i="3"/>
  <c r="Z363" i="3"/>
  <c r="AA325" i="3"/>
  <c r="AA629" i="3" s="1"/>
  <c r="AA667" i="3" s="1"/>
  <c r="Y594" i="3"/>
  <c r="Y708" i="3" s="1"/>
  <c r="Y747" i="3" s="1"/>
  <c r="Y865" i="3" s="1"/>
  <c r="Z781" i="3"/>
  <c r="Z809" i="3"/>
  <c r="Y611" i="3"/>
  <c r="Y725" i="3" s="1"/>
  <c r="Y764" i="3" s="1"/>
  <c r="Y882" i="3" s="1"/>
  <c r="Z656" i="3"/>
  <c r="Z694" i="3" s="1"/>
  <c r="Y802" i="3"/>
  <c r="Y419" i="3"/>
  <c r="Y571" i="3" s="1"/>
  <c r="X612" i="3"/>
  <c r="X726" i="3" s="1"/>
  <c r="X765" i="3" s="1"/>
  <c r="X883" i="3" s="1"/>
  <c r="Y779" i="3"/>
  <c r="Y399" i="3"/>
  <c r="Y551" i="3" s="1"/>
  <c r="AA340" i="3"/>
  <c r="Z378" i="3"/>
  <c r="Z530" i="3"/>
  <c r="Y558" i="3"/>
  <c r="Y783" i="3"/>
  <c r="Z520" i="3"/>
  <c r="Z368" i="3"/>
  <c r="Z406" i="3" s="1"/>
  <c r="AA330" i="3"/>
  <c r="Y797" i="3"/>
  <c r="Y396" i="3"/>
  <c r="Y548" i="3" s="1"/>
  <c r="X602" i="3"/>
  <c r="X716" i="3" s="1"/>
  <c r="X755" i="3" s="1"/>
  <c r="X873" i="3" s="1"/>
  <c r="Z642" i="3"/>
  <c r="Z680" i="3" s="1"/>
  <c r="Y426" i="3"/>
  <c r="Y578" i="3" s="1"/>
  <c r="Z526" i="3"/>
  <c r="Z374" i="3"/>
  <c r="Z412" i="3" s="1"/>
  <c r="Z564" i="3" s="1"/>
  <c r="AA336" i="3"/>
  <c r="AA640" i="3" s="1"/>
  <c r="AA678" i="3" s="1"/>
  <c r="Z525" i="3"/>
  <c r="Z373" i="3"/>
  <c r="AA335" i="3"/>
  <c r="AA353" i="3"/>
  <c r="Z543" i="3"/>
  <c r="Z391" i="3"/>
  <c r="Y587" i="3"/>
  <c r="Y701" i="3" s="1"/>
  <c r="Y740" i="3" s="1"/>
  <c r="Y858" i="3" s="1"/>
  <c r="Z539" i="3"/>
  <c r="AA349" i="3"/>
  <c r="Z387" i="3"/>
  <c r="Z425" i="3" s="1"/>
  <c r="Z577" i="3" s="1"/>
  <c r="Y427" i="3"/>
  <c r="Y579" i="3" s="1"/>
  <c r="Y784" i="3"/>
  <c r="Z524" i="3"/>
  <c r="Z372" i="3"/>
  <c r="Z410" i="3" s="1"/>
  <c r="Z562" i="3" s="1"/>
  <c r="AA334" i="3"/>
  <c r="Z512" i="3"/>
  <c r="Z360" i="3"/>
  <c r="AA322" i="3"/>
  <c r="AA626" i="3" s="1"/>
  <c r="AA664" i="3" s="1"/>
  <c r="X591" i="3"/>
  <c r="X705" i="3" s="1"/>
  <c r="X744" i="3" s="1"/>
  <c r="X862" i="3" s="1"/>
  <c r="Z800" i="3"/>
  <c r="Y424" i="3"/>
  <c r="Y576" i="3" s="1"/>
  <c r="Y805" i="3"/>
  <c r="Z511" i="3"/>
  <c r="AA321" i="3"/>
  <c r="AA625" i="3" s="1"/>
  <c r="AA663" i="3" s="1"/>
  <c r="Z359" i="3"/>
  <c r="Z536" i="3"/>
  <c r="Z384" i="3"/>
  <c r="Z422" i="3" s="1"/>
  <c r="Z574" i="3" s="1"/>
  <c r="AA346" i="3"/>
  <c r="AA650" i="3" s="1"/>
  <c r="AA688" i="3" s="1"/>
  <c r="X607" i="3"/>
  <c r="X721" i="3" s="1"/>
  <c r="X760" i="3" s="1"/>
  <c r="X878" i="3" s="1"/>
  <c r="Z531" i="3"/>
  <c r="AA341" i="3"/>
  <c r="Z379" i="3"/>
  <c r="Z417" i="3" s="1"/>
  <c r="Z569" i="3" s="1"/>
  <c r="Z640" i="3"/>
  <c r="Z678" i="3" s="1"/>
  <c r="Z385" i="3"/>
  <c r="AA347" i="3"/>
  <c r="AA651" i="3" s="1"/>
  <c r="AA689" i="3" s="1"/>
  <c r="Z537" i="3"/>
  <c r="Z780" i="3"/>
  <c r="Y613" i="3"/>
  <c r="Y727" i="3" s="1"/>
  <c r="Y766" i="3" s="1"/>
  <c r="Y884" i="3" s="1"/>
  <c r="Z534" i="3"/>
  <c r="AA344" i="3"/>
  <c r="Z382" i="3"/>
  <c r="Z657" i="3"/>
  <c r="Z695" i="3" s="1"/>
  <c r="Z523" i="3"/>
  <c r="AA333" i="3"/>
  <c r="AA637" i="3" s="1"/>
  <c r="AA675" i="3" s="1"/>
  <c r="Z371" i="3"/>
  <c r="Z409" i="3" s="1"/>
  <c r="Z561" i="3" s="1"/>
  <c r="Z510" i="3"/>
  <c r="AA320" i="3"/>
  <c r="Z358" i="3"/>
  <c r="Z396" i="3" s="1"/>
  <c r="Y807" i="3"/>
  <c r="AG585" i="3"/>
  <c r="AG699" i="3" s="1"/>
  <c r="AG738" i="3" s="1"/>
  <c r="AG856" i="3" s="1"/>
  <c r="Z519" i="3"/>
  <c r="Z367" i="3"/>
  <c r="AA329" i="3"/>
  <c r="Z644" i="3"/>
  <c r="Z682" i="3" s="1"/>
  <c r="Y788" i="3"/>
  <c r="Z634" i="3"/>
  <c r="Z672" i="3" s="1"/>
  <c r="Y794" i="3"/>
  <c r="W629" i="1"/>
  <c r="W667" i="1" s="1"/>
  <c r="AZ881" i="1"/>
  <c r="D878" i="1"/>
  <c r="G875" i="1"/>
  <c r="U858" i="1"/>
  <c r="U859" i="1"/>
  <c r="R864" i="1"/>
  <c r="AX883" i="1"/>
  <c r="U857" i="1"/>
  <c r="AY882" i="1"/>
  <c r="BC878" i="1"/>
  <c r="Z615" i="2"/>
  <c r="Z729" i="2" s="1"/>
  <c r="Z768" i="2" s="1"/>
  <c r="Z846" i="2" s="1"/>
  <c r="Z602" i="2"/>
  <c r="Z716" i="2" s="1"/>
  <c r="Z755" i="2" s="1"/>
  <c r="Z833" i="2" s="1"/>
  <c r="Z595" i="2"/>
  <c r="Z709" i="2" s="1"/>
  <c r="Z748" i="2" s="1"/>
  <c r="Z826" i="2" s="1"/>
  <c r="Z608" i="2"/>
  <c r="Z722" i="2" s="1"/>
  <c r="Z761" i="2" s="1"/>
  <c r="Z839" i="2" s="1"/>
  <c r="Z613" i="2"/>
  <c r="Z727" i="2" s="1"/>
  <c r="Z766" i="2" s="1"/>
  <c r="Z844" i="2" s="1"/>
  <c r="Z593" i="2"/>
  <c r="Z707" i="2" s="1"/>
  <c r="Z746" i="2" s="1"/>
  <c r="Z824" i="2" s="1"/>
  <c r="Y616" i="2"/>
  <c r="Y730" i="2" s="1"/>
  <c r="Y769" i="2" s="1"/>
  <c r="Y847" i="2" s="1"/>
  <c r="AA521" i="2"/>
  <c r="AA369" i="2"/>
  <c r="AB331" i="2"/>
  <c r="AB635" i="2" s="1"/>
  <c r="AB673" i="2" s="1"/>
  <c r="Z614" i="2"/>
  <c r="Z728" i="2" s="1"/>
  <c r="Z767" i="2" s="1"/>
  <c r="Z845" i="2" s="1"/>
  <c r="Z605" i="2"/>
  <c r="Z719" i="2" s="1"/>
  <c r="Z758" i="2" s="1"/>
  <c r="Z836" i="2" s="1"/>
  <c r="AA517" i="2"/>
  <c r="AA365" i="2"/>
  <c r="AB327" i="2"/>
  <c r="Z592" i="2"/>
  <c r="Z706" i="2" s="1"/>
  <c r="Z745" i="2" s="1"/>
  <c r="Z823" i="2" s="1"/>
  <c r="Z588" i="2"/>
  <c r="Z702" i="2" s="1"/>
  <c r="Z741" i="2" s="1"/>
  <c r="Z819" i="2" s="1"/>
  <c r="AA543" i="2"/>
  <c r="AA391" i="2"/>
  <c r="AA429" i="2" s="1"/>
  <c r="AA581" i="2" s="1"/>
  <c r="AB353" i="2"/>
  <c r="Y597" i="2"/>
  <c r="Y711" i="2" s="1"/>
  <c r="Y750" i="2" s="1"/>
  <c r="Y828" i="2" s="1"/>
  <c r="AB343" i="2"/>
  <c r="AA533" i="2"/>
  <c r="AA381" i="2"/>
  <c r="AA419" i="2" s="1"/>
  <c r="AA571" i="2" s="1"/>
  <c r="Z597" i="2"/>
  <c r="Z711" i="2" s="1"/>
  <c r="Z750" i="2" s="1"/>
  <c r="Z828" i="2" s="1"/>
  <c r="Y600" i="2"/>
  <c r="Y714" i="2" s="1"/>
  <c r="Y753" i="2" s="1"/>
  <c r="Y831" i="2" s="1"/>
  <c r="AA531" i="2"/>
  <c r="AA379" i="2"/>
  <c r="AA417" i="2" s="1"/>
  <c r="AA569" i="2" s="1"/>
  <c r="AB341" i="2"/>
  <c r="Z426" i="2"/>
  <c r="Z578" i="2" s="1"/>
  <c r="AA635" i="2"/>
  <c r="AA673" i="2" s="1"/>
  <c r="Z600" i="2"/>
  <c r="Z714" i="2" s="1"/>
  <c r="Z753" i="2" s="1"/>
  <c r="Z831" i="2" s="1"/>
  <c r="AA534" i="2"/>
  <c r="AA382" i="2"/>
  <c r="AA420" i="2" s="1"/>
  <c r="AA572" i="2" s="1"/>
  <c r="AB344" i="2"/>
  <c r="AB648" i="2" s="1"/>
  <c r="AB686" i="2" s="1"/>
  <c r="Z427" i="2"/>
  <c r="Z579" i="2" s="1"/>
  <c r="AA540" i="2"/>
  <c r="AB350" i="2"/>
  <c r="AB654" i="2" s="1"/>
  <c r="AB692" i="2" s="1"/>
  <c r="AA388" i="2"/>
  <c r="Z604" i="2"/>
  <c r="Z718" i="2" s="1"/>
  <c r="Z757" i="2" s="1"/>
  <c r="Z835" i="2" s="1"/>
  <c r="AA515" i="2"/>
  <c r="AB325" i="2"/>
  <c r="AA363" i="2"/>
  <c r="AA401" i="2" s="1"/>
  <c r="AA553" i="2" s="1"/>
  <c r="Z587" i="2"/>
  <c r="Z701" i="2" s="1"/>
  <c r="Z740" i="2" s="1"/>
  <c r="Z818" i="2" s="1"/>
  <c r="Y606" i="2"/>
  <c r="Y720" i="2" s="1"/>
  <c r="Y759" i="2" s="1"/>
  <c r="Y837" i="2" s="1"/>
  <c r="Y605" i="2"/>
  <c r="Y719" i="2" s="1"/>
  <c r="Y758" i="2" s="1"/>
  <c r="Y836" i="2" s="1"/>
  <c r="AA511" i="2"/>
  <c r="AA359" i="2"/>
  <c r="AA397" i="2" s="1"/>
  <c r="AA549" i="2" s="1"/>
  <c r="AB321" i="2"/>
  <c r="AB625" i="2" s="1"/>
  <c r="AB663" i="2" s="1"/>
  <c r="AA631" i="2"/>
  <c r="AA669" i="2" s="1"/>
  <c r="AA516" i="2"/>
  <c r="AA364" i="2"/>
  <c r="AB326" i="2"/>
  <c r="Z586" i="2"/>
  <c r="Z700" i="2" s="1"/>
  <c r="Z739" i="2" s="1"/>
  <c r="Z817" i="2" s="1"/>
  <c r="AA532" i="2"/>
  <c r="AB342" i="2"/>
  <c r="AB646" i="2" s="1"/>
  <c r="AB684" i="2" s="1"/>
  <c r="AA380" i="2"/>
  <c r="AA537" i="2"/>
  <c r="AA385" i="2"/>
  <c r="AA423" i="2" s="1"/>
  <c r="AA575" i="2" s="1"/>
  <c r="AB347" i="2"/>
  <c r="AA646" i="2"/>
  <c r="AA684" i="2" s="1"/>
  <c r="AH585" i="2"/>
  <c r="AH699" i="2" s="1"/>
  <c r="AH738" i="2" s="1"/>
  <c r="AH816" i="2" s="1"/>
  <c r="AA518" i="2"/>
  <c r="AA366" i="2"/>
  <c r="AB328" i="2"/>
  <c r="Z610" i="2"/>
  <c r="Z724" i="2" s="1"/>
  <c r="Z763" i="2" s="1"/>
  <c r="Z841" i="2" s="1"/>
  <c r="AA530" i="2"/>
  <c r="AA378" i="2"/>
  <c r="AA416" i="2" s="1"/>
  <c r="AA568" i="2" s="1"/>
  <c r="AB340" i="2"/>
  <c r="AB644" i="2" s="1"/>
  <c r="AB682" i="2" s="1"/>
  <c r="AA526" i="2"/>
  <c r="AB336" i="2"/>
  <c r="AA374" i="2"/>
  <c r="Z421" i="2"/>
  <c r="Z573" i="2" s="1"/>
  <c r="Z589" i="2"/>
  <c r="Z703" i="2" s="1"/>
  <c r="Z742" i="2" s="1"/>
  <c r="Z820" i="2" s="1"/>
  <c r="Y604" i="2"/>
  <c r="Y718" i="2" s="1"/>
  <c r="Y757" i="2" s="1"/>
  <c r="Y835" i="2" s="1"/>
  <c r="AA657" i="2"/>
  <c r="AA695" i="2" s="1"/>
  <c r="Z591" i="2"/>
  <c r="Z705" i="2" s="1"/>
  <c r="Z744" i="2" s="1"/>
  <c r="Z822" i="2" s="1"/>
  <c r="AG585" i="2"/>
  <c r="AG699" i="2" s="1"/>
  <c r="AG738" i="2" s="1"/>
  <c r="AG816" i="2" s="1"/>
  <c r="Z594" i="2"/>
  <c r="Z708" i="2" s="1"/>
  <c r="Z747" i="2" s="1"/>
  <c r="Z825" i="2" s="1"/>
  <c r="Z601" i="2"/>
  <c r="Z715" i="2" s="1"/>
  <c r="Z754" i="2" s="1"/>
  <c r="Z832" i="2" s="1"/>
  <c r="AA645" i="2"/>
  <c r="AA683" i="2" s="1"/>
  <c r="Y612" i="2"/>
  <c r="Y726" i="2" s="1"/>
  <c r="Y765" i="2" s="1"/>
  <c r="Y843" i="2" s="1"/>
  <c r="AA542" i="2"/>
  <c r="AA390" i="2"/>
  <c r="AA428" i="2" s="1"/>
  <c r="AA580" i="2" s="1"/>
  <c r="AB352" i="2"/>
  <c r="AA529" i="2"/>
  <c r="AA377" i="2"/>
  <c r="AA415" i="2" s="1"/>
  <c r="AA567" i="2" s="1"/>
  <c r="AB339" i="2"/>
  <c r="AA514" i="2"/>
  <c r="AA362" i="2"/>
  <c r="AB324" i="2"/>
  <c r="AA648" i="2"/>
  <c r="AA686" i="2" s="1"/>
  <c r="AA539" i="2"/>
  <c r="AB349" i="2"/>
  <c r="AA387" i="2"/>
  <c r="AA425" i="2" s="1"/>
  <c r="AA577" i="2" s="1"/>
  <c r="AA512" i="2"/>
  <c r="AB322" i="2"/>
  <c r="AA360" i="2"/>
  <c r="Y610" i="2"/>
  <c r="Y724" i="2" s="1"/>
  <c r="Y763" i="2" s="1"/>
  <c r="Y841" i="2" s="1"/>
  <c r="AA629" i="2"/>
  <c r="AA667" i="2" s="1"/>
  <c r="AA625" i="2"/>
  <c r="AA663" i="2" s="1"/>
  <c r="AA528" i="2"/>
  <c r="AA376" i="2"/>
  <c r="AB338" i="2"/>
  <c r="AA630" i="2"/>
  <c r="AA668" i="2" s="1"/>
  <c r="AA535" i="2"/>
  <c r="AA383" i="2"/>
  <c r="AA421" i="2" s="1"/>
  <c r="AA573" i="2" s="1"/>
  <c r="AB345" i="2"/>
  <c r="AB649" i="2" s="1"/>
  <c r="AB687" i="2" s="1"/>
  <c r="Y587" i="2"/>
  <c r="Y701" i="2" s="1"/>
  <c r="Y740" i="2" s="1"/>
  <c r="Y818" i="2" s="1"/>
  <c r="AA519" i="2"/>
  <c r="AA367" i="2"/>
  <c r="AB329" i="2"/>
  <c r="AB633" i="2" s="1"/>
  <c r="AB671" i="2" s="1"/>
  <c r="AA644" i="2"/>
  <c r="AA682" i="2" s="1"/>
  <c r="Z599" i="2"/>
  <c r="Z713" i="2" s="1"/>
  <c r="Z752" i="2" s="1"/>
  <c r="Z830" i="2" s="1"/>
  <c r="AA640" i="2"/>
  <c r="AA678" i="2" s="1"/>
  <c r="AA527" i="2"/>
  <c r="AA375" i="2"/>
  <c r="AB337" i="2"/>
  <c r="AB641" i="2" s="1"/>
  <c r="AB679" i="2" s="1"/>
  <c r="AA656" i="2"/>
  <c r="AA694" i="2" s="1"/>
  <c r="AA643" i="2"/>
  <c r="AA681" i="2" s="1"/>
  <c r="Y586" i="2"/>
  <c r="Y700" i="2" s="1"/>
  <c r="Y739" i="2" s="1"/>
  <c r="Y817" i="2" s="1"/>
  <c r="AA520" i="2"/>
  <c r="AA368" i="2"/>
  <c r="AA406" i="2" s="1"/>
  <c r="AA558" i="2" s="1"/>
  <c r="AB330" i="2"/>
  <c r="AA536" i="2"/>
  <c r="AB346" i="2"/>
  <c r="AA384" i="2"/>
  <c r="AA422" i="2" s="1"/>
  <c r="AA574" i="2" s="1"/>
  <c r="AA626" i="2"/>
  <c r="AA664" i="2" s="1"/>
  <c r="AA538" i="2"/>
  <c r="AA386" i="2"/>
  <c r="AB348" i="2"/>
  <c r="Z417" i="2"/>
  <c r="Z569" i="2" s="1"/>
  <c r="Y589" i="2"/>
  <c r="Y703" i="2" s="1"/>
  <c r="Y742" i="2" s="1"/>
  <c r="Y820" i="2" s="1"/>
  <c r="AA525" i="2"/>
  <c r="AA373" i="2"/>
  <c r="AA411" i="2" s="1"/>
  <c r="AA563" i="2" s="1"/>
  <c r="AB335" i="2"/>
  <c r="Z428" i="2"/>
  <c r="Z580" i="2" s="1"/>
  <c r="Y603" i="2"/>
  <c r="Y717" i="2" s="1"/>
  <c r="Y756" i="2" s="1"/>
  <c r="Y834" i="2" s="1"/>
  <c r="AA522" i="2"/>
  <c r="AB332" i="2"/>
  <c r="AB636" i="2" s="1"/>
  <c r="AB674" i="2" s="1"/>
  <c r="AA370" i="2"/>
  <c r="AA628" i="2"/>
  <c r="AA666" i="2" s="1"/>
  <c r="AA642" i="2"/>
  <c r="AA680" i="2" s="1"/>
  <c r="Z596" i="2"/>
  <c r="Z710" i="2" s="1"/>
  <c r="Z749" i="2" s="1"/>
  <c r="Z827" i="2" s="1"/>
  <c r="AA510" i="2"/>
  <c r="AA358" i="2"/>
  <c r="AB320" i="2"/>
  <c r="Y619" i="2"/>
  <c r="Y733" i="2" s="1"/>
  <c r="Y772" i="2" s="1"/>
  <c r="Y850" i="2" s="1"/>
  <c r="AI357" i="2"/>
  <c r="AI395" i="2" s="1"/>
  <c r="AI547" i="2" s="1"/>
  <c r="AI509" i="2"/>
  <c r="AJ319" i="2"/>
  <c r="Z619" i="2"/>
  <c r="Z733" i="2" s="1"/>
  <c r="Z772" i="2" s="1"/>
  <c r="Z850" i="2" s="1"/>
  <c r="Z598" i="2"/>
  <c r="Z712" i="2" s="1"/>
  <c r="Z751" i="2" s="1"/>
  <c r="Z829" i="2" s="1"/>
  <c r="AA641" i="2"/>
  <c r="AA679" i="2" s="1"/>
  <c r="AA636" i="2"/>
  <c r="AA674" i="2" s="1"/>
  <c r="Z416" i="2"/>
  <c r="Z568" i="2" s="1"/>
  <c r="AA524" i="2"/>
  <c r="AB334" i="2"/>
  <c r="AA372" i="2"/>
  <c r="Z400" i="2"/>
  <c r="Z552" i="2" s="1"/>
  <c r="Z603" i="2"/>
  <c r="Z717" i="2" s="1"/>
  <c r="Z756" i="2" s="1"/>
  <c r="Z834" i="2" s="1"/>
  <c r="Y617" i="2"/>
  <c r="Y731" i="2" s="1"/>
  <c r="Y770" i="2" s="1"/>
  <c r="Y848" i="2" s="1"/>
  <c r="AA541" i="2"/>
  <c r="AB351" i="2"/>
  <c r="AA389" i="2"/>
  <c r="AA427" i="2" s="1"/>
  <c r="AA579" i="2" s="1"/>
  <c r="Z419" i="2"/>
  <c r="Z571" i="2" s="1"/>
  <c r="Z612" i="2"/>
  <c r="Z726" i="2" s="1"/>
  <c r="Z765" i="2" s="1"/>
  <c r="Z843" i="2" s="1"/>
  <c r="AA513" i="2"/>
  <c r="AB323" i="2"/>
  <c r="AA361" i="2"/>
  <c r="AA523" i="2"/>
  <c r="AB333" i="2"/>
  <c r="AB637" i="2" s="1"/>
  <c r="AB675" i="2" s="1"/>
  <c r="AA371" i="2"/>
  <c r="AA634" i="2"/>
  <c r="AA672" i="2" s="1"/>
  <c r="AA650" i="2"/>
  <c r="AA688" i="2" s="1"/>
  <c r="AA624" i="2"/>
  <c r="AA662" i="2" s="1"/>
  <c r="K641" i="1"/>
  <c r="K679" i="1" s="1"/>
  <c r="X624" i="1"/>
  <c r="X662" i="1" s="1"/>
  <c r="R634" i="1"/>
  <c r="R672" i="1" s="1"/>
  <c r="R520" i="1"/>
  <c r="U631" i="1"/>
  <c r="U669" i="1" s="1"/>
  <c r="U517" i="1"/>
  <c r="X625" i="1"/>
  <c r="X663" i="1" s="1"/>
  <c r="X511" i="1"/>
  <c r="X628" i="1"/>
  <c r="X666" i="1" s="1"/>
  <c r="X514" i="1"/>
  <c r="M639" i="1"/>
  <c r="M677" i="1" s="1"/>
  <c r="X626" i="1"/>
  <c r="X664" i="1" s="1"/>
  <c r="V327" i="1"/>
  <c r="V517" i="1" s="1"/>
  <c r="K338" i="1"/>
  <c r="K528" i="1" s="1"/>
  <c r="Y321" i="1"/>
  <c r="Y511" i="1" s="1"/>
  <c r="Y324" i="1"/>
  <c r="Y514" i="1" s="1"/>
  <c r="R331" i="1"/>
  <c r="R521" i="1" s="1"/>
  <c r="Y320" i="1"/>
  <c r="Y510" i="1" s="1"/>
  <c r="Q332" i="1"/>
  <c r="Q522" i="1" s="1"/>
  <c r="G342" i="1"/>
  <c r="G532" i="1" s="1"/>
  <c r="J642" i="1"/>
  <c r="J680" i="1" s="1"/>
  <c r="Y323" i="1"/>
  <c r="Y513" i="1" s="1"/>
  <c r="BC382" i="1"/>
  <c r="H341" i="1"/>
  <c r="H531" i="1" s="1"/>
  <c r="O334" i="1"/>
  <c r="O524" i="1" s="1"/>
  <c r="BB383" i="1"/>
  <c r="S330" i="1"/>
  <c r="S520" i="1" s="1"/>
  <c r="W326" i="1"/>
  <c r="AH319" i="1"/>
  <c r="AH509" i="1" s="1"/>
  <c r="X325" i="1"/>
  <c r="X515" i="1" s="1"/>
  <c r="U328" i="1"/>
  <c r="U518" i="1" s="1"/>
  <c r="T329" i="1"/>
  <c r="T519" i="1" s="1"/>
  <c r="P333" i="1"/>
  <c r="P523" i="1" s="1"/>
  <c r="Y322" i="1"/>
  <c r="N335" i="1"/>
  <c r="N525" i="1" s="1"/>
  <c r="E344" i="1"/>
  <c r="E534" i="1" s="1"/>
  <c r="AZ385" i="1"/>
  <c r="J339" i="1"/>
  <c r="J529" i="1" s="1"/>
  <c r="AX387" i="1"/>
  <c r="F343" i="1"/>
  <c r="F533" i="1" s="1"/>
  <c r="M336" i="1"/>
  <c r="M526" i="1" s="1"/>
  <c r="I340" i="1"/>
  <c r="I530" i="1" s="1"/>
  <c r="L337" i="1"/>
  <c r="L527" i="1" s="1"/>
  <c r="X361" i="1"/>
  <c r="V364" i="1"/>
  <c r="M373" i="1"/>
  <c r="M411" i="1" s="1"/>
  <c r="M563" i="1" s="1"/>
  <c r="G379" i="1"/>
  <c r="L374" i="1"/>
  <c r="S367" i="1"/>
  <c r="X362" i="1"/>
  <c r="X400" i="1" s="1"/>
  <c r="X552" i="1" s="1"/>
  <c r="W363" i="1"/>
  <c r="W401" i="1" s="1"/>
  <c r="W553" i="1" s="1"/>
  <c r="T366" i="1"/>
  <c r="AG357" i="1"/>
  <c r="J376" i="1"/>
  <c r="Q369" i="1"/>
  <c r="BA650" i="1"/>
  <c r="BA688" i="1" s="1"/>
  <c r="BA384" i="1"/>
  <c r="H378" i="1"/>
  <c r="F380" i="1"/>
  <c r="R368" i="1"/>
  <c r="K375" i="1"/>
  <c r="V630" i="1"/>
  <c r="V668" i="1" s="1"/>
  <c r="AG623" i="1"/>
  <c r="AG661" i="1" s="1"/>
  <c r="E381" i="1"/>
  <c r="D382" i="1"/>
  <c r="L640" i="1"/>
  <c r="L678" i="1" s="1"/>
  <c r="U365" i="1"/>
  <c r="X359" i="1"/>
  <c r="P370" i="1"/>
  <c r="X360" i="1"/>
  <c r="AY652" i="1"/>
  <c r="AY690" i="1" s="1"/>
  <c r="AY386" i="1"/>
  <c r="X627" i="1"/>
  <c r="X665" i="1" s="1"/>
  <c r="N372" i="1"/>
  <c r="I377" i="1"/>
  <c r="X358" i="1"/>
  <c r="O371" i="1"/>
  <c r="E272" i="1"/>
  <c r="F272" i="1" s="1"/>
  <c r="G272" i="1" s="1"/>
  <c r="H272" i="1" s="1"/>
  <c r="I272" i="1" s="1"/>
  <c r="J272" i="1" s="1"/>
  <c r="K272" i="1" s="1"/>
  <c r="L272" i="1" s="1"/>
  <c r="M272" i="1" s="1"/>
  <c r="N272" i="1" s="1"/>
  <c r="O272" i="1" s="1"/>
  <c r="P272" i="1" s="1"/>
  <c r="Q272" i="1" s="1"/>
  <c r="R272" i="1" s="1"/>
  <c r="S272" i="1" s="1"/>
  <c r="T272" i="1" s="1"/>
  <c r="U272" i="1" s="1"/>
  <c r="V272" i="1" s="1"/>
  <c r="W272" i="1" s="1"/>
  <c r="X272" i="1" s="1"/>
  <c r="Y272" i="1" s="1"/>
  <c r="Z272" i="1" s="1"/>
  <c r="AA272" i="1" s="1"/>
  <c r="AB272" i="1" s="1"/>
  <c r="AC272" i="1" s="1"/>
  <c r="AD272" i="1" s="1"/>
  <c r="AE272" i="1" s="1"/>
  <c r="AF272" i="1" s="1"/>
  <c r="AG272" i="1" s="1"/>
  <c r="AH272" i="1" s="1"/>
  <c r="AI272" i="1" s="1"/>
  <c r="AJ272" i="1" s="1"/>
  <c r="AK272" i="1" s="1"/>
  <c r="AL272" i="1" s="1"/>
  <c r="AM272" i="1" s="1"/>
  <c r="AN272" i="1" s="1"/>
  <c r="AO272" i="1" s="1"/>
  <c r="AP272" i="1" s="1"/>
  <c r="AQ272" i="1" s="1"/>
  <c r="AR272" i="1" s="1"/>
  <c r="AS272" i="1" s="1"/>
  <c r="AT272" i="1" s="1"/>
  <c r="E271" i="1"/>
  <c r="F271" i="1" s="1"/>
  <c r="G271" i="1" s="1"/>
  <c r="H271" i="1" s="1"/>
  <c r="I271" i="1" s="1"/>
  <c r="J271" i="1" s="1"/>
  <c r="K271" i="1" s="1"/>
  <c r="L271" i="1" s="1"/>
  <c r="M271" i="1" s="1"/>
  <c r="N271" i="1" s="1"/>
  <c r="O271" i="1" s="1"/>
  <c r="P271" i="1" s="1"/>
  <c r="Q271" i="1" s="1"/>
  <c r="R271" i="1" s="1"/>
  <c r="S271" i="1" s="1"/>
  <c r="T271" i="1" s="1"/>
  <c r="U271" i="1" s="1"/>
  <c r="V271" i="1" s="1"/>
  <c r="W271" i="1" s="1"/>
  <c r="X271" i="1" s="1"/>
  <c r="Y271" i="1" s="1"/>
  <c r="Z271" i="1" s="1"/>
  <c r="AA271" i="1" s="1"/>
  <c r="AB271" i="1" s="1"/>
  <c r="AC271" i="1" s="1"/>
  <c r="AD271" i="1" s="1"/>
  <c r="AE271" i="1" s="1"/>
  <c r="AF271" i="1" s="1"/>
  <c r="AG271" i="1" s="1"/>
  <c r="AH271" i="1" s="1"/>
  <c r="AI271" i="1" s="1"/>
  <c r="AJ271" i="1" s="1"/>
  <c r="AK271" i="1" s="1"/>
  <c r="AL271" i="1" s="1"/>
  <c r="AM271" i="1" s="1"/>
  <c r="AN271" i="1" s="1"/>
  <c r="AO271" i="1" s="1"/>
  <c r="AP271" i="1" s="1"/>
  <c r="AQ271" i="1" s="1"/>
  <c r="AR271" i="1" s="1"/>
  <c r="AS271" i="1" s="1"/>
  <c r="AT271" i="1" s="1"/>
  <c r="AF585" i="1"/>
  <c r="M599" i="1"/>
  <c r="AZ651" i="1"/>
  <c r="AZ689" i="1" s="1"/>
  <c r="L600" i="1"/>
  <c r="D608" i="1"/>
  <c r="N598" i="1"/>
  <c r="O597" i="1"/>
  <c r="V588" i="1"/>
  <c r="S593" i="1"/>
  <c r="P596" i="1"/>
  <c r="BB609" i="1"/>
  <c r="W590" i="1"/>
  <c r="Q595" i="1"/>
  <c r="AZ611" i="1"/>
  <c r="T592" i="1"/>
  <c r="F606" i="1"/>
  <c r="BC608" i="1"/>
  <c r="N638" i="1"/>
  <c r="N676" i="1" s="1"/>
  <c r="E607" i="1"/>
  <c r="H604" i="1"/>
  <c r="AX653" i="1"/>
  <c r="AX691" i="1" s="1"/>
  <c r="F646" i="1"/>
  <c r="F684" i="1" s="1"/>
  <c r="S633" i="1"/>
  <c r="S671" i="1" s="1"/>
  <c r="K601" i="1"/>
  <c r="AX613" i="1"/>
  <c r="Q635" i="1"/>
  <c r="Q673" i="1" s="1"/>
  <c r="G645" i="1"/>
  <c r="G683" i="1" s="1"/>
  <c r="O637" i="1"/>
  <c r="O675" i="1" s="1"/>
  <c r="V587" i="1"/>
  <c r="J602" i="1"/>
  <c r="R594" i="1"/>
  <c r="V591" i="1"/>
  <c r="V589" i="1"/>
  <c r="BC648" i="1"/>
  <c r="BC686" i="1" s="1"/>
  <c r="D648" i="1"/>
  <c r="D686" i="1" s="1"/>
  <c r="I603" i="1"/>
  <c r="P636" i="1"/>
  <c r="P674" i="1" s="1"/>
  <c r="I643" i="1"/>
  <c r="I681" i="1" s="1"/>
  <c r="G605" i="1"/>
  <c r="AY612" i="1"/>
  <c r="BA610" i="1"/>
  <c r="E647" i="1"/>
  <c r="E685" i="1" s="1"/>
  <c r="BB649" i="1"/>
  <c r="BB687" i="1" s="1"/>
  <c r="H644" i="1"/>
  <c r="H682" i="1" s="1"/>
  <c r="T632" i="1"/>
  <c r="T670" i="1" s="1"/>
  <c r="AX424" i="1"/>
  <c r="AX576" i="1" s="1"/>
  <c r="I414" i="1"/>
  <c r="I566" i="1" s="1"/>
  <c r="BA421" i="1"/>
  <c r="BA573" i="1" s="1"/>
  <c r="W398" i="1"/>
  <c r="W550" i="1" s="1"/>
  <c r="G416" i="1"/>
  <c r="G568" i="1" s="1"/>
  <c r="U402" i="1"/>
  <c r="U554" i="1" s="1"/>
  <c r="L411" i="1"/>
  <c r="L563" i="1" s="1"/>
  <c r="E418" i="1"/>
  <c r="E570" i="1" s="1"/>
  <c r="AY423" i="1"/>
  <c r="AY575" i="1" s="1"/>
  <c r="W399" i="1"/>
  <c r="W551" i="1" s="1"/>
  <c r="J413" i="1"/>
  <c r="J565" i="1" s="1"/>
  <c r="D419" i="1"/>
  <c r="D571" i="1" s="1"/>
  <c r="BC419" i="1"/>
  <c r="BC571" i="1" s="1"/>
  <c r="N409" i="1"/>
  <c r="N561" i="1" s="1"/>
  <c r="H415" i="1"/>
  <c r="H567" i="1" s="1"/>
  <c r="R405" i="1"/>
  <c r="R557" i="1" s="1"/>
  <c r="M410" i="1"/>
  <c r="M562" i="1" s="1"/>
  <c r="P407" i="1"/>
  <c r="P559" i="1" s="1"/>
  <c r="W397" i="1"/>
  <c r="W549" i="1" s="1"/>
  <c r="AZ422" i="1"/>
  <c r="AZ574" i="1" s="1"/>
  <c r="BB420" i="1"/>
  <c r="BB572" i="1" s="1"/>
  <c r="F417" i="1"/>
  <c r="F569" i="1" s="1"/>
  <c r="Q406" i="1"/>
  <c r="Q558" i="1" s="1"/>
  <c r="K412" i="1"/>
  <c r="K564" i="1" s="1"/>
  <c r="BB346" i="1"/>
  <c r="BB536" i="1" s="1"/>
  <c r="AZ348" i="1"/>
  <c r="AZ538" i="1" s="1"/>
  <c r="BC345" i="1"/>
  <c r="BC535" i="1" s="1"/>
  <c r="D345" i="1"/>
  <c r="D535" i="1" s="1"/>
  <c r="D234" i="1"/>
  <c r="E234" i="1" s="1"/>
  <c r="F234" i="1" s="1"/>
  <c r="G234" i="1" s="1"/>
  <c r="H234" i="1" s="1"/>
  <c r="I234" i="1" s="1"/>
  <c r="J234" i="1" s="1"/>
  <c r="K234" i="1" s="1"/>
  <c r="L234" i="1" s="1"/>
  <c r="M234" i="1" s="1"/>
  <c r="N234" i="1" s="1"/>
  <c r="O234" i="1" s="1"/>
  <c r="P234" i="1" s="1"/>
  <c r="Q234" i="1" s="1"/>
  <c r="R234" i="1" s="1"/>
  <c r="S234" i="1" s="1"/>
  <c r="T234" i="1" s="1"/>
  <c r="U234" i="1" s="1"/>
  <c r="V234" i="1" s="1"/>
  <c r="W234" i="1" s="1"/>
  <c r="X234" i="1" s="1"/>
  <c r="Y234" i="1" s="1"/>
  <c r="Z234" i="1" s="1"/>
  <c r="AA234" i="1" s="1"/>
  <c r="AB234" i="1" s="1"/>
  <c r="AC234" i="1" s="1"/>
  <c r="AD234" i="1" s="1"/>
  <c r="AE234" i="1" s="1"/>
  <c r="AF234" i="1" s="1"/>
  <c r="AG234" i="1" s="1"/>
  <c r="AH234" i="1" s="1"/>
  <c r="AI234" i="1" s="1"/>
  <c r="AJ234" i="1" s="1"/>
  <c r="AK234" i="1" s="1"/>
  <c r="AL234" i="1" s="1"/>
  <c r="AM234" i="1" s="1"/>
  <c r="AN234" i="1" s="1"/>
  <c r="AO234" i="1" s="1"/>
  <c r="AP234" i="1" s="1"/>
  <c r="AQ234" i="1" s="1"/>
  <c r="AR234" i="1" s="1"/>
  <c r="AS234" i="1" s="1"/>
  <c r="AT234" i="1" s="1"/>
  <c r="AX350" i="1"/>
  <c r="AX540" i="1" s="1"/>
  <c r="AY349" i="1"/>
  <c r="AY539" i="1" s="1"/>
  <c r="S404" i="1"/>
  <c r="S556" i="1" s="1"/>
  <c r="O408" i="1"/>
  <c r="O560" i="1" s="1"/>
  <c r="T403" i="1"/>
  <c r="T555" i="1" s="1"/>
  <c r="BA347" i="1"/>
  <c r="BA537" i="1" s="1"/>
  <c r="W396" i="1"/>
  <c r="W548" i="1" s="1"/>
  <c r="L753" i="1" l="1"/>
  <c r="R747" i="1"/>
  <c r="BC761" i="1"/>
  <c r="BC879" i="1" s="1"/>
  <c r="F759" i="1"/>
  <c r="BA763" i="1"/>
  <c r="BA881" i="1" s="1"/>
  <c r="AY765" i="1"/>
  <c r="AY883" i="1" s="1"/>
  <c r="M752" i="1"/>
  <c r="M870" i="1" s="1"/>
  <c r="T745" i="1"/>
  <c r="T863" i="1" s="1"/>
  <c r="AZ764" i="1"/>
  <c r="AZ882" i="1" s="1"/>
  <c r="AX766" i="1"/>
  <c r="AX884" i="1" s="1"/>
  <c r="V740" i="1"/>
  <c r="V858" i="1" s="1"/>
  <c r="Q748" i="1"/>
  <c r="Q866" i="1" s="1"/>
  <c r="W743" i="1"/>
  <c r="W861" i="1" s="1"/>
  <c r="G758" i="1"/>
  <c r="G876" i="1" s="1"/>
  <c r="BB762" i="1"/>
  <c r="P749" i="1"/>
  <c r="S746" i="1"/>
  <c r="I756" i="1"/>
  <c r="O750" i="1"/>
  <c r="H757" i="1"/>
  <c r="H875" i="1" s="1"/>
  <c r="J755" i="1"/>
  <c r="J873" i="1" s="1"/>
  <c r="K754" i="1"/>
  <c r="V741" i="1"/>
  <c r="V859" i="1" s="1"/>
  <c r="N751" i="1"/>
  <c r="N869" i="1" s="1"/>
  <c r="V742" i="1"/>
  <c r="V860" i="1" s="1"/>
  <c r="E760" i="1"/>
  <c r="E878" i="1" s="1"/>
  <c r="D761" i="1"/>
  <c r="D879" i="1" s="1"/>
  <c r="AF738" i="1"/>
  <c r="AF856" i="1" s="1"/>
  <c r="V744" i="1"/>
  <c r="V862" i="1" s="1"/>
  <c r="Z548" i="3"/>
  <c r="Z586" i="3" s="1"/>
  <c r="Z700" i="3" s="1"/>
  <c r="Z739" i="3" s="1"/>
  <c r="Z857" i="3" s="1"/>
  <c r="AY806" i="1"/>
  <c r="AY728" i="1"/>
  <c r="K795" i="1"/>
  <c r="K717" i="1"/>
  <c r="BC802" i="1"/>
  <c r="BC724" i="1"/>
  <c r="BA804" i="1"/>
  <c r="BA726" i="1"/>
  <c r="Z570" i="3"/>
  <c r="Z608" i="3" s="1"/>
  <c r="Z722" i="3" s="1"/>
  <c r="Z761" i="3" s="1"/>
  <c r="Z879" i="3" s="1"/>
  <c r="Z566" i="3"/>
  <c r="Z604" i="3" s="1"/>
  <c r="Z718" i="3" s="1"/>
  <c r="Z757" i="3" s="1"/>
  <c r="Z875" i="3" s="1"/>
  <c r="H798" i="1"/>
  <c r="H720" i="1"/>
  <c r="M793" i="1"/>
  <c r="M715" i="1"/>
  <c r="BB803" i="1"/>
  <c r="BB725" i="1"/>
  <c r="L794" i="1"/>
  <c r="L716" i="1"/>
  <c r="X780" i="1"/>
  <c r="X702" i="1"/>
  <c r="G799" i="1"/>
  <c r="G721" i="1"/>
  <c r="Q789" i="1"/>
  <c r="Q711" i="1"/>
  <c r="AG777" i="1"/>
  <c r="AG699" i="1"/>
  <c r="X779" i="1"/>
  <c r="X701" i="1"/>
  <c r="V784" i="1"/>
  <c r="V706" i="1"/>
  <c r="U785" i="1"/>
  <c r="U707" i="1"/>
  <c r="I797" i="1"/>
  <c r="I719" i="1"/>
  <c r="P790" i="1"/>
  <c r="P712" i="1"/>
  <c r="S787" i="1"/>
  <c r="S709" i="1"/>
  <c r="T786" i="1"/>
  <c r="T708" i="1"/>
  <c r="O791" i="1"/>
  <c r="O713" i="1"/>
  <c r="X782" i="1"/>
  <c r="X704" i="1"/>
  <c r="J796" i="1"/>
  <c r="J718" i="1"/>
  <c r="F800" i="1"/>
  <c r="F722" i="1"/>
  <c r="X781" i="1"/>
  <c r="X703" i="1"/>
  <c r="R788" i="1"/>
  <c r="R710" i="1"/>
  <c r="N792" i="1"/>
  <c r="N714" i="1"/>
  <c r="AZ805" i="1"/>
  <c r="AZ727" i="1"/>
  <c r="E801" i="1"/>
  <c r="E723" i="1"/>
  <c r="D802" i="1"/>
  <c r="D724" i="1"/>
  <c r="AX807" i="1"/>
  <c r="AX729" i="1"/>
  <c r="X778" i="1"/>
  <c r="X700" i="1"/>
  <c r="W783" i="1"/>
  <c r="W705" i="1"/>
  <c r="AA780" i="3"/>
  <c r="AA801" i="3"/>
  <c r="AA785" i="3"/>
  <c r="Z602" i="3"/>
  <c r="Z716" i="3" s="1"/>
  <c r="Z755" i="3" s="1"/>
  <c r="Z873" i="3" s="1"/>
  <c r="Z616" i="3"/>
  <c r="Z730" i="3" s="1"/>
  <c r="Z769" i="3" s="1"/>
  <c r="Z887" i="3" s="1"/>
  <c r="AA779" i="3"/>
  <c r="Z603" i="3"/>
  <c r="Z717" i="3" s="1"/>
  <c r="Z756" i="3" s="1"/>
  <c r="Z874" i="3" s="1"/>
  <c r="Z599" i="3"/>
  <c r="Z713" i="3" s="1"/>
  <c r="Z752" i="3" s="1"/>
  <c r="Z870" i="3" s="1"/>
  <c r="Z605" i="3"/>
  <c r="Z719" i="3" s="1"/>
  <c r="Z758" i="3" s="1"/>
  <c r="Z876" i="3" s="1"/>
  <c r="AA797" i="3"/>
  <c r="Z589" i="3"/>
  <c r="Z703" i="3" s="1"/>
  <c r="Z742" i="3" s="1"/>
  <c r="Z860" i="3" s="1"/>
  <c r="AA539" i="3"/>
  <c r="AB349" i="3"/>
  <c r="AB653" i="3" s="1"/>
  <c r="AB691" i="3" s="1"/>
  <c r="AA387" i="3"/>
  <c r="AA425" i="3" s="1"/>
  <c r="AA577" i="3" s="1"/>
  <c r="AA376" i="3"/>
  <c r="AA414" i="3" s="1"/>
  <c r="AA566" i="3" s="1"/>
  <c r="AA528" i="3"/>
  <c r="AB338" i="3"/>
  <c r="AA535" i="3"/>
  <c r="AA383" i="3"/>
  <c r="AA421" i="3" s="1"/>
  <c r="AA573" i="3" s="1"/>
  <c r="AB345" i="3"/>
  <c r="AA804" i="3"/>
  <c r="AA513" i="3"/>
  <c r="AB323" i="3"/>
  <c r="AB627" i="3" s="1"/>
  <c r="AB665" i="3" s="1"/>
  <c r="AA361" i="3"/>
  <c r="AA399" i="3" s="1"/>
  <c r="AA551" i="3" s="1"/>
  <c r="AB333" i="3"/>
  <c r="AA523" i="3"/>
  <c r="AA371" i="3"/>
  <c r="AA409" i="3" s="1"/>
  <c r="AA561" i="3" s="1"/>
  <c r="AA385" i="3"/>
  <c r="AA423" i="3" s="1"/>
  <c r="AB347" i="3"/>
  <c r="AB651" i="3" s="1"/>
  <c r="AB689" i="3" s="1"/>
  <c r="AA537" i="3"/>
  <c r="Z558" i="3"/>
  <c r="AA653" i="3"/>
  <c r="AA691" i="3" s="1"/>
  <c r="AA794" i="3"/>
  <c r="Z398" i="3"/>
  <c r="Z550" i="3" s="1"/>
  <c r="AA642" i="3"/>
  <c r="AA680" i="3" s="1"/>
  <c r="Z785" i="3"/>
  <c r="AA649" i="3"/>
  <c r="AA687" i="3" s="1"/>
  <c r="AA806" i="3"/>
  <c r="AA627" i="3"/>
  <c r="AA665" i="3" s="1"/>
  <c r="AA783" i="3"/>
  <c r="Z598" i="3"/>
  <c r="Z712" i="3" s="1"/>
  <c r="Z751" i="3" s="1"/>
  <c r="Z869" i="3" s="1"/>
  <c r="Y616" i="3"/>
  <c r="Y730" i="3" s="1"/>
  <c r="Y769" i="3" s="1"/>
  <c r="Y887" i="3" s="1"/>
  <c r="AA516" i="3"/>
  <c r="AB326" i="3"/>
  <c r="AA364" i="3"/>
  <c r="Z796" i="3"/>
  <c r="AA524" i="3"/>
  <c r="AA372" i="3"/>
  <c r="AA410" i="3" s="1"/>
  <c r="AA562" i="3" s="1"/>
  <c r="AB334" i="3"/>
  <c r="AB638" i="3" s="1"/>
  <c r="AB676" i="3" s="1"/>
  <c r="Z594" i="3"/>
  <c r="Z708" i="3" s="1"/>
  <c r="Z747" i="3" s="1"/>
  <c r="Z865" i="3" s="1"/>
  <c r="Z607" i="3"/>
  <c r="Z721" i="3" s="1"/>
  <c r="Z760" i="3" s="1"/>
  <c r="Z878" i="3" s="1"/>
  <c r="AB340" i="3"/>
  <c r="AB644" i="3" s="1"/>
  <c r="AB682" i="3" s="1"/>
  <c r="AA378" i="3"/>
  <c r="AA530" i="3"/>
  <c r="AA527" i="3"/>
  <c r="AA375" i="3"/>
  <c r="AA413" i="3" s="1"/>
  <c r="AA565" i="3" s="1"/>
  <c r="AB337" i="3"/>
  <c r="AB641" i="3" s="1"/>
  <c r="AB679" i="3" s="1"/>
  <c r="AH585" i="3"/>
  <c r="AH699" i="3" s="1"/>
  <c r="AH738" i="3" s="1"/>
  <c r="AH856" i="3" s="1"/>
  <c r="AA533" i="3"/>
  <c r="AA381" i="3"/>
  <c r="AA419" i="3" s="1"/>
  <c r="AA571" i="3" s="1"/>
  <c r="AB343" i="3"/>
  <c r="AB647" i="3" s="1"/>
  <c r="AB685" i="3" s="1"/>
  <c r="AH777" i="3"/>
  <c r="AA532" i="3"/>
  <c r="AA380" i="3"/>
  <c r="AA418" i="3" s="1"/>
  <c r="AA570" i="3" s="1"/>
  <c r="AB342" i="3"/>
  <c r="AA542" i="3"/>
  <c r="AA390" i="3"/>
  <c r="AB352" i="3"/>
  <c r="AB656" i="3" s="1"/>
  <c r="AB694" i="3" s="1"/>
  <c r="Z597" i="3"/>
  <c r="Z711" i="3" s="1"/>
  <c r="Z750" i="3" s="1"/>
  <c r="Z868" i="3" s="1"/>
  <c r="AA531" i="3"/>
  <c r="AA379" i="3"/>
  <c r="AA417" i="3" s="1"/>
  <c r="AA569" i="3" s="1"/>
  <c r="AB341" i="3"/>
  <c r="AA543" i="3"/>
  <c r="AB353" i="3"/>
  <c r="AA391" i="3"/>
  <c r="Y586" i="3"/>
  <c r="Y700" i="3" s="1"/>
  <c r="Y739" i="3" s="1"/>
  <c r="Y857" i="3" s="1"/>
  <c r="AA644" i="3"/>
  <c r="AA682" i="3" s="1"/>
  <c r="AA646" i="3"/>
  <c r="AA684" i="3" s="1"/>
  <c r="Z401" i="3"/>
  <c r="Z553" i="3" s="1"/>
  <c r="AA641" i="3"/>
  <c r="AA679" i="3" s="1"/>
  <c r="Z611" i="3"/>
  <c r="Z725" i="3" s="1"/>
  <c r="Z764" i="3" s="1"/>
  <c r="Z882" i="3" s="1"/>
  <c r="Z593" i="3"/>
  <c r="Z707" i="3" s="1"/>
  <c r="Z746" i="3" s="1"/>
  <c r="Z864" i="3" s="1"/>
  <c r="Z806" i="3"/>
  <c r="AA515" i="3"/>
  <c r="AA363" i="3"/>
  <c r="AB325" i="3"/>
  <c r="AB629" i="3" s="1"/>
  <c r="AB667" i="3" s="1"/>
  <c r="Y596" i="3"/>
  <c r="Y710" i="3" s="1"/>
  <c r="Y749" i="3" s="1"/>
  <c r="Y867" i="3" s="1"/>
  <c r="AA791" i="3"/>
  <c r="Z794" i="3"/>
  <c r="Z554" i="3"/>
  <c r="AA534" i="3"/>
  <c r="AB344" i="3"/>
  <c r="AA382" i="3"/>
  <c r="AA420" i="3" s="1"/>
  <c r="AA572" i="3" s="1"/>
  <c r="AA645" i="3"/>
  <c r="AA683" i="3" s="1"/>
  <c r="AA638" i="3"/>
  <c r="AA676" i="3" s="1"/>
  <c r="AA657" i="3"/>
  <c r="AA695" i="3" s="1"/>
  <c r="Z405" i="3"/>
  <c r="Z557" i="3" s="1"/>
  <c r="AA540" i="3"/>
  <c r="AB350" i="3"/>
  <c r="AA388" i="3"/>
  <c r="AA426" i="3" s="1"/>
  <c r="AA578" i="3" s="1"/>
  <c r="AA656" i="3"/>
  <c r="AA694" i="3" s="1"/>
  <c r="Z615" i="3"/>
  <c r="Z729" i="3" s="1"/>
  <c r="Z768" i="3" s="1"/>
  <c r="Z886" i="3" s="1"/>
  <c r="AA541" i="3"/>
  <c r="AB351" i="3"/>
  <c r="AA389" i="3"/>
  <c r="AA519" i="3"/>
  <c r="AA367" i="3"/>
  <c r="AB329" i="3"/>
  <c r="AB633" i="3" s="1"/>
  <c r="AB671" i="3" s="1"/>
  <c r="Y609" i="3"/>
  <c r="Y723" i="3" s="1"/>
  <c r="Y762" i="3" s="1"/>
  <c r="Y880" i="3" s="1"/>
  <c r="Z423" i="3"/>
  <c r="Z575" i="3" s="1"/>
  <c r="Z416" i="3"/>
  <c r="Z568" i="3" s="1"/>
  <c r="AA525" i="3"/>
  <c r="AB335" i="3"/>
  <c r="AA373" i="3"/>
  <c r="AA411" i="3" s="1"/>
  <c r="AA563" i="3" s="1"/>
  <c r="Y589" i="3"/>
  <c r="Y703" i="3" s="1"/>
  <c r="Y742" i="3" s="1"/>
  <c r="Y860" i="3" s="1"/>
  <c r="Z784" i="3"/>
  <c r="AA522" i="3"/>
  <c r="AA370" i="3"/>
  <c r="AB332" i="3"/>
  <c r="AB636" i="3" s="1"/>
  <c r="AB674" i="3" s="1"/>
  <c r="Z609" i="3"/>
  <c r="Z723" i="3" s="1"/>
  <c r="Z762" i="3" s="1"/>
  <c r="Z880" i="3" s="1"/>
  <c r="AA511" i="3"/>
  <c r="AB321" i="3"/>
  <c r="AA359" i="3"/>
  <c r="AA529" i="3"/>
  <c r="AB339" i="3"/>
  <c r="AB643" i="3" s="1"/>
  <c r="AB681" i="3" s="1"/>
  <c r="AA377" i="3"/>
  <c r="AA415" i="3" s="1"/>
  <c r="AA567" i="3" s="1"/>
  <c r="Z429" i="3"/>
  <c r="Z581" i="3" s="1"/>
  <c r="Z788" i="3"/>
  <c r="Z397" i="3"/>
  <c r="Z549" i="3" s="1"/>
  <c r="AA648" i="3"/>
  <c r="AA686" i="3" s="1"/>
  <c r="Y614" i="3"/>
  <c r="Y728" i="3" s="1"/>
  <c r="Y767" i="3" s="1"/>
  <c r="Y885" i="3" s="1"/>
  <c r="Z612" i="3"/>
  <c r="Z726" i="3" s="1"/>
  <c r="Z765" i="3" s="1"/>
  <c r="Z883" i="3" s="1"/>
  <c r="Y598" i="3"/>
  <c r="Y712" i="3" s="1"/>
  <c r="Y751" i="3" s="1"/>
  <c r="Y869" i="3" s="1"/>
  <c r="AA654" i="3"/>
  <c r="AA692" i="3" s="1"/>
  <c r="AI357" i="3"/>
  <c r="AI395" i="3" s="1"/>
  <c r="AI547" i="3" s="1"/>
  <c r="AI509" i="3"/>
  <c r="AJ319" i="3"/>
  <c r="AJ623" i="3" s="1"/>
  <c r="AJ661" i="3" s="1"/>
  <c r="Z427" i="3"/>
  <c r="Z579" i="3" s="1"/>
  <c r="AA655" i="3"/>
  <c r="AA693" i="3" s="1"/>
  <c r="AA517" i="3"/>
  <c r="AA365" i="3"/>
  <c r="AA403" i="3" s="1"/>
  <c r="AA555" i="3" s="1"/>
  <c r="AB327" i="3"/>
  <c r="AB631" i="3" s="1"/>
  <c r="AB669" i="3" s="1"/>
  <c r="AA633" i="3"/>
  <c r="AA671" i="3" s="1"/>
  <c r="Z789" i="3"/>
  <c r="AA510" i="3"/>
  <c r="AB320" i="3"/>
  <c r="AA358" i="3"/>
  <c r="Z428" i="3"/>
  <c r="Z580" i="3" s="1"/>
  <c r="AB330" i="3"/>
  <c r="AA368" i="3"/>
  <c r="AA520" i="3"/>
  <c r="AA636" i="3"/>
  <c r="AA674" i="3" s="1"/>
  <c r="AA521" i="3"/>
  <c r="AA369" i="3"/>
  <c r="AB331" i="3"/>
  <c r="AB635" i="3" s="1"/>
  <c r="AB673" i="3" s="1"/>
  <c r="AA514" i="3"/>
  <c r="AA362" i="3"/>
  <c r="AA400" i="3" s="1"/>
  <c r="AA552" i="3" s="1"/>
  <c r="AB324" i="3"/>
  <c r="AA786" i="3"/>
  <c r="AA360" i="3"/>
  <c r="AA398" i="3" s="1"/>
  <c r="AA512" i="3"/>
  <c r="AB322" i="3"/>
  <c r="AA805" i="3"/>
  <c r="Y597" i="3"/>
  <c r="Y711" i="3" s="1"/>
  <c r="Y750" i="3" s="1"/>
  <c r="Y868" i="3" s="1"/>
  <c r="Z811" i="3"/>
  <c r="Z810" i="3"/>
  <c r="AA536" i="3"/>
  <c r="AA384" i="3"/>
  <c r="AB346" i="3"/>
  <c r="AB650" i="3" s="1"/>
  <c r="AB688" i="3" s="1"/>
  <c r="Y617" i="3"/>
  <c r="Y731" i="3" s="1"/>
  <c r="Y770" i="3" s="1"/>
  <c r="Y888" i="3" s="1"/>
  <c r="AA639" i="3"/>
  <c r="AA677" i="3" s="1"/>
  <c r="Z420" i="3"/>
  <c r="Z572" i="3" s="1"/>
  <c r="Y592" i="3"/>
  <c r="Y706" i="3" s="1"/>
  <c r="Y745" i="3" s="1"/>
  <c r="Y863" i="3" s="1"/>
  <c r="Z803" i="3"/>
  <c r="AI623" i="3"/>
  <c r="AI661" i="3" s="1"/>
  <c r="AA518" i="3"/>
  <c r="AA366" i="3"/>
  <c r="AA404" i="3" s="1"/>
  <c r="AA556" i="3" s="1"/>
  <c r="AB328" i="3"/>
  <c r="AA635" i="3"/>
  <c r="AA673" i="3" s="1"/>
  <c r="Z424" i="3"/>
  <c r="Z576" i="3" s="1"/>
  <c r="AA628" i="3"/>
  <c r="AA666" i="3" s="1"/>
  <c r="Z790" i="3"/>
  <c r="Z600" i="3"/>
  <c r="Z714" i="3" s="1"/>
  <c r="Z753" i="3" s="1"/>
  <c r="Z871" i="3" s="1"/>
  <c r="AA630" i="3"/>
  <c r="AA668" i="3" s="1"/>
  <c r="Z590" i="3"/>
  <c r="Z704" i="3" s="1"/>
  <c r="Z743" i="3" s="1"/>
  <c r="Z861" i="3" s="1"/>
  <c r="Y619" i="3"/>
  <c r="Y733" i="3" s="1"/>
  <c r="Y772" i="3" s="1"/>
  <c r="Y890" i="3" s="1"/>
  <c r="Z798" i="3"/>
  <c r="AA624" i="3"/>
  <c r="AA662" i="3" s="1"/>
  <c r="AA526" i="3"/>
  <c r="AB336" i="3"/>
  <c r="AA374" i="3"/>
  <c r="AA634" i="3"/>
  <c r="AA672" i="3" s="1"/>
  <c r="AA538" i="3"/>
  <c r="AB348" i="3"/>
  <c r="AB652" i="3" s="1"/>
  <c r="AB690" i="3" s="1"/>
  <c r="AA386" i="3"/>
  <c r="AA424" i="3" s="1"/>
  <c r="AA576" i="3" s="1"/>
  <c r="Z411" i="3"/>
  <c r="Z563" i="3" s="1"/>
  <c r="O868" i="1"/>
  <c r="L871" i="1"/>
  <c r="R865" i="1"/>
  <c r="F877" i="1"/>
  <c r="BB880" i="1"/>
  <c r="K872" i="1"/>
  <c r="P867" i="1"/>
  <c r="S864" i="1"/>
  <c r="I874" i="1"/>
  <c r="AA617" i="2"/>
  <c r="AA731" i="2" s="1"/>
  <c r="AA770" i="2" s="1"/>
  <c r="AA848" i="2" s="1"/>
  <c r="AA596" i="2"/>
  <c r="AA710" i="2" s="1"/>
  <c r="AA749" i="2" s="1"/>
  <c r="AA827" i="2" s="1"/>
  <c r="AI585" i="2"/>
  <c r="AI699" i="2" s="1"/>
  <c r="AI738" i="2" s="1"/>
  <c r="AI816" i="2" s="1"/>
  <c r="AB513" i="2"/>
  <c r="AB361" i="2"/>
  <c r="AC323" i="2"/>
  <c r="AC627" i="2" s="1"/>
  <c r="AC665" i="2" s="1"/>
  <c r="AB522" i="2"/>
  <c r="AC332" i="2"/>
  <c r="AB370" i="2"/>
  <c r="AB538" i="2"/>
  <c r="AC348" i="2"/>
  <c r="AC652" i="2" s="1"/>
  <c r="AC690" i="2" s="1"/>
  <c r="AB386" i="2"/>
  <c r="AB520" i="2"/>
  <c r="AB368" i="2"/>
  <c r="AC330" i="2"/>
  <c r="AC634" i="2" s="1"/>
  <c r="AC672" i="2" s="1"/>
  <c r="AB532" i="2"/>
  <c r="AB380" i="2"/>
  <c r="AC342" i="2"/>
  <c r="AB521" i="2"/>
  <c r="AC331" i="2"/>
  <c r="AB369" i="2"/>
  <c r="AB407" i="2" s="1"/>
  <c r="AB559" i="2" s="1"/>
  <c r="AB518" i="2"/>
  <c r="AB366" i="2"/>
  <c r="AB404" i="2" s="1"/>
  <c r="AB556" i="2" s="1"/>
  <c r="AC328" i="2"/>
  <c r="AC632" i="2" s="1"/>
  <c r="AC670" i="2" s="1"/>
  <c r="AA611" i="2"/>
  <c r="AA725" i="2" s="1"/>
  <c r="AA764" i="2" s="1"/>
  <c r="AA842" i="2" s="1"/>
  <c r="AB533" i="2"/>
  <c r="AB381" i="2"/>
  <c r="AB419" i="2" s="1"/>
  <c r="AB571" i="2" s="1"/>
  <c r="AC343" i="2"/>
  <c r="AA618" i="2"/>
  <c r="AA732" i="2" s="1"/>
  <c r="AA771" i="2" s="1"/>
  <c r="AA849" i="2" s="1"/>
  <c r="AB512" i="2"/>
  <c r="AC322" i="2"/>
  <c r="AC626" i="2" s="1"/>
  <c r="AC664" i="2" s="1"/>
  <c r="AB360" i="2"/>
  <c r="AB398" i="2" s="1"/>
  <c r="AB550" i="2" s="1"/>
  <c r="Z611" i="2"/>
  <c r="Z725" i="2" s="1"/>
  <c r="Z764" i="2" s="1"/>
  <c r="Z842" i="2" s="1"/>
  <c r="AB531" i="2"/>
  <c r="AC341" i="2"/>
  <c r="AB379" i="2"/>
  <c r="AB510" i="2"/>
  <c r="AB358" i="2"/>
  <c r="AC320" i="2"/>
  <c r="AC624" i="2" s="1"/>
  <c r="AC662" i="2" s="1"/>
  <c r="AB652" i="2"/>
  <c r="AB690" i="2" s="1"/>
  <c r="AB529" i="2"/>
  <c r="AB377" i="2"/>
  <c r="AC339" i="2"/>
  <c r="AB517" i="2"/>
  <c r="AB365" i="2"/>
  <c r="AC327" i="2"/>
  <c r="AB624" i="2"/>
  <c r="AB662" i="2" s="1"/>
  <c r="Z618" i="2"/>
  <c r="Z732" i="2" s="1"/>
  <c r="Z771" i="2" s="1"/>
  <c r="Z849" i="2" s="1"/>
  <c r="AB528" i="2"/>
  <c r="AC338" i="2"/>
  <c r="AB376" i="2"/>
  <c r="AB632" i="2"/>
  <c r="AB670" i="2" s="1"/>
  <c r="AB516" i="2"/>
  <c r="AC326" i="2"/>
  <c r="AB364" i="2"/>
  <c r="AB402" i="2" s="1"/>
  <c r="AB554" i="2" s="1"/>
  <c r="AA607" i="2"/>
  <c r="AA721" i="2" s="1"/>
  <c r="AA760" i="2" s="1"/>
  <c r="AA838" i="2" s="1"/>
  <c r="Z617" i="2"/>
  <c r="Z731" i="2" s="1"/>
  <c r="Z770" i="2" s="1"/>
  <c r="Z848" i="2" s="1"/>
  <c r="AA591" i="2"/>
  <c r="AA705" i="2" s="1"/>
  <c r="AA744" i="2" s="1"/>
  <c r="AA822" i="2" s="1"/>
  <c r="AB514" i="2"/>
  <c r="AB362" i="2"/>
  <c r="AC324" i="2"/>
  <c r="AB647" i="2"/>
  <c r="AB685" i="2" s="1"/>
  <c r="AA601" i="2"/>
  <c r="AA715" i="2" s="1"/>
  <c r="AA754" i="2" s="1"/>
  <c r="AA832" i="2" s="1"/>
  <c r="AB524" i="2"/>
  <c r="AB372" i="2"/>
  <c r="AB410" i="2" s="1"/>
  <c r="AB562" i="2" s="1"/>
  <c r="AC334" i="2"/>
  <c r="AA612" i="2"/>
  <c r="AA726" i="2" s="1"/>
  <c r="AA765" i="2" s="1"/>
  <c r="AA843" i="2" s="1"/>
  <c r="AB525" i="2"/>
  <c r="AB373" i="2"/>
  <c r="AB411" i="2" s="1"/>
  <c r="AB563" i="2" s="1"/>
  <c r="AC335" i="2"/>
  <c r="AC639" i="2" s="1"/>
  <c r="AC677" i="2" s="1"/>
  <c r="AA613" i="2"/>
  <c r="AA727" i="2" s="1"/>
  <c r="AA766" i="2" s="1"/>
  <c r="AA844" i="2" s="1"/>
  <c r="AB626" i="2"/>
  <c r="AB664" i="2" s="1"/>
  <c r="AB643" i="2"/>
  <c r="AB681" i="2" s="1"/>
  <c r="AB631" i="2"/>
  <c r="AB669" i="2" s="1"/>
  <c r="AJ509" i="2"/>
  <c r="AJ357" i="2"/>
  <c r="AK319" i="2"/>
  <c r="AK623" i="2" s="1"/>
  <c r="AK661" i="2" s="1"/>
  <c r="AB542" i="2"/>
  <c r="AB390" i="2"/>
  <c r="AB428" i="2" s="1"/>
  <c r="AB580" i="2" s="1"/>
  <c r="AC352" i="2"/>
  <c r="AB526" i="2"/>
  <c r="AC336" i="2"/>
  <c r="AB374" i="2"/>
  <c r="AA619" i="2"/>
  <c r="AA733" i="2" s="1"/>
  <c r="AA772" i="2" s="1"/>
  <c r="AA850" i="2" s="1"/>
  <c r="AB645" i="2"/>
  <c r="AB683" i="2" s="1"/>
  <c r="AB535" i="2"/>
  <c r="AB383" i="2"/>
  <c r="AB421" i="2" s="1"/>
  <c r="AB573" i="2" s="1"/>
  <c r="AC345" i="2"/>
  <c r="AC649" i="2" s="1"/>
  <c r="AC687" i="2" s="1"/>
  <c r="AB634" i="2"/>
  <c r="AB672" i="2" s="1"/>
  <c r="Z616" i="2"/>
  <c r="Z730" i="2" s="1"/>
  <c r="Z769" i="2" s="1"/>
  <c r="Z847" i="2" s="1"/>
  <c r="Z590" i="2"/>
  <c r="Z704" i="2" s="1"/>
  <c r="Z743" i="2" s="1"/>
  <c r="Z821" i="2" s="1"/>
  <c r="AA615" i="2"/>
  <c r="AA729" i="2" s="1"/>
  <c r="AA768" i="2" s="1"/>
  <c r="AA846" i="2" s="1"/>
  <c r="AA408" i="2"/>
  <c r="AA560" i="2" s="1"/>
  <c r="AA405" i="2"/>
  <c r="AA557" i="2" s="1"/>
  <c r="AB642" i="2"/>
  <c r="AB680" i="2" s="1"/>
  <c r="AB539" i="2"/>
  <c r="AB387" i="2"/>
  <c r="AC349" i="2"/>
  <c r="AB630" i="2"/>
  <c r="AB668" i="2" s="1"/>
  <c r="AB627" i="2"/>
  <c r="AB665" i="2" s="1"/>
  <c r="AB628" i="2"/>
  <c r="AB666" i="2" s="1"/>
  <c r="AB519" i="2"/>
  <c r="AB367" i="2"/>
  <c r="AC329" i="2"/>
  <c r="AC633" i="2" s="1"/>
  <c r="AC671" i="2" s="1"/>
  <c r="AB640" i="2"/>
  <c r="AB678" i="2" s="1"/>
  <c r="AB537" i="2"/>
  <c r="AB385" i="2"/>
  <c r="AC347" i="2"/>
  <c r="AC651" i="2" s="1"/>
  <c r="AC689" i="2" s="1"/>
  <c r="AA610" i="2"/>
  <c r="AA724" i="2" s="1"/>
  <c r="AA763" i="2" s="1"/>
  <c r="AA841" i="2" s="1"/>
  <c r="AB515" i="2"/>
  <c r="AB363" i="2"/>
  <c r="AB401" i="2" s="1"/>
  <c r="AB553" i="2" s="1"/>
  <c r="AC325" i="2"/>
  <c r="AC629" i="2" s="1"/>
  <c r="AC667" i="2" s="1"/>
  <c r="AB543" i="2"/>
  <c r="AB391" i="2"/>
  <c r="AB429" i="2" s="1"/>
  <c r="AB581" i="2" s="1"/>
  <c r="AC353" i="2"/>
  <c r="AA587" i="2"/>
  <c r="AA701" i="2" s="1"/>
  <c r="AA740" i="2" s="1"/>
  <c r="AA818" i="2" s="1"/>
  <c r="AB540" i="2"/>
  <c r="AB388" i="2"/>
  <c r="AB426" i="2" s="1"/>
  <c r="AB578" i="2" s="1"/>
  <c r="AC350" i="2"/>
  <c r="AC654" i="2" s="1"/>
  <c r="AC692" i="2" s="1"/>
  <c r="Z609" i="2"/>
  <c r="Z723" i="2" s="1"/>
  <c r="Z762" i="2" s="1"/>
  <c r="Z840" i="2" s="1"/>
  <c r="AA409" i="2"/>
  <c r="AA561" i="2" s="1"/>
  <c r="AA400" i="2"/>
  <c r="AA552" i="2" s="1"/>
  <c r="AB653" i="2"/>
  <c r="AB691" i="2" s="1"/>
  <c r="AB656" i="2"/>
  <c r="AB694" i="2" s="1"/>
  <c r="AB530" i="2"/>
  <c r="AB378" i="2"/>
  <c r="AC340" i="2"/>
  <c r="AC644" i="2" s="1"/>
  <c r="AC682" i="2" s="1"/>
  <c r="AB534" i="2"/>
  <c r="AB382" i="2"/>
  <c r="AB420" i="2" s="1"/>
  <c r="AB572" i="2" s="1"/>
  <c r="AC344" i="2"/>
  <c r="AA605" i="2"/>
  <c r="AA719" i="2" s="1"/>
  <c r="AA758" i="2" s="1"/>
  <c r="AA836" i="2" s="1"/>
  <c r="AA398" i="2"/>
  <c r="AA550" i="2" s="1"/>
  <c r="AB541" i="2"/>
  <c r="AC351" i="2"/>
  <c r="AC655" i="2" s="1"/>
  <c r="AC693" i="2" s="1"/>
  <c r="AB389" i="2"/>
  <c r="AB427" i="2" s="1"/>
  <c r="AB579" i="2" s="1"/>
  <c r="AA396" i="2"/>
  <c r="AA548" i="2" s="1"/>
  <c r="AJ623" i="2"/>
  <c r="AJ661" i="2" s="1"/>
  <c r="AB655" i="2"/>
  <c r="AB693" i="2" s="1"/>
  <c r="AA399" i="2"/>
  <c r="AA551" i="2" s="1"/>
  <c r="AA424" i="2"/>
  <c r="AA576" i="2" s="1"/>
  <c r="AB536" i="2"/>
  <c r="AC346" i="2"/>
  <c r="AB384" i="2"/>
  <c r="AB422" i="2" s="1"/>
  <c r="AB574" i="2" s="1"/>
  <c r="AA404" i="2"/>
  <c r="AA556" i="2" s="1"/>
  <c r="AA413" i="2"/>
  <c r="AA565" i="2" s="1"/>
  <c r="AB511" i="2"/>
  <c r="AB359" i="2"/>
  <c r="AC321" i="2"/>
  <c r="AB629" i="2"/>
  <c r="AB667" i="2" s="1"/>
  <c r="AA426" i="2"/>
  <c r="AA578" i="2" s="1"/>
  <c r="AA609" i="2"/>
  <c r="AA723" i="2" s="1"/>
  <c r="AA762" i="2" s="1"/>
  <c r="AA840" i="2" s="1"/>
  <c r="AA606" i="2"/>
  <c r="AA720" i="2" s="1"/>
  <c r="AA759" i="2" s="1"/>
  <c r="AA837" i="2" s="1"/>
  <c r="AA410" i="2"/>
  <c r="AA562" i="2" s="1"/>
  <c r="AB638" i="2"/>
  <c r="AB676" i="2" s="1"/>
  <c r="Z606" i="2"/>
  <c r="Z720" i="2" s="1"/>
  <c r="Z759" i="2" s="1"/>
  <c r="Z837" i="2" s="1"/>
  <c r="AB639" i="2"/>
  <c r="AB677" i="2" s="1"/>
  <c r="AB527" i="2"/>
  <c r="AC337" i="2"/>
  <c r="AC641" i="2" s="1"/>
  <c r="AC679" i="2" s="1"/>
  <c r="AB375" i="2"/>
  <c r="AB413" i="2" s="1"/>
  <c r="AB565" i="2" s="1"/>
  <c r="AB523" i="2"/>
  <c r="AC333" i="2"/>
  <c r="AB371" i="2"/>
  <c r="AA402" i="2"/>
  <c r="AA554" i="2" s="1"/>
  <c r="AA418" i="2"/>
  <c r="AA570" i="2" s="1"/>
  <c r="AA412" i="2"/>
  <c r="AA564" i="2" s="1"/>
  <c r="Z607" i="2"/>
  <c r="Z721" i="2" s="1"/>
  <c r="Z760" i="2" s="1"/>
  <c r="Z838" i="2" s="1"/>
  <c r="AB650" i="2"/>
  <c r="AB688" i="2" s="1"/>
  <c r="AA414" i="2"/>
  <c r="AA566" i="2" s="1"/>
  <c r="AB651" i="2"/>
  <c r="AB689" i="2" s="1"/>
  <c r="AA403" i="2"/>
  <c r="AA555" i="2" s="1"/>
  <c r="AB657" i="2"/>
  <c r="AB695" i="2" s="1"/>
  <c r="AA407" i="2"/>
  <c r="AA559" i="2" s="1"/>
  <c r="F647" i="1"/>
  <c r="F685" i="1" s="1"/>
  <c r="G646" i="1"/>
  <c r="G684" i="1" s="1"/>
  <c r="Y626" i="1"/>
  <c r="Y664" i="1" s="1"/>
  <c r="Y512" i="1"/>
  <c r="K642" i="1"/>
  <c r="K680" i="1" s="1"/>
  <c r="W630" i="1"/>
  <c r="W668" i="1" s="1"/>
  <c r="W516" i="1"/>
  <c r="H645" i="1"/>
  <c r="H683" i="1" s="1"/>
  <c r="J340" i="1"/>
  <c r="J530" i="1" s="1"/>
  <c r="F344" i="1"/>
  <c r="F534" i="1" s="1"/>
  <c r="Y325" i="1"/>
  <c r="Y515" i="1" s="1"/>
  <c r="I341" i="1"/>
  <c r="I531" i="1" s="1"/>
  <c r="V328" i="1"/>
  <c r="V518" i="1" s="1"/>
  <c r="S331" i="1"/>
  <c r="S521" i="1" s="1"/>
  <c r="P334" i="1"/>
  <c r="P524" i="1" s="1"/>
  <c r="N336" i="1"/>
  <c r="N526" i="1" s="1"/>
  <c r="O335" i="1"/>
  <c r="AI319" i="1"/>
  <c r="AI509" i="1" s="1"/>
  <c r="U632" i="1"/>
  <c r="U670" i="1" s="1"/>
  <c r="BB384" i="1"/>
  <c r="M640" i="1"/>
  <c r="M678" i="1" s="1"/>
  <c r="Z324" i="1"/>
  <c r="Z514" i="1" s="1"/>
  <c r="G343" i="1"/>
  <c r="G533" i="1" s="1"/>
  <c r="Z322" i="1"/>
  <c r="Z512" i="1" s="1"/>
  <c r="X326" i="1"/>
  <c r="X516" i="1" s="1"/>
  <c r="Z323" i="1"/>
  <c r="Z513" i="1" s="1"/>
  <c r="M337" i="1"/>
  <c r="E345" i="1"/>
  <c r="E535" i="1" s="1"/>
  <c r="Z320" i="1"/>
  <c r="Z510" i="1" s="1"/>
  <c r="Z321" i="1"/>
  <c r="Z511" i="1" s="1"/>
  <c r="BC383" i="1"/>
  <c r="R635" i="1"/>
  <c r="R673" i="1" s="1"/>
  <c r="Q333" i="1"/>
  <c r="Q523" i="1" s="1"/>
  <c r="T330" i="1"/>
  <c r="T520" i="1" s="1"/>
  <c r="BA385" i="1"/>
  <c r="H342" i="1"/>
  <c r="H532" i="1" s="1"/>
  <c r="L338" i="1"/>
  <c r="Y627" i="1"/>
  <c r="Y665" i="1" s="1"/>
  <c r="K339" i="1"/>
  <c r="U329" i="1"/>
  <c r="U519" i="1" s="1"/>
  <c r="AX388" i="1"/>
  <c r="R332" i="1"/>
  <c r="R522" i="1" s="1"/>
  <c r="W327" i="1"/>
  <c r="W517" i="1" s="1"/>
  <c r="Q370" i="1"/>
  <c r="T367" i="1"/>
  <c r="Y358" i="1"/>
  <c r="L375" i="1"/>
  <c r="K376" i="1"/>
  <c r="M374" i="1"/>
  <c r="D649" i="1"/>
  <c r="D687" i="1" s="1"/>
  <c r="D383" i="1"/>
  <c r="Y359" i="1"/>
  <c r="J377" i="1"/>
  <c r="S368" i="1"/>
  <c r="AH357" i="1"/>
  <c r="AH395" i="1" s="1"/>
  <c r="AH547" i="1" s="1"/>
  <c r="H379" i="1"/>
  <c r="V365" i="1"/>
  <c r="G380" i="1"/>
  <c r="AZ652" i="1"/>
  <c r="AZ690" i="1" s="1"/>
  <c r="AZ386" i="1"/>
  <c r="O372" i="1"/>
  <c r="U366" i="1"/>
  <c r="N373" i="1"/>
  <c r="Q636" i="1"/>
  <c r="Q674" i="1" s="1"/>
  <c r="AY653" i="1"/>
  <c r="AY691" i="1" s="1"/>
  <c r="AY387" i="1"/>
  <c r="E382" i="1"/>
  <c r="P371" i="1"/>
  <c r="T633" i="1"/>
  <c r="T671" i="1" s="1"/>
  <c r="I378" i="1"/>
  <c r="X363" i="1"/>
  <c r="X401" i="1" s="1"/>
  <c r="X553" i="1" s="1"/>
  <c r="W364" i="1"/>
  <c r="R369" i="1"/>
  <c r="P637" i="1"/>
  <c r="P675" i="1" s="1"/>
  <c r="Y624" i="1"/>
  <c r="Y662" i="1" s="1"/>
  <c r="F381" i="1"/>
  <c r="Y362" i="1"/>
  <c r="Y400" i="1" s="1"/>
  <c r="Y552" i="1" s="1"/>
  <c r="Y360" i="1"/>
  <c r="Y361" i="1"/>
  <c r="AH623" i="1"/>
  <c r="AH661" i="1" s="1"/>
  <c r="X629" i="1"/>
  <c r="X667" i="1" s="1"/>
  <c r="N599" i="1"/>
  <c r="AX614" i="1"/>
  <c r="J603" i="1"/>
  <c r="F607" i="1"/>
  <c r="W589" i="1"/>
  <c r="D609" i="1"/>
  <c r="K602" i="1"/>
  <c r="BB610" i="1"/>
  <c r="AY613" i="1"/>
  <c r="X590" i="1"/>
  <c r="E648" i="1"/>
  <c r="E686" i="1" s="1"/>
  <c r="J643" i="1"/>
  <c r="J681" i="1" s="1"/>
  <c r="I604" i="1"/>
  <c r="AZ612" i="1"/>
  <c r="E608" i="1"/>
  <c r="BC649" i="1"/>
  <c r="BC687" i="1" s="1"/>
  <c r="Y628" i="1"/>
  <c r="Y666" i="1" s="1"/>
  <c r="W587" i="1"/>
  <c r="L601" i="1"/>
  <c r="BC609" i="1"/>
  <c r="W586" i="1"/>
  <c r="P597" i="1"/>
  <c r="Q596" i="1"/>
  <c r="M600" i="1"/>
  <c r="U592" i="1"/>
  <c r="I644" i="1"/>
  <c r="I682" i="1" s="1"/>
  <c r="Y625" i="1"/>
  <c r="Y663" i="1" s="1"/>
  <c r="BB650" i="1"/>
  <c r="BB688" i="1" s="1"/>
  <c r="O638" i="1"/>
  <c r="O676" i="1" s="1"/>
  <c r="BA651" i="1"/>
  <c r="BA689" i="1" s="1"/>
  <c r="BA611" i="1"/>
  <c r="T593" i="1"/>
  <c r="AX654" i="1"/>
  <c r="AX692" i="1" s="1"/>
  <c r="O598" i="1"/>
  <c r="R595" i="1"/>
  <c r="S634" i="1"/>
  <c r="S672" i="1" s="1"/>
  <c r="L641" i="1"/>
  <c r="L679" i="1" s="1"/>
  <c r="W591" i="1"/>
  <c r="G606" i="1"/>
  <c r="N639" i="1"/>
  <c r="N677" i="1" s="1"/>
  <c r="S594" i="1"/>
  <c r="H605" i="1"/>
  <c r="W588" i="1"/>
  <c r="V631" i="1"/>
  <c r="V669" i="1" s="1"/>
  <c r="BA422" i="1"/>
  <c r="BA574" i="1" s="1"/>
  <c r="G417" i="1"/>
  <c r="G569" i="1" s="1"/>
  <c r="P408" i="1"/>
  <c r="P560" i="1" s="1"/>
  <c r="R406" i="1"/>
  <c r="R558" i="1" s="1"/>
  <c r="AX425" i="1"/>
  <c r="AX577" i="1" s="1"/>
  <c r="AY424" i="1"/>
  <c r="AY576" i="1" s="1"/>
  <c r="H416" i="1"/>
  <c r="H568" i="1" s="1"/>
  <c r="S405" i="1"/>
  <c r="S557" i="1" s="1"/>
  <c r="I415" i="1"/>
  <c r="I567" i="1" s="1"/>
  <c r="F418" i="1"/>
  <c r="F570" i="1" s="1"/>
  <c r="V402" i="1"/>
  <c r="V554" i="1" s="1"/>
  <c r="L412" i="1"/>
  <c r="L564" i="1" s="1"/>
  <c r="BB421" i="1"/>
  <c r="BB573" i="1" s="1"/>
  <c r="N410" i="1"/>
  <c r="N562" i="1" s="1"/>
  <c r="AZ423" i="1"/>
  <c r="AZ575" i="1" s="1"/>
  <c r="J414" i="1"/>
  <c r="J566" i="1" s="1"/>
  <c r="O409" i="1"/>
  <c r="O561" i="1" s="1"/>
  <c r="X398" i="1"/>
  <c r="T404" i="1"/>
  <c r="T556" i="1" s="1"/>
  <c r="K413" i="1"/>
  <c r="K565" i="1" s="1"/>
  <c r="E419" i="1"/>
  <c r="E571" i="1" s="1"/>
  <c r="X399" i="1"/>
  <c r="X551" i="1" s="1"/>
  <c r="U403" i="1"/>
  <c r="U555" i="1" s="1"/>
  <c r="D235" i="1"/>
  <c r="E235" i="1" s="1"/>
  <c r="F235" i="1" s="1"/>
  <c r="G235" i="1" s="1"/>
  <c r="H235" i="1" s="1"/>
  <c r="I235" i="1" s="1"/>
  <c r="J235" i="1" s="1"/>
  <c r="K235" i="1" s="1"/>
  <c r="L235" i="1" s="1"/>
  <c r="M235" i="1" s="1"/>
  <c r="N235" i="1" s="1"/>
  <c r="O235" i="1" s="1"/>
  <c r="P235" i="1" s="1"/>
  <c r="Q235" i="1" s="1"/>
  <c r="R235" i="1" s="1"/>
  <c r="S235" i="1" s="1"/>
  <c r="T235" i="1" s="1"/>
  <c r="U235" i="1" s="1"/>
  <c r="V235" i="1" s="1"/>
  <c r="W235" i="1" s="1"/>
  <c r="X235" i="1" s="1"/>
  <c r="Y235" i="1" s="1"/>
  <c r="Z235" i="1" s="1"/>
  <c r="AA235" i="1" s="1"/>
  <c r="AB235" i="1" s="1"/>
  <c r="AC235" i="1" s="1"/>
  <c r="AD235" i="1" s="1"/>
  <c r="AE235" i="1" s="1"/>
  <c r="AF235" i="1" s="1"/>
  <c r="AG235" i="1" s="1"/>
  <c r="AH235" i="1" s="1"/>
  <c r="AI235" i="1" s="1"/>
  <c r="AJ235" i="1" s="1"/>
  <c r="AK235" i="1" s="1"/>
  <c r="AL235" i="1" s="1"/>
  <c r="AM235" i="1" s="1"/>
  <c r="AN235" i="1" s="1"/>
  <c r="AO235" i="1" s="1"/>
  <c r="AP235" i="1" s="1"/>
  <c r="AQ235" i="1" s="1"/>
  <c r="AR235" i="1" s="1"/>
  <c r="AS235" i="1" s="1"/>
  <c r="AT235" i="1" s="1"/>
  <c r="AX351" i="1"/>
  <c r="AX541" i="1" s="1"/>
  <c r="BC420" i="1"/>
  <c r="BC572" i="1" s="1"/>
  <c r="Q407" i="1"/>
  <c r="Q559" i="1" s="1"/>
  <c r="D346" i="1"/>
  <c r="D536" i="1" s="1"/>
  <c r="BB347" i="1"/>
  <c r="BB537" i="1" s="1"/>
  <c r="BA348" i="1"/>
  <c r="BA538" i="1" s="1"/>
  <c r="D420" i="1"/>
  <c r="D572" i="1" s="1"/>
  <c r="AZ349" i="1"/>
  <c r="AZ539" i="1" s="1"/>
  <c r="BC346" i="1"/>
  <c r="BC536" i="1" s="1"/>
  <c r="AY350" i="1"/>
  <c r="AY540" i="1" s="1"/>
  <c r="X397" i="1"/>
  <c r="X549" i="1" s="1"/>
  <c r="AG395" i="1"/>
  <c r="AG547" i="1" s="1"/>
  <c r="X396" i="1"/>
  <c r="X548" i="1" s="1"/>
  <c r="W741" i="1" l="1"/>
  <c r="E761" i="1"/>
  <c r="N752" i="1"/>
  <c r="H758" i="1"/>
  <c r="AZ765" i="1"/>
  <c r="AZ883" i="1" s="1"/>
  <c r="M753" i="1"/>
  <c r="M871" i="1" s="1"/>
  <c r="Q749" i="1"/>
  <c r="U745" i="1"/>
  <c r="U863" i="1" s="1"/>
  <c r="X743" i="1"/>
  <c r="X861" i="1" s="1"/>
  <c r="BB763" i="1"/>
  <c r="BB881" i="1" s="1"/>
  <c r="R748" i="1"/>
  <c r="R866" i="1" s="1"/>
  <c r="K755" i="1"/>
  <c r="K873" i="1" s="1"/>
  <c r="BC762" i="1"/>
  <c r="BC880" i="1" s="1"/>
  <c r="L754" i="1"/>
  <c r="L872" i="1" s="1"/>
  <c r="S747" i="1"/>
  <c r="I757" i="1"/>
  <c r="G759" i="1"/>
  <c r="P750" i="1"/>
  <c r="O751" i="1"/>
  <c r="O869" i="1" s="1"/>
  <c r="D762" i="1"/>
  <c r="T746" i="1"/>
  <c r="T864" i="1" s="1"/>
  <c r="F760" i="1"/>
  <c r="F878" i="1" s="1"/>
  <c r="BA764" i="1"/>
  <c r="BA882" i="1" s="1"/>
  <c r="J756" i="1"/>
  <c r="J874" i="1" s="1"/>
  <c r="AY766" i="1"/>
  <c r="AY884" i="1" s="1"/>
  <c r="W742" i="1"/>
  <c r="W860" i="1" s="1"/>
  <c r="AX767" i="1"/>
  <c r="AX885" i="1" s="1"/>
  <c r="AA575" i="3"/>
  <c r="AA613" i="3" s="1"/>
  <c r="AA727" i="3" s="1"/>
  <c r="AA766" i="3" s="1"/>
  <c r="AA884" i="3" s="1"/>
  <c r="Y782" i="1"/>
  <c r="Y704" i="1"/>
  <c r="O792" i="1"/>
  <c r="O714" i="1"/>
  <c r="BA805" i="1"/>
  <c r="BA727" i="1"/>
  <c r="BC803" i="1"/>
  <c r="BC725" i="1"/>
  <c r="T787" i="1"/>
  <c r="T709" i="1"/>
  <c r="Y779" i="1"/>
  <c r="Y701" i="1"/>
  <c r="AH777" i="1"/>
  <c r="AH699" i="1"/>
  <c r="N793" i="1"/>
  <c r="N715" i="1"/>
  <c r="I798" i="1"/>
  <c r="I720" i="1"/>
  <c r="J797" i="1"/>
  <c r="J719" i="1"/>
  <c r="AY807" i="1"/>
  <c r="AY729" i="1"/>
  <c r="H799" i="1"/>
  <c r="H721" i="1"/>
  <c r="Q790" i="1"/>
  <c r="Q712" i="1"/>
  <c r="M794" i="1"/>
  <c r="M716" i="1"/>
  <c r="V785" i="1"/>
  <c r="V707" i="1"/>
  <c r="X783" i="1"/>
  <c r="X705" i="1"/>
  <c r="E802" i="1"/>
  <c r="E724" i="1"/>
  <c r="D803" i="1"/>
  <c r="D725" i="1"/>
  <c r="W744" i="1"/>
  <c r="W862" i="1" s="1"/>
  <c r="L795" i="1"/>
  <c r="L717" i="1"/>
  <c r="W784" i="1"/>
  <c r="W706" i="1"/>
  <c r="Y781" i="1"/>
  <c r="Y703" i="1"/>
  <c r="U786" i="1"/>
  <c r="U708" i="1"/>
  <c r="X550" i="1"/>
  <c r="X588" i="1" s="1"/>
  <c r="AZ806" i="1"/>
  <c r="AZ728" i="1"/>
  <c r="Y780" i="1"/>
  <c r="Y702" i="1"/>
  <c r="BB804" i="1"/>
  <c r="BB726" i="1"/>
  <c r="S788" i="1"/>
  <c r="S710" i="1"/>
  <c r="Y778" i="1"/>
  <c r="Y700" i="1"/>
  <c r="K796" i="1"/>
  <c r="K718" i="1"/>
  <c r="P791" i="1"/>
  <c r="P713" i="1"/>
  <c r="R789" i="1"/>
  <c r="R711" i="1"/>
  <c r="AX808" i="1"/>
  <c r="AX730" i="1"/>
  <c r="G800" i="1"/>
  <c r="G722" i="1"/>
  <c r="F801" i="1"/>
  <c r="F723" i="1"/>
  <c r="AB810" i="3"/>
  <c r="AA605" i="3"/>
  <c r="AA719" i="3" s="1"/>
  <c r="AA758" i="3" s="1"/>
  <c r="AA876" i="3" s="1"/>
  <c r="AB797" i="3"/>
  <c r="AB783" i="3"/>
  <c r="AA607" i="3"/>
  <c r="AA721" i="3" s="1"/>
  <c r="AA760" i="3" s="1"/>
  <c r="AA878" i="3" s="1"/>
  <c r="AB801" i="3"/>
  <c r="AA616" i="3"/>
  <c r="AA730" i="3" s="1"/>
  <c r="AA769" i="3" s="1"/>
  <c r="AA887" i="3" s="1"/>
  <c r="AB804" i="3"/>
  <c r="AB787" i="3"/>
  <c r="AB806" i="3"/>
  <c r="AA795" i="3"/>
  <c r="AA610" i="3"/>
  <c r="AA724" i="3" s="1"/>
  <c r="AA763" i="3" s="1"/>
  <c r="AA881" i="3" s="1"/>
  <c r="AA550" i="3"/>
  <c r="AB785" i="3"/>
  <c r="AA604" i="3"/>
  <c r="AA718" i="3" s="1"/>
  <c r="AA757" i="3" s="1"/>
  <c r="AA875" i="3" s="1"/>
  <c r="Z596" i="3"/>
  <c r="Z710" i="3" s="1"/>
  <c r="Z749" i="3" s="1"/>
  <c r="Z867" i="3" s="1"/>
  <c r="AA803" i="3"/>
  <c r="AB535" i="3"/>
  <c r="AC345" i="3"/>
  <c r="AB383" i="3"/>
  <c r="AB421" i="3" s="1"/>
  <c r="AB573" i="3" s="1"/>
  <c r="AB795" i="3"/>
  <c r="Z614" i="3"/>
  <c r="Z728" i="3" s="1"/>
  <c r="Z767" i="3" s="1"/>
  <c r="Z885" i="3" s="1"/>
  <c r="AC350" i="3"/>
  <c r="AB540" i="3"/>
  <c r="AB388" i="3"/>
  <c r="AA807" i="3"/>
  <c r="AA608" i="3"/>
  <c r="AA722" i="3" s="1"/>
  <c r="AA761" i="3" s="1"/>
  <c r="AA879" i="3" s="1"/>
  <c r="AI585" i="3"/>
  <c r="AI699" i="3" s="1"/>
  <c r="AI738" i="3" s="1"/>
  <c r="AI856" i="3" s="1"/>
  <c r="AB798" i="3"/>
  <c r="AA798" i="3"/>
  <c r="AB374" i="3"/>
  <c r="AB412" i="3" s="1"/>
  <c r="AB564" i="3" s="1"/>
  <c r="AB526" i="3"/>
  <c r="AC336" i="3"/>
  <c r="AC330" i="3"/>
  <c r="AC634" i="3" s="1"/>
  <c r="AC672" i="3" s="1"/>
  <c r="AB368" i="3"/>
  <c r="AB520" i="3"/>
  <c r="AA601" i="3"/>
  <c r="AA715" i="3" s="1"/>
  <c r="AA754" i="3" s="1"/>
  <c r="AA872" i="3" s="1"/>
  <c r="AB511" i="3"/>
  <c r="AC321" i="3"/>
  <c r="AB359" i="3"/>
  <c r="AA792" i="3"/>
  <c r="AA600" i="3"/>
  <c r="AA714" i="3" s="1"/>
  <c r="AA753" i="3" s="1"/>
  <c r="AA871" i="3" s="1"/>
  <c r="AB537" i="3"/>
  <c r="AB385" i="3"/>
  <c r="AB423" i="3" s="1"/>
  <c r="AB575" i="3" s="1"/>
  <c r="AC347" i="3"/>
  <c r="AC651" i="3" s="1"/>
  <c r="AC689" i="3" s="1"/>
  <c r="Z619" i="3"/>
  <c r="Z733" i="3" s="1"/>
  <c r="Z772" i="3" s="1"/>
  <c r="Z890" i="3" s="1"/>
  <c r="AA593" i="3"/>
  <c r="AA707" i="3" s="1"/>
  <c r="AA746" i="3" s="1"/>
  <c r="AA864" i="3" s="1"/>
  <c r="AB790" i="3"/>
  <c r="AB512" i="3"/>
  <c r="AB360" i="3"/>
  <c r="AC322" i="3"/>
  <c r="AC626" i="3" s="1"/>
  <c r="AC664" i="3" s="1"/>
  <c r="Z591" i="3"/>
  <c r="Z705" i="3" s="1"/>
  <c r="Z744" i="3" s="1"/>
  <c r="Z862" i="3" s="1"/>
  <c r="AB516" i="3"/>
  <c r="AC326" i="3"/>
  <c r="AB364" i="3"/>
  <c r="AI777" i="3"/>
  <c r="AB634" i="3"/>
  <c r="AB672" i="3" s="1"/>
  <c r="AA590" i="3"/>
  <c r="AA704" i="3" s="1"/>
  <c r="AA743" i="3" s="1"/>
  <c r="AA861" i="3" s="1"/>
  <c r="AA799" i="3"/>
  <c r="AB630" i="3"/>
  <c r="AB668" i="3" s="1"/>
  <c r="AB649" i="3"/>
  <c r="AB687" i="3" s="1"/>
  <c r="AA782" i="3"/>
  <c r="AA781" i="3"/>
  <c r="AA614" i="3"/>
  <c r="AA728" i="3" s="1"/>
  <c r="AA767" i="3" s="1"/>
  <c r="AA885" i="3" s="1"/>
  <c r="AB626" i="3"/>
  <c r="AB664" i="3" s="1"/>
  <c r="AA811" i="3"/>
  <c r="AB378" i="3"/>
  <c r="AB530" i="3"/>
  <c r="AC340" i="3"/>
  <c r="AB640" i="3"/>
  <c r="AB678" i="3" s="1"/>
  <c r="AB514" i="3"/>
  <c r="AB362" i="3"/>
  <c r="AB400" i="3" s="1"/>
  <c r="AB552" i="3" s="1"/>
  <c r="AC324" i="3"/>
  <c r="Z618" i="3"/>
  <c r="Z732" i="3" s="1"/>
  <c r="Z771" i="3" s="1"/>
  <c r="Z889" i="3" s="1"/>
  <c r="AA809" i="3"/>
  <c r="AB625" i="3"/>
  <c r="AB663" i="3" s="1"/>
  <c r="AB541" i="3"/>
  <c r="AC351" i="3"/>
  <c r="AB389" i="3"/>
  <c r="AB427" i="3" s="1"/>
  <c r="AB579" i="3" s="1"/>
  <c r="AA796" i="3"/>
  <c r="AB528" i="3"/>
  <c r="AB376" i="3"/>
  <c r="AB414" i="3" s="1"/>
  <c r="AB566" i="3" s="1"/>
  <c r="AC338" i="3"/>
  <c r="AJ777" i="3"/>
  <c r="AA808" i="3"/>
  <c r="AB792" i="3"/>
  <c r="AA611" i="3"/>
  <c r="AA725" i="3" s="1"/>
  <c r="AA764" i="3" s="1"/>
  <c r="AA882" i="3" s="1"/>
  <c r="AB529" i="3"/>
  <c r="AB377" i="3"/>
  <c r="AB415" i="3" s="1"/>
  <c r="AB567" i="3" s="1"/>
  <c r="AC339" i="3"/>
  <c r="AC643" i="3" s="1"/>
  <c r="AC681" i="3" s="1"/>
  <c r="AA594" i="3"/>
  <c r="AA708" i="3" s="1"/>
  <c r="AA747" i="3" s="1"/>
  <c r="AA865" i="3" s="1"/>
  <c r="AB654" i="3"/>
  <c r="AB692" i="3" s="1"/>
  <c r="AA405" i="3"/>
  <c r="AA557" i="3" s="1"/>
  <c r="AA784" i="3"/>
  <c r="AB515" i="3"/>
  <c r="AB363" i="3"/>
  <c r="AC325" i="3"/>
  <c r="AC629" i="3" s="1"/>
  <c r="AC667" i="3" s="1"/>
  <c r="AA615" i="3"/>
  <c r="AA729" i="3" s="1"/>
  <c r="AA768" i="3" s="1"/>
  <c r="AA886" i="3" s="1"/>
  <c r="AB628" i="3"/>
  <c r="AB666" i="3" s="1"/>
  <c r="Z617" i="3"/>
  <c r="Z731" i="3" s="1"/>
  <c r="Z770" i="3" s="1"/>
  <c r="Z888" i="3" s="1"/>
  <c r="AA802" i="3"/>
  <c r="AA397" i="3"/>
  <c r="AA549" i="3" s="1"/>
  <c r="AB525" i="3"/>
  <c r="AC335" i="3"/>
  <c r="AB373" i="3"/>
  <c r="AB534" i="3"/>
  <c r="AC344" i="3"/>
  <c r="AC648" i="3" s="1"/>
  <c r="AC686" i="3" s="1"/>
  <c r="AB382" i="3"/>
  <c r="AB420" i="3" s="1"/>
  <c r="AB572" i="3" s="1"/>
  <c r="AB543" i="3"/>
  <c r="AB391" i="3"/>
  <c r="AB429" i="3" s="1"/>
  <c r="AC353" i="3"/>
  <c r="AA416" i="3"/>
  <c r="AA568" i="3" s="1"/>
  <c r="AB807" i="3"/>
  <c r="AA790" i="3"/>
  <c r="AB518" i="3"/>
  <c r="AC328" i="3"/>
  <c r="AC632" i="3" s="1"/>
  <c r="AC670" i="3" s="1"/>
  <c r="AB366" i="3"/>
  <c r="AB404" i="3" s="1"/>
  <c r="AB556" i="3" s="1"/>
  <c r="AB805" i="3"/>
  <c r="AB632" i="3"/>
  <c r="AB670" i="3" s="1"/>
  <c r="Z601" i="3"/>
  <c r="Z715" i="3" s="1"/>
  <c r="Z754" i="3" s="1"/>
  <c r="Z872" i="3" s="1"/>
  <c r="AA422" i="3"/>
  <c r="AA574" i="3" s="1"/>
  <c r="AB358" i="3"/>
  <c r="AC320" i="3"/>
  <c r="AC624" i="3" s="1"/>
  <c r="AC662" i="3" s="1"/>
  <c r="AB510" i="3"/>
  <c r="AA408" i="3"/>
  <c r="AA560" i="3" s="1"/>
  <c r="AA396" i="3"/>
  <c r="AA548" i="3" s="1"/>
  <c r="AA407" i="3"/>
  <c r="AA559" i="3" s="1"/>
  <c r="AB655" i="3"/>
  <c r="AB693" i="3" s="1"/>
  <c r="AB380" i="3"/>
  <c r="AB418" i="3" s="1"/>
  <c r="AB570" i="3" s="1"/>
  <c r="AC342" i="3"/>
  <c r="AB532" i="3"/>
  <c r="AA429" i="3"/>
  <c r="AA581" i="3" s="1"/>
  <c r="AB523" i="3"/>
  <c r="AB371" i="3"/>
  <c r="AB409" i="3" s="1"/>
  <c r="AB561" i="3" s="1"/>
  <c r="AC333" i="3"/>
  <c r="AB781" i="3"/>
  <c r="AA800" i="3"/>
  <c r="AB533" i="3"/>
  <c r="AB381" i="3"/>
  <c r="AB419" i="3" s="1"/>
  <c r="AB571" i="3" s="1"/>
  <c r="AC343" i="3"/>
  <c r="AA778" i="3"/>
  <c r="AA599" i="3"/>
  <c r="AA713" i="3" s="1"/>
  <c r="AA752" i="3" s="1"/>
  <c r="AA870" i="3" s="1"/>
  <c r="AJ509" i="3"/>
  <c r="AJ357" i="3"/>
  <c r="AJ395" i="3" s="1"/>
  <c r="AJ547" i="3" s="1"/>
  <c r="AK319" i="3"/>
  <c r="Z587" i="3"/>
  <c r="Z701" i="3" s="1"/>
  <c r="Z740" i="3" s="1"/>
  <c r="Z858" i="3" s="1"/>
  <c r="AB639" i="3"/>
  <c r="AB677" i="3" s="1"/>
  <c r="AB648" i="3"/>
  <c r="AB686" i="3" s="1"/>
  <c r="AB657" i="3"/>
  <c r="AB695" i="3" s="1"/>
  <c r="AA428" i="3"/>
  <c r="AA580" i="3" s="1"/>
  <c r="AA401" i="3"/>
  <c r="AA553" i="3" s="1"/>
  <c r="AB637" i="3"/>
  <c r="AB675" i="3" s="1"/>
  <c r="AB642" i="3"/>
  <c r="AB680" i="3" s="1"/>
  <c r="AA609" i="3"/>
  <c r="AA723" i="3" s="1"/>
  <c r="AA762" i="3" s="1"/>
  <c r="AA880" i="3" s="1"/>
  <c r="AA789" i="3"/>
  <c r="AB536" i="3"/>
  <c r="AB384" i="3"/>
  <c r="AC346" i="3"/>
  <c r="AB517" i="3"/>
  <c r="AC327" i="3"/>
  <c r="AC631" i="3" s="1"/>
  <c r="AC669" i="3" s="1"/>
  <c r="AB365" i="3"/>
  <c r="AB542" i="3"/>
  <c r="AB390" i="3"/>
  <c r="AB428" i="3" s="1"/>
  <c r="AB580" i="3" s="1"/>
  <c r="AC352" i="3"/>
  <c r="AC656" i="3" s="1"/>
  <c r="AC694" i="3" s="1"/>
  <c r="AB538" i="3"/>
  <c r="AC348" i="3"/>
  <c r="AC652" i="3" s="1"/>
  <c r="AC690" i="3" s="1"/>
  <c r="AB386" i="3"/>
  <c r="AB424" i="3" s="1"/>
  <c r="AB576" i="3" s="1"/>
  <c r="AA589" i="3"/>
  <c r="AA703" i="3" s="1"/>
  <c r="AA742" i="3" s="1"/>
  <c r="AA860" i="3" s="1"/>
  <c r="Z610" i="3"/>
  <c r="Z724" i="3" s="1"/>
  <c r="Z763" i="3" s="1"/>
  <c r="Z881" i="3" s="1"/>
  <c r="AB521" i="3"/>
  <c r="AB369" i="3"/>
  <c r="AC331" i="3"/>
  <c r="AC635" i="3" s="1"/>
  <c r="AC673" i="3" s="1"/>
  <c r="AB624" i="3"/>
  <c r="AB662" i="3" s="1"/>
  <c r="Z606" i="3"/>
  <c r="Z720" i="3" s="1"/>
  <c r="Z759" i="3" s="1"/>
  <c r="Z877" i="3" s="1"/>
  <c r="Z592" i="3"/>
  <c r="Z706" i="3" s="1"/>
  <c r="Z745" i="3" s="1"/>
  <c r="Z863" i="3" s="1"/>
  <c r="AB531" i="3"/>
  <c r="AC341" i="3"/>
  <c r="AB379" i="3"/>
  <c r="AB527" i="3"/>
  <c r="AC337" i="3"/>
  <c r="AC641" i="3" s="1"/>
  <c r="AC679" i="3" s="1"/>
  <c r="AB375" i="3"/>
  <c r="AB524" i="3"/>
  <c r="AC334" i="3"/>
  <c r="AB372" i="3"/>
  <c r="AB410" i="3" s="1"/>
  <c r="AB562" i="3" s="1"/>
  <c r="Z588" i="3"/>
  <c r="Z702" i="3" s="1"/>
  <c r="Z741" i="3" s="1"/>
  <c r="Z859" i="3" s="1"/>
  <c r="AA793" i="3"/>
  <c r="AA787" i="3"/>
  <c r="AB519" i="3"/>
  <c r="AB367" i="3"/>
  <c r="AB405" i="3" s="1"/>
  <c r="AB557" i="3" s="1"/>
  <c r="AC329" i="3"/>
  <c r="AC633" i="3" s="1"/>
  <c r="AC671" i="3" s="1"/>
  <c r="AA788" i="3"/>
  <c r="Z595" i="3"/>
  <c r="Z709" i="3" s="1"/>
  <c r="Z748" i="3" s="1"/>
  <c r="Z866" i="3" s="1"/>
  <c r="AA402" i="3"/>
  <c r="AA554" i="3" s="1"/>
  <c r="AA412" i="3"/>
  <c r="AA564" i="3" s="1"/>
  <c r="AA406" i="3"/>
  <c r="AA558" i="3" s="1"/>
  <c r="AB789" i="3"/>
  <c r="AA603" i="3"/>
  <c r="AA717" i="3" s="1"/>
  <c r="AA756" i="3" s="1"/>
  <c r="AA874" i="3" s="1"/>
  <c r="AB522" i="3"/>
  <c r="AB370" i="3"/>
  <c r="AB408" i="3" s="1"/>
  <c r="AB560" i="3" s="1"/>
  <c r="AC332" i="3"/>
  <c r="AC636" i="3" s="1"/>
  <c r="AC674" i="3" s="1"/>
  <c r="Z613" i="3"/>
  <c r="Z727" i="3" s="1"/>
  <c r="Z766" i="3" s="1"/>
  <c r="Z884" i="3" s="1"/>
  <c r="AA810" i="3"/>
  <c r="AA427" i="3"/>
  <c r="AA579" i="3" s="1"/>
  <c r="AB645" i="3"/>
  <c r="AB683" i="3" s="1"/>
  <c r="AB646" i="3"/>
  <c r="AB684" i="3" s="1"/>
  <c r="AB513" i="3"/>
  <c r="AC323" i="3"/>
  <c r="AC627" i="3" s="1"/>
  <c r="AC665" i="3" s="1"/>
  <c r="AB361" i="3"/>
  <c r="AB399" i="3" s="1"/>
  <c r="AB551" i="3" s="1"/>
  <c r="AB387" i="3"/>
  <c r="AB425" i="3" s="1"/>
  <c r="AB577" i="3" s="1"/>
  <c r="AC349" i="3"/>
  <c r="AC653" i="3" s="1"/>
  <c r="AC691" i="3" s="1"/>
  <c r="AB539" i="3"/>
  <c r="H876" i="1"/>
  <c r="N870" i="1"/>
  <c r="I875" i="1"/>
  <c r="P868" i="1"/>
  <c r="E879" i="1"/>
  <c r="W859" i="1"/>
  <c r="S865" i="1"/>
  <c r="G877" i="1"/>
  <c r="Q867" i="1"/>
  <c r="D880" i="1"/>
  <c r="Z624" i="1"/>
  <c r="Z662" i="1" s="1"/>
  <c r="AB592" i="2"/>
  <c r="AB706" i="2" s="1"/>
  <c r="AB745" i="2" s="1"/>
  <c r="AB823" i="2" s="1"/>
  <c r="AB616" i="2"/>
  <c r="AB730" i="2" s="1"/>
  <c r="AB769" i="2" s="1"/>
  <c r="AB847" i="2" s="1"/>
  <c r="AA616" i="2"/>
  <c r="AA730" i="2" s="1"/>
  <c r="AA769" i="2" s="1"/>
  <c r="AA847" i="2" s="1"/>
  <c r="AB610" i="2"/>
  <c r="AB724" i="2" s="1"/>
  <c r="AB763" i="2" s="1"/>
  <c r="AB841" i="2" s="1"/>
  <c r="AK357" i="2"/>
  <c r="AK509" i="2"/>
  <c r="AL319" i="2"/>
  <c r="AC525" i="2"/>
  <c r="AC373" i="2"/>
  <c r="AD335" i="2"/>
  <c r="AD639" i="2" s="1"/>
  <c r="AD677" i="2" s="1"/>
  <c r="AC516" i="2"/>
  <c r="AC364" i="2"/>
  <c r="AC402" i="2" s="1"/>
  <c r="AC554" i="2" s="1"/>
  <c r="AD326" i="2"/>
  <c r="AD630" i="2" s="1"/>
  <c r="AD668" i="2" s="1"/>
  <c r="AB403" i="2"/>
  <c r="AB555" i="2" s="1"/>
  <c r="AC521" i="2"/>
  <c r="AC369" i="2"/>
  <c r="AD331" i="2"/>
  <c r="AA614" i="2"/>
  <c r="AA728" i="2" s="1"/>
  <c r="AA767" i="2" s="1"/>
  <c r="AA845" i="2" s="1"/>
  <c r="AC630" i="2"/>
  <c r="AC668" i="2" s="1"/>
  <c r="AC533" i="2"/>
  <c r="AC381" i="2"/>
  <c r="AD343" i="2"/>
  <c r="AB597" i="2"/>
  <c r="AB711" i="2" s="1"/>
  <c r="AB750" i="2" s="1"/>
  <c r="AB828" i="2" s="1"/>
  <c r="AA588" i="2"/>
  <c r="AA702" i="2" s="1"/>
  <c r="AA741" i="2" s="1"/>
  <c r="AA819" i="2" s="1"/>
  <c r="AC517" i="2"/>
  <c r="AC365" i="2"/>
  <c r="AD327" i="2"/>
  <c r="AA602" i="2"/>
  <c r="AA716" i="2" s="1"/>
  <c r="AA755" i="2" s="1"/>
  <c r="AA833" i="2" s="1"/>
  <c r="AC359" i="2"/>
  <c r="AC511" i="2"/>
  <c r="AD321" i="2"/>
  <c r="AD625" i="2" s="1"/>
  <c r="AD663" i="2" s="1"/>
  <c r="AA589" i="2"/>
  <c r="AA703" i="2" s="1"/>
  <c r="AA742" i="2" s="1"/>
  <c r="AA820" i="2" s="1"/>
  <c r="AB591" i="2"/>
  <c r="AB705" i="2" s="1"/>
  <c r="AB744" i="2" s="1"/>
  <c r="AB822" i="2" s="1"/>
  <c r="AC514" i="2"/>
  <c r="AD324" i="2"/>
  <c r="AC362" i="2"/>
  <c r="AC400" i="2" s="1"/>
  <c r="AC552" i="2" s="1"/>
  <c r="AC631" i="2"/>
  <c r="AC669" i="2" s="1"/>
  <c r="AC531" i="2"/>
  <c r="AD341" i="2"/>
  <c r="AC379" i="2"/>
  <c r="AC417" i="2" s="1"/>
  <c r="AC569" i="2" s="1"/>
  <c r="AC635" i="2"/>
  <c r="AC673" i="2" s="1"/>
  <c r="AB399" i="2"/>
  <c r="AB551" i="2" s="1"/>
  <c r="AC526" i="2"/>
  <c r="AD336" i="2"/>
  <c r="AC374" i="2"/>
  <c r="AA600" i="2"/>
  <c r="AA714" i="2" s="1"/>
  <c r="AA753" i="2" s="1"/>
  <c r="AA831" i="2" s="1"/>
  <c r="AB603" i="2"/>
  <c r="AB717" i="2" s="1"/>
  <c r="AB756" i="2" s="1"/>
  <c r="AB834" i="2" s="1"/>
  <c r="AB619" i="2"/>
  <c r="AB733" i="2" s="1"/>
  <c r="AB772" i="2" s="1"/>
  <c r="AB850" i="2" s="1"/>
  <c r="AB612" i="2"/>
  <c r="AB726" i="2" s="1"/>
  <c r="AB765" i="2" s="1"/>
  <c r="AB843" i="2" s="1"/>
  <c r="AC645" i="2"/>
  <c r="AC683" i="2" s="1"/>
  <c r="AC647" i="2"/>
  <c r="AC685" i="2" s="1"/>
  <c r="AC536" i="2"/>
  <c r="AD346" i="2"/>
  <c r="AC384" i="2"/>
  <c r="AC537" i="2"/>
  <c r="AD347" i="2"/>
  <c r="AC385" i="2"/>
  <c r="AC543" i="2"/>
  <c r="AC391" i="2"/>
  <c r="AD353" i="2"/>
  <c r="AC529" i="2"/>
  <c r="AC377" i="2"/>
  <c r="AC415" i="2" s="1"/>
  <c r="AC567" i="2" s="1"/>
  <c r="AD339" i="2"/>
  <c r="AD643" i="2" s="1"/>
  <c r="AD681" i="2" s="1"/>
  <c r="AC534" i="2"/>
  <c r="AC382" i="2"/>
  <c r="AC420" i="2" s="1"/>
  <c r="AC572" i="2" s="1"/>
  <c r="AD344" i="2"/>
  <c r="AA599" i="2"/>
  <c r="AA713" i="2" s="1"/>
  <c r="AA752" i="2" s="1"/>
  <c r="AA830" i="2" s="1"/>
  <c r="AJ395" i="2"/>
  <c r="AJ547" i="2" s="1"/>
  <c r="AB618" i="2"/>
  <c r="AB732" i="2" s="1"/>
  <c r="AB771" i="2" s="1"/>
  <c r="AB849" i="2" s="1"/>
  <c r="AB588" i="2"/>
  <c r="AB702" i="2" s="1"/>
  <c r="AB741" i="2" s="1"/>
  <c r="AB819" i="2" s="1"/>
  <c r="AC640" i="2"/>
  <c r="AC678" i="2" s="1"/>
  <c r="AC628" i="2"/>
  <c r="AC666" i="2" s="1"/>
  <c r="AC528" i="2"/>
  <c r="AC376" i="2"/>
  <c r="AC414" i="2" s="1"/>
  <c r="AC566" i="2" s="1"/>
  <c r="AD338" i="2"/>
  <c r="AB424" i="2"/>
  <c r="AB576" i="2" s="1"/>
  <c r="AC532" i="2"/>
  <c r="AC380" i="2"/>
  <c r="AC418" i="2" s="1"/>
  <c r="AC570" i="2" s="1"/>
  <c r="AD342" i="2"/>
  <c r="AD646" i="2" s="1"/>
  <c r="AD684" i="2" s="1"/>
  <c r="AC527" i="2"/>
  <c r="AD337" i="2"/>
  <c r="AD641" i="2" s="1"/>
  <c r="AD679" i="2" s="1"/>
  <c r="AC375" i="2"/>
  <c r="AC413" i="2" s="1"/>
  <c r="AC565" i="2" s="1"/>
  <c r="AC520" i="2"/>
  <c r="AC368" i="2"/>
  <c r="AC406" i="2" s="1"/>
  <c r="AC558" i="2" s="1"/>
  <c r="AD330" i="2"/>
  <c r="AC657" i="2"/>
  <c r="AC695" i="2" s="1"/>
  <c r="AC387" i="2"/>
  <c r="AC425" i="2" s="1"/>
  <c r="AC577" i="2" s="1"/>
  <c r="AC539" i="2"/>
  <c r="AD349" i="2"/>
  <c r="AC542" i="2"/>
  <c r="AC390" i="2"/>
  <c r="AC428" i="2" s="1"/>
  <c r="AC580" i="2" s="1"/>
  <c r="AD352" i="2"/>
  <c r="AC524" i="2"/>
  <c r="AC372" i="2"/>
  <c r="AD334" i="2"/>
  <c r="AC643" i="2"/>
  <c r="AC681" i="2" s="1"/>
  <c r="AD340" i="2"/>
  <c r="AD644" i="2" s="1"/>
  <c r="AD682" i="2" s="1"/>
  <c r="AC378" i="2"/>
  <c r="AC530" i="2"/>
  <c r="AC650" i="2"/>
  <c r="AC688" i="2" s="1"/>
  <c r="AA592" i="2"/>
  <c r="AA706" i="2" s="1"/>
  <c r="AA745" i="2" s="1"/>
  <c r="AA823" i="2" s="1"/>
  <c r="AD333" i="2"/>
  <c r="AD637" i="2" s="1"/>
  <c r="AD675" i="2" s="1"/>
  <c r="AC523" i="2"/>
  <c r="AC371" i="2"/>
  <c r="AC409" i="2" s="1"/>
  <c r="AC561" i="2" s="1"/>
  <c r="AA586" i="2"/>
  <c r="AA700" i="2" s="1"/>
  <c r="AA739" i="2" s="1"/>
  <c r="AA817" i="2" s="1"/>
  <c r="AB617" i="2"/>
  <c r="AB731" i="2" s="1"/>
  <c r="AB770" i="2" s="1"/>
  <c r="AB848" i="2" s="1"/>
  <c r="AC515" i="2"/>
  <c r="AC363" i="2"/>
  <c r="AC401" i="2" s="1"/>
  <c r="AC553" i="2" s="1"/>
  <c r="AD325" i="2"/>
  <c r="AB406" i="2"/>
  <c r="AB558" i="2" s="1"/>
  <c r="AB412" i="2"/>
  <c r="AB564" i="2" s="1"/>
  <c r="AC642" i="2"/>
  <c r="AC680" i="2" s="1"/>
  <c r="AB415" i="2"/>
  <c r="AB567" i="2" s="1"/>
  <c r="AC522" i="2"/>
  <c r="AC370" i="2"/>
  <c r="AC408" i="2" s="1"/>
  <c r="AC560" i="2" s="1"/>
  <c r="AD332" i="2"/>
  <c r="AA604" i="2"/>
  <c r="AA718" i="2" s="1"/>
  <c r="AA757" i="2" s="1"/>
  <c r="AA835" i="2" s="1"/>
  <c r="AB416" i="2"/>
  <c r="AB568" i="2" s="1"/>
  <c r="AB409" i="2"/>
  <c r="AB561" i="2" s="1"/>
  <c r="AA593" i="2"/>
  <c r="AA707" i="2" s="1"/>
  <c r="AA746" i="2" s="1"/>
  <c r="AA824" i="2" s="1"/>
  <c r="AA603" i="2"/>
  <c r="AA717" i="2" s="1"/>
  <c r="AA756" i="2" s="1"/>
  <c r="AA834" i="2" s="1"/>
  <c r="AC648" i="2"/>
  <c r="AC686" i="2" s="1"/>
  <c r="AB418" i="2"/>
  <c r="AB570" i="2" s="1"/>
  <c r="AB417" i="2"/>
  <c r="AB569" i="2" s="1"/>
  <c r="AB405" i="2"/>
  <c r="AB557" i="2" s="1"/>
  <c r="AB396" i="2"/>
  <c r="AB548" i="2" s="1"/>
  <c r="AB408" i="2"/>
  <c r="AB560" i="2" s="1"/>
  <c r="AC646" i="2"/>
  <c r="AC684" i="2" s="1"/>
  <c r="AB611" i="2"/>
  <c r="AB725" i="2" s="1"/>
  <c r="AB764" i="2" s="1"/>
  <c r="AB842" i="2" s="1"/>
  <c r="AB600" i="2"/>
  <c r="AB714" i="2" s="1"/>
  <c r="AB753" i="2" s="1"/>
  <c r="AB831" i="2" s="1"/>
  <c r="AB601" i="2"/>
  <c r="AB715" i="2" s="1"/>
  <c r="AB754" i="2" s="1"/>
  <c r="AB832" i="2" s="1"/>
  <c r="AA590" i="2"/>
  <c r="AA704" i="2" s="1"/>
  <c r="AA743" i="2" s="1"/>
  <c r="AA821" i="2" s="1"/>
  <c r="AB609" i="2"/>
  <c r="AB723" i="2" s="1"/>
  <c r="AB762" i="2" s="1"/>
  <c r="AB840" i="2" s="1"/>
  <c r="AC625" i="2"/>
  <c r="AC663" i="2" s="1"/>
  <c r="AC519" i="2"/>
  <c r="AC367" i="2"/>
  <c r="AC405" i="2" s="1"/>
  <c r="AC557" i="2" s="1"/>
  <c r="AD329" i="2"/>
  <c r="AB397" i="2"/>
  <c r="AB549" i="2" s="1"/>
  <c r="AC637" i="2"/>
  <c r="AC675" i="2" s="1"/>
  <c r="AA594" i="2"/>
  <c r="AA708" i="2" s="1"/>
  <c r="AA747" i="2" s="1"/>
  <c r="AA825" i="2" s="1"/>
  <c r="AC541" i="2"/>
  <c r="AD351" i="2"/>
  <c r="AC389" i="2"/>
  <c r="AC653" i="2"/>
  <c r="AC691" i="2" s="1"/>
  <c r="AC535" i="2"/>
  <c r="AC383" i="2"/>
  <c r="AD345" i="2"/>
  <c r="AD649" i="2" s="1"/>
  <c r="AD687" i="2" s="1"/>
  <c r="AC656" i="2"/>
  <c r="AC694" i="2" s="1"/>
  <c r="AC638" i="2"/>
  <c r="AC676" i="2" s="1"/>
  <c r="AC512" i="2"/>
  <c r="AD322" i="2"/>
  <c r="AC360" i="2"/>
  <c r="AC518" i="2"/>
  <c r="AC366" i="2"/>
  <c r="AC404" i="2" s="1"/>
  <c r="AC556" i="2" s="1"/>
  <c r="AD328" i="2"/>
  <c r="AD632" i="2" s="1"/>
  <c r="AD670" i="2" s="1"/>
  <c r="AC636" i="2"/>
  <c r="AC674" i="2" s="1"/>
  <c r="AA595" i="2"/>
  <c r="AA709" i="2" s="1"/>
  <c r="AA748" i="2" s="1"/>
  <c r="AA826" i="2" s="1"/>
  <c r="AA598" i="2"/>
  <c r="AA712" i="2" s="1"/>
  <c r="AA751" i="2" s="1"/>
  <c r="AA829" i="2" s="1"/>
  <c r="AA608" i="2"/>
  <c r="AA722" i="2" s="1"/>
  <c r="AA761" i="2" s="1"/>
  <c r="AA839" i="2" s="1"/>
  <c r="AC538" i="2"/>
  <c r="AD348" i="2"/>
  <c r="AD652" i="2" s="1"/>
  <c r="AD690" i="2" s="1"/>
  <c r="AC386" i="2"/>
  <c r="AC424" i="2" s="1"/>
  <c r="AC576" i="2" s="1"/>
  <c r="AA597" i="2"/>
  <c r="AA711" i="2" s="1"/>
  <c r="AA750" i="2" s="1"/>
  <c r="AA828" i="2" s="1"/>
  <c r="AB423" i="2"/>
  <c r="AB575" i="2" s="1"/>
  <c r="AC540" i="2"/>
  <c r="AC388" i="2"/>
  <c r="AC426" i="2" s="1"/>
  <c r="AC578" i="2" s="1"/>
  <c r="AD350" i="2"/>
  <c r="AB594" i="2"/>
  <c r="AB708" i="2" s="1"/>
  <c r="AB747" i="2" s="1"/>
  <c r="AB825" i="2" s="1"/>
  <c r="AB425" i="2"/>
  <c r="AB577" i="2" s="1"/>
  <c r="AB414" i="2"/>
  <c r="AB566" i="2" s="1"/>
  <c r="AC510" i="2"/>
  <c r="AC358" i="2"/>
  <c r="AC396" i="2" s="1"/>
  <c r="AC548" i="2" s="1"/>
  <c r="AD320" i="2"/>
  <c r="AD624" i="2" s="1"/>
  <c r="AD662" i="2" s="1"/>
  <c r="AB400" i="2"/>
  <c r="AB552" i="2" s="1"/>
  <c r="AC513" i="2"/>
  <c r="AD323" i="2"/>
  <c r="AC361" i="2"/>
  <c r="AC399" i="2" s="1"/>
  <c r="AC551" i="2" s="1"/>
  <c r="E649" i="1"/>
  <c r="E687" i="1" s="1"/>
  <c r="Y629" i="1"/>
  <c r="Y667" i="1" s="1"/>
  <c r="R636" i="1"/>
  <c r="R674" i="1" s="1"/>
  <c r="F648" i="1"/>
  <c r="F686" i="1" s="1"/>
  <c r="V632" i="1"/>
  <c r="V670" i="1" s="1"/>
  <c r="W740" i="1"/>
  <c r="W739" i="1"/>
  <c r="L642" i="1"/>
  <c r="L680" i="1" s="1"/>
  <c r="L528" i="1"/>
  <c r="H646" i="1"/>
  <c r="H684" i="1" s="1"/>
  <c r="Z626" i="1"/>
  <c r="Z664" i="1" s="1"/>
  <c r="O639" i="1"/>
  <c r="O677" i="1" s="1"/>
  <c r="O525" i="1"/>
  <c r="K643" i="1"/>
  <c r="K681" i="1" s="1"/>
  <c r="K529" i="1"/>
  <c r="M641" i="1"/>
  <c r="M679" i="1" s="1"/>
  <c r="M527" i="1"/>
  <c r="U330" i="1"/>
  <c r="U520" i="1" s="1"/>
  <c r="V329" i="1"/>
  <c r="N337" i="1"/>
  <c r="N527" i="1" s="1"/>
  <c r="T331" i="1"/>
  <c r="T521" i="1" s="1"/>
  <c r="R333" i="1"/>
  <c r="R523" i="1" s="1"/>
  <c r="L339" i="1"/>
  <c r="L529" i="1" s="1"/>
  <c r="AA323" i="1"/>
  <c r="AA513" i="1" s="1"/>
  <c r="W328" i="1"/>
  <c r="W518" i="1" s="1"/>
  <c r="J341" i="1"/>
  <c r="J531" i="1" s="1"/>
  <c r="M338" i="1"/>
  <c r="M528" i="1" s="1"/>
  <c r="X327" i="1"/>
  <c r="X517" i="1" s="1"/>
  <c r="AA321" i="1"/>
  <c r="AA511" i="1" s="1"/>
  <c r="AA322" i="1"/>
  <c r="AA512" i="1" s="1"/>
  <c r="P335" i="1"/>
  <c r="P525" i="1" s="1"/>
  <c r="Z325" i="1"/>
  <c r="Z515" i="1" s="1"/>
  <c r="AX389" i="1"/>
  <c r="I342" i="1"/>
  <c r="I532" i="1" s="1"/>
  <c r="Y326" i="1"/>
  <c r="S332" i="1"/>
  <c r="S522" i="1" s="1"/>
  <c r="AA320" i="1"/>
  <c r="AA510" i="1" s="1"/>
  <c r="H343" i="1"/>
  <c r="H533" i="1" s="1"/>
  <c r="O336" i="1"/>
  <c r="O526" i="1" s="1"/>
  <c r="G344" i="1"/>
  <c r="G534" i="1" s="1"/>
  <c r="AJ319" i="1"/>
  <c r="AJ509" i="1" s="1"/>
  <c r="X630" i="1"/>
  <c r="X668" i="1" s="1"/>
  <c r="BB385" i="1"/>
  <c r="Q637" i="1"/>
  <c r="Q675" i="1" s="1"/>
  <c r="E346" i="1"/>
  <c r="E536" i="1" s="1"/>
  <c r="F345" i="1"/>
  <c r="F535" i="1" s="1"/>
  <c r="AA324" i="1"/>
  <c r="AA514" i="1" s="1"/>
  <c r="Q334" i="1"/>
  <c r="Q524" i="1" s="1"/>
  <c r="K340" i="1"/>
  <c r="K530" i="1" s="1"/>
  <c r="Z362" i="1"/>
  <c r="J378" i="1"/>
  <c r="N374" i="1"/>
  <c r="G381" i="1"/>
  <c r="V366" i="1"/>
  <c r="AI357" i="1"/>
  <c r="BA652" i="1"/>
  <c r="BA690" i="1" s="1"/>
  <c r="BA386" i="1"/>
  <c r="L376" i="1"/>
  <c r="P372" i="1"/>
  <c r="T368" i="1"/>
  <c r="Q371" i="1"/>
  <c r="M375" i="1"/>
  <c r="AY654" i="1"/>
  <c r="AY692" i="1" s="1"/>
  <c r="AY388" i="1"/>
  <c r="K377" i="1"/>
  <c r="Z628" i="1"/>
  <c r="Z666" i="1" s="1"/>
  <c r="S369" i="1"/>
  <c r="F382" i="1"/>
  <c r="H380" i="1"/>
  <c r="Z358" i="1"/>
  <c r="BC650" i="1"/>
  <c r="BC688" i="1" s="1"/>
  <c r="BC384" i="1"/>
  <c r="D650" i="1"/>
  <c r="D688" i="1" s="1"/>
  <c r="D384" i="1"/>
  <c r="Z359" i="1"/>
  <c r="I379" i="1"/>
  <c r="AZ653" i="1"/>
  <c r="AZ691" i="1" s="1"/>
  <c r="AZ387" i="1"/>
  <c r="AI623" i="1"/>
  <c r="AI661" i="1" s="1"/>
  <c r="Z361" i="1"/>
  <c r="X364" i="1"/>
  <c r="E383" i="1"/>
  <c r="U367" i="1"/>
  <c r="O373" i="1"/>
  <c r="I645" i="1"/>
  <c r="I683" i="1" s="1"/>
  <c r="W365" i="1"/>
  <c r="Z360" i="1"/>
  <c r="Y363" i="1"/>
  <c r="Y401" i="1" s="1"/>
  <c r="Y553" i="1" s="1"/>
  <c r="R370" i="1"/>
  <c r="E273" i="1"/>
  <c r="F273" i="1" s="1"/>
  <c r="G273" i="1" s="1"/>
  <c r="H273" i="1" s="1"/>
  <c r="I273" i="1" s="1"/>
  <c r="J273" i="1" s="1"/>
  <c r="K273" i="1" s="1"/>
  <c r="L273" i="1" s="1"/>
  <c r="M273" i="1" s="1"/>
  <c r="N273" i="1" s="1"/>
  <c r="O273" i="1" s="1"/>
  <c r="P273" i="1" s="1"/>
  <c r="Q273" i="1" s="1"/>
  <c r="R273" i="1" s="1"/>
  <c r="S273" i="1" s="1"/>
  <c r="T273" i="1" s="1"/>
  <c r="U273" i="1" s="1"/>
  <c r="V273" i="1" s="1"/>
  <c r="W273" i="1" s="1"/>
  <c r="X273" i="1" s="1"/>
  <c r="Y273" i="1" s="1"/>
  <c r="Z273" i="1" s="1"/>
  <c r="AA273" i="1" s="1"/>
  <c r="AB273" i="1" s="1"/>
  <c r="AC273" i="1" s="1"/>
  <c r="AD273" i="1" s="1"/>
  <c r="AE273" i="1" s="1"/>
  <c r="AF273" i="1" s="1"/>
  <c r="AG273" i="1" s="1"/>
  <c r="AH273" i="1" s="1"/>
  <c r="AI273" i="1" s="1"/>
  <c r="AJ273" i="1" s="1"/>
  <c r="AK273" i="1" s="1"/>
  <c r="AL273" i="1" s="1"/>
  <c r="AM273" i="1" s="1"/>
  <c r="AN273" i="1" s="1"/>
  <c r="AO273" i="1" s="1"/>
  <c r="AP273" i="1" s="1"/>
  <c r="AQ273" i="1" s="1"/>
  <c r="AR273" i="1" s="1"/>
  <c r="AS273" i="1" s="1"/>
  <c r="AT273" i="1" s="1"/>
  <c r="X586" i="1"/>
  <c r="X739" i="1" s="1"/>
  <c r="BB611" i="1"/>
  <c r="P598" i="1"/>
  <c r="S635" i="1"/>
  <c r="S673" i="1" s="1"/>
  <c r="T634" i="1"/>
  <c r="T672" i="1" s="1"/>
  <c r="X591" i="1"/>
  <c r="L602" i="1"/>
  <c r="G607" i="1"/>
  <c r="BB651" i="1"/>
  <c r="BB689" i="1" s="1"/>
  <c r="U593" i="1"/>
  <c r="V592" i="1"/>
  <c r="BA612" i="1"/>
  <c r="N640" i="1"/>
  <c r="N678" i="1" s="1"/>
  <c r="R596" i="1"/>
  <c r="X587" i="1"/>
  <c r="X589" i="1"/>
  <c r="F608" i="1"/>
  <c r="E609" i="1"/>
  <c r="I605" i="1"/>
  <c r="S595" i="1"/>
  <c r="G647" i="1"/>
  <c r="G685" i="1" s="1"/>
  <c r="AH585" i="1"/>
  <c r="D610" i="1"/>
  <c r="T594" i="1"/>
  <c r="H606" i="1"/>
  <c r="Z625" i="1"/>
  <c r="Z663" i="1" s="1"/>
  <c r="N600" i="1"/>
  <c r="K603" i="1"/>
  <c r="Q597" i="1"/>
  <c r="Y590" i="1"/>
  <c r="Z627" i="1"/>
  <c r="Z665" i="1" s="1"/>
  <c r="P638" i="1"/>
  <c r="P676" i="1" s="1"/>
  <c r="AG585" i="1"/>
  <c r="AG738" i="1" s="1"/>
  <c r="BC610" i="1"/>
  <c r="O599" i="1"/>
  <c r="AY614" i="1"/>
  <c r="W631" i="1"/>
  <c r="W669" i="1" s="1"/>
  <c r="U633" i="1"/>
  <c r="U671" i="1" s="1"/>
  <c r="AX655" i="1"/>
  <c r="AX693" i="1" s="1"/>
  <c r="J604" i="1"/>
  <c r="M601" i="1"/>
  <c r="AZ613" i="1"/>
  <c r="AX615" i="1"/>
  <c r="J644" i="1"/>
  <c r="J682" i="1" s="1"/>
  <c r="U404" i="1"/>
  <c r="U556" i="1" s="1"/>
  <c r="BC421" i="1"/>
  <c r="BC573" i="1" s="1"/>
  <c r="I416" i="1"/>
  <c r="I568" i="1" s="1"/>
  <c r="W402" i="1"/>
  <c r="W554" i="1" s="1"/>
  <c r="Y397" i="1"/>
  <c r="Y549" i="1" s="1"/>
  <c r="BB422" i="1"/>
  <c r="BB574" i="1" s="1"/>
  <c r="F419" i="1"/>
  <c r="F571" i="1" s="1"/>
  <c r="E420" i="1"/>
  <c r="E572" i="1" s="1"/>
  <c r="AX426" i="1"/>
  <c r="AX578" i="1" s="1"/>
  <c r="D421" i="1"/>
  <c r="D573" i="1" s="1"/>
  <c r="AY425" i="1"/>
  <c r="AY577" i="1" s="1"/>
  <c r="S406" i="1"/>
  <c r="S558" i="1" s="1"/>
  <c r="J415" i="1"/>
  <c r="J567" i="1" s="1"/>
  <c r="V403" i="1"/>
  <c r="V555" i="1" s="1"/>
  <c r="L413" i="1"/>
  <c r="L565" i="1" s="1"/>
  <c r="Y398" i="1"/>
  <c r="Y550" i="1" s="1"/>
  <c r="H417" i="1"/>
  <c r="H569" i="1" s="1"/>
  <c r="AZ424" i="1"/>
  <c r="AZ576" i="1" s="1"/>
  <c r="Q408" i="1"/>
  <c r="Q560" i="1" s="1"/>
  <c r="Y548" i="1"/>
  <c r="N411" i="1"/>
  <c r="N563" i="1" s="1"/>
  <c r="M412" i="1"/>
  <c r="M564" i="1" s="1"/>
  <c r="R407" i="1"/>
  <c r="R559" i="1" s="1"/>
  <c r="BA423" i="1"/>
  <c r="BA575" i="1" s="1"/>
  <c r="O410" i="1"/>
  <c r="O562" i="1" s="1"/>
  <c r="K414" i="1"/>
  <c r="K566" i="1" s="1"/>
  <c r="AY351" i="1"/>
  <c r="AY541" i="1" s="1"/>
  <c r="AZ350" i="1"/>
  <c r="AZ540" i="1" s="1"/>
  <c r="BA349" i="1"/>
  <c r="BA539" i="1" s="1"/>
  <c r="D347" i="1"/>
  <c r="D537" i="1" s="1"/>
  <c r="BC347" i="1"/>
  <c r="BC537" i="1" s="1"/>
  <c r="D236" i="1"/>
  <c r="E236" i="1" s="1"/>
  <c r="F236" i="1" s="1"/>
  <c r="G236" i="1" s="1"/>
  <c r="H236" i="1" s="1"/>
  <c r="I236" i="1" s="1"/>
  <c r="J236" i="1" s="1"/>
  <c r="K236" i="1" s="1"/>
  <c r="L236" i="1" s="1"/>
  <c r="M236" i="1" s="1"/>
  <c r="N236" i="1" s="1"/>
  <c r="O236" i="1" s="1"/>
  <c r="P236" i="1" s="1"/>
  <c r="Q236" i="1" s="1"/>
  <c r="R236" i="1" s="1"/>
  <c r="S236" i="1" s="1"/>
  <c r="T236" i="1" s="1"/>
  <c r="U236" i="1" s="1"/>
  <c r="V236" i="1" s="1"/>
  <c r="W236" i="1" s="1"/>
  <c r="X236" i="1" s="1"/>
  <c r="Y236" i="1" s="1"/>
  <c r="Z236" i="1" s="1"/>
  <c r="AA236" i="1" s="1"/>
  <c r="AB236" i="1" s="1"/>
  <c r="AC236" i="1" s="1"/>
  <c r="AD236" i="1" s="1"/>
  <c r="AE236" i="1" s="1"/>
  <c r="AF236" i="1" s="1"/>
  <c r="AG236" i="1" s="1"/>
  <c r="AH236" i="1" s="1"/>
  <c r="AI236" i="1" s="1"/>
  <c r="AJ236" i="1" s="1"/>
  <c r="AK236" i="1" s="1"/>
  <c r="AL236" i="1" s="1"/>
  <c r="AM236" i="1" s="1"/>
  <c r="AN236" i="1" s="1"/>
  <c r="AO236" i="1" s="1"/>
  <c r="AP236" i="1" s="1"/>
  <c r="AQ236" i="1" s="1"/>
  <c r="AR236" i="1" s="1"/>
  <c r="AS236" i="1" s="1"/>
  <c r="AT236" i="1" s="1"/>
  <c r="AX352" i="1"/>
  <c r="AX542" i="1" s="1"/>
  <c r="T405" i="1"/>
  <c r="T557" i="1" s="1"/>
  <c r="G418" i="1"/>
  <c r="G570" i="1" s="1"/>
  <c r="P409" i="1"/>
  <c r="P561" i="1" s="1"/>
  <c r="BB348" i="1"/>
  <c r="BB538" i="1" s="1"/>
  <c r="Y399" i="1"/>
  <c r="Y551" i="1" s="1"/>
  <c r="AZ766" i="1" l="1"/>
  <c r="K756" i="1"/>
  <c r="R749" i="1"/>
  <c r="M754" i="1"/>
  <c r="N753" i="1"/>
  <c r="N871" i="1" s="1"/>
  <c r="J757" i="1"/>
  <c r="J875" i="1" s="1"/>
  <c r="AY767" i="1"/>
  <c r="AY885" i="1" s="1"/>
  <c r="G760" i="1"/>
  <c r="U746" i="1"/>
  <c r="U864" i="1" s="1"/>
  <c r="D763" i="1"/>
  <c r="D881" i="1" s="1"/>
  <c r="O752" i="1"/>
  <c r="O870" i="1" s="1"/>
  <c r="BA765" i="1"/>
  <c r="BA883" i="1" s="1"/>
  <c r="H759" i="1"/>
  <c r="H877" i="1" s="1"/>
  <c r="T747" i="1"/>
  <c r="T865" i="1" s="1"/>
  <c r="L755" i="1"/>
  <c r="S748" i="1"/>
  <c r="X744" i="1"/>
  <c r="I758" i="1"/>
  <c r="F761" i="1"/>
  <c r="V745" i="1"/>
  <c r="V863" i="1" s="1"/>
  <c r="BC763" i="1"/>
  <c r="BC881" i="1" s="1"/>
  <c r="E762" i="1"/>
  <c r="Y743" i="1"/>
  <c r="P751" i="1"/>
  <c r="P869" i="1" s="1"/>
  <c r="X742" i="1"/>
  <c r="X860" i="1" s="1"/>
  <c r="BB764" i="1"/>
  <c r="BB882" i="1" s="1"/>
  <c r="AX768" i="1"/>
  <c r="AX886" i="1" s="1"/>
  <c r="Q750" i="1"/>
  <c r="Q868" i="1" s="1"/>
  <c r="X740" i="1"/>
  <c r="X741" i="1"/>
  <c r="AB581" i="3"/>
  <c r="AB619" i="3" s="1"/>
  <c r="AB733" i="3" s="1"/>
  <c r="AB772" i="3" s="1"/>
  <c r="AB890" i="3" s="1"/>
  <c r="AH738" i="1"/>
  <c r="AH856" i="1" s="1"/>
  <c r="Z779" i="1"/>
  <c r="Z701" i="1"/>
  <c r="N794" i="1"/>
  <c r="N716" i="1"/>
  <c r="V786" i="1"/>
  <c r="V708" i="1"/>
  <c r="F802" i="1"/>
  <c r="F724" i="1"/>
  <c r="U787" i="1"/>
  <c r="U709" i="1"/>
  <c r="D804" i="1"/>
  <c r="D726" i="1"/>
  <c r="R790" i="1"/>
  <c r="R712" i="1"/>
  <c r="Z778" i="1"/>
  <c r="Z700" i="1"/>
  <c r="BA806" i="1"/>
  <c r="BA728" i="1"/>
  <c r="X784" i="1"/>
  <c r="X706" i="1"/>
  <c r="K797" i="1"/>
  <c r="K719" i="1"/>
  <c r="G801" i="1"/>
  <c r="G723" i="1"/>
  <c r="AX809" i="1"/>
  <c r="AX731" i="1"/>
  <c r="W785" i="1"/>
  <c r="W707" i="1"/>
  <c r="Q791" i="1"/>
  <c r="Q713" i="1"/>
  <c r="T788" i="1"/>
  <c r="T710" i="1"/>
  <c r="Z780" i="1"/>
  <c r="Z702" i="1"/>
  <c r="M795" i="1"/>
  <c r="M717" i="1"/>
  <c r="I799" i="1"/>
  <c r="I721" i="1"/>
  <c r="E803" i="1"/>
  <c r="E725" i="1"/>
  <c r="Z782" i="1"/>
  <c r="Z704" i="1"/>
  <c r="H800" i="1"/>
  <c r="H722" i="1"/>
  <c r="Z781" i="1"/>
  <c r="Z703" i="1"/>
  <c r="J798" i="1"/>
  <c r="J720" i="1"/>
  <c r="P792" i="1"/>
  <c r="P714" i="1"/>
  <c r="AI777" i="1"/>
  <c r="AI699" i="1"/>
  <c r="L796" i="1"/>
  <c r="L718" i="1"/>
  <c r="Y783" i="1"/>
  <c r="Y705" i="1"/>
  <c r="BB805" i="1"/>
  <c r="BB727" i="1"/>
  <c r="O793" i="1"/>
  <c r="O715" i="1"/>
  <c r="BC804" i="1"/>
  <c r="BC726" i="1"/>
  <c r="S789" i="1"/>
  <c r="S711" i="1"/>
  <c r="AZ807" i="1"/>
  <c r="AZ729" i="1"/>
  <c r="AY808" i="1"/>
  <c r="AY730" i="1"/>
  <c r="AC806" i="3"/>
  <c r="AC788" i="3"/>
  <c r="AB611" i="3"/>
  <c r="AB725" i="3" s="1"/>
  <c r="AB764" i="3" s="1"/>
  <c r="AB882" i="3" s="1"/>
  <c r="AC783" i="3"/>
  <c r="AB599" i="3"/>
  <c r="AB713" i="3" s="1"/>
  <c r="AB752" i="3" s="1"/>
  <c r="AB870" i="3" s="1"/>
  <c r="AB590" i="3"/>
  <c r="AB704" i="3" s="1"/>
  <c r="AB743" i="3" s="1"/>
  <c r="AB861" i="3" s="1"/>
  <c r="AC807" i="3"/>
  <c r="AC802" i="3"/>
  <c r="AC780" i="3"/>
  <c r="AC795" i="3"/>
  <c r="AC781" i="3"/>
  <c r="AC797" i="3"/>
  <c r="AC790" i="3"/>
  <c r="AC521" i="3"/>
  <c r="AC369" i="3"/>
  <c r="AC407" i="3" s="1"/>
  <c r="AC559" i="3" s="1"/>
  <c r="AD331" i="3"/>
  <c r="AB796" i="3"/>
  <c r="AB604" i="3"/>
  <c r="AB718" i="3" s="1"/>
  <c r="AB757" i="3" s="1"/>
  <c r="AB875" i="3" s="1"/>
  <c r="AC786" i="3"/>
  <c r="AB602" i="3"/>
  <c r="AB716" i="3" s="1"/>
  <c r="AB755" i="3" s="1"/>
  <c r="AB873" i="3" s="1"/>
  <c r="AC810" i="3"/>
  <c r="AB617" i="3"/>
  <c r="AB731" i="3" s="1"/>
  <c r="AB770" i="3" s="1"/>
  <c r="AB888" i="3" s="1"/>
  <c r="AC805" i="3"/>
  <c r="AA588" i="3"/>
  <c r="AA702" i="3" s="1"/>
  <c r="AA741" i="3" s="1"/>
  <c r="AA859" i="3" s="1"/>
  <c r="AC525" i="3"/>
  <c r="AC373" i="3"/>
  <c r="AD335" i="3"/>
  <c r="AC535" i="3"/>
  <c r="AD345" i="3"/>
  <c r="AC383" i="3"/>
  <c r="AC421" i="3" s="1"/>
  <c r="AC573" i="3" s="1"/>
  <c r="AC514" i="3"/>
  <c r="AD324" i="3"/>
  <c r="AC362" i="3"/>
  <c r="AC400" i="3" s="1"/>
  <c r="AC552" i="3" s="1"/>
  <c r="AC639" i="3"/>
  <c r="AC677" i="3" s="1"/>
  <c r="AC649" i="3"/>
  <c r="AC687" i="3" s="1"/>
  <c r="AB799" i="3"/>
  <c r="AB811" i="3"/>
  <c r="AC381" i="3"/>
  <c r="AC533" i="3"/>
  <c r="AD343" i="3"/>
  <c r="AA619" i="3"/>
  <c r="AA733" i="3" s="1"/>
  <c r="AA772" i="3" s="1"/>
  <c r="AA890" i="3" s="1"/>
  <c r="AA612" i="3"/>
  <c r="AA726" i="3" s="1"/>
  <c r="AA765" i="3" s="1"/>
  <c r="AA883" i="3" s="1"/>
  <c r="AA587" i="3"/>
  <c r="AA701" i="3" s="1"/>
  <c r="AA740" i="3" s="1"/>
  <c r="AA858" i="3" s="1"/>
  <c r="AB794" i="3"/>
  <c r="AB618" i="3"/>
  <c r="AB732" i="3" s="1"/>
  <c r="AB771" i="3" s="1"/>
  <c r="AB889" i="3" s="1"/>
  <c r="AC526" i="3"/>
  <c r="AC374" i="3"/>
  <c r="AC412" i="3" s="1"/>
  <c r="AC564" i="3" s="1"/>
  <c r="AD336" i="3"/>
  <c r="AC515" i="3"/>
  <c r="AD325" i="3"/>
  <c r="AC363" i="3"/>
  <c r="AB788" i="3"/>
  <c r="AA617" i="3"/>
  <c r="AA731" i="3" s="1"/>
  <c r="AA770" i="3" s="1"/>
  <c r="AA888" i="3" s="1"/>
  <c r="AA596" i="3"/>
  <c r="AA710" i="3" s="1"/>
  <c r="AA749" i="3" s="1"/>
  <c r="AA867" i="3" s="1"/>
  <c r="AC531" i="3"/>
  <c r="AD341" i="3"/>
  <c r="AC379" i="3"/>
  <c r="AC536" i="3"/>
  <c r="AC384" i="3"/>
  <c r="AD346" i="3"/>
  <c r="AD650" i="3" s="1"/>
  <c r="AD688" i="3" s="1"/>
  <c r="AB802" i="3"/>
  <c r="AA606" i="3"/>
  <c r="AA720" i="3" s="1"/>
  <c r="AA759" i="3" s="1"/>
  <c r="AA877" i="3" s="1"/>
  <c r="AC541" i="3"/>
  <c r="AD351" i="3"/>
  <c r="AC389" i="3"/>
  <c r="AC427" i="3" s="1"/>
  <c r="AC579" i="3" s="1"/>
  <c r="AC530" i="3"/>
  <c r="AC378" i="3"/>
  <c r="AD340" i="3"/>
  <c r="AB417" i="3"/>
  <c r="AB569" i="3" s="1"/>
  <c r="AB401" i="3"/>
  <c r="AB553" i="3" s="1"/>
  <c r="AJ585" i="3"/>
  <c r="AJ699" i="3" s="1"/>
  <c r="AJ738" i="3" s="1"/>
  <c r="AJ856" i="3" s="1"/>
  <c r="AC527" i="3"/>
  <c r="AD337" i="3"/>
  <c r="AC375" i="3"/>
  <c r="AC628" i="3"/>
  <c r="AC666" i="3" s="1"/>
  <c r="AB608" i="3"/>
  <c r="AB722" i="3" s="1"/>
  <c r="AB761" i="3" s="1"/>
  <c r="AB879" i="3" s="1"/>
  <c r="AB610" i="3"/>
  <c r="AB724" i="3" s="1"/>
  <c r="AB763" i="3" s="1"/>
  <c r="AB881" i="3" s="1"/>
  <c r="AB609" i="3"/>
  <c r="AB723" i="3" s="1"/>
  <c r="AB762" i="3" s="1"/>
  <c r="AB880" i="3" s="1"/>
  <c r="AA602" i="3"/>
  <c r="AA716" i="3" s="1"/>
  <c r="AA755" i="3" s="1"/>
  <c r="AA873" i="3" s="1"/>
  <c r="AB615" i="3"/>
  <c r="AB729" i="3" s="1"/>
  <c r="AB768" i="3" s="1"/>
  <c r="AB886" i="3" s="1"/>
  <c r="AB793" i="3"/>
  <c r="AC380" i="3"/>
  <c r="AC418" i="3" s="1"/>
  <c r="AC570" i="3" s="1"/>
  <c r="AC532" i="3"/>
  <c r="AD342" i="3"/>
  <c r="AD646" i="3" s="1"/>
  <c r="AD684" i="3" s="1"/>
  <c r="AC543" i="3"/>
  <c r="AC391" i="3"/>
  <c r="AC429" i="3" s="1"/>
  <c r="AD353" i="3"/>
  <c r="AD657" i="3" s="1"/>
  <c r="AD695" i="3" s="1"/>
  <c r="AA595" i="3"/>
  <c r="AA709" i="3" s="1"/>
  <c r="AA748" i="3" s="1"/>
  <c r="AA866" i="3" s="1"/>
  <c r="AB598" i="3"/>
  <c r="AB712" i="3" s="1"/>
  <c r="AB751" i="3" s="1"/>
  <c r="AB869" i="3" s="1"/>
  <c r="AC540" i="3"/>
  <c r="AD350" i="3"/>
  <c r="AD654" i="3" s="1"/>
  <c r="AD692" i="3" s="1"/>
  <c r="AC388" i="3"/>
  <c r="AB422" i="3"/>
  <c r="AB574" i="3" s="1"/>
  <c r="AB791" i="3"/>
  <c r="AA591" i="3"/>
  <c r="AA705" i="3" s="1"/>
  <c r="AA744" i="3" s="1"/>
  <c r="AA862" i="3" s="1"/>
  <c r="AA618" i="3"/>
  <c r="AA732" i="3" s="1"/>
  <c r="AA771" i="3" s="1"/>
  <c r="AA889" i="3" s="1"/>
  <c r="AA592" i="3"/>
  <c r="AA706" i="3" s="1"/>
  <c r="AA745" i="3" s="1"/>
  <c r="AA863" i="3" s="1"/>
  <c r="AB589" i="3"/>
  <c r="AB703" i="3" s="1"/>
  <c r="AB742" i="3" s="1"/>
  <c r="AB860" i="3" s="1"/>
  <c r="AC645" i="3"/>
  <c r="AC683" i="3" s="1"/>
  <c r="AC650" i="3"/>
  <c r="AC688" i="3" s="1"/>
  <c r="AC647" i="3"/>
  <c r="AC685" i="3" s="1"/>
  <c r="AB786" i="3"/>
  <c r="AB594" i="3"/>
  <c r="AB708" i="3" s="1"/>
  <c r="AB747" i="3" s="1"/>
  <c r="AB865" i="3" s="1"/>
  <c r="AC655" i="3"/>
  <c r="AC693" i="3" s="1"/>
  <c r="AC516" i="3"/>
  <c r="AC364" i="3"/>
  <c r="AD326" i="3"/>
  <c r="AC640" i="3"/>
  <c r="AC678" i="3" s="1"/>
  <c r="AC654" i="3"/>
  <c r="AC692" i="3" s="1"/>
  <c r="AC787" i="3"/>
  <c r="AB403" i="3"/>
  <c r="AB555" i="3" s="1"/>
  <c r="AC646" i="3"/>
  <c r="AC684" i="3" s="1"/>
  <c r="AB808" i="3"/>
  <c r="AB411" i="3"/>
  <c r="AB563" i="3" s="1"/>
  <c r="AC644" i="3"/>
  <c r="AC682" i="3" s="1"/>
  <c r="AC630" i="3"/>
  <c r="AC668" i="3" s="1"/>
  <c r="AC358" i="3"/>
  <c r="AC396" i="3" s="1"/>
  <c r="AC548" i="3" s="1"/>
  <c r="AC510" i="3"/>
  <c r="AD320" i="3"/>
  <c r="AD624" i="3" s="1"/>
  <c r="AD662" i="3" s="1"/>
  <c r="AB605" i="3"/>
  <c r="AB719" i="3" s="1"/>
  <c r="AB758" i="3" s="1"/>
  <c r="AB876" i="3" s="1"/>
  <c r="AB614" i="3"/>
  <c r="AB728" i="3" s="1"/>
  <c r="AB767" i="3" s="1"/>
  <c r="AB885" i="3" s="1"/>
  <c r="AK509" i="3"/>
  <c r="AK357" i="3"/>
  <c r="AK395" i="3" s="1"/>
  <c r="AL319" i="3"/>
  <c r="AB809" i="3"/>
  <c r="AC657" i="3"/>
  <c r="AC695" i="3" s="1"/>
  <c r="AB396" i="3"/>
  <c r="AB548" i="3" s="1"/>
  <c r="AC376" i="3"/>
  <c r="AC528" i="3"/>
  <c r="AD338" i="3"/>
  <c r="AD642" i="3" s="1"/>
  <c r="AD680" i="3" s="1"/>
  <c r="AB779" i="3"/>
  <c r="AB803" i="3"/>
  <c r="AC359" i="3"/>
  <c r="AC397" i="3" s="1"/>
  <c r="AC549" i="3" s="1"/>
  <c r="AC511" i="3"/>
  <c r="AD321" i="3"/>
  <c r="AB416" i="3"/>
  <c r="AB568" i="3" s="1"/>
  <c r="AC371" i="3"/>
  <c r="AC409" i="3" s="1"/>
  <c r="AC561" i="3" s="1"/>
  <c r="AC523" i="3"/>
  <c r="AD333" i="3"/>
  <c r="AD637" i="3" s="1"/>
  <c r="AD675" i="3" s="1"/>
  <c r="AC785" i="3"/>
  <c r="AC522" i="3"/>
  <c r="AC370" i="3"/>
  <c r="AC408" i="3" s="1"/>
  <c r="AC560" i="3" s="1"/>
  <c r="AD332" i="3"/>
  <c r="AA597" i="3"/>
  <c r="AA711" i="3" s="1"/>
  <c r="AA750" i="3" s="1"/>
  <c r="AA868" i="3" s="1"/>
  <c r="AB782" i="3"/>
  <c r="AB613" i="3"/>
  <c r="AB727" i="3" s="1"/>
  <c r="AB766" i="3" s="1"/>
  <c r="AB884" i="3" s="1"/>
  <c r="AB406" i="3"/>
  <c r="AB558" i="3" s="1"/>
  <c r="AB595" i="3"/>
  <c r="AB709" i="3" s="1"/>
  <c r="AB748" i="3" s="1"/>
  <c r="AB866" i="3" s="1"/>
  <c r="AC512" i="3"/>
  <c r="AC360" i="3"/>
  <c r="AD322" i="3"/>
  <c r="AC789" i="3"/>
  <c r="AC520" i="3"/>
  <c r="AD330" i="3"/>
  <c r="AC368" i="3"/>
  <c r="AC406" i="3" s="1"/>
  <c r="AC558" i="3" s="1"/>
  <c r="AB800" i="3"/>
  <c r="AC637" i="3"/>
  <c r="AC675" i="3" s="1"/>
  <c r="AC524" i="3"/>
  <c r="AD334" i="3"/>
  <c r="AD638" i="3" s="1"/>
  <c r="AD676" i="3" s="1"/>
  <c r="AC372" i="3"/>
  <c r="AC410" i="3" s="1"/>
  <c r="AC562" i="3" s="1"/>
  <c r="AC390" i="3"/>
  <c r="AC428" i="3" s="1"/>
  <c r="AC580" i="3" s="1"/>
  <c r="AD352" i="3"/>
  <c r="AC542" i="3"/>
  <c r="AA586" i="3"/>
  <c r="AA700" i="3" s="1"/>
  <c r="AA739" i="3" s="1"/>
  <c r="AA857" i="3" s="1"/>
  <c r="AC518" i="3"/>
  <c r="AC366" i="3"/>
  <c r="AC404" i="3" s="1"/>
  <c r="AC556" i="3" s="1"/>
  <c r="AD328" i="3"/>
  <c r="AD632" i="3" s="1"/>
  <c r="AD670" i="3" s="1"/>
  <c r="AC377" i="3"/>
  <c r="AC415" i="3" s="1"/>
  <c r="AC567" i="3" s="1"/>
  <c r="AC529" i="3"/>
  <c r="AD339" i="3"/>
  <c r="AD643" i="3" s="1"/>
  <c r="AD681" i="3" s="1"/>
  <c r="AC642" i="3"/>
  <c r="AC680" i="3" s="1"/>
  <c r="AB397" i="3"/>
  <c r="AB549" i="3" s="1"/>
  <c r="AB784" i="3"/>
  <c r="AB402" i="3"/>
  <c r="AB554" i="3" s="1"/>
  <c r="AC537" i="3"/>
  <c r="AD347" i="3"/>
  <c r="AC385" i="3"/>
  <c r="AC423" i="3" s="1"/>
  <c r="AC625" i="3"/>
  <c r="AC663" i="3" s="1"/>
  <c r="AC778" i="3"/>
  <c r="AB600" i="3"/>
  <c r="AB714" i="3" s="1"/>
  <c r="AB753" i="3" s="1"/>
  <c r="AB871" i="3" s="1"/>
  <c r="AB413" i="3"/>
  <c r="AB565" i="3" s="1"/>
  <c r="AC517" i="3"/>
  <c r="AC365" i="3"/>
  <c r="AC403" i="3" s="1"/>
  <c r="AC555" i="3" s="1"/>
  <c r="AD327" i="3"/>
  <c r="AC387" i="3"/>
  <c r="AC539" i="3"/>
  <c r="AD349" i="3"/>
  <c r="AC538" i="3"/>
  <c r="AD348" i="3"/>
  <c r="AD652" i="3" s="1"/>
  <c r="AD690" i="3" s="1"/>
  <c r="AC386" i="3"/>
  <c r="AC424" i="3" s="1"/>
  <c r="AC576" i="3" s="1"/>
  <c r="AD323" i="3"/>
  <c r="AD627" i="3" s="1"/>
  <c r="AD665" i="3" s="1"/>
  <c r="AC513" i="3"/>
  <c r="AC361" i="3"/>
  <c r="AC399" i="3" s="1"/>
  <c r="AC551" i="3" s="1"/>
  <c r="AD329" i="3"/>
  <c r="AC519" i="3"/>
  <c r="AC367" i="3"/>
  <c r="AC638" i="3"/>
  <c r="AC676" i="3" s="1"/>
  <c r="AB778" i="3"/>
  <c r="AK623" i="3"/>
  <c r="AK661" i="3" s="1"/>
  <c r="AB426" i="3"/>
  <c r="AB578" i="3" s="1"/>
  <c r="AA598" i="3"/>
  <c r="AA712" i="3" s="1"/>
  <c r="AA751" i="3" s="1"/>
  <c r="AA869" i="3" s="1"/>
  <c r="AC534" i="3"/>
  <c r="AD344" i="3"/>
  <c r="AD648" i="3" s="1"/>
  <c r="AD686" i="3" s="1"/>
  <c r="AC382" i="3"/>
  <c r="AC420" i="3" s="1"/>
  <c r="AC572" i="3" s="1"/>
  <c r="AB780" i="3"/>
  <c r="AB398" i="3"/>
  <c r="AB550" i="3" s="1"/>
  <c r="AB407" i="3"/>
  <c r="AB559" i="3" s="1"/>
  <c r="G878" i="1"/>
  <c r="S866" i="1"/>
  <c r="X862" i="1"/>
  <c r="I876" i="1"/>
  <c r="X859" i="1"/>
  <c r="Y861" i="1"/>
  <c r="AZ884" i="1"/>
  <c r="X858" i="1"/>
  <c r="X857" i="1"/>
  <c r="W857" i="1"/>
  <c r="L873" i="1"/>
  <c r="AG856" i="1"/>
  <c r="E880" i="1"/>
  <c r="F879" i="1"/>
  <c r="M872" i="1"/>
  <c r="K874" i="1"/>
  <c r="R867" i="1"/>
  <c r="W858" i="1"/>
  <c r="AC604" i="2"/>
  <c r="AC718" i="2" s="1"/>
  <c r="AC757" i="2" s="1"/>
  <c r="AC835" i="2" s="1"/>
  <c r="AC616" i="2"/>
  <c r="AC730" i="2" s="1"/>
  <c r="AC769" i="2" s="1"/>
  <c r="AC847" i="2" s="1"/>
  <c r="AC607" i="2"/>
  <c r="AC721" i="2" s="1"/>
  <c r="AC760" i="2" s="1"/>
  <c r="AC838" i="2" s="1"/>
  <c r="AC589" i="2"/>
  <c r="AC703" i="2" s="1"/>
  <c r="AC742" i="2" s="1"/>
  <c r="AC820" i="2" s="1"/>
  <c r="AC614" i="2"/>
  <c r="AC728" i="2" s="1"/>
  <c r="AC767" i="2" s="1"/>
  <c r="AC845" i="2" s="1"/>
  <c r="AC605" i="2"/>
  <c r="AC719" i="2" s="1"/>
  <c r="AC758" i="2" s="1"/>
  <c r="AC836" i="2" s="1"/>
  <c r="AC590" i="2"/>
  <c r="AC704" i="2" s="1"/>
  <c r="AC743" i="2" s="1"/>
  <c r="AC821" i="2" s="1"/>
  <c r="AB595" i="2"/>
  <c r="AB709" i="2" s="1"/>
  <c r="AB748" i="2" s="1"/>
  <c r="AB826" i="2" s="1"/>
  <c r="AD539" i="2"/>
  <c r="AD387" i="2"/>
  <c r="AE349" i="2"/>
  <c r="AE653" i="2" s="1"/>
  <c r="AE691" i="2" s="1"/>
  <c r="AD513" i="2"/>
  <c r="AE323" i="2"/>
  <c r="AD361" i="2"/>
  <c r="AB607" i="2"/>
  <c r="AB721" i="2" s="1"/>
  <c r="AB760" i="2" s="1"/>
  <c r="AB838" i="2" s="1"/>
  <c r="AB596" i="2"/>
  <c r="AB710" i="2" s="1"/>
  <c r="AB749" i="2" s="1"/>
  <c r="AB827" i="2" s="1"/>
  <c r="AD536" i="2"/>
  <c r="AD384" i="2"/>
  <c r="AD422" i="2" s="1"/>
  <c r="AD574" i="2" s="1"/>
  <c r="AE346" i="2"/>
  <c r="AE650" i="2" s="1"/>
  <c r="AE688" i="2" s="1"/>
  <c r="AD525" i="2"/>
  <c r="AD373" i="2"/>
  <c r="AD411" i="2" s="1"/>
  <c r="AD563" i="2" s="1"/>
  <c r="AE335" i="2"/>
  <c r="AD533" i="2"/>
  <c r="AD381" i="2"/>
  <c r="AE343" i="2"/>
  <c r="AE647" i="2" s="1"/>
  <c r="AE685" i="2" s="1"/>
  <c r="AC586" i="2"/>
  <c r="AC700" i="2" s="1"/>
  <c r="AC739" i="2" s="1"/>
  <c r="AC817" i="2" s="1"/>
  <c r="AC618" i="2"/>
  <c r="AC732" i="2" s="1"/>
  <c r="AC771" i="2" s="1"/>
  <c r="AC849" i="2" s="1"/>
  <c r="AD531" i="2"/>
  <c r="AE341" i="2"/>
  <c r="AD379" i="2"/>
  <c r="AD417" i="2" s="1"/>
  <c r="AD569" i="2" s="1"/>
  <c r="AD627" i="2"/>
  <c r="AD665" i="2" s="1"/>
  <c r="AD540" i="2"/>
  <c r="AE350" i="2"/>
  <c r="AE654" i="2" s="1"/>
  <c r="AE692" i="2" s="1"/>
  <c r="AD388" i="2"/>
  <c r="AB608" i="2"/>
  <c r="AB722" i="2" s="1"/>
  <c r="AB761" i="2" s="1"/>
  <c r="AB839" i="2" s="1"/>
  <c r="AC595" i="2"/>
  <c r="AC709" i="2" s="1"/>
  <c r="AC748" i="2" s="1"/>
  <c r="AC826" i="2" s="1"/>
  <c r="AC610" i="2"/>
  <c r="AC724" i="2" s="1"/>
  <c r="AC763" i="2" s="1"/>
  <c r="AC841" i="2" s="1"/>
  <c r="AC608" i="2"/>
  <c r="AC722" i="2" s="1"/>
  <c r="AC761" i="2" s="1"/>
  <c r="AC839" i="2" s="1"/>
  <c r="AD653" i="2"/>
  <c r="AD691" i="2" s="1"/>
  <c r="AD543" i="2"/>
  <c r="AE353" i="2"/>
  <c r="AD391" i="2"/>
  <c r="AD650" i="2"/>
  <c r="AD688" i="2" s="1"/>
  <c r="AD378" i="2"/>
  <c r="AD416" i="2" s="1"/>
  <c r="AD568" i="2" s="1"/>
  <c r="AD530" i="2"/>
  <c r="AE340" i="2"/>
  <c r="AE644" i="2" s="1"/>
  <c r="AE682" i="2" s="1"/>
  <c r="AC591" i="2"/>
  <c r="AC705" i="2" s="1"/>
  <c r="AC744" i="2" s="1"/>
  <c r="AC822" i="2" s="1"/>
  <c r="AD522" i="2"/>
  <c r="AD370" i="2"/>
  <c r="AD408" i="2" s="1"/>
  <c r="AD560" i="2" s="1"/>
  <c r="AE332" i="2"/>
  <c r="AD524" i="2"/>
  <c r="AD372" i="2"/>
  <c r="AD410" i="2" s="1"/>
  <c r="AD562" i="2" s="1"/>
  <c r="AE334" i="2"/>
  <c r="AD526" i="2"/>
  <c r="AE336" i="2"/>
  <c r="AD374" i="2"/>
  <c r="AD514" i="2"/>
  <c r="AD362" i="2"/>
  <c r="AD400" i="2" s="1"/>
  <c r="AD552" i="2" s="1"/>
  <c r="AE324" i="2"/>
  <c r="AD647" i="2"/>
  <c r="AD685" i="2" s="1"/>
  <c r="AD521" i="2"/>
  <c r="AE331" i="2"/>
  <c r="AD369" i="2"/>
  <c r="AD407" i="2" s="1"/>
  <c r="AD559" i="2" s="1"/>
  <c r="AL509" i="2"/>
  <c r="AM319" i="2"/>
  <c r="AM623" i="2" s="1"/>
  <c r="AM661" i="2" s="1"/>
  <c r="AL357" i="2"/>
  <c r="AB586" i="2"/>
  <c r="AB700" i="2" s="1"/>
  <c r="AB739" i="2" s="1"/>
  <c r="AB817" i="2" s="1"/>
  <c r="AD523" i="2"/>
  <c r="AD371" i="2"/>
  <c r="AD409" i="2" s="1"/>
  <c r="AD561" i="2" s="1"/>
  <c r="AE333" i="2"/>
  <c r="AD512" i="2"/>
  <c r="AE322" i="2"/>
  <c r="AD360" i="2"/>
  <c r="AC598" i="2"/>
  <c r="AC712" i="2" s="1"/>
  <c r="AC751" i="2" s="1"/>
  <c r="AC829" i="2" s="1"/>
  <c r="AB590" i="2"/>
  <c r="AB704" i="2" s="1"/>
  <c r="AB743" i="2" s="1"/>
  <c r="AB821" i="2" s="1"/>
  <c r="AJ585" i="2"/>
  <c r="AJ699" i="2" s="1"/>
  <c r="AJ738" i="2" s="1"/>
  <c r="AJ816" i="2" s="1"/>
  <c r="AB587" i="2"/>
  <c r="AB701" i="2" s="1"/>
  <c r="AB740" i="2" s="1"/>
  <c r="AB818" i="2" s="1"/>
  <c r="AC427" i="2"/>
  <c r="AC579" i="2" s="1"/>
  <c r="AB614" i="2"/>
  <c r="AB728" i="2" s="1"/>
  <c r="AB767" i="2" s="1"/>
  <c r="AB845" i="2" s="1"/>
  <c r="AD657" i="2"/>
  <c r="AD695" i="2" s="1"/>
  <c r="AC599" i="2"/>
  <c r="AC713" i="2" s="1"/>
  <c r="AC752" i="2" s="1"/>
  <c r="AC830" i="2" s="1"/>
  <c r="AC615" i="2"/>
  <c r="AC729" i="2" s="1"/>
  <c r="AC768" i="2" s="1"/>
  <c r="AC846" i="2" s="1"/>
  <c r="AD532" i="2"/>
  <c r="AD380" i="2"/>
  <c r="AD418" i="2" s="1"/>
  <c r="AD570" i="2" s="1"/>
  <c r="AE342" i="2"/>
  <c r="AE646" i="2" s="1"/>
  <c r="AE684" i="2" s="1"/>
  <c r="AD645" i="2"/>
  <c r="AD683" i="2" s="1"/>
  <c r="AD626" i="2"/>
  <c r="AD664" i="2" s="1"/>
  <c r="AD515" i="2"/>
  <c r="AD363" i="2"/>
  <c r="AD401" i="2" s="1"/>
  <c r="AD553" i="2" s="1"/>
  <c r="AE325" i="2"/>
  <c r="AE629" i="2" s="1"/>
  <c r="AE667" i="2" s="1"/>
  <c r="AD519" i="2"/>
  <c r="AE329" i="2"/>
  <c r="AD367" i="2"/>
  <c r="AD629" i="2"/>
  <c r="AD667" i="2" s="1"/>
  <c r="AC397" i="2"/>
  <c r="AC549" i="2" s="1"/>
  <c r="AD638" i="2"/>
  <c r="AD676" i="2" s="1"/>
  <c r="AD528" i="2"/>
  <c r="AE338" i="2"/>
  <c r="AD376" i="2"/>
  <c r="AD382" i="2"/>
  <c r="AD420" i="2" s="1"/>
  <c r="AD572" i="2" s="1"/>
  <c r="AE344" i="2"/>
  <c r="AD534" i="2"/>
  <c r="AD640" i="2"/>
  <c r="AD678" i="2" s="1"/>
  <c r="AD628" i="2"/>
  <c r="AD666" i="2" s="1"/>
  <c r="AC596" i="2"/>
  <c r="AC710" i="2" s="1"/>
  <c r="AC749" i="2" s="1"/>
  <c r="AC827" i="2" s="1"/>
  <c r="AD511" i="2"/>
  <c r="AD359" i="2"/>
  <c r="AE321" i="2"/>
  <c r="AE625" i="2" s="1"/>
  <c r="AE663" i="2" s="1"/>
  <c r="AC592" i="2"/>
  <c r="AC706" i="2" s="1"/>
  <c r="AC745" i="2" s="1"/>
  <c r="AC823" i="2" s="1"/>
  <c r="AD520" i="2"/>
  <c r="AE330" i="2"/>
  <c r="AD368" i="2"/>
  <c r="AD406" i="2" s="1"/>
  <c r="AD558" i="2" s="1"/>
  <c r="AC429" i="2"/>
  <c r="AC581" i="2" s="1"/>
  <c r="AB589" i="2"/>
  <c r="AB703" i="2" s="1"/>
  <c r="AB742" i="2" s="1"/>
  <c r="AB820" i="2" s="1"/>
  <c r="AC412" i="2"/>
  <c r="AC564" i="2" s="1"/>
  <c r="AD517" i="2"/>
  <c r="AD365" i="2"/>
  <c r="AD403" i="2" s="1"/>
  <c r="AD555" i="2" s="1"/>
  <c r="AE327" i="2"/>
  <c r="AE631" i="2" s="1"/>
  <c r="AE669" i="2" s="1"/>
  <c r="AC411" i="2"/>
  <c r="AC563" i="2" s="1"/>
  <c r="AD635" i="2"/>
  <c r="AD673" i="2" s="1"/>
  <c r="AL623" i="2"/>
  <c r="AL661" i="2" s="1"/>
  <c r="AB602" i="2"/>
  <c r="AB716" i="2" s="1"/>
  <c r="AB755" i="2" s="1"/>
  <c r="AB833" i="2" s="1"/>
  <c r="AD541" i="2"/>
  <c r="AE351" i="2"/>
  <c r="AE655" i="2" s="1"/>
  <c r="AE693" i="2" s="1"/>
  <c r="AD389" i="2"/>
  <c r="AD655" i="2"/>
  <c r="AD693" i="2" s="1"/>
  <c r="AC422" i="2"/>
  <c r="AC574" i="2" s="1"/>
  <c r="AC603" i="2"/>
  <c r="AC717" i="2" s="1"/>
  <c r="AC756" i="2" s="1"/>
  <c r="AC834" i="2" s="1"/>
  <c r="AD633" i="2"/>
  <c r="AD671" i="2" s="1"/>
  <c r="AB605" i="2"/>
  <c r="AB719" i="2" s="1"/>
  <c r="AB758" i="2" s="1"/>
  <c r="AB836" i="2" s="1"/>
  <c r="AD542" i="2"/>
  <c r="AD390" i="2"/>
  <c r="AD428" i="2" s="1"/>
  <c r="AD580" i="2" s="1"/>
  <c r="AE352" i="2"/>
  <c r="AE656" i="2" s="1"/>
  <c r="AE694" i="2" s="1"/>
  <c r="AD537" i="2"/>
  <c r="AE347" i="2"/>
  <c r="AD385" i="2"/>
  <c r="AD423" i="2" s="1"/>
  <c r="AD575" i="2" s="1"/>
  <c r="AK395" i="2"/>
  <c r="AK547" i="2" s="1"/>
  <c r="AB593" i="2"/>
  <c r="AB707" i="2" s="1"/>
  <c r="AB746" i="2" s="1"/>
  <c r="AB824" i="2" s="1"/>
  <c r="AC423" i="2"/>
  <c r="AC575" i="2" s="1"/>
  <c r="AC594" i="2"/>
  <c r="AC708" i="2" s="1"/>
  <c r="AC747" i="2" s="1"/>
  <c r="AC825" i="2" s="1"/>
  <c r="AD654" i="2"/>
  <c r="AD692" i="2" s="1"/>
  <c r="AD636" i="2"/>
  <c r="AD674" i="2" s="1"/>
  <c r="AB604" i="2"/>
  <c r="AB718" i="2" s="1"/>
  <c r="AB757" i="2" s="1"/>
  <c r="AB835" i="2" s="1"/>
  <c r="AC416" i="2"/>
  <c r="AC568" i="2" s="1"/>
  <c r="AD642" i="2"/>
  <c r="AD680" i="2" s="1"/>
  <c r="AD648" i="2"/>
  <c r="AD686" i="2" s="1"/>
  <c r="AC403" i="2"/>
  <c r="AC555" i="2" s="1"/>
  <c r="AD527" i="2"/>
  <c r="AE337" i="2"/>
  <c r="AE641" i="2" s="1"/>
  <c r="AE679" i="2" s="1"/>
  <c r="AD375" i="2"/>
  <c r="AD413" i="2" s="1"/>
  <c r="AD565" i="2" s="1"/>
  <c r="AD358" i="2"/>
  <c r="AD510" i="2"/>
  <c r="AE320" i="2"/>
  <c r="AE624" i="2" s="1"/>
  <c r="AE662" i="2" s="1"/>
  <c r="AB613" i="2"/>
  <c r="AB727" i="2" s="1"/>
  <c r="AB766" i="2" s="1"/>
  <c r="AB844" i="2" s="1"/>
  <c r="AB615" i="2"/>
  <c r="AB729" i="2" s="1"/>
  <c r="AB768" i="2" s="1"/>
  <c r="AB846" i="2" s="1"/>
  <c r="AD518" i="2"/>
  <c r="AD366" i="2"/>
  <c r="AE328" i="2"/>
  <c r="AE632" i="2" s="1"/>
  <c r="AE670" i="2" s="1"/>
  <c r="AB598" i="2"/>
  <c r="AB712" i="2" s="1"/>
  <c r="AB751" i="2" s="1"/>
  <c r="AB829" i="2" s="1"/>
  <c r="AB599" i="2"/>
  <c r="AB713" i="2" s="1"/>
  <c r="AB752" i="2" s="1"/>
  <c r="AB830" i="2" s="1"/>
  <c r="AD634" i="2"/>
  <c r="AD672" i="2" s="1"/>
  <c r="AD651" i="2"/>
  <c r="AD689" i="2" s="1"/>
  <c r="AD631" i="2"/>
  <c r="AD669" i="2" s="1"/>
  <c r="AD516" i="2"/>
  <c r="AD364" i="2"/>
  <c r="AD402" i="2" s="1"/>
  <c r="AD554" i="2" s="1"/>
  <c r="AE326" i="2"/>
  <c r="AE630" i="2" s="1"/>
  <c r="AE668" i="2" s="1"/>
  <c r="AD386" i="2"/>
  <c r="AD538" i="2"/>
  <c r="AE348" i="2"/>
  <c r="AD535" i="2"/>
  <c r="AD383" i="2"/>
  <c r="AE345" i="2"/>
  <c r="AC421" i="2"/>
  <c r="AC573" i="2" s="1"/>
  <c r="AC398" i="2"/>
  <c r="AC550" i="2" s="1"/>
  <c r="AB606" i="2"/>
  <c r="AB720" i="2" s="1"/>
  <c r="AB759" i="2" s="1"/>
  <c r="AB837" i="2" s="1"/>
  <c r="AC410" i="2"/>
  <c r="AC562" i="2" s="1"/>
  <c r="AD656" i="2"/>
  <c r="AD694" i="2" s="1"/>
  <c r="AD529" i="2"/>
  <c r="AD377" i="2"/>
  <c r="AD415" i="2" s="1"/>
  <c r="AD567" i="2" s="1"/>
  <c r="AE339" i="2"/>
  <c r="AC419" i="2"/>
  <c r="AC571" i="2" s="1"/>
  <c r="AC407" i="2"/>
  <c r="AC559" i="2" s="1"/>
  <c r="G648" i="1"/>
  <c r="G686" i="1" s="1"/>
  <c r="Z629" i="1"/>
  <c r="Z667" i="1" s="1"/>
  <c r="K644" i="1"/>
  <c r="K682" i="1" s="1"/>
  <c r="H647" i="1"/>
  <c r="H685" i="1" s="1"/>
  <c r="AA628" i="1"/>
  <c r="AA666" i="1" s="1"/>
  <c r="Y630" i="1"/>
  <c r="Y668" i="1" s="1"/>
  <c r="Y516" i="1"/>
  <c r="AA624" i="1"/>
  <c r="AA662" i="1" s="1"/>
  <c r="AA627" i="1"/>
  <c r="AA665" i="1" s="1"/>
  <c r="V633" i="1"/>
  <c r="V671" i="1" s="1"/>
  <c r="V519" i="1"/>
  <c r="R334" i="1"/>
  <c r="R524" i="1" s="1"/>
  <c r="AK319" i="1"/>
  <c r="AK509" i="1" s="1"/>
  <c r="Z326" i="1"/>
  <c r="Z516" i="1" s="1"/>
  <c r="AB321" i="1"/>
  <c r="AB511" i="1" s="1"/>
  <c r="M339" i="1"/>
  <c r="M529" i="1" s="1"/>
  <c r="AB324" i="1"/>
  <c r="AB514" i="1" s="1"/>
  <c r="H344" i="1"/>
  <c r="H534" i="1" s="1"/>
  <c r="J342" i="1"/>
  <c r="J532" i="1" s="1"/>
  <c r="Y327" i="1"/>
  <c r="Y517" i="1" s="1"/>
  <c r="S333" i="1"/>
  <c r="S523" i="1" s="1"/>
  <c r="G345" i="1"/>
  <c r="G535" i="1" s="1"/>
  <c r="P336" i="1"/>
  <c r="P526" i="1" s="1"/>
  <c r="N338" i="1"/>
  <c r="N528" i="1" s="1"/>
  <c r="U331" i="1"/>
  <c r="U521" i="1" s="1"/>
  <c r="I343" i="1"/>
  <c r="I533" i="1" s="1"/>
  <c r="AA325" i="1"/>
  <c r="AA515" i="1" s="1"/>
  <c r="AB320" i="1"/>
  <c r="AB510" i="1" s="1"/>
  <c r="Q335" i="1"/>
  <c r="Q525" i="1" s="1"/>
  <c r="X328" i="1"/>
  <c r="X518" i="1" s="1"/>
  <c r="W329" i="1"/>
  <c r="W519" i="1" s="1"/>
  <c r="AX390" i="1"/>
  <c r="K341" i="1"/>
  <c r="K531" i="1" s="1"/>
  <c r="J645" i="1"/>
  <c r="J683" i="1" s="1"/>
  <c r="E347" i="1"/>
  <c r="E537" i="1" s="1"/>
  <c r="F346" i="1"/>
  <c r="O337" i="1"/>
  <c r="O527" i="1" s="1"/>
  <c r="L340" i="1"/>
  <c r="L530" i="1" s="1"/>
  <c r="T332" i="1"/>
  <c r="T522" i="1" s="1"/>
  <c r="AB322" i="1"/>
  <c r="AB512" i="1" s="1"/>
  <c r="AB323" i="1"/>
  <c r="V330" i="1"/>
  <c r="V520" i="1" s="1"/>
  <c r="N375" i="1"/>
  <c r="AJ357" i="1"/>
  <c r="I380" i="1"/>
  <c r="J379" i="1"/>
  <c r="R371" i="1"/>
  <c r="W366" i="1"/>
  <c r="V367" i="1"/>
  <c r="G382" i="1"/>
  <c r="H381" i="1"/>
  <c r="BA653" i="1"/>
  <c r="BA691" i="1" s="1"/>
  <c r="BA387" i="1"/>
  <c r="S370" i="1"/>
  <c r="F383" i="1"/>
  <c r="AA359" i="1"/>
  <c r="U368" i="1"/>
  <c r="AZ654" i="1"/>
  <c r="AZ692" i="1" s="1"/>
  <c r="AZ388" i="1"/>
  <c r="E384" i="1"/>
  <c r="T369" i="1"/>
  <c r="D651" i="1"/>
  <c r="D689" i="1" s="1"/>
  <c r="D385" i="1"/>
  <c r="BB652" i="1"/>
  <c r="BB690" i="1" s="1"/>
  <c r="BB386" i="1"/>
  <c r="AA358" i="1"/>
  <c r="AY655" i="1"/>
  <c r="AY693" i="1" s="1"/>
  <c r="AY389" i="1"/>
  <c r="Q372" i="1"/>
  <c r="T635" i="1"/>
  <c r="T673" i="1" s="1"/>
  <c r="Y364" i="1"/>
  <c r="P373" i="1"/>
  <c r="BC651" i="1"/>
  <c r="BC689" i="1" s="1"/>
  <c r="BC385" i="1"/>
  <c r="Z363" i="1"/>
  <c r="Z401" i="1" s="1"/>
  <c r="Z553" i="1" s="1"/>
  <c r="O374" i="1"/>
  <c r="Q638" i="1"/>
  <c r="Q676" i="1" s="1"/>
  <c r="AA360" i="1"/>
  <c r="L377" i="1"/>
  <c r="M376" i="1"/>
  <c r="K378" i="1"/>
  <c r="AA361" i="1"/>
  <c r="P639" i="1"/>
  <c r="P677" i="1" s="1"/>
  <c r="X365" i="1"/>
  <c r="AA362" i="1"/>
  <c r="E274" i="1"/>
  <c r="F274" i="1" s="1"/>
  <c r="G274" i="1" s="1"/>
  <c r="H274" i="1" s="1"/>
  <c r="I274" i="1" s="1"/>
  <c r="J274" i="1" s="1"/>
  <c r="K274" i="1" s="1"/>
  <c r="L274" i="1" s="1"/>
  <c r="M274" i="1" s="1"/>
  <c r="N274" i="1" s="1"/>
  <c r="O274" i="1" s="1"/>
  <c r="P274" i="1" s="1"/>
  <c r="Q274" i="1" s="1"/>
  <c r="R274" i="1" s="1"/>
  <c r="S274" i="1" s="1"/>
  <c r="T274" i="1" s="1"/>
  <c r="U274" i="1" s="1"/>
  <c r="V274" i="1" s="1"/>
  <c r="W274" i="1" s="1"/>
  <c r="X274" i="1" s="1"/>
  <c r="Y274" i="1" s="1"/>
  <c r="Z274" i="1" s="1"/>
  <c r="AA274" i="1" s="1"/>
  <c r="AB274" i="1" s="1"/>
  <c r="AC274" i="1" s="1"/>
  <c r="AD274" i="1" s="1"/>
  <c r="AE274" i="1" s="1"/>
  <c r="AF274" i="1" s="1"/>
  <c r="AG274" i="1" s="1"/>
  <c r="AH274" i="1" s="1"/>
  <c r="AI274" i="1" s="1"/>
  <c r="AJ274" i="1" s="1"/>
  <c r="AK274" i="1" s="1"/>
  <c r="AL274" i="1" s="1"/>
  <c r="AM274" i="1" s="1"/>
  <c r="AN274" i="1" s="1"/>
  <c r="AO274" i="1" s="1"/>
  <c r="AP274" i="1" s="1"/>
  <c r="AQ274" i="1" s="1"/>
  <c r="AR274" i="1" s="1"/>
  <c r="AS274" i="1" s="1"/>
  <c r="AT274" i="1" s="1"/>
  <c r="Y591" i="1"/>
  <c r="D611" i="1"/>
  <c r="AA626" i="1"/>
  <c r="AA664" i="1" s="1"/>
  <c r="AX616" i="1"/>
  <c r="F609" i="1"/>
  <c r="N601" i="1"/>
  <c r="Y586" i="1"/>
  <c r="Y739" i="1" s="1"/>
  <c r="Y589" i="1"/>
  <c r="AY615" i="1"/>
  <c r="E610" i="1"/>
  <c r="Q598" i="1"/>
  <c r="Y587" i="1"/>
  <c r="BB612" i="1"/>
  <c r="W592" i="1"/>
  <c r="R637" i="1"/>
  <c r="R675" i="1" s="1"/>
  <c r="H607" i="1"/>
  <c r="L603" i="1"/>
  <c r="I606" i="1"/>
  <c r="AJ623" i="1"/>
  <c r="AJ661" i="1" s="1"/>
  <c r="F649" i="1"/>
  <c r="F687" i="1" s="1"/>
  <c r="U634" i="1"/>
  <c r="U672" i="1" s="1"/>
  <c r="R597" i="1"/>
  <c r="P599" i="1"/>
  <c r="M602" i="1"/>
  <c r="AZ614" i="1"/>
  <c r="Y588" i="1"/>
  <c r="T595" i="1"/>
  <c r="K604" i="1"/>
  <c r="V593" i="1"/>
  <c r="BC611" i="1"/>
  <c r="S636" i="1"/>
  <c r="S674" i="1" s="1"/>
  <c r="X631" i="1"/>
  <c r="X669" i="1" s="1"/>
  <c r="E650" i="1"/>
  <c r="E688" i="1" s="1"/>
  <c r="AX656" i="1"/>
  <c r="AX694" i="1" s="1"/>
  <c r="O600" i="1"/>
  <c r="J605" i="1"/>
  <c r="U594" i="1"/>
  <c r="N641" i="1"/>
  <c r="N679" i="1" s="1"/>
  <c r="G608" i="1"/>
  <c r="BA613" i="1"/>
  <c r="S596" i="1"/>
  <c r="M642" i="1"/>
  <c r="M680" i="1" s="1"/>
  <c r="W632" i="1"/>
  <c r="W670" i="1" s="1"/>
  <c r="I646" i="1"/>
  <c r="I684" i="1" s="1"/>
  <c r="L643" i="1"/>
  <c r="L681" i="1" s="1"/>
  <c r="AA625" i="1"/>
  <c r="AA663" i="1" s="1"/>
  <c r="O640" i="1"/>
  <c r="O678" i="1" s="1"/>
  <c r="V404" i="1"/>
  <c r="V556" i="1" s="1"/>
  <c r="Z397" i="1"/>
  <c r="Z549" i="1" s="1"/>
  <c r="P410" i="1"/>
  <c r="P562" i="1" s="1"/>
  <c r="J416" i="1"/>
  <c r="J568" i="1" s="1"/>
  <c r="AX427" i="1"/>
  <c r="AX579" i="1" s="1"/>
  <c r="BA424" i="1"/>
  <c r="BA576" i="1" s="1"/>
  <c r="E421" i="1"/>
  <c r="E573" i="1" s="1"/>
  <c r="I417" i="1"/>
  <c r="I569" i="1" s="1"/>
  <c r="U405" i="1"/>
  <c r="U557" i="1" s="1"/>
  <c r="F420" i="1"/>
  <c r="F572" i="1" s="1"/>
  <c r="BB423" i="1"/>
  <c r="BB575" i="1" s="1"/>
  <c r="W403" i="1"/>
  <c r="W555" i="1" s="1"/>
  <c r="K415" i="1"/>
  <c r="K567" i="1" s="1"/>
  <c r="O411" i="1"/>
  <c r="O563" i="1" s="1"/>
  <c r="S407" i="1"/>
  <c r="S559" i="1" s="1"/>
  <c r="AZ425" i="1"/>
  <c r="AZ577" i="1" s="1"/>
  <c r="X402" i="1"/>
  <c r="X554" i="1" s="1"/>
  <c r="Z396" i="1"/>
  <c r="Z548" i="1" s="1"/>
  <c r="AY426" i="1"/>
  <c r="AY578" i="1" s="1"/>
  <c r="G419" i="1"/>
  <c r="G571" i="1" s="1"/>
  <c r="L414" i="1"/>
  <c r="L566" i="1" s="1"/>
  <c r="Z399" i="1"/>
  <c r="Z551" i="1" s="1"/>
  <c r="Q409" i="1"/>
  <c r="Q561" i="1" s="1"/>
  <c r="Z398" i="1"/>
  <c r="Z550" i="1" s="1"/>
  <c r="M413" i="1"/>
  <c r="M565" i="1" s="1"/>
  <c r="T406" i="1"/>
  <c r="T558" i="1" s="1"/>
  <c r="H418" i="1"/>
  <c r="H570" i="1" s="1"/>
  <c r="BB349" i="1"/>
  <c r="BB539" i="1" s="1"/>
  <c r="BC422" i="1"/>
  <c r="BC574" i="1" s="1"/>
  <c r="BA350" i="1"/>
  <c r="BA540" i="1" s="1"/>
  <c r="AY352" i="1"/>
  <c r="AY542" i="1" s="1"/>
  <c r="AX353" i="1"/>
  <c r="AX543" i="1" s="1"/>
  <c r="BC348" i="1"/>
  <c r="BC538" i="1" s="1"/>
  <c r="R408" i="1"/>
  <c r="R560" i="1" s="1"/>
  <c r="N412" i="1"/>
  <c r="N564" i="1" s="1"/>
  <c r="AZ351" i="1"/>
  <c r="AZ541" i="1" s="1"/>
  <c r="D348" i="1"/>
  <c r="D538" i="1" s="1"/>
  <c r="D422" i="1"/>
  <c r="D574" i="1" s="1"/>
  <c r="Z400" i="1"/>
  <c r="Z552" i="1" s="1"/>
  <c r="AI395" i="1"/>
  <c r="AI547" i="1" s="1"/>
  <c r="N754" i="1" l="1"/>
  <c r="F762" i="1"/>
  <c r="I759" i="1"/>
  <c r="AX769" i="1"/>
  <c r="BC764" i="1"/>
  <c r="BC882" i="1" s="1"/>
  <c r="D764" i="1"/>
  <c r="D882" i="1" s="1"/>
  <c r="AZ767" i="1"/>
  <c r="AZ885" i="1" s="1"/>
  <c r="E763" i="1"/>
  <c r="E881" i="1" s="1"/>
  <c r="U747" i="1"/>
  <c r="U865" i="1" s="1"/>
  <c r="P752" i="1"/>
  <c r="P870" i="1" s="1"/>
  <c r="AY768" i="1"/>
  <c r="AY886" i="1" s="1"/>
  <c r="H760" i="1"/>
  <c r="H878" i="1" s="1"/>
  <c r="K757" i="1"/>
  <c r="K875" i="1" s="1"/>
  <c r="T748" i="1"/>
  <c r="T866" i="1" s="1"/>
  <c r="Y741" i="1"/>
  <c r="Y740" i="1"/>
  <c r="Y858" i="1" s="1"/>
  <c r="G761" i="1"/>
  <c r="Q751" i="1"/>
  <c r="Q869" i="1" s="1"/>
  <c r="M755" i="1"/>
  <c r="M873" i="1" s="1"/>
  <c r="J758" i="1"/>
  <c r="J876" i="1" s="1"/>
  <c r="R750" i="1"/>
  <c r="R868" i="1" s="1"/>
  <c r="Y742" i="1"/>
  <c r="Y860" i="1" s="1"/>
  <c r="L756" i="1"/>
  <c r="L874" i="1" s="1"/>
  <c r="V746" i="1"/>
  <c r="V864" i="1" s="1"/>
  <c r="W745" i="1"/>
  <c r="W863" i="1" s="1"/>
  <c r="S749" i="1"/>
  <c r="S867" i="1" s="1"/>
  <c r="BB765" i="1"/>
  <c r="BB883" i="1" s="1"/>
  <c r="BA766" i="1"/>
  <c r="BA884" i="1" s="1"/>
  <c r="O753" i="1"/>
  <c r="AC575" i="3"/>
  <c r="AK547" i="3"/>
  <c r="AK585" i="3" s="1"/>
  <c r="AK699" i="3" s="1"/>
  <c r="AK738" i="3" s="1"/>
  <c r="AK856" i="3" s="1"/>
  <c r="AA781" i="1"/>
  <c r="AA703" i="1"/>
  <c r="AX810" i="1"/>
  <c r="AX732" i="1"/>
  <c r="AA778" i="1"/>
  <c r="AA700" i="1"/>
  <c r="E804" i="1"/>
  <c r="E726" i="1"/>
  <c r="AA779" i="1"/>
  <c r="AA701" i="1"/>
  <c r="X785" i="1"/>
  <c r="X707" i="1"/>
  <c r="D805" i="1"/>
  <c r="D727" i="1"/>
  <c r="J799" i="1"/>
  <c r="J721" i="1"/>
  <c r="Y784" i="1"/>
  <c r="Y706" i="1"/>
  <c r="I800" i="1"/>
  <c r="I722" i="1"/>
  <c r="H801" i="1"/>
  <c r="H723" i="1"/>
  <c r="U788" i="1"/>
  <c r="U710" i="1"/>
  <c r="AJ777" i="1"/>
  <c r="AJ699" i="1"/>
  <c r="S790" i="1"/>
  <c r="S712" i="1"/>
  <c r="AA780" i="1"/>
  <c r="AA702" i="1"/>
  <c r="W786" i="1"/>
  <c r="W708" i="1"/>
  <c r="R791" i="1"/>
  <c r="R713" i="1"/>
  <c r="BC805" i="1"/>
  <c r="BC727" i="1"/>
  <c r="AZ808" i="1"/>
  <c r="AZ730" i="1"/>
  <c r="Z783" i="1"/>
  <c r="Z705" i="1"/>
  <c r="L797" i="1"/>
  <c r="L719" i="1"/>
  <c r="AA782" i="1"/>
  <c r="AA704" i="1"/>
  <c r="Y744" i="1"/>
  <c r="Y862" i="1" s="1"/>
  <c r="K798" i="1"/>
  <c r="K720" i="1"/>
  <c r="M796" i="1"/>
  <c r="M718" i="1"/>
  <c r="G802" i="1"/>
  <c r="G724" i="1"/>
  <c r="V787" i="1"/>
  <c r="V709" i="1"/>
  <c r="T789" i="1"/>
  <c r="T711" i="1"/>
  <c r="F803" i="1"/>
  <c r="F725" i="1"/>
  <c r="BB806" i="1"/>
  <c r="BB728" i="1"/>
  <c r="O794" i="1"/>
  <c r="O716" i="1"/>
  <c r="Q792" i="1"/>
  <c r="Q714" i="1"/>
  <c r="N795" i="1"/>
  <c r="N717" i="1"/>
  <c r="P793" i="1"/>
  <c r="P715" i="1"/>
  <c r="AY809" i="1"/>
  <c r="AY731" i="1"/>
  <c r="BA807" i="1"/>
  <c r="BA729" i="1"/>
  <c r="AC593" i="3"/>
  <c r="AC707" i="3" s="1"/>
  <c r="AC746" i="3" s="1"/>
  <c r="AC864" i="3" s="1"/>
  <c r="AD797" i="3"/>
  <c r="AD804" i="3"/>
  <c r="AC605" i="3"/>
  <c r="AC719" i="3" s="1"/>
  <c r="AC758" i="3" s="1"/>
  <c r="AC876" i="3" s="1"/>
  <c r="AD800" i="3"/>
  <c r="AC587" i="3"/>
  <c r="AC701" i="3" s="1"/>
  <c r="AC740" i="3" s="1"/>
  <c r="AC858" i="3" s="1"/>
  <c r="AD781" i="3"/>
  <c r="AC600" i="3"/>
  <c r="AC714" i="3" s="1"/>
  <c r="AC753" i="3" s="1"/>
  <c r="AC871" i="3" s="1"/>
  <c r="AD806" i="3"/>
  <c r="AD792" i="3"/>
  <c r="AD808" i="3"/>
  <c r="AD778" i="3"/>
  <c r="AC599" i="3"/>
  <c r="AC713" i="3" s="1"/>
  <c r="AC752" i="3" s="1"/>
  <c r="AC870" i="3" s="1"/>
  <c r="AD360" i="3"/>
  <c r="AD512" i="3"/>
  <c r="AE322" i="3"/>
  <c r="AE626" i="3" s="1"/>
  <c r="AE664" i="3" s="1"/>
  <c r="AC801" i="3"/>
  <c r="AB612" i="3"/>
  <c r="AB726" i="3" s="1"/>
  <c r="AB765" i="3" s="1"/>
  <c r="AB883" i="3" s="1"/>
  <c r="AD811" i="3"/>
  <c r="AD530" i="3"/>
  <c r="AE340" i="3"/>
  <c r="AE644" i="3" s="1"/>
  <c r="AE682" i="3" s="1"/>
  <c r="AD378" i="3"/>
  <c r="AD416" i="3" s="1"/>
  <c r="AD568" i="3" s="1"/>
  <c r="AD525" i="3"/>
  <c r="AE335" i="3"/>
  <c r="AD373" i="3"/>
  <c r="AD411" i="3" s="1"/>
  <c r="AD563" i="3" s="1"/>
  <c r="AD363" i="3"/>
  <c r="AD401" i="3" s="1"/>
  <c r="AD553" i="3" s="1"/>
  <c r="AE325" i="3"/>
  <c r="AD515" i="3"/>
  <c r="AC803" i="3"/>
  <c r="AB606" i="3"/>
  <c r="AB720" i="3" s="1"/>
  <c r="AB759" i="3" s="1"/>
  <c r="AB877" i="3" s="1"/>
  <c r="AC793" i="3"/>
  <c r="AC401" i="3"/>
  <c r="AC553" i="3" s="1"/>
  <c r="AB586" i="3"/>
  <c r="AB700" i="3" s="1"/>
  <c r="AB739" i="3" s="1"/>
  <c r="AB857" i="3" s="1"/>
  <c r="AB588" i="3"/>
  <c r="AB702" i="3" s="1"/>
  <c r="AB741" i="3" s="1"/>
  <c r="AB859" i="3" s="1"/>
  <c r="AC811" i="3"/>
  <c r="AC792" i="3"/>
  <c r="AC779" i="3"/>
  <c r="AD786" i="3"/>
  <c r="AC598" i="3"/>
  <c r="AC712" i="3" s="1"/>
  <c r="AC751" i="3" s="1"/>
  <c r="AC869" i="3" s="1"/>
  <c r="AD626" i="3"/>
  <c r="AD664" i="3" s="1"/>
  <c r="AD359" i="3"/>
  <c r="AD397" i="3" s="1"/>
  <c r="AD549" i="3" s="1"/>
  <c r="AD511" i="3"/>
  <c r="AE321" i="3"/>
  <c r="AC799" i="3"/>
  <c r="AD644" i="3"/>
  <c r="AD682" i="3" s="1"/>
  <c r="AD629" i="3"/>
  <c r="AD667" i="3" s="1"/>
  <c r="AC596" i="3"/>
  <c r="AC710" i="3" s="1"/>
  <c r="AC749" i="3" s="1"/>
  <c r="AC867" i="3" s="1"/>
  <c r="AD639" i="3"/>
  <c r="AD677" i="3" s="1"/>
  <c r="AD796" i="3"/>
  <c r="AD539" i="3"/>
  <c r="AD387" i="3"/>
  <c r="AD425" i="3" s="1"/>
  <c r="AD577" i="3" s="1"/>
  <c r="AE349" i="3"/>
  <c r="AE653" i="3" s="1"/>
  <c r="AE691" i="3" s="1"/>
  <c r="AD516" i="3"/>
  <c r="AD364" i="3"/>
  <c r="AE326" i="3"/>
  <c r="AE630" i="3" s="1"/>
  <c r="AE668" i="3" s="1"/>
  <c r="AD518" i="3"/>
  <c r="AE328" i="3"/>
  <c r="AD366" i="3"/>
  <c r="AC589" i="3"/>
  <c r="AC703" i="3" s="1"/>
  <c r="AC742" i="3" s="1"/>
  <c r="AC860" i="3" s="1"/>
  <c r="AC782" i="3"/>
  <c r="AE341" i="3"/>
  <c r="AD379" i="3"/>
  <c r="AD417" i="3" s="1"/>
  <c r="AD569" i="3" s="1"/>
  <c r="AD531" i="3"/>
  <c r="AC426" i="3"/>
  <c r="AC578" i="3" s="1"/>
  <c r="AE348" i="3"/>
  <c r="AE652" i="3" s="1"/>
  <c r="AE690" i="3" s="1"/>
  <c r="AD538" i="3"/>
  <c r="AD386" i="3"/>
  <c r="AD424" i="3" s="1"/>
  <c r="AD576" i="3" s="1"/>
  <c r="AC804" i="3"/>
  <c r="AD653" i="3"/>
  <c r="AD691" i="3" s="1"/>
  <c r="AD537" i="3"/>
  <c r="AE347" i="3"/>
  <c r="AE651" i="3" s="1"/>
  <c r="AE689" i="3" s="1"/>
  <c r="AD385" i="3"/>
  <c r="AD423" i="3" s="1"/>
  <c r="AD575" i="3" s="1"/>
  <c r="AC791" i="3"/>
  <c r="AL509" i="3"/>
  <c r="AL357" i="3"/>
  <c r="AL395" i="3" s="1"/>
  <c r="AL547" i="3" s="1"/>
  <c r="AM319" i="3"/>
  <c r="AM623" i="3" s="1"/>
  <c r="AM661" i="3" s="1"/>
  <c r="AC784" i="3"/>
  <c r="AD630" i="3"/>
  <c r="AD668" i="3" s="1"/>
  <c r="AC602" i="3"/>
  <c r="AC716" i="3" s="1"/>
  <c r="AC755" i="3" s="1"/>
  <c r="AC873" i="3" s="1"/>
  <c r="AD541" i="3"/>
  <c r="AE351" i="3"/>
  <c r="AE655" i="3" s="1"/>
  <c r="AE693" i="3" s="1"/>
  <c r="AD389" i="3"/>
  <c r="AD526" i="3"/>
  <c r="AD374" i="3"/>
  <c r="AE336" i="3"/>
  <c r="AE640" i="3" s="1"/>
  <c r="AE678" i="3" s="1"/>
  <c r="AC586" i="3"/>
  <c r="AC700" i="3" s="1"/>
  <c r="AC739" i="3" s="1"/>
  <c r="AC857" i="3" s="1"/>
  <c r="AC618" i="3"/>
  <c r="AC732" i="3" s="1"/>
  <c r="AC771" i="3" s="1"/>
  <c r="AC889" i="3" s="1"/>
  <c r="AC794" i="3"/>
  <c r="AD519" i="3"/>
  <c r="AD367" i="3"/>
  <c r="AE329" i="3"/>
  <c r="AD517" i="3"/>
  <c r="AE327" i="3"/>
  <c r="AE631" i="3" s="1"/>
  <c r="AE669" i="3" s="1"/>
  <c r="AD365" i="3"/>
  <c r="AD370" i="3"/>
  <c r="AD408" i="3" s="1"/>
  <c r="AD560" i="3" s="1"/>
  <c r="AD522" i="3"/>
  <c r="AE332" i="3"/>
  <c r="AD625" i="3"/>
  <c r="AD663" i="3" s="1"/>
  <c r="AC798" i="3"/>
  <c r="AC416" i="3"/>
  <c r="AC568" i="3" s="1"/>
  <c r="AC402" i="3"/>
  <c r="AC554" i="3" s="1"/>
  <c r="AD527" i="3"/>
  <c r="AE337" i="3"/>
  <c r="AD375" i="3"/>
  <c r="AD645" i="3"/>
  <c r="AD683" i="3" s="1"/>
  <c r="AD533" i="3"/>
  <c r="AD381" i="3"/>
  <c r="AE343" i="3"/>
  <c r="AD514" i="3"/>
  <c r="AE324" i="3"/>
  <c r="AD362" i="3"/>
  <c r="AD400" i="3" s="1"/>
  <c r="AD552" i="3" s="1"/>
  <c r="AC611" i="3"/>
  <c r="AC725" i="3" s="1"/>
  <c r="AC764" i="3" s="1"/>
  <c r="AC882" i="3" s="1"/>
  <c r="AC610" i="3"/>
  <c r="AC724" i="3" s="1"/>
  <c r="AC763" i="3" s="1"/>
  <c r="AC881" i="3" s="1"/>
  <c r="AD532" i="3"/>
  <c r="AD380" i="3"/>
  <c r="AD418" i="3" s="1"/>
  <c r="AD570" i="3" s="1"/>
  <c r="AE342" i="3"/>
  <c r="AC614" i="3"/>
  <c r="AC728" i="3" s="1"/>
  <c r="AC767" i="3" s="1"/>
  <c r="AC885" i="3" s="1"/>
  <c r="AD802" i="3"/>
  <c r="AD651" i="3"/>
  <c r="AD689" i="3" s="1"/>
  <c r="AC597" i="3"/>
  <c r="AC711" i="3" s="1"/>
  <c r="AC750" i="3" s="1"/>
  <c r="AC868" i="3" s="1"/>
  <c r="AB601" i="3"/>
  <c r="AB715" i="3" s="1"/>
  <c r="AB754" i="3" s="1"/>
  <c r="AB872" i="3" s="1"/>
  <c r="AC809" i="3"/>
  <c r="AC422" i="3"/>
  <c r="AC574" i="3" s="1"/>
  <c r="AD655" i="3"/>
  <c r="AD693" i="3" s="1"/>
  <c r="AD640" i="3"/>
  <c r="AD678" i="3" s="1"/>
  <c r="AD521" i="3"/>
  <c r="AD369" i="3"/>
  <c r="AE331" i="3"/>
  <c r="AK777" i="3"/>
  <c r="AC808" i="3"/>
  <c r="AD534" i="3"/>
  <c r="AD382" i="3"/>
  <c r="AD420" i="3" s="1"/>
  <c r="AD572" i="3" s="1"/>
  <c r="AE344" i="3"/>
  <c r="AD631" i="3"/>
  <c r="AD669" i="3" s="1"/>
  <c r="AB592" i="3"/>
  <c r="AB706" i="3" s="1"/>
  <c r="AB745" i="3" s="1"/>
  <c r="AB863" i="3" s="1"/>
  <c r="AB596" i="3"/>
  <c r="AB710" i="3" s="1"/>
  <c r="AB749" i="3" s="1"/>
  <c r="AB867" i="3" s="1"/>
  <c r="AL623" i="3"/>
  <c r="AL661" i="3" s="1"/>
  <c r="AD641" i="3"/>
  <c r="AD679" i="3" s="1"/>
  <c r="AD628" i="3"/>
  <c r="AD666" i="3" s="1"/>
  <c r="AC608" i="3"/>
  <c r="AC722" i="3" s="1"/>
  <c r="AC761" i="3" s="1"/>
  <c r="AC879" i="3" s="1"/>
  <c r="AD536" i="3"/>
  <c r="AE346" i="3"/>
  <c r="AD384" i="3"/>
  <c r="AD422" i="3" s="1"/>
  <c r="AD574" i="3" s="1"/>
  <c r="AD524" i="3"/>
  <c r="AE334" i="3"/>
  <c r="AE638" i="3" s="1"/>
  <c r="AE676" i="3" s="1"/>
  <c r="AD372" i="3"/>
  <c r="AE330" i="3"/>
  <c r="AD368" i="3"/>
  <c r="AD406" i="3" s="1"/>
  <c r="AD520" i="3"/>
  <c r="AD636" i="3"/>
  <c r="AD674" i="3" s="1"/>
  <c r="AC425" i="3"/>
  <c r="AC577" i="3" s="1"/>
  <c r="AC411" i="3"/>
  <c r="AC563" i="3" s="1"/>
  <c r="AD647" i="3"/>
  <c r="AD685" i="3" s="1"/>
  <c r="AC413" i="3"/>
  <c r="AC565" i="3" s="1"/>
  <c r="AD529" i="3"/>
  <c r="AE339" i="3"/>
  <c r="AD377" i="3"/>
  <c r="AD415" i="3" s="1"/>
  <c r="AB607" i="3"/>
  <c r="AB721" i="3" s="1"/>
  <c r="AB760" i="3" s="1"/>
  <c r="AB878" i="3" s="1"/>
  <c r="AC613" i="3"/>
  <c r="AC727" i="3" s="1"/>
  <c r="AC766" i="3" s="1"/>
  <c r="AC884" i="3" s="1"/>
  <c r="AD791" i="3"/>
  <c r="AC398" i="3"/>
  <c r="AC550" i="3" s="1"/>
  <c r="AD542" i="3"/>
  <c r="AD390" i="3"/>
  <c r="AD428" i="3" s="1"/>
  <c r="AD580" i="3" s="1"/>
  <c r="AE352" i="3"/>
  <c r="AE656" i="3" s="1"/>
  <c r="AE694" i="3" s="1"/>
  <c r="AC800" i="3"/>
  <c r="AC581" i="3"/>
  <c r="AC419" i="3"/>
  <c r="AC571" i="3" s="1"/>
  <c r="AD635" i="3"/>
  <c r="AD673" i="3" s="1"/>
  <c r="AB597" i="3"/>
  <c r="AB711" i="3" s="1"/>
  <c r="AB750" i="3" s="1"/>
  <c r="AB868" i="3" s="1"/>
  <c r="AD510" i="3"/>
  <c r="AE320" i="3"/>
  <c r="AE624" i="3" s="1"/>
  <c r="AE662" i="3" s="1"/>
  <c r="AD358" i="3"/>
  <c r="AD396" i="3" s="1"/>
  <c r="AD548" i="3" s="1"/>
  <c r="AC594" i="3"/>
  <c r="AC708" i="3" s="1"/>
  <c r="AC747" i="3" s="1"/>
  <c r="AC865" i="3" s="1"/>
  <c r="AD540" i="3"/>
  <c r="AD388" i="3"/>
  <c r="AD426" i="3" s="1"/>
  <c r="AD578" i="3" s="1"/>
  <c r="AE350" i="3"/>
  <c r="AE654" i="3" s="1"/>
  <c r="AE692" i="3" s="1"/>
  <c r="AD513" i="3"/>
  <c r="AE323" i="3"/>
  <c r="AD361" i="3"/>
  <c r="AB603" i="3"/>
  <c r="AB717" i="3" s="1"/>
  <c r="AB756" i="3" s="1"/>
  <c r="AB874" i="3" s="1"/>
  <c r="AB587" i="3"/>
  <c r="AB701" i="3" s="1"/>
  <c r="AB740" i="3" s="1"/>
  <c r="AB858" i="3" s="1"/>
  <c r="AD634" i="3"/>
  <c r="AD672" i="3" s="1"/>
  <c r="AC414" i="3"/>
  <c r="AC566" i="3" s="1"/>
  <c r="AD528" i="3"/>
  <c r="AD376" i="3"/>
  <c r="AD414" i="3" s="1"/>
  <c r="AD566" i="3" s="1"/>
  <c r="AE338" i="3"/>
  <c r="AE642" i="3" s="1"/>
  <c r="AE680" i="3" s="1"/>
  <c r="AB593" i="3"/>
  <c r="AB707" i="3" s="1"/>
  <c r="AB746" i="3" s="1"/>
  <c r="AB864" i="3" s="1"/>
  <c r="AD391" i="3"/>
  <c r="AD543" i="3"/>
  <c r="AE353" i="3"/>
  <c r="AE657" i="3" s="1"/>
  <c r="AE695" i="3" s="1"/>
  <c r="AD535" i="3"/>
  <c r="AD383" i="3"/>
  <c r="AE345" i="3"/>
  <c r="AE649" i="3" s="1"/>
  <c r="AE687" i="3" s="1"/>
  <c r="AC405" i="3"/>
  <c r="AC557" i="3" s="1"/>
  <c r="AC617" i="3"/>
  <c r="AC731" i="3" s="1"/>
  <c r="AC770" i="3" s="1"/>
  <c r="AC888" i="3" s="1"/>
  <c r="AD633" i="3"/>
  <c r="AD671" i="3" s="1"/>
  <c r="AB616" i="3"/>
  <c r="AB730" i="3" s="1"/>
  <c r="AB769" i="3" s="1"/>
  <c r="AB887" i="3" s="1"/>
  <c r="AC590" i="3"/>
  <c r="AC704" i="3" s="1"/>
  <c r="AC743" i="3" s="1"/>
  <c r="AC861" i="3" s="1"/>
  <c r="AC796" i="3"/>
  <c r="AD656" i="3"/>
  <c r="AD694" i="3" s="1"/>
  <c r="AD523" i="3"/>
  <c r="AD371" i="3"/>
  <c r="AD409" i="3" s="1"/>
  <c r="AD561" i="3" s="1"/>
  <c r="AE333" i="3"/>
  <c r="AE637" i="3" s="1"/>
  <c r="AE675" i="3" s="1"/>
  <c r="AB591" i="3"/>
  <c r="AB705" i="3" s="1"/>
  <c r="AB744" i="3" s="1"/>
  <c r="AB862" i="3" s="1"/>
  <c r="AC417" i="3"/>
  <c r="AC569" i="3" s="1"/>
  <c r="AD649" i="3"/>
  <c r="AD687" i="3" s="1"/>
  <c r="H648" i="1"/>
  <c r="H686" i="1" s="1"/>
  <c r="Y859" i="1"/>
  <c r="G879" i="1"/>
  <c r="N872" i="1"/>
  <c r="I877" i="1"/>
  <c r="AX887" i="1"/>
  <c r="O871" i="1"/>
  <c r="F880" i="1"/>
  <c r="Y857" i="1"/>
  <c r="X632" i="1"/>
  <c r="X670" i="1" s="1"/>
  <c r="AD591" i="2"/>
  <c r="AD705" i="2" s="1"/>
  <c r="AD744" i="2" s="1"/>
  <c r="AD822" i="2" s="1"/>
  <c r="AD618" i="2"/>
  <c r="AD732" i="2" s="1"/>
  <c r="AD771" i="2" s="1"/>
  <c r="AD849" i="2" s="1"/>
  <c r="AD605" i="2"/>
  <c r="AD719" i="2" s="1"/>
  <c r="AD758" i="2" s="1"/>
  <c r="AD836" i="2" s="1"/>
  <c r="AC597" i="2"/>
  <c r="AC711" i="2" s="1"/>
  <c r="AC750" i="2" s="1"/>
  <c r="AC828" i="2" s="1"/>
  <c r="AE518" i="2"/>
  <c r="AE366" i="2"/>
  <c r="AE404" i="2" s="1"/>
  <c r="AE556" i="2" s="1"/>
  <c r="AF328" i="2"/>
  <c r="AF337" i="2"/>
  <c r="AF641" i="2" s="1"/>
  <c r="AF679" i="2" s="1"/>
  <c r="AE527" i="2"/>
  <c r="AE375" i="2"/>
  <c r="AD596" i="2"/>
  <c r="AD710" i="2" s="1"/>
  <c r="AD749" i="2" s="1"/>
  <c r="AD827" i="2" s="1"/>
  <c r="AE515" i="2"/>
  <c r="AE363" i="2"/>
  <c r="AE401" i="2" s="1"/>
  <c r="AE553" i="2" s="1"/>
  <c r="AF325" i="2"/>
  <c r="AC609" i="2"/>
  <c r="AC723" i="2" s="1"/>
  <c r="AC762" i="2" s="1"/>
  <c r="AC840" i="2" s="1"/>
  <c r="AD414" i="2"/>
  <c r="AD566" i="2" s="1"/>
  <c r="AC587" i="2"/>
  <c r="AC701" i="2" s="1"/>
  <c r="AC740" i="2" s="1"/>
  <c r="AC818" i="2" s="1"/>
  <c r="AE524" i="2"/>
  <c r="AE372" i="2"/>
  <c r="AF334" i="2"/>
  <c r="AF638" i="2" s="1"/>
  <c r="AF676" i="2" s="1"/>
  <c r="AD608" i="2"/>
  <c r="AD722" i="2" s="1"/>
  <c r="AD761" i="2" s="1"/>
  <c r="AD839" i="2" s="1"/>
  <c r="AD404" i="2"/>
  <c r="AD556" i="2" s="1"/>
  <c r="AE526" i="2"/>
  <c r="AE374" i="2"/>
  <c r="AE412" i="2" s="1"/>
  <c r="AE564" i="2" s="1"/>
  <c r="AF336" i="2"/>
  <c r="AC611" i="2"/>
  <c r="AC725" i="2" s="1"/>
  <c r="AC764" i="2" s="1"/>
  <c r="AC842" i="2" s="1"/>
  <c r="AE535" i="2"/>
  <c r="AF345" i="2"/>
  <c r="AF649" i="2" s="1"/>
  <c r="AF687" i="2" s="1"/>
  <c r="AE383" i="2"/>
  <c r="AE421" i="2" s="1"/>
  <c r="AE573" i="2" s="1"/>
  <c r="AE640" i="2"/>
  <c r="AE678" i="2" s="1"/>
  <c r="AL395" i="2"/>
  <c r="AL547" i="2" s="1"/>
  <c r="AE532" i="2"/>
  <c r="AE380" i="2"/>
  <c r="AE418" i="2" s="1"/>
  <c r="AE570" i="2" s="1"/>
  <c r="AF342" i="2"/>
  <c r="AE512" i="2"/>
  <c r="AE360" i="2"/>
  <c r="AF322" i="2"/>
  <c r="AE521" i="2"/>
  <c r="AE369" i="2"/>
  <c r="AE407" i="2" s="1"/>
  <c r="AE559" i="2" s="1"/>
  <c r="AF331" i="2"/>
  <c r="AF635" i="2" s="1"/>
  <c r="AF673" i="2" s="1"/>
  <c r="AD397" i="2"/>
  <c r="AD549" i="2" s="1"/>
  <c r="AC593" i="2"/>
  <c r="AC707" i="2" s="1"/>
  <c r="AC746" i="2" s="1"/>
  <c r="AC824" i="2" s="1"/>
  <c r="AD601" i="2"/>
  <c r="AD715" i="2" s="1"/>
  <c r="AD754" i="2" s="1"/>
  <c r="AD832" i="2" s="1"/>
  <c r="AC606" i="2"/>
  <c r="AC720" i="2" s="1"/>
  <c r="AC759" i="2" s="1"/>
  <c r="AC837" i="2" s="1"/>
  <c r="AE520" i="2"/>
  <c r="AE368" i="2"/>
  <c r="AF330" i="2"/>
  <c r="AD600" i="2"/>
  <c r="AD714" i="2" s="1"/>
  <c r="AD753" i="2" s="1"/>
  <c r="AD831" i="2" s="1"/>
  <c r="AD425" i="2"/>
  <c r="AD577" i="2" s="1"/>
  <c r="AD398" i="2"/>
  <c r="AD550" i="2" s="1"/>
  <c r="AD592" i="2"/>
  <c r="AD706" i="2" s="1"/>
  <c r="AD745" i="2" s="1"/>
  <c r="AD823" i="2" s="1"/>
  <c r="AE528" i="2"/>
  <c r="AE376" i="2"/>
  <c r="AE414" i="2" s="1"/>
  <c r="AE566" i="2" s="1"/>
  <c r="AF338" i="2"/>
  <c r="AE543" i="2"/>
  <c r="AE391" i="2"/>
  <c r="AE429" i="2" s="1"/>
  <c r="AE581" i="2" s="1"/>
  <c r="AF353" i="2"/>
  <c r="AE529" i="2"/>
  <c r="AE377" i="2"/>
  <c r="AE415" i="2" s="1"/>
  <c r="AE567" i="2" s="1"/>
  <c r="AF339" i="2"/>
  <c r="AF643" i="2" s="1"/>
  <c r="AF681" i="2" s="1"/>
  <c r="AD597" i="2"/>
  <c r="AD711" i="2" s="1"/>
  <c r="AD750" i="2" s="1"/>
  <c r="AD828" i="2" s="1"/>
  <c r="AC601" i="2"/>
  <c r="AC715" i="2" s="1"/>
  <c r="AC754" i="2" s="1"/>
  <c r="AC832" i="2" s="1"/>
  <c r="AF329" i="2"/>
  <c r="AE519" i="2"/>
  <c r="AE367" i="2"/>
  <c r="AD598" i="2"/>
  <c r="AD712" i="2" s="1"/>
  <c r="AD751" i="2" s="1"/>
  <c r="AD829" i="2" s="1"/>
  <c r="AE626" i="2"/>
  <c r="AE664" i="2" s="1"/>
  <c r="AE635" i="2"/>
  <c r="AE673" i="2" s="1"/>
  <c r="AE638" i="2"/>
  <c r="AE676" i="2" s="1"/>
  <c r="AE530" i="2"/>
  <c r="AF340" i="2"/>
  <c r="AF644" i="2" s="1"/>
  <c r="AF682" i="2" s="1"/>
  <c r="AE378" i="2"/>
  <c r="AE416" i="2" s="1"/>
  <c r="AE568" i="2" s="1"/>
  <c r="AE525" i="2"/>
  <c r="AF335" i="2"/>
  <c r="AE373" i="2"/>
  <c r="AE541" i="2"/>
  <c r="AF351" i="2"/>
  <c r="AF655" i="2" s="1"/>
  <c r="AF693" i="2" s="1"/>
  <c r="AE389" i="2"/>
  <c r="AE533" i="2"/>
  <c r="AE381" i="2"/>
  <c r="AF343" i="2"/>
  <c r="AE634" i="2"/>
  <c r="AE672" i="2" s="1"/>
  <c r="AC617" i="2"/>
  <c r="AC731" i="2" s="1"/>
  <c r="AC770" i="2" s="1"/>
  <c r="AC848" i="2" s="1"/>
  <c r="AE523" i="2"/>
  <c r="AF333" i="2"/>
  <c r="AF637" i="2" s="1"/>
  <c r="AF675" i="2" s="1"/>
  <c r="AE371" i="2"/>
  <c r="AE409" i="2" s="1"/>
  <c r="AE561" i="2" s="1"/>
  <c r="AE531" i="2"/>
  <c r="AE379" i="2"/>
  <c r="AE417" i="2" s="1"/>
  <c r="AE569" i="2" s="1"/>
  <c r="AF341" i="2"/>
  <c r="AF645" i="2" s="1"/>
  <c r="AF683" i="2" s="1"/>
  <c r="AE513" i="2"/>
  <c r="AE361" i="2"/>
  <c r="AE399" i="2" s="1"/>
  <c r="AE551" i="2" s="1"/>
  <c r="AF323" i="2"/>
  <c r="AD613" i="2"/>
  <c r="AD727" i="2" s="1"/>
  <c r="AD766" i="2" s="1"/>
  <c r="AD844" i="2" s="1"/>
  <c r="AE643" i="2"/>
  <c r="AE681" i="2" s="1"/>
  <c r="AE649" i="2"/>
  <c r="AE687" i="2" s="1"/>
  <c r="AE538" i="2"/>
  <c r="AE386" i="2"/>
  <c r="AE424" i="2" s="1"/>
  <c r="AE576" i="2" s="1"/>
  <c r="AF348" i="2"/>
  <c r="AD593" i="2"/>
  <c r="AD707" i="2" s="1"/>
  <c r="AD746" i="2" s="1"/>
  <c r="AD824" i="2" s="1"/>
  <c r="AC600" i="2"/>
  <c r="AC714" i="2" s="1"/>
  <c r="AC753" i="2" s="1"/>
  <c r="AC831" i="2" s="1"/>
  <c r="AE633" i="2"/>
  <c r="AE671" i="2" s="1"/>
  <c r="AE514" i="2"/>
  <c r="AE362" i="2"/>
  <c r="AE400" i="2" s="1"/>
  <c r="AE552" i="2" s="1"/>
  <c r="AF324" i="2"/>
  <c r="AE522" i="2"/>
  <c r="AE370" i="2"/>
  <c r="AF332" i="2"/>
  <c r="AE627" i="2"/>
  <c r="AE665" i="2" s="1"/>
  <c r="AE542" i="2"/>
  <c r="AF352" i="2"/>
  <c r="AE390" i="2"/>
  <c r="AM509" i="2"/>
  <c r="AM357" i="2"/>
  <c r="AM395" i="2" s="1"/>
  <c r="AM547" i="2" s="1"/>
  <c r="AN319" i="2"/>
  <c r="AD606" i="2"/>
  <c r="AD720" i="2" s="1"/>
  <c r="AD759" i="2" s="1"/>
  <c r="AD837" i="2" s="1"/>
  <c r="AD603" i="2"/>
  <c r="AD717" i="2" s="1"/>
  <c r="AD756" i="2" s="1"/>
  <c r="AD834" i="2" s="1"/>
  <c r="AD421" i="2"/>
  <c r="AD573" i="2" s="1"/>
  <c r="AE652" i="2"/>
  <c r="AE690" i="2" s="1"/>
  <c r="AE537" i="2"/>
  <c r="AF347" i="2"/>
  <c r="AE385" i="2"/>
  <c r="AE423" i="2" s="1"/>
  <c r="AE575" i="2" s="1"/>
  <c r="AF344" i="2"/>
  <c r="AF648" i="2" s="1"/>
  <c r="AF686" i="2" s="1"/>
  <c r="AE534" i="2"/>
  <c r="AE382" i="2"/>
  <c r="AD590" i="2"/>
  <c r="AD704" i="2" s="1"/>
  <c r="AD743" i="2" s="1"/>
  <c r="AD821" i="2" s="1"/>
  <c r="AD427" i="2"/>
  <c r="AD579" i="2" s="1"/>
  <c r="AE645" i="2"/>
  <c r="AE683" i="2" s="1"/>
  <c r="AE639" i="2"/>
  <c r="AE677" i="2" s="1"/>
  <c r="AD426" i="2"/>
  <c r="AD578" i="2" s="1"/>
  <c r="AD607" i="2"/>
  <c r="AD721" i="2" s="1"/>
  <c r="AD760" i="2" s="1"/>
  <c r="AD838" i="2" s="1"/>
  <c r="AE657" i="2"/>
  <c r="AE695" i="2" s="1"/>
  <c r="AE510" i="2"/>
  <c r="AE358" i="2"/>
  <c r="AE396" i="2" s="1"/>
  <c r="AE548" i="2" s="1"/>
  <c r="AF320" i="2"/>
  <c r="AF624" i="2" s="1"/>
  <c r="AF662" i="2" s="1"/>
  <c r="AD424" i="2"/>
  <c r="AD576" i="2" s="1"/>
  <c r="AC612" i="2"/>
  <c r="AC726" i="2" s="1"/>
  <c r="AC765" i="2" s="1"/>
  <c r="AC843" i="2" s="1"/>
  <c r="AD405" i="2"/>
  <c r="AD557" i="2" s="1"/>
  <c r="AD429" i="2"/>
  <c r="AD581" i="2" s="1"/>
  <c r="AD612" i="2"/>
  <c r="AD726" i="2" s="1"/>
  <c r="AD765" i="2" s="1"/>
  <c r="AD843" i="2" s="1"/>
  <c r="AD412" i="2"/>
  <c r="AD564" i="2" s="1"/>
  <c r="AE637" i="2"/>
  <c r="AE675" i="2" s="1"/>
  <c r="AD419" i="2"/>
  <c r="AD571" i="2" s="1"/>
  <c r="AE536" i="2"/>
  <c r="AE384" i="2"/>
  <c r="AE422" i="2" s="1"/>
  <c r="AE574" i="2" s="1"/>
  <c r="AF346" i="2"/>
  <c r="AC619" i="2"/>
  <c r="AC733" i="2" s="1"/>
  <c r="AC772" i="2" s="1"/>
  <c r="AC850" i="2" s="1"/>
  <c r="AE540" i="2"/>
  <c r="AF350" i="2"/>
  <c r="AF654" i="2" s="1"/>
  <c r="AF692" i="2" s="1"/>
  <c r="AE388" i="2"/>
  <c r="AE642" i="2"/>
  <c r="AE680" i="2" s="1"/>
  <c r="AD610" i="2"/>
  <c r="AD724" i="2" s="1"/>
  <c r="AD763" i="2" s="1"/>
  <c r="AD841" i="2" s="1"/>
  <c r="AC613" i="2"/>
  <c r="AC727" i="2" s="1"/>
  <c r="AC766" i="2" s="1"/>
  <c r="AC844" i="2" s="1"/>
  <c r="AK585" i="2"/>
  <c r="AK699" i="2" s="1"/>
  <c r="AK738" i="2" s="1"/>
  <c r="AK816" i="2" s="1"/>
  <c r="AD599" i="2"/>
  <c r="AD713" i="2" s="1"/>
  <c r="AD752" i="2" s="1"/>
  <c r="AD830" i="2" s="1"/>
  <c r="AE517" i="2"/>
  <c r="AE365" i="2"/>
  <c r="AE403" i="2" s="1"/>
  <c r="AE555" i="2" s="1"/>
  <c r="AF327" i="2"/>
  <c r="AC588" i="2"/>
  <c r="AC702" i="2" s="1"/>
  <c r="AC741" i="2" s="1"/>
  <c r="AC819" i="2" s="1"/>
  <c r="AE516" i="2"/>
  <c r="AF326" i="2"/>
  <c r="AF630" i="2" s="1"/>
  <c r="AF668" i="2" s="1"/>
  <c r="AE364" i="2"/>
  <c r="AD396" i="2"/>
  <c r="AD548" i="2" s="1"/>
  <c r="AE651" i="2"/>
  <c r="AE689" i="2" s="1"/>
  <c r="AC602" i="2"/>
  <c r="AC716" i="2" s="1"/>
  <c r="AC755" i="2" s="1"/>
  <c r="AC833" i="2" s="1"/>
  <c r="AE511" i="2"/>
  <c r="AE359" i="2"/>
  <c r="AF321" i="2"/>
  <c r="AF625" i="2" s="1"/>
  <c r="AF663" i="2" s="1"/>
  <c r="AE648" i="2"/>
  <c r="AE686" i="2" s="1"/>
  <c r="AD399" i="2"/>
  <c r="AD551" i="2" s="1"/>
  <c r="AE628" i="2"/>
  <c r="AE666" i="2" s="1"/>
  <c r="AE636" i="2"/>
  <c r="AE674" i="2" s="1"/>
  <c r="AE539" i="2"/>
  <c r="AE387" i="2"/>
  <c r="AE425" i="2" s="1"/>
  <c r="AE577" i="2" s="1"/>
  <c r="AF349" i="2"/>
  <c r="AF653" i="2" s="1"/>
  <c r="AF691" i="2" s="1"/>
  <c r="P640" i="1"/>
  <c r="P678" i="1" s="1"/>
  <c r="S637" i="1"/>
  <c r="S675" i="1" s="1"/>
  <c r="O641" i="1"/>
  <c r="O679" i="1" s="1"/>
  <c r="L644" i="1"/>
  <c r="L682" i="1" s="1"/>
  <c r="AB627" i="1"/>
  <c r="AB665" i="1" s="1"/>
  <c r="AB513" i="1"/>
  <c r="AB624" i="1"/>
  <c r="AB662" i="1" s="1"/>
  <c r="F650" i="1"/>
  <c r="F688" i="1" s="1"/>
  <c r="F536" i="1"/>
  <c r="U635" i="1"/>
  <c r="U673" i="1" s="1"/>
  <c r="R638" i="1"/>
  <c r="R676" i="1" s="1"/>
  <c r="R335" i="1"/>
  <c r="R525" i="1" s="1"/>
  <c r="Q336" i="1"/>
  <c r="Q526" i="1" s="1"/>
  <c r="AC324" i="1"/>
  <c r="AC514" i="1" s="1"/>
  <c r="AC323" i="1"/>
  <c r="AC513" i="1" s="1"/>
  <c r="F347" i="1"/>
  <c r="F537" i="1" s="1"/>
  <c r="AC320" i="1"/>
  <c r="AC510" i="1" s="1"/>
  <c r="H345" i="1"/>
  <c r="H535" i="1" s="1"/>
  <c r="N339" i="1"/>
  <c r="N529" i="1" s="1"/>
  <c r="W330" i="1"/>
  <c r="AC322" i="1"/>
  <c r="AC512" i="1" s="1"/>
  <c r="L341" i="1"/>
  <c r="L531" i="1" s="1"/>
  <c r="AB325" i="1"/>
  <c r="AB515" i="1" s="1"/>
  <c r="T333" i="1"/>
  <c r="T523" i="1" s="1"/>
  <c r="AC321" i="1"/>
  <c r="AC511" i="1" s="1"/>
  <c r="U332" i="1"/>
  <c r="M643" i="1"/>
  <c r="M681" i="1" s="1"/>
  <c r="K645" i="1"/>
  <c r="K683" i="1" s="1"/>
  <c r="J343" i="1"/>
  <c r="J533" i="1" s="1"/>
  <c r="Z327" i="1"/>
  <c r="Z517" i="1" s="1"/>
  <c r="AA326" i="1"/>
  <c r="AA516" i="1" s="1"/>
  <c r="M340" i="1"/>
  <c r="M530" i="1" s="1"/>
  <c r="G346" i="1"/>
  <c r="G536" i="1" s="1"/>
  <c r="AZ389" i="1"/>
  <c r="AX391" i="1"/>
  <c r="X329" i="1"/>
  <c r="X519" i="1" s="1"/>
  <c r="V331" i="1"/>
  <c r="V521" i="1" s="1"/>
  <c r="K342" i="1"/>
  <c r="K532" i="1" s="1"/>
  <c r="AL319" i="1"/>
  <c r="AL509" i="1" s="1"/>
  <c r="E348" i="1"/>
  <c r="E538" i="1" s="1"/>
  <c r="AY390" i="1"/>
  <c r="AB625" i="1"/>
  <c r="AB663" i="1" s="1"/>
  <c r="P337" i="1"/>
  <c r="P527" i="1" s="1"/>
  <c r="V634" i="1"/>
  <c r="V672" i="1" s="1"/>
  <c r="E651" i="1"/>
  <c r="E689" i="1" s="1"/>
  <c r="Y328" i="1"/>
  <c r="Y518" i="1" s="1"/>
  <c r="O338" i="1"/>
  <c r="I344" i="1"/>
  <c r="I534" i="1" s="1"/>
  <c r="S334" i="1"/>
  <c r="S524" i="1" s="1"/>
  <c r="AB362" i="1"/>
  <c r="Z364" i="1"/>
  <c r="X366" i="1"/>
  <c r="G383" i="1"/>
  <c r="BC652" i="1"/>
  <c r="BC690" i="1" s="1"/>
  <c r="BC386" i="1"/>
  <c r="AB360" i="1"/>
  <c r="Y365" i="1"/>
  <c r="U369" i="1"/>
  <c r="T370" i="1"/>
  <c r="S371" i="1"/>
  <c r="P374" i="1"/>
  <c r="K379" i="1"/>
  <c r="AB361" i="1"/>
  <c r="I381" i="1"/>
  <c r="R372" i="1"/>
  <c r="BA654" i="1"/>
  <c r="BA692" i="1" s="1"/>
  <c r="BA388" i="1"/>
  <c r="AA363" i="1"/>
  <c r="AA401" i="1" s="1"/>
  <c r="AA553" i="1" s="1"/>
  <c r="J380" i="1"/>
  <c r="D386" i="1"/>
  <c r="L378" i="1"/>
  <c r="AB358" i="1"/>
  <c r="F384" i="1"/>
  <c r="AB626" i="1"/>
  <c r="AB664" i="1" s="1"/>
  <c r="T636" i="1"/>
  <c r="T674" i="1" s="1"/>
  <c r="Z630" i="1"/>
  <c r="Z668" i="1" s="1"/>
  <c r="BB653" i="1"/>
  <c r="BB691" i="1" s="1"/>
  <c r="BB387" i="1"/>
  <c r="V368" i="1"/>
  <c r="H382" i="1"/>
  <c r="AK357" i="1"/>
  <c r="AK395" i="1" s="1"/>
  <c r="AK547" i="1" s="1"/>
  <c r="N376" i="1"/>
  <c r="Q373" i="1"/>
  <c r="M377" i="1"/>
  <c r="E385" i="1"/>
  <c r="AB359" i="1"/>
  <c r="W367" i="1"/>
  <c r="O375" i="1"/>
  <c r="G609" i="1"/>
  <c r="Z590" i="1"/>
  <c r="Z586" i="1"/>
  <c r="Z739" i="1" s="1"/>
  <c r="BA614" i="1"/>
  <c r="AI585" i="1"/>
  <c r="AI738" i="1" s="1"/>
  <c r="AX617" i="1"/>
  <c r="AZ655" i="1"/>
  <c r="AZ693" i="1" s="1"/>
  <c r="AK623" i="1"/>
  <c r="AK661" i="1" s="1"/>
  <c r="AB628" i="1"/>
  <c r="AB666" i="1" s="1"/>
  <c r="I647" i="1"/>
  <c r="I685" i="1" s="1"/>
  <c r="U595" i="1"/>
  <c r="I607" i="1"/>
  <c r="Z591" i="1"/>
  <c r="AZ615" i="1"/>
  <c r="H608" i="1"/>
  <c r="T596" i="1"/>
  <c r="O601" i="1"/>
  <c r="P600" i="1"/>
  <c r="AY656" i="1"/>
  <c r="AY694" i="1" s="1"/>
  <c r="AY616" i="1"/>
  <c r="S597" i="1"/>
  <c r="K605" i="1"/>
  <c r="J646" i="1"/>
  <c r="J684" i="1" s="1"/>
  <c r="X592" i="1"/>
  <c r="V594" i="1"/>
  <c r="R598" i="1"/>
  <c r="Q639" i="1"/>
  <c r="Q677" i="1" s="1"/>
  <c r="AX657" i="1"/>
  <c r="AX695" i="1" s="1"/>
  <c r="J606" i="1"/>
  <c r="M603" i="1"/>
  <c r="Z587" i="1"/>
  <c r="Z588" i="1"/>
  <c r="W593" i="1"/>
  <c r="Q599" i="1"/>
  <c r="BB613" i="1"/>
  <c r="AA629" i="1"/>
  <c r="AA667" i="1" s="1"/>
  <c r="G649" i="1"/>
  <c r="G687" i="1" s="1"/>
  <c r="L604" i="1"/>
  <c r="N602" i="1"/>
  <c r="D652" i="1"/>
  <c r="D690" i="1" s="1"/>
  <c r="E611" i="1"/>
  <c r="N642" i="1"/>
  <c r="N680" i="1" s="1"/>
  <c r="D612" i="1"/>
  <c r="BC612" i="1"/>
  <c r="Z589" i="1"/>
  <c r="F610" i="1"/>
  <c r="W633" i="1"/>
  <c r="W671" i="1" s="1"/>
  <c r="Y631" i="1"/>
  <c r="Y669" i="1" s="1"/>
  <c r="V405" i="1"/>
  <c r="V557" i="1" s="1"/>
  <c r="Q410" i="1"/>
  <c r="Q562" i="1" s="1"/>
  <c r="AA397" i="1"/>
  <c r="AA549" i="1" s="1"/>
  <c r="BB424" i="1"/>
  <c r="BB576" i="1" s="1"/>
  <c r="N413" i="1"/>
  <c r="N565" i="1" s="1"/>
  <c r="J417" i="1"/>
  <c r="J569" i="1" s="1"/>
  <c r="F421" i="1"/>
  <c r="F573" i="1" s="1"/>
  <c r="O412" i="1"/>
  <c r="O564" i="1" s="1"/>
  <c r="BA425" i="1"/>
  <c r="BA577" i="1" s="1"/>
  <c r="AA400" i="1"/>
  <c r="AA552" i="1" s="1"/>
  <c r="AZ426" i="1"/>
  <c r="AZ578" i="1" s="1"/>
  <c r="AJ395" i="1"/>
  <c r="AA399" i="1"/>
  <c r="AA551" i="1" s="1"/>
  <c r="K416" i="1"/>
  <c r="K568" i="1" s="1"/>
  <c r="D423" i="1"/>
  <c r="D575" i="1" s="1"/>
  <c r="S408" i="1"/>
  <c r="S560" i="1" s="1"/>
  <c r="AA396" i="1"/>
  <c r="AA548" i="1" s="1"/>
  <c r="X403" i="1"/>
  <c r="X555" i="1" s="1"/>
  <c r="W404" i="1"/>
  <c r="W556" i="1" s="1"/>
  <c r="BC423" i="1"/>
  <c r="BC575" i="1" s="1"/>
  <c r="P411" i="1"/>
  <c r="P563" i="1" s="1"/>
  <c r="AX428" i="1"/>
  <c r="AX580" i="1" s="1"/>
  <c r="Y402" i="1"/>
  <c r="Y554" i="1" s="1"/>
  <c r="G420" i="1"/>
  <c r="G572" i="1" s="1"/>
  <c r="AA398" i="1"/>
  <c r="AA550" i="1" s="1"/>
  <c r="M414" i="1"/>
  <c r="M566" i="1" s="1"/>
  <c r="AY427" i="1"/>
  <c r="AY579" i="1" s="1"/>
  <c r="H419" i="1"/>
  <c r="H571" i="1" s="1"/>
  <c r="BB350" i="1"/>
  <c r="BB540" i="1" s="1"/>
  <c r="R409" i="1"/>
  <c r="R561" i="1" s="1"/>
  <c r="BA351" i="1"/>
  <c r="BA541" i="1" s="1"/>
  <c r="I418" i="1"/>
  <c r="I570" i="1" s="1"/>
  <c r="BC349" i="1"/>
  <c r="BC539" i="1" s="1"/>
  <c r="AZ352" i="1"/>
  <c r="AZ542" i="1" s="1"/>
  <c r="E422" i="1"/>
  <c r="E574" i="1" s="1"/>
  <c r="U406" i="1"/>
  <c r="U558" i="1" s="1"/>
  <c r="T407" i="1"/>
  <c r="T559" i="1" s="1"/>
  <c r="L415" i="1"/>
  <c r="L567" i="1" s="1"/>
  <c r="AY353" i="1"/>
  <c r="AY543" i="1" s="1"/>
  <c r="D349" i="1"/>
  <c r="D539" i="1" s="1"/>
  <c r="R751" i="1" l="1"/>
  <c r="I760" i="1"/>
  <c r="N755" i="1"/>
  <c r="N873" i="1" s="1"/>
  <c r="V747" i="1"/>
  <c r="V865" i="1" s="1"/>
  <c r="U748" i="1"/>
  <c r="U866" i="1" s="1"/>
  <c r="AY769" i="1"/>
  <c r="S750" i="1"/>
  <c r="AX770" i="1"/>
  <c r="AX888" i="1" s="1"/>
  <c r="W746" i="1"/>
  <c r="W864" i="1" s="1"/>
  <c r="F763" i="1"/>
  <c r="BA767" i="1"/>
  <c r="BA885" i="1" s="1"/>
  <c r="Z742" i="1"/>
  <c r="Z860" i="1" s="1"/>
  <c r="BC765" i="1"/>
  <c r="BC883" i="1" s="1"/>
  <c r="M756" i="1"/>
  <c r="M874" i="1" s="1"/>
  <c r="T749" i="1"/>
  <c r="Z743" i="1"/>
  <c r="X745" i="1"/>
  <c r="Z741" i="1"/>
  <c r="O754" i="1"/>
  <c r="O872" i="1" s="1"/>
  <c r="D765" i="1"/>
  <c r="D883" i="1" s="1"/>
  <c r="H761" i="1"/>
  <c r="H879" i="1" s="1"/>
  <c r="G762" i="1"/>
  <c r="G880" i="1" s="1"/>
  <c r="AZ768" i="1"/>
  <c r="AZ886" i="1" s="1"/>
  <c r="L757" i="1"/>
  <c r="L875" i="1" s="1"/>
  <c r="K758" i="1"/>
  <c r="K876" i="1" s="1"/>
  <c r="BB766" i="1"/>
  <c r="BB884" i="1" s="1"/>
  <c r="Q752" i="1"/>
  <c r="Q870" i="1" s="1"/>
  <c r="P753" i="1"/>
  <c r="P871" i="1" s="1"/>
  <c r="Z740" i="1"/>
  <c r="J759" i="1"/>
  <c r="E764" i="1"/>
  <c r="AD558" i="3"/>
  <c r="Z744" i="1"/>
  <c r="J800" i="1"/>
  <c r="J722" i="1"/>
  <c r="AZ809" i="1"/>
  <c r="AZ731" i="1"/>
  <c r="R792" i="1"/>
  <c r="R714" i="1"/>
  <c r="G803" i="1"/>
  <c r="G725" i="1"/>
  <c r="AB782" i="1"/>
  <c r="AB704" i="1"/>
  <c r="M797" i="1"/>
  <c r="M719" i="1"/>
  <c r="AK777" i="1"/>
  <c r="AK699" i="1"/>
  <c r="BA808" i="1"/>
  <c r="BA730" i="1"/>
  <c r="U789" i="1"/>
  <c r="U711" i="1"/>
  <c r="W787" i="1"/>
  <c r="W709" i="1"/>
  <c r="AY810" i="1"/>
  <c r="AY732" i="1"/>
  <c r="BC806" i="1"/>
  <c r="BC728" i="1"/>
  <c r="BB807" i="1"/>
  <c r="BB729" i="1"/>
  <c r="AB778" i="1"/>
  <c r="AB700" i="1"/>
  <c r="Z784" i="1"/>
  <c r="Z706" i="1"/>
  <c r="T790" i="1"/>
  <c r="T712" i="1"/>
  <c r="AB781" i="1"/>
  <c r="AB703" i="1"/>
  <c r="Y785" i="1"/>
  <c r="Y707" i="1"/>
  <c r="AJ547" i="1"/>
  <c r="AJ585" i="1" s="1"/>
  <c r="X786" i="1"/>
  <c r="X708" i="1"/>
  <c r="AA783" i="1"/>
  <c r="AA705" i="1"/>
  <c r="F804" i="1"/>
  <c r="F726" i="1"/>
  <c r="AX811" i="1"/>
  <c r="AX733" i="1"/>
  <c r="AB780" i="1"/>
  <c r="AB702" i="1"/>
  <c r="Q793" i="1"/>
  <c r="Q715" i="1"/>
  <c r="E805" i="1"/>
  <c r="E727" i="1"/>
  <c r="O795" i="1"/>
  <c r="O717" i="1"/>
  <c r="D806" i="1"/>
  <c r="D728" i="1"/>
  <c r="V788" i="1"/>
  <c r="V710" i="1"/>
  <c r="S791" i="1"/>
  <c r="S713" i="1"/>
  <c r="AD567" i="3"/>
  <c r="AD605" i="3" s="1"/>
  <c r="AD719" i="3" s="1"/>
  <c r="N796" i="1"/>
  <c r="N718" i="1"/>
  <c r="L798" i="1"/>
  <c r="L720" i="1"/>
  <c r="H802" i="1"/>
  <c r="H724" i="1"/>
  <c r="P794" i="1"/>
  <c r="P716" i="1"/>
  <c r="I801" i="1"/>
  <c r="I723" i="1"/>
  <c r="AB779" i="1"/>
  <c r="AB701" i="1"/>
  <c r="K799" i="1"/>
  <c r="K721" i="1"/>
  <c r="AD614" i="3"/>
  <c r="AD728" i="3" s="1"/>
  <c r="AD767" i="3" s="1"/>
  <c r="AD885" i="3" s="1"/>
  <c r="AE810" i="3"/>
  <c r="AM777" i="3"/>
  <c r="AD606" i="3"/>
  <c r="AD720" i="3" s="1"/>
  <c r="AD759" i="3" s="1"/>
  <c r="AD877" i="3" s="1"/>
  <c r="AL585" i="3"/>
  <c r="AL699" i="3" s="1"/>
  <c r="AL738" i="3" s="1"/>
  <c r="AL856" i="3" s="1"/>
  <c r="AE798" i="3"/>
  <c r="AE807" i="3"/>
  <c r="AE794" i="3"/>
  <c r="AD615" i="3"/>
  <c r="AD729" i="3" s="1"/>
  <c r="AD768" i="3" s="1"/>
  <c r="AD886" i="3" s="1"/>
  <c r="AE778" i="3"/>
  <c r="AD613" i="3"/>
  <c r="AD727" i="3" s="1"/>
  <c r="AD766" i="3" s="1"/>
  <c r="AD884" i="3" s="1"/>
  <c r="AE792" i="3"/>
  <c r="AD610" i="3"/>
  <c r="AD724" i="3" s="1"/>
  <c r="AD763" i="3" s="1"/>
  <c r="AD881" i="3" s="1"/>
  <c r="AE811" i="3"/>
  <c r="AD586" i="3"/>
  <c r="AD700" i="3" s="1"/>
  <c r="AD739" i="3" s="1"/>
  <c r="AD857" i="3" s="1"/>
  <c r="AE785" i="3"/>
  <c r="AE803" i="3"/>
  <c r="AC604" i="3"/>
  <c r="AC718" i="3" s="1"/>
  <c r="AC757" i="3" s="1"/>
  <c r="AC875" i="3" s="1"/>
  <c r="AC595" i="3"/>
  <c r="AC709" i="3" s="1"/>
  <c r="AC748" i="3" s="1"/>
  <c r="AC866" i="3" s="1"/>
  <c r="AE796" i="3"/>
  <c r="AD795" i="3"/>
  <c r="AD784" i="3"/>
  <c r="AE805" i="3"/>
  <c r="AD607" i="3"/>
  <c r="AD721" i="3" s="1"/>
  <c r="AD760" i="3" s="1"/>
  <c r="AD878" i="3" s="1"/>
  <c r="AD591" i="3"/>
  <c r="AD705" i="3" s="1"/>
  <c r="AD744" i="3" s="1"/>
  <c r="AD862" i="3" s="1"/>
  <c r="AE527" i="3"/>
  <c r="AE375" i="3"/>
  <c r="AF337" i="3"/>
  <c r="AD604" i="3"/>
  <c r="AD718" i="3" s="1"/>
  <c r="AD757" i="3" s="1"/>
  <c r="AD875" i="3" s="1"/>
  <c r="AD596" i="3"/>
  <c r="AD710" i="3" s="1"/>
  <c r="AD749" i="3" s="1"/>
  <c r="AD867" i="3" s="1"/>
  <c r="AC603" i="3"/>
  <c r="AC717" i="3" s="1"/>
  <c r="AC756" i="3" s="1"/>
  <c r="AC874" i="3" s="1"/>
  <c r="AE521" i="3"/>
  <c r="AE369" i="3"/>
  <c r="AE407" i="3" s="1"/>
  <c r="AE559" i="3" s="1"/>
  <c r="AF331" i="3"/>
  <c r="AF635" i="3" s="1"/>
  <c r="AF673" i="3" s="1"/>
  <c r="AD805" i="3"/>
  <c r="AE514" i="3"/>
  <c r="AE362" i="3"/>
  <c r="AE400" i="3" s="1"/>
  <c r="AF324" i="3"/>
  <c r="AC606" i="3"/>
  <c r="AC720" i="3" s="1"/>
  <c r="AC759" i="3" s="1"/>
  <c r="AC877" i="3" s="1"/>
  <c r="AD402" i="3"/>
  <c r="AD554" i="3" s="1"/>
  <c r="AD612" i="3"/>
  <c r="AD726" i="3" s="1"/>
  <c r="AD765" i="3" s="1"/>
  <c r="AD883" i="3" s="1"/>
  <c r="AE377" i="3"/>
  <c r="AE415" i="3" s="1"/>
  <c r="AE529" i="3"/>
  <c r="AF339" i="3"/>
  <c r="AD590" i="3"/>
  <c r="AD704" i="3" s="1"/>
  <c r="AD743" i="3" s="1"/>
  <c r="AD861" i="3" s="1"/>
  <c r="AE530" i="3"/>
  <c r="AF340" i="3"/>
  <c r="AE378" i="3"/>
  <c r="AE643" i="3"/>
  <c r="AE681" i="3" s="1"/>
  <c r="AE519" i="3"/>
  <c r="AE367" i="3"/>
  <c r="AE405" i="3" s="1"/>
  <c r="AE557" i="3" s="1"/>
  <c r="AF329" i="3"/>
  <c r="AC588" i="3"/>
  <c r="AC702" i="3" s="1"/>
  <c r="AC741" i="3" s="1"/>
  <c r="AC859" i="3" s="1"/>
  <c r="AD801" i="3"/>
  <c r="AE536" i="3"/>
  <c r="AE384" i="3"/>
  <c r="AE422" i="3" s="1"/>
  <c r="AE574" i="3" s="1"/>
  <c r="AF346" i="3"/>
  <c r="AE806" i="3"/>
  <c r="AE511" i="3"/>
  <c r="AE359" i="3"/>
  <c r="AE397" i="3" s="1"/>
  <c r="AE549" i="3" s="1"/>
  <c r="AF321" i="3"/>
  <c r="AE363" i="3"/>
  <c r="AE401" i="3" s="1"/>
  <c r="AE515" i="3"/>
  <c r="AF325" i="3"/>
  <c r="AD810" i="3"/>
  <c r="AD803" i="3"/>
  <c r="AD403" i="3"/>
  <c r="AD555" i="3" s="1"/>
  <c r="AC601" i="3"/>
  <c r="AC715" i="3" s="1"/>
  <c r="AC754" i="3" s="1"/>
  <c r="AC872" i="3" s="1"/>
  <c r="AD785" i="3"/>
  <c r="AE628" i="3"/>
  <c r="AE666" i="3" s="1"/>
  <c r="AE633" i="3"/>
  <c r="AE671" i="3" s="1"/>
  <c r="AE809" i="3"/>
  <c r="AD587" i="3"/>
  <c r="AD701" i="3" s="1"/>
  <c r="AD740" i="3" s="1"/>
  <c r="AD858" i="3" s="1"/>
  <c r="AF348" i="3"/>
  <c r="AF652" i="3" s="1"/>
  <c r="AF690" i="3" s="1"/>
  <c r="AE538" i="3"/>
  <c r="AE386" i="3"/>
  <c r="AE424" i="3" s="1"/>
  <c r="AE576" i="3" s="1"/>
  <c r="AE518" i="3"/>
  <c r="AE366" i="3"/>
  <c r="AF328" i="3"/>
  <c r="AD616" i="3"/>
  <c r="AD730" i="3" s="1"/>
  <c r="AD769" i="3" s="1"/>
  <c r="AD887" i="3" s="1"/>
  <c r="AE780" i="3"/>
  <c r="AD598" i="3"/>
  <c r="AD712" i="3" s="1"/>
  <c r="AD751" i="3" s="1"/>
  <c r="AD869" i="3" s="1"/>
  <c r="AD608" i="3"/>
  <c r="AD722" i="3" s="1"/>
  <c r="AD761" i="3" s="1"/>
  <c r="AD879" i="3" s="1"/>
  <c r="AC592" i="3"/>
  <c r="AC706" i="3" s="1"/>
  <c r="AC745" i="3" s="1"/>
  <c r="AC863" i="3" s="1"/>
  <c r="AC607" i="3"/>
  <c r="AC721" i="3" s="1"/>
  <c r="AC760" i="3" s="1"/>
  <c r="AC878" i="3" s="1"/>
  <c r="AC615" i="3"/>
  <c r="AC729" i="3" s="1"/>
  <c r="AC768" i="3" s="1"/>
  <c r="AC886" i="3" s="1"/>
  <c r="AE650" i="3"/>
  <c r="AE688" i="3" s="1"/>
  <c r="AD399" i="3"/>
  <c r="AD551" i="3" s="1"/>
  <c r="AE635" i="3"/>
  <c r="AE673" i="3" s="1"/>
  <c r="AE533" i="3"/>
  <c r="AE381" i="3"/>
  <c r="AE419" i="3" s="1"/>
  <c r="AE571" i="3" s="1"/>
  <c r="AF343" i="3"/>
  <c r="AF647" i="3" s="1"/>
  <c r="AF685" i="3" s="1"/>
  <c r="AC616" i="3"/>
  <c r="AC730" i="3" s="1"/>
  <c r="AC769" i="3" s="1"/>
  <c r="AC887" i="3" s="1"/>
  <c r="AE632" i="3"/>
  <c r="AE670" i="3" s="1"/>
  <c r="AE629" i="3"/>
  <c r="AE667" i="3" s="1"/>
  <c r="AE791" i="3"/>
  <c r="AE524" i="3"/>
  <c r="AF334" i="3"/>
  <c r="AF638" i="3" s="1"/>
  <c r="AF676" i="3" s="1"/>
  <c r="AE372" i="3"/>
  <c r="AE410" i="3" s="1"/>
  <c r="AE562" i="3" s="1"/>
  <c r="AD618" i="3"/>
  <c r="AD732" i="3" s="1"/>
  <c r="AD771" i="3" s="1"/>
  <c r="AD889" i="3" s="1"/>
  <c r="AE361" i="3"/>
  <c r="AE399" i="3" s="1"/>
  <c r="AE551" i="3" s="1"/>
  <c r="AE513" i="3"/>
  <c r="AF323" i="3"/>
  <c r="AD790" i="3"/>
  <c r="AE382" i="3"/>
  <c r="AE534" i="3"/>
  <c r="AF344" i="3"/>
  <c r="AF648" i="3" s="1"/>
  <c r="AF686" i="3" s="1"/>
  <c r="AD794" i="3"/>
  <c r="AD779" i="3"/>
  <c r="AF351" i="3"/>
  <c r="AE389" i="3"/>
  <c r="AE541" i="3"/>
  <c r="AE625" i="3"/>
  <c r="AE663" i="3" s="1"/>
  <c r="AD410" i="3"/>
  <c r="AD562" i="3" s="1"/>
  <c r="AD788" i="3"/>
  <c r="AD601" i="3"/>
  <c r="AD715" i="3" s="1"/>
  <c r="AD754" i="3" s="1"/>
  <c r="AD872" i="3" s="1"/>
  <c r="AD787" i="3"/>
  <c r="AD789" i="3"/>
  <c r="AE648" i="3"/>
  <c r="AE686" i="3" s="1"/>
  <c r="AD809" i="3"/>
  <c r="AE532" i="3"/>
  <c r="AE380" i="3"/>
  <c r="AE418" i="3" s="1"/>
  <c r="AE570" i="3" s="1"/>
  <c r="AF342" i="3"/>
  <c r="AF646" i="3" s="1"/>
  <c r="AF684" i="3" s="1"/>
  <c r="AE522" i="3"/>
  <c r="AE370" i="3"/>
  <c r="AF332" i="3"/>
  <c r="AF636" i="3" s="1"/>
  <c r="AF674" i="3" s="1"/>
  <c r="AD404" i="3"/>
  <c r="AD556" i="3" s="1"/>
  <c r="AD793" i="3"/>
  <c r="AD780" i="3"/>
  <c r="AL777" i="3"/>
  <c r="AE784" i="3"/>
  <c r="AE641" i="3"/>
  <c r="AE679" i="3" s="1"/>
  <c r="AE539" i="3"/>
  <c r="AE387" i="3"/>
  <c r="AE425" i="3" s="1"/>
  <c r="AE577" i="3" s="1"/>
  <c r="AF349" i="3"/>
  <c r="AE528" i="3"/>
  <c r="AE376" i="3"/>
  <c r="AE414" i="3" s="1"/>
  <c r="AF338" i="3"/>
  <c r="AD407" i="3"/>
  <c r="AD559" i="3" s="1"/>
  <c r="AC612" i="3"/>
  <c r="AC726" i="3" s="1"/>
  <c r="AC765" i="3" s="1"/>
  <c r="AC883" i="3" s="1"/>
  <c r="AE647" i="3"/>
  <c r="AE685" i="3" s="1"/>
  <c r="AD413" i="3"/>
  <c r="AD565" i="3" s="1"/>
  <c r="AF341" i="3"/>
  <c r="AE531" i="3"/>
  <c r="AE379" i="3"/>
  <c r="AC591" i="3"/>
  <c r="AC705" i="3" s="1"/>
  <c r="AC744" i="3" s="1"/>
  <c r="AC862" i="3" s="1"/>
  <c r="AE373" i="3"/>
  <c r="AE525" i="3"/>
  <c r="AF335" i="3"/>
  <c r="AE808" i="3"/>
  <c r="AF327" i="3"/>
  <c r="AF631" i="3" s="1"/>
  <c r="AF669" i="3" s="1"/>
  <c r="AE517" i="3"/>
  <c r="AE365" i="3"/>
  <c r="AD798" i="3"/>
  <c r="AE542" i="3"/>
  <c r="AF352" i="3"/>
  <c r="AF656" i="3" s="1"/>
  <c r="AF694" i="3" s="1"/>
  <c r="AE390" i="3"/>
  <c r="AE428" i="3" s="1"/>
  <c r="AE580" i="3" s="1"/>
  <c r="AM509" i="3"/>
  <c r="AN319" i="3"/>
  <c r="AN623" i="3" s="1"/>
  <c r="AN661" i="3" s="1"/>
  <c r="AM357" i="3"/>
  <c r="AM395" i="3" s="1"/>
  <c r="AE510" i="3"/>
  <c r="AF320" i="3"/>
  <c r="AE358" i="3"/>
  <c r="AE540" i="3"/>
  <c r="AE388" i="3"/>
  <c r="AF350" i="3"/>
  <c r="AC609" i="3"/>
  <c r="AC723" i="3" s="1"/>
  <c r="AC762" i="3" s="1"/>
  <c r="AC880" i="3" s="1"/>
  <c r="AD782" i="3"/>
  <c r="AD412" i="3"/>
  <c r="AD564" i="3" s="1"/>
  <c r="AE537" i="3"/>
  <c r="AF347" i="3"/>
  <c r="AF651" i="3" s="1"/>
  <c r="AF689" i="3" s="1"/>
  <c r="AE385" i="3"/>
  <c r="AE645" i="3"/>
  <c r="AE683" i="3" s="1"/>
  <c r="AD405" i="3"/>
  <c r="AD557" i="3" s="1"/>
  <c r="AE360" i="3"/>
  <c r="AE398" i="3" s="1"/>
  <c r="AE550" i="3" s="1"/>
  <c r="AF322" i="3"/>
  <c r="AF626" i="3" s="1"/>
  <c r="AF664" i="3" s="1"/>
  <c r="AE512" i="3"/>
  <c r="AE535" i="3"/>
  <c r="AF345" i="3"/>
  <c r="AF649" i="3" s="1"/>
  <c r="AF687" i="3" s="1"/>
  <c r="AE383" i="3"/>
  <c r="AE421" i="3" s="1"/>
  <c r="AD807" i="3"/>
  <c r="AE526" i="3"/>
  <c r="AF336" i="3"/>
  <c r="AE374" i="3"/>
  <c r="AE391" i="3"/>
  <c r="AE429" i="3" s="1"/>
  <c r="AF353" i="3"/>
  <c r="AF657" i="3" s="1"/>
  <c r="AF695" i="3" s="1"/>
  <c r="AE543" i="3"/>
  <c r="AD429" i="3"/>
  <c r="AD581" i="3" s="1"/>
  <c r="AD599" i="3"/>
  <c r="AD713" i="3" s="1"/>
  <c r="AD752" i="3" s="1"/>
  <c r="AD870" i="3" s="1"/>
  <c r="AE627" i="3"/>
  <c r="AE665" i="3" s="1"/>
  <c r="AD421" i="3"/>
  <c r="AD573" i="3" s="1"/>
  <c r="AE523" i="3"/>
  <c r="AE371" i="3"/>
  <c r="AF333" i="3"/>
  <c r="AF637" i="3" s="1"/>
  <c r="AF675" i="3" s="1"/>
  <c r="AE520" i="3"/>
  <c r="AF330" i="3"/>
  <c r="AF634" i="3" s="1"/>
  <c r="AF672" i="3" s="1"/>
  <c r="AE368" i="3"/>
  <c r="AE406" i="3" s="1"/>
  <c r="AC619" i="3"/>
  <c r="AC733" i="3" s="1"/>
  <c r="AC772" i="3" s="1"/>
  <c r="AC890" i="3" s="1"/>
  <c r="AE634" i="3"/>
  <c r="AE672" i="3" s="1"/>
  <c r="AD419" i="3"/>
  <c r="AD571" i="3" s="1"/>
  <c r="AD398" i="3"/>
  <c r="AD550" i="3" s="1"/>
  <c r="AE646" i="3"/>
  <c r="AE684" i="3" s="1"/>
  <c r="AD799" i="3"/>
  <c r="AE636" i="3"/>
  <c r="AE674" i="3" s="1"/>
  <c r="AD427" i="3"/>
  <c r="AD579" i="3" s="1"/>
  <c r="AE364" i="3"/>
  <c r="AE402" i="3" s="1"/>
  <c r="AE554" i="3" s="1"/>
  <c r="AE516" i="3"/>
  <c r="AF326" i="3"/>
  <c r="AF630" i="3" s="1"/>
  <c r="AF668" i="3" s="1"/>
  <c r="AD783" i="3"/>
  <c r="AE639" i="3"/>
  <c r="AE677" i="3" s="1"/>
  <c r="F881" i="1"/>
  <c r="Z859" i="1"/>
  <c r="Z857" i="1"/>
  <c r="J877" i="1"/>
  <c r="E882" i="1"/>
  <c r="X863" i="1"/>
  <c r="Z862" i="1"/>
  <c r="R869" i="1"/>
  <c r="Z858" i="1"/>
  <c r="Z861" i="1"/>
  <c r="AY887" i="1"/>
  <c r="T867" i="1"/>
  <c r="I878" i="1"/>
  <c r="S868" i="1"/>
  <c r="AI856" i="1"/>
  <c r="J647" i="1"/>
  <c r="J685" i="1" s="1"/>
  <c r="AE611" i="2"/>
  <c r="AE725" i="2" s="1"/>
  <c r="AE764" i="2" s="1"/>
  <c r="AE842" i="2" s="1"/>
  <c r="AE589" i="2"/>
  <c r="AE703" i="2" s="1"/>
  <c r="AE742" i="2" s="1"/>
  <c r="AE820" i="2" s="1"/>
  <c r="AE604" i="2"/>
  <c r="AE718" i="2" s="1"/>
  <c r="AE757" i="2" s="1"/>
  <c r="AE835" i="2" s="1"/>
  <c r="AE599" i="2"/>
  <c r="AE713" i="2" s="1"/>
  <c r="AE752" i="2" s="1"/>
  <c r="AE830" i="2" s="1"/>
  <c r="AF542" i="2"/>
  <c r="AG352" i="2"/>
  <c r="AF390" i="2"/>
  <c r="AD588" i="2"/>
  <c r="AD702" i="2" s="1"/>
  <c r="AD741" i="2" s="1"/>
  <c r="AD819" i="2" s="1"/>
  <c r="AF511" i="2"/>
  <c r="AF359" i="2"/>
  <c r="AG321" i="2"/>
  <c r="AG625" i="2" s="1"/>
  <c r="AG663" i="2" s="1"/>
  <c r="AD602" i="2"/>
  <c r="AD716" i="2" s="1"/>
  <c r="AD755" i="2" s="1"/>
  <c r="AD833" i="2" s="1"/>
  <c r="AE594" i="2"/>
  <c r="AE708" i="2" s="1"/>
  <c r="AE747" i="2" s="1"/>
  <c r="AE825" i="2" s="1"/>
  <c r="AD595" i="2"/>
  <c r="AD709" i="2" s="1"/>
  <c r="AD748" i="2" s="1"/>
  <c r="AD826" i="2" s="1"/>
  <c r="AE606" i="2"/>
  <c r="AE720" i="2" s="1"/>
  <c r="AE759" i="2" s="1"/>
  <c r="AE837" i="2" s="1"/>
  <c r="AE614" i="2"/>
  <c r="AE728" i="2" s="1"/>
  <c r="AE767" i="2" s="1"/>
  <c r="AE845" i="2" s="1"/>
  <c r="AF532" i="2"/>
  <c r="AF380" i="2"/>
  <c r="AG342" i="2"/>
  <c r="AE602" i="2"/>
  <c r="AE716" i="2" s="1"/>
  <c r="AE755" i="2" s="1"/>
  <c r="AE833" i="2" s="1"/>
  <c r="AF512" i="2"/>
  <c r="AG322" i="2"/>
  <c r="AG626" i="2" s="1"/>
  <c r="AG664" i="2" s="1"/>
  <c r="AF360" i="2"/>
  <c r="AE593" i="2"/>
  <c r="AE707" i="2" s="1"/>
  <c r="AE746" i="2" s="1"/>
  <c r="AE824" i="2" s="1"/>
  <c r="AF534" i="2"/>
  <c r="AF382" i="2"/>
  <c r="AF420" i="2" s="1"/>
  <c r="AF572" i="2" s="1"/>
  <c r="AG344" i="2"/>
  <c r="AD615" i="2"/>
  <c r="AD729" i="2" s="1"/>
  <c r="AD768" i="2" s="1"/>
  <c r="AD846" i="2" s="1"/>
  <c r="AE586" i="2"/>
  <c r="AE700" i="2" s="1"/>
  <c r="AE739" i="2" s="1"/>
  <c r="AE817" i="2" s="1"/>
  <c r="AD616" i="2"/>
  <c r="AD730" i="2" s="1"/>
  <c r="AD769" i="2" s="1"/>
  <c r="AD847" i="2" s="1"/>
  <c r="AG347" i="2"/>
  <c r="AG651" i="2" s="1"/>
  <c r="AG689" i="2" s="1"/>
  <c r="AF537" i="2"/>
  <c r="AF385" i="2"/>
  <c r="AF423" i="2" s="1"/>
  <c r="AF575" i="2" s="1"/>
  <c r="AF522" i="2"/>
  <c r="AG332" i="2"/>
  <c r="AF370" i="2"/>
  <c r="AF408" i="2" s="1"/>
  <c r="AF560" i="2" s="1"/>
  <c r="AE428" i="2"/>
  <c r="AE580" i="2" s="1"/>
  <c r="AF543" i="2"/>
  <c r="AF391" i="2"/>
  <c r="AG353" i="2"/>
  <c r="AG657" i="2" s="1"/>
  <c r="AG695" i="2" s="1"/>
  <c r="AE608" i="2"/>
  <c r="AE722" i="2" s="1"/>
  <c r="AE761" i="2" s="1"/>
  <c r="AE839" i="2" s="1"/>
  <c r="AF515" i="2"/>
  <c r="AF363" i="2"/>
  <c r="AF401" i="2" s="1"/>
  <c r="AF553" i="2" s="1"/>
  <c r="AG325" i="2"/>
  <c r="AF518" i="2"/>
  <c r="AG328" i="2"/>
  <c r="AF366" i="2"/>
  <c r="AF404" i="2" s="1"/>
  <c r="AF556" i="2" s="1"/>
  <c r="AM585" i="2"/>
  <c r="AM699" i="2" s="1"/>
  <c r="AM738" i="2" s="1"/>
  <c r="AM816" i="2" s="1"/>
  <c r="AF529" i="2"/>
  <c r="AF377" i="2"/>
  <c r="AF415" i="2" s="1"/>
  <c r="AF567" i="2" s="1"/>
  <c r="AG339" i="2"/>
  <c r="AG643" i="2" s="1"/>
  <c r="AG681" i="2" s="1"/>
  <c r="AD619" i="2"/>
  <c r="AD733" i="2" s="1"/>
  <c r="AD772" i="2" s="1"/>
  <c r="AD850" i="2" s="1"/>
  <c r="AE591" i="2"/>
  <c r="AE705" i="2" s="1"/>
  <c r="AE744" i="2" s="1"/>
  <c r="AE822" i="2" s="1"/>
  <c r="AF636" i="2"/>
  <c r="AF674" i="2" s="1"/>
  <c r="AF513" i="2"/>
  <c r="AF361" i="2"/>
  <c r="AF399" i="2" s="1"/>
  <c r="AF551" i="2" s="1"/>
  <c r="AG323" i="2"/>
  <c r="AE405" i="2"/>
  <c r="AE557" i="2" s="1"/>
  <c r="AE597" i="2"/>
  <c r="AE711" i="2" s="1"/>
  <c r="AE750" i="2" s="1"/>
  <c r="AE828" i="2" s="1"/>
  <c r="AF540" i="2"/>
  <c r="AG350" i="2"/>
  <c r="AF388" i="2"/>
  <c r="AF426" i="2" s="1"/>
  <c r="AF578" i="2" s="1"/>
  <c r="AE615" i="2"/>
  <c r="AE729" i="2" s="1"/>
  <c r="AE768" i="2" s="1"/>
  <c r="AE846" i="2" s="1"/>
  <c r="AF527" i="2"/>
  <c r="AF375" i="2"/>
  <c r="AG337" i="2"/>
  <c r="AF651" i="2"/>
  <c r="AF689" i="2" s="1"/>
  <c r="AN509" i="2"/>
  <c r="AN357" i="2"/>
  <c r="AO319" i="2"/>
  <c r="AO623" i="2" s="1"/>
  <c r="AO661" i="2" s="1"/>
  <c r="AF525" i="2"/>
  <c r="AG335" i="2"/>
  <c r="AF373" i="2"/>
  <c r="AF520" i="2"/>
  <c r="AG330" i="2"/>
  <c r="AG634" i="2" s="1"/>
  <c r="AG672" i="2" s="1"/>
  <c r="AF368" i="2"/>
  <c r="AF406" i="2" s="1"/>
  <c r="AF558" i="2" s="1"/>
  <c r="AD587" i="2"/>
  <c r="AD701" i="2" s="1"/>
  <c r="AD740" i="2" s="1"/>
  <c r="AD818" i="2" s="1"/>
  <c r="AF646" i="2"/>
  <c r="AF684" i="2" s="1"/>
  <c r="AF526" i="2"/>
  <c r="AF374" i="2"/>
  <c r="AG336" i="2"/>
  <c r="AG640" i="2" s="1"/>
  <c r="AG678" i="2" s="1"/>
  <c r="AE398" i="2"/>
  <c r="AE550" i="2" s="1"/>
  <c r="AE605" i="2"/>
  <c r="AE719" i="2" s="1"/>
  <c r="AE758" i="2" s="1"/>
  <c r="AE836" i="2" s="1"/>
  <c r="AF656" i="2"/>
  <c r="AF694" i="2" s="1"/>
  <c r="AF535" i="2"/>
  <c r="AG345" i="2"/>
  <c r="AF383" i="2"/>
  <c r="AF523" i="2"/>
  <c r="AF371" i="2"/>
  <c r="AG333" i="2"/>
  <c r="AG637" i="2" s="1"/>
  <c r="AG675" i="2" s="1"/>
  <c r="AE612" i="2"/>
  <c r="AE726" i="2" s="1"/>
  <c r="AE765" i="2" s="1"/>
  <c r="AE843" i="2" s="1"/>
  <c r="AF519" i="2"/>
  <c r="AF367" i="2"/>
  <c r="AG329" i="2"/>
  <c r="AF657" i="2"/>
  <c r="AF695" i="2" s="1"/>
  <c r="AF629" i="2"/>
  <c r="AF667" i="2" s="1"/>
  <c r="AF632" i="2"/>
  <c r="AF670" i="2" s="1"/>
  <c r="AE619" i="2"/>
  <c r="AE733" i="2" s="1"/>
  <c r="AE772" i="2" s="1"/>
  <c r="AE850" i="2" s="1"/>
  <c r="AE613" i="2"/>
  <c r="AE727" i="2" s="1"/>
  <c r="AE766" i="2" s="1"/>
  <c r="AE844" i="2" s="1"/>
  <c r="AF539" i="2"/>
  <c r="AF387" i="2"/>
  <c r="AF425" i="2" s="1"/>
  <c r="AF577" i="2" s="1"/>
  <c r="AG349" i="2"/>
  <c r="AD586" i="2"/>
  <c r="AD700" i="2" s="1"/>
  <c r="AD739" i="2" s="1"/>
  <c r="AD817" i="2" s="1"/>
  <c r="AD617" i="2"/>
  <c r="AD731" i="2" s="1"/>
  <c r="AD770" i="2" s="1"/>
  <c r="AD848" i="2" s="1"/>
  <c r="AF514" i="2"/>
  <c r="AF362" i="2"/>
  <c r="AG324" i="2"/>
  <c r="AF538" i="2"/>
  <c r="AF386" i="2"/>
  <c r="AG348" i="2"/>
  <c r="AG652" i="2" s="1"/>
  <c r="AG690" i="2" s="1"/>
  <c r="AF627" i="2"/>
  <c r="AF665" i="2" s="1"/>
  <c r="AF533" i="2"/>
  <c r="AF381" i="2"/>
  <c r="AF419" i="2" s="1"/>
  <c r="AF571" i="2" s="1"/>
  <c r="AG343" i="2"/>
  <c r="AG647" i="2" s="1"/>
  <c r="AG685" i="2" s="1"/>
  <c r="AF639" i="2"/>
  <c r="AF677" i="2" s="1"/>
  <c r="AF633" i="2"/>
  <c r="AF671" i="2" s="1"/>
  <c r="AF528" i="2"/>
  <c r="AG338" i="2"/>
  <c r="AG642" i="2" s="1"/>
  <c r="AG680" i="2" s="1"/>
  <c r="AF376" i="2"/>
  <c r="AF414" i="2" s="1"/>
  <c r="AF566" i="2" s="1"/>
  <c r="AE410" i="2"/>
  <c r="AE562" i="2" s="1"/>
  <c r="AE406" i="2"/>
  <c r="AE558" i="2" s="1"/>
  <c r="AE402" i="2"/>
  <c r="AE554" i="2" s="1"/>
  <c r="AF517" i="2"/>
  <c r="AG327" i="2"/>
  <c r="AG631" i="2" s="1"/>
  <c r="AG669" i="2" s="1"/>
  <c r="AF365" i="2"/>
  <c r="AF403" i="2" s="1"/>
  <c r="AF555" i="2" s="1"/>
  <c r="AF524" i="2"/>
  <c r="AF372" i="2"/>
  <c r="AG334" i="2"/>
  <c r="AF536" i="2"/>
  <c r="AG346" i="2"/>
  <c r="AF384" i="2"/>
  <c r="AE413" i="2"/>
  <c r="AE565" i="2" s="1"/>
  <c r="AF516" i="2"/>
  <c r="AF364" i="2"/>
  <c r="AF402" i="2" s="1"/>
  <c r="AF554" i="2" s="1"/>
  <c r="AG326" i="2"/>
  <c r="AF510" i="2"/>
  <c r="AG320" i="2"/>
  <c r="AG624" i="2" s="1"/>
  <c r="AG662" i="2" s="1"/>
  <c r="AF358" i="2"/>
  <c r="AF396" i="2" s="1"/>
  <c r="AF548" i="2" s="1"/>
  <c r="AE408" i="2"/>
  <c r="AE560" i="2" s="1"/>
  <c r="AD611" i="2"/>
  <c r="AD725" i="2" s="1"/>
  <c r="AD764" i="2" s="1"/>
  <c r="AD842" i="2" s="1"/>
  <c r="AN623" i="2"/>
  <c r="AN661" i="2" s="1"/>
  <c r="AE411" i="2"/>
  <c r="AE563" i="2" s="1"/>
  <c r="AE607" i="2"/>
  <c r="AE721" i="2" s="1"/>
  <c r="AE760" i="2" s="1"/>
  <c r="AE838" i="2" s="1"/>
  <c r="AF634" i="2"/>
  <c r="AF672" i="2" s="1"/>
  <c r="AF521" i="2"/>
  <c r="AG331" i="2"/>
  <c r="AG635" i="2" s="1"/>
  <c r="AG673" i="2" s="1"/>
  <c r="AF369" i="2"/>
  <c r="AF640" i="2"/>
  <c r="AF678" i="2" s="1"/>
  <c r="AE397" i="2"/>
  <c r="AE549" i="2" s="1"/>
  <c r="AF631" i="2"/>
  <c r="AF669" i="2" s="1"/>
  <c r="AF650" i="2"/>
  <c r="AF688" i="2" s="1"/>
  <c r="AD609" i="2"/>
  <c r="AD723" i="2" s="1"/>
  <c r="AD762" i="2" s="1"/>
  <c r="AD840" i="2" s="1"/>
  <c r="AE590" i="2"/>
  <c r="AE704" i="2" s="1"/>
  <c r="AE743" i="2" s="1"/>
  <c r="AE821" i="2" s="1"/>
  <c r="AF531" i="2"/>
  <c r="AF379" i="2"/>
  <c r="AF417" i="2" s="1"/>
  <c r="AF569" i="2" s="1"/>
  <c r="AG341" i="2"/>
  <c r="AG645" i="2" s="1"/>
  <c r="AG683" i="2" s="1"/>
  <c r="AL585" i="2"/>
  <c r="AL699" i="2" s="1"/>
  <c r="AL738" i="2" s="1"/>
  <c r="AL816" i="2" s="1"/>
  <c r="AD594" i="2"/>
  <c r="AD708" i="2" s="1"/>
  <c r="AD747" i="2" s="1"/>
  <c r="AD825" i="2" s="1"/>
  <c r="AD604" i="2"/>
  <c r="AD718" i="2" s="1"/>
  <c r="AD757" i="2" s="1"/>
  <c r="AD835" i="2" s="1"/>
  <c r="AE427" i="2"/>
  <c r="AE579" i="2" s="1"/>
  <c r="AF541" i="2"/>
  <c r="AG351" i="2"/>
  <c r="AG655" i="2" s="1"/>
  <c r="AG693" i="2" s="1"/>
  <c r="AF389" i="2"/>
  <c r="AE420" i="2"/>
  <c r="AE572" i="2" s="1"/>
  <c r="AF626" i="2"/>
  <c r="AF664" i="2" s="1"/>
  <c r="AD614" i="2"/>
  <c r="AD728" i="2" s="1"/>
  <c r="AD767" i="2" s="1"/>
  <c r="AD845" i="2" s="1"/>
  <c r="AD589" i="2"/>
  <c r="AD703" i="2" s="1"/>
  <c r="AD742" i="2" s="1"/>
  <c r="AD820" i="2" s="1"/>
  <c r="AF628" i="2"/>
  <c r="AF666" i="2" s="1"/>
  <c r="AF652" i="2"/>
  <c r="AF690" i="2" s="1"/>
  <c r="AF647" i="2"/>
  <c r="AF685" i="2" s="1"/>
  <c r="AF530" i="2"/>
  <c r="AG340" i="2"/>
  <c r="AG644" i="2" s="1"/>
  <c r="AG682" i="2" s="1"/>
  <c r="AF378" i="2"/>
  <c r="AF416" i="2" s="1"/>
  <c r="AF568" i="2" s="1"/>
  <c r="AF642" i="2"/>
  <c r="AF680" i="2" s="1"/>
  <c r="AE419" i="2"/>
  <c r="AE571" i="2" s="1"/>
  <c r="AE426" i="2"/>
  <c r="AE578" i="2" s="1"/>
  <c r="M644" i="1"/>
  <c r="M682" i="1" s="1"/>
  <c r="I648" i="1"/>
  <c r="I686" i="1" s="1"/>
  <c r="AA630" i="1"/>
  <c r="AA668" i="1" s="1"/>
  <c r="S638" i="1"/>
  <c r="S676" i="1" s="1"/>
  <c r="V635" i="1"/>
  <c r="V673" i="1" s="1"/>
  <c r="AC628" i="1"/>
  <c r="AC666" i="1" s="1"/>
  <c r="AC627" i="1"/>
  <c r="AC665" i="1" s="1"/>
  <c r="U636" i="1"/>
  <c r="U674" i="1" s="1"/>
  <c r="U522" i="1"/>
  <c r="O642" i="1"/>
  <c r="O680" i="1" s="1"/>
  <c r="O528" i="1"/>
  <c r="W634" i="1"/>
  <c r="W672" i="1" s="1"/>
  <c r="W520" i="1"/>
  <c r="AC626" i="1"/>
  <c r="AC664" i="1" s="1"/>
  <c r="AK585" i="1"/>
  <c r="Y329" i="1"/>
  <c r="Y519" i="1" s="1"/>
  <c r="AA327" i="1"/>
  <c r="AA517" i="1" s="1"/>
  <c r="AC325" i="1"/>
  <c r="AC515" i="1" s="1"/>
  <c r="AD320" i="1"/>
  <c r="AC624" i="1"/>
  <c r="AC662" i="1" s="1"/>
  <c r="T334" i="1"/>
  <c r="K343" i="1"/>
  <c r="M341" i="1"/>
  <c r="M531" i="1" s="1"/>
  <c r="G347" i="1"/>
  <c r="G537" i="1" s="1"/>
  <c r="E349" i="1"/>
  <c r="E539" i="1" s="1"/>
  <c r="J344" i="1"/>
  <c r="J534" i="1" s="1"/>
  <c r="F348" i="1"/>
  <c r="AD322" i="1"/>
  <c r="AD512" i="1" s="1"/>
  <c r="AD323" i="1"/>
  <c r="AD513" i="1" s="1"/>
  <c r="P338" i="1"/>
  <c r="P528" i="1" s="1"/>
  <c r="AM319" i="1"/>
  <c r="AM509" i="1" s="1"/>
  <c r="H346" i="1"/>
  <c r="H536" i="1" s="1"/>
  <c r="V332" i="1"/>
  <c r="V522" i="1" s="1"/>
  <c r="X330" i="1"/>
  <c r="X520" i="1" s="1"/>
  <c r="AD324" i="1"/>
  <c r="AD514" i="1" s="1"/>
  <c r="Q337" i="1"/>
  <c r="Q527" i="1" s="1"/>
  <c r="P641" i="1"/>
  <c r="P679" i="1" s="1"/>
  <c r="Z328" i="1"/>
  <c r="Z518" i="1" s="1"/>
  <c r="BC387" i="1"/>
  <c r="L342" i="1"/>
  <c r="L532" i="1" s="1"/>
  <c r="N340" i="1"/>
  <c r="N530" i="1" s="1"/>
  <c r="AD321" i="1"/>
  <c r="AD511" i="1" s="1"/>
  <c r="O339" i="1"/>
  <c r="O529" i="1" s="1"/>
  <c r="R336" i="1"/>
  <c r="AY391" i="1"/>
  <c r="F651" i="1"/>
  <c r="F689" i="1" s="1"/>
  <c r="W331" i="1"/>
  <c r="W521" i="1" s="1"/>
  <c r="AB326" i="1"/>
  <c r="AB516" i="1" s="1"/>
  <c r="U333" i="1"/>
  <c r="U523" i="1" s="1"/>
  <c r="I345" i="1"/>
  <c r="I535" i="1" s="1"/>
  <c r="S335" i="1"/>
  <c r="S525" i="1" s="1"/>
  <c r="K380" i="1"/>
  <c r="L379" i="1"/>
  <c r="AC360" i="1"/>
  <c r="N377" i="1"/>
  <c r="R373" i="1"/>
  <c r="AB363" i="1"/>
  <c r="AB401" i="1" s="1"/>
  <c r="AB553" i="1" s="1"/>
  <c r="Q374" i="1"/>
  <c r="T371" i="1"/>
  <c r="H383" i="1"/>
  <c r="X367" i="1"/>
  <c r="AL357" i="1"/>
  <c r="O376" i="1"/>
  <c r="BA655" i="1"/>
  <c r="BA693" i="1" s="1"/>
  <c r="BA389" i="1"/>
  <c r="AC358" i="1"/>
  <c r="AC396" i="1" s="1"/>
  <c r="AC548" i="1" s="1"/>
  <c r="S372" i="1"/>
  <c r="U370" i="1"/>
  <c r="Y366" i="1"/>
  <c r="AZ656" i="1"/>
  <c r="AZ694" i="1" s="1"/>
  <c r="AZ390" i="1"/>
  <c r="D387" i="1"/>
  <c r="X633" i="1"/>
  <c r="X671" i="1" s="1"/>
  <c r="T637" i="1"/>
  <c r="T675" i="1" s="1"/>
  <c r="BB654" i="1"/>
  <c r="BB692" i="1" s="1"/>
  <c r="BB388" i="1"/>
  <c r="AC359" i="1"/>
  <c r="I382" i="1"/>
  <c r="N643" i="1"/>
  <c r="N681" i="1" s="1"/>
  <c r="M378" i="1"/>
  <c r="J381" i="1"/>
  <c r="V369" i="1"/>
  <c r="AA364" i="1"/>
  <c r="G384" i="1"/>
  <c r="F385" i="1"/>
  <c r="W368" i="1"/>
  <c r="E386" i="1"/>
  <c r="P375" i="1"/>
  <c r="R639" i="1"/>
  <c r="R677" i="1" s="1"/>
  <c r="AB629" i="1"/>
  <c r="AB667" i="1" s="1"/>
  <c r="AC361" i="1"/>
  <c r="Z365" i="1"/>
  <c r="AC362" i="1"/>
  <c r="AC400" i="1" s="1"/>
  <c r="AC552" i="1" s="1"/>
  <c r="AA588" i="1"/>
  <c r="AZ616" i="1"/>
  <c r="D613" i="1"/>
  <c r="Y592" i="1"/>
  <c r="D653" i="1"/>
  <c r="D691" i="1" s="1"/>
  <c r="L605" i="1"/>
  <c r="K606" i="1"/>
  <c r="V595" i="1"/>
  <c r="AX618" i="1"/>
  <c r="BC613" i="1"/>
  <c r="BA615" i="1"/>
  <c r="H649" i="1"/>
  <c r="H687" i="1" s="1"/>
  <c r="AA589" i="1"/>
  <c r="T597" i="1"/>
  <c r="U596" i="1"/>
  <c r="F611" i="1"/>
  <c r="AC625" i="1"/>
  <c r="AC663" i="1" s="1"/>
  <c r="AA587" i="1"/>
  <c r="AY657" i="1"/>
  <c r="AY695" i="1" s="1"/>
  <c r="G610" i="1"/>
  <c r="AA590" i="1"/>
  <c r="E612" i="1"/>
  <c r="G650" i="1"/>
  <c r="G688" i="1" s="1"/>
  <c r="R599" i="1"/>
  <c r="X593" i="1"/>
  <c r="J607" i="1"/>
  <c r="Y632" i="1"/>
  <c r="Y670" i="1" s="1"/>
  <c r="L645" i="1"/>
  <c r="L683" i="1" s="1"/>
  <c r="AL623" i="1"/>
  <c r="AL661" i="1" s="1"/>
  <c r="P601" i="1"/>
  <c r="AA591" i="1"/>
  <c r="Z631" i="1"/>
  <c r="Z669" i="1" s="1"/>
  <c r="E652" i="1"/>
  <c r="E690" i="1" s="1"/>
  <c r="M604" i="1"/>
  <c r="Q600" i="1"/>
  <c r="O602" i="1"/>
  <c r="W594" i="1"/>
  <c r="H609" i="1"/>
  <c r="AA586" i="1"/>
  <c r="AA739" i="1" s="1"/>
  <c r="N603" i="1"/>
  <c r="BC653" i="1"/>
  <c r="BC691" i="1" s="1"/>
  <c r="I608" i="1"/>
  <c r="AY617" i="1"/>
  <c r="S598" i="1"/>
  <c r="BB614" i="1"/>
  <c r="Q640" i="1"/>
  <c r="Q678" i="1" s="1"/>
  <c r="K646" i="1"/>
  <c r="K684" i="1" s="1"/>
  <c r="AX429" i="1"/>
  <c r="AX581" i="1" s="1"/>
  <c r="G421" i="1"/>
  <c r="G573" i="1" s="1"/>
  <c r="Z402" i="1"/>
  <c r="Z554" i="1" s="1"/>
  <c r="BA426" i="1"/>
  <c r="BA578" i="1" s="1"/>
  <c r="O413" i="1"/>
  <c r="O565" i="1" s="1"/>
  <c r="N414" i="1"/>
  <c r="N566" i="1" s="1"/>
  <c r="AY428" i="1"/>
  <c r="AY580" i="1" s="1"/>
  <c r="BC424" i="1"/>
  <c r="BC576" i="1" s="1"/>
  <c r="W405" i="1"/>
  <c r="W557" i="1" s="1"/>
  <c r="M415" i="1"/>
  <c r="M567" i="1" s="1"/>
  <c r="U407" i="1"/>
  <c r="U559" i="1" s="1"/>
  <c r="H420" i="1"/>
  <c r="H572" i="1" s="1"/>
  <c r="AB400" i="1"/>
  <c r="AB552" i="1" s="1"/>
  <c r="D424" i="1"/>
  <c r="D576" i="1" s="1"/>
  <c r="T408" i="1"/>
  <c r="T560" i="1" s="1"/>
  <c r="Y403" i="1"/>
  <c r="Y555" i="1" s="1"/>
  <c r="AB396" i="1"/>
  <c r="AB548" i="1" s="1"/>
  <c r="I419" i="1"/>
  <c r="I571" i="1" s="1"/>
  <c r="L416" i="1"/>
  <c r="L568" i="1" s="1"/>
  <c r="J418" i="1"/>
  <c r="J570" i="1" s="1"/>
  <c r="AB397" i="1"/>
  <c r="AB549" i="1" s="1"/>
  <c r="AB399" i="1"/>
  <c r="AB551" i="1" s="1"/>
  <c r="R410" i="1"/>
  <c r="R562" i="1" s="1"/>
  <c r="F422" i="1"/>
  <c r="F574" i="1" s="1"/>
  <c r="V406" i="1"/>
  <c r="V558" i="1" s="1"/>
  <c r="BB425" i="1"/>
  <c r="BB577" i="1" s="1"/>
  <c r="AB398" i="1"/>
  <c r="AB550" i="1" s="1"/>
  <c r="Q411" i="1"/>
  <c r="Q563" i="1" s="1"/>
  <c r="AZ427" i="1"/>
  <c r="AZ579" i="1" s="1"/>
  <c r="X404" i="1"/>
  <c r="X556" i="1" s="1"/>
  <c r="K417" i="1"/>
  <c r="K569" i="1" s="1"/>
  <c r="S409" i="1"/>
  <c r="S561" i="1" s="1"/>
  <c r="P412" i="1"/>
  <c r="P564" i="1" s="1"/>
  <c r="E423" i="1"/>
  <c r="E575" i="1" s="1"/>
  <c r="AZ353" i="1"/>
  <c r="AZ543" i="1" s="1"/>
  <c r="BC350" i="1"/>
  <c r="BC540" i="1" s="1"/>
  <c r="D350" i="1"/>
  <c r="D540" i="1" s="1"/>
  <c r="BB351" i="1"/>
  <c r="BB541" i="1" s="1"/>
  <c r="BA352" i="1"/>
  <c r="BA542" i="1" s="1"/>
  <c r="L758" i="1" l="1"/>
  <c r="Y745" i="1"/>
  <c r="T750" i="1"/>
  <c r="D766" i="1"/>
  <c r="I761" i="1"/>
  <c r="I879" i="1" s="1"/>
  <c r="AA742" i="1"/>
  <c r="N756" i="1"/>
  <c r="N874" i="1" s="1"/>
  <c r="J760" i="1"/>
  <c r="J878" i="1" s="1"/>
  <c r="BB767" i="1"/>
  <c r="BB885" i="1" s="1"/>
  <c r="S751" i="1"/>
  <c r="S869" i="1" s="1"/>
  <c r="AY770" i="1"/>
  <c r="AY888" i="1" s="1"/>
  <c r="P754" i="1"/>
  <c r="P872" i="1" s="1"/>
  <c r="M757" i="1"/>
  <c r="M875" i="1" s="1"/>
  <c r="AA740" i="1"/>
  <c r="AA858" i="1" s="1"/>
  <c r="AZ769" i="1"/>
  <c r="U749" i="1"/>
  <c r="BA768" i="1"/>
  <c r="R752" i="1"/>
  <c r="AX771" i="1"/>
  <c r="G763" i="1"/>
  <c r="G881" i="1" s="1"/>
  <c r="F764" i="1"/>
  <c r="F882" i="1" s="1"/>
  <c r="X746" i="1"/>
  <c r="E765" i="1"/>
  <c r="E883" i="1" s="1"/>
  <c r="AA741" i="1"/>
  <c r="AA859" i="1" s="1"/>
  <c r="H762" i="1"/>
  <c r="H880" i="1" s="1"/>
  <c r="BC766" i="1"/>
  <c r="BC884" i="1" s="1"/>
  <c r="W747" i="1"/>
  <c r="W865" i="1" s="1"/>
  <c r="O755" i="1"/>
  <c r="O873" i="1" s="1"/>
  <c r="V748" i="1"/>
  <c r="Q753" i="1"/>
  <c r="AA743" i="1"/>
  <c r="AA861" i="1" s="1"/>
  <c r="K759" i="1"/>
  <c r="K877" i="1" s="1"/>
  <c r="AJ738" i="1"/>
  <c r="AJ856" i="1" s="1"/>
  <c r="AE566" i="3"/>
  <c r="AE604" i="3" s="1"/>
  <c r="AE718" i="3" s="1"/>
  <c r="AE757" i="3" s="1"/>
  <c r="AE875" i="3" s="1"/>
  <c r="AE567" i="3"/>
  <c r="AE605" i="3" s="1"/>
  <c r="AE719" i="3" s="1"/>
  <c r="AE758" i="3" s="1"/>
  <c r="AE876" i="3" s="1"/>
  <c r="AE553" i="3"/>
  <c r="AE591" i="3" s="1"/>
  <c r="AE705" i="3" s="1"/>
  <c r="AE744" i="3" s="1"/>
  <c r="AE862" i="3" s="1"/>
  <c r="AE581" i="3"/>
  <c r="AE619" i="3" s="1"/>
  <c r="AE733" i="3" s="1"/>
  <c r="AE772" i="3" s="1"/>
  <c r="AE890" i="3" s="1"/>
  <c r="AE552" i="3"/>
  <c r="AE590" i="3" s="1"/>
  <c r="AE704" i="3" s="1"/>
  <c r="AE743" i="3" s="1"/>
  <c r="AE861" i="3" s="1"/>
  <c r="AL777" i="1"/>
  <c r="AL699" i="1"/>
  <c r="O796" i="1"/>
  <c r="O718" i="1"/>
  <c r="BC807" i="1"/>
  <c r="BC729" i="1"/>
  <c r="P795" i="1"/>
  <c r="P717" i="1"/>
  <c r="Y786" i="1"/>
  <c r="Y708" i="1"/>
  <c r="BA809" i="1"/>
  <c r="BA731" i="1"/>
  <c r="U790" i="1"/>
  <c r="U712" i="1"/>
  <c r="AD758" i="3"/>
  <c r="AD876" i="3" s="1"/>
  <c r="L799" i="1"/>
  <c r="L721" i="1"/>
  <c r="H803" i="1"/>
  <c r="H725" i="1"/>
  <c r="AC781" i="1"/>
  <c r="AC703" i="1"/>
  <c r="AB783" i="1"/>
  <c r="AB705" i="1"/>
  <c r="AC778" i="1"/>
  <c r="AC700" i="1"/>
  <c r="AC782" i="1"/>
  <c r="AC704" i="1"/>
  <c r="J801" i="1"/>
  <c r="J723" i="1"/>
  <c r="V789" i="1"/>
  <c r="V711" i="1"/>
  <c r="R793" i="1"/>
  <c r="R715" i="1"/>
  <c r="G804" i="1"/>
  <c r="G726" i="1"/>
  <c r="T791" i="1"/>
  <c r="T713" i="1"/>
  <c r="F805" i="1"/>
  <c r="F727" i="1"/>
  <c r="S792" i="1"/>
  <c r="S714" i="1"/>
  <c r="AA784" i="1"/>
  <c r="AA706" i="1"/>
  <c r="K800" i="1"/>
  <c r="K722" i="1"/>
  <c r="E806" i="1"/>
  <c r="E728" i="1"/>
  <c r="AK738" i="1"/>
  <c r="AK856" i="1" s="1"/>
  <c r="M798" i="1"/>
  <c r="M720" i="1"/>
  <c r="X787" i="1"/>
  <c r="X709" i="1"/>
  <c r="N797" i="1"/>
  <c r="N719" i="1"/>
  <c r="BB808" i="1"/>
  <c r="BB730" i="1"/>
  <c r="I802" i="1"/>
  <c r="I724" i="1"/>
  <c r="Q794" i="1"/>
  <c r="Q716" i="1"/>
  <c r="Z785" i="1"/>
  <c r="Z707" i="1"/>
  <c r="AY811" i="1"/>
  <c r="AY733" i="1"/>
  <c r="D807" i="1"/>
  <c r="D729" i="1"/>
  <c r="AZ810" i="1"/>
  <c r="AZ732" i="1"/>
  <c r="AC780" i="1"/>
  <c r="AC702" i="1"/>
  <c r="AA744" i="1"/>
  <c r="AA862" i="1" s="1"/>
  <c r="AC779" i="1"/>
  <c r="AC701" i="1"/>
  <c r="W788" i="1"/>
  <c r="W710" i="1"/>
  <c r="AE588" i="3"/>
  <c r="AE702" i="3" s="1"/>
  <c r="AE741" i="3" s="1"/>
  <c r="AE859" i="3" s="1"/>
  <c r="AF780" i="3"/>
  <c r="AE609" i="3"/>
  <c r="AE723" i="3" s="1"/>
  <c r="AE762" i="3" s="1"/>
  <c r="AE880" i="3" s="1"/>
  <c r="AE600" i="3"/>
  <c r="AE714" i="3" s="1"/>
  <c r="AE753" i="3" s="1"/>
  <c r="AE871" i="3" s="1"/>
  <c r="AF805" i="3"/>
  <c r="AE618" i="3"/>
  <c r="AE732" i="3" s="1"/>
  <c r="AE771" i="3" s="1"/>
  <c r="AE889" i="3" s="1"/>
  <c r="AF800" i="3"/>
  <c r="AF810" i="3"/>
  <c r="AF811" i="3"/>
  <c r="AF791" i="3"/>
  <c r="AF792" i="3"/>
  <c r="AF802" i="3"/>
  <c r="AF789" i="3"/>
  <c r="AF784" i="3"/>
  <c r="AF520" i="3"/>
  <c r="AG330" i="3"/>
  <c r="AF368" i="3"/>
  <c r="AF406" i="3" s="1"/>
  <c r="AF803" i="3"/>
  <c r="AO319" i="3"/>
  <c r="AN509" i="3"/>
  <c r="AN357" i="3"/>
  <c r="AE608" i="3"/>
  <c r="AE722" i="3" s="1"/>
  <c r="AE761" i="3" s="1"/>
  <c r="AE879" i="3" s="1"/>
  <c r="AM547" i="3"/>
  <c r="AF533" i="3"/>
  <c r="AG343" i="3"/>
  <c r="AF381" i="3"/>
  <c r="AF419" i="3" s="1"/>
  <c r="AF571" i="3" s="1"/>
  <c r="AE612" i="3"/>
  <c r="AE726" i="3" s="1"/>
  <c r="AE765" i="3" s="1"/>
  <c r="AE883" i="3" s="1"/>
  <c r="AD597" i="3"/>
  <c r="AD711" i="3" s="1"/>
  <c r="AD750" i="3" s="1"/>
  <c r="AD868" i="3" s="1"/>
  <c r="AF384" i="3"/>
  <c r="AF536" i="3"/>
  <c r="AG346" i="3"/>
  <c r="AE615" i="3"/>
  <c r="AE729" i="3" s="1"/>
  <c r="AE768" i="3" s="1"/>
  <c r="AE886" i="3" s="1"/>
  <c r="AE789" i="3"/>
  <c r="AF528" i="3"/>
  <c r="AG338" i="3"/>
  <c r="AF376" i="3"/>
  <c r="AD600" i="3"/>
  <c r="AD714" i="3" s="1"/>
  <c r="AD753" i="3" s="1"/>
  <c r="AD871" i="3" s="1"/>
  <c r="AD589" i="3"/>
  <c r="AD703" i="3" s="1"/>
  <c r="AD742" i="3" s="1"/>
  <c r="AD860" i="3" s="1"/>
  <c r="AF515" i="3"/>
  <c r="AG325" i="3"/>
  <c r="AF363" i="3"/>
  <c r="AF401" i="3" s="1"/>
  <c r="AF553" i="3" s="1"/>
  <c r="AE592" i="3"/>
  <c r="AE706" i="3" s="1"/>
  <c r="AE745" i="3" s="1"/>
  <c r="AE863" i="3" s="1"/>
  <c r="AD592" i="3"/>
  <c r="AD706" i="3" s="1"/>
  <c r="AD745" i="3" s="1"/>
  <c r="AD863" i="3" s="1"/>
  <c r="AE595" i="3"/>
  <c r="AE709" i="3" s="1"/>
  <c r="AE748" i="3" s="1"/>
  <c r="AE866" i="3" s="1"/>
  <c r="AF388" i="3"/>
  <c r="AF426" i="3" s="1"/>
  <c r="AF578" i="3" s="1"/>
  <c r="AG350" i="3"/>
  <c r="AF540" i="3"/>
  <c r="AF530" i="3"/>
  <c r="AG340" i="3"/>
  <c r="AF378" i="3"/>
  <c r="AF416" i="3" s="1"/>
  <c r="AF568" i="3" s="1"/>
  <c r="AD588" i="3"/>
  <c r="AD702" i="3" s="1"/>
  <c r="AD741" i="3" s="1"/>
  <c r="AD859" i="3" s="1"/>
  <c r="AG336" i="3"/>
  <c r="AG640" i="3" s="1"/>
  <c r="AG678" i="3" s="1"/>
  <c r="AF526" i="3"/>
  <c r="AF374" i="3"/>
  <c r="AF412" i="3" s="1"/>
  <c r="AF564" i="3" s="1"/>
  <c r="AD595" i="3"/>
  <c r="AD709" i="3" s="1"/>
  <c r="AD748" i="3" s="1"/>
  <c r="AD866" i="3" s="1"/>
  <c r="AF654" i="3"/>
  <c r="AF692" i="3" s="1"/>
  <c r="AE411" i="3"/>
  <c r="AE563" i="3" s="1"/>
  <c r="AE804" i="3"/>
  <c r="AF650" i="3"/>
  <c r="AF688" i="3" s="1"/>
  <c r="AF644" i="3"/>
  <c r="AF682" i="3" s="1"/>
  <c r="AF514" i="3"/>
  <c r="AF362" i="3"/>
  <c r="AF400" i="3" s="1"/>
  <c r="AG324" i="3"/>
  <c r="AG628" i="3" s="1"/>
  <c r="AG666" i="3" s="1"/>
  <c r="AD617" i="3"/>
  <c r="AD731" i="3" s="1"/>
  <c r="AD770" i="3" s="1"/>
  <c r="AD888" i="3" s="1"/>
  <c r="AF525" i="3"/>
  <c r="AF373" i="3"/>
  <c r="AF411" i="3" s="1"/>
  <c r="AF563" i="3" s="1"/>
  <c r="AG335" i="3"/>
  <c r="AF386" i="3"/>
  <c r="AF424" i="3" s="1"/>
  <c r="AF576" i="3" s="1"/>
  <c r="AF538" i="3"/>
  <c r="AG348" i="3"/>
  <c r="AE558" i="3"/>
  <c r="AD609" i="3"/>
  <c r="AD723" i="3" s="1"/>
  <c r="AD762" i="3" s="1"/>
  <c r="AD880" i="3" s="1"/>
  <c r="AE799" i="3"/>
  <c r="AF642" i="3"/>
  <c r="AF680" i="3" s="1"/>
  <c r="AE779" i="3"/>
  <c r="AE787" i="3"/>
  <c r="AF523" i="3"/>
  <c r="AF371" i="3"/>
  <c r="AF409" i="3" s="1"/>
  <c r="AF561" i="3" s="1"/>
  <c r="AG333" i="3"/>
  <c r="AF542" i="3"/>
  <c r="AG352" i="3"/>
  <c r="AF390" i="3"/>
  <c r="AF639" i="3"/>
  <c r="AF677" i="3" s="1"/>
  <c r="AE793" i="3"/>
  <c r="AE788" i="3"/>
  <c r="AE420" i="3"/>
  <c r="AE572" i="3" s="1"/>
  <c r="AF640" i="3"/>
  <c r="AF678" i="3" s="1"/>
  <c r="AE783" i="3"/>
  <c r="AE782" i="3"/>
  <c r="AF629" i="3"/>
  <c r="AF667" i="3" s="1"/>
  <c r="AF806" i="3"/>
  <c r="AF512" i="3"/>
  <c r="AF360" i="3"/>
  <c r="AG322" i="3"/>
  <c r="AG626" i="3" s="1"/>
  <c r="AG664" i="3" s="1"/>
  <c r="AD611" i="3"/>
  <c r="AD725" i="3" s="1"/>
  <c r="AD764" i="3" s="1"/>
  <c r="AD882" i="3" s="1"/>
  <c r="AE416" i="3"/>
  <c r="AE568" i="3" s="1"/>
  <c r="AF531" i="3"/>
  <c r="AG341" i="3"/>
  <c r="AG645" i="3" s="1"/>
  <c r="AG683" i="3" s="1"/>
  <c r="AF379" i="3"/>
  <c r="AF539" i="3"/>
  <c r="AF387" i="3"/>
  <c r="AG349" i="3"/>
  <c r="AG653" i="3" s="1"/>
  <c r="AG691" i="3" s="1"/>
  <c r="AE802" i="3"/>
  <c r="AF513" i="3"/>
  <c r="AF361" i="3"/>
  <c r="AG323" i="3"/>
  <c r="AE587" i="3"/>
  <c r="AE701" i="3" s="1"/>
  <c r="AE740" i="3" s="1"/>
  <c r="AE858" i="3" s="1"/>
  <c r="AE589" i="3"/>
  <c r="AE703" i="3" s="1"/>
  <c r="AE742" i="3" s="1"/>
  <c r="AE860" i="3" s="1"/>
  <c r="AF518" i="3"/>
  <c r="AF366" i="3"/>
  <c r="AF404" i="3" s="1"/>
  <c r="AF556" i="3" s="1"/>
  <c r="AG328" i="3"/>
  <c r="AG632" i="3" s="1"/>
  <c r="AG670" i="3" s="1"/>
  <c r="AF511" i="3"/>
  <c r="AF359" i="3"/>
  <c r="AF397" i="3" s="1"/>
  <c r="AF549" i="3" s="1"/>
  <c r="AG321" i="3"/>
  <c r="AF529" i="3"/>
  <c r="AF377" i="3"/>
  <c r="AF415" i="3" s="1"/>
  <c r="AF567" i="3" s="1"/>
  <c r="AG339" i="3"/>
  <c r="AF628" i="3"/>
  <c r="AF666" i="3" s="1"/>
  <c r="AF375" i="3"/>
  <c r="AF527" i="3"/>
  <c r="AG337" i="3"/>
  <c r="AG641" i="3" s="1"/>
  <c r="AG679" i="3" s="1"/>
  <c r="AE790" i="3"/>
  <c r="AE797" i="3"/>
  <c r="AF524" i="3"/>
  <c r="AF372" i="3"/>
  <c r="AF410" i="3" s="1"/>
  <c r="AF562" i="3" s="1"/>
  <c r="AG334" i="3"/>
  <c r="AG638" i="3" s="1"/>
  <c r="AG676" i="3" s="1"/>
  <c r="AE781" i="3"/>
  <c r="AF645" i="3"/>
  <c r="AF683" i="3" s="1"/>
  <c r="AF425" i="3"/>
  <c r="AF577" i="3" s="1"/>
  <c r="AF541" i="3"/>
  <c r="AF389" i="3"/>
  <c r="AF427" i="3" s="1"/>
  <c r="AF579" i="3" s="1"/>
  <c r="AG351" i="3"/>
  <c r="AE786" i="3"/>
  <c r="AE403" i="3"/>
  <c r="AE555" i="3" s="1"/>
  <c r="AE573" i="3"/>
  <c r="AF532" i="3"/>
  <c r="AG342" i="3"/>
  <c r="AF380" i="3"/>
  <c r="AF418" i="3" s="1"/>
  <c r="AF510" i="3"/>
  <c r="AF358" i="3"/>
  <c r="AG320" i="3"/>
  <c r="AF516" i="3"/>
  <c r="AF364" i="3"/>
  <c r="AF402" i="3" s="1"/>
  <c r="AF554" i="3" s="1"/>
  <c r="AG326" i="3"/>
  <c r="AE426" i="3"/>
  <c r="AE578" i="3" s="1"/>
  <c r="AF624" i="3"/>
  <c r="AF662" i="3" s="1"/>
  <c r="AF517" i="3"/>
  <c r="AF365" i="3"/>
  <c r="AF403" i="3" s="1"/>
  <c r="AF555" i="3" s="1"/>
  <c r="AG327" i="3"/>
  <c r="AG631" i="3" s="1"/>
  <c r="AG669" i="3" s="1"/>
  <c r="AE423" i="3"/>
  <c r="AE575" i="3" s="1"/>
  <c r="AE417" i="3"/>
  <c r="AE569" i="3" s="1"/>
  <c r="AF655" i="3"/>
  <c r="AF693" i="3" s="1"/>
  <c r="AF632" i="3"/>
  <c r="AF670" i="3" s="1"/>
  <c r="AF519" i="3"/>
  <c r="AF367" i="3"/>
  <c r="AF405" i="3" s="1"/>
  <c r="AF557" i="3" s="1"/>
  <c r="AG329" i="3"/>
  <c r="AE413" i="3"/>
  <c r="AE565" i="3" s="1"/>
  <c r="AF543" i="3"/>
  <c r="AG353" i="3"/>
  <c r="AG657" i="3" s="1"/>
  <c r="AG695" i="3" s="1"/>
  <c r="AF391" i="3"/>
  <c r="AF429" i="3" s="1"/>
  <c r="AF788" i="3"/>
  <c r="AE597" i="3"/>
  <c r="AE711" i="3" s="1"/>
  <c r="AE750" i="3" s="1"/>
  <c r="AE868" i="3" s="1"/>
  <c r="AF382" i="3"/>
  <c r="AF420" i="3" s="1"/>
  <c r="AF572" i="3" s="1"/>
  <c r="AF534" i="3"/>
  <c r="AG344" i="3"/>
  <c r="AG648" i="3" s="1"/>
  <c r="AG686" i="3" s="1"/>
  <c r="AE409" i="3"/>
  <c r="AE561" i="3" s="1"/>
  <c r="AE408" i="3"/>
  <c r="AE560" i="3" s="1"/>
  <c r="AE614" i="3"/>
  <c r="AE728" i="3" s="1"/>
  <c r="AE767" i="3" s="1"/>
  <c r="AE885" i="3" s="1"/>
  <c r="AF785" i="3"/>
  <c r="AD603" i="3"/>
  <c r="AD717" i="3" s="1"/>
  <c r="AD756" i="3" s="1"/>
  <c r="AD874" i="3" s="1"/>
  <c r="AF653" i="3"/>
  <c r="AF691" i="3" s="1"/>
  <c r="AD594" i="3"/>
  <c r="AD708" i="3" s="1"/>
  <c r="AD747" i="3" s="1"/>
  <c r="AD865" i="3" s="1"/>
  <c r="AF627" i="3"/>
  <c r="AF665" i="3" s="1"/>
  <c r="AF625" i="3"/>
  <c r="AF663" i="3" s="1"/>
  <c r="AF643" i="3"/>
  <c r="AF681" i="3" s="1"/>
  <c r="AF521" i="3"/>
  <c r="AG331" i="3"/>
  <c r="AG635" i="3" s="1"/>
  <c r="AG673" i="3" s="1"/>
  <c r="AF369" i="3"/>
  <c r="AF407" i="3" s="1"/>
  <c r="AF559" i="3" s="1"/>
  <c r="AF641" i="3"/>
  <c r="AF679" i="3" s="1"/>
  <c r="AN777" i="3"/>
  <c r="AF790" i="3"/>
  <c r="AF801" i="3"/>
  <c r="AE800" i="3"/>
  <c r="AF537" i="3"/>
  <c r="AG347" i="3"/>
  <c r="AF385" i="3"/>
  <c r="AD619" i="3"/>
  <c r="AD733" i="3" s="1"/>
  <c r="AD772" i="3" s="1"/>
  <c r="AD890" i="3" s="1"/>
  <c r="AF535" i="3"/>
  <c r="AG345" i="3"/>
  <c r="AG649" i="3" s="1"/>
  <c r="AG687" i="3" s="1"/>
  <c r="AF383" i="3"/>
  <c r="AF421" i="3" s="1"/>
  <c r="AD602" i="3"/>
  <c r="AD716" i="3" s="1"/>
  <c r="AD755" i="3" s="1"/>
  <c r="AD873" i="3" s="1"/>
  <c r="AE801" i="3"/>
  <c r="AE795" i="3"/>
  <c r="AF522" i="3"/>
  <c r="AF370" i="3"/>
  <c r="AG332" i="3"/>
  <c r="AG636" i="3" s="1"/>
  <c r="AG674" i="3" s="1"/>
  <c r="AE396" i="3"/>
  <c r="AE548" i="3" s="1"/>
  <c r="AE427" i="3"/>
  <c r="AE579" i="3" s="1"/>
  <c r="AD593" i="3"/>
  <c r="AD707" i="3" s="1"/>
  <c r="AD746" i="3" s="1"/>
  <c r="AD864" i="3" s="1"/>
  <c r="AE404" i="3"/>
  <c r="AE556" i="3" s="1"/>
  <c r="AF633" i="3"/>
  <c r="AF671" i="3" s="1"/>
  <c r="AE412" i="3"/>
  <c r="AE564" i="3" s="1"/>
  <c r="AZ887" i="1"/>
  <c r="D884" i="1"/>
  <c r="U867" i="1"/>
  <c r="T868" i="1"/>
  <c r="AA860" i="1"/>
  <c r="L876" i="1"/>
  <c r="AA631" i="1"/>
  <c r="AA669" i="1" s="1"/>
  <c r="Y863" i="1"/>
  <c r="R870" i="1"/>
  <c r="AA857" i="1"/>
  <c r="X864" i="1"/>
  <c r="AX889" i="1"/>
  <c r="BA886" i="1"/>
  <c r="Q871" i="1"/>
  <c r="V866" i="1"/>
  <c r="Y633" i="1"/>
  <c r="Y671" i="1" s="1"/>
  <c r="AF606" i="2"/>
  <c r="AF720" i="2" s="1"/>
  <c r="AF759" i="2" s="1"/>
  <c r="AF837" i="2" s="1"/>
  <c r="AF593" i="2"/>
  <c r="AF707" i="2" s="1"/>
  <c r="AF746" i="2" s="1"/>
  <c r="AF824" i="2" s="1"/>
  <c r="AF586" i="2"/>
  <c r="AF700" i="2" s="1"/>
  <c r="AF739" i="2" s="1"/>
  <c r="AF817" i="2" s="1"/>
  <c r="AF616" i="2"/>
  <c r="AF730" i="2" s="1"/>
  <c r="AF769" i="2" s="1"/>
  <c r="AF847" i="2" s="1"/>
  <c r="AF592" i="2"/>
  <c r="AF706" i="2" s="1"/>
  <c r="AF745" i="2" s="1"/>
  <c r="AF823" i="2" s="1"/>
  <c r="AF615" i="2"/>
  <c r="AF729" i="2" s="1"/>
  <c r="AF768" i="2" s="1"/>
  <c r="AF846" i="2" s="1"/>
  <c r="AE596" i="2"/>
  <c r="AE710" i="2" s="1"/>
  <c r="AE749" i="2" s="1"/>
  <c r="AE827" i="2" s="1"/>
  <c r="AF605" i="2"/>
  <c r="AF719" i="2" s="1"/>
  <c r="AF758" i="2" s="1"/>
  <c r="AF836" i="2" s="1"/>
  <c r="AF610" i="2"/>
  <c r="AF724" i="2" s="1"/>
  <c r="AF763" i="2" s="1"/>
  <c r="AF841" i="2" s="1"/>
  <c r="AE616" i="2"/>
  <c r="AE730" i="2" s="1"/>
  <c r="AE769" i="2" s="1"/>
  <c r="AE847" i="2" s="1"/>
  <c r="AG524" i="2"/>
  <c r="AH334" i="2"/>
  <c r="AH638" i="2" s="1"/>
  <c r="AH676" i="2" s="1"/>
  <c r="AG372" i="2"/>
  <c r="AG410" i="2" s="1"/>
  <c r="AG562" i="2" s="1"/>
  <c r="AE600" i="2"/>
  <c r="AE714" i="2" s="1"/>
  <c r="AE753" i="2" s="1"/>
  <c r="AE831" i="2" s="1"/>
  <c r="AG539" i="2"/>
  <c r="AG387" i="2"/>
  <c r="AH349" i="2"/>
  <c r="AG519" i="2"/>
  <c r="AG367" i="2"/>
  <c r="AH329" i="2"/>
  <c r="AF613" i="2"/>
  <c r="AF727" i="2" s="1"/>
  <c r="AF766" i="2" s="1"/>
  <c r="AF844" i="2" s="1"/>
  <c r="AE609" i="2"/>
  <c r="AE723" i="2" s="1"/>
  <c r="AE762" i="2" s="1"/>
  <c r="AE840" i="2" s="1"/>
  <c r="AF604" i="2"/>
  <c r="AF718" i="2" s="1"/>
  <c r="AF757" i="2" s="1"/>
  <c r="AF835" i="2" s="1"/>
  <c r="AG535" i="2"/>
  <c r="AG383" i="2"/>
  <c r="AG421" i="2" s="1"/>
  <c r="AG573" i="2" s="1"/>
  <c r="AH345" i="2"/>
  <c r="AF594" i="2"/>
  <c r="AF708" i="2" s="1"/>
  <c r="AF747" i="2" s="1"/>
  <c r="AF825" i="2" s="1"/>
  <c r="AG518" i="2"/>
  <c r="AG366" i="2"/>
  <c r="AH328" i="2"/>
  <c r="AH632" i="2" s="1"/>
  <c r="AH670" i="2" s="1"/>
  <c r="AE618" i="2"/>
  <c r="AE732" i="2" s="1"/>
  <c r="AE771" i="2" s="1"/>
  <c r="AE849" i="2" s="1"/>
  <c r="AG512" i="2"/>
  <c r="AG360" i="2"/>
  <c r="AH322" i="2"/>
  <c r="AF596" i="2"/>
  <c r="AF710" i="2" s="1"/>
  <c r="AF749" i="2" s="1"/>
  <c r="AF827" i="2" s="1"/>
  <c r="AN395" i="2"/>
  <c r="AN547" i="2" s="1"/>
  <c r="AG516" i="2"/>
  <c r="AG364" i="2"/>
  <c r="AH326" i="2"/>
  <c r="AH630" i="2" s="1"/>
  <c r="AH668" i="2" s="1"/>
  <c r="AG528" i="2"/>
  <c r="AG376" i="2"/>
  <c r="AG414" i="2" s="1"/>
  <c r="AG566" i="2" s="1"/>
  <c r="AH338" i="2"/>
  <c r="AG514" i="2"/>
  <c r="AG362" i="2"/>
  <c r="AG400" i="2" s="1"/>
  <c r="AG552" i="2" s="1"/>
  <c r="AH324" i="2"/>
  <c r="AG520" i="2"/>
  <c r="AH330" i="2"/>
  <c r="AG368" i="2"/>
  <c r="AG406" i="2" s="1"/>
  <c r="AG558" i="2" s="1"/>
  <c r="AF591" i="2"/>
  <c r="AF705" i="2" s="1"/>
  <c r="AF744" i="2" s="1"/>
  <c r="AF822" i="2" s="1"/>
  <c r="AG534" i="2"/>
  <c r="AG382" i="2"/>
  <c r="AG420" i="2" s="1"/>
  <c r="AG572" i="2" s="1"/>
  <c r="AH344" i="2"/>
  <c r="AG380" i="2"/>
  <c r="AG418" i="2" s="1"/>
  <c r="AG570" i="2" s="1"/>
  <c r="AH342" i="2"/>
  <c r="AG532" i="2"/>
  <c r="AG542" i="2"/>
  <c r="AG390" i="2"/>
  <c r="AH352" i="2"/>
  <c r="AH656" i="2" s="1"/>
  <c r="AH694" i="2" s="1"/>
  <c r="AG511" i="2"/>
  <c r="AH321" i="2"/>
  <c r="AG359" i="2"/>
  <c r="AG397" i="2" s="1"/>
  <c r="AG549" i="2" s="1"/>
  <c r="AG638" i="2"/>
  <c r="AG676" i="2" s="1"/>
  <c r="AG653" i="2"/>
  <c r="AG691" i="2" s="1"/>
  <c r="AG633" i="2"/>
  <c r="AG671" i="2" s="1"/>
  <c r="AG649" i="2"/>
  <c r="AG687" i="2" s="1"/>
  <c r="AG375" i="2"/>
  <c r="AH337" i="2"/>
  <c r="AH641" i="2" s="1"/>
  <c r="AH679" i="2" s="1"/>
  <c r="AG527" i="2"/>
  <c r="AG632" i="2"/>
  <c r="AG670" i="2" s="1"/>
  <c r="AG522" i="2"/>
  <c r="AG370" i="2"/>
  <c r="AH332" i="2"/>
  <c r="AG656" i="2"/>
  <c r="AG694" i="2" s="1"/>
  <c r="AF607" i="2"/>
  <c r="AF721" i="2" s="1"/>
  <c r="AF760" i="2" s="1"/>
  <c r="AF838" i="2" s="1"/>
  <c r="AF589" i="2"/>
  <c r="AF703" i="2" s="1"/>
  <c r="AF742" i="2" s="1"/>
  <c r="AF820" i="2" s="1"/>
  <c r="AG540" i="2"/>
  <c r="AG388" i="2"/>
  <c r="AG426" i="2" s="1"/>
  <c r="AG578" i="2" s="1"/>
  <c r="AH350" i="2"/>
  <c r="AE598" i="2"/>
  <c r="AE712" i="2" s="1"/>
  <c r="AE751" i="2" s="1"/>
  <c r="AE829" i="2" s="1"/>
  <c r="AO509" i="2"/>
  <c r="AO357" i="2"/>
  <c r="AO395" i="2" s="1"/>
  <c r="AO547" i="2" s="1"/>
  <c r="AP319" i="2"/>
  <c r="AP623" i="2" s="1"/>
  <c r="AP661" i="2" s="1"/>
  <c r="AF407" i="2"/>
  <c r="AF559" i="2" s="1"/>
  <c r="AG515" i="2"/>
  <c r="AG363" i="2"/>
  <c r="AG401" i="2" s="1"/>
  <c r="AG553" i="2" s="1"/>
  <c r="AH325" i="2"/>
  <c r="AF428" i="2"/>
  <c r="AF580" i="2" s="1"/>
  <c r="AG543" i="2"/>
  <c r="AG391" i="2"/>
  <c r="AG429" i="2" s="1"/>
  <c r="AG581" i="2" s="1"/>
  <c r="AH353" i="2"/>
  <c r="AH657" i="2" s="1"/>
  <c r="AH695" i="2" s="1"/>
  <c r="AE592" i="2"/>
  <c r="AE706" i="2" s="1"/>
  <c r="AE745" i="2" s="1"/>
  <c r="AE823" i="2" s="1"/>
  <c r="AF409" i="2"/>
  <c r="AF561" i="2" s="1"/>
  <c r="AE610" i="2"/>
  <c r="AE724" i="2" s="1"/>
  <c r="AE763" i="2" s="1"/>
  <c r="AE841" i="2" s="1"/>
  <c r="AE601" i="2"/>
  <c r="AE715" i="2" s="1"/>
  <c r="AE754" i="2" s="1"/>
  <c r="AE832" i="2" s="1"/>
  <c r="AG628" i="2"/>
  <c r="AG666" i="2" s="1"/>
  <c r="AE595" i="2"/>
  <c r="AE709" i="2" s="1"/>
  <c r="AE748" i="2" s="1"/>
  <c r="AE826" i="2" s="1"/>
  <c r="AG636" i="2"/>
  <c r="AG674" i="2" s="1"/>
  <c r="AG648" i="2"/>
  <c r="AG686" i="2" s="1"/>
  <c r="AG646" i="2"/>
  <c r="AG684" i="2" s="1"/>
  <c r="AF397" i="2"/>
  <c r="AF549" i="2" s="1"/>
  <c r="AG536" i="2"/>
  <c r="AH346" i="2"/>
  <c r="AG384" i="2"/>
  <c r="AG422" i="2" s="1"/>
  <c r="AG574" i="2" s="1"/>
  <c r="AG521" i="2"/>
  <c r="AH331" i="2"/>
  <c r="AG369" i="2"/>
  <c r="AH348" i="2"/>
  <c r="AH652" i="2" s="1"/>
  <c r="AH690" i="2" s="1"/>
  <c r="AG538" i="2"/>
  <c r="AG386" i="2"/>
  <c r="AG424" i="2" s="1"/>
  <c r="AG576" i="2" s="1"/>
  <c r="AG654" i="2"/>
  <c r="AG692" i="2" s="1"/>
  <c r="AG510" i="2"/>
  <c r="AG358" i="2"/>
  <c r="AH320" i="2"/>
  <c r="AF609" i="2"/>
  <c r="AF723" i="2" s="1"/>
  <c r="AF762" i="2" s="1"/>
  <c r="AF840" i="2" s="1"/>
  <c r="AG630" i="2"/>
  <c r="AG668" i="2" s="1"/>
  <c r="AG530" i="2"/>
  <c r="AH340" i="2"/>
  <c r="AG378" i="2"/>
  <c r="AG416" i="2" s="1"/>
  <c r="AG568" i="2" s="1"/>
  <c r="AG531" i="2"/>
  <c r="AH341" i="2"/>
  <c r="AG379" i="2"/>
  <c r="AG417" i="2" s="1"/>
  <c r="AG569" i="2" s="1"/>
  <c r="AF424" i="2"/>
  <c r="AF576" i="2" s="1"/>
  <c r="AF427" i="2"/>
  <c r="AF579" i="2" s="1"/>
  <c r="AF413" i="2"/>
  <c r="AF565" i="2" s="1"/>
  <c r="AG525" i="2"/>
  <c r="AH335" i="2"/>
  <c r="AH639" i="2" s="1"/>
  <c r="AH677" i="2" s="1"/>
  <c r="AG373" i="2"/>
  <c r="AG411" i="2" s="1"/>
  <c r="AG563" i="2" s="1"/>
  <c r="AG641" i="2"/>
  <c r="AG679" i="2" s="1"/>
  <c r="AF429" i="2"/>
  <c r="AF581" i="2" s="1"/>
  <c r="AG529" i="2"/>
  <c r="AG377" i="2"/>
  <c r="AG415" i="2" s="1"/>
  <c r="AG567" i="2" s="1"/>
  <c r="AH339" i="2"/>
  <c r="AF398" i="2"/>
  <c r="AF550" i="2" s="1"/>
  <c r="AG513" i="2"/>
  <c r="AG361" i="2"/>
  <c r="AH323" i="2"/>
  <c r="AE617" i="2"/>
  <c r="AE731" i="2" s="1"/>
  <c r="AE770" i="2" s="1"/>
  <c r="AE848" i="2" s="1"/>
  <c r="AF412" i="2"/>
  <c r="AF564" i="2" s="1"/>
  <c r="AG627" i="2"/>
  <c r="AG665" i="2" s="1"/>
  <c r="AG650" i="2"/>
  <c r="AG688" i="2" s="1"/>
  <c r="AG541" i="2"/>
  <c r="AH351" i="2"/>
  <c r="AH655" i="2" s="1"/>
  <c r="AH693" i="2" s="1"/>
  <c r="AG389" i="2"/>
  <c r="AF421" i="2"/>
  <c r="AF573" i="2" s="1"/>
  <c r="AF400" i="2"/>
  <c r="AF552" i="2" s="1"/>
  <c r="AG533" i="2"/>
  <c r="AG381" i="2"/>
  <c r="AG419" i="2" s="1"/>
  <c r="AG571" i="2" s="1"/>
  <c r="AH343" i="2"/>
  <c r="AH647" i="2" s="1"/>
  <c r="AH685" i="2" s="1"/>
  <c r="AF410" i="2"/>
  <c r="AF562" i="2" s="1"/>
  <c r="AE588" i="2"/>
  <c r="AE702" i="2" s="1"/>
  <c r="AE741" i="2" s="1"/>
  <c r="AE819" i="2" s="1"/>
  <c r="AF405" i="2"/>
  <c r="AF557" i="2" s="1"/>
  <c r="AG629" i="2"/>
  <c r="AG667" i="2" s="1"/>
  <c r="AF598" i="2"/>
  <c r="AF712" i="2" s="1"/>
  <c r="AF751" i="2" s="1"/>
  <c r="AF829" i="2" s="1"/>
  <c r="AE587" i="2"/>
  <c r="AE701" i="2" s="1"/>
  <c r="AE740" i="2" s="1"/>
  <c r="AE818" i="2" s="1"/>
  <c r="AE603" i="2"/>
  <c r="AE717" i="2" s="1"/>
  <c r="AE756" i="2" s="1"/>
  <c r="AE834" i="2" s="1"/>
  <c r="AG365" i="2"/>
  <c r="AG517" i="2"/>
  <c r="AH327" i="2"/>
  <c r="AF422" i="2"/>
  <c r="AF574" i="2" s="1"/>
  <c r="AG523" i="2"/>
  <c r="AH333" i="2"/>
  <c r="AG371" i="2"/>
  <c r="AG409" i="2" s="1"/>
  <c r="AG561" i="2" s="1"/>
  <c r="AG526" i="2"/>
  <c r="AG374" i="2"/>
  <c r="AH336" i="2"/>
  <c r="AG639" i="2"/>
  <c r="AG677" i="2" s="1"/>
  <c r="AF411" i="2"/>
  <c r="AF563" i="2" s="1"/>
  <c r="AF418" i="2"/>
  <c r="AF570" i="2" s="1"/>
  <c r="AG537" i="2"/>
  <c r="AG385" i="2"/>
  <c r="AG423" i="2" s="1"/>
  <c r="AG575" i="2" s="1"/>
  <c r="AH347" i="2"/>
  <c r="AH651" i="2" s="1"/>
  <c r="AH689" i="2" s="1"/>
  <c r="M645" i="1"/>
  <c r="M683" i="1" s="1"/>
  <c r="Q641" i="1"/>
  <c r="Q679" i="1" s="1"/>
  <c r="AB630" i="1"/>
  <c r="AB668" i="1" s="1"/>
  <c r="H650" i="1"/>
  <c r="H688" i="1" s="1"/>
  <c r="U637" i="1"/>
  <c r="U675" i="1" s="1"/>
  <c r="G651" i="1"/>
  <c r="G689" i="1" s="1"/>
  <c r="AD624" i="1"/>
  <c r="AD662" i="1" s="1"/>
  <c r="AD510" i="1"/>
  <c r="AD627" i="1"/>
  <c r="AD665" i="1" s="1"/>
  <c r="I649" i="1"/>
  <c r="I687" i="1" s="1"/>
  <c r="F652" i="1"/>
  <c r="F690" i="1" s="1"/>
  <c r="F538" i="1"/>
  <c r="K647" i="1"/>
  <c r="K685" i="1" s="1"/>
  <c r="K533" i="1"/>
  <c r="AC629" i="1"/>
  <c r="AC667" i="1" s="1"/>
  <c r="T638" i="1"/>
  <c r="T676" i="1" s="1"/>
  <c r="T524" i="1"/>
  <c r="R640" i="1"/>
  <c r="R678" i="1" s="1"/>
  <c r="R526" i="1"/>
  <c r="M342" i="1"/>
  <c r="M532" i="1" s="1"/>
  <c r="W332" i="1"/>
  <c r="W522" i="1" s="1"/>
  <c r="G348" i="1"/>
  <c r="G538" i="1" s="1"/>
  <c r="U334" i="1"/>
  <c r="X331" i="1"/>
  <c r="X521" i="1" s="1"/>
  <c r="W635" i="1"/>
  <c r="W673" i="1" s="1"/>
  <c r="T335" i="1"/>
  <c r="I346" i="1"/>
  <c r="I536" i="1" s="1"/>
  <c r="K344" i="1"/>
  <c r="K534" i="1" s="1"/>
  <c r="S336" i="1"/>
  <c r="S526" i="1" s="1"/>
  <c r="AA328" i="1"/>
  <c r="AE320" i="1"/>
  <c r="AE510" i="1" s="1"/>
  <c r="BA390" i="1"/>
  <c r="AE322" i="1"/>
  <c r="AE512" i="1" s="1"/>
  <c r="J345" i="1"/>
  <c r="J535" i="1" s="1"/>
  <c r="AN319" i="1"/>
  <c r="AN509" i="1" s="1"/>
  <c r="F349" i="1"/>
  <c r="L343" i="1"/>
  <c r="L533" i="1" s="1"/>
  <c r="E350" i="1"/>
  <c r="P339" i="1"/>
  <c r="P529" i="1" s="1"/>
  <c r="AD325" i="1"/>
  <c r="AD515" i="1" s="1"/>
  <c r="Y330" i="1"/>
  <c r="Y520" i="1" s="1"/>
  <c r="BB389" i="1"/>
  <c r="V333" i="1"/>
  <c r="V523" i="1" s="1"/>
  <c r="R337" i="1"/>
  <c r="R527" i="1" s="1"/>
  <c r="Q338" i="1"/>
  <c r="Q528" i="1" s="1"/>
  <c r="H347" i="1"/>
  <c r="H537" i="1" s="1"/>
  <c r="AE321" i="1"/>
  <c r="AE511" i="1" s="1"/>
  <c r="AB327" i="1"/>
  <c r="AB517" i="1" s="1"/>
  <c r="AC326" i="1"/>
  <c r="AE324" i="1"/>
  <c r="AE514" i="1" s="1"/>
  <c r="AE323" i="1"/>
  <c r="AE513" i="1" s="1"/>
  <c r="N341" i="1"/>
  <c r="N531" i="1" s="1"/>
  <c r="O340" i="1"/>
  <c r="O530" i="1" s="1"/>
  <c r="Z329" i="1"/>
  <c r="AD362" i="1"/>
  <c r="AD400" i="1" s="1"/>
  <c r="AD552" i="1" s="1"/>
  <c r="X368" i="1"/>
  <c r="X406" i="1" s="1"/>
  <c r="X558" i="1" s="1"/>
  <c r="N378" i="1"/>
  <c r="AA365" i="1"/>
  <c r="G385" i="1"/>
  <c r="H384" i="1"/>
  <c r="J382" i="1"/>
  <c r="Z366" i="1"/>
  <c r="AM357" i="1"/>
  <c r="S373" i="1"/>
  <c r="AD359" i="1"/>
  <c r="V370" i="1"/>
  <c r="Y367" i="1"/>
  <c r="X634" i="1"/>
  <c r="X672" i="1" s="1"/>
  <c r="BC654" i="1"/>
  <c r="BC692" i="1" s="1"/>
  <c r="BC388" i="1"/>
  <c r="AB364" i="1"/>
  <c r="AC363" i="1"/>
  <c r="AC401" i="1" s="1"/>
  <c r="AC553" i="1" s="1"/>
  <c r="O377" i="1"/>
  <c r="N644" i="1"/>
  <c r="N682" i="1" s="1"/>
  <c r="T372" i="1"/>
  <c r="I383" i="1"/>
  <c r="AD360" i="1"/>
  <c r="J648" i="1"/>
  <c r="J686" i="1" s="1"/>
  <c r="AD625" i="1"/>
  <c r="AD663" i="1" s="1"/>
  <c r="Q375" i="1"/>
  <c r="W369" i="1"/>
  <c r="P376" i="1"/>
  <c r="D654" i="1"/>
  <c r="D692" i="1" s="1"/>
  <c r="D388" i="1"/>
  <c r="AD361" i="1"/>
  <c r="AZ657" i="1"/>
  <c r="AZ695" i="1" s="1"/>
  <c r="AZ391" i="1"/>
  <c r="AD358" i="1"/>
  <c r="AD396" i="1" s="1"/>
  <c r="AD548" i="1" s="1"/>
  <c r="U371" i="1"/>
  <c r="M379" i="1"/>
  <c r="F386" i="1"/>
  <c r="K381" i="1"/>
  <c r="E387" i="1"/>
  <c r="R374" i="1"/>
  <c r="L380" i="1"/>
  <c r="P602" i="1"/>
  <c r="F612" i="1"/>
  <c r="H610" i="1"/>
  <c r="AB591" i="1"/>
  <c r="R600" i="1"/>
  <c r="AB589" i="1"/>
  <c r="S599" i="1"/>
  <c r="J608" i="1"/>
  <c r="BC614" i="1"/>
  <c r="AC586" i="1"/>
  <c r="AY618" i="1"/>
  <c r="L606" i="1"/>
  <c r="X594" i="1"/>
  <c r="AZ617" i="1"/>
  <c r="Q601" i="1"/>
  <c r="Y593" i="1"/>
  <c r="BA616" i="1"/>
  <c r="P642" i="1"/>
  <c r="P680" i="1" s="1"/>
  <c r="AD628" i="1"/>
  <c r="AD666" i="1" s="1"/>
  <c r="E653" i="1"/>
  <c r="E691" i="1" s="1"/>
  <c r="M605" i="1"/>
  <c r="W595" i="1"/>
  <c r="I609" i="1"/>
  <c r="AB588" i="1"/>
  <c r="T598" i="1"/>
  <c r="Z592" i="1"/>
  <c r="BB655" i="1"/>
  <c r="BB693" i="1" s="1"/>
  <c r="V636" i="1"/>
  <c r="V674" i="1" s="1"/>
  <c r="AC590" i="1"/>
  <c r="O603" i="1"/>
  <c r="BA656" i="1"/>
  <c r="BA694" i="1" s="1"/>
  <c r="Z632" i="1"/>
  <c r="Z670" i="1" s="1"/>
  <c r="U597" i="1"/>
  <c r="AD626" i="1"/>
  <c r="AD664" i="1" s="1"/>
  <c r="AB587" i="1"/>
  <c r="O643" i="1"/>
  <c r="O681" i="1" s="1"/>
  <c r="N604" i="1"/>
  <c r="AB586" i="1"/>
  <c r="AB739" i="1" s="1"/>
  <c r="BB615" i="1"/>
  <c r="D614" i="1"/>
  <c r="G611" i="1"/>
  <c r="E613" i="1"/>
  <c r="K607" i="1"/>
  <c r="V596" i="1"/>
  <c r="AB590" i="1"/>
  <c r="AX619" i="1"/>
  <c r="S639" i="1"/>
  <c r="S677" i="1" s="1"/>
  <c r="L646" i="1"/>
  <c r="L684" i="1" s="1"/>
  <c r="AM623" i="1"/>
  <c r="AM661" i="1" s="1"/>
  <c r="AC397" i="1"/>
  <c r="AC549" i="1" s="1"/>
  <c r="V407" i="1"/>
  <c r="V559" i="1" s="1"/>
  <c r="P413" i="1"/>
  <c r="P565" i="1" s="1"/>
  <c r="E424" i="1"/>
  <c r="E576" i="1" s="1"/>
  <c r="J419" i="1"/>
  <c r="J571" i="1" s="1"/>
  <c r="S410" i="1"/>
  <c r="S562" i="1" s="1"/>
  <c r="Q412" i="1"/>
  <c r="Q564" i="1" s="1"/>
  <c r="K418" i="1"/>
  <c r="K570" i="1" s="1"/>
  <c r="M416" i="1"/>
  <c r="M568" i="1" s="1"/>
  <c r="U408" i="1"/>
  <c r="U560" i="1" s="1"/>
  <c r="BB426" i="1"/>
  <c r="BB578" i="1" s="1"/>
  <c r="X405" i="1"/>
  <c r="X557" i="1" s="1"/>
  <c r="L417" i="1"/>
  <c r="L569" i="1" s="1"/>
  <c r="N415" i="1"/>
  <c r="N567" i="1" s="1"/>
  <c r="AC399" i="1"/>
  <c r="AC551" i="1" s="1"/>
  <c r="BA427" i="1"/>
  <c r="BA579" i="1" s="1"/>
  <c r="O414" i="1"/>
  <c r="O566" i="1" s="1"/>
  <c r="H421" i="1"/>
  <c r="H573" i="1" s="1"/>
  <c r="AZ428" i="1"/>
  <c r="AZ580" i="1" s="1"/>
  <c r="AY429" i="1"/>
  <c r="AY581" i="1" s="1"/>
  <c r="AC398" i="1"/>
  <c r="AC550" i="1" s="1"/>
  <c r="I420" i="1"/>
  <c r="I572" i="1" s="1"/>
  <c r="AA402" i="1"/>
  <c r="AA554" i="1" s="1"/>
  <c r="G422" i="1"/>
  <c r="G574" i="1" s="1"/>
  <c r="Y404" i="1"/>
  <c r="Y556" i="1" s="1"/>
  <c r="R411" i="1"/>
  <c r="R563" i="1" s="1"/>
  <c r="Z403" i="1"/>
  <c r="Z555" i="1" s="1"/>
  <c r="BB352" i="1"/>
  <c r="BB542" i="1" s="1"/>
  <c r="BC425" i="1"/>
  <c r="BC577" i="1" s="1"/>
  <c r="W406" i="1"/>
  <c r="W558" i="1" s="1"/>
  <c r="BA353" i="1"/>
  <c r="BA543" i="1" s="1"/>
  <c r="D425" i="1"/>
  <c r="D577" i="1" s="1"/>
  <c r="D351" i="1"/>
  <c r="D541" i="1" s="1"/>
  <c r="T409" i="1"/>
  <c r="T561" i="1" s="1"/>
  <c r="BC351" i="1"/>
  <c r="BC541" i="1" s="1"/>
  <c r="F423" i="1"/>
  <c r="F575" i="1" s="1"/>
  <c r="AL395" i="1"/>
  <c r="AL547" i="1" s="1"/>
  <c r="AB740" i="1" l="1"/>
  <c r="M758" i="1"/>
  <c r="S752" i="1"/>
  <c r="AB742" i="1"/>
  <c r="U750" i="1"/>
  <c r="U868" i="1" s="1"/>
  <c r="BA769" i="1"/>
  <c r="BA887" i="1" s="1"/>
  <c r="R753" i="1"/>
  <c r="R871" i="1" s="1"/>
  <c r="F765" i="1"/>
  <c r="F883" i="1" s="1"/>
  <c r="K760" i="1"/>
  <c r="K878" i="1" s="1"/>
  <c r="H763" i="1"/>
  <c r="H881" i="1" s="1"/>
  <c r="P755" i="1"/>
  <c r="P873" i="1" s="1"/>
  <c r="Y746" i="1"/>
  <c r="Y864" i="1" s="1"/>
  <c r="V749" i="1"/>
  <c r="V867" i="1" s="1"/>
  <c r="Q754" i="1"/>
  <c r="E766" i="1"/>
  <c r="X747" i="1"/>
  <c r="D767" i="1"/>
  <c r="L759" i="1"/>
  <c r="BB768" i="1"/>
  <c r="BB886" i="1" s="1"/>
  <c r="AB741" i="1"/>
  <c r="AB859" i="1" s="1"/>
  <c r="AZ770" i="1"/>
  <c r="AZ888" i="1" s="1"/>
  <c r="Z745" i="1"/>
  <c r="Z863" i="1" s="1"/>
  <c r="T751" i="1"/>
  <c r="T869" i="1" s="1"/>
  <c r="N757" i="1"/>
  <c r="I762" i="1"/>
  <c r="I880" i="1" s="1"/>
  <c r="BC767" i="1"/>
  <c r="BC885" i="1" s="1"/>
  <c r="AX772" i="1"/>
  <c r="AX890" i="1" s="1"/>
  <c r="AB743" i="1"/>
  <c r="AB861" i="1" s="1"/>
  <c r="O756" i="1"/>
  <c r="G764" i="1"/>
  <c r="AY771" i="1"/>
  <c r="W748" i="1"/>
  <c r="W866" i="1" s="1"/>
  <c r="J761" i="1"/>
  <c r="J879" i="1" s="1"/>
  <c r="AB744" i="1"/>
  <c r="AB862" i="1" s="1"/>
  <c r="AF558" i="3"/>
  <c r="G805" i="1"/>
  <c r="G727" i="1"/>
  <c r="AA785" i="1"/>
  <c r="AA707" i="1"/>
  <c r="O797" i="1"/>
  <c r="O719" i="1"/>
  <c r="U791" i="1"/>
  <c r="U713" i="1"/>
  <c r="AD780" i="1"/>
  <c r="AD702" i="1"/>
  <c r="AB784" i="1"/>
  <c r="AB706" i="1"/>
  <c r="S793" i="1"/>
  <c r="S715" i="1"/>
  <c r="AD782" i="1"/>
  <c r="AD704" i="1"/>
  <c r="AZ811" i="1"/>
  <c r="AZ733" i="1"/>
  <c r="T792" i="1"/>
  <c r="T714" i="1"/>
  <c r="Q795" i="1"/>
  <c r="Q717" i="1"/>
  <c r="E807" i="1"/>
  <c r="E729" i="1"/>
  <c r="AC783" i="1"/>
  <c r="AC705" i="1"/>
  <c r="BA810" i="1"/>
  <c r="BA732" i="1"/>
  <c r="AF573" i="3"/>
  <c r="AF611" i="3" s="1"/>
  <c r="AF725" i="3" s="1"/>
  <c r="AF764" i="3" s="1"/>
  <c r="AF882" i="3" s="1"/>
  <c r="P796" i="1"/>
  <c r="P718" i="1"/>
  <c r="M799" i="1"/>
  <c r="M721" i="1"/>
  <c r="D808" i="1"/>
  <c r="D730" i="1"/>
  <c r="BC808" i="1"/>
  <c r="BC730" i="1"/>
  <c r="K801" i="1"/>
  <c r="K723" i="1"/>
  <c r="Z786" i="1"/>
  <c r="Z708" i="1"/>
  <c r="X788" i="1"/>
  <c r="X710" i="1"/>
  <c r="W789" i="1"/>
  <c r="W711" i="1"/>
  <c r="Y787" i="1"/>
  <c r="Y709" i="1"/>
  <c r="BB809" i="1"/>
  <c r="BB731" i="1"/>
  <c r="I803" i="1"/>
  <c r="I725" i="1"/>
  <c r="N798" i="1"/>
  <c r="N720" i="1"/>
  <c r="R794" i="1"/>
  <c r="R716" i="1"/>
  <c r="F806" i="1"/>
  <c r="F728" i="1"/>
  <c r="AD779" i="1"/>
  <c r="AD701" i="1"/>
  <c r="AD781" i="1"/>
  <c r="AD703" i="1"/>
  <c r="AC743" i="1"/>
  <c r="AC861" i="1" s="1"/>
  <c r="V790" i="1"/>
  <c r="V712" i="1"/>
  <c r="J802" i="1"/>
  <c r="J724" i="1"/>
  <c r="AM777" i="1"/>
  <c r="AM699" i="1"/>
  <c r="H804" i="1"/>
  <c r="H726" i="1"/>
  <c r="L800" i="1"/>
  <c r="L722" i="1"/>
  <c r="AC739" i="1"/>
  <c r="AC857" i="1" s="1"/>
  <c r="AD778" i="1"/>
  <c r="AD700" i="1"/>
  <c r="AG802" i="3"/>
  <c r="AG790" i="3"/>
  <c r="AF593" i="3"/>
  <c r="AF707" i="3" s="1"/>
  <c r="AF746" i="3" s="1"/>
  <c r="AF864" i="3" s="1"/>
  <c r="AG792" i="3"/>
  <c r="AG799" i="3"/>
  <c r="AG780" i="3"/>
  <c r="AF606" i="3"/>
  <c r="AF720" i="3" s="1"/>
  <c r="AF759" i="3" s="1"/>
  <c r="AF877" i="3" s="1"/>
  <c r="AE598" i="3"/>
  <c r="AE712" i="3" s="1"/>
  <c r="AE751" i="3" s="1"/>
  <c r="AE869" i="3" s="1"/>
  <c r="AG786" i="3"/>
  <c r="AE596" i="3"/>
  <c r="AE710" i="3" s="1"/>
  <c r="AE749" i="3" s="1"/>
  <c r="AE867" i="3" s="1"/>
  <c r="AF610" i="3"/>
  <c r="AF724" i="3" s="1"/>
  <c r="AF763" i="3" s="1"/>
  <c r="AF881" i="3" s="1"/>
  <c r="AG384" i="3"/>
  <c r="AG536" i="3"/>
  <c r="AH346" i="3"/>
  <c r="AE617" i="3"/>
  <c r="AE731" i="3" s="1"/>
  <c r="AE770" i="3" s="1"/>
  <c r="AE888" i="3" s="1"/>
  <c r="AH345" i="3"/>
  <c r="AG383" i="3"/>
  <c r="AG421" i="3" s="1"/>
  <c r="AG535" i="3"/>
  <c r="AF797" i="3"/>
  <c r="AG811" i="3"/>
  <c r="AF799" i="3"/>
  <c r="AF600" i="3"/>
  <c r="AF714" i="3" s="1"/>
  <c r="AF753" i="3" s="1"/>
  <c r="AF871" i="3" s="1"/>
  <c r="AF581" i="3"/>
  <c r="AG782" i="3"/>
  <c r="AG374" i="3"/>
  <c r="AG412" i="3" s="1"/>
  <c r="AG564" i="3" s="1"/>
  <c r="AG526" i="3"/>
  <c r="AH336" i="3"/>
  <c r="AH640" i="3" s="1"/>
  <c r="AH678" i="3" s="1"/>
  <c r="AF601" i="3"/>
  <c r="AF715" i="3" s="1"/>
  <c r="AF754" i="3" s="1"/>
  <c r="AF872" i="3" s="1"/>
  <c r="AG785" i="3"/>
  <c r="AG538" i="3"/>
  <c r="AH348" i="3"/>
  <c r="AH652" i="3" s="1"/>
  <c r="AH690" i="3" s="1"/>
  <c r="AG386" i="3"/>
  <c r="AG424" i="3" s="1"/>
  <c r="AG576" i="3" s="1"/>
  <c r="AF779" i="3"/>
  <c r="AG529" i="3"/>
  <c r="AG377" i="3"/>
  <c r="AG415" i="3" s="1"/>
  <c r="AH339" i="3"/>
  <c r="AH643" i="3" s="1"/>
  <c r="AH681" i="3" s="1"/>
  <c r="AG364" i="3"/>
  <c r="AG516" i="3"/>
  <c r="AH326" i="3"/>
  <c r="AH630" i="3" s="1"/>
  <c r="AH668" i="3" s="1"/>
  <c r="AG652" i="3"/>
  <c r="AG690" i="3" s="1"/>
  <c r="AF596" i="3"/>
  <c r="AF710" i="3" s="1"/>
  <c r="AF749" i="3" s="1"/>
  <c r="AF867" i="3" s="1"/>
  <c r="AF587" i="3"/>
  <c r="AF701" i="3" s="1"/>
  <c r="AF740" i="3" s="1"/>
  <c r="AF858" i="3" s="1"/>
  <c r="AG513" i="3"/>
  <c r="AG361" i="3"/>
  <c r="AG399" i="3" s="1"/>
  <c r="AG551" i="3" s="1"/>
  <c r="AH323" i="3"/>
  <c r="AF783" i="3"/>
  <c r="AG525" i="3"/>
  <c r="AG373" i="3"/>
  <c r="AH335" i="3"/>
  <c r="AG530" i="3"/>
  <c r="AH340" i="3"/>
  <c r="AG378" i="3"/>
  <c r="AG416" i="3" s="1"/>
  <c r="AG568" i="3" s="1"/>
  <c r="AG532" i="3"/>
  <c r="AH342" i="3"/>
  <c r="AH646" i="3" s="1"/>
  <c r="AH684" i="3" s="1"/>
  <c r="AG380" i="3"/>
  <c r="AG418" i="3" s="1"/>
  <c r="AG570" i="3" s="1"/>
  <c r="AE603" i="3"/>
  <c r="AE717" i="3" s="1"/>
  <c r="AE756" i="3" s="1"/>
  <c r="AE874" i="3" s="1"/>
  <c r="AG803" i="3"/>
  <c r="AF591" i="3"/>
  <c r="AF705" i="3" s="1"/>
  <c r="AF744" i="3" s="1"/>
  <c r="AF862" i="3" s="1"/>
  <c r="AG519" i="3"/>
  <c r="AG367" i="3"/>
  <c r="AG405" i="3" s="1"/>
  <c r="AG557" i="3" s="1"/>
  <c r="AH329" i="3"/>
  <c r="AO509" i="3"/>
  <c r="AP319" i="3"/>
  <c r="AO357" i="3"/>
  <c r="AO395" i="3" s="1"/>
  <c r="AF793" i="3"/>
  <c r="AF592" i="3"/>
  <c r="AF706" i="3" s="1"/>
  <c r="AF745" i="3" s="1"/>
  <c r="AF863" i="3" s="1"/>
  <c r="AF807" i="3"/>
  <c r="AG633" i="3"/>
  <c r="AG671" i="3" s="1"/>
  <c r="AF594" i="3"/>
  <c r="AF708" i="3" s="1"/>
  <c r="AF747" i="3" s="1"/>
  <c r="AF865" i="3" s="1"/>
  <c r="AG643" i="3"/>
  <c r="AG681" i="3" s="1"/>
  <c r="AG542" i="3"/>
  <c r="AH352" i="3"/>
  <c r="AH656" i="3" s="1"/>
  <c r="AH694" i="3" s="1"/>
  <c r="AG390" i="3"/>
  <c r="AF616" i="3"/>
  <c r="AF730" i="3" s="1"/>
  <c r="AF769" i="3" s="1"/>
  <c r="AF887" i="3" s="1"/>
  <c r="AG789" i="3"/>
  <c r="AF595" i="3"/>
  <c r="AF709" i="3" s="1"/>
  <c r="AF748" i="3" s="1"/>
  <c r="AF866" i="3" s="1"/>
  <c r="AG807" i="3"/>
  <c r="AG522" i="3"/>
  <c r="AG370" i="3"/>
  <c r="AG408" i="3" s="1"/>
  <c r="AG560" i="3" s="1"/>
  <c r="AH332" i="3"/>
  <c r="AH636" i="3" s="1"/>
  <c r="AH674" i="3" s="1"/>
  <c r="AF782" i="3"/>
  <c r="AG524" i="3"/>
  <c r="AG372" i="3"/>
  <c r="AH334" i="3"/>
  <c r="AH338" i="3"/>
  <c r="AG528" i="3"/>
  <c r="AG376" i="3"/>
  <c r="AF413" i="3"/>
  <c r="AF565" i="3" s="1"/>
  <c r="AE602" i="3"/>
  <c r="AE716" i="3" s="1"/>
  <c r="AE755" i="3" s="1"/>
  <c r="AE873" i="3" s="1"/>
  <c r="AF786" i="3"/>
  <c r="AG630" i="3"/>
  <c r="AG668" i="3" s="1"/>
  <c r="AF428" i="3"/>
  <c r="AF580" i="3" s="1"/>
  <c r="AG511" i="3"/>
  <c r="AH321" i="3"/>
  <c r="AH625" i="3" s="1"/>
  <c r="AH663" i="3" s="1"/>
  <c r="AG359" i="3"/>
  <c r="AE606" i="3"/>
  <c r="AE720" i="3" s="1"/>
  <c r="AE759" i="3" s="1"/>
  <c r="AE877" i="3" s="1"/>
  <c r="AF796" i="3"/>
  <c r="AE601" i="3"/>
  <c r="AE715" i="3" s="1"/>
  <c r="AE754" i="3" s="1"/>
  <c r="AE872" i="3" s="1"/>
  <c r="AG644" i="3"/>
  <c r="AG682" i="3" s="1"/>
  <c r="AF602" i="3"/>
  <c r="AF716" i="3" s="1"/>
  <c r="AF755" i="3" s="1"/>
  <c r="AF873" i="3" s="1"/>
  <c r="AF615" i="3"/>
  <c r="AF729" i="3" s="1"/>
  <c r="AF768" i="3" s="1"/>
  <c r="AF886" i="3" s="1"/>
  <c r="AE599" i="3"/>
  <c r="AE713" i="3" s="1"/>
  <c r="AE752" i="3" s="1"/>
  <c r="AE870" i="3" s="1"/>
  <c r="AF804" i="3"/>
  <c r="AF781" i="3"/>
  <c r="AG531" i="3"/>
  <c r="AG379" i="3"/>
  <c r="AH341" i="3"/>
  <c r="AO623" i="3"/>
  <c r="AO661" i="3" s="1"/>
  <c r="AF597" i="3"/>
  <c r="AF711" i="3" s="1"/>
  <c r="AF750" i="3" s="1"/>
  <c r="AF868" i="3" s="1"/>
  <c r="AG537" i="3"/>
  <c r="AG385" i="3"/>
  <c r="AH347" i="3"/>
  <c r="AH651" i="3" s="1"/>
  <c r="AH689" i="3" s="1"/>
  <c r="AF399" i="3"/>
  <c r="AF551" i="3" s="1"/>
  <c r="AG510" i="3"/>
  <c r="AH320" i="3"/>
  <c r="AG358" i="3"/>
  <c r="AG396" i="3" s="1"/>
  <c r="AG548" i="3" s="1"/>
  <c r="AG627" i="3"/>
  <c r="AG665" i="3" s="1"/>
  <c r="AG656" i="3"/>
  <c r="AG694" i="3" s="1"/>
  <c r="AF417" i="3"/>
  <c r="AF569" i="3" s="1"/>
  <c r="AG639" i="3"/>
  <c r="AG677" i="3" s="1"/>
  <c r="AF414" i="3"/>
  <c r="AF566" i="3" s="1"/>
  <c r="AG363" i="3"/>
  <c r="AG515" i="3"/>
  <c r="AH325" i="3"/>
  <c r="AH629" i="3" s="1"/>
  <c r="AH667" i="3" s="1"/>
  <c r="AF599" i="3"/>
  <c r="AF713" i="3" s="1"/>
  <c r="AF752" i="3" s="1"/>
  <c r="AF870" i="3" s="1"/>
  <c r="AG533" i="3"/>
  <c r="AG381" i="3"/>
  <c r="AG419" i="3" s="1"/>
  <c r="AH343" i="3"/>
  <c r="AH330" i="3"/>
  <c r="AG520" i="3"/>
  <c r="AG368" i="3"/>
  <c r="AG406" i="3" s="1"/>
  <c r="AF552" i="3"/>
  <c r="AG534" i="3"/>
  <c r="AH344" i="3"/>
  <c r="AG382" i="3"/>
  <c r="AG420" i="3" s="1"/>
  <c r="AG572" i="3" s="1"/>
  <c r="AE593" i="3"/>
  <c r="AE707" i="3" s="1"/>
  <c r="AE746" i="3" s="1"/>
  <c r="AE864" i="3" s="1"/>
  <c r="AF809" i="3"/>
  <c r="AG541" i="3"/>
  <c r="AG389" i="3"/>
  <c r="AG427" i="3" s="1"/>
  <c r="AG579" i="3" s="1"/>
  <c r="AH351" i="3"/>
  <c r="AH655" i="3" s="1"/>
  <c r="AH693" i="3" s="1"/>
  <c r="AG625" i="3"/>
  <c r="AG663" i="3" s="1"/>
  <c r="AF617" i="3"/>
  <c r="AF731" i="3" s="1"/>
  <c r="AF770" i="3" s="1"/>
  <c r="AF888" i="3" s="1"/>
  <c r="AG523" i="3"/>
  <c r="AG371" i="3"/>
  <c r="AG409" i="3" s="1"/>
  <c r="AG561" i="3" s="1"/>
  <c r="AH333" i="3"/>
  <c r="AF808" i="3"/>
  <c r="AG388" i="3"/>
  <c r="AG426" i="3" s="1"/>
  <c r="AG578" i="3" s="1"/>
  <c r="AG540" i="3"/>
  <c r="AH350" i="3"/>
  <c r="AH654" i="3" s="1"/>
  <c r="AH692" i="3" s="1"/>
  <c r="AG634" i="3"/>
  <c r="AG672" i="3" s="1"/>
  <c r="AG360" i="3"/>
  <c r="AG398" i="3" s="1"/>
  <c r="AG512" i="3"/>
  <c r="AH322" i="3"/>
  <c r="AG646" i="3"/>
  <c r="AG684" i="3" s="1"/>
  <c r="AG794" i="3"/>
  <c r="AE611" i="3"/>
  <c r="AE725" i="3" s="1"/>
  <c r="AE764" i="3" s="1"/>
  <c r="AE882" i="3" s="1"/>
  <c r="AG650" i="3"/>
  <c r="AG688" i="3" s="1"/>
  <c r="AE616" i="3"/>
  <c r="AE730" i="3" s="1"/>
  <c r="AE769" i="3" s="1"/>
  <c r="AE887" i="3" s="1"/>
  <c r="AE594" i="3"/>
  <c r="AE708" i="3" s="1"/>
  <c r="AE747" i="3" s="1"/>
  <c r="AE865" i="3" s="1"/>
  <c r="AN395" i="3"/>
  <c r="AN547" i="3" s="1"/>
  <c r="AG651" i="3"/>
  <c r="AG689" i="3" s="1"/>
  <c r="AF609" i="3"/>
  <c r="AF723" i="3" s="1"/>
  <c r="AF762" i="3" s="1"/>
  <c r="AF880" i="3" s="1"/>
  <c r="AE607" i="3"/>
  <c r="AE721" i="3" s="1"/>
  <c r="AE760" i="3" s="1"/>
  <c r="AE878" i="3" s="1"/>
  <c r="AF422" i="3"/>
  <c r="AF574" i="3" s="1"/>
  <c r="AF396" i="3"/>
  <c r="AF548" i="3" s="1"/>
  <c r="AG629" i="3"/>
  <c r="AG667" i="3" s="1"/>
  <c r="AG647" i="3"/>
  <c r="AG685" i="3" s="1"/>
  <c r="AF614" i="3"/>
  <c r="AF728" i="3" s="1"/>
  <c r="AF767" i="3" s="1"/>
  <c r="AF885" i="3" s="1"/>
  <c r="AE610" i="3"/>
  <c r="AE724" i="3" s="1"/>
  <c r="AE763" i="3" s="1"/>
  <c r="AE881" i="3" s="1"/>
  <c r="AE586" i="3"/>
  <c r="AE700" i="3" s="1"/>
  <c r="AE739" i="3" s="1"/>
  <c r="AE857" i="3" s="1"/>
  <c r="AG795" i="3"/>
  <c r="AF798" i="3"/>
  <c r="AF605" i="3"/>
  <c r="AF719" i="3" s="1"/>
  <c r="AF758" i="3" s="1"/>
  <c r="AF876" i="3" s="1"/>
  <c r="AG521" i="3"/>
  <c r="AH331" i="3"/>
  <c r="AG369" i="3"/>
  <c r="AG407" i="3" s="1"/>
  <c r="AG559" i="3" s="1"/>
  <c r="AE613" i="3"/>
  <c r="AE727" i="3" s="1"/>
  <c r="AE766" i="3" s="1"/>
  <c r="AE884" i="3" s="1"/>
  <c r="AG624" i="3"/>
  <c r="AG662" i="3" s="1"/>
  <c r="AG518" i="3"/>
  <c r="AH328" i="3"/>
  <c r="AH632" i="3" s="1"/>
  <c r="AH670" i="3" s="1"/>
  <c r="AG366" i="3"/>
  <c r="AF570" i="3"/>
  <c r="AF423" i="3"/>
  <c r="AF575" i="3" s="1"/>
  <c r="AG637" i="3"/>
  <c r="AG675" i="3" s="1"/>
  <c r="AH324" i="3"/>
  <c r="AH628" i="3" s="1"/>
  <c r="AH666" i="3" s="1"/>
  <c r="AG514" i="3"/>
  <c r="AG362" i="3"/>
  <c r="AG400" i="3" s="1"/>
  <c r="AG654" i="3"/>
  <c r="AG692" i="3" s="1"/>
  <c r="AM585" i="3"/>
  <c r="AM699" i="3" s="1"/>
  <c r="AM738" i="3" s="1"/>
  <c r="AM856" i="3" s="1"/>
  <c r="AF778" i="3"/>
  <c r="AG642" i="3"/>
  <c r="AG680" i="3" s="1"/>
  <c r="AF787" i="3"/>
  <c r="AF795" i="3"/>
  <c r="AG543" i="3"/>
  <c r="AG391" i="3"/>
  <c r="AH353" i="3"/>
  <c r="AG517" i="3"/>
  <c r="AH327" i="3"/>
  <c r="AH631" i="3" s="1"/>
  <c r="AH669" i="3" s="1"/>
  <c r="AG365" i="3"/>
  <c r="AG403" i="3" s="1"/>
  <c r="AG555" i="3" s="1"/>
  <c r="AG655" i="3"/>
  <c r="AG693" i="3" s="1"/>
  <c r="AG375" i="3"/>
  <c r="AG413" i="3" s="1"/>
  <c r="AG565" i="3" s="1"/>
  <c r="AG527" i="3"/>
  <c r="AH337" i="3"/>
  <c r="AH641" i="3" s="1"/>
  <c r="AH679" i="3" s="1"/>
  <c r="AG539" i="3"/>
  <c r="AG387" i="3"/>
  <c r="AG425" i="3" s="1"/>
  <c r="AG577" i="3" s="1"/>
  <c r="AH349" i="3"/>
  <c r="AH653" i="3" s="1"/>
  <c r="AH691" i="3" s="1"/>
  <c r="AF398" i="3"/>
  <c r="AF550" i="3" s="1"/>
  <c r="AF794" i="3"/>
  <c r="AF408" i="3"/>
  <c r="AF560" i="3" s="1"/>
  <c r="M876" i="1"/>
  <c r="Q872" i="1"/>
  <c r="S870" i="1"/>
  <c r="AB858" i="1"/>
  <c r="AB860" i="1"/>
  <c r="E884" i="1"/>
  <c r="G882" i="1"/>
  <c r="AY889" i="1"/>
  <c r="O874" i="1"/>
  <c r="X865" i="1"/>
  <c r="L877" i="1"/>
  <c r="AB857" i="1"/>
  <c r="D885" i="1"/>
  <c r="N875" i="1"/>
  <c r="R641" i="1"/>
  <c r="R679" i="1" s="1"/>
  <c r="AG587" i="2"/>
  <c r="AG701" i="2" s="1"/>
  <c r="AG740" i="2" s="1"/>
  <c r="AG818" i="2" s="1"/>
  <c r="AG599" i="2"/>
  <c r="AG713" i="2" s="1"/>
  <c r="AG752" i="2" s="1"/>
  <c r="AG830" i="2" s="1"/>
  <c r="AG596" i="2"/>
  <c r="AG710" i="2" s="1"/>
  <c r="AG749" i="2" s="1"/>
  <c r="AG827" i="2" s="1"/>
  <c r="AG619" i="2"/>
  <c r="AG733" i="2" s="1"/>
  <c r="AG772" i="2" s="1"/>
  <c r="AG850" i="2" s="1"/>
  <c r="AO585" i="2"/>
  <c r="AO699" i="2" s="1"/>
  <c r="AO738" i="2" s="1"/>
  <c r="AO816" i="2" s="1"/>
  <c r="AG612" i="2"/>
  <c r="AG726" i="2" s="1"/>
  <c r="AG765" i="2" s="1"/>
  <c r="AG843" i="2" s="1"/>
  <c r="AH519" i="2"/>
  <c r="AH367" i="2"/>
  <c r="AI329" i="2"/>
  <c r="AG609" i="2"/>
  <c r="AG723" i="2" s="1"/>
  <c r="AG762" i="2" s="1"/>
  <c r="AG840" i="2" s="1"/>
  <c r="AF611" i="2"/>
  <c r="AF725" i="2" s="1"/>
  <c r="AF764" i="2" s="1"/>
  <c r="AF842" i="2" s="1"/>
  <c r="AH513" i="2"/>
  <c r="AH361" i="2"/>
  <c r="AH399" i="2" s="1"/>
  <c r="AH551" i="2" s="1"/>
  <c r="AI323" i="2"/>
  <c r="AI627" i="2" s="1"/>
  <c r="AI665" i="2" s="1"/>
  <c r="AG591" i="2"/>
  <c r="AG705" i="2" s="1"/>
  <c r="AG744" i="2" s="1"/>
  <c r="AG822" i="2" s="1"/>
  <c r="AH542" i="2"/>
  <c r="AI352" i="2"/>
  <c r="AH390" i="2"/>
  <c r="AH518" i="2"/>
  <c r="AH366" i="2"/>
  <c r="AI328" i="2"/>
  <c r="AI632" i="2" s="1"/>
  <c r="AI670" i="2" s="1"/>
  <c r="AG604" i="2"/>
  <c r="AG718" i="2" s="1"/>
  <c r="AG757" i="2" s="1"/>
  <c r="AG835" i="2" s="1"/>
  <c r="AG611" i="2"/>
  <c r="AG725" i="2" s="1"/>
  <c r="AG764" i="2" s="1"/>
  <c r="AG842" i="2" s="1"/>
  <c r="AG614" i="2"/>
  <c r="AG728" i="2" s="1"/>
  <c r="AG767" i="2" s="1"/>
  <c r="AG845" i="2" s="1"/>
  <c r="AN585" i="2"/>
  <c r="AN699" i="2" s="1"/>
  <c r="AN738" i="2" s="1"/>
  <c r="AN816" i="2" s="1"/>
  <c r="AF588" i="2"/>
  <c r="AF702" i="2" s="1"/>
  <c r="AF741" i="2" s="1"/>
  <c r="AF819" i="2" s="1"/>
  <c r="AG613" i="2"/>
  <c r="AG727" i="2" s="1"/>
  <c r="AG766" i="2" s="1"/>
  <c r="AG844" i="2" s="1"/>
  <c r="AF614" i="2"/>
  <c r="AF728" i="2" s="1"/>
  <c r="AF767" i="2" s="1"/>
  <c r="AF845" i="2" s="1"/>
  <c r="AG608" i="2"/>
  <c r="AG722" i="2" s="1"/>
  <c r="AG761" i="2" s="1"/>
  <c r="AG839" i="2" s="1"/>
  <c r="AG590" i="2"/>
  <c r="AG704" i="2" s="1"/>
  <c r="AG743" i="2" s="1"/>
  <c r="AG821" i="2" s="1"/>
  <c r="AH532" i="2"/>
  <c r="AH380" i="2"/>
  <c r="AI342" i="2"/>
  <c r="AI646" i="2" s="1"/>
  <c r="AI684" i="2" s="1"/>
  <c r="AH514" i="2"/>
  <c r="AI324" i="2"/>
  <c r="AI628" i="2" s="1"/>
  <c r="AI666" i="2" s="1"/>
  <c r="AH362" i="2"/>
  <c r="AH400" i="2" s="1"/>
  <c r="AH552" i="2" s="1"/>
  <c r="AH539" i="2"/>
  <c r="AI349" i="2"/>
  <c r="AH387" i="2"/>
  <c r="AH425" i="2" s="1"/>
  <c r="AH577" i="2" s="1"/>
  <c r="AG607" i="2"/>
  <c r="AG721" i="2" s="1"/>
  <c r="AG760" i="2" s="1"/>
  <c r="AG838" i="2" s="1"/>
  <c r="AG601" i="2"/>
  <c r="AG715" i="2" s="1"/>
  <c r="AG754" i="2" s="1"/>
  <c r="AG832" i="2" s="1"/>
  <c r="AF595" i="2"/>
  <c r="AF709" i="2" s="1"/>
  <c r="AF748" i="2" s="1"/>
  <c r="AF826" i="2" s="1"/>
  <c r="AH529" i="2"/>
  <c r="AI339" i="2"/>
  <c r="AH377" i="2"/>
  <c r="AH415" i="2" s="1"/>
  <c r="AH567" i="2" s="1"/>
  <c r="AH510" i="2"/>
  <c r="AH358" i="2"/>
  <c r="AI320" i="2"/>
  <c r="AH536" i="2"/>
  <c r="AI346" i="2"/>
  <c r="AI650" i="2" s="1"/>
  <c r="AI688" i="2" s="1"/>
  <c r="AH384" i="2"/>
  <c r="AH422" i="2" s="1"/>
  <c r="AH574" i="2" s="1"/>
  <c r="AG616" i="2"/>
  <c r="AG730" i="2" s="1"/>
  <c r="AG769" i="2" s="1"/>
  <c r="AG847" i="2" s="1"/>
  <c r="AG610" i="2"/>
  <c r="AG724" i="2" s="1"/>
  <c r="AG763" i="2" s="1"/>
  <c r="AG841" i="2" s="1"/>
  <c r="AH512" i="2"/>
  <c r="AH360" i="2"/>
  <c r="AH398" i="2" s="1"/>
  <c r="AH550" i="2" s="1"/>
  <c r="AI322" i="2"/>
  <c r="AI626" i="2" s="1"/>
  <c r="AI664" i="2" s="1"/>
  <c r="AH543" i="2"/>
  <c r="AH391" i="2"/>
  <c r="AH429" i="2" s="1"/>
  <c r="AH581" i="2" s="1"/>
  <c r="AI353" i="2"/>
  <c r="AF608" i="2"/>
  <c r="AF722" i="2" s="1"/>
  <c r="AF761" i="2" s="1"/>
  <c r="AF839" i="2" s="1"/>
  <c r="AH520" i="2"/>
  <c r="AI330" i="2"/>
  <c r="AH368" i="2"/>
  <c r="AH406" i="2" s="1"/>
  <c r="AH558" i="2" s="1"/>
  <c r="AH531" i="2"/>
  <c r="AH379" i="2"/>
  <c r="AH417" i="2" s="1"/>
  <c r="AH569" i="2" s="1"/>
  <c r="AI341" i="2"/>
  <c r="AH522" i="2"/>
  <c r="AH370" i="2"/>
  <c r="AH408" i="2" s="1"/>
  <c r="AH560" i="2" s="1"/>
  <c r="AI332" i="2"/>
  <c r="AG402" i="2"/>
  <c r="AG554" i="2" s="1"/>
  <c r="AH646" i="2"/>
  <c r="AH684" i="2" s="1"/>
  <c r="AG396" i="2"/>
  <c r="AG548" i="2" s="1"/>
  <c r="AF603" i="2"/>
  <c r="AF717" i="2" s="1"/>
  <c r="AF756" i="2" s="1"/>
  <c r="AF834" i="2" s="1"/>
  <c r="AH650" i="2"/>
  <c r="AH688" i="2" s="1"/>
  <c r="AF618" i="2"/>
  <c r="AF732" i="2" s="1"/>
  <c r="AF771" i="2" s="1"/>
  <c r="AF849" i="2" s="1"/>
  <c r="AH534" i="2"/>
  <c r="AI344" i="2"/>
  <c r="AI648" i="2" s="1"/>
  <c r="AI686" i="2" s="1"/>
  <c r="AH382" i="2"/>
  <c r="AH628" i="2"/>
  <c r="AH666" i="2" s="1"/>
  <c r="AH535" i="2"/>
  <c r="AI345" i="2"/>
  <c r="AH383" i="2"/>
  <c r="AH421" i="2" s="1"/>
  <c r="AH573" i="2" s="1"/>
  <c r="AH653" i="2"/>
  <c r="AH691" i="2" s="1"/>
  <c r="AF601" i="2"/>
  <c r="AF715" i="2" s="1"/>
  <c r="AF754" i="2" s="1"/>
  <c r="AF832" i="2" s="1"/>
  <c r="AG606" i="2"/>
  <c r="AG720" i="2" s="1"/>
  <c r="AG759" i="2" s="1"/>
  <c r="AG837" i="2" s="1"/>
  <c r="AH540" i="2"/>
  <c r="AH388" i="2"/>
  <c r="AH426" i="2" s="1"/>
  <c r="AH578" i="2" s="1"/>
  <c r="AI350" i="2"/>
  <c r="AH528" i="2"/>
  <c r="AH376" i="2"/>
  <c r="AI338" i="2"/>
  <c r="AH626" i="2"/>
  <c r="AH664" i="2" s="1"/>
  <c r="AG398" i="2"/>
  <c r="AG550" i="2" s="1"/>
  <c r="AP509" i="2"/>
  <c r="AQ319" i="2"/>
  <c r="AP357" i="2"/>
  <c r="AP395" i="2" s="1"/>
  <c r="AP547" i="2" s="1"/>
  <c r="AF617" i="2"/>
  <c r="AF731" i="2" s="1"/>
  <c r="AF770" i="2" s="1"/>
  <c r="AF848" i="2" s="1"/>
  <c r="AH634" i="2"/>
  <c r="AH672" i="2" s="1"/>
  <c r="AH526" i="2"/>
  <c r="AH374" i="2"/>
  <c r="AI336" i="2"/>
  <c r="AI640" i="2" s="1"/>
  <c r="AI678" i="2" s="1"/>
  <c r="AH523" i="2"/>
  <c r="AH371" i="2"/>
  <c r="AH409" i="2" s="1"/>
  <c r="AH561" i="2" s="1"/>
  <c r="AI333" i="2"/>
  <c r="AF619" i="2"/>
  <c r="AF733" i="2" s="1"/>
  <c r="AF772" i="2" s="1"/>
  <c r="AF850" i="2" s="1"/>
  <c r="AG427" i="2"/>
  <c r="AG579" i="2" s="1"/>
  <c r="AF587" i="2"/>
  <c r="AF701" i="2" s="1"/>
  <c r="AF740" i="2" s="1"/>
  <c r="AF818" i="2" s="1"/>
  <c r="AF599" i="2"/>
  <c r="AF713" i="2" s="1"/>
  <c r="AF752" i="2" s="1"/>
  <c r="AF830" i="2" s="1"/>
  <c r="AH636" i="2"/>
  <c r="AH674" i="2" s="1"/>
  <c r="AH511" i="2"/>
  <c r="AH359" i="2"/>
  <c r="AH397" i="2" s="1"/>
  <c r="AH549" i="2" s="1"/>
  <c r="AI321" i="2"/>
  <c r="AG412" i="2"/>
  <c r="AG564" i="2" s="1"/>
  <c r="AH517" i="2"/>
  <c r="AH365" i="2"/>
  <c r="AH403" i="2" s="1"/>
  <c r="AH555" i="2" s="1"/>
  <c r="AI327" i="2"/>
  <c r="AI631" i="2" s="1"/>
  <c r="AI669" i="2" s="1"/>
  <c r="AH640" i="2"/>
  <c r="AH678" i="2" s="1"/>
  <c r="AF602" i="2"/>
  <c r="AF716" i="2" s="1"/>
  <c r="AF755" i="2" s="1"/>
  <c r="AF833" i="2" s="1"/>
  <c r="AH645" i="2"/>
  <c r="AH683" i="2" s="1"/>
  <c r="AH624" i="2"/>
  <c r="AH662" i="2" s="1"/>
  <c r="AH648" i="2"/>
  <c r="AH686" i="2" s="1"/>
  <c r="AG428" i="2"/>
  <c r="AG580" i="2" s="1"/>
  <c r="AH649" i="2"/>
  <c r="AH687" i="2" s="1"/>
  <c r="AG600" i="2"/>
  <c r="AG714" i="2" s="1"/>
  <c r="AG753" i="2" s="1"/>
  <c r="AG831" i="2" s="1"/>
  <c r="AH521" i="2"/>
  <c r="AI331" i="2"/>
  <c r="AH369" i="2"/>
  <c r="AH407" i="2" s="1"/>
  <c r="AH559" i="2" s="1"/>
  <c r="AG605" i="2"/>
  <c r="AG719" i="2" s="1"/>
  <c r="AG758" i="2" s="1"/>
  <c r="AG836" i="2" s="1"/>
  <c r="AF600" i="2"/>
  <c r="AF714" i="2" s="1"/>
  <c r="AF753" i="2" s="1"/>
  <c r="AF831" i="2" s="1"/>
  <c r="AH643" i="2"/>
  <c r="AH681" i="2" s="1"/>
  <c r="AH515" i="2"/>
  <c r="AH363" i="2"/>
  <c r="AH401" i="2" s="1"/>
  <c r="AH553" i="2" s="1"/>
  <c r="AI325" i="2"/>
  <c r="AI629" i="2" s="1"/>
  <c r="AI667" i="2" s="1"/>
  <c r="AH537" i="2"/>
  <c r="AI347" i="2"/>
  <c r="AH385" i="2"/>
  <c r="AH423" i="2" s="1"/>
  <c r="AH575" i="2" s="1"/>
  <c r="AH637" i="2"/>
  <c r="AH675" i="2" s="1"/>
  <c r="AG403" i="2"/>
  <c r="AG555" i="2" s="1"/>
  <c r="AG399" i="2"/>
  <c r="AG551" i="2" s="1"/>
  <c r="AH530" i="2"/>
  <c r="AH378" i="2"/>
  <c r="AI340" i="2"/>
  <c r="AH629" i="2"/>
  <c r="AH667" i="2" s="1"/>
  <c r="AH654" i="2"/>
  <c r="AH692" i="2" s="1"/>
  <c r="AH625" i="2"/>
  <c r="AH663" i="2" s="1"/>
  <c r="AG408" i="2"/>
  <c r="AG560" i="2" s="1"/>
  <c r="AH642" i="2"/>
  <c r="AH680" i="2" s="1"/>
  <c r="AG405" i="2"/>
  <c r="AG557" i="2" s="1"/>
  <c r="AH524" i="2"/>
  <c r="AI334" i="2"/>
  <c r="AH372" i="2"/>
  <c r="AH410" i="2" s="1"/>
  <c r="AH562" i="2" s="1"/>
  <c r="AF597" i="2"/>
  <c r="AF711" i="2" s="1"/>
  <c r="AF750" i="2" s="1"/>
  <c r="AF828" i="2" s="1"/>
  <c r="AH541" i="2"/>
  <c r="AH389" i="2"/>
  <c r="AH427" i="2" s="1"/>
  <c r="AH579" i="2" s="1"/>
  <c r="AI351" i="2"/>
  <c r="AI655" i="2" s="1"/>
  <c r="AI693" i="2" s="1"/>
  <c r="AH635" i="2"/>
  <c r="AH673" i="2" s="1"/>
  <c r="AH631" i="2"/>
  <c r="AH669" i="2" s="1"/>
  <c r="AH633" i="2"/>
  <c r="AH671" i="2" s="1"/>
  <c r="AH533" i="2"/>
  <c r="AH381" i="2"/>
  <c r="AH419" i="2" s="1"/>
  <c r="AH571" i="2" s="1"/>
  <c r="AI343" i="2"/>
  <c r="AF612" i="2"/>
  <c r="AF726" i="2" s="1"/>
  <c r="AF765" i="2" s="1"/>
  <c r="AF843" i="2" s="1"/>
  <c r="AF590" i="2"/>
  <c r="AF704" i="2" s="1"/>
  <c r="AF743" i="2" s="1"/>
  <c r="AF821" i="2" s="1"/>
  <c r="AH627" i="2"/>
  <c r="AH665" i="2" s="1"/>
  <c r="AH525" i="2"/>
  <c r="AH373" i="2"/>
  <c r="AH411" i="2" s="1"/>
  <c r="AH563" i="2" s="1"/>
  <c r="AI335" i="2"/>
  <c r="AH644" i="2"/>
  <c r="AH682" i="2" s="1"/>
  <c r="AH538" i="2"/>
  <c r="AH386" i="2"/>
  <c r="AH424" i="2" s="1"/>
  <c r="AH576" i="2" s="1"/>
  <c r="AI348" i="2"/>
  <c r="AG413" i="2"/>
  <c r="AG565" i="2" s="1"/>
  <c r="AG407" i="2"/>
  <c r="AG559" i="2" s="1"/>
  <c r="AH527" i="2"/>
  <c r="AH375" i="2"/>
  <c r="AH413" i="2" s="1"/>
  <c r="AH565" i="2" s="1"/>
  <c r="AI337" i="2"/>
  <c r="AH516" i="2"/>
  <c r="AH364" i="2"/>
  <c r="AH402" i="2" s="1"/>
  <c r="AH554" i="2" s="1"/>
  <c r="AI326" i="2"/>
  <c r="AI630" i="2" s="1"/>
  <c r="AI668" i="2" s="1"/>
  <c r="AG425" i="2"/>
  <c r="AG577" i="2" s="1"/>
  <c r="AG404" i="2"/>
  <c r="AG556" i="2" s="1"/>
  <c r="N645" i="1"/>
  <c r="N683" i="1" s="1"/>
  <c r="Y634" i="1"/>
  <c r="Y672" i="1" s="1"/>
  <c r="AE626" i="1"/>
  <c r="AE664" i="1" s="1"/>
  <c r="G652" i="1"/>
  <c r="G690" i="1" s="1"/>
  <c r="Q642" i="1"/>
  <c r="Q680" i="1" s="1"/>
  <c r="AE625" i="1"/>
  <c r="AE663" i="1" s="1"/>
  <c r="W636" i="1"/>
  <c r="W674" i="1" s="1"/>
  <c r="H651" i="1"/>
  <c r="H689" i="1" s="1"/>
  <c r="AN623" i="1"/>
  <c r="AN661" i="1" s="1"/>
  <c r="AA632" i="1"/>
  <c r="AA670" i="1" s="1"/>
  <c r="AA518" i="1"/>
  <c r="AC630" i="1"/>
  <c r="AC668" i="1" s="1"/>
  <c r="AC516" i="1"/>
  <c r="S640" i="1"/>
  <c r="S678" i="1" s="1"/>
  <c r="I650" i="1"/>
  <c r="I688" i="1" s="1"/>
  <c r="F653" i="1"/>
  <c r="F691" i="1" s="1"/>
  <c r="F539" i="1"/>
  <c r="U638" i="1"/>
  <c r="U676" i="1" s="1"/>
  <c r="U524" i="1"/>
  <c r="T639" i="1"/>
  <c r="T677" i="1" s="1"/>
  <c r="T525" i="1"/>
  <c r="E654" i="1"/>
  <c r="E692" i="1" s="1"/>
  <c r="E540" i="1"/>
  <c r="Z633" i="1"/>
  <c r="Z671" i="1" s="1"/>
  <c r="Z519" i="1"/>
  <c r="F350" i="1"/>
  <c r="F540" i="1" s="1"/>
  <c r="U335" i="1"/>
  <c r="U525" i="1" s="1"/>
  <c r="BA391" i="1"/>
  <c r="AD326" i="1"/>
  <c r="AD516" i="1" s="1"/>
  <c r="W333" i="1"/>
  <c r="W523" i="1" s="1"/>
  <c r="M343" i="1"/>
  <c r="AF320" i="1"/>
  <c r="AF510" i="1" s="1"/>
  <c r="AA329" i="1"/>
  <c r="AA519" i="1" s="1"/>
  <c r="AC327" i="1"/>
  <c r="AC517" i="1" s="1"/>
  <c r="Y331" i="1"/>
  <c r="G349" i="1"/>
  <c r="G539" i="1" s="1"/>
  <c r="AB328" i="1"/>
  <c r="P340" i="1"/>
  <c r="P530" i="1" s="1"/>
  <c r="AF321" i="1"/>
  <c r="AF511" i="1" s="1"/>
  <c r="V334" i="1"/>
  <c r="V524" i="1" s="1"/>
  <c r="Z330" i="1"/>
  <c r="Z520" i="1" s="1"/>
  <c r="AO319" i="1"/>
  <c r="AO509" i="1" s="1"/>
  <c r="T336" i="1"/>
  <c r="T526" i="1" s="1"/>
  <c r="O341" i="1"/>
  <c r="O531" i="1" s="1"/>
  <c r="I347" i="1"/>
  <c r="I537" i="1" s="1"/>
  <c r="H348" i="1"/>
  <c r="H538" i="1" s="1"/>
  <c r="E351" i="1"/>
  <c r="AE325" i="1"/>
  <c r="AE515" i="1" s="1"/>
  <c r="K345" i="1"/>
  <c r="K535" i="1" s="1"/>
  <c r="L344" i="1"/>
  <c r="L534" i="1" s="1"/>
  <c r="AF323" i="1"/>
  <c r="AF513" i="1" s="1"/>
  <c r="R338" i="1"/>
  <c r="R528" i="1" s="1"/>
  <c r="X332" i="1"/>
  <c r="X522" i="1" s="1"/>
  <c r="Q339" i="1"/>
  <c r="Q529" i="1" s="1"/>
  <c r="AF322" i="1"/>
  <c r="AF512" i="1" s="1"/>
  <c r="J346" i="1"/>
  <c r="J536" i="1" s="1"/>
  <c r="O644" i="1"/>
  <c r="O682" i="1" s="1"/>
  <c r="AF324" i="1"/>
  <c r="S337" i="1"/>
  <c r="S527" i="1" s="1"/>
  <c r="N342" i="1"/>
  <c r="N532" i="1" s="1"/>
  <c r="X369" i="1"/>
  <c r="W370" i="1"/>
  <c r="I384" i="1"/>
  <c r="V371" i="1"/>
  <c r="S374" i="1"/>
  <c r="AE358" i="1"/>
  <c r="P377" i="1"/>
  <c r="R375" i="1"/>
  <c r="AE359" i="1"/>
  <c r="H385" i="1"/>
  <c r="AD363" i="1"/>
  <c r="AD401" i="1" s="1"/>
  <c r="AD553" i="1" s="1"/>
  <c r="AD629" i="1"/>
  <c r="AD667" i="1" s="1"/>
  <c r="T373" i="1"/>
  <c r="AB365" i="1"/>
  <c r="V637" i="1"/>
  <c r="V675" i="1" s="1"/>
  <c r="L381" i="1"/>
  <c r="AE361" i="1"/>
  <c r="AC364" i="1"/>
  <c r="E388" i="1"/>
  <c r="AE360" i="1"/>
  <c r="AN357" i="1"/>
  <c r="O378" i="1"/>
  <c r="F387" i="1"/>
  <c r="L647" i="1"/>
  <c r="L685" i="1" s="1"/>
  <c r="BB656" i="1"/>
  <c r="BB694" i="1" s="1"/>
  <c r="BB390" i="1"/>
  <c r="G386" i="1"/>
  <c r="D655" i="1"/>
  <c r="D693" i="1" s="1"/>
  <c r="D389" i="1"/>
  <c r="M380" i="1"/>
  <c r="BC655" i="1"/>
  <c r="BC693" i="1" s="1"/>
  <c r="BC389" i="1"/>
  <c r="J383" i="1"/>
  <c r="AA366" i="1"/>
  <c r="AA404" i="1" s="1"/>
  <c r="AA556" i="1" s="1"/>
  <c r="Y368" i="1"/>
  <c r="M646" i="1"/>
  <c r="M684" i="1" s="1"/>
  <c r="N379" i="1"/>
  <c r="Q376" i="1"/>
  <c r="U372" i="1"/>
  <c r="Z367" i="1"/>
  <c r="K382" i="1"/>
  <c r="AE362" i="1"/>
  <c r="AD586" i="1"/>
  <c r="W596" i="1"/>
  <c r="AC591" i="1"/>
  <c r="K608" i="1"/>
  <c r="H611" i="1"/>
  <c r="S600" i="1"/>
  <c r="AD590" i="1"/>
  <c r="T599" i="1"/>
  <c r="J609" i="1"/>
  <c r="AZ618" i="1"/>
  <c r="Z593" i="1"/>
  <c r="N605" i="1"/>
  <c r="P643" i="1"/>
  <c r="P681" i="1" s="1"/>
  <c r="AC589" i="1"/>
  <c r="R601" i="1"/>
  <c r="F613" i="1"/>
  <c r="G612" i="1"/>
  <c r="AB631" i="1"/>
  <c r="AB669" i="1" s="1"/>
  <c r="AE627" i="1"/>
  <c r="AE665" i="1" s="1"/>
  <c r="AL585" i="1"/>
  <c r="AL738" i="1" s="1"/>
  <c r="AY619" i="1"/>
  <c r="O604" i="1"/>
  <c r="X596" i="1"/>
  <c r="E614" i="1"/>
  <c r="P603" i="1"/>
  <c r="V597" i="1"/>
  <c r="X595" i="1"/>
  <c r="X635" i="1"/>
  <c r="X673" i="1" s="1"/>
  <c r="J649" i="1"/>
  <c r="J687" i="1" s="1"/>
  <c r="BA657" i="1"/>
  <c r="BA695" i="1" s="1"/>
  <c r="M606" i="1"/>
  <c r="Q602" i="1"/>
  <c r="BA617" i="1"/>
  <c r="K648" i="1"/>
  <c r="K686" i="1" s="1"/>
  <c r="Y594" i="1"/>
  <c r="L607" i="1"/>
  <c r="AA592" i="1"/>
  <c r="AC587" i="1"/>
  <c r="BC615" i="1"/>
  <c r="I610" i="1"/>
  <c r="BB616" i="1"/>
  <c r="AE628" i="1"/>
  <c r="AE666" i="1" s="1"/>
  <c r="D615" i="1"/>
  <c r="AC588" i="1"/>
  <c r="U598" i="1"/>
  <c r="AE624" i="1"/>
  <c r="AE662" i="1" s="1"/>
  <c r="AD398" i="1"/>
  <c r="AD550" i="1" s="1"/>
  <c r="J420" i="1"/>
  <c r="J572" i="1" s="1"/>
  <c r="K419" i="1"/>
  <c r="K571" i="1" s="1"/>
  <c r="AB402" i="1"/>
  <c r="AB554" i="1" s="1"/>
  <c r="L418" i="1"/>
  <c r="L570" i="1" s="1"/>
  <c r="F424" i="1"/>
  <c r="F576" i="1" s="1"/>
  <c r="BC426" i="1"/>
  <c r="BC578" i="1" s="1"/>
  <c r="H422" i="1"/>
  <c r="H574" i="1" s="1"/>
  <c r="T410" i="1"/>
  <c r="T562" i="1" s="1"/>
  <c r="Y405" i="1"/>
  <c r="Y557" i="1" s="1"/>
  <c r="U409" i="1"/>
  <c r="U561" i="1" s="1"/>
  <c r="BA428" i="1"/>
  <c r="BA580" i="1" s="1"/>
  <c r="AD399" i="1"/>
  <c r="AD551" i="1" s="1"/>
  <c r="AM395" i="1"/>
  <c r="AM547" i="1" s="1"/>
  <c r="P414" i="1"/>
  <c r="P566" i="1" s="1"/>
  <c r="S411" i="1"/>
  <c r="S563" i="1" s="1"/>
  <c r="E425" i="1"/>
  <c r="E577" i="1" s="1"/>
  <c r="D426" i="1"/>
  <c r="D578" i="1" s="1"/>
  <c r="BB427" i="1"/>
  <c r="BB579" i="1" s="1"/>
  <c r="W407" i="1"/>
  <c r="W559" i="1" s="1"/>
  <c r="O415" i="1"/>
  <c r="O567" i="1" s="1"/>
  <c r="AZ429" i="1"/>
  <c r="AZ581" i="1" s="1"/>
  <c r="AA403" i="1"/>
  <c r="AA555" i="1" s="1"/>
  <c r="V408" i="1"/>
  <c r="V560" i="1" s="1"/>
  <c r="R412" i="1"/>
  <c r="R564" i="1" s="1"/>
  <c r="N416" i="1"/>
  <c r="N568" i="1" s="1"/>
  <c r="BB353" i="1"/>
  <c r="BB543" i="1" s="1"/>
  <c r="G423" i="1"/>
  <c r="G575" i="1" s="1"/>
  <c r="Q413" i="1"/>
  <c r="Q565" i="1" s="1"/>
  <c r="I421" i="1"/>
  <c r="I573" i="1" s="1"/>
  <c r="M417" i="1"/>
  <c r="M569" i="1" s="1"/>
  <c r="BC352" i="1"/>
  <c r="BC542" i="1" s="1"/>
  <c r="Z404" i="1"/>
  <c r="Z556" i="1" s="1"/>
  <c r="D352" i="1"/>
  <c r="D542" i="1" s="1"/>
  <c r="AD397" i="1"/>
  <c r="AD549" i="1" s="1"/>
  <c r="AD739" i="1" l="1"/>
  <c r="AC742" i="1"/>
  <c r="X749" i="1"/>
  <c r="R754" i="1"/>
  <c r="I763" i="1"/>
  <c r="L760" i="1"/>
  <c r="L878" i="1" s="1"/>
  <c r="AC740" i="1"/>
  <c r="AC858" i="1" s="1"/>
  <c r="AD743" i="1"/>
  <c r="AD861" i="1" s="1"/>
  <c r="BB769" i="1"/>
  <c r="AZ771" i="1"/>
  <c r="AZ889" i="1" s="1"/>
  <c r="J762" i="1"/>
  <c r="J880" i="1" s="1"/>
  <c r="BA770" i="1"/>
  <c r="BA888" i="1" s="1"/>
  <c r="O757" i="1"/>
  <c r="O875" i="1" s="1"/>
  <c r="AY772" i="1"/>
  <c r="AY890" i="1" s="1"/>
  <c r="Q755" i="1"/>
  <c r="Q873" i="1" s="1"/>
  <c r="K761" i="1"/>
  <c r="D768" i="1"/>
  <c r="N758" i="1"/>
  <c r="P756" i="1"/>
  <c r="AA745" i="1"/>
  <c r="AA863" i="1" s="1"/>
  <c r="Y747" i="1"/>
  <c r="Y865" i="1" s="1"/>
  <c r="H764" i="1"/>
  <c r="H882" i="1" s="1"/>
  <c r="U751" i="1"/>
  <c r="U869" i="1" s="1"/>
  <c r="M759" i="1"/>
  <c r="M877" i="1" s="1"/>
  <c r="G765" i="1"/>
  <c r="G883" i="1" s="1"/>
  <c r="X748" i="1"/>
  <c r="X866" i="1" s="1"/>
  <c r="V750" i="1"/>
  <c r="V868" i="1" s="1"/>
  <c r="BC768" i="1"/>
  <c r="BC886" i="1" s="1"/>
  <c r="Z746" i="1"/>
  <c r="Z864" i="1" s="1"/>
  <c r="E767" i="1"/>
  <c r="T752" i="1"/>
  <c r="S753" i="1"/>
  <c r="AC741" i="1"/>
  <c r="F766" i="1"/>
  <c r="F884" i="1" s="1"/>
  <c r="W749" i="1"/>
  <c r="W867" i="1" s="1"/>
  <c r="AG571" i="3"/>
  <c r="AG609" i="3" s="1"/>
  <c r="AG723" i="3" s="1"/>
  <c r="AG762" i="3" s="1"/>
  <c r="AG880" i="3" s="1"/>
  <c r="AG550" i="3"/>
  <c r="AG588" i="3" s="1"/>
  <c r="AG702" i="3" s="1"/>
  <c r="AG741" i="3" s="1"/>
  <c r="AG859" i="3" s="1"/>
  <c r="AG573" i="3"/>
  <c r="AG611" i="3" s="1"/>
  <c r="AG725" i="3" s="1"/>
  <c r="AG764" i="3" s="1"/>
  <c r="AG882" i="3" s="1"/>
  <c r="AG552" i="3"/>
  <c r="AG590" i="3" s="1"/>
  <c r="AG704" i="3" s="1"/>
  <c r="AG743" i="3" s="1"/>
  <c r="AG861" i="3" s="1"/>
  <c r="AG567" i="3"/>
  <c r="AG605" i="3" s="1"/>
  <c r="AG719" i="3" s="1"/>
  <c r="AG758" i="3" s="1"/>
  <c r="AG876" i="3" s="1"/>
  <c r="P797" i="1"/>
  <c r="P719" i="1"/>
  <c r="AC744" i="1"/>
  <c r="AC862" i="1" s="1"/>
  <c r="BC809" i="1"/>
  <c r="BC731" i="1"/>
  <c r="W790" i="1"/>
  <c r="W712" i="1"/>
  <c r="AE780" i="1"/>
  <c r="AE702" i="1"/>
  <c r="BA811" i="1"/>
  <c r="BA733" i="1"/>
  <c r="T793" i="1"/>
  <c r="T715" i="1"/>
  <c r="AE779" i="1"/>
  <c r="AE701" i="1"/>
  <c r="AG558" i="3"/>
  <c r="AG596" i="3" s="1"/>
  <c r="AG710" i="3" s="1"/>
  <c r="AG749" i="3" s="1"/>
  <c r="AG867" i="3" s="1"/>
  <c r="V791" i="1"/>
  <c r="V713" i="1"/>
  <c r="Q796" i="1"/>
  <c r="Q718" i="1"/>
  <c r="AE782" i="1"/>
  <c r="AE704" i="1"/>
  <c r="D809" i="1"/>
  <c r="D731" i="1"/>
  <c r="U792" i="1"/>
  <c r="U714" i="1"/>
  <c r="G806" i="1"/>
  <c r="G728" i="1"/>
  <c r="O798" i="1"/>
  <c r="O720" i="1"/>
  <c r="I804" i="1"/>
  <c r="I726" i="1"/>
  <c r="N799" i="1"/>
  <c r="N721" i="1"/>
  <c r="R795" i="1"/>
  <c r="R717" i="1"/>
  <c r="J803" i="1"/>
  <c r="J725" i="1"/>
  <c r="F807" i="1"/>
  <c r="F729" i="1"/>
  <c r="AD783" i="1"/>
  <c r="AD705" i="1"/>
  <c r="Y788" i="1"/>
  <c r="Y710" i="1"/>
  <c r="BB810" i="1"/>
  <c r="BB732" i="1"/>
  <c r="L801" i="1"/>
  <c r="L723" i="1"/>
  <c r="M800" i="1"/>
  <c r="M722" i="1"/>
  <c r="AC784" i="1"/>
  <c r="AC706" i="1"/>
  <c r="S794" i="1"/>
  <c r="S716" i="1"/>
  <c r="K802" i="1"/>
  <c r="K724" i="1"/>
  <c r="Z787" i="1"/>
  <c r="Z709" i="1"/>
  <c r="AA786" i="1"/>
  <c r="AA708" i="1"/>
  <c r="X789" i="1"/>
  <c r="X711" i="1"/>
  <c r="AE781" i="1"/>
  <c r="AE703" i="1"/>
  <c r="AN777" i="1"/>
  <c r="AN699" i="1"/>
  <c r="AE778" i="1"/>
  <c r="AE700" i="1"/>
  <c r="AB785" i="1"/>
  <c r="AB707" i="1"/>
  <c r="E808" i="1"/>
  <c r="E730" i="1"/>
  <c r="H805" i="1"/>
  <c r="H727" i="1"/>
  <c r="AH797" i="3"/>
  <c r="AG597" i="3"/>
  <c r="AG711" i="3" s="1"/>
  <c r="AG750" i="3" s="1"/>
  <c r="AG868" i="3" s="1"/>
  <c r="AG595" i="3"/>
  <c r="AG709" i="3" s="1"/>
  <c r="AG748" i="3" s="1"/>
  <c r="AG866" i="3" s="1"/>
  <c r="AG598" i="3"/>
  <c r="AG712" i="3" s="1"/>
  <c r="AG751" i="3" s="1"/>
  <c r="AG869" i="3" s="1"/>
  <c r="AH786" i="3"/>
  <c r="AH779" i="3"/>
  <c r="AH785" i="3"/>
  <c r="AH800" i="3"/>
  <c r="AH794" i="3"/>
  <c r="AG593" i="3"/>
  <c r="AG707" i="3" s="1"/>
  <c r="AG746" i="3" s="1"/>
  <c r="AG864" i="3" s="1"/>
  <c r="AH807" i="3"/>
  <c r="AP509" i="3"/>
  <c r="AP357" i="3"/>
  <c r="AP395" i="3" s="1"/>
  <c r="AQ319" i="3"/>
  <c r="AQ623" i="3" s="1"/>
  <c r="AQ661" i="3" s="1"/>
  <c r="AH806" i="3"/>
  <c r="AH536" i="3"/>
  <c r="AH384" i="3"/>
  <c r="AI346" i="3"/>
  <c r="AI650" i="3" s="1"/>
  <c r="AI688" i="3" s="1"/>
  <c r="AG602" i="3"/>
  <c r="AG716" i="3" s="1"/>
  <c r="AG755" i="3" s="1"/>
  <c r="AG873" i="3" s="1"/>
  <c r="AG809" i="3"/>
  <c r="AG796" i="3"/>
  <c r="AF608" i="3"/>
  <c r="AF722" i="3" s="1"/>
  <c r="AF761" i="3" s="1"/>
  <c r="AF879" i="3" s="1"/>
  <c r="AG599" i="3"/>
  <c r="AG713" i="3" s="1"/>
  <c r="AG752" i="3" s="1"/>
  <c r="AG870" i="3" s="1"/>
  <c r="AH809" i="3"/>
  <c r="AH783" i="3"/>
  <c r="AG610" i="3"/>
  <c r="AG724" i="3" s="1"/>
  <c r="AG763" i="3" s="1"/>
  <c r="AG881" i="3" s="1"/>
  <c r="AH810" i="3"/>
  <c r="AG603" i="3"/>
  <c r="AG717" i="3" s="1"/>
  <c r="AG756" i="3" s="1"/>
  <c r="AG874" i="3" s="1"/>
  <c r="AF598" i="3"/>
  <c r="AF712" i="3" s="1"/>
  <c r="AF751" i="3" s="1"/>
  <c r="AF869" i="3" s="1"/>
  <c r="AF586" i="3"/>
  <c r="AF700" i="3" s="1"/>
  <c r="AF739" i="3" s="1"/>
  <c r="AF857" i="3" s="1"/>
  <c r="AG589" i="3"/>
  <c r="AG703" i="3" s="1"/>
  <c r="AG742" i="3" s="1"/>
  <c r="AG860" i="3" s="1"/>
  <c r="AH368" i="3"/>
  <c r="AH406" i="3" s="1"/>
  <c r="AI330" i="3"/>
  <c r="AH520" i="3"/>
  <c r="AF588" i="3"/>
  <c r="AF702" i="3" s="1"/>
  <c r="AF741" i="3" s="1"/>
  <c r="AF859" i="3" s="1"/>
  <c r="AG778" i="3"/>
  <c r="AI343" i="3"/>
  <c r="AI647" i="3" s="1"/>
  <c r="AI685" i="3" s="1"/>
  <c r="AH533" i="3"/>
  <c r="AH381" i="3"/>
  <c r="AG781" i="3"/>
  <c r="AH524" i="3"/>
  <c r="AI334" i="3"/>
  <c r="AH372" i="3"/>
  <c r="AG787" i="3"/>
  <c r="AI340" i="3"/>
  <c r="AI644" i="3" s="1"/>
  <c r="AI682" i="3" s="1"/>
  <c r="AH378" i="3"/>
  <c r="AH530" i="3"/>
  <c r="AG804" i="3"/>
  <c r="AH790" i="3"/>
  <c r="AG793" i="3"/>
  <c r="AG614" i="3"/>
  <c r="AG728" i="3" s="1"/>
  <c r="AG767" i="3" s="1"/>
  <c r="AG885" i="3" s="1"/>
  <c r="AG617" i="3"/>
  <c r="AG731" i="3" s="1"/>
  <c r="AG770" i="3" s="1"/>
  <c r="AG888" i="3" s="1"/>
  <c r="AH367" i="3"/>
  <c r="AH405" i="3" s="1"/>
  <c r="AH557" i="3" s="1"/>
  <c r="AH519" i="3"/>
  <c r="AI329" i="3"/>
  <c r="AI633" i="3" s="1"/>
  <c r="AI671" i="3" s="1"/>
  <c r="AG606" i="3"/>
  <c r="AG720" i="3" s="1"/>
  <c r="AG759" i="3" s="1"/>
  <c r="AG877" i="3" s="1"/>
  <c r="AH543" i="3"/>
  <c r="AH391" i="3"/>
  <c r="AH429" i="3" s="1"/>
  <c r="AI353" i="3"/>
  <c r="AG800" i="3"/>
  <c r="AH647" i="3"/>
  <c r="AH685" i="3" s="1"/>
  <c r="AG397" i="3"/>
  <c r="AG549" i="3" s="1"/>
  <c r="AH531" i="3"/>
  <c r="AH379" i="3"/>
  <c r="AI341" i="3"/>
  <c r="AI645" i="3" s="1"/>
  <c r="AI683" i="3" s="1"/>
  <c r="AF618" i="3"/>
  <c r="AF732" i="3" s="1"/>
  <c r="AF771" i="3" s="1"/>
  <c r="AF889" i="3" s="1"/>
  <c r="AH633" i="3"/>
  <c r="AH671" i="3" s="1"/>
  <c r="AH795" i="3"/>
  <c r="AG608" i="3"/>
  <c r="AG722" i="3" s="1"/>
  <c r="AG761" i="3" s="1"/>
  <c r="AG879" i="3" s="1"/>
  <c r="AH808" i="3"/>
  <c r="AH532" i="3"/>
  <c r="AI342" i="3"/>
  <c r="AI646" i="3" s="1"/>
  <c r="AI684" i="3" s="1"/>
  <c r="AH380" i="3"/>
  <c r="AH418" i="3" s="1"/>
  <c r="AG615" i="3"/>
  <c r="AG729" i="3" s="1"/>
  <c r="AG768" i="3" s="1"/>
  <c r="AG886" i="3" s="1"/>
  <c r="AH523" i="3"/>
  <c r="AH371" i="3"/>
  <c r="AH409" i="3" s="1"/>
  <c r="AH561" i="3" s="1"/>
  <c r="AI333" i="3"/>
  <c r="AH634" i="3"/>
  <c r="AH672" i="3" s="1"/>
  <c r="AG808" i="3"/>
  <c r="AH512" i="3"/>
  <c r="AI322" i="3"/>
  <c r="AH360" i="3"/>
  <c r="AH398" i="3" s="1"/>
  <c r="AH550" i="3" s="1"/>
  <c r="AH637" i="3"/>
  <c r="AH675" i="3" s="1"/>
  <c r="AG784" i="3"/>
  <c r="AH638" i="3"/>
  <c r="AH676" i="3" s="1"/>
  <c r="AH644" i="3"/>
  <c r="AH682" i="3" s="1"/>
  <c r="AG402" i="3"/>
  <c r="AG554" i="3" s="1"/>
  <c r="AG417" i="3"/>
  <c r="AG569" i="3" s="1"/>
  <c r="AF603" i="3"/>
  <c r="AF717" i="3" s="1"/>
  <c r="AF756" i="3" s="1"/>
  <c r="AF874" i="3" s="1"/>
  <c r="AH513" i="3"/>
  <c r="AH361" i="3"/>
  <c r="AI323" i="3"/>
  <c r="AH650" i="3"/>
  <c r="AH688" i="3" s="1"/>
  <c r="AH528" i="3"/>
  <c r="AH376" i="3"/>
  <c r="AH414" i="3" s="1"/>
  <c r="AH566" i="3" s="1"/>
  <c r="AI338" i="3"/>
  <c r="AI642" i="3" s="1"/>
  <c r="AI680" i="3" s="1"/>
  <c r="AG810" i="3"/>
  <c r="AH627" i="3"/>
  <c r="AH665" i="3" s="1"/>
  <c r="AH657" i="3"/>
  <c r="AH695" i="3" s="1"/>
  <c r="AG429" i="3"/>
  <c r="AG581" i="3" s="1"/>
  <c r="AH510" i="3"/>
  <c r="AH358" i="3"/>
  <c r="AH396" i="3" s="1"/>
  <c r="AH548" i="3" s="1"/>
  <c r="AI320" i="3"/>
  <c r="AI624" i="3" s="1"/>
  <c r="AI662" i="3" s="1"/>
  <c r="AG401" i="3"/>
  <c r="AG553" i="3" s="1"/>
  <c r="AH525" i="3"/>
  <c r="AI335" i="3"/>
  <c r="AI639" i="3" s="1"/>
  <c r="AI677" i="3" s="1"/>
  <c r="AH373" i="3"/>
  <c r="AH411" i="3" s="1"/>
  <c r="AH563" i="3" s="1"/>
  <c r="AF590" i="3"/>
  <c r="AF704" i="3" s="1"/>
  <c r="AF743" i="3" s="1"/>
  <c r="AF861" i="3" s="1"/>
  <c r="AG586" i="3"/>
  <c r="AG700" i="3" s="1"/>
  <c r="AG739" i="3" s="1"/>
  <c r="AG857" i="3" s="1"/>
  <c r="AP623" i="3"/>
  <c r="AP661" i="3" s="1"/>
  <c r="AF607" i="3"/>
  <c r="AF721" i="3" s="1"/>
  <c r="AF760" i="3" s="1"/>
  <c r="AF878" i="3" s="1"/>
  <c r="AO777" i="3"/>
  <c r="AH642" i="3"/>
  <c r="AH680" i="3" s="1"/>
  <c r="AH539" i="3"/>
  <c r="AI349" i="3"/>
  <c r="AH387" i="3"/>
  <c r="AG805" i="3"/>
  <c r="AH534" i="3"/>
  <c r="AI344" i="3"/>
  <c r="AH382" i="3"/>
  <c r="AH420" i="3" s="1"/>
  <c r="AH645" i="3"/>
  <c r="AH683" i="3" s="1"/>
  <c r="AG798" i="3"/>
  <c r="AG414" i="3"/>
  <c r="AG566" i="3" s="1"/>
  <c r="AH535" i="3"/>
  <c r="AI345" i="3"/>
  <c r="AI649" i="3" s="1"/>
  <c r="AI687" i="3" s="1"/>
  <c r="AH383" i="3"/>
  <c r="AF613" i="3"/>
  <c r="AF727" i="3" s="1"/>
  <c r="AF766" i="3" s="1"/>
  <c r="AF884" i="3" s="1"/>
  <c r="AF604" i="3"/>
  <c r="AF718" i="3" s="1"/>
  <c r="AF757" i="3" s="1"/>
  <c r="AF875" i="3" s="1"/>
  <c r="AH366" i="3"/>
  <c r="AH404" i="3" s="1"/>
  <c r="AH556" i="3" s="1"/>
  <c r="AI328" i="3"/>
  <c r="AH518" i="3"/>
  <c r="AG797" i="3"/>
  <c r="AH527" i="3"/>
  <c r="AH375" i="3"/>
  <c r="AI337" i="3"/>
  <c r="AH782" i="3"/>
  <c r="AH521" i="3"/>
  <c r="AI331" i="3"/>
  <c r="AI635" i="3" s="1"/>
  <c r="AI673" i="3" s="1"/>
  <c r="AH369" i="3"/>
  <c r="AH407" i="3" s="1"/>
  <c r="AH559" i="3" s="1"/>
  <c r="AN585" i="3"/>
  <c r="AN699" i="3" s="1"/>
  <c r="AN738" i="3" s="1"/>
  <c r="AN856" i="3" s="1"/>
  <c r="AH626" i="3"/>
  <c r="AH664" i="3" s="1"/>
  <c r="AG779" i="3"/>
  <c r="AH624" i="3"/>
  <c r="AH662" i="3" s="1"/>
  <c r="AG423" i="3"/>
  <c r="AG575" i="3" s="1"/>
  <c r="AG411" i="3"/>
  <c r="AG563" i="3" s="1"/>
  <c r="AG806" i="3"/>
  <c r="AF619" i="3"/>
  <c r="AF733" i="3" s="1"/>
  <c r="AF772" i="3" s="1"/>
  <c r="AF890" i="3" s="1"/>
  <c r="AH649" i="3"/>
  <c r="AH687" i="3" s="1"/>
  <c r="AG616" i="3"/>
  <c r="AG730" i="3" s="1"/>
  <c r="AG769" i="3" s="1"/>
  <c r="AG887" i="3" s="1"/>
  <c r="AH377" i="3"/>
  <c r="AH415" i="3" s="1"/>
  <c r="AH529" i="3"/>
  <c r="AI339" i="3"/>
  <c r="AH517" i="3"/>
  <c r="AH365" i="3"/>
  <c r="AH403" i="3" s="1"/>
  <c r="AH555" i="3" s="1"/>
  <c r="AI327" i="3"/>
  <c r="AI631" i="3" s="1"/>
  <c r="AI669" i="3" s="1"/>
  <c r="AH526" i="3"/>
  <c r="AH374" i="3"/>
  <c r="AH412" i="3" s="1"/>
  <c r="AH564" i="3" s="1"/>
  <c r="AI336" i="3"/>
  <c r="AG404" i="3"/>
  <c r="AG556" i="3" s="1"/>
  <c r="AH514" i="3"/>
  <c r="AH362" i="3"/>
  <c r="AI324" i="3"/>
  <c r="AI628" i="3" s="1"/>
  <c r="AI666" i="3" s="1"/>
  <c r="AG801" i="3"/>
  <c r="AG788" i="3"/>
  <c r="AH541" i="3"/>
  <c r="AH389" i="3"/>
  <c r="AH427" i="3" s="1"/>
  <c r="AH579" i="3" s="1"/>
  <c r="AI351" i="3"/>
  <c r="AH648" i="3"/>
  <c r="AH686" i="3" s="1"/>
  <c r="AH515" i="3"/>
  <c r="AH363" i="3"/>
  <c r="AH401" i="3" s="1"/>
  <c r="AH553" i="3" s="1"/>
  <c r="AI325" i="3"/>
  <c r="AI629" i="3" s="1"/>
  <c r="AI667" i="3" s="1"/>
  <c r="AF589" i="3"/>
  <c r="AF703" i="3" s="1"/>
  <c r="AF742" i="3" s="1"/>
  <c r="AF860" i="3" s="1"/>
  <c r="AO547" i="3"/>
  <c r="AH639" i="3"/>
  <c r="AH677" i="3" s="1"/>
  <c r="AG410" i="3"/>
  <c r="AG562" i="3" s="1"/>
  <c r="AH538" i="3"/>
  <c r="AI348" i="3"/>
  <c r="AH386" i="3"/>
  <c r="AH424" i="3" s="1"/>
  <c r="AH576" i="3" s="1"/>
  <c r="AH805" i="3"/>
  <c r="AH784" i="3"/>
  <c r="AF612" i="3"/>
  <c r="AF726" i="3" s="1"/>
  <c r="AF765" i="3" s="1"/>
  <c r="AF883" i="3" s="1"/>
  <c r="AI321" i="3"/>
  <c r="AI625" i="3" s="1"/>
  <c r="AI663" i="3" s="1"/>
  <c r="AH511" i="3"/>
  <c r="AH359" i="3"/>
  <c r="AH397" i="3" s="1"/>
  <c r="AG791" i="3"/>
  <c r="AH635" i="3"/>
  <c r="AH673" i="3" s="1"/>
  <c r="AG783" i="3"/>
  <c r="AH388" i="3"/>
  <c r="AH426" i="3" s="1"/>
  <c r="AH578" i="3" s="1"/>
  <c r="AH540" i="3"/>
  <c r="AI350" i="3"/>
  <c r="AG422" i="3"/>
  <c r="AG574" i="3" s="1"/>
  <c r="AH537" i="3"/>
  <c r="AH385" i="3"/>
  <c r="AH423" i="3" s="1"/>
  <c r="AI347" i="3"/>
  <c r="AH522" i="3"/>
  <c r="AH370" i="3"/>
  <c r="AI332" i="3"/>
  <c r="AH542" i="3"/>
  <c r="AH390" i="3"/>
  <c r="AH428" i="3" s="1"/>
  <c r="AH580" i="3" s="1"/>
  <c r="AI352" i="3"/>
  <c r="AG428" i="3"/>
  <c r="AG580" i="3" s="1"/>
  <c r="AH516" i="3"/>
  <c r="AH364" i="3"/>
  <c r="AH402" i="3" s="1"/>
  <c r="AI326" i="3"/>
  <c r="BB887" i="1"/>
  <c r="I881" i="1"/>
  <c r="N876" i="1"/>
  <c r="X867" i="1"/>
  <c r="T870" i="1"/>
  <c r="AL856" i="1"/>
  <c r="P874" i="1"/>
  <c r="S871" i="1"/>
  <c r="AC859" i="1"/>
  <c r="E885" i="1"/>
  <c r="D886" i="1"/>
  <c r="R872" i="1"/>
  <c r="AD857" i="1"/>
  <c r="K879" i="1"/>
  <c r="AC860" i="1"/>
  <c r="AA633" i="1"/>
  <c r="AA671" i="1" s="1"/>
  <c r="AH603" i="2"/>
  <c r="AH717" i="2" s="1"/>
  <c r="AH756" i="2" s="1"/>
  <c r="AH834" i="2" s="1"/>
  <c r="AH591" i="2"/>
  <c r="AH705" i="2" s="1"/>
  <c r="AH744" i="2" s="1"/>
  <c r="AH822" i="2" s="1"/>
  <c r="AH614" i="2"/>
  <c r="AH728" i="2" s="1"/>
  <c r="AH767" i="2" s="1"/>
  <c r="AH845" i="2" s="1"/>
  <c r="AH596" i="2"/>
  <c r="AH710" i="2" s="1"/>
  <c r="AH749" i="2" s="1"/>
  <c r="AH827" i="2" s="1"/>
  <c r="AH601" i="2"/>
  <c r="AH715" i="2" s="1"/>
  <c r="AH754" i="2" s="1"/>
  <c r="AH832" i="2" s="1"/>
  <c r="AH617" i="2"/>
  <c r="AH731" i="2" s="1"/>
  <c r="AH770" i="2" s="1"/>
  <c r="AH848" i="2" s="1"/>
  <c r="AI538" i="2"/>
  <c r="AI386" i="2"/>
  <c r="AI424" i="2" s="1"/>
  <c r="AI576" i="2" s="1"/>
  <c r="AJ348" i="2"/>
  <c r="AJ652" i="2" s="1"/>
  <c r="AJ690" i="2" s="1"/>
  <c r="AH613" i="2"/>
  <c r="AH727" i="2" s="1"/>
  <c r="AH766" i="2" s="1"/>
  <c r="AH844" i="2" s="1"/>
  <c r="AI530" i="2"/>
  <c r="AI378" i="2"/>
  <c r="AI416" i="2" s="1"/>
  <c r="AI568" i="2" s="1"/>
  <c r="AJ340" i="2"/>
  <c r="AJ644" i="2" s="1"/>
  <c r="AJ682" i="2" s="1"/>
  <c r="AH600" i="2"/>
  <c r="AH714" i="2" s="1"/>
  <c r="AH753" i="2" s="1"/>
  <c r="AH831" i="2" s="1"/>
  <c r="AH611" i="2"/>
  <c r="AH725" i="2" s="1"/>
  <c r="AH764" i="2" s="1"/>
  <c r="AH842" i="2" s="1"/>
  <c r="AI534" i="2"/>
  <c r="AJ344" i="2"/>
  <c r="AJ648" i="2" s="1"/>
  <c r="AJ686" i="2" s="1"/>
  <c r="AI382" i="2"/>
  <c r="AH588" i="2"/>
  <c r="AH702" i="2" s="1"/>
  <c r="AH741" i="2" s="1"/>
  <c r="AH819" i="2" s="1"/>
  <c r="AI510" i="2"/>
  <c r="AI358" i="2"/>
  <c r="AJ320" i="2"/>
  <c r="AH589" i="2"/>
  <c r="AH703" i="2" s="1"/>
  <c r="AH742" i="2" s="1"/>
  <c r="AH820" i="2" s="1"/>
  <c r="AH597" i="2"/>
  <c r="AH711" i="2" s="1"/>
  <c r="AH750" i="2" s="1"/>
  <c r="AH828" i="2" s="1"/>
  <c r="AH598" i="2"/>
  <c r="AH712" i="2" s="1"/>
  <c r="AH751" i="2" s="1"/>
  <c r="AH829" i="2" s="1"/>
  <c r="AI522" i="2"/>
  <c r="AJ332" i="2"/>
  <c r="AI370" i="2"/>
  <c r="AI520" i="2"/>
  <c r="AJ330" i="2"/>
  <c r="AJ634" i="2" s="1"/>
  <c r="AJ672" i="2" s="1"/>
  <c r="AI368" i="2"/>
  <c r="AI406" i="2" s="1"/>
  <c r="AI558" i="2" s="1"/>
  <c r="AH590" i="2"/>
  <c r="AH704" i="2" s="1"/>
  <c r="AH743" i="2" s="1"/>
  <c r="AH821" i="2" s="1"/>
  <c r="AI624" i="2"/>
  <c r="AI662" i="2" s="1"/>
  <c r="AG586" i="2"/>
  <c r="AG700" i="2" s="1"/>
  <c r="AG739" i="2" s="1"/>
  <c r="AG817" i="2" s="1"/>
  <c r="AI528" i="2"/>
  <c r="AJ338" i="2"/>
  <c r="AJ642" i="2" s="1"/>
  <c r="AJ680" i="2" s="1"/>
  <c r="AI376" i="2"/>
  <c r="AI524" i="2"/>
  <c r="AJ334" i="2"/>
  <c r="AJ638" i="2" s="1"/>
  <c r="AJ676" i="2" s="1"/>
  <c r="AI372" i="2"/>
  <c r="AI410" i="2" s="1"/>
  <c r="AI562" i="2" s="1"/>
  <c r="AI634" i="2"/>
  <c r="AI672" i="2" s="1"/>
  <c r="AH418" i="2"/>
  <c r="AH570" i="2" s="1"/>
  <c r="AH607" i="2"/>
  <c r="AH721" i="2" s="1"/>
  <c r="AH760" i="2" s="1"/>
  <c r="AH838" i="2" s="1"/>
  <c r="AJ352" i="2"/>
  <c r="AI542" i="2"/>
  <c r="AI390" i="2"/>
  <c r="AP585" i="2"/>
  <c r="AP699" i="2" s="1"/>
  <c r="AP738" i="2" s="1"/>
  <c r="AP816" i="2" s="1"/>
  <c r="AG589" i="2"/>
  <c r="AG703" i="2" s="1"/>
  <c r="AG742" i="2" s="1"/>
  <c r="AG820" i="2" s="1"/>
  <c r="AG602" i="2"/>
  <c r="AG716" i="2" s="1"/>
  <c r="AG755" i="2" s="1"/>
  <c r="AG833" i="2" s="1"/>
  <c r="AG617" i="2"/>
  <c r="AG731" i="2" s="1"/>
  <c r="AG770" i="2" s="1"/>
  <c r="AG848" i="2" s="1"/>
  <c r="AI642" i="2"/>
  <c r="AI680" i="2" s="1"/>
  <c r="AI656" i="2"/>
  <c r="AI694" i="2" s="1"/>
  <c r="AH605" i="2"/>
  <c r="AH719" i="2" s="1"/>
  <c r="AH758" i="2" s="1"/>
  <c r="AH836" i="2" s="1"/>
  <c r="AI512" i="2"/>
  <c r="AI360" i="2"/>
  <c r="AJ322" i="2"/>
  <c r="AJ626" i="2" s="1"/>
  <c r="AJ664" i="2" s="1"/>
  <c r="AI533" i="2"/>
  <c r="AI381" i="2"/>
  <c r="AJ343" i="2"/>
  <c r="AJ647" i="2" s="1"/>
  <c r="AJ685" i="2" s="1"/>
  <c r="AH414" i="2"/>
  <c r="AH566" i="2" s="1"/>
  <c r="AH420" i="2"/>
  <c r="AH572" i="2" s="1"/>
  <c r="AI636" i="2"/>
  <c r="AI674" i="2" s="1"/>
  <c r="AI529" i="2"/>
  <c r="AJ339" i="2"/>
  <c r="AJ643" i="2" s="1"/>
  <c r="AJ681" i="2" s="1"/>
  <c r="AI377" i="2"/>
  <c r="AI415" i="2" s="1"/>
  <c r="AI567" i="2" s="1"/>
  <c r="AI539" i="2"/>
  <c r="AJ349" i="2"/>
  <c r="AJ653" i="2" s="1"/>
  <c r="AJ691" i="2" s="1"/>
  <c r="AI387" i="2"/>
  <c r="AI425" i="2" s="1"/>
  <c r="AI577" i="2" s="1"/>
  <c r="AI519" i="2"/>
  <c r="AJ329" i="2"/>
  <c r="AJ633" i="2" s="1"/>
  <c r="AJ671" i="2" s="1"/>
  <c r="AI367" i="2"/>
  <c r="AI405" i="2" s="1"/>
  <c r="AI557" i="2" s="1"/>
  <c r="AH616" i="2"/>
  <c r="AH730" i="2" s="1"/>
  <c r="AH769" i="2" s="1"/>
  <c r="AH847" i="2" s="1"/>
  <c r="AG594" i="2"/>
  <c r="AG708" i="2" s="1"/>
  <c r="AG747" i="2" s="1"/>
  <c r="AG825" i="2" s="1"/>
  <c r="AG618" i="2"/>
  <c r="AG732" i="2" s="1"/>
  <c r="AG771" i="2" s="1"/>
  <c r="AG849" i="2" s="1"/>
  <c r="AG592" i="2"/>
  <c r="AG706" i="2" s="1"/>
  <c r="AG745" i="2" s="1"/>
  <c r="AG823" i="2" s="1"/>
  <c r="AQ509" i="2"/>
  <c r="AQ357" i="2"/>
  <c r="AR319" i="2"/>
  <c r="AR623" i="2" s="1"/>
  <c r="AR661" i="2" s="1"/>
  <c r="AH396" i="2"/>
  <c r="AH548" i="2" s="1"/>
  <c r="AH612" i="2"/>
  <c r="AH726" i="2" s="1"/>
  <c r="AH765" i="2" s="1"/>
  <c r="AH843" i="2" s="1"/>
  <c r="AG603" i="2"/>
  <c r="AG717" i="2" s="1"/>
  <c r="AG756" i="2" s="1"/>
  <c r="AG834" i="2" s="1"/>
  <c r="AH609" i="2"/>
  <c r="AH723" i="2" s="1"/>
  <c r="AH762" i="2" s="1"/>
  <c r="AH840" i="2" s="1"/>
  <c r="AI518" i="2"/>
  <c r="AI366" i="2"/>
  <c r="AI404" i="2" s="1"/>
  <c r="AI556" i="2" s="1"/>
  <c r="AJ328" i="2"/>
  <c r="AJ632" i="2" s="1"/>
  <c r="AJ670" i="2" s="1"/>
  <c r="AI517" i="2"/>
  <c r="AJ327" i="2"/>
  <c r="AI365" i="2"/>
  <c r="AG615" i="2"/>
  <c r="AG729" i="2" s="1"/>
  <c r="AG768" i="2" s="1"/>
  <c r="AG846" i="2" s="1"/>
  <c r="AI644" i="2"/>
  <c r="AI682" i="2" s="1"/>
  <c r="AI525" i="2"/>
  <c r="AJ335" i="2"/>
  <c r="AI373" i="2"/>
  <c r="AI411" i="2" s="1"/>
  <c r="AI563" i="2" s="1"/>
  <c r="AI639" i="2"/>
  <c r="AI677" i="2" s="1"/>
  <c r="AI523" i="2"/>
  <c r="AI371" i="2"/>
  <c r="AI409" i="2" s="1"/>
  <c r="AI561" i="2" s="1"/>
  <c r="AJ333" i="2"/>
  <c r="AJ637" i="2" s="1"/>
  <c r="AJ675" i="2" s="1"/>
  <c r="AI540" i="2"/>
  <c r="AJ350" i="2"/>
  <c r="AJ654" i="2" s="1"/>
  <c r="AJ692" i="2" s="1"/>
  <c r="AI388" i="2"/>
  <c r="AI426" i="2" s="1"/>
  <c r="AI578" i="2" s="1"/>
  <c r="AI531" i="2"/>
  <c r="AI379" i="2"/>
  <c r="AI417" i="2" s="1"/>
  <c r="AI569" i="2" s="1"/>
  <c r="AJ341" i="2"/>
  <c r="AJ645" i="2" s="1"/>
  <c r="AJ683" i="2" s="1"/>
  <c r="AI543" i="2"/>
  <c r="AI391" i="2"/>
  <c r="AI429" i="2" s="1"/>
  <c r="AI581" i="2" s="1"/>
  <c r="AJ353" i="2"/>
  <c r="AI643" i="2"/>
  <c r="AI681" i="2" s="1"/>
  <c r="AI653" i="2"/>
  <c r="AI691" i="2" s="1"/>
  <c r="AI515" i="2"/>
  <c r="AI363" i="2"/>
  <c r="AI401" i="2" s="1"/>
  <c r="AI553" i="2" s="1"/>
  <c r="AJ325" i="2"/>
  <c r="AJ629" i="2" s="1"/>
  <c r="AJ667" i="2" s="1"/>
  <c r="AH615" i="2"/>
  <c r="AH729" i="2" s="1"/>
  <c r="AH768" i="2" s="1"/>
  <c r="AH846" i="2" s="1"/>
  <c r="AI526" i="2"/>
  <c r="AI374" i="2"/>
  <c r="AJ336" i="2"/>
  <c r="AI532" i="2"/>
  <c r="AI380" i="2"/>
  <c r="AJ342" i="2"/>
  <c r="AH593" i="2"/>
  <c r="AH707" i="2" s="1"/>
  <c r="AH746" i="2" s="1"/>
  <c r="AH824" i="2" s="1"/>
  <c r="AG593" i="2"/>
  <c r="AG707" i="2" s="1"/>
  <c r="AG746" i="2" s="1"/>
  <c r="AG824" i="2" s="1"/>
  <c r="AG595" i="2"/>
  <c r="AG709" i="2" s="1"/>
  <c r="AG748" i="2" s="1"/>
  <c r="AG826" i="2" s="1"/>
  <c r="AI511" i="2"/>
  <c r="AI359" i="2"/>
  <c r="AJ321" i="2"/>
  <c r="AI541" i="2"/>
  <c r="AI389" i="2"/>
  <c r="AJ351" i="2"/>
  <c r="AJ655" i="2" s="1"/>
  <c r="AJ693" i="2" s="1"/>
  <c r="AG598" i="2"/>
  <c r="AG712" i="2" s="1"/>
  <c r="AG751" i="2" s="1"/>
  <c r="AG829" i="2" s="1"/>
  <c r="AI537" i="2"/>
  <c r="AI385" i="2"/>
  <c r="AJ347" i="2"/>
  <c r="AI521" i="2"/>
  <c r="AJ331" i="2"/>
  <c r="AJ635" i="2" s="1"/>
  <c r="AJ673" i="2" s="1"/>
  <c r="AI369" i="2"/>
  <c r="AQ623" i="2"/>
  <c r="AQ661" i="2" s="1"/>
  <c r="AI535" i="2"/>
  <c r="AJ345" i="2"/>
  <c r="AI383" i="2"/>
  <c r="AH405" i="2"/>
  <c r="AH557" i="2" s="1"/>
  <c r="AH412" i="2"/>
  <c r="AH564" i="2" s="1"/>
  <c r="AI633" i="2"/>
  <c r="AI671" i="2" s="1"/>
  <c r="AH599" i="2"/>
  <c r="AH713" i="2" s="1"/>
  <c r="AH752" i="2" s="1"/>
  <c r="AH830" i="2" s="1"/>
  <c r="AH592" i="2"/>
  <c r="AH706" i="2" s="1"/>
  <c r="AH745" i="2" s="1"/>
  <c r="AH823" i="2" s="1"/>
  <c r="AI516" i="2"/>
  <c r="AI364" i="2"/>
  <c r="AI402" i="2" s="1"/>
  <c r="AI554" i="2" s="1"/>
  <c r="AJ326" i="2"/>
  <c r="AI652" i="2"/>
  <c r="AI690" i="2" s="1"/>
  <c r="AI527" i="2"/>
  <c r="AI375" i="2"/>
  <c r="AJ337" i="2"/>
  <c r="AJ641" i="2" s="1"/>
  <c r="AJ679" i="2" s="1"/>
  <c r="AH416" i="2"/>
  <c r="AH568" i="2" s="1"/>
  <c r="AI641" i="2"/>
  <c r="AI679" i="2" s="1"/>
  <c r="AI635" i="2"/>
  <c r="AI673" i="2" s="1"/>
  <c r="AI625" i="2"/>
  <c r="AI663" i="2" s="1"/>
  <c r="AH619" i="2"/>
  <c r="AH733" i="2" s="1"/>
  <c r="AH772" i="2" s="1"/>
  <c r="AH850" i="2" s="1"/>
  <c r="AI514" i="2"/>
  <c r="AJ324" i="2"/>
  <c r="AJ628" i="2" s="1"/>
  <c r="AJ666" i="2" s="1"/>
  <c r="AI362" i="2"/>
  <c r="AI400" i="2" s="1"/>
  <c r="AI552" i="2" s="1"/>
  <c r="AG588" i="2"/>
  <c r="AG702" i="2" s="1"/>
  <c r="AG741" i="2" s="1"/>
  <c r="AG819" i="2" s="1"/>
  <c r="AH404" i="2"/>
  <c r="AH556" i="2" s="1"/>
  <c r="AI647" i="2"/>
  <c r="AI685" i="2" s="1"/>
  <c r="AI638" i="2"/>
  <c r="AI676" i="2" s="1"/>
  <c r="AH587" i="2"/>
  <c r="AH701" i="2" s="1"/>
  <c r="AH740" i="2" s="1"/>
  <c r="AH818" i="2" s="1"/>
  <c r="AG597" i="2"/>
  <c r="AG711" i="2" s="1"/>
  <c r="AG750" i="2" s="1"/>
  <c r="AG828" i="2" s="1"/>
  <c r="AI651" i="2"/>
  <c r="AI689" i="2" s="1"/>
  <c r="AI637" i="2"/>
  <c r="AI675" i="2" s="1"/>
  <c r="AH428" i="2"/>
  <c r="AH580" i="2" s="1"/>
  <c r="AI654" i="2"/>
  <c r="AI692" i="2" s="1"/>
  <c r="AI649" i="2"/>
  <c r="AI687" i="2" s="1"/>
  <c r="AI645" i="2"/>
  <c r="AI683" i="2" s="1"/>
  <c r="AI657" i="2"/>
  <c r="AI695" i="2" s="1"/>
  <c r="AI536" i="2"/>
  <c r="AI384" i="2"/>
  <c r="AJ346" i="2"/>
  <c r="AI513" i="2"/>
  <c r="AI361" i="2"/>
  <c r="AJ323" i="2"/>
  <c r="AJ627" i="2" s="1"/>
  <c r="AJ665" i="2" s="1"/>
  <c r="J650" i="1"/>
  <c r="J688" i="1" s="1"/>
  <c r="O645" i="1"/>
  <c r="O683" i="1" s="1"/>
  <c r="AF625" i="1"/>
  <c r="AF663" i="1" s="1"/>
  <c r="AF624" i="1"/>
  <c r="AF662" i="1" s="1"/>
  <c r="P644" i="1"/>
  <c r="P682" i="1" s="1"/>
  <c r="G653" i="1"/>
  <c r="G691" i="1" s="1"/>
  <c r="S641" i="1"/>
  <c r="S679" i="1" s="1"/>
  <c r="M647" i="1"/>
  <c r="M685" i="1" s="1"/>
  <c r="M533" i="1"/>
  <c r="AB632" i="1"/>
  <c r="AB670" i="1" s="1"/>
  <c r="AB518" i="1"/>
  <c r="E655" i="1"/>
  <c r="E693" i="1" s="1"/>
  <c r="E541" i="1"/>
  <c r="Y635" i="1"/>
  <c r="Y673" i="1" s="1"/>
  <c r="Y521" i="1"/>
  <c r="AF628" i="1"/>
  <c r="AF666" i="1" s="1"/>
  <c r="AF514" i="1"/>
  <c r="R339" i="1"/>
  <c r="R529" i="1" s="1"/>
  <c r="AF325" i="1"/>
  <c r="AF515" i="1" s="1"/>
  <c r="AP319" i="1"/>
  <c r="AP509" i="1" s="1"/>
  <c r="H349" i="1"/>
  <c r="H539" i="1" s="1"/>
  <c r="X333" i="1"/>
  <c r="X523" i="1" s="1"/>
  <c r="U336" i="1"/>
  <c r="U526" i="1" s="1"/>
  <c r="O342" i="1"/>
  <c r="O532" i="1" s="1"/>
  <c r="N343" i="1"/>
  <c r="N533" i="1" s="1"/>
  <c r="Y332" i="1"/>
  <c r="F351" i="1"/>
  <c r="F541" i="1" s="1"/>
  <c r="AA330" i="1"/>
  <c r="AA520" i="1" s="1"/>
  <c r="Z331" i="1"/>
  <c r="Z521" i="1" s="1"/>
  <c r="AE326" i="1"/>
  <c r="AE516" i="1" s="1"/>
  <c r="T337" i="1"/>
  <c r="T527" i="1" s="1"/>
  <c r="S338" i="1"/>
  <c r="S528" i="1" s="1"/>
  <c r="I348" i="1"/>
  <c r="I538" i="1" s="1"/>
  <c r="W334" i="1"/>
  <c r="W524" i="1" s="1"/>
  <c r="AD327" i="1"/>
  <c r="AD517" i="1" s="1"/>
  <c r="AG324" i="1"/>
  <c r="AG514" i="1" s="1"/>
  <c r="L345" i="1"/>
  <c r="BC390" i="1"/>
  <c r="AG323" i="1"/>
  <c r="AG513" i="1" s="1"/>
  <c r="J347" i="1"/>
  <c r="J537" i="1" s="1"/>
  <c r="AG321" i="1"/>
  <c r="AG511" i="1" s="1"/>
  <c r="AB329" i="1"/>
  <c r="AB519" i="1" s="1"/>
  <c r="V335" i="1"/>
  <c r="V525" i="1" s="1"/>
  <c r="AG322" i="1"/>
  <c r="AG512" i="1" s="1"/>
  <c r="AO623" i="1"/>
  <c r="AO661" i="1" s="1"/>
  <c r="T640" i="1"/>
  <c r="T678" i="1" s="1"/>
  <c r="AC328" i="1"/>
  <c r="AC518" i="1" s="1"/>
  <c r="E352" i="1"/>
  <c r="E542" i="1" s="1"/>
  <c r="K346" i="1"/>
  <c r="K536" i="1" s="1"/>
  <c r="M344" i="1"/>
  <c r="M534" i="1" s="1"/>
  <c r="P341" i="1"/>
  <c r="P531" i="1" s="1"/>
  <c r="Q340" i="1"/>
  <c r="Q530" i="1" s="1"/>
  <c r="AG320" i="1"/>
  <c r="AG510" i="1" s="1"/>
  <c r="G350" i="1"/>
  <c r="G540" i="1" s="1"/>
  <c r="AB366" i="1"/>
  <c r="F388" i="1"/>
  <c r="AF358" i="1"/>
  <c r="U373" i="1"/>
  <c r="AA367" i="1"/>
  <c r="K383" i="1"/>
  <c r="AD364" i="1"/>
  <c r="AE363" i="1"/>
  <c r="AE401" i="1" s="1"/>
  <c r="AE553" i="1" s="1"/>
  <c r="T374" i="1"/>
  <c r="H386" i="1"/>
  <c r="G387" i="1"/>
  <c r="AF361" i="1"/>
  <c r="I385" i="1"/>
  <c r="W371" i="1"/>
  <c r="V372" i="1"/>
  <c r="N380" i="1"/>
  <c r="P378" i="1"/>
  <c r="M381" i="1"/>
  <c r="AF359" i="1"/>
  <c r="J384" i="1"/>
  <c r="L382" i="1"/>
  <c r="R376" i="1"/>
  <c r="K649" i="1"/>
  <c r="K687" i="1" s="1"/>
  <c r="H652" i="1"/>
  <c r="H690" i="1" s="1"/>
  <c r="AE629" i="1"/>
  <c r="AE667" i="1" s="1"/>
  <c r="O379" i="1"/>
  <c r="E389" i="1"/>
  <c r="E427" i="1" s="1"/>
  <c r="E579" i="1" s="1"/>
  <c r="D656" i="1"/>
  <c r="D694" i="1" s="1"/>
  <c r="D390" i="1"/>
  <c r="BB657" i="1"/>
  <c r="BB695" i="1" s="1"/>
  <c r="BB391" i="1"/>
  <c r="V638" i="1"/>
  <c r="V676" i="1" s="1"/>
  <c r="AO357" i="1"/>
  <c r="S375" i="1"/>
  <c r="X370" i="1"/>
  <c r="U639" i="1"/>
  <c r="U677" i="1" s="1"/>
  <c r="L648" i="1"/>
  <c r="L686" i="1" s="1"/>
  <c r="AF362" i="1"/>
  <c r="AC365" i="1"/>
  <c r="Z368" i="1"/>
  <c r="AF360" i="1"/>
  <c r="Q377" i="1"/>
  <c r="Y369" i="1"/>
  <c r="AD591" i="1"/>
  <c r="P604" i="1"/>
  <c r="K609" i="1"/>
  <c r="S601" i="1"/>
  <c r="AM585" i="1"/>
  <c r="AM738" i="1" s="1"/>
  <c r="AD587" i="1"/>
  <c r="AB592" i="1"/>
  <c r="Q603" i="1"/>
  <c r="AA593" i="1"/>
  <c r="T600" i="1"/>
  <c r="AA594" i="1"/>
  <c r="BA618" i="1"/>
  <c r="Q643" i="1"/>
  <c r="Q681" i="1" s="1"/>
  <c r="Y595" i="1"/>
  <c r="N646" i="1"/>
  <c r="N684" i="1" s="1"/>
  <c r="O605" i="1"/>
  <c r="N606" i="1"/>
  <c r="W597" i="1"/>
  <c r="H612" i="1"/>
  <c r="AD630" i="1"/>
  <c r="AD668" i="1" s="1"/>
  <c r="X636" i="1"/>
  <c r="X674" i="1" s="1"/>
  <c r="AC631" i="1"/>
  <c r="AC669" i="1" s="1"/>
  <c r="Z594" i="1"/>
  <c r="R602" i="1"/>
  <c r="BB617" i="1"/>
  <c r="BC616" i="1"/>
  <c r="AF626" i="1"/>
  <c r="AF664" i="1" s="1"/>
  <c r="BC656" i="1"/>
  <c r="BC694" i="1" s="1"/>
  <c r="AF627" i="1"/>
  <c r="AF665" i="1" s="1"/>
  <c r="AD589" i="1"/>
  <c r="V598" i="1"/>
  <c r="I611" i="1"/>
  <c r="AZ619" i="1"/>
  <c r="M607" i="1"/>
  <c r="G613" i="1"/>
  <c r="D616" i="1"/>
  <c r="F614" i="1"/>
  <c r="W637" i="1"/>
  <c r="W675" i="1" s="1"/>
  <c r="R642" i="1"/>
  <c r="R680" i="1" s="1"/>
  <c r="F654" i="1"/>
  <c r="F692" i="1" s="1"/>
  <c r="J610" i="1"/>
  <c r="AD588" i="1"/>
  <c r="U599" i="1"/>
  <c r="E615" i="1"/>
  <c r="L608" i="1"/>
  <c r="I651" i="1"/>
  <c r="I689" i="1" s="1"/>
  <c r="Z634" i="1"/>
  <c r="Z672" i="1" s="1"/>
  <c r="AE396" i="1"/>
  <c r="AE548" i="1" s="1"/>
  <c r="S412" i="1"/>
  <c r="S564" i="1" s="1"/>
  <c r="L419" i="1"/>
  <c r="L571" i="1" s="1"/>
  <c r="H423" i="1"/>
  <c r="H575" i="1" s="1"/>
  <c r="AC402" i="1"/>
  <c r="AC554" i="1" s="1"/>
  <c r="Q414" i="1"/>
  <c r="Q566" i="1" s="1"/>
  <c r="AE398" i="1"/>
  <c r="AE550" i="1" s="1"/>
  <c r="T411" i="1"/>
  <c r="T563" i="1" s="1"/>
  <c r="G424" i="1"/>
  <c r="G576" i="1" s="1"/>
  <c r="BB428" i="1"/>
  <c r="BB580" i="1" s="1"/>
  <c r="F425" i="1"/>
  <c r="F577" i="1" s="1"/>
  <c r="M418" i="1"/>
  <c r="M570" i="1" s="1"/>
  <c r="AE399" i="1"/>
  <c r="AE551" i="1" s="1"/>
  <c r="E426" i="1"/>
  <c r="E578" i="1" s="1"/>
  <c r="W408" i="1"/>
  <c r="W560" i="1" s="1"/>
  <c r="R413" i="1"/>
  <c r="R565" i="1" s="1"/>
  <c r="K420" i="1"/>
  <c r="K572" i="1" s="1"/>
  <c r="AE397" i="1"/>
  <c r="AE549" i="1" s="1"/>
  <c r="O416" i="1"/>
  <c r="O568" i="1" s="1"/>
  <c r="V409" i="1"/>
  <c r="V561" i="1" s="1"/>
  <c r="BA429" i="1"/>
  <c r="BA581" i="1" s="1"/>
  <c r="Z405" i="1"/>
  <c r="Z557" i="1" s="1"/>
  <c r="N417" i="1"/>
  <c r="N569" i="1" s="1"/>
  <c r="J421" i="1"/>
  <c r="J573" i="1" s="1"/>
  <c r="BC427" i="1"/>
  <c r="BC579" i="1" s="1"/>
  <c r="AN395" i="1"/>
  <c r="AN547" i="1" s="1"/>
  <c r="I422" i="1"/>
  <c r="I574" i="1" s="1"/>
  <c r="AB403" i="1"/>
  <c r="AB555" i="1" s="1"/>
  <c r="U410" i="1"/>
  <c r="U562" i="1" s="1"/>
  <c r="X407" i="1"/>
  <c r="X559" i="1" s="1"/>
  <c r="D353" i="1"/>
  <c r="D543" i="1" s="1"/>
  <c r="BC353" i="1"/>
  <c r="BC543" i="1" s="1"/>
  <c r="D427" i="1"/>
  <c r="D579" i="1" s="1"/>
  <c r="Y406" i="1"/>
  <c r="Y558" i="1" s="1"/>
  <c r="P415" i="1"/>
  <c r="P567" i="1" s="1"/>
  <c r="AE400" i="1"/>
  <c r="AE552" i="1" s="1"/>
  <c r="M760" i="1" l="1"/>
  <c r="H765" i="1"/>
  <c r="I764" i="1"/>
  <c r="I882" i="1" s="1"/>
  <c r="W750" i="1"/>
  <c r="S754" i="1"/>
  <c r="S872" i="1" s="1"/>
  <c r="N759" i="1"/>
  <c r="N877" i="1" s="1"/>
  <c r="Y748" i="1"/>
  <c r="Y866" i="1" s="1"/>
  <c r="L761" i="1"/>
  <c r="L879" i="1" s="1"/>
  <c r="J763" i="1"/>
  <c r="O758" i="1"/>
  <c r="O876" i="1" s="1"/>
  <c r="BA771" i="1"/>
  <c r="BA889" i="1" s="1"/>
  <c r="AD740" i="1"/>
  <c r="AD858" i="1" s="1"/>
  <c r="BC769" i="1"/>
  <c r="BC887" i="1" s="1"/>
  <c r="F767" i="1"/>
  <c r="F885" i="1" s="1"/>
  <c r="Z747" i="1"/>
  <c r="AA746" i="1"/>
  <c r="K762" i="1"/>
  <c r="E768" i="1"/>
  <c r="AD741" i="1"/>
  <c r="T753" i="1"/>
  <c r="T871" i="1" s="1"/>
  <c r="D769" i="1"/>
  <c r="D887" i="1" s="1"/>
  <c r="Q756" i="1"/>
  <c r="AZ772" i="1"/>
  <c r="AZ890" i="1" s="1"/>
  <c r="V751" i="1"/>
  <c r="V869" i="1" s="1"/>
  <c r="AD742" i="1"/>
  <c r="AD860" i="1" s="1"/>
  <c r="P757" i="1"/>
  <c r="P875" i="1" s="1"/>
  <c r="U752" i="1"/>
  <c r="U870" i="1" s="1"/>
  <c r="BB770" i="1"/>
  <c r="BB888" i="1" s="1"/>
  <c r="R755" i="1"/>
  <c r="G766" i="1"/>
  <c r="AB745" i="1"/>
  <c r="AD744" i="1"/>
  <c r="AH575" i="3"/>
  <c r="AH613" i="3" s="1"/>
  <c r="AH727" i="3" s="1"/>
  <c r="AH766" i="3" s="1"/>
  <c r="AH884" i="3" s="1"/>
  <c r="AA747" i="1"/>
  <c r="AA865" i="1" s="1"/>
  <c r="AP547" i="3"/>
  <c r="AP585" i="3" s="1"/>
  <c r="AP699" i="3" s="1"/>
  <c r="AP738" i="3" s="1"/>
  <c r="AP856" i="3" s="1"/>
  <c r="AH549" i="3"/>
  <c r="AH587" i="3" s="1"/>
  <c r="AH701" i="3" s="1"/>
  <c r="AH740" i="3" s="1"/>
  <c r="AH858" i="3" s="1"/>
  <c r="AH581" i="3"/>
  <c r="AH619" i="3" s="1"/>
  <c r="AH733" i="3" s="1"/>
  <c r="AH772" i="3" s="1"/>
  <c r="AH890" i="3" s="1"/>
  <c r="AO777" i="1"/>
  <c r="AO699" i="1"/>
  <c r="O799" i="1"/>
  <c r="O721" i="1"/>
  <c r="J804" i="1"/>
  <c r="J726" i="1"/>
  <c r="AF781" i="1"/>
  <c r="AF703" i="1"/>
  <c r="N800" i="1"/>
  <c r="N722" i="1"/>
  <c r="BB811" i="1"/>
  <c r="BB733" i="1"/>
  <c r="Y789" i="1"/>
  <c r="Y711" i="1"/>
  <c r="BC810" i="1"/>
  <c r="BC732" i="1"/>
  <c r="U793" i="1"/>
  <c r="U715" i="1"/>
  <c r="V792" i="1"/>
  <c r="V714" i="1"/>
  <c r="AF780" i="1"/>
  <c r="AF702" i="1"/>
  <c r="Q797" i="1"/>
  <c r="Q719" i="1"/>
  <c r="D810" i="1"/>
  <c r="D732" i="1"/>
  <c r="E809" i="1"/>
  <c r="E731" i="1"/>
  <c r="F808" i="1"/>
  <c r="F730" i="1"/>
  <c r="R796" i="1"/>
  <c r="R718" i="1"/>
  <c r="AB786" i="1"/>
  <c r="AB708" i="1"/>
  <c r="W791" i="1"/>
  <c r="W713" i="1"/>
  <c r="AE783" i="1"/>
  <c r="AE705" i="1"/>
  <c r="X790" i="1"/>
  <c r="X712" i="1"/>
  <c r="I805" i="1"/>
  <c r="I727" i="1"/>
  <c r="AF779" i="1"/>
  <c r="AF701" i="1"/>
  <c r="H806" i="1"/>
  <c r="H728" i="1"/>
  <c r="M801" i="1"/>
  <c r="M723" i="1"/>
  <c r="AH554" i="3"/>
  <c r="AH592" i="3" s="1"/>
  <c r="AH706" i="3" s="1"/>
  <c r="AH745" i="3" s="1"/>
  <c r="AH863" i="3" s="1"/>
  <c r="G807" i="1"/>
  <c r="G729" i="1"/>
  <c r="AF782" i="1"/>
  <c r="AF704" i="1"/>
  <c r="AC785" i="1"/>
  <c r="AC707" i="1"/>
  <c r="L802" i="1"/>
  <c r="L724" i="1"/>
  <c r="K803" i="1"/>
  <c r="K725" i="1"/>
  <c r="S795" i="1"/>
  <c r="S717" i="1"/>
  <c r="P798" i="1"/>
  <c r="P720" i="1"/>
  <c r="AA787" i="1"/>
  <c r="AA709" i="1"/>
  <c r="AH567" i="3"/>
  <c r="AD784" i="1"/>
  <c r="AD706" i="1"/>
  <c r="Z788" i="1"/>
  <c r="Z710" i="1"/>
  <c r="T794" i="1"/>
  <c r="T716" i="1"/>
  <c r="AF778" i="1"/>
  <c r="AF700" i="1"/>
  <c r="AH558" i="3"/>
  <c r="AH596" i="3" s="1"/>
  <c r="AH710" i="3" s="1"/>
  <c r="AH749" i="3" s="1"/>
  <c r="AH867" i="3" s="1"/>
  <c r="AH604" i="3"/>
  <c r="AH718" i="3" s="1"/>
  <c r="AH757" i="3" s="1"/>
  <c r="AH875" i="3" s="1"/>
  <c r="AI798" i="3"/>
  <c r="AI796" i="3"/>
  <c r="AH616" i="3"/>
  <c r="AH730" i="3" s="1"/>
  <c r="AH769" i="3" s="1"/>
  <c r="AH887" i="3" s="1"/>
  <c r="AH605" i="3"/>
  <c r="AH719" i="3" s="1"/>
  <c r="AH758" i="3" s="1"/>
  <c r="AH876" i="3" s="1"/>
  <c r="AI804" i="3"/>
  <c r="AH591" i="3"/>
  <c r="AH705" i="3" s="1"/>
  <c r="AH744" i="3" s="1"/>
  <c r="AH862" i="3" s="1"/>
  <c r="AH586" i="3"/>
  <c r="AH700" i="3" s="1"/>
  <c r="AH739" i="3" s="1"/>
  <c r="AH857" i="3" s="1"/>
  <c r="AI783" i="3"/>
  <c r="AH602" i="3"/>
  <c r="AH716" i="3" s="1"/>
  <c r="AH755" i="3" s="1"/>
  <c r="AH873" i="3" s="1"/>
  <c r="AH599" i="3"/>
  <c r="AH713" i="3" s="1"/>
  <c r="AH752" i="3" s="1"/>
  <c r="AH870" i="3" s="1"/>
  <c r="AI782" i="3"/>
  <c r="AI778" i="3"/>
  <c r="AH618" i="3"/>
  <c r="AH732" i="3" s="1"/>
  <c r="AH771" i="3" s="1"/>
  <c r="AH889" i="3" s="1"/>
  <c r="AI801" i="3"/>
  <c r="AI803" i="3"/>
  <c r="AI793" i="3"/>
  <c r="AI779" i="3"/>
  <c r="AH593" i="3"/>
  <c r="AH707" i="3" s="1"/>
  <c r="AH746" i="3" s="1"/>
  <c r="AH864" i="3" s="1"/>
  <c r="AO585" i="3"/>
  <c r="AO699" i="3" s="1"/>
  <c r="AO738" i="3" s="1"/>
  <c r="AO856" i="3" s="1"/>
  <c r="AQ777" i="3"/>
  <c r="AH617" i="3"/>
  <c r="AH731" i="3" s="1"/>
  <c r="AH770" i="3" s="1"/>
  <c r="AH888" i="3" s="1"/>
  <c r="AI785" i="3"/>
  <c r="AH798" i="3"/>
  <c r="AI800" i="3"/>
  <c r="AI519" i="3"/>
  <c r="AJ329" i="3"/>
  <c r="AI367" i="3"/>
  <c r="AI405" i="3" s="1"/>
  <c r="AI557" i="3" s="1"/>
  <c r="AG612" i="3"/>
  <c r="AG726" i="3" s="1"/>
  <c r="AG765" i="3" s="1"/>
  <c r="AG883" i="3" s="1"/>
  <c r="AI534" i="3"/>
  <c r="AJ344" i="3"/>
  <c r="AJ648" i="3" s="1"/>
  <c r="AJ686" i="3" s="1"/>
  <c r="AI382" i="3"/>
  <c r="AI420" i="3" s="1"/>
  <c r="AI572" i="3" s="1"/>
  <c r="AH792" i="3"/>
  <c r="AI523" i="3"/>
  <c r="AI371" i="3"/>
  <c r="AJ333" i="3"/>
  <c r="AH597" i="3"/>
  <c r="AH711" i="3" s="1"/>
  <c r="AH750" i="3" s="1"/>
  <c r="AH868" i="3" s="1"/>
  <c r="AH804" i="3"/>
  <c r="AH614" i="3"/>
  <c r="AH728" i="3" s="1"/>
  <c r="AH767" i="3" s="1"/>
  <c r="AH885" i="3" s="1"/>
  <c r="AI648" i="3"/>
  <c r="AI686" i="3" s="1"/>
  <c r="AI527" i="3"/>
  <c r="AI375" i="3"/>
  <c r="AI413" i="3" s="1"/>
  <c r="AI565" i="3" s="1"/>
  <c r="AJ337" i="3"/>
  <c r="AI536" i="3"/>
  <c r="AI384" i="3"/>
  <c r="AI422" i="3" s="1"/>
  <c r="AI574" i="3" s="1"/>
  <c r="AJ346" i="3"/>
  <c r="AJ650" i="3" s="1"/>
  <c r="AJ688" i="3" s="1"/>
  <c r="AG594" i="3"/>
  <c r="AG708" i="3" s="1"/>
  <c r="AG747" i="3" s="1"/>
  <c r="AG865" i="3" s="1"/>
  <c r="AH594" i="3"/>
  <c r="AH708" i="3" s="1"/>
  <c r="AH747" i="3" s="1"/>
  <c r="AH865" i="3" s="1"/>
  <c r="AI513" i="3"/>
  <c r="AI361" i="3"/>
  <c r="AJ323" i="3"/>
  <c r="AJ627" i="3" s="1"/>
  <c r="AJ665" i="3" s="1"/>
  <c r="AH419" i="3"/>
  <c r="AH571" i="3" s="1"/>
  <c r="AI637" i="3"/>
  <c r="AI675" i="3" s="1"/>
  <c r="AI543" i="3"/>
  <c r="AI391" i="3"/>
  <c r="AI429" i="3" s="1"/>
  <c r="AJ353" i="3"/>
  <c r="AG618" i="3"/>
  <c r="AG732" i="3" s="1"/>
  <c r="AG771" i="3" s="1"/>
  <c r="AG889" i="3" s="1"/>
  <c r="AI529" i="3"/>
  <c r="AI377" i="3"/>
  <c r="AJ339" i="3"/>
  <c r="AJ643" i="3" s="1"/>
  <c r="AJ681" i="3" s="1"/>
  <c r="AI799" i="3"/>
  <c r="AG587" i="3"/>
  <c r="AG701" i="3" s="1"/>
  <c r="AG740" i="3" s="1"/>
  <c r="AG858" i="3" s="1"/>
  <c r="AP777" i="3"/>
  <c r="AI535" i="3"/>
  <c r="AI383" i="3"/>
  <c r="AI421" i="3" s="1"/>
  <c r="AJ345" i="3"/>
  <c r="AI522" i="3"/>
  <c r="AI370" i="3"/>
  <c r="AJ332" i="3"/>
  <c r="AJ636" i="3" s="1"/>
  <c r="AJ674" i="3" s="1"/>
  <c r="AH789" i="3"/>
  <c r="AH802" i="3"/>
  <c r="AI526" i="3"/>
  <c r="AI374" i="3"/>
  <c r="AI412" i="3" s="1"/>
  <c r="AI564" i="3" s="1"/>
  <c r="AJ336" i="3"/>
  <c r="AH408" i="3"/>
  <c r="AH560" i="3" s="1"/>
  <c r="AH780" i="3"/>
  <c r="AH601" i="3"/>
  <c r="AH715" i="3" s="1"/>
  <c r="AH754" i="3" s="1"/>
  <c r="AH872" i="3" s="1"/>
  <c r="AI539" i="3"/>
  <c r="AJ349" i="3"/>
  <c r="AJ653" i="3" s="1"/>
  <c r="AJ691" i="3" s="1"/>
  <c r="AI387" i="3"/>
  <c r="AI425" i="3" s="1"/>
  <c r="AI577" i="3" s="1"/>
  <c r="AH572" i="3"/>
  <c r="AH791" i="3"/>
  <c r="AI524" i="3"/>
  <c r="AJ334" i="3"/>
  <c r="AJ638" i="3" s="1"/>
  <c r="AJ676" i="3" s="1"/>
  <c r="AI372" i="3"/>
  <c r="AJ352" i="3"/>
  <c r="AJ656" i="3" s="1"/>
  <c r="AJ694" i="3" s="1"/>
  <c r="AI390" i="3"/>
  <c r="AI542" i="3"/>
  <c r="AG591" i="3"/>
  <c r="AG705" i="3" s="1"/>
  <c r="AG744" i="3" s="1"/>
  <c r="AG862" i="3" s="1"/>
  <c r="AI378" i="3"/>
  <c r="AJ340" i="3"/>
  <c r="AI530" i="3"/>
  <c r="AI510" i="3"/>
  <c r="AI358" i="3"/>
  <c r="AJ320" i="3"/>
  <c r="AJ624" i="3" s="1"/>
  <c r="AJ662" i="3" s="1"/>
  <c r="AI787" i="3"/>
  <c r="AI656" i="3"/>
  <c r="AI694" i="3" s="1"/>
  <c r="AI643" i="3"/>
  <c r="AI681" i="3" s="1"/>
  <c r="AI636" i="3"/>
  <c r="AI674" i="3" s="1"/>
  <c r="AI538" i="3"/>
  <c r="AI386" i="3"/>
  <c r="AI424" i="3" s="1"/>
  <c r="AI576" i="3" s="1"/>
  <c r="AJ348" i="3"/>
  <c r="AI541" i="3"/>
  <c r="AI389" i="3"/>
  <c r="AJ351" i="3"/>
  <c r="AG604" i="3"/>
  <c r="AG718" i="3" s="1"/>
  <c r="AG757" i="3" s="1"/>
  <c r="AG875" i="3" s="1"/>
  <c r="AI653" i="3"/>
  <c r="AI691" i="3" s="1"/>
  <c r="AG619" i="3"/>
  <c r="AG733" i="3" s="1"/>
  <c r="AG772" i="3" s="1"/>
  <c r="AG890" i="3" s="1"/>
  <c r="AH787" i="3"/>
  <c r="AI657" i="3"/>
  <c r="AI695" i="3" s="1"/>
  <c r="AJ321" i="3"/>
  <c r="AI359" i="3"/>
  <c r="AI397" i="3" s="1"/>
  <c r="AI511" i="3"/>
  <c r="AI525" i="3"/>
  <c r="AJ335" i="3"/>
  <c r="AI373" i="3"/>
  <c r="AI411" i="3" s="1"/>
  <c r="AI563" i="3" s="1"/>
  <c r="AI388" i="3"/>
  <c r="AI426" i="3" s="1"/>
  <c r="AI578" i="3" s="1"/>
  <c r="AI540" i="3"/>
  <c r="AJ350" i="3"/>
  <c r="AJ654" i="3" s="1"/>
  <c r="AJ692" i="3" s="1"/>
  <c r="AG601" i="3"/>
  <c r="AG715" i="3" s="1"/>
  <c r="AG754" i="3" s="1"/>
  <c r="AG872" i="3" s="1"/>
  <c r="AH788" i="3"/>
  <c r="AI654" i="3"/>
  <c r="AI692" i="3" s="1"/>
  <c r="AH778" i="3"/>
  <c r="AI537" i="3"/>
  <c r="AI385" i="3"/>
  <c r="AI423" i="3" s="1"/>
  <c r="AJ347" i="3"/>
  <c r="AJ651" i="3" s="1"/>
  <c r="AJ689" i="3" s="1"/>
  <c r="AI366" i="3"/>
  <c r="AI404" i="3" s="1"/>
  <c r="AI556" i="3" s="1"/>
  <c r="AJ328" i="3"/>
  <c r="AI518" i="3"/>
  <c r="AH400" i="3"/>
  <c r="AH552" i="3" s="1"/>
  <c r="AI627" i="3"/>
  <c r="AI665" i="3" s="1"/>
  <c r="AI512" i="3"/>
  <c r="AJ322" i="3"/>
  <c r="AI360" i="3"/>
  <c r="AH399" i="3"/>
  <c r="AH551" i="3" s="1"/>
  <c r="AH410" i="3"/>
  <c r="AH562" i="3" s="1"/>
  <c r="AI638" i="3"/>
  <c r="AI676" i="3" s="1"/>
  <c r="AG592" i="3"/>
  <c r="AG706" i="3" s="1"/>
  <c r="AG745" i="3" s="1"/>
  <c r="AG863" i="3" s="1"/>
  <c r="AH588" i="3"/>
  <c r="AH702" i="3" s="1"/>
  <c r="AH741" i="3" s="1"/>
  <c r="AH859" i="3" s="1"/>
  <c r="AH801" i="3"/>
  <c r="AH413" i="3"/>
  <c r="AH565" i="3" s="1"/>
  <c r="AI652" i="3"/>
  <c r="AI690" i="3" s="1"/>
  <c r="AI640" i="3"/>
  <c r="AI678" i="3" s="1"/>
  <c r="AH803" i="3"/>
  <c r="AH796" i="3"/>
  <c r="AH811" i="3"/>
  <c r="AI626" i="3"/>
  <c r="AI664" i="3" s="1"/>
  <c r="AH425" i="3"/>
  <c r="AH577" i="3" s="1"/>
  <c r="AI368" i="3"/>
  <c r="AI520" i="3"/>
  <c r="AJ330" i="3"/>
  <c r="AJ634" i="3" s="1"/>
  <c r="AJ672" i="3" s="1"/>
  <c r="AH570" i="3"/>
  <c r="AQ509" i="3"/>
  <c r="AQ357" i="3"/>
  <c r="AR319" i="3"/>
  <c r="AI528" i="3"/>
  <c r="AI376" i="3"/>
  <c r="AI414" i="3" s="1"/>
  <c r="AJ338" i="3"/>
  <c r="AJ642" i="3" s="1"/>
  <c r="AJ680" i="3" s="1"/>
  <c r="AI533" i="3"/>
  <c r="AI381" i="3"/>
  <c r="AJ343" i="3"/>
  <c r="AG613" i="3"/>
  <c r="AG727" i="3" s="1"/>
  <c r="AG766" i="3" s="1"/>
  <c r="AG884" i="3" s="1"/>
  <c r="AI641" i="3"/>
  <c r="AI679" i="3" s="1"/>
  <c r="AI364" i="3"/>
  <c r="AI402" i="3" s="1"/>
  <c r="AI516" i="3"/>
  <c r="AJ326" i="3"/>
  <c r="AG600" i="3"/>
  <c r="AG714" i="3" s="1"/>
  <c r="AG753" i="3" s="1"/>
  <c r="AG871" i="3" s="1"/>
  <c r="AI655" i="3"/>
  <c r="AI693" i="3" s="1"/>
  <c r="AI517" i="3"/>
  <c r="AI365" i="3"/>
  <c r="AI403" i="3" s="1"/>
  <c r="AJ327" i="3"/>
  <c r="AJ631" i="3" s="1"/>
  <c r="AJ669" i="3" s="1"/>
  <c r="AI521" i="3"/>
  <c r="AI369" i="3"/>
  <c r="AJ331" i="3"/>
  <c r="AI632" i="3"/>
  <c r="AI670" i="3" s="1"/>
  <c r="AH799" i="3"/>
  <c r="AH421" i="3"/>
  <c r="AH573" i="3" s="1"/>
  <c r="AH781" i="3"/>
  <c r="AH416" i="3"/>
  <c r="AH568" i="3" s="1"/>
  <c r="AH595" i="3"/>
  <c r="AH709" i="3" s="1"/>
  <c r="AH748" i="3" s="1"/>
  <c r="AH866" i="3" s="1"/>
  <c r="AI514" i="3"/>
  <c r="AI362" i="3"/>
  <c r="AI400" i="3" s="1"/>
  <c r="AJ324" i="3"/>
  <c r="AI515" i="3"/>
  <c r="AI363" i="3"/>
  <c r="AI401" i="3" s="1"/>
  <c r="AJ325" i="3"/>
  <c r="AJ629" i="3" s="1"/>
  <c r="AJ667" i="3" s="1"/>
  <c r="AH417" i="3"/>
  <c r="AH569" i="3" s="1"/>
  <c r="AI630" i="3"/>
  <c r="AI668" i="3" s="1"/>
  <c r="AI651" i="3"/>
  <c r="AI689" i="3" s="1"/>
  <c r="AH793" i="3"/>
  <c r="AI789" i="3"/>
  <c r="AH422" i="3"/>
  <c r="AH574" i="3" s="1"/>
  <c r="AG607" i="3"/>
  <c r="AG721" i="3" s="1"/>
  <c r="AG760" i="3" s="1"/>
  <c r="AG878" i="3" s="1"/>
  <c r="AI532" i="3"/>
  <c r="AJ342" i="3"/>
  <c r="AI380" i="3"/>
  <c r="AI418" i="3" s="1"/>
  <c r="AI570" i="3" s="1"/>
  <c r="AI531" i="3"/>
  <c r="AI379" i="3"/>
  <c r="AJ341" i="3"/>
  <c r="AI634" i="3"/>
  <c r="AI672" i="3" s="1"/>
  <c r="E886" i="1"/>
  <c r="AD862" i="1"/>
  <c r="Z865" i="1"/>
  <c r="Q874" i="1"/>
  <c r="M878" i="1"/>
  <c r="J881" i="1"/>
  <c r="AB863" i="1"/>
  <c r="H883" i="1"/>
  <c r="AM856" i="1"/>
  <c r="AD859" i="1"/>
  <c r="R873" i="1"/>
  <c r="W868" i="1"/>
  <c r="AA864" i="1"/>
  <c r="G884" i="1"/>
  <c r="K880" i="1"/>
  <c r="AI591" i="2"/>
  <c r="AI705" i="2" s="1"/>
  <c r="AI744" i="2" s="1"/>
  <c r="AI822" i="2" s="1"/>
  <c r="AI594" i="2"/>
  <c r="AI708" i="2" s="1"/>
  <c r="AI747" i="2" s="1"/>
  <c r="AI825" i="2" s="1"/>
  <c r="AI605" i="2"/>
  <c r="AI719" i="2" s="1"/>
  <c r="AI758" i="2" s="1"/>
  <c r="AI836" i="2" s="1"/>
  <c r="AI619" i="2"/>
  <c r="AI733" i="2" s="1"/>
  <c r="AI772" i="2" s="1"/>
  <c r="AI850" i="2" s="1"/>
  <c r="AI601" i="2"/>
  <c r="AI715" i="2" s="1"/>
  <c r="AI754" i="2" s="1"/>
  <c r="AI832" i="2" s="1"/>
  <c r="AI590" i="2"/>
  <c r="AI704" i="2" s="1"/>
  <c r="AI743" i="2" s="1"/>
  <c r="AI821" i="2" s="1"/>
  <c r="AI615" i="2"/>
  <c r="AI729" i="2" s="1"/>
  <c r="AI768" i="2" s="1"/>
  <c r="AI846" i="2" s="1"/>
  <c r="AJ532" i="2"/>
  <c r="AJ380" i="2"/>
  <c r="AK342" i="2"/>
  <c r="AK646" i="2" s="1"/>
  <c r="AK684" i="2" s="1"/>
  <c r="AI596" i="2"/>
  <c r="AI710" i="2" s="1"/>
  <c r="AI749" i="2" s="1"/>
  <c r="AI827" i="2" s="1"/>
  <c r="AJ523" i="2"/>
  <c r="AJ371" i="2"/>
  <c r="AK333" i="2"/>
  <c r="AJ539" i="2"/>
  <c r="AJ387" i="2"/>
  <c r="AJ425" i="2" s="1"/>
  <c r="AJ577" i="2" s="1"/>
  <c r="AK349" i="2"/>
  <c r="AJ533" i="2"/>
  <c r="AJ381" i="2"/>
  <c r="AJ419" i="2" s="1"/>
  <c r="AJ571" i="2" s="1"/>
  <c r="AK343" i="2"/>
  <c r="AK647" i="2" s="1"/>
  <c r="AK685" i="2" s="1"/>
  <c r="AI592" i="2"/>
  <c r="AI706" i="2" s="1"/>
  <c r="AI745" i="2" s="1"/>
  <c r="AI823" i="2" s="1"/>
  <c r="AJ520" i="2"/>
  <c r="AK330" i="2"/>
  <c r="AK634" i="2" s="1"/>
  <c r="AK672" i="2" s="1"/>
  <c r="AJ368" i="2"/>
  <c r="AJ406" i="2" s="1"/>
  <c r="AJ558" i="2" s="1"/>
  <c r="AJ534" i="2"/>
  <c r="AK344" i="2"/>
  <c r="AJ382" i="2"/>
  <c r="AJ538" i="2"/>
  <c r="AJ386" i="2"/>
  <c r="AJ424" i="2" s="1"/>
  <c r="AJ576" i="2" s="1"/>
  <c r="AK348" i="2"/>
  <c r="AJ525" i="2"/>
  <c r="AK335" i="2"/>
  <c r="AK639" i="2" s="1"/>
  <c r="AK677" i="2" s="1"/>
  <c r="AJ373" i="2"/>
  <c r="AJ536" i="2"/>
  <c r="AK346" i="2"/>
  <c r="AJ384" i="2"/>
  <c r="AJ422" i="2" s="1"/>
  <c r="AJ574" i="2" s="1"/>
  <c r="AJ521" i="2"/>
  <c r="AK331" i="2"/>
  <c r="AJ369" i="2"/>
  <c r="AJ407" i="2" s="1"/>
  <c r="AJ559" i="2" s="1"/>
  <c r="AJ511" i="2"/>
  <c r="AK321" i="2"/>
  <c r="AK625" i="2" s="1"/>
  <c r="AK663" i="2" s="1"/>
  <c r="AJ359" i="2"/>
  <c r="AJ397" i="2" s="1"/>
  <c r="AJ549" i="2" s="1"/>
  <c r="AJ543" i="2"/>
  <c r="AJ391" i="2"/>
  <c r="AJ429" i="2" s="1"/>
  <c r="AJ581" i="2" s="1"/>
  <c r="AK353" i="2"/>
  <c r="AK657" i="2" s="1"/>
  <c r="AK695" i="2" s="1"/>
  <c r="AJ639" i="2"/>
  <c r="AJ677" i="2" s="1"/>
  <c r="AI420" i="2"/>
  <c r="AI572" i="2" s="1"/>
  <c r="AH604" i="2"/>
  <c r="AH718" i="2" s="1"/>
  <c r="AH757" i="2" s="1"/>
  <c r="AH835" i="2" s="1"/>
  <c r="AI599" i="2"/>
  <c r="AI713" i="2" s="1"/>
  <c r="AI752" i="2" s="1"/>
  <c r="AI830" i="2" s="1"/>
  <c r="AI399" i="2"/>
  <c r="AI551" i="2" s="1"/>
  <c r="AJ650" i="2"/>
  <c r="AJ688" i="2" s="1"/>
  <c r="AJ516" i="2"/>
  <c r="AK326" i="2"/>
  <c r="AJ364" i="2"/>
  <c r="AI607" i="2"/>
  <c r="AI721" i="2" s="1"/>
  <c r="AI760" i="2" s="1"/>
  <c r="AI838" i="2" s="1"/>
  <c r="AJ537" i="2"/>
  <c r="AJ385" i="2"/>
  <c r="AK347" i="2"/>
  <c r="AJ625" i="2"/>
  <c r="AJ663" i="2" s="1"/>
  <c r="AJ657" i="2"/>
  <c r="AJ695" i="2" s="1"/>
  <c r="AI397" i="2"/>
  <c r="AI549" i="2" s="1"/>
  <c r="AI595" i="2"/>
  <c r="AI709" i="2" s="1"/>
  <c r="AI748" i="2" s="1"/>
  <c r="AI826" i="2" s="1"/>
  <c r="AJ529" i="2"/>
  <c r="AJ377" i="2"/>
  <c r="AJ415" i="2" s="1"/>
  <c r="AJ567" i="2" s="1"/>
  <c r="AK339" i="2"/>
  <c r="AI606" i="2"/>
  <c r="AI720" i="2" s="1"/>
  <c r="AI759" i="2" s="1"/>
  <c r="AI837" i="2" s="1"/>
  <c r="AJ522" i="2"/>
  <c r="AJ370" i="2"/>
  <c r="AK332" i="2"/>
  <c r="AK636" i="2" s="1"/>
  <c r="AK674" i="2" s="1"/>
  <c r="AH606" i="2"/>
  <c r="AH720" i="2" s="1"/>
  <c r="AH759" i="2" s="1"/>
  <c r="AH837" i="2" s="1"/>
  <c r="AH602" i="2"/>
  <c r="AH716" i="2" s="1"/>
  <c r="AH755" i="2" s="1"/>
  <c r="AH833" i="2" s="1"/>
  <c r="AJ526" i="2"/>
  <c r="AJ374" i="2"/>
  <c r="AK336" i="2"/>
  <c r="AK640" i="2" s="1"/>
  <c r="AK678" i="2" s="1"/>
  <c r="AH595" i="2"/>
  <c r="AH709" i="2" s="1"/>
  <c r="AH748" i="2" s="1"/>
  <c r="AH826" i="2" s="1"/>
  <c r="AJ531" i="2"/>
  <c r="AJ379" i="2"/>
  <c r="AK341" i="2"/>
  <c r="AK645" i="2" s="1"/>
  <c r="AK683" i="2" s="1"/>
  <c r="AI407" i="2"/>
  <c r="AI559" i="2" s="1"/>
  <c r="AJ512" i="2"/>
  <c r="AJ360" i="2"/>
  <c r="AJ398" i="2" s="1"/>
  <c r="AJ550" i="2" s="1"/>
  <c r="AK322" i="2"/>
  <c r="AK626" i="2" s="1"/>
  <c r="AK664" i="2" s="1"/>
  <c r="AI418" i="2"/>
  <c r="AI570" i="2" s="1"/>
  <c r="AI412" i="2"/>
  <c r="AI564" i="2" s="1"/>
  <c r="AI614" i="2"/>
  <c r="AI728" i="2" s="1"/>
  <c r="AI767" i="2" s="1"/>
  <c r="AI845" i="2" s="1"/>
  <c r="AK324" i="2"/>
  <c r="AJ362" i="2"/>
  <c r="AJ400" i="2" s="1"/>
  <c r="AJ552" i="2" s="1"/>
  <c r="AJ514" i="2"/>
  <c r="AI419" i="2"/>
  <c r="AI571" i="2" s="1"/>
  <c r="AJ640" i="2"/>
  <c r="AJ678" i="2" s="1"/>
  <c r="AI423" i="2"/>
  <c r="AI575" i="2" s="1"/>
  <c r="AJ517" i="2"/>
  <c r="AJ365" i="2"/>
  <c r="AJ403" i="2" s="1"/>
  <c r="AJ555" i="2" s="1"/>
  <c r="AK327" i="2"/>
  <c r="AK631" i="2" s="1"/>
  <c r="AK669" i="2" s="1"/>
  <c r="AH608" i="2"/>
  <c r="AH722" i="2" s="1"/>
  <c r="AH761" i="2" s="1"/>
  <c r="AH839" i="2" s="1"/>
  <c r="AJ636" i="2"/>
  <c r="AJ674" i="2" s="1"/>
  <c r="AJ510" i="2"/>
  <c r="AJ358" i="2"/>
  <c r="AJ396" i="2" s="1"/>
  <c r="AJ548" i="2" s="1"/>
  <c r="AK320" i="2"/>
  <c r="AJ646" i="2"/>
  <c r="AJ684" i="2" s="1"/>
  <c r="AJ542" i="2"/>
  <c r="AJ390" i="2"/>
  <c r="AJ428" i="2" s="1"/>
  <c r="AJ580" i="2" s="1"/>
  <c r="AK352" i="2"/>
  <c r="AK656" i="2" s="1"/>
  <c r="AK694" i="2" s="1"/>
  <c r="AJ630" i="2"/>
  <c r="AJ668" i="2" s="1"/>
  <c r="AJ535" i="2"/>
  <c r="AK345" i="2"/>
  <c r="AJ383" i="2"/>
  <c r="AJ651" i="2"/>
  <c r="AJ689" i="2" s="1"/>
  <c r="AJ631" i="2"/>
  <c r="AJ669" i="2" s="1"/>
  <c r="AH586" i="2"/>
  <c r="AH700" i="2" s="1"/>
  <c r="AH739" i="2" s="1"/>
  <c r="AH817" i="2" s="1"/>
  <c r="AJ530" i="2"/>
  <c r="AJ378" i="2"/>
  <c r="AJ416" i="2" s="1"/>
  <c r="AJ568" i="2" s="1"/>
  <c r="AK340" i="2"/>
  <c r="AJ513" i="2"/>
  <c r="AJ361" i="2"/>
  <c r="AK323" i="2"/>
  <c r="AK627" i="2" s="1"/>
  <c r="AK665" i="2" s="1"/>
  <c r="AJ527" i="2"/>
  <c r="AK337" i="2"/>
  <c r="AK641" i="2" s="1"/>
  <c r="AK679" i="2" s="1"/>
  <c r="AJ375" i="2"/>
  <c r="AJ413" i="2" s="1"/>
  <c r="AJ565" i="2" s="1"/>
  <c r="AH618" i="2"/>
  <c r="AH732" i="2" s="1"/>
  <c r="AH771" i="2" s="1"/>
  <c r="AH849" i="2" s="1"/>
  <c r="AI427" i="2"/>
  <c r="AI579" i="2" s="1"/>
  <c r="AJ649" i="2"/>
  <c r="AJ687" i="2" s="1"/>
  <c r="AI600" i="2"/>
  <c r="AI714" i="2" s="1"/>
  <c r="AI753" i="2" s="1"/>
  <c r="AI831" i="2" s="1"/>
  <c r="AJ515" i="2"/>
  <c r="AJ363" i="2"/>
  <c r="AK325" i="2"/>
  <c r="AK629" i="2" s="1"/>
  <c r="AK667" i="2" s="1"/>
  <c r="AI421" i="2"/>
  <c r="AI573" i="2" s="1"/>
  <c r="AR509" i="2"/>
  <c r="AR357" i="2"/>
  <c r="AR395" i="2" s="1"/>
  <c r="AR547" i="2" s="1"/>
  <c r="AS319" i="2"/>
  <c r="AH610" i="2"/>
  <c r="AH724" i="2" s="1"/>
  <c r="AH763" i="2" s="1"/>
  <c r="AH841" i="2" s="1"/>
  <c r="AI403" i="2"/>
  <c r="AI555" i="2" s="1"/>
  <c r="AI428" i="2"/>
  <c r="AI580" i="2" s="1"/>
  <c r="AI414" i="2"/>
  <c r="AI566" i="2" s="1"/>
  <c r="AJ624" i="2"/>
  <c r="AJ662" i="2" s="1"/>
  <c r="AJ540" i="2"/>
  <c r="AK350" i="2"/>
  <c r="AJ388" i="2"/>
  <c r="AI422" i="2"/>
  <c r="AI574" i="2" s="1"/>
  <c r="AJ656" i="2"/>
  <c r="AJ694" i="2" s="1"/>
  <c r="AJ528" i="2"/>
  <c r="AJ376" i="2"/>
  <c r="AJ414" i="2" s="1"/>
  <c r="AJ566" i="2" s="1"/>
  <c r="AK338" i="2"/>
  <c r="AH594" i="2"/>
  <c r="AH708" i="2" s="1"/>
  <c r="AH747" i="2" s="1"/>
  <c r="AH825" i="2" s="1"/>
  <c r="AI408" i="2"/>
  <c r="AI560" i="2" s="1"/>
  <c r="AI616" i="2"/>
  <c r="AI730" i="2" s="1"/>
  <c r="AI769" i="2" s="1"/>
  <c r="AI847" i="2" s="1"/>
  <c r="AJ541" i="2"/>
  <c r="AJ389" i="2"/>
  <c r="AJ427" i="2" s="1"/>
  <c r="AJ579" i="2" s="1"/>
  <c r="AK351" i="2"/>
  <c r="AK655" i="2" s="1"/>
  <c r="AK693" i="2" s="1"/>
  <c r="AI413" i="2"/>
  <c r="AI565" i="2" s="1"/>
  <c r="AJ518" i="2"/>
  <c r="AJ366" i="2"/>
  <c r="AK328" i="2"/>
  <c r="AJ519" i="2"/>
  <c r="AK329" i="2"/>
  <c r="AK633" i="2" s="1"/>
  <c r="AK671" i="2" s="1"/>
  <c r="AJ367" i="2"/>
  <c r="AJ405" i="2" s="1"/>
  <c r="AJ557" i="2" s="1"/>
  <c r="AQ395" i="2"/>
  <c r="AQ547" i="2" s="1"/>
  <c r="AI396" i="2"/>
  <c r="AI548" i="2" s="1"/>
  <c r="AJ524" i="2"/>
  <c r="AK334" i="2"/>
  <c r="AK638" i="2" s="1"/>
  <c r="AK676" i="2" s="1"/>
  <c r="AJ372" i="2"/>
  <c r="AJ410" i="2" s="1"/>
  <c r="AJ562" i="2" s="1"/>
  <c r="AI398" i="2"/>
  <c r="AI550" i="2" s="1"/>
  <c r="Q644" i="1"/>
  <c r="Q682" i="1" s="1"/>
  <c r="G654" i="1"/>
  <c r="G692" i="1" s="1"/>
  <c r="F655" i="1"/>
  <c r="F693" i="1" s="1"/>
  <c r="AD631" i="1"/>
  <c r="AD669" i="1" s="1"/>
  <c r="Z635" i="1"/>
  <c r="Z673" i="1" s="1"/>
  <c r="AC632" i="1"/>
  <c r="AC670" i="1" s="1"/>
  <c r="AG626" i="1"/>
  <c r="AG664" i="1" s="1"/>
  <c r="AE630" i="1"/>
  <c r="AE668" i="1" s="1"/>
  <c r="AG624" i="1"/>
  <c r="AG662" i="1" s="1"/>
  <c r="N647" i="1"/>
  <c r="N685" i="1" s="1"/>
  <c r="W638" i="1"/>
  <c r="W676" i="1" s="1"/>
  <c r="K650" i="1"/>
  <c r="K688" i="1" s="1"/>
  <c r="O646" i="1"/>
  <c r="O684" i="1" s="1"/>
  <c r="AG628" i="1"/>
  <c r="AG666" i="1" s="1"/>
  <c r="J651" i="1"/>
  <c r="J689" i="1" s="1"/>
  <c r="I652" i="1"/>
  <c r="I690" i="1" s="1"/>
  <c r="Y636" i="1"/>
  <c r="Y674" i="1" s="1"/>
  <c r="Y522" i="1"/>
  <c r="L649" i="1"/>
  <c r="L687" i="1" s="1"/>
  <c r="L535" i="1"/>
  <c r="H350" i="1"/>
  <c r="H540" i="1" s="1"/>
  <c r="F352" i="1"/>
  <c r="F542" i="1" s="1"/>
  <c r="AH321" i="1"/>
  <c r="AH511" i="1" s="1"/>
  <c r="AE327" i="1"/>
  <c r="AE517" i="1" s="1"/>
  <c r="AA331" i="1"/>
  <c r="AA521" i="1" s="1"/>
  <c r="V336" i="1"/>
  <c r="V526" i="1" s="1"/>
  <c r="AH320" i="1"/>
  <c r="AH510" i="1" s="1"/>
  <c r="AD328" i="1"/>
  <c r="AD518" i="1" s="1"/>
  <c r="K347" i="1"/>
  <c r="X334" i="1"/>
  <c r="AB330" i="1"/>
  <c r="AB520" i="1" s="1"/>
  <c r="Y333" i="1"/>
  <c r="Y523" i="1" s="1"/>
  <c r="R340" i="1"/>
  <c r="R530" i="1" s="1"/>
  <c r="AH323" i="1"/>
  <c r="AH513" i="1" s="1"/>
  <c r="J348" i="1"/>
  <c r="J538" i="1" s="1"/>
  <c r="G351" i="1"/>
  <c r="G541" i="1" s="1"/>
  <c r="I349" i="1"/>
  <c r="Q341" i="1"/>
  <c r="Q531" i="1" s="1"/>
  <c r="AH322" i="1"/>
  <c r="AH512" i="1" s="1"/>
  <c r="T338" i="1"/>
  <c r="T528" i="1" s="1"/>
  <c r="Z332" i="1"/>
  <c r="AQ319" i="1"/>
  <c r="AQ509" i="1" s="1"/>
  <c r="N344" i="1"/>
  <c r="N534" i="1" s="1"/>
  <c r="W335" i="1"/>
  <c r="W525" i="1" s="1"/>
  <c r="M345" i="1"/>
  <c r="M535" i="1" s="1"/>
  <c r="U337" i="1"/>
  <c r="U527" i="1" s="1"/>
  <c r="O343" i="1"/>
  <c r="O533" i="1" s="1"/>
  <c r="AG325" i="1"/>
  <c r="AG515" i="1" s="1"/>
  <c r="BC391" i="1"/>
  <c r="BC429" i="1" s="1"/>
  <c r="BC581" i="1" s="1"/>
  <c r="AG627" i="1"/>
  <c r="AG665" i="1" s="1"/>
  <c r="E353" i="1"/>
  <c r="E543" i="1" s="1"/>
  <c r="L346" i="1"/>
  <c r="L536" i="1" s="1"/>
  <c r="AC329" i="1"/>
  <c r="AC519" i="1" s="1"/>
  <c r="AH324" i="1"/>
  <c r="AH514" i="1" s="1"/>
  <c r="AF326" i="1"/>
  <c r="AF516" i="1" s="1"/>
  <c r="P342" i="1"/>
  <c r="P532" i="1" s="1"/>
  <c r="S339" i="1"/>
  <c r="N381" i="1"/>
  <c r="AG361" i="1"/>
  <c r="L383" i="1"/>
  <c r="AA368" i="1"/>
  <c r="AP357" i="1"/>
  <c r="Q378" i="1"/>
  <c r="H387" i="1"/>
  <c r="AB367" i="1"/>
  <c r="P379" i="1"/>
  <c r="I386" i="1"/>
  <c r="S376" i="1"/>
  <c r="O380" i="1"/>
  <c r="V373" i="1"/>
  <c r="T375" i="1"/>
  <c r="AG362" i="1"/>
  <c r="AG400" i="1" s="1"/>
  <c r="AG552" i="1" s="1"/>
  <c r="E390" i="1"/>
  <c r="D391" i="1"/>
  <c r="M382" i="1"/>
  <c r="W372" i="1"/>
  <c r="U374" i="1"/>
  <c r="AG358" i="1"/>
  <c r="AG360" i="1"/>
  <c r="AA634" i="1"/>
  <c r="AA672" i="1" s="1"/>
  <c r="S642" i="1"/>
  <c r="S680" i="1" s="1"/>
  <c r="V639" i="1"/>
  <c r="V677" i="1" s="1"/>
  <c r="Z369" i="1"/>
  <c r="K384" i="1"/>
  <c r="X371" i="1"/>
  <c r="AF363" i="1"/>
  <c r="AF401" i="1" s="1"/>
  <c r="AF553" i="1" s="1"/>
  <c r="G388" i="1"/>
  <c r="R377" i="1"/>
  <c r="Y370" i="1"/>
  <c r="F389" i="1"/>
  <c r="AD365" i="1"/>
  <c r="AG359" i="1"/>
  <c r="J385" i="1"/>
  <c r="AE364" i="1"/>
  <c r="AC366" i="1"/>
  <c r="BC657" i="1"/>
  <c r="BC695" i="1" s="1"/>
  <c r="AB593" i="1"/>
  <c r="K610" i="1"/>
  <c r="AC592" i="1"/>
  <c r="R643" i="1"/>
  <c r="R681" i="1" s="1"/>
  <c r="AE587" i="1"/>
  <c r="W598" i="1"/>
  <c r="L609" i="1"/>
  <c r="H613" i="1"/>
  <c r="E616" i="1"/>
  <c r="Q604" i="1"/>
  <c r="BC617" i="1"/>
  <c r="AE589" i="1"/>
  <c r="AE586" i="1"/>
  <c r="AE739" i="1" s="1"/>
  <c r="AF629" i="1"/>
  <c r="AF667" i="1" s="1"/>
  <c r="R603" i="1"/>
  <c r="D617" i="1"/>
  <c r="I612" i="1"/>
  <c r="E617" i="1"/>
  <c r="AN585" i="1"/>
  <c r="AN738" i="1" s="1"/>
  <c r="S602" i="1"/>
  <c r="U600" i="1"/>
  <c r="AE590" i="1"/>
  <c r="Z595" i="1"/>
  <c r="BB618" i="1"/>
  <c r="AB633" i="1"/>
  <c r="AB671" i="1" s="1"/>
  <c r="Y596" i="1"/>
  <c r="M608" i="1"/>
  <c r="E656" i="1"/>
  <c r="E694" i="1" s="1"/>
  <c r="D657" i="1"/>
  <c r="D695" i="1" s="1"/>
  <c r="AG625" i="1"/>
  <c r="AG663" i="1" s="1"/>
  <c r="X597" i="1"/>
  <c r="J611" i="1"/>
  <c r="N607" i="1"/>
  <c r="BA619" i="1"/>
  <c r="T601" i="1"/>
  <c r="T641" i="1"/>
  <c r="T679" i="1" s="1"/>
  <c r="AE591" i="1"/>
  <c r="F615" i="1"/>
  <c r="P605" i="1"/>
  <c r="G614" i="1"/>
  <c r="V599" i="1"/>
  <c r="H653" i="1"/>
  <c r="H691" i="1" s="1"/>
  <c r="P645" i="1"/>
  <c r="P683" i="1" s="1"/>
  <c r="O606" i="1"/>
  <c r="AE588" i="1"/>
  <c r="M648" i="1"/>
  <c r="M686" i="1" s="1"/>
  <c r="U640" i="1"/>
  <c r="U678" i="1" s="1"/>
  <c r="AP623" i="1"/>
  <c r="AP661" i="1" s="1"/>
  <c r="X637" i="1"/>
  <c r="X675" i="1" s="1"/>
  <c r="Y407" i="1"/>
  <c r="Y559" i="1" s="1"/>
  <c r="T412" i="1"/>
  <c r="T564" i="1" s="1"/>
  <c r="S413" i="1"/>
  <c r="S565" i="1" s="1"/>
  <c r="AD402" i="1"/>
  <c r="AD554" i="1" s="1"/>
  <c r="U411" i="1"/>
  <c r="U563" i="1" s="1"/>
  <c r="AC403" i="1"/>
  <c r="AC555" i="1" s="1"/>
  <c r="M419" i="1"/>
  <c r="M571" i="1" s="1"/>
  <c r="AO395" i="1"/>
  <c r="AO547" i="1" s="1"/>
  <c r="I423" i="1"/>
  <c r="I575" i="1" s="1"/>
  <c r="AF400" i="1"/>
  <c r="AF552" i="1" s="1"/>
  <c r="K421" i="1"/>
  <c r="K573" i="1" s="1"/>
  <c r="Q415" i="1"/>
  <c r="Q567" i="1" s="1"/>
  <c r="AA405" i="1"/>
  <c r="AA557" i="1" s="1"/>
  <c r="H424" i="1"/>
  <c r="H576" i="1" s="1"/>
  <c r="F426" i="1"/>
  <c r="F578" i="1" s="1"/>
  <c r="G425" i="1"/>
  <c r="G577" i="1" s="1"/>
  <c r="AF398" i="1"/>
  <c r="AF550" i="1" s="1"/>
  <c r="X408" i="1"/>
  <c r="X560" i="1" s="1"/>
  <c r="AF397" i="1"/>
  <c r="AF549" i="1" s="1"/>
  <c r="V410" i="1"/>
  <c r="V562" i="1" s="1"/>
  <c r="L420" i="1"/>
  <c r="L572" i="1" s="1"/>
  <c r="J422" i="1"/>
  <c r="J574" i="1" s="1"/>
  <c r="R414" i="1"/>
  <c r="R566" i="1" s="1"/>
  <c r="W409" i="1"/>
  <c r="W561" i="1" s="1"/>
  <c r="BB429" i="1"/>
  <c r="BB581" i="1" s="1"/>
  <c r="N418" i="1"/>
  <c r="N570" i="1" s="1"/>
  <c r="O417" i="1"/>
  <c r="O569" i="1" s="1"/>
  <c r="P416" i="1"/>
  <c r="P568" i="1" s="1"/>
  <c r="BC428" i="1"/>
  <c r="BC580" i="1" s="1"/>
  <c r="AB404" i="1"/>
  <c r="AB556" i="1" s="1"/>
  <c r="D428" i="1"/>
  <c r="D580" i="1" s="1"/>
  <c r="Z406" i="1"/>
  <c r="Z558" i="1" s="1"/>
  <c r="AF399" i="1"/>
  <c r="AF551" i="1" s="1"/>
  <c r="AF396" i="1"/>
  <c r="AF548" i="1" s="1"/>
  <c r="T754" i="1" l="1"/>
  <c r="U753" i="1"/>
  <c r="L762" i="1"/>
  <c r="BA772" i="1"/>
  <c r="S755" i="1"/>
  <c r="S873" i="1" s="1"/>
  <c r="W751" i="1"/>
  <c r="W869" i="1" s="1"/>
  <c r="AE743" i="1"/>
  <c r="AE861" i="1" s="1"/>
  <c r="AE740" i="1"/>
  <c r="AE858" i="1" s="1"/>
  <c r="J764" i="1"/>
  <c r="J882" i="1" s="1"/>
  <c r="X750" i="1"/>
  <c r="X868" i="1" s="1"/>
  <c r="AB746" i="1"/>
  <c r="AB864" i="1" s="1"/>
  <c r="AC745" i="1"/>
  <c r="AC863" i="1" s="1"/>
  <c r="AE741" i="1"/>
  <c r="AE859" i="1" s="1"/>
  <c r="H766" i="1"/>
  <c r="H884" i="1" s="1"/>
  <c r="I765" i="1"/>
  <c r="E770" i="1"/>
  <c r="O759" i="1"/>
  <c r="O877" i="1" s="1"/>
  <c r="K763" i="1"/>
  <c r="AE742" i="1"/>
  <c r="P758" i="1"/>
  <c r="P876" i="1" s="1"/>
  <c r="BC770" i="1"/>
  <c r="BC888" i="1" s="1"/>
  <c r="N760" i="1"/>
  <c r="N878" i="1" s="1"/>
  <c r="M761" i="1"/>
  <c r="M879" i="1" s="1"/>
  <c r="Y749" i="1"/>
  <c r="Y867" i="1" s="1"/>
  <c r="F768" i="1"/>
  <c r="F886" i="1" s="1"/>
  <c r="BB771" i="1"/>
  <c r="BB889" i="1" s="1"/>
  <c r="Q757" i="1"/>
  <c r="Q875" i="1" s="1"/>
  <c r="D770" i="1"/>
  <c r="D888" i="1" s="1"/>
  <c r="R756" i="1"/>
  <c r="V752" i="1"/>
  <c r="G767" i="1"/>
  <c r="G885" i="1" s="1"/>
  <c r="Z748" i="1"/>
  <c r="E769" i="1"/>
  <c r="E887" i="1" s="1"/>
  <c r="AI549" i="3"/>
  <c r="AI587" i="3" s="1"/>
  <c r="AI701" i="3" s="1"/>
  <c r="AI740" i="3" s="1"/>
  <c r="AI858" i="3" s="1"/>
  <c r="AI575" i="3"/>
  <c r="AI613" i="3" s="1"/>
  <c r="AI727" i="3" s="1"/>
  <c r="AI766" i="3" s="1"/>
  <c r="AI884" i="3" s="1"/>
  <c r="AI552" i="3"/>
  <c r="AI590" i="3" s="1"/>
  <c r="AI704" i="3" s="1"/>
  <c r="AI743" i="3" s="1"/>
  <c r="AI861" i="3" s="1"/>
  <c r="AI573" i="3"/>
  <c r="AI611" i="3" s="1"/>
  <c r="AI725" i="3" s="1"/>
  <c r="AI764" i="3" s="1"/>
  <c r="AI882" i="3" s="1"/>
  <c r="AI554" i="3"/>
  <c r="AI592" i="3" s="1"/>
  <c r="AI706" i="3" s="1"/>
  <c r="AI745" i="3" s="1"/>
  <c r="AI863" i="3" s="1"/>
  <c r="AI566" i="3"/>
  <c r="AI604" i="3" s="1"/>
  <c r="AI718" i="3" s="1"/>
  <c r="AI757" i="3" s="1"/>
  <c r="AI875" i="3" s="1"/>
  <c r="AG780" i="1"/>
  <c r="AG702" i="1"/>
  <c r="J805" i="1"/>
  <c r="J727" i="1"/>
  <c r="AC786" i="1"/>
  <c r="AC708" i="1"/>
  <c r="T795" i="1"/>
  <c r="T717" i="1"/>
  <c r="L803" i="1"/>
  <c r="L725" i="1"/>
  <c r="Z789" i="1"/>
  <c r="Z711" i="1"/>
  <c r="X791" i="1"/>
  <c r="X713" i="1"/>
  <c r="AP777" i="1"/>
  <c r="AP699" i="1"/>
  <c r="AD785" i="1"/>
  <c r="AD707" i="1"/>
  <c r="Q798" i="1"/>
  <c r="Q720" i="1"/>
  <c r="Y790" i="1"/>
  <c r="Y712" i="1"/>
  <c r="F809" i="1"/>
  <c r="F731" i="1"/>
  <c r="U794" i="1"/>
  <c r="U716" i="1"/>
  <c r="M802" i="1"/>
  <c r="M724" i="1"/>
  <c r="R797" i="1"/>
  <c r="R719" i="1"/>
  <c r="I806" i="1"/>
  <c r="I728" i="1"/>
  <c r="G808" i="1"/>
  <c r="G730" i="1"/>
  <c r="P799" i="1"/>
  <c r="P721" i="1"/>
  <c r="D811" i="1"/>
  <c r="D733" i="1"/>
  <c r="O800" i="1"/>
  <c r="O722" i="1"/>
  <c r="H807" i="1"/>
  <c r="H729" i="1"/>
  <c r="E810" i="1"/>
  <c r="E732" i="1"/>
  <c r="AF783" i="1"/>
  <c r="AF705" i="1"/>
  <c r="BC811" i="1"/>
  <c r="BC733" i="1"/>
  <c r="V793" i="1"/>
  <c r="V715" i="1"/>
  <c r="K804" i="1"/>
  <c r="K726" i="1"/>
  <c r="AG779" i="1"/>
  <c r="AG701" i="1"/>
  <c r="AG782" i="1"/>
  <c r="AG704" i="1"/>
  <c r="W792" i="1"/>
  <c r="W714" i="1"/>
  <c r="AA788" i="1"/>
  <c r="AA710" i="1"/>
  <c r="N801" i="1"/>
  <c r="N723" i="1"/>
  <c r="AG778" i="1"/>
  <c r="AG700" i="1"/>
  <c r="AI553" i="3"/>
  <c r="AI591" i="3" s="1"/>
  <c r="AI705" i="3" s="1"/>
  <c r="AI744" i="3" s="1"/>
  <c r="AI862" i="3" s="1"/>
  <c r="S796" i="1"/>
  <c r="S718" i="1"/>
  <c r="AB787" i="1"/>
  <c r="AB709" i="1"/>
  <c r="AG781" i="1"/>
  <c r="AG703" i="1"/>
  <c r="AE784" i="1"/>
  <c r="AE706" i="1"/>
  <c r="AJ778" i="3"/>
  <c r="AJ790" i="3"/>
  <c r="AJ781" i="3"/>
  <c r="AJ796" i="3"/>
  <c r="AJ804" i="3"/>
  <c r="AJ810" i="3"/>
  <c r="AI612" i="3"/>
  <c r="AI726" i="3" s="1"/>
  <c r="AI765" i="3" s="1"/>
  <c r="AI883" i="3" s="1"/>
  <c r="AJ792" i="3"/>
  <c r="AJ797" i="3"/>
  <c r="AH607" i="3"/>
  <c r="AH721" i="3" s="1"/>
  <c r="AH760" i="3" s="1"/>
  <c r="AH878" i="3" s="1"/>
  <c r="AH606" i="3"/>
  <c r="AH720" i="3" s="1"/>
  <c r="AH759" i="3" s="1"/>
  <c r="AH877" i="3" s="1"/>
  <c r="AJ533" i="3"/>
  <c r="AJ381" i="3"/>
  <c r="AJ419" i="3" s="1"/>
  <c r="AJ571" i="3" s="1"/>
  <c r="AK343" i="3"/>
  <c r="AK647" i="3" s="1"/>
  <c r="AK685" i="3" s="1"/>
  <c r="AI806" i="3"/>
  <c r="AH589" i="3"/>
  <c r="AH703" i="3" s="1"/>
  <c r="AH742" i="3" s="1"/>
  <c r="AH860" i="3" s="1"/>
  <c r="AJ808" i="3"/>
  <c r="AI797" i="3"/>
  <c r="AJ387" i="3"/>
  <c r="AJ425" i="3" s="1"/>
  <c r="AJ577" i="3" s="1"/>
  <c r="AJ539" i="3"/>
  <c r="AK349" i="3"/>
  <c r="AK653" i="3" s="1"/>
  <c r="AK691" i="3" s="1"/>
  <c r="AI614" i="3"/>
  <c r="AI728" i="3" s="1"/>
  <c r="AI767" i="3" s="1"/>
  <c r="AI885" i="3" s="1"/>
  <c r="AJ515" i="3"/>
  <c r="AK325" i="3"/>
  <c r="AJ363" i="3"/>
  <c r="AJ401" i="3" s="1"/>
  <c r="AI608" i="3"/>
  <c r="AI722" i="3" s="1"/>
  <c r="AI761" i="3" s="1"/>
  <c r="AI879" i="3" s="1"/>
  <c r="AJ785" i="3"/>
  <c r="AH603" i="3"/>
  <c r="AH717" i="3" s="1"/>
  <c r="AH756" i="3" s="1"/>
  <c r="AH874" i="3" s="1"/>
  <c r="AJ805" i="3"/>
  <c r="AI807" i="3"/>
  <c r="AI810" i="3"/>
  <c r="AI791" i="3"/>
  <c r="AI603" i="3"/>
  <c r="AI717" i="3" s="1"/>
  <c r="AI756" i="3" s="1"/>
  <c r="AI874" i="3" s="1"/>
  <c r="AJ802" i="3"/>
  <c r="AJ523" i="3"/>
  <c r="AK333" i="3"/>
  <c r="AJ371" i="3"/>
  <c r="AJ409" i="3" s="1"/>
  <c r="AJ561" i="3" s="1"/>
  <c r="AJ807" i="3"/>
  <c r="AJ783" i="3"/>
  <c r="AI780" i="3"/>
  <c r="AI788" i="3"/>
  <c r="AJ531" i="3"/>
  <c r="AJ379" i="3"/>
  <c r="AJ417" i="3" s="1"/>
  <c r="AJ569" i="3" s="1"/>
  <c r="AK341" i="3"/>
  <c r="AJ514" i="3"/>
  <c r="AJ362" i="3"/>
  <c r="AJ400" i="3" s="1"/>
  <c r="AJ552" i="3" s="1"/>
  <c r="AK324" i="3"/>
  <c r="AJ516" i="3"/>
  <c r="AK326" i="3"/>
  <c r="AJ364" i="3"/>
  <c r="AH590" i="3"/>
  <c r="AH704" i="3" s="1"/>
  <c r="AH743" i="3" s="1"/>
  <c r="AH861" i="3" s="1"/>
  <c r="AI595" i="3"/>
  <c r="AI709" i="3" s="1"/>
  <c r="AI748" i="3" s="1"/>
  <c r="AI866" i="3" s="1"/>
  <c r="AJ527" i="3"/>
  <c r="AK337" i="3"/>
  <c r="AJ375" i="3"/>
  <c r="AJ413" i="3" s="1"/>
  <c r="AJ565" i="3" s="1"/>
  <c r="AI419" i="3"/>
  <c r="AI571" i="3" s="1"/>
  <c r="AI808" i="3"/>
  <c r="AJ541" i="3"/>
  <c r="AJ389" i="3"/>
  <c r="AJ427" i="3" s="1"/>
  <c r="AJ579" i="3" s="1"/>
  <c r="AK351" i="3"/>
  <c r="AI616" i="3"/>
  <c r="AI730" i="3" s="1"/>
  <c r="AI769" i="3" s="1"/>
  <c r="AI887" i="3" s="1"/>
  <c r="AJ359" i="3"/>
  <c r="AJ511" i="3"/>
  <c r="AK321" i="3"/>
  <c r="AK625" i="3" s="1"/>
  <c r="AK663" i="3" s="1"/>
  <c r="AH598" i="3"/>
  <c r="AH712" i="3" s="1"/>
  <c r="AH751" i="3" s="1"/>
  <c r="AH869" i="3" s="1"/>
  <c r="AJ535" i="3"/>
  <c r="AJ383" i="3"/>
  <c r="AK345" i="3"/>
  <c r="AI615" i="3"/>
  <c r="AI729" i="3" s="1"/>
  <c r="AI768" i="3" s="1"/>
  <c r="AI886" i="3" s="1"/>
  <c r="AH609" i="3"/>
  <c r="AH723" i="3" s="1"/>
  <c r="AH762" i="3" s="1"/>
  <c r="AH880" i="3" s="1"/>
  <c r="AJ528" i="3"/>
  <c r="AJ376" i="3"/>
  <c r="AJ414" i="3" s="1"/>
  <c r="AK338" i="3"/>
  <c r="AK642" i="3" s="1"/>
  <c r="AK680" i="3" s="1"/>
  <c r="AJ524" i="3"/>
  <c r="AK334" i="3"/>
  <c r="AJ372" i="3"/>
  <c r="AJ521" i="3"/>
  <c r="AJ369" i="3"/>
  <c r="AK331" i="3"/>
  <c r="AJ630" i="3"/>
  <c r="AJ668" i="3" s="1"/>
  <c r="AR509" i="3"/>
  <c r="AR357" i="3"/>
  <c r="AR395" i="3" s="1"/>
  <c r="AS319" i="3"/>
  <c r="AK328" i="3"/>
  <c r="AK632" i="3" s="1"/>
  <c r="AK670" i="3" s="1"/>
  <c r="AJ518" i="3"/>
  <c r="AJ366" i="3"/>
  <c r="AJ625" i="3"/>
  <c r="AJ663" i="3" s="1"/>
  <c r="AJ655" i="3"/>
  <c r="AJ693" i="3" s="1"/>
  <c r="AI581" i="3"/>
  <c r="AJ526" i="3"/>
  <c r="AJ374" i="3"/>
  <c r="AJ412" i="3" s="1"/>
  <c r="AJ564" i="3" s="1"/>
  <c r="AK336" i="3"/>
  <c r="AK640" i="3" s="1"/>
  <c r="AK678" i="3" s="1"/>
  <c r="AJ637" i="3"/>
  <c r="AJ675" i="3" s="1"/>
  <c r="AJ519" i="3"/>
  <c r="AJ367" i="3"/>
  <c r="AJ405" i="3" s="1"/>
  <c r="AJ557" i="3" s="1"/>
  <c r="AK329" i="3"/>
  <c r="AI809" i="3"/>
  <c r="AK346" i="3"/>
  <c r="AJ536" i="3"/>
  <c r="AJ384" i="3"/>
  <c r="AJ422" i="3" s="1"/>
  <c r="AJ574" i="3" s="1"/>
  <c r="AI610" i="3"/>
  <c r="AI724" i="3" s="1"/>
  <c r="AI763" i="3" s="1"/>
  <c r="AI881" i="3" s="1"/>
  <c r="AJ513" i="3"/>
  <c r="AJ361" i="3"/>
  <c r="AJ399" i="3" s="1"/>
  <c r="AK323" i="3"/>
  <c r="AH612" i="3"/>
  <c r="AH726" i="3" s="1"/>
  <c r="AH765" i="3" s="1"/>
  <c r="AH883" i="3" s="1"/>
  <c r="AJ645" i="3"/>
  <c r="AJ683" i="3" s="1"/>
  <c r="AJ628" i="3"/>
  <c r="AJ666" i="3" s="1"/>
  <c r="AI594" i="3"/>
  <c r="AI708" i="3" s="1"/>
  <c r="AI747" i="3" s="1"/>
  <c r="AI865" i="3" s="1"/>
  <c r="AI811" i="3"/>
  <c r="AJ538" i="3"/>
  <c r="AJ386" i="3"/>
  <c r="AJ424" i="3" s="1"/>
  <c r="AJ576" i="3" s="1"/>
  <c r="AK348" i="3"/>
  <c r="AJ530" i="3"/>
  <c r="AJ378" i="3"/>
  <c r="AJ416" i="3" s="1"/>
  <c r="AJ568" i="3" s="1"/>
  <c r="AK340" i="3"/>
  <c r="AK644" i="3" s="1"/>
  <c r="AK682" i="3" s="1"/>
  <c r="AJ641" i="3"/>
  <c r="AJ679" i="3" s="1"/>
  <c r="AI601" i="3"/>
  <c r="AI715" i="3" s="1"/>
  <c r="AI754" i="3" s="1"/>
  <c r="AI872" i="3" s="1"/>
  <c r="AJ512" i="3"/>
  <c r="AK322" i="3"/>
  <c r="AJ360" i="3"/>
  <c r="AJ626" i="3"/>
  <c r="AJ664" i="3" s="1"/>
  <c r="AI795" i="3"/>
  <c r="AJ632" i="3"/>
  <c r="AJ670" i="3" s="1"/>
  <c r="AJ644" i="3"/>
  <c r="AJ682" i="3" s="1"/>
  <c r="AJ649" i="3"/>
  <c r="AJ687" i="3" s="1"/>
  <c r="AI410" i="3"/>
  <c r="AI562" i="3" s="1"/>
  <c r="AI428" i="3"/>
  <c r="AI580" i="3" s="1"/>
  <c r="AJ633" i="3"/>
  <c r="AJ671" i="3" s="1"/>
  <c r="AJ788" i="3"/>
  <c r="AH615" i="3"/>
  <c r="AH729" i="3" s="1"/>
  <c r="AH768" i="3" s="1"/>
  <c r="AH886" i="3" s="1"/>
  <c r="AH611" i="3"/>
  <c r="AH725" i="3" s="1"/>
  <c r="AH764" i="3" s="1"/>
  <c r="AH882" i="3" s="1"/>
  <c r="AI786" i="3"/>
  <c r="AJ532" i="3"/>
  <c r="AJ380" i="3"/>
  <c r="AJ418" i="3" s="1"/>
  <c r="AK342" i="3"/>
  <c r="AI409" i="3"/>
  <c r="AI561" i="3" s="1"/>
  <c r="AR623" i="3"/>
  <c r="AR661" i="3" s="1"/>
  <c r="AI427" i="3"/>
  <c r="AI579" i="3" s="1"/>
  <c r="AJ540" i="3"/>
  <c r="AK350" i="3"/>
  <c r="AK654" i="3" s="1"/>
  <c r="AK692" i="3" s="1"/>
  <c r="AJ388" i="3"/>
  <c r="AJ426" i="3" s="1"/>
  <c r="AJ578" i="3" s="1"/>
  <c r="AJ652" i="3"/>
  <c r="AJ690" i="3" s="1"/>
  <c r="AI399" i="3"/>
  <c r="AI551" i="3" s="1"/>
  <c r="AJ640" i="3"/>
  <c r="AJ678" i="3" s="1"/>
  <c r="AJ543" i="3"/>
  <c r="AJ391" i="3"/>
  <c r="AK353" i="3"/>
  <c r="AI416" i="3"/>
  <c r="AI568" i="3" s="1"/>
  <c r="AJ525" i="3"/>
  <c r="AJ373" i="3"/>
  <c r="AK335" i="3"/>
  <c r="AK639" i="3" s="1"/>
  <c r="AK677" i="3" s="1"/>
  <c r="AJ647" i="3"/>
  <c r="AJ685" i="3" s="1"/>
  <c r="AJ522" i="3"/>
  <c r="AK332" i="3"/>
  <c r="AK636" i="3" s="1"/>
  <c r="AK674" i="3" s="1"/>
  <c r="AJ370" i="3"/>
  <c r="AJ408" i="3" s="1"/>
  <c r="AJ560" i="3" s="1"/>
  <c r="AI602" i="3"/>
  <c r="AI716" i="3" s="1"/>
  <c r="AI755" i="3" s="1"/>
  <c r="AI873" i="3" s="1"/>
  <c r="AJ529" i="3"/>
  <c r="AJ377" i="3"/>
  <c r="AK339" i="3"/>
  <c r="AI415" i="3"/>
  <c r="AI567" i="3" s="1"/>
  <c r="AI407" i="3"/>
  <c r="AI559" i="3" s="1"/>
  <c r="AQ395" i="3"/>
  <c r="AQ547" i="3" s="1"/>
  <c r="AJ517" i="3"/>
  <c r="AJ365" i="3"/>
  <c r="AJ403" i="3" s="1"/>
  <c r="AJ555" i="3" s="1"/>
  <c r="AK327" i="3"/>
  <c r="AH608" i="3"/>
  <c r="AH722" i="3" s="1"/>
  <c r="AH761" i="3" s="1"/>
  <c r="AH879" i="3" s="1"/>
  <c r="AI792" i="3"/>
  <c r="AJ537" i="3"/>
  <c r="AJ385" i="3"/>
  <c r="AK347" i="3"/>
  <c r="AI398" i="3"/>
  <c r="AI550" i="3" s="1"/>
  <c r="AH610" i="3"/>
  <c r="AH724" i="3" s="1"/>
  <c r="AH763" i="3" s="1"/>
  <c r="AH881" i="3" s="1"/>
  <c r="AI408" i="3"/>
  <c r="AI560" i="3" s="1"/>
  <c r="AI802" i="3"/>
  <c r="AJ390" i="3"/>
  <c r="AJ428" i="3" s="1"/>
  <c r="AJ580" i="3" s="1"/>
  <c r="AJ542" i="3"/>
  <c r="AK352" i="3"/>
  <c r="AJ639" i="3"/>
  <c r="AJ677" i="3" s="1"/>
  <c r="AJ510" i="3"/>
  <c r="AJ358" i="3"/>
  <c r="AJ396" i="3" s="1"/>
  <c r="AJ548" i="3" s="1"/>
  <c r="AK320" i="3"/>
  <c r="AK624" i="3" s="1"/>
  <c r="AK662" i="3" s="1"/>
  <c r="AI781" i="3"/>
  <c r="AI555" i="3"/>
  <c r="AI805" i="3"/>
  <c r="AJ635" i="3"/>
  <c r="AJ673" i="3" s="1"/>
  <c r="AI784" i="3"/>
  <c r="AJ646" i="3"/>
  <c r="AJ684" i="3" s="1"/>
  <c r="AI406" i="3"/>
  <c r="AI558" i="3" s="1"/>
  <c r="AJ520" i="3"/>
  <c r="AJ368" i="3"/>
  <c r="AJ406" i="3" s="1"/>
  <c r="AK330" i="3"/>
  <c r="AI794" i="3"/>
  <c r="AH600" i="3"/>
  <c r="AH714" i="3" s="1"/>
  <c r="AH753" i="3" s="1"/>
  <c r="AH871" i="3" s="1"/>
  <c r="AI790" i="3"/>
  <c r="AJ657" i="3"/>
  <c r="AJ695" i="3" s="1"/>
  <c r="AI396" i="3"/>
  <c r="AI548" i="3" s="1"/>
  <c r="AJ534" i="3"/>
  <c r="AK344" i="3"/>
  <c r="AJ382" i="3"/>
  <c r="AJ420" i="3" s="1"/>
  <c r="AI417" i="3"/>
  <c r="AI569" i="3" s="1"/>
  <c r="K881" i="1"/>
  <c r="U871" i="1"/>
  <c r="AN856" i="1"/>
  <c r="R874" i="1"/>
  <c r="L880" i="1"/>
  <c r="E888" i="1"/>
  <c r="I883" i="1"/>
  <c r="V870" i="1"/>
  <c r="AE857" i="1"/>
  <c r="BA890" i="1"/>
  <c r="T872" i="1"/>
  <c r="AE860" i="1"/>
  <c r="Z866" i="1"/>
  <c r="AJ617" i="2"/>
  <c r="AJ731" i="2" s="1"/>
  <c r="AJ770" i="2" s="1"/>
  <c r="AJ848" i="2" s="1"/>
  <c r="AJ618" i="2"/>
  <c r="AJ732" i="2" s="1"/>
  <c r="AJ771" i="2" s="1"/>
  <c r="AJ849" i="2" s="1"/>
  <c r="AJ595" i="2"/>
  <c r="AJ709" i="2" s="1"/>
  <c r="AJ748" i="2" s="1"/>
  <c r="AJ826" i="2" s="1"/>
  <c r="AJ597" i="2"/>
  <c r="AJ711" i="2" s="1"/>
  <c r="AJ750" i="2" s="1"/>
  <c r="AJ828" i="2" s="1"/>
  <c r="AJ590" i="2"/>
  <c r="AJ704" i="2" s="1"/>
  <c r="AJ743" i="2" s="1"/>
  <c r="AJ821" i="2" s="1"/>
  <c r="AJ603" i="2"/>
  <c r="AJ717" i="2" s="1"/>
  <c r="AJ756" i="2" s="1"/>
  <c r="AJ834" i="2" s="1"/>
  <c r="AJ596" i="2"/>
  <c r="AJ710" i="2" s="1"/>
  <c r="AJ749" i="2" s="1"/>
  <c r="AJ827" i="2" s="1"/>
  <c r="AJ604" i="2"/>
  <c r="AJ718" i="2" s="1"/>
  <c r="AJ757" i="2" s="1"/>
  <c r="AJ835" i="2" s="1"/>
  <c r="AJ587" i="2"/>
  <c r="AJ701" i="2" s="1"/>
  <c r="AJ740" i="2" s="1"/>
  <c r="AJ818" i="2" s="1"/>
  <c r="AK385" i="2"/>
  <c r="AK423" i="2" s="1"/>
  <c r="AK575" i="2" s="1"/>
  <c r="AK537" i="2"/>
  <c r="AL347" i="2"/>
  <c r="AI612" i="2"/>
  <c r="AI726" i="2" s="1"/>
  <c r="AI765" i="2" s="1"/>
  <c r="AI843" i="2" s="1"/>
  <c r="AI617" i="2"/>
  <c r="AI731" i="2" s="1"/>
  <c r="AI770" i="2" s="1"/>
  <c r="AI848" i="2" s="1"/>
  <c r="AK369" i="2"/>
  <c r="AK521" i="2"/>
  <c r="AL331" i="2"/>
  <c r="AL635" i="2" s="1"/>
  <c r="AL673" i="2" s="1"/>
  <c r="AJ619" i="2"/>
  <c r="AJ733" i="2" s="1"/>
  <c r="AJ772" i="2" s="1"/>
  <c r="AJ850" i="2" s="1"/>
  <c r="AJ588" i="2"/>
  <c r="AJ702" i="2" s="1"/>
  <c r="AJ741" i="2" s="1"/>
  <c r="AJ819" i="2" s="1"/>
  <c r="AR585" i="2"/>
  <c r="AR699" i="2" s="1"/>
  <c r="AR738" i="2" s="1"/>
  <c r="AR816" i="2" s="1"/>
  <c r="AK525" i="2"/>
  <c r="AL335" i="2"/>
  <c r="AK373" i="2"/>
  <c r="AK411" i="2" s="1"/>
  <c r="AK563" i="2" s="1"/>
  <c r="AK518" i="2"/>
  <c r="AK366" i="2"/>
  <c r="AK404" i="2" s="1"/>
  <c r="AK556" i="2" s="1"/>
  <c r="AL328" i="2"/>
  <c r="AK529" i="2"/>
  <c r="AK377" i="2"/>
  <c r="AK415" i="2" s="1"/>
  <c r="AK567" i="2" s="1"/>
  <c r="AL339" i="2"/>
  <c r="AL643" i="2" s="1"/>
  <c r="AL681" i="2" s="1"/>
  <c r="AK523" i="2"/>
  <c r="AK371" i="2"/>
  <c r="AL333" i="2"/>
  <c r="AL637" i="2" s="1"/>
  <c r="AL675" i="2" s="1"/>
  <c r="AI598" i="2"/>
  <c r="AI712" i="2" s="1"/>
  <c r="AI751" i="2" s="1"/>
  <c r="AI829" i="2" s="1"/>
  <c r="AS509" i="2"/>
  <c r="AT319" i="2"/>
  <c r="AS357" i="2"/>
  <c r="AS395" i="2" s="1"/>
  <c r="AS547" i="2" s="1"/>
  <c r="AI613" i="2"/>
  <c r="AI727" i="2" s="1"/>
  <c r="AI766" i="2" s="1"/>
  <c r="AI844" i="2" s="1"/>
  <c r="AI610" i="2"/>
  <c r="AI724" i="2" s="1"/>
  <c r="AI763" i="2" s="1"/>
  <c r="AI841" i="2" s="1"/>
  <c r="AJ586" i="2"/>
  <c r="AJ700" i="2" s="1"/>
  <c r="AJ739" i="2" s="1"/>
  <c r="AJ817" i="2" s="1"/>
  <c r="AI618" i="2"/>
  <c r="AI732" i="2" s="1"/>
  <c r="AI771" i="2" s="1"/>
  <c r="AI849" i="2" s="1"/>
  <c r="AK534" i="2"/>
  <c r="AK382" i="2"/>
  <c r="AK420" i="2" s="1"/>
  <c r="AK572" i="2" s="1"/>
  <c r="AL344" i="2"/>
  <c r="AJ600" i="2"/>
  <c r="AJ714" i="2" s="1"/>
  <c r="AJ753" i="2" s="1"/>
  <c r="AJ831" i="2" s="1"/>
  <c r="AI593" i="2"/>
  <c r="AI707" i="2" s="1"/>
  <c r="AI746" i="2" s="1"/>
  <c r="AI824" i="2" s="1"/>
  <c r="AJ612" i="2"/>
  <c r="AJ726" i="2" s="1"/>
  <c r="AJ765" i="2" s="1"/>
  <c r="AJ843" i="2" s="1"/>
  <c r="AI588" i="2"/>
  <c r="AI702" i="2" s="1"/>
  <c r="AI741" i="2" s="1"/>
  <c r="AI819" i="2" s="1"/>
  <c r="AK632" i="2"/>
  <c r="AK670" i="2" s="1"/>
  <c r="AK535" i="2"/>
  <c r="AK383" i="2"/>
  <c r="AK421" i="2" s="1"/>
  <c r="AK573" i="2" s="1"/>
  <c r="AL345" i="2"/>
  <c r="AL649" i="2" s="1"/>
  <c r="AL687" i="2" s="1"/>
  <c r="AK510" i="2"/>
  <c r="AK358" i="2"/>
  <c r="AK396" i="2" s="1"/>
  <c r="AK548" i="2" s="1"/>
  <c r="AL320" i="2"/>
  <c r="AL624" i="2" s="1"/>
  <c r="AL662" i="2" s="1"/>
  <c r="AJ417" i="2"/>
  <c r="AJ569" i="2" s="1"/>
  <c r="AJ423" i="2"/>
  <c r="AJ575" i="2" s="1"/>
  <c r="AK643" i="2"/>
  <c r="AK681" i="2" s="1"/>
  <c r="AK516" i="2"/>
  <c r="AL326" i="2"/>
  <c r="AL630" i="2" s="1"/>
  <c r="AL668" i="2" s="1"/>
  <c r="AK364" i="2"/>
  <c r="AK402" i="2" s="1"/>
  <c r="AK554" i="2" s="1"/>
  <c r="AJ609" i="2"/>
  <c r="AJ723" i="2" s="1"/>
  <c r="AJ762" i="2" s="1"/>
  <c r="AJ840" i="2" s="1"/>
  <c r="AK635" i="2"/>
  <c r="AK673" i="2" s="1"/>
  <c r="AJ399" i="2"/>
  <c r="AJ551" i="2" s="1"/>
  <c r="AK637" i="2"/>
  <c r="AK675" i="2" s="1"/>
  <c r="AI604" i="2"/>
  <c r="AI718" i="2" s="1"/>
  <c r="AI757" i="2" s="1"/>
  <c r="AI835" i="2" s="1"/>
  <c r="AJ615" i="2"/>
  <c r="AJ729" i="2" s="1"/>
  <c r="AJ768" i="2" s="1"/>
  <c r="AJ846" i="2" s="1"/>
  <c r="AK514" i="2"/>
  <c r="AL324" i="2"/>
  <c r="AK362" i="2"/>
  <c r="AJ411" i="2"/>
  <c r="AJ563" i="2" s="1"/>
  <c r="AK513" i="2"/>
  <c r="AK361" i="2"/>
  <c r="AK399" i="2" s="1"/>
  <c r="AK551" i="2" s="1"/>
  <c r="AL323" i="2"/>
  <c r="AK628" i="2"/>
  <c r="AK666" i="2" s="1"/>
  <c r="AI603" i="2"/>
  <c r="AI717" i="2" s="1"/>
  <c r="AI756" i="2" s="1"/>
  <c r="AI834" i="2" s="1"/>
  <c r="AK540" i="2"/>
  <c r="AL350" i="2"/>
  <c r="AL654" i="2" s="1"/>
  <c r="AL692" i="2" s="1"/>
  <c r="AK388" i="2"/>
  <c r="AK539" i="2"/>
  <c r="AL349" i="2"/>
  <c r="AL653" i="2" s="1"/>
  <c r="AL691" i="2" s="1"/>
  <c r="AK387" i="2"/>
  <c r="AJ593" i="2"/>
  <c r="AJ707" i="2" s="1"/>
  <c r="AJ746" i="2" s="1"/>
  <c r="AJ824" i="2" s="1"/>
  <c r="AK532" i="2"/>
  <c r="AL342" i="2"/>
  <c r="AK380" i="2"/>
  <c r="AK418" i="2" s="1"/>
  <c r="AK570" i="2" s="1"/>
  <c r="AK527" i="2"/>
  <c r="AK375" i="2"/>
  <c r="AK413" i="2" s="1"/>
  <c r="AK565" i="2" s="1"/>
  <c r="AL337" i="2"/>
  <c r="AL641" i="2" s="1"/>
  <c r="AL679" i="2" s="1"/>
  <c r="AK520" i="2"/>
  <c r="AK368" i="2"/>
  <c r="AK406" i="2" s="1"/>
  <c r="AK558" i="2" s="1"/>
  <c r="AL330" i="2"/>
  <c r="AL634" i="2" s="1"/>
  <c r="AL672" i="2" s="1"/>
  <c r="AK528" i="2"/>
  <c r="AL338" i="2"/>
  <c r="AL642" i="2" s="1"/>
  <c r="AL680" i="2" s="1"/>
  <c r="AK376" i="2"/>
  <c r="AK524" i="2"/>
  <c r="AL334" i="2"/>
  <c r="AK372" i="2"/>
  <c r="AK410" i="2" s="1"/>
  <c r="AK562" i="2" s="1"/>
  <c r="AJ426" i="2"/>
  <c r="AJ578" i="2" s="1"/>
  <c r="AS623" i="2"/>
  <c r="AS661" i="2" s="1"/>
  <c r="AK530" i="2"/>
  <c r="AK378" i="2"/>
  <c r="AL340" i="2"/>
  <c r="AK649" i="2"/>
  <c r="AK687" i="2" s="1"/>
  <c r="AJ421" i="2"/>
  <c r="AJ573" i="2" s="1"/>
  <c r="AI602" i="2"/>
  <c r="AI716" i="2" s="1"/>
  <c r="AI755" i="2" s="1"/>
  <c r="AI833" i="2" s="1"/>
  <c r="AJ404" i="2"/>
  <c r="AJ556" i="2" s="1"/>
  <c r="AK630" i="2"/>
  <c r="AK668" i="2" s="1"/>
  <c r="AJ409" i="2"/>
  <c r="AJ561" i="2" s="1"/>
  <c r="AK536" i="2"/>
  <c r="AK384" i="2"/>
  <c r="AL346" i="2"/>
  <c r="AK538" i="2"/>
  <c r="AL348" i="2"/>
  <c r="AK386" i="2"/>
  <c r="AJ418" i="2"/>
  <c r="AJ570" i="2" s="1"/>
  <c r="AI589" i="2"/>
  <c r="AI703" i="2" s="1"/>
  <c r="AI742" i="2" s="1"/>
  <c r="AI820" i="2" s="1"/>
  <c r="AK526" i="2"/>
  <c r="AK374" i="2"/>
  <c r="AK412" i="2" s="1"/>
  <c r="AK564" i="2" s="1"/>
  <c r="AL336" i="2"/>
  <c r="AL640" i="2" s="1"/>
  <c r="AL678" i="2" s="1"/>
  <c r="AI597" i="2"/>
  <c r="AI711" i="2" s="1"/>
  <c r="AI750" i="2" s="1"/>
  <c r="AI828" i="2" s="1"/>
  <c r="AK648" i="2"/>
  <c r="AK686" i="2" s="1"/>
  <c r="AK531" i="2"/>
  <c r="AL341" i="2"/>
  <c r="AL645" i="2" s="1"/>
  <c r="AL683" i="2" s="1"/>
  <c r="AK379" i="2"/>
  <c r="AK417" i="2" s="1"/>
  <c r="AK569" i="2" s="1"/>
  <c r="AJ614" i="2"/>
  <c r="AJ728" i="2" s="1"/>
  <c r="AJ767" i="2" s="1"/>
  <c r="AJ845" i="2" s="1"/>
  <c r="AJ401" i="2"/>
  <c r="AJ553" i="2" s="1"/>
  <c r="AK654" i="2"/>
  <c r="AK692" i="2" s="1"/>
  <c r="AK624" i="2"/>
  <c r="AK662" i="2" s="1"/>
  <c r="AI609" i="2"/>
  <c r="AI723" i="2" s="1"/>
  <c r="AI762" i="2" s="1"/>
  <c r="AI840" i="2" s="1"/>
  <c r="AI608" i="2"/>
  <c r="AI722" i="2" s="1"/>
  <c r="AI761" i="2" s="1"/>
  <c r="AI839" i="2" s="1"/>
  <c r="AJ402" i="2"/>
  <c r="AJ554" i="2" s="1"/>
  <c r="AI587" i="2"/>
  <c r="AI701" i="2" s="1"/>
  <c r="AI740" i="2" s="1"/>
  <c r="AI818" i="2" s="1"/>
  <c r="AK543" i="2"/>
  <c r="AL353" i="2"/>
  <c r="AK391" i="2"/>
  <c r="AK533" i="2"/>
  <c r="AL343" i="2"/>
  <c r="AK381" i="2"/>
  <c r="AK519" i="2"/>
  <c r="AK367" i="2"/>
  <c r="AL329" i="2"/>
  <c r="AL633" i="2" s="1"/>
  <c r="AL671" i="2" s="1"/>
  <c r="AJ605" i="2"/>
  <c r="AJ719" i="2" s="1"/>
  <c r="AJ758" i="2" s="1"/>
  <c r="AJ836" i="2" s="1"/>
  <c r="AK653" i="2"/>
  <c r="AK691" i="2" s="1"/>
  <c r="AI586" i="2"/>
  <c r="AI700" i="2" s="1"/>
  <c r="AI739" i="2" s="1"/>
  <c r="AI817" i="2" s="1"/>
  <c r="AK541" i="2"/>
  <c r="AK389" i="2"/>
  <c r="AK427" i="2" s="1"/>
  <c r="AK579" i="2" s="1"/>
  <c r="AL351" i="2"/>
  <c r="AL655" i="2" s="1"/>
  <c r="AL693" i="2" s="1"/>
  <c r="AK642" i="2"/>
  <c r="AK680" i="2" s="1"/>
  <c r="AJ606" i="2"/>
  <c r="AJ720" i="2" s="1"/>
  <c r="AJ759" i="2" s="1"/>
  <c r="AJ837" i="2" s="1"/>
  <c r="AI611" i="2"/>
  <c r="AI725" i="2" s="1"/>
  <c r="AI764" i="2" s="1"/>
  <c r="AI842" i="2" s="1"/>
  <c r="AJ408" i="2"/>
  <c r="AJ560" i="2" s="1"/>
  <c r="AK512" i="2"/>
  <c r="AK360" i="2"/>
  <c r="AL322" i="2"/>
  <c r="AL626" i="2" s="1"/>
  <c r="AL664" i="2" s="1"/>
  <c r="AK650" i="2"/>
  <c r="AK688" i="2" s="1"/>
  <c r="AK542" i="2"/>
  <c r="AK390" i="2"/>
  <c r="AL352" i="2"/>
  <c r="AK511" i="2"/>
  <c r="AK359" i="2"/>
  <c r="AL321" i="2"/>
  <c r="AK517" i="2"/>
  <c r="AK365" i="2"/>
  <c r="AK403" i="2" s="1"/>
  <c r="AK555" i="2" s="1"/>
  <c r="AL327" i="2"/>
  <c r="AL631" i="2" s="1"/>
  <c r="AL669" i="2" s="1"/>
  <c r="AK651" i="2"/>
  <c r="AK689" i="2" s="1"/>
  <c r="AQ585" i="2"/>
  <c r="AQ699" i="2" s="1"/>
  <c r="AQ738" i="2" s="1"/>
  <c r="AQ816" i="2" s="1"/>
  <c r="AK515" i="2"/>
  <c r="AL325" i="2"/>
  <c r="AL629" i="2" s="1"/>
  <c r="AL667" i="2" s="1"/>
  <c r="AK363" i="2"/>
  <c r="AK401" i="2" s="1"/>
  <c r="AK553" i="2" s="1"/>
  <c r="AK644" i="2"/>
  <c r="AK682" i="2" s="1"/>
  <c r="AK522" i="2"/>
  <c r="AK370" i="2"/>
  <c r="AL332" i="2"/>
  <c r="AJ412" i="2"/>
  <c r="AJ564" i="2" s="1"/>
  <c r="AJ420" i="2"/>
  <c r="AJ572" i="2" s="1"/>
  <c r="AK652" i="2"/>
  <c r="AK690" i="2" s="1"/>
  <c r="AC633" i="1"/>
  <c r="AC671" i="1" s="1"/>
  <c r="F656" i="1"/>
  <c r="F694" i="1" s="1"/>
  <c r="AQ623" i="1"/>
  <c r="AQ661" i="1" s="1"/>
  <c r="H654" i="1"/>
  <c r="H692" i="1" s="1"/>
  <c r="M649" i="1"/>
  <c r="M687" i="1" s="1"/>
  <c r="G655" i="1"/>
  <c r="G693" i="1" s="1"/>
  <c r="AG629" i="1"/>
  <c r="AG667" i="1" s="1"/>
  <c r="AH625" i="1"/>
  <c r="AH663" i="1" s="1"/>
  <c r="R644" i="1"/>
  <c r="R682" i="1" s="1"/>
  <c r="I653" i="1"/>
  <c r="I691" i="1" s="1"/>
  <c r="I539" i="1"/>
  <c r="S643" i="1"/>
  <c r="S681" i="1" s="1"/>
  <c r="S529" i="1"/>
  <c r="X638" i="1"/>
  <c r="X676" i="1" s="1"/>
  <c r="X524" i="1"/>
  <c r="Z636" i="1"/>
  <c r="Z674" i="1" s="1"/>
  <c r="Z522" i="1"/>
  <c r="K651" i="1"/>
  <c r="K689" i="1" s="1"/>
  <c r="K537" i="1"/>
  <c r="AF591" i="1"/>
  <c r="AG590" i="1"/>
  <c r="X335" i="1"/>
  <c r="X525" i="1" s="1"/>
  <c r="R341" i="1"/>
  <c r="R531" i="1" s="1"/>
  <c r="Z333" i="1"/>
  <c r="W336" i="1"/>
  <c r="W526" i="1" s="1"/>
  <c r="Q342" i="1"/>
  <c r="O344" i="1"/>
  <c r="O534" i="1" s="1"/>
  <c r="J349" i="1"/>
  <c r="J539" i="1" s="1"/>
  <c r="AC330" i="1"/>
  <c r="AC520" i="1" s="1"/>
  <c r="AB331" i="1"/>
  <c r="AB521" i="1" s="1"/>
  <c r="AH325" i="1"/>
  <c r="AH515" i="1" s="1"/>
  <c r="AR319" i="1"/>
  <c r="AR509" i="1" s="1"/>
  <c r="H351" i="1"/>
  <c r="H541" i="1" s="1"/>
  <c r="Y334" i="1"/>
  <c r="Y524" i="1" s="1"/>
  <c r="AF327" i="1"/>
  <c r="F353" i="1"/>
  <c r="F543" i="1" s="1"/>
  <c r="AI324" i="1"/>
  <c r="AI514" i="1" s="1"/>
  <c r="P343" i="1"/>
  <c r="AA332" i="1"/>
  <c r="AA522" i="1" s="1"/>
  <c r="K348" i="1"/>
  <c r="K538" i="1" s="1"/>
  <c r="L347" i="1"/>
  <c r="L537" i="1" s="1"/>
  <c r="AI321" i="1"/>
  <c r="AI511" i="1" s="1"/>
  <c r="AD329" i="1"/>
  <c r="AD519" i="1" s="1"/>
  <c r="AG326" i="1"/>
  <c r="V337" i="1"/>
  <c r="V527" i="1" s="1"/>
  <c r="U338" i="1"/>
  <c r="U528" i="1" s="1"/>
  <c r="AI323" i="1"/>
  <c r="AI513" i="1" s="1"/>
  <c r="AE328" i="1"/>
  <c r="AE518" i="1" s="1"/>
  <c r="G352" i="1"/>
  <c r="G542" i="1" s="1"/>
  <c r="T339" i="1"/>
  <c r="T529" i="1" s="1"/>
  <c r="M346" i="1"/>
  <c r="M536" i="1" s="1"/>
  <c r="T642" i="1"/>
  <c r="T680" i="1" s="1"/>
  <c r="N345" i="1"/>
  <c r="N535" i="1" s="1"/>
  <c r="AI322" i="1"/>
  <c r="AI512" i="1" s="1"/>
  <c r="S340" i="1"/>
  <c r="S530" i="1" s="1"/>
  <c r="AI320" i="1"/>
  <c r="AI510" i="1" s="1"/>
  <c r="I350" i="1"/>
  <c r="AE744" i="1"/>
  <c r="N382" i="1"/>
  <c r="P380" i="1"/>
  <c r="R378" i="1"/>
  <c r="AF364" i="1"/>
  <c r="S377" i="1"/>
  <c r="E391" i="1"/>
  <c r="T376" i="1"/>
  <c r="AQ357" i="1"/>
  <c r="AQ395" i="1" s="1"/>
  <c r="AQ547" i="1" s="1"/>
  <c r="AH360" i="1"/>
  <c r="F390" i="1"/>
  <c r="F428" i="1" s="1"/>
  <c r="F580" i="1" s="1"/>
  <c r="AB368" i="1"/>
  <c r="AB406" i="1" s="1"/>
  <c r="AB558" i="1" s="1"/>
  <c r="AA369" i="1"/>
  <c r="AH359" i="1"/>
  <c r="AG363" i="1"/>
  <c r="AG401" i="1" s="1"/>
  <c r="AG553" i="1" s="1"/>
  <c r="AH358" i="1"/>
  <c r="AH396" i="1" s="1"/>
  <c r="AH548" i="1" s="1"/>
  <c r="AH362" i="1"/>
  <c r="Q379" i="1"/>
  <c r="M383" i="1"/>
  <c r="H388" i="1"/>
  <c r="H426" i="1" s="1"/>
  <c r="H578" i="1" s="1"/>
  <c r="AE365" i="1"/>
  <c r="Y371" i="1"/>
  <c r="AD366" i="1"/>
  <c r="AF630" i="1"/>
  <c r="AF668" i="1" s="1"/>
  <c r="AA635" i="1"/>
  <c r="AA673" i="1" s="1"/>
  <c r="V374" i="1"/>
  <c r="V412" i="1" s="1"/>
  <c r="V564" i="1" s="1"/>
  <c r="U375" i="1"/>
  <c r="AC367" i="1"/>
  <c r="AH361" i="1"/>
  <c r="AD632" i="1"/>
  <c r="AD670" i="1" s="1"/>
  <c r="J386" i="1"/>
  <c r="G389" i="1"/>
  <c r="L384" i="1"/>
  <c r="Z370" i="1"/>
  <c r="K385" i="1"/>
  <c r="J652" i="1"/>
  <c r="J690" i="1" s="1"/>
  <c r="X372" i="1"/>
  <c r="W373" i="1"/>
  <c r="I387" i="1"/>
  <c r="O381" i="1"/>
  <c r="Y597" i="1"/>
  <c r="R604" i="1"/>
  <c r="K611" i="1"/>
  <c r="AB594" i="1"/>
  <c r="J612" i="1"/>
  <c r="AF590" i="1"/>
  <c r="AH627" i="1"/>
  <c r="AH665" i="1" s="1"/>
  <c r="Y637" i="1"/>
  <c r="Y675" i="1" s="1"/>
  <c r="AH628" i="1"/>
  <c r="AH666" i="1" s="1"/>
  <c r="Q605" i="1"/>
  <c r="AF589" i="1"/>
  <c r="AF587" i="1"/>
  <c r="AO585" i="1"/>
  <c r="AO738" i="1" s="1"/>
  <c r="I613" i="1"/>
  <c r="L610" i="1"/>
  <c r="V600" i="1"/>
  <c r="AF588" i="1"/>
  <c r="O607" i="1"/>
  <c r="X598" i="1"/>
  <c r="AC593" i="1"/>
  <c r="G615" i="1"/>
  <c r="U601" i="1"/>
  <c r="L650" i="1"/>
  <c r="L688" i="1" s="1"/>
  <c r="P646" i="1"/>
  <c r="P684" i="1" s="1"/>
  <c r="O647" i="1"/>
  <c r="O685" i="1" s="1"/>
  <c r="Z596" i="1"/>
  <c r="AD592" i="1"/>
  <c r="Q645" i="1"/>
  <c r="Q683" i="1" s="1"/>
  <c r="W599" i="1"/>
  <c r="P606" i="1"/>
  <c r="N608" i="1"/>
  <c r="BC618" i="1"/>
  <c r="H614" i="1"/>
  <c r="AE631" i="1"/>
  <c r="AE669" i="1" s="1"/>
  <c r="AH624" i="1"/>
  <c r="AH662" i="1" s="1"/>
  <c r="V640" i="1"/>
  <c r="V678" i="1" s="1"/>
  <c r="N648" i="1"/>
  <c r="N686" i="1" s="1"/>
  <c r="AF586" i="1"/>
  <c r="AF739" i="1" s="1"/>
  <c r="M609" i="1"/>
  <c r="D618" i="1"/>
  <c r="AB634" i="1"/>
  <c r="AB672" i="1" s="1"/>
  <c r="F616" i="1"/>
  <c r="BC619" i="1"/>
  <c r="S603" i="1"/>
  <c r="BB619" i="1"/>
  <c r="AA595" i="1"/>
  <c r="T602" i="1"/>
  <c r="AH626" i="1"/>
  <c r="AH664" i="1" s="1"/>
  <c r="U641" i="1"/>
  <c r="U679" i="1" s="1"/>
  <c r="W639" i="1"/>
  <c r="W677" i="1" s="1"/>
  <c r="E657" i="1"/>
  <c r="E695" i="1" s="1"/>
  <c r="D429" i="1"/>
  <c r="D581" i="1" s="1"/>
  <c r="W410" i="1"/>
  <c r="W562" i="1" s="1"/>
  <c r="AB405" i="1"/>
  <c r="AB557" i="1" s="1"/>
  <c r="O418" i="1"/>
  <c r="O570" i="1" s="1"/>
  <c r="P417" i="1"/>
  <c r="P569" i="1" s="1"/>
  <c r="R415" i="1"/>
  <c r="R567" i="1" s="1"/>
  <c r="AG396" i="1"/>
  <c r="AG548" i="1" s="1"/>
  <c r="AA406" i="1"/>
  <c r="AA558" i="1" s="1"/>
  <c r="Y408" i="1"/>
  <c r="Y560" i="1" s="1"/>
  <c r="AE402" i="1"/>
  <c r="AE554" i="1" s="1"/>
  <c r="S414" i="1"/>
  <c r="S566" i="1" s="1"/>
  <c r="AD403" i="1"/>
  <c r="AD555" i="1" s="1"/>
  <c r="F427" i="1"/>
  <c r="F579" i="1" s="1"/>
  <c r="AG398" i="1"/>
  <c r="AG550" i="1" s="1"/>
  <c r="X409" i="1"/>
  <c r="X561" i="1" s="1"/>
  <c r="AG399" i="1"/>
  <c r="AG551" i="1" s="1"/>
  <c r="I424" i="1"/>
  <c r="I576" i="1" s="1"/>
  <c r="AG397" i="1"/>
  <c r="AG549" i="1" s="1"/>
  <c r="H425" i="1"/>
  <c r="H577" i="1" s="1"/>
  <c r="AP395" i="1"/>
  <c r="AP547" i="1" s="1"/>
  <c r="T413" i="1"/>
  <c r="T565" i="1" s="1"/>
  <c r="L421" i="1"/>
  <c r="L573" i="1" s="1"/>
  <c r="N419" i="1"/>
  <c r="N571" i="1" s="1"/>
  <c r="V411" i="1"/>
  <c r="V563" i="1" s="1"/>
  <c r="K422" i="1"/>
  <c r="K574" i="1" s="1"/>
  <c r="M420" i="1"/>
  <c r="M572" i="1" s="1"/>
  <c r="U412" i="1"/>
  <c r="U564" i="1" s="1"/>
  <c r="AC404" i="1"/>
  <c r="AC556" i="1" s="1"/>
  <c r="E428" i="1"/>
  <c r="E580" i="1" s="1"/>
  <c r="G426" i="1"/>
  <c r="G578" i="1" s="1"/>
  <c r="J423" i="1"/>
  <c r="J575" i="1" s="1"/>
  <c r="Q416" i="1"/>
  <c r="Q568" i="1" s="1"/>
  <c r="Z407" i="1"/>
  <c r="Z559" i="1" s="1"/>
  <c r="I766" i="1" l="1"/>
  <c r="AD745" i="1"/>
  <c r="W752" i="1"/>
  <c r="M762" i="1"/>
  <c r="M880" i="1" s="1"/>
  <c r="L763" i="1"/>
  <c r="Y750" i="1"/>
  <c r="AF740" i="1"/>
  <c r="AF858" i="1" s="1"/>
  <c r="Z749" i="1"/>
  <c r="Z867" i="1" s="1"/>
  <c r="D771" i="1"/>
  <c r="D889" i="1" s="1"/>
  <c r="AF743" i="1"/>
  <c r="T755" i="1"/>
  <c r="T873" i="1" s="1"/>
  <c r="J765" i="1"/>
  <c r="J883" i="1" s="1"/>
  <c r="AA748" i="1"/>
  <c r="AA866" i="1" s="1"/>
  <c r="BC771" i="1"/>
  <c r="BC889" i="1" s="1"/>
  <c r="O760" i="1"/>
  <c r="AB747" i="1"/>
  <c r="F769" i="1"/>
  <c r="AF742" i="1"/>
  <c r="AG743" i="1"/>
  <c r="AG861" i="1" s="1"/>
  <c r="AC746" i="1"/>
  <c r="AC864" i="1" s="1"/>
  <c r="H767" i="1"/>
  <c r="H885" i="1" s="1"/>
  <c r="AF741" i="1"/>
  <c r="AF859" i="1" s="1"/>
  <c r="Q758" i="1"/>
  <c r="Q876" i="1" s="1"/>
  <c r="U754" i="1"/>
  <c r="U872" i="1" s="1"/>
  <c r="G768" i="1"/>
  <c r="G886" i="1" s="1"/>
  <c r="X751" i="1"/>
  <c r="X869" i="1" s="1"/>
  <c r="BB772" i="1"/>
  <c r="BB890" i="1" s="1"/>
  <c r="N761" i="1"/>
  <c r="N879" i="1" s="1"/>
  <c r="K764" i="1"/>
  <c r="S756" i="1"/>
  <c r="P759" i="1"/>
  <c r="V753" i="1"/>
  <c r="R757" i="1"/>
  <c r="R875" i="1" s="1"/>
  <c r="AF744" i="1"/>
  <c r="AF862" i="1" s="1"/>
  <c r="BC772" i="1"/>
  <c r="AR547" i="3"/>
  <c r="AR585" i="3" s="1"/>
  <c r="AR699" i="3" s="1"/>
  <c r="AR738" i="3" s="1"/>
  <c r="AR856" i="3" s="1"/>
  <c r="AJ551" i="3"/>
  <c r="AJ589" i="3" s="1"/>
  <c r="AJ703" i="3" s="1"/>
  <c r="AJ742" i="3" s="1"/>
  <c r="AJ860" i="3" s="1"/>
  <c r="AJ558" i="3"/>
  <c r="AJ596" i="3" s="1"/>
  <c r="AJ710" i="3" s="1"/>
  <c r="AJ749" i="3" s="1"/>
  <c r="AJ867" i="3" s="1"/>
  <c r="AJ572" i="3"/>
  <c r="AJ610" i="3" s="1"/>
  <c r="AJ724" i="3" s="1"/>
  <c r="AJ763" i="3" s="1"/>
  <c r="AJ881" i="3" s="1"/>
  <c r="AD786" i="1"/>
  <c r="AD708" i="1"/>
  <c r="AQ777" i="1"/>
  <c r="AQ699" i="1"/>
  <c r="AC787" i="1"/>
  <c r="AC709" i="1"/>
  <c r="X792" i="1"/>
  <c r="X714" i="1"/>
  <c r="Q799" i="1"/>
  <c r="Q721" i="1"/>
  <c r="AB788" i="1"/>
  <c r="AB710" i="1"/>
  <c r="AA789" i="1"/>
  <c r="AA711" i="1"/>
  <c r="S797" i="1"/>
  <c r="S719" i="1"/>
  <c r="V794" i="1"/>
  <c r="V716" i="1"/>
  <c r="Y791" i="1"/>
  <c r="Y713" i="1"/>
  <c r="F810" i="1"/>
  <c r="F732" i="1"/>
  <c r="O801" i="1"/>
  <c r="O723" i="1"/>
  <c r="T796" i="1"/>
  <c r="T718" i="1"/>
  <c r="I807" i="1"/>
  <c r="I729" i="1"/>
  <c r="Z790" i="1"/>
  <c r="Z712" i="1"/>
  <c r="AF784" i="1"/>
  <c r="AF706" i="1"/>
  <c r="AJ570" i="3"/>
  <c r="AJ608" i="3" s="1"/>
  <c r="AJ722" i="3" s="1"/>
  <c r="AJ761" i="3" s="1"/>
  <c r="AJ879" i="3" s="1"/>
  <c r="W793" i="1"/>
  <c r="W715" i="1"/>
  <c r="AG783" i="1"/>
  <c r="AG705" i="1"/>
  <c r="K805" i="1"/>
  <c r="K727" i="1"/>
  <c r="H808" i="1"/>
  <c r="H730" i="1"/>
  <c r="P800" i="1"/>
  <c r="P722" i="1"/>
  <c r="J806" i="1"/>
  <c r="J728" i="1"/>
  <c r="R798" i="1"/>
  <c r="R720" i="1"/>
  <c r="E811" i="1"/>
  <c r="E733" i="1"/>
  <c r="N802" i="1"/>
  <c r="N724" i="1"/>
  <c r="L804" i="1"/>
  <c r="L726" i="1"/>
  <c r="AH782" i="1"/>
  <c r="AH704" i="1"/>
  <c r="AH779" i="1"/>
  <c r="AH701" i="1"/>
  <c r="AJ553" i="3"/>
  <c r="AJ591" i="3" s="1"/>
  <c r="AJ705" i="3" s="1"/>
  <c r="AJ744" i="3" s="1"/>
  <c r="AJ862" i="3" s="1"/>
  <c r="U795" i="1"/>
  <c r="U717" i="1"/>
  <c r="AH778" i="1"/>
  <c r="AH700" i="1"/>
  <c r="AH781" i="1"/>
  <c r="AH703" i="1"/>
  <c r="G809" i="1"/>
  <c r="G731" i="1"/>
  <c r="AH780" i="1"/>
  <c r="AH702" i="1"/>
  <c r="AE785" i="1"/>
  <c r="AE707" i="1"/>
  <c r="M803" i="1"/>
  <c r="M725" i="1"/>
  <c r="AJ615" i="3"/>
  <c r="AJ729" i="3" s="1"/>
  <c r="AJ768" i="3" s="1"/>
  <c r="AJ886" i="3" s="1"/>
  <c r="AK798" i="3"/>
  <c r="AJ616" i="3"/>
  <c r="AJ730" i="3" s="1"/>
  <c r="AJ769" i="3" s="1"/>
  <c r="AJ887" i="3" s="1"/>
  <c r="AJ595" i="3"/>
  <c r="AJ709" i="3" s="1"/>
  <c r="AJ748" i="3" s="1"/>
  <c r="AJ866" i="3" s="1"/>
  <c r="AK779" i="3"/>
  <c r="AJ603" i="3"/>
  <c r="AJ717" i="3" s="1"/>
  <c r="AJ756" i="3" s="1"/>
  <c r="AJ874" i="3" s="1"/>
  <c r="AJ612" i="3"/>
  <c r="AJ726" i="3" s="1"/>
  <c r="AJ765" i="3" s="1"/>
  <c r="AJ883" i="3" s="1"/>
  <c r="AJ618" i="3"/>
  <c r="AJ732" i="3" s="1"/>
  <c r="AJ771" i="3" s="1"/>
  <c r="AJ889" i="3" s="1"/>
  <c r="AK808" i="3"/>
  <c r="AK793" i="3"/>
  <c r="AJ811" i="3"/>
  <c r="AJ593" i="3"/>
  <c r="AJ707" i="3" s="1"/>
  <c r="AJ746" i="3" s="1"/>
  <c r="AJ864" i="3" s="1"/>
  <c r="AK778" i="3"/>
  <c r="AI588" i="3"/>
  <c r="AI702" i="3" s="1"/>
  <c r="AI741" i="3" s="1"/>
  <c r="AI859" i="3" s="1"/>
  <c r="AI597" i="3"/>
  <c r="AI711" i="3" s="1"/>
  <c r="AI750" i="3" s="1"/>
  <c r="AI868" i="3" s="1"/>
  <c r="AK790" i="3"/>
  <c r="AJ606" i="3"/>
  <c r="AJ720" i="3" s="1"/>
  <c r="AJ759" i="3" s="1"/>
  <c r="AJ877" i="3" s="1"/>
  <c r="AJ803" i="3"/>
  <c r="AK526" i="3"/>
  <c r="AL336" i="3"/>
  <c r="AL640" i="3" s="1"/>
  <c r="AL678" i="3" s="1"/>
  <c r="AK374" i="3"/>
  <c r="AK807" i="3"/>
  <c r="AJ800" i="3"/>
  <c r="AI596" i="3"/>
  <c r="AI710" i="3" s="1"/>
  <c r="AI749" i="3" s="1"/>
  <c r="AI867" i="3" s="1"/>
  <c r="AK537" i="3"/>
  <c r="AL347" i="3"/>
  <c r="AL651" i="3" s="1"/>
  <c r="AL689" i="3" s="1"/>
  <c r="AK385" i="3"/>
  <c r="AJ801" i="3"/>
  <c r="AJ806" i="3"/>
  <c r="AJ586" i="3"/>
  <c r="AJ700" i="3" s="1"/>
  <c r="AJ739" i="3" s="1"/>
  <c r="AJ857" i="3" s="1"/>
  <c r="AJ798" i="3"/>
  <c r="AJ795" i="3"/>
  <c r="AJ784" i="3"/>
  <c r="AK796" i="3"/>
  <c r="AK539" i="3"/>
  <c r="AK387" i="3"/>
  <c r="AK425" i="3" s="1"/>
  <c r="AK577" i="3" s="1"/>
  <c r="AL349" i="3"/>
  <c r="AK801" i="3"/>
  <c r="AJ590" i="3"/>
  <c r="AJ704" i="3" s="1"/>
  <c r="AJ743" i="3" s="1"/>
  <c r="AJ861" i="3" s="1"/>
  <c r="AK369" i="3"/>
  <c r="AK521" i="3"/>
  <c r="AL331" i="3"/>
  <c r="AL635" i="3" s="1"/>
  <c r="AL673" i="3" s="1"/>
  <c r="AK542" i="3"/>
  <c r="AK390" i="3"/>
  <c r="AK428" i="3" s="1"/>
  <c r="AK580" i="3" s="1"/>
  <c r="AL352" i="3"/>
  <c r="AL656" i="3" s="1"/>
  <c r="AL694" i="3" s="1"/>
  <c r="AK794" i="3"/>
  <c r="AJ599" i="3"/>
  <c r="AJ713" i="3" s="1"/>
  <c r="AJ752" i="3" s="1"/>
  <c r="AJ870" i="3" s="1"/>
  <c r="AK527" i="3"/>
  <c r="AK375" i="3"/>
  <c r="AK413" i="3" s="1"/>
  <c r="AK565" i="3" s="1"/>
  <c r="AL337" i="3"/>
  <c r="AK656" i="3"/>
  <c r="AK694" i="3" s="1"/>
  <c r="AI617" i="3"/>
  <c r="AI731" i="3" s="1"/>
  <c r="AI770" i="3" s="1"/>
  <c r="AI888" i="3" s="1"/>
  <c r="AJ780" i="3"/>
  <c r="AJ799" i="3"/>
  <c r="AJ779" i="3"/>
  <c r="AK514" i="3"/>
  <c r="AK362" i="3"/>
  <c r="AL324" i="3"/>
  <c r="AL628" i="3" s="1"/>
  <c r="AL666" i="3" s="1"/>
  <c r="AI605" i="3"/>
  <c r="AI719" i="3" s="1"/>
  <c r="AI758" i="3" s="1"/>
  <c r="AI876" i="3" s="1"/>
  <c r="AJ423" i="3"/>
  <c r="AJ575" i="3" s="1"/>
  <c r="AK529" i="3"/>
  <c r="AL339" i="3"/>
  <c r="AL643" i="3" s="1"/>
  <c r="AL681" i="3" s="1"/>
  <c r="AK377" i="3"/>
  <c r="AK415" i="3" s="1"/>
  <c r="AJ782" i="3"/>
  <c r="AK643" i="3"/>
  <c r="AK681" i="3" s="1"/>
  <c r="AI606" i="3"/>
  <c r="AI720" i="3" s="1"/>
  <c r="AI759" i="3" s="1"/>
  <c r="AI877" i="3" s="1"/>
  <c r="AR777" i="3"/>
  <c r="AK538" i="3"/>
  <c r="AK386" i="3"/>
  <c r="AL348" i="3"/>
  <c r="AJ415" i="3"/>
  <c r="AJ567" i="3" s="1"/>
  <c r="AK372" i="3"/>
  <c r="AL334" i="3"/>
  <c r="AL638" i="3" s="1"/>
  <c r="AL676" i="3" s="1"/>
  <c r="AK524" i="3"/>
  <c r="AK641" i="3"/>
  <c r="AK679" i="3" s="1"/>
  <c r="AJ614" i="3"/>
  <c r="AJ728" i="3" s="1"/>
  <c r="AJ767" i="3" s="1"/>
  <c r="AJ885" i="3" s="1"/>
  <c r="AK516" i="3"/>
  <c r="AL326" i="3"/>
  <c r="AK364" i="3"/>
  <c r="AK402" i="3" s="1"/>
  <c r="AI607" i="3"/>
  <c r="AI721" i="3" s="1"/>
  <c r="AI760" i="3" s="1"/>
  <c r="AI878" i="3" s="1"/>
  <c r="AI593" i="3"/>
  <c r="AI707" i="3" s="1"/>
  <c r="AI746" i="3" s="1"/>
  <c r="AI864" i="3" s="1"/>
  <c r="AK543" i="3"/>
  <c r="AL353" i="3"/>
  <c r="AL657" i="3" s="1"/>
  <c r="AL695" i="3" s="1"/>
  <c r="AK391" i="3"/>
  <c r="AK429" i="3" s="1"/>
  <c r="AI599" i="3"/>
  <c r="AI713" i="3" s="1"/>
  <c r="AI752" i="3" s="1"/>
  <c r="AI870" i="3" s="1"/>
  <c r="AK519" i="3"/>
  <c r="AL329" i="3"/>
  <c r="AK367" i="3"/>
  <c r="AK405" i="3" s="1"/>
  <c r="AK557" i="3" s="1"/>
  <c r="AJ617" i="3"/>
  <c r="AJ731" i="3" s="1"/>
  <c r="AJ770" i="3" s="1"/>
  <c r="AJ888" i="3" s="1"/>
  <c r="AJ793" i="3"/>
  <c r="AJ598" i="3"/>
  <c r="AJ712" i="3" s="1"/>
  <c r="AJ751" i="3" s="1"/>
  <c r="AJ869" i="3" s="1"/>
  <c r="AJ609" i="3"/>
  <c r="AJ723" i="3" s="1"/>
  <c r="AJ762" i="3" s="1"/>
  <c r="AJ880" i="3" s="1"/>
  <c r="AI619" i="3"/>
  <c r="AI733" i="3" s="1"/>
  <c r="AI772" i="3" s="1"/>
  <c r="AI890" i="3" s="1"/>
  <c r="AJ789" i="3"/>
  <c r="AK517" i="3"/>
  <c r="AK365" i="3"/>
  <c r="AK403" i="3" s="1"/>
  <c r="AL327" i="3"/>
  <c r="AK532" i="3"/>
  <c r="AL342" i="3"/>
  <c r="AK380" i="3"/>
  <c r="AK652" i="3"/>
  <c r="AK690" i="3" s="1"/>
  <c r="AK518" i="3"/>
  <c r="AL328" i="3"/>
  <c r="AL632" i="3" s="1"/>
  <c r="AL670" i="3" s="1"/>
  <c r="AK366" i="3"/>
  <c r="AK404" i="3" s="1"/>
  <c r="AK556" i="3" s="1"/>
  <c r="AK638" i="3"/>
  <c r="AK676" i="3" s="1"/>
  <c r="AJ607" i="3"/>
  <c r="AJ721" i="3" s="1"/>
  <c r="AJ760" i="3" s="1"/>
  <c r="AJ878" i="3" s="1"/>
  <c r="AJ397" i="3"/>
  <c r="AJ549" i="3" s="1"/>
  <c r="AK628" i="3"/>
  <c r="AK666" i="3" s="1"/>
  <c r="AL325" i="3"/>
  <c r="AL629" i="3" s="1"/>
  <c r="AL667" i="3" s="1"/>
  <c r="AK515" i="3"/>
  <c r="AK363" i="3"/>
  <c r="AK401" i="3" s="1"/>
  <c r="AK553" i="3" s="1"/>
  <c r="AK540" i="3"/>
  <c r="AL350" i="3"/>
  <c r="AK388" i="3"/>
  <c r="AK426" i="3" s="1"/>
  <c r="AK578" i="3" s="1"/>
  <c r="AK635" i="3"/>
  <c r="AK673" i="3" s="1"/>
  <c r="AK382" i="3"/>
  <c r="AK420" i="3" s="1"/>
  <c r="AK534" i="3"/>
  <c r="AL344" i="3"/>
  <c r="AL648" i="3" s="1"/>
  <c r="AL686" i="3" s="1"/>
  <c r="AK520" i="3"/>
  <c r="AK368" i="3"/>
  <c r="AK406" i="3" s="1"/>
  <c r="AK558" i="3" s="1"/>
  <c r="AL330" i="3"/>
  <c r="AI598" i="3"/>
  <c r="AI712" i="3" s="1"/>
  <c r="AI751" i="3" s="1"/>
  <c r="AI869" i="3" s="1"/>
  <c r="AK512" i="3"/>
  <c r="AL322" i="3"/>
  <c r="AK360" i="3"/>
  <c r="AK398" i="3" s="1"/>
  <c r="AK361" i="3"/>
  <c r="AK399" i="3" s="1"/>
  <c r="AK513" i="3"/>
  <c r="AL323" i="3"/>
  <c r="AK786" i="3"/>
  <c r="AK541" i="3"/>
  <c r="AK389" i="3"/>
  <c r="AK427" i="3" s="1"/>
  <c r="AK579" i="3" s="1"/>
  <c r="AL351" i="3"/>
  <c r="AK531" i="3"/>
  <c r="AK379" i="3"/>
  <c r="AK417" i="3" s="1"/>
  <c r="AL341" i="3"/>
  <c r="AK523" i="3"/>
  <c r="AL333" i="3"/>
  <c r="AL637" i="3" s="1"/>
  <c r="AL675" i="3" s="1"/>
  <c r="AK371" i="3"/>
  <c r="AK409" i="3" s="1"/>
  <c r="AK561" i="3" s="1"/>
  <c r="AJ411" i="3"/>
  <c r="AJ563" i="3" s="1"/>
  <c r="AK525" i="3"/>
  <c r="AK373" i="3"/>
  <c r="AK411" i="3" s="1"/>
  <c r="AK563" i="3" s="1"/>
  <c r="AL335" i="3"/>
  <c r="AL639" i="3" s="1"/>
  <c r="AL677" i="3" s="1"/>
  <c r="AI609" i="3"/>
  <c r="AI723" i="3" s="1"/>
  <c r="AI762" i="3" s="1"/>
  <c r="AI880" i="3" s="1"/>
  <c r="AJ786" i="3"/>
  <c r="AK651" i="3"/>
  <c r="AK689" i="3" s="1"/>
  <c r="AL346" i="3"/>
  <c r="AK536" i="3"/>
  <c r="AK384" i="3"/>
  <c r="AK630" i="3"/>
  <c r="AK668" i="3" s="1"/>
  <c r="AK358" i="3"/>
  <c r="AK396" i="3" s="1"/>
  <c r="AK548" i="3" s="1"/>
  <c r="AL320" i="3"/>
  <c r="AK510" i="3"/>
  <c r="AJ429" i="3"/>
  <c r="AJ581" i="3" s="1"/>
  <c r="AK657" i="3"/>
  <c r="AK695" i="3" s="1"/>
  <c r="AK646" i="3"/>
  <c r="AK684" i="3" s="1"/>
  <c r="AJ787" i="3"/>
  <c r="AK626" i="3"/>
  <c r="AK664" i="3" s="1"/>
  <c r="AK633" i="3"/>
  <c r="AK671" i="3" s="1"/>
  <c r="AS509" i="3"/>
  <c r="AT319" i="3"/>
  <c r="AT623" i="3" s="1"/>
  <c r="AT661" i="3" s="1"/>
  <c r="AS357" i="3"/>
  <c r="AS395" i="3" s="1"/>
  <c r="AS547" i="3" s="1"/>
  <c r="AK535" i="3"/>
  <c r="AK383" i="3"/>
  <c r="AK421" i="3" s="1"/>
  <c r="AL345" i="3"/>
  <c r="AK629" i="3"/>
  <c r="AK667" i="3" s="1"/>
  <c r="AJ602" i="3"/>
  <c r="AJ716" i="3" s="1"/>
  <c r="AJ755" i="3" s="1"/>
  <c r="AJ873" i="3" s="1"/>
  <c r="AK530" i="3"/>
  <c r="AK378" i="3"/>
  <c r="AK416" i="3" s="1"/>
  <c r="AK568" i="3" s="1"/>
  <c r="AL340" i="3"/>
  <c r="AK511" i="3"/>
  <c r="AK359" i="3"/>
  <c r="AK397" i="3" s="1"/>
  <c r="AK549" i="3" s="1"/>
  <c r="AL321" i="3"/>
  <c r="AJ566" i="3"/>
  <c r="AJ407" i="3"/>
  <c r="AJ559" i="3" s="1"/>
  <c r="AK650" i="3"/>
  <c r="AK688" i="3" s="1"/>
  <c r="AK648" i="3"/>
  <c r="AK686" i="3" s="1"/>
  <c r="AK634" i="3"/>
  <c r="AK672" i="3" s="1"/>
  <c r="AK631" i="3"/>
  <c r="AK669" i="3" s="1"/>
  <c r="AK522" i="3"/>
  <c r="AL332" i="3"/>
  <c r="AK370" i="3"/>
  <c r="AK408" i="3" s="1"/>
  <c r="AK560" i="3" s="1"/>
  <c r="AJ794" i="3"/>
  <c r="AI618" i="3"/>
  <c r="AI732" i="3" s="1"/>
  <c r="AI771" i="3" s="1"/>
  <c r="AI889" i="3" s="1"/>
  <c r="AJ791" i="3"/>
  <c r="AJ410" i="3"/>
  <c r="AJ562" i="3" s="1"/>
  <c r="AK637" i="3"/>
  <c r="AK675" i="3" s="1"/>
  <c r="AK533" i="3"/>
  <c r="AK381" i="3"/>
  <c r="AK419" i="3" s="1"/>
  <c r="AL343" i="3"/>
  <c r="AJ402" i="3"/>
  <c r="AJ554" i="3" s="1"/>
  <c r="AJ809" i="3"/>
  <c r="AI586" i="3"/>
  <c r="AI700" i="3" s="1"/>
  <c r="AI739" i="3" s="1"/>
  <c r="AI857" i="3" s="1"/>
  <c r="AQ585" i="3"/>
  <c r="AQ699" i="3" s="1"/>
  <c r="AQ738" i="3" s="1"/>
  <c r="AQ856" i="3" s="1"/>
  <c r="AI589" i="3"/>
  <c r="AI703" i="3" s="1"/>
  <c r="AI742" i="3" s="1"/>
  <c r="AI860" i="3" s="1"/>
  <c r="AI600" i="3"/>
  <c r="AI714" i="3" s="1"/>
  <c r="AI753" i="3" s="1"/>
  <c r="AI871" i="3" s="1"/>
  <c r="AJ404" i="3"/>
  <c r="AJ556" i="3" s="1"/>
  <c r="AK627" i="3"/>
  <c r="AK665" i="3" s="1"/>
  <c r="AJ421" i="3"/>
  <c r="AJ573" i="3" s="1"/>
  <c r="AS623" i="3"/>
  <c r="AS661" i="3" s="1"/>
  <c r="AK528" i="3"/>
  <c r="AK376" i="3"/>
  <c r="AL338" i="3"/>
  <c r="AK649" i="3"/>
  <c r="AK687" i="3" s="1"/>
  <c r="AK655" i="3"/>
  <c r="AK693" i="3" s="1"/>
  <c r="AK645" i="3"/>
  <c r="AK683" i="3" s="1"/>
  <c r="AJ398" i="3"/>
  <c r="AJ550" i="3" s="1"/>
  <c r="AF857" i="1"/>
  <c r="AF861" i="1"/>
  <c r="AB865" i="1"/>
  <c r="K882" i="1"/>
  <c r="AE862" i="1"/>
  <c r="P877" i="1"/>
  <c r="O878" i="1"/>
  <c r="S874" i="1"/>
  <c r="V871" i="1"/>
  <c r="BC890" i="1"/>
  <c r="W870" i="1"/>
  <c r="L881" i="1"/>
  <c r="Y868" i="1"/>
  <c r="AF860" i="1"/>
  <c r="F887" i="1"/>
  <c r="I884" i="1"/>
  <c r="AD863" i="1"/>
  <c r="AO856" i="1"/>
  <c r="AK611" i="2"/>
  <c r="AK725" i="2" s="1"/>
  <c r="AK764" i="2" s="1"/>
  <c r="AK842" i="2" s="1"/>
  <c r="AK592" i="2"/>
  <c r="AK706" i="2" s="1"/>
  <c r="AK745" i="2" s="1"/>
  <c r="AK823" i="2" s="1"/>
  <c r="AK591" i="2"/>
  <c r="AK705" i="2" s="1"/>
  <c r="AK744" i="2" s="1"/>
  <c r="AK822" i="2" s="1"/>
  <c r="AK600" i="2"/>
  <c r="AK714" i="2" s="1"/>
  <c r="AK753" i="2" s="1"/>
  <c r="AK831" i="2" s="1"/>
  <c r="AK607" i="2"/>
  <c r="AK721" i="2" s="1"/>
  <c r="AK760" i="2" s="1"/>
  <c r="AK838" i="2" s="1"/>
  <c r="AJ608" i="2"/>
  <c r="AJ722" i="2" s="1"/>
  <c r="AJ761" i="2" s="1"/>
  <c r="AJ839" i="2" s="1"/>
  <c r="AK610" i="2"/>
  <c r="AK724" i="2" s="1"/>
  <c r="AK763" i="2" s="1"/>
  <c r="AK841" i="2" s="1"/>
  <c r="AL538" i="2"/>
  <c r="AM348" i="2"/>
  <c r="AM652" i="2" s="1"/>
  <c r="AM690" i="2" s="1"/>
  <c r="AL386" i="2"/>
  <c r="AL424" i="2" s="1"/>
  <c r="AL576" i="2" s="1"/>
  <c r="AL530" i="2"/>
  <c r="AL378" i="2"/>
  <c r="AM340" i="2"/>
  <c r="AL362" i="2"/>
  <c r="AL400" i="2" s="1"/>
  <c r="AL552" i="2" s="1"/>
  <c r="AL514" i="2"/>
  <c r="AM324" i="2"/>
  <c r="AK613" i="2"/>
  <c r="AK727" i="2" s="1"/>
  <c r="AK766" i="2" s="1"/>
  <c r="AK844" i="2" s="1"/>
  <c r="AL511" i="2"/>
  <c r="AL359" i="2"/>
  <c r="AL397" i="2" s="1"/>
  <c r="AL549" i="2" s="1"/>
  <c r="AM321" i="2"/>
  <c r="AL532" i="2"/>
  <c r="AL380" i="2"/>
  <c r="AL418" i="2" s="1"/>
  <c r="AL570" i="2" s="1"/>
  <c r="AM342" i="2"/>
  <c r="AL628" i="2"/>
  <c r="AL666" i="2" s="1"/>
  <c r="AJ610" i="2"/>
  <c r="AJ724" i="2" s="1"/>
  <c r="AJ763" i="2" s="1"/>
  <c r="AJ841" i="2" s="1"/>
  <c r="AK617" i="2"/>
  <c r="AK731" i="2" s="1"/>
  <c r="AK770" i="2" s="1"/>
  <c r="AK848" i="2" s="1"/>
  <c r="AL390" i="2"/>
  <c r="AL428" i="2" s="1"/>
  <c r="AL580" i="2" s="1"/>
  <c r="AM352" i="2"/>
  <c r="AL542" i="2"/>
  <c r="AJ598" i="2"/>
  <c r="AJ712" i="2" s="1"/>
  <c r="AJ751" i="2" s="1"/>
  <c r="AJ829" i="2" s="1"/>
  <c r="AL533" i="2"/>
  <c r="AM343" i="2"/>
  <c r="AM647" i="2" s="1"/>
  <c r="AM685" i="2" s="1"/>
  <c r="AL381" i="2"/>
  <c r="AL536" i="2"/>
  <c r="AM346" i="2"/>
  <c r="AM650" i="2" s="1"/>
  <c r="AM688" i="2" s="1"/>
  <c r="AL384" i="2"/>
  <c r="AL422" i="2" s="1"/>
  <c r="AL574" i="2" s="1"/>
  <c r="AL644" i="2"/>
  <c r="AL682" i="2" s="1"/>
  <c r="AK601" i="2"/>
  <c r="AK715" i="2" s="1"/>
  <c r="AK754" i="2" s="1"/>
  <c r="AK832" i="2" s="1"/>
  <c r="AK426" i="2"/>
  <c r="AK578" i="2" s="1"/>
  <c r="AL534" i="2"/>
  <c r="AM344" i="2"/>
  <c r="AL382" i="2"/>
  <c r="AL420" i="2" s="1"/>
  <c r="AL572" i="2" s="1"/>
  <c r="AJ601" i="2"/>
  <c r="AJ715" i="2" s="1"/>
  <c r="AJ754" i="2" s="1"/>
  <c r="AJ832" i="2" s="1"/>
  <c r="AJ611" i="2"/>
  <c r="AJ725" i="2" s="1"/>
  <c r="AJ764" i="2" s="1"/>
  <c r="AJ842" i="2" s="1"/>
  <c r="AS585" i="2"/>
  <c r="AS699" i="2" s="1"/>
  <c r="AS738" i="2" s="1"/>
  <c r="AS816" i="2" s="1"/>
  <c r="AK589" i="2"/>
  <c r="AK703" i="2" s="1"/>
  <c r="AK742" i="2" s="1"/>
  <c r="AK820" i="2" s="1"/>
  <c r="AL523" i="2"/>
  <c r="AM333" i="2"/>
  <c r="AL371" i="2"/>
  <c r="AL515" i="2"/>
  <c r="AM325" i="2"/>
  <c r="AL363" i="2"/>
  <c r="AL401" i="2" s="1"/>
  <c r="AL553" i="2" s="1"/>
  <c r="AJ592" i="2"/>
  <c r="AJ706" i="2" s="1"/>
  <c r="AJ745" i="2" s="1"/>
  <c r="AJ823" i="2" s="1"/>
  <c r="AK596" i="2"/>
  <c r="AK710" i="2" s="1"/>
  <c r="AK749" i="2" s="1"/>
  <c r="AK827" i="2" s="1"/>
  <c r="AL522" i="2"/>
  <c r="AL370" i="2"/>
  <c r="AL408" i="2" s="1"/>
  <c r="AL560" i="2" s="1"/>
  <c r="AM332" i="2"/>
  <c r="AK602" i="2"/>
  <c r="AK716" i="2" s="1"/>
  <c r="AK755" i="2" s="1"/>
  <c r="AK833" i="2" s="1"/>
  <c r="AL647" i="2"/>
  <c r="AL685" i="2" s="1"/>
  <c r="AL650" i="2"/>
  <c r="AL688" i="2" s="1"/>
  <c r="AK414" i="2"/>
  <c r="AK566" i="2" s="1"/>
  <c r="AL539" i="2"/>
  <c r="AL387" i="2"/>
  <c r="AL425" i="2" s="1"/>
  <c r="AL577" i="2" s="1"/>
  <c r="AM349" i="2"/>
  <c r="AM653" i="2" s="1"/>
  <c r="AM691" i="2" s="1"/>
  <c r="AL518" i="2"/>
  <c r="AM328" i="2"/>
  <c r="AL366" i="2"/>
  <c r="AL404" i="2" s="1"/>
  <c r="AL556" i="2" s="1"/>
  <c r="AL385" i="2"/>
  <c r="AM347" i="2"/>
  <c r="AM651" i="2" s="1"/>
  <c r="AM689" i="2" s="1"/>
  <c r="AL537" i="2"/>
  <c r="AK586" i="2"/>
  <c r="AK700" i="2" s="1"/>
  <c r="AK739" i="2" s="1"/>
  <c r="AK817" i="2" s="1"/>
  <c r="AK605" i="2"/>
  <c r="AK719" i="2" s="1"/>
  <c r="AK758" i="2" s="1"/>
  <c r="AK836" i="2" s="1"/>
  <c r="AL656" i="2"/>
  <c r="AL694" i="2" s="1"/>
  <c r="AK425" i="2"/>
  <c r="AK577" i="2" s="1"/>
  <c r="AK424" i="2"/>
  <c r="AK576" i="2" s="1"/>
  <c r="AK416" i="2"/>
  <c r="AK568" i="2" s="1"/>
  <c r="AJ616" i="2"/>
  <c r="AJ730" i="2" s="1"/>
  <c r="AJ769" i="2" s="1"/>
  <c r="AJ847" i="2" s="1"/>
  <c r="AK603" i="2"/>
  <c r="AK717" i="2" s="1"/>
  <c r="AK756" i="2" s="1"/>
  <c r="AK834" i="2" s="1"/>
  <c r="AJ613" i="2"/>
  <c r="AJ727" i="2" s="1"/>
  <c r="AJ766" i="2" s="1"/>
  <c r="AJ844" i="2" s="1"/>
  <c r="AL648" i="2"/>
  <c r="AL686" i="2" s="1"/>
  <c r="AT509" i="2"/>
  <c r="AT357" i="2"/>
  <c r="AT395" i="2" s="1"/>
  <c r="AT547" i="2" s="1"/>
  <c r="AJ589" i="2"/>
  <c r="AJ703" i="2" s="1"/>
  <c r="AJ742" i="2" s="1"/>
  <c r="AJ820" i="2" s="1"/>
  <c r="AL535" i="2"/>
  <c r="AL383" i="2"/>
  <c r="AM345" i="2"/>
  <c r="AK397" i="2"/>
  <c r="AK549" i="2" s="1"/>
  <c r="AL652" i="2"/>
  <c r="AL690" i="2" s="1"/>
  <c r="AL516" i="2"/>
  <c r="AL364" i="2"/>
  <c r="AL402" i="2" s="1"/>
  <c r="AL554" i="2" s="1"/>
  <c r="AM326" i="2"/>
  <c r="AM630" i="2" s="1"/>
  <c r="AM668" i="2" s="1"/>
  <c r="AJ599" i="2"/>
  <c r="AJ713" i="2" s="1"/>
  <c r="AJ752" i="2" s="1"/>
  <c r="AJ830" i="2" s="1"/>
  <c r="AK400" i="2"/>
  <c r="AK552" i="2" s="1"/>
  <c r="AL361" i="2"/>
  <c r="AL399" i="2" s="1"/>
  <c r="AL551" i="2" s="1"/>
  <c r="AL513" i="2"/>
  <c r="AM323" i="2"/>
  <c r="AM627" i="2" s="1"/>
  <c r="AM665" i="2" s="1"/>
  <c r="AJ607" i="2"/>
  <c r="AJ721" i="2" s="1"/>
  <c r="AJ760" i="2" s="1"/>
  <c r="AJ838" i="2" s="1"/>
  <c r="AK405" i="2"/>
  <c r="AK557" i="2" s="1"/>
  <c r="AL512" i="2"/>
  <c r="AL360" i="2"/>
  <c r="AM322" i="2"/>
  <c r="AL528" i="2"/>
  <c r="AM338" i="2"/>
  <c r="AM642" i="2" s="1"/>
  <c r="AM680" i="2" s="1"/>
  <c r="AL376" i="2"/>
  <c r="AL414" i="2" s="1"/>
  <c r="AL566" i="2" s="1"/>
  <c r="AL529" i="2"/>
  <c r="AL377" i="2"/>
  <c r="AM339" i="2"/>
  <c r="AL517" i="2"/>
  <c r="AL365" i="2"/>
  <c r="AM327" i="2"/>
  <c r="AL543" i="2"/>
  <c r="AM353" i="2"/>
  <c r="AL391" i="2"/>
  <c r="AL429" i="2" s="1"/>
  <c r="AL581" i="2" s="1"/>
  <c r="AJ591" i="2"/>
  <c r="AJ705" i="2" s="1"/>
  <c r="AJ744" i="2" s="1"/>
  <c r="AJ822" i="2" s="1"/>
  <c r="AL524" i="2"/>
  <c r="AM334" i="2"/>
  <c r="AM638" i="2" s="1"/>
  <c r="AM676" i="2" s="1"/>
  <c r="AL372" i="2"/>
  <c r="AL527" i="2"/>
  <c r="AL375" i="2"/>
  <c r="AM337" i="2"/>
  <c r="AM641" i="2" s="1"/>
  <c r="AM679" i="2" s="1"/>
  <c r="AL510" i="2"/>
  <c r="AL358" i="2"/>
  <c r="AL396" i="2" s="1"/>
  <c r="AL548" i="2" s="1"/>
  <c r="AM320" i="2"/>
  <c r="AM624" i="2" s="1"/>
  <c r="AM662" i="2" s="1"/>
  <c r="AT623" i="2"/>
  <c r="AT661" i="2" s="1"/>
  <c r="AL632" i="2"/>
  <c r="AL670" i="2" s="1"/>
  <c r="AK409" i="2"/>
  <c r="AK561" i="2" s="1"/>
  <c r="AL651" i="2"/>
  <c r="AL689" i="2" s="1"/>
  <c r="AL525" i="2"/>
  <c r="AL373" i="2"/>
  <c r="AM335" i="2"/>
  <c r="AM639" i="2" s="1"/>
  <c r="AM677" i="2" s="1"/>
  <c r="AL625" i="2"/>
  <c r="AL663" i="2" s="1"/>
  <c r="AL646" i="2"/>
  <c r="AL684" i="2" s="1"/>
  <c r="AL520" i="2"/>
  <c r="AL368" i="2"/>
  <c r="AL406" i="2" s="1"/>
  <c r="AL558" i="2" s="1"/>
  <c r="AM330" i="2"/>
  <c r="AK419" i="2"/>
  <c r="AK571" i="2" s="1"/>
  <c r="AK398" i="2"/>
  <c r="AK550" i="2" s="1"/>
  <c r="AK429" i="2"/>
  <c r="AK581" i="2" s="1"/>
  <c r="AL541" i="2"/>
  <c r="AL389" i="2"/>
  <c r="AM351" i="2"/>
  <c r="AM655" i="2" s="1"/>
  <c r="AM693" i="2" s="1"/>
  <c r="AL657" i="2"/>
  <c r="AL695" i="2" s="1"/>
  <c r="AJ594" i="2"/>
  <c r="AJ708" i="2" s="1"/>
  <c r="AJ747" i="2" s="1"/>
  <c r="AJ825" i="2" s="1"/>
  <c r="AL638" i="2"/>
  <c r="AL676" i="2" s="1"/>
  <c r="AK408" i="2"/>
  <c r="AK560" i="2" s="1"/>
  <c r="AL521" i="2"/>
  <c r="AM331" i="2"/>
  <c r="AL369" i="2"/>
  <c r="AL407" i="2" s="1"/>
  <c r="AL559" i="2" s="1"/>
  <c r="AK608" i="2"/>
  <c r="AK722" i="2" s="1"/>
  <c r="AK761" i="2" s="1"/>
  <c r="AK839" i="2" s="1"/>
  <c r="AL531" i="2"/>
  <c r="AL379" i="2"/>
  <c r="AL417" i="2" s="1"/>
  <c r="AL569" i="2" s="1"/>
  <c r="AM341" i="2"/>
  <c r="AK594" i="2"/>
  <c r="AK708" i="2" s="1"/>
  <c r="AK747" i="2" s="1"/>
  <c r="AK825" i="2" s="1"/>
  <c r="AL540" i="2"/>
  <c r="AL388" i="2"/>
  <c r="AL426" i="2" s="1"/>
  <c r="AL578" i="2" s="1"/>
  <c r="AM350" i="2"/>
  <c r="AK407" i="2"/>
  <c r="AK559" i="2" s="1"/>
  <c r="AJ602" i="2"/>
  <c r="AJ716" i="2" s="1"/>
  <c r="AJ755" i="2" s="1"/>
  <c r="AJ833" i="2" s="1"/>
  <c r="AL526" i="2"/>
  <c r="AL374" i="2"/>
  <c r="AL412" i="2" s="1"/>
  <c r="AL564" i="2" s="1"/>
  <c r="AM336" i="2"/>
  <c r="AM640" i="2" s="1"/>
  <c r="AM678" i="2" s="1"/>
  <c r="AK593" i="2"/>
  <c r="AK707" i="2" s="1"/>
  <c r="AK746" i="2" s="1"/>
  <c r="AK824" i="2" s="1"/>
  <c r="AL636" i="2"/>
  <c r="AL674" i="2" s="1"/>
  <c r="AL519" i="2"/>
  <c r="AL367" i="2"/>
  <c r="AL405" i="2" s="1"/>
  <c r="AL557" i="2" s="1"/>
  <c r="AM329" i="2"/>
  <c r="AK428" i="2"/>
  <c r="AK580" i="2" s="1"/>
  <c r="AK422" i="2"/>
  <c r="AK574" i="2" s="1"/>
  <c r="AL627" i="2"/>
  <c r="AL665" i="2" s="1"/>
  <c r="AL639" i="2"/>
  <c r="AL677" i="2" s="1"/>
  <c r="R645" i="1"/>
  <c r="R683" i="1" s="1"/>
  <c r="V641" i="1"/>
  <c r="V679" i="1" s="1"/>
  <c r="Y638" i="1"/>
  <c r="Y676" i="1" s="1"/>
  <c r="U642" i="1"/>
  <c r="U680" i="1" s="1"/>
  <c r="X639" i="1"/>
  <c r="X677" i="1" s="1"/>
  <c r="K652" i="1"/>
  <c r="K690" i="1" s="1"/>
  <c r="W640" i="1"/>
  <c r="W678" i="1" s="1"/>
  <c r="N649" i="1"/>
  <c r="N687" i="1" s="1"/>
  <c r="F657" i="1"/>
  <c r="F695" i="1" s="1"/>
  <c r="O648" i="1"/>
  <c r="O686" i="1" s="1"/>
  <c r="I654" i="1"/>
  <c r="I692" i="1" s="1"/>
  <c r="I540" i="1"/>
  <c r="AG630" i="1"/>
  <c r="AG668" i="1" s="1"/>
  <c r="AG516" i="1"/>
  <c r="AI624" i="1"/>
  <c r="AI662" i="1" s="1"/>
  <c r="AD633" i="1"/>
  <c r="AD671" i="1" s="1"/>
  <c r="P647" i="1"/>
  <c r="P685" i="1" s="1"/>
  <c r="P533" i="1"/>
  <c r="Q646" i="1"/>
  <c r="Q684" i="1" s="1"/>
  <c r="Q532" i="1"/>
  <c r="Z637" i="1"/>
  <c r="Z675" i="1" s="1"/>
  <c r="Z523" i="1"/>
  <c r="AF631" i="1"/>
  <c r="AF669" i="1" s="1"/>
  <c r="AF517" i="1"/>
  <c r="H655" i="1"/>
  <c r="H693" i="1" s="1"/>
  <c r="AQ585" i="1"/>
  <c r="N346" i="1"/>
  <c r="N536" i="1" s="1"/>
  <c r="W337" i="1"/>
  <c r="W527" i="1" s="1"/>
  <c r="AB332" i="1"/>
  <c r="AB522" i="1" s="1"/>
  <c r="I351" i="1"/>
  <c r="I541" i="1" s="1"/>
  <c r="P344" i="1"/>
  <c r="P534" i="1" s="1"/>
  <c r="J350" i="1"/>
  <c r="J540" i="1" s="1"/>
  <c r="U339" i="1"/>
  <c r="U529" i="1" s="1"/>
  <c r="AH326" i="1"/>
  <c r="AH516" i="1" s="1"/>
  <c r="Q343" i="1"/>
  <c r="Q533" i="1" s="1"/>
  <c r="AS319" i="1"/>
  <c r="R342" i="1"/>
  <c r="R532" i="1" s="1"/>
  <c r="AJ320" i="1"/>
  <c r="AJ510" i="1" s="1"/>
  <c r="H352" i="1"/>
  <c r="H542" i="1" s="1"/>
  <c r="AE329" i="1"/>
  <c r="AE519" i="1" s="1"/>
  <c r="AJ324" i="1"/>
  <c r="AJ514" i="1" s="1"/>
  <c r="AI325" i="1"/>
  <c r="AI515" i="1" s="1"/>
  <c r="X336" i="1"/>
  <c r="T340" i="1"/>
  <c r="T530" i="1" s="1"/>
  <c r="AF328" i="1"/>
  <c r="AF518" i="1" s="1"/>
  <c r="AJ321" i="1"/>
  <c r="AJ511" i="1" s="1"/>
  <c r="G353" i="1"/>
  <c r="G543" i="1" s="1"/>
  <c r="AC331" i="1"/>
  <c r="AC521" i="1" s="1"/>
  <c r="AA333" i="1"/>
  <c r="AA523" i="1" s="1"/>
  <c r="AJ322" i="1"/>
  <c r="AJ512" i="1" s="1"/>
  <c r="AJ323" i="1"/>
  <c r="AJ513" i="1" s="1"/>
  <c r="M347" i="1"/>
  <c r="M537" i="1" s="1"/>
  <c r="AG327" i="1"/>
  <c r="AG517" i="1" s="1"/>
  <c r="AD330" i="1"/>
  <c r="AD520" i="1" s="1"/>
  <c r="S341" i="1"/>
  <c r="AC634" i="1"/>
  <c r="AC672" i="1" s="1"/>
  <c r="AA636" i="1"/>
  <c r="AA674" i="1" s="1"/>
  <c r="O345" i="1"/>
  <c r="O535" i="1" s="1"/>
  <c r="V338" i="1"/>
  <c r="V528" i="1" s="1"/>
  <c r="L348" i="1"/>
  <c r="L538" i="1" s="1"/>
  <c r="Z334" i="1"/>
  <c r="Z524" i="1" s="1"/>
  <c r="K349" i="1"/>
  <c r="Y335" i="1"/>
  <c r="Y525" i="1" s="1"/>
  <c r="J387" i="1"/>
  <c r="H389" i="1"/>
  <c r="W374" i="1"/>
  <c r="N383" i="1"/>
  <c r="AB369" i="1"/>
  <c r="F391" i="1"/>
  <c r="X373" i="1"/>
  <c r="K386" i="1"/>
  <c r="R379" i="1"/>
  <c r="AC368" i="1"/>
  <c r="T377" i="1"/>
  <c r="M384" i="1"/>
  <c r="Y372" i="1"/>
  <c r="AE366" i="1"/>
  <c r="AI362" i="1"/>
  <c r="AI400" i="1" s="1"/>
  <c r="AI552" i="1" s="1"/>
  <c r="G390" i="1"/>
  <c r="AG364" i="1"/>
  <c r="J653" i="1"/>
  <c r="J691" i="1" s="1"/>
  <c r="AI361" i="1"/>
  <c r="AI360" i="1"/>
  <c r="S378" i="1"/>
  <c r="Z371" i="1"/>
  <c r="AB635" i="1"/>
  <c r="AB673" i="1" s="1"/>
  <c r="L385" i="1"/>
  <c r="AI358" i="1"/>
  <c r="AD367" i="1"/>
  <c r="AF365" i="1"/>
  <c r="AH363" i="1"/>
  <c r="AH401" i="1" s="1"/>
  <c r="AH553" i="1" s="1"/>
  <c r="AR357" i="1"/>
  <c r="AR395" i="1" s="1"/>
  <c r="AR547" i="1" s="1"/>
  <c r="Q380" i="1"/>
  <c r="AA370" i="1"/>
  <c r="P381" i="1"/>
  <c r="V375" i="1"/>
  <c r="I388" i="1"/>
  <c r="AI359" i="1"/>
  <c r="U376" i="1"/>
  <c r="O382" i="1"/>
  <c r="F618" i="1"/>
  <c r="AB596" i="1"/>
  <c r="T603" i="1"/>
  <c r="Y598" i="1"/>
  <c r="AA596" i="1"/>
  <c r="E618" i="1"/>
  <c r="H615" i="1"/>
  <c r="AG586" i="1"/>
  <c r="AG739" i="1" s="1"/>
  <c r="AE632" i="1"/>
  <c r="AE670" i="1" s="1"/>
  <c r="AI628" i="1"/>
  <c r="AI666" i="1" s="1"/>
  <c r="R605" i="1"/>
  <c r="AG591" i="1"/>
  <c r="AR623" i="1"/>
  <c r="AR661" i="1" s="1"/>
  <c r="AI627" i="1"/>
  <c r="AI665" i="1" s="1"/>
  <c r="P607" i="1"/>
  <c r="Q606" i="1"/>
  <c r="H616" i="1"/>
  <c r="AG589" i="1"/>
  <c r="O608" i="1"/>
  <c r="L651" i="1"/>
  <c r="L689" i="1" s="1"/>
  <c r="AP585" i="1"/>
  <c r="AP738" i="1" s="1"/>
  <c r="X599" i="1"/>
  <c r="AB595" i="1"/>
  <c r="G656" i="1"/>
  <c r="G694" i="1" s="1"/>
  <c r="I614" i="1"/>
  <c r="M610" i="1"/>
  <c r="AG588" i="1"/>
  <c r="W600" i="1"/>
  <c r="AG587" i="1"/>
  <c r="D619" i="1"/>
  <c r="J613" i="1"/>
  <c r="M650" i="1"/>
  <c r="M688" i="1" s="1"/>
  <c r="V602" i="1"/>
  <c r="AC594" i="1"/>
  <c r="K612" i="1"/>
  <c r="V601" i="1"/>
  <c r="S604" i="1"/>
  <c r="AH629" i="1"/>
  <c r="AH667" i="1" s="1"/>
  <c r="AI626" i="1"/>
  <c r="AI664" i="1" s="1"/>
  <c r="Z597" i="1"/>
  <c r="F617" i="1"/>
  <c r="U602" i="1"/>
  <c r="AD593" i="1"/>
  <c r="G616" i="1"/>
  <c r="N609" i="1"/>
  <c r="AH586" i="1"/>
  <c r="L611" i="1"/>
  <c r="AE592" i="1"/>
  <c r="S644" i="1"/>
  <c r="S682" i="1" s="1"/>
  <c r="AI625" i="1"/>
  <c r="AI663" i="1" s="1"/>
  <c r="T643" i="1"/>
  <c r="T681" i="1" s="1"/>
  <c r="AH399" i="1"/>
  <c r="AH551" i="1" s="1"/>
  <c r="G427" i="1"/>
  <c r="G579" i="1" s="1"/>
  <c r="AE403" i="1"/>
  <c r="AE555" i="1" s="1"/>
  <c r="J424" i="1"/>
  <c r="J576" i="1" s="1"/>
  <c r="AH398" i="1"/>
  <c r="AH550" i="1" s="1"/>
  <c r="P418" i="1"/>
  <c r="P570" i="1" s="1"/>
  <c r="I425" i="1"/>
  <c r="I577" i="1" s="1"/>
  <c r="O419" i="1"/>
  <c r="O571" i="1" s="1"/>
  <c r="W411" i="1"/>
  <c r="W563" i="1" s="1"/>
  <c r="N420" i="1"/>
  <c r="N572" i="1" s="1"/>
  <c r="T414" i="1"/>
  <c r="T566" i="1" s="1"/>
  <c r="M421" i="1"/>
  <c r="M573" i="1" s="1"/>
  <c r="Y409" i="1"/>
  <c r="Y561" i="1" s="1"/>
  <c r="AA407" i="1"/>
  <c r="AA559" i="1" s="1"/>
  <c r="Q417" i="1"/>
  <c r="Q569" i="1" s="1"/>
  <c r="L422" i="1"/>
  <c r="L574" i="1" s="1"/>
  <c r="AC405" i="1"/>
  <c r="AC557" i="1" s="1"/>
  <c r="U413" i="1"/>
  <c r="U565" i="1" s="1"/>
  <c r="AF402" i="1"/>
  <c r="AF554" i="1" s="1"/>
  <c r="Z408" i="1"/>
  <c r="Z560" i="1" s="1"/>
  <c r="R416" i="1"/>
  <c r="R568" i="1" s="1"/>
  <c r="X410" i="1"/>
  <c r="X562" i="1" s="1"/>
  <c r="K423" i="1"/>
  <c r="K575" i="1" s="1"/>
  <c r="AD404" i="1"/>
  <c r="AD556" i="1" s="1"/>
  <c r="E429" i="1"/>
  <c r="E581" i="1" s="1"/>
  <c r="S415" i="1"/>
  <c r="S567" i="1" s="1"/>
  <c r="AH397" i="1"/>
  <c r="AH549" i="1" s="1"/>
  <c r="AH400" i="1"/>
  <c r="AH552" i="1" s="1"/>
  <c r="Z750" i="1" l="1"/>
  <c r="M763" i="1"/>
  <c r="AG744" i="1"/>
  <c r="I767" i="1"/>
  <c r="I885" i="1" s="1"/>
  <c r="R758" i="1"/>
  <c r="R876" i="1" s="1"/>
  <c r="AB748" i="1"/>
  <c r="AB866" i="1" s="1"/>
  <c r="X752" i="1"/>
  <c r="X870" i="1" s="1"/>
  <c r="AG741" i="1"/>
  <c r="AG859" i="1" s="1"/>
  <c r="V754" i="1"/>
  <c r="V872" i="1" s="1"/>
  <c r="K765" i="1"/>
  <c r="K883" i="1" s="1"/>
  <c r="AE745" i="1"/>
  <c r="AE863" i="1" s="1"/>
  <c r="O761" i="1"/>
  <c r="O879" i="1" s="1"/>
  <c r="Y751" i="1"/>
  <c r="Y869" i="1" s="1"/>
  <c r="F770" i="1"/>
  <c r="F888" i="1" s="1"/>
  <c r="H768" i="1"/>
  <c r="N762" i="1"/>
  <c r="T756" i="1"/>
  <c r="G769" i="1"/>
  <c r="Q759" i="1"/>
  <c r="Q877" i="1" s="1"/>
  <c r="AD746" i="1"/>
  <c r="AD864" i="1" s="1"/>
  <c r="AG740" i="1"/>
  <c r="P760" i="1"/>
  <c r="P878" i="1" s="1"/>
  <c r="S757" i="1"/>
  <c r="S875" i="1" s="1"/>
  <c r="AC747" i="1"/>
  <c r="E771" i="1"/>
  <c r="E889" i="1" s="1"/>
  <c r="L764" i="1"/>
  <c r="L882" i="1" s="1"/>
  <c r="AA749" i="1"/>
  <c r="AA867" i="1" s="1"/>
  <c r="AG742" i="1"/>
  <c r="AG860" i="1" s="1"/>
  <c r="J766" i="1"/>
  <c r="D772" i="1"/>
  <c r="U755" i="1"/>
  <c r="W753" i="1"/>
  <c r="AQ738" i="1"/>
  <c r="AQ856" i="1" s="1"/>
  <c r="AH739" i="1"/>
  <c r="AH857" i="1" s="1"/>
  <c r="V755" i="1"/>
  <c r="V873" i="1" s="1"/>
  <c r="AB749" i="1"/>
  <c r="AB867" i="1" s="1"/>
  <c r="AK569" i="3"/>
  <c r="AK607" i="3" s="1"/>
  <c r="AK721" i="3" s="1"/>
  <c r="AK760" i="3" s="1"/>
  <c r="AK878" i="3" s="1"/>
  <c r="F771" i="1"/>
  <c r="F889" i="1" s="1"/>
  <c r="AK554" i="3"/>
  <c r="AK592" i="3" s="1"/>
  <c r="AK706" i="3" s="1"/>
  <c r="AK745" i="3" s="1"/>
  <c r="AK863" i="3" s="1"/>
  <c r="AK550" i="3"/>
  <c r="AK588" i="3" s="1"/>
  <c r="AK702" i="3" s="1"/>
  <c r="AK741" i="3" s="1"/>
  <c r="AK859" i="3" s="1"/>
  <c r="AK567" i="3"/>
  <c r="AK605" i="3" s="1"/>
  <c r="AK719" i="3" s="1"/>
  <c r="AK758" i="3" s="1"/>
  <c r="AK876" i="3" s="1"/>
  <c r="AK581" i="3"/>
  <c r="AK619" i="3" s="1"/>
  <c r="AK733" i="3" s="1"/>
  <c r="AK772" i="3" s="1"/>
  <c r="AK890" i="3" s="1"/>
  <c r="AK551" i="3"/>
  <c r="AK589" i="3" s="1"/>
  <c r="AK703" i="3" s="1"/>
  <c r="AK742" i="3" s="1"/>
  <c r="AK860" i="3" s="1"/>
  <c r="AK572" i="3"/>
  <c r="AK610" i="3" s="1"/>
  <c r="AK724" i="3" s="1"/>
  <c r="AK763" i="3" s="1"/>
  <c r="AK881" i="3" s="1"/>
  <c r="AK571" i="3"/>
  <c r="AK609" i="3" s="1"/>
  <c r="AK723" i="3" s="1"/>
  <c r="AK762" i="3" s="1"/>
  <c r="AK880" i="3" s="1"/>
  <c r="U796" i="1"/>
  <c r="U718" i="1"/>
  <c r="Y792" i="1"/>
  <c r="Y714" i="1"/>
  <c r="AI781" i="1"/>
  <c r="AI703" i="1"/>
  <c r="AB789" i="1"/>
  <c r="AB711" i="1"/>
  <c r="AD787" i="1"/>
  <c r="AD709" i="1"/>
  <c r="V795" i="1"/>
  <c r="V717" i="1"/>
  <c r="AR777" i="1"/>
  <c r="AR699" i="1"/>
  <c r="AA790" i="1"/>
  <c r="AA712" i="1"/>
  <c r="AI778" i="1"/>
  <c r="AI700" i="1"/>
  <c r="AC788" i="1"/>
  <c r="AC710" i="1"/>
  <c r="AG784" i="1"/>
  <c r="AG706" i="1"/>
  <c r="AH783" i="1"/>
  <c r="AH705" i="1"/>
  <c r="G810" i="1"/>
  <c r="G732" i="1"/>
  <c r="AI782" i="1"/>
  <c r="AI704" i="1"/>
  <c r="AI780" i="1"/>
  <c r="AI702" i="1"/>
  <c r="T797" i="1"/>
  <c r="T719" i="1"/>
  <c r="AE786" i="1"/>
  <c r="AE708" i="1"/>
  <c r="J807" i="1"/>
  <c r="J729" i="1"/>
  <c r="H809" i="1"/>
  <c r="H731" i="1"/>
  <c r="I808" i="1"/>
  <c r="I730" i="1"/>
  <c r="P801" i="1"/>
  <c r="P723" i="1"/>
  <c r="R799" i="1"/>
  <c r="R721" i="1"/>
  <c r="AI779" i="1"/>
  <c r="AI701" i="1"/>
  <c r="O802" i="1"/>
  <c r="O724" i="1"/>
  <c r="F811" i="1"/>
  <c r="F733" i="1"/>
  <c r="L805" i="1"/>
  <c r="L727" i="1"/>
  <c r="N803" i="1"/>
  <c r="N725" i="1"/>
  <c r="Z791" i="1"/>
  <c r="Z713" i="1"/>
  <c r="W794" i="1"/>
  <c r="W716" i="1"/>
  <c r="S798" i="1"/>
  <c r="S720" i="1"/>
  <c r="AF785" i="1"/>
  <c r="AF707" i="1"/>
  <c r="K806" i="1"/>
  <c r="K728" i="1"/>
  <c r="AK573" i="3"/>
  <c r="AK611" i="3" s="1"/>
  <c r="AK725" i="3" s="1"/>
  <c r="AK764" i="3" s="1"/>
  <c r="AK882" i="3" s="1"/>
  <c r="M804" i="1"/>
  <c r="M726" i="1"/>
  <c r="H769" i="1"/>
  <c r="H887" i="1" s="1"/>
  <c r="Q800" i="1"/>
  <c r="Q722" i="1"/>
  <c r="X793" i="1"/>
  <c r="X715" i="1"/>
  <c r="AL786" i="3"/>
  <c r="AL805" i="3"/>
  <c r="AK603" i="3"/>
  <c r="AK717" i="3" s="1"/>
  <c r="AK756" i="3" s="1"/>
  <c r="AK874" i="3" s="1"/>
  <c r="AK591" i="3"/>
  <c r="AK705" i="3" s="1"/>
  <c r="AK744" i="3" s="1"/>
  <c r="AK862" i="3" s="1"/>
  <c r="AL791" i="3"/>
  <c r="AL783" i="3"/>
  <c r="AL789" i="3"/>
  <c r="AK598" i="3"/>
  <c r="AK712" i="3" s="1"/>
  <c r="AK751" i="3" s="1"/>
  <c r="AK869" i="3" s="1"/>
  <c r="AK599" i="3"/>
  <c r="AK713" i="3" s="1"/>
  <c r="AK752" i="3" s="1"/>
  <c r="AK870" i="3" s="1"/>
  <c r="AL802" i="3"/>
  <c r="AL793" i="3"/>
  <c r="AL811" i="3"/>
  <c r="AK803" i="3"/>
  <c r="AK586" i="3"/>
  <c r="AK700" i="3" s="1"/>
  <c r="AK739" i="3" s="1"/>
  <c r="AK857" i="3" s="1"/>
  <c r="AK787" i="3"/>
  <c r="AK784" i="3"/>
  <c r="AJ601" i="3"/>
  <c r="AJ715" i="3" s="1"/>
  <c r="AJ754" i="3" s="1"/>
  <c r="AJ872" i="3" s="1"/>
  <c r="AL372" i="3"/>
  <c r="AM334" i="3"/>
  <c r="AL524" i="3"/>
  <c r="AL810" i="3"/>
  <c r="AM336" i="3"/>
  <c r="AM640" i="3" s="1"/>
  <c r="AM678" i="3" s="1"/>
  <c r="AL526" i="3"/>
  <c r="AL374" i="3"/>
  <c r="AL412" i="3" s="1"/>
  <c r="AL564" i="3" s="1"/>
  <c r="AK810" i="3"/>
  <c r="AS585" i="3"/>
  <c r="AS699" i="3" s="1"/>
  <c r="AS738" i="3" s="1"/>
  <c r="AS856" i="3" s="1"/>
  <c r="AL792" i="3"/>
  <c r="AL536" i="3"/>
  <c r="AM346" i="3"/>
  <c r="AL384" i="3"/>
  <c r="AL422" i="3" s="1"/>
  <c r="AL574" i="3" s="1"/>
  <c r="AK412" i="3"/>
  <c r="AK564" i="3" s="1"/>
  <c r="AL519" i="3"/>
  <c r="AM329" i="3"/>
  <c r="AL367" i="3"/>
  <c r="AL405" i="3" s="1"/>
  <c r="AL557" i="3" s="1"/>
  <c r="AS777" i="3"/>
  <c r="AJ604" i="3"/>
  <c r="AJ718" i="3" s="1"/>
  <c r="AJ757" i="3" s="1"/>
  <c r="AJ875" i="3" s="1"/>
  <c r="AK617" i="3"/>
  <c r="AK731" i="3" s="1"/>
  <c r="AK770" i="3" s="1"/>
  <c r="AK888" i="3" s="1"/>
  <c r="AK800" i="3"/>
  <c r="AK805" i="3"/>
  <c r="AL531" i="3"/>
  <c r="AM341" i="3"/>
  <c r="AL379" i="3"/>
  <c r="AL417" i="3" s="1"/>
  <c r="AL516" i="3"/>
  <c r="AM326" i="3"/>
  <c r="AM630" i="3" s="1"/>
  <c r="AM668" i="3" s="1"/>
  <c r="AL364" i="3"/>
  <c r="AL538" i="3"/>
  <c r="AL386" i="3"/>
  <c r="AL424" i="3" s="1"/>
  <c r="AM348" i="3"/>
  <c r="AM652" i="3" s="1"/>
  <c r="AM690" i="3" s="1"/>
  <c r="AK791" i="3"/>
  <c r="AL528" i="3"/>
  <c r="AL376" i="3"/>
  <c r="AL414" i="3" s="1"/>
  <c r="AL566" i="3" s="1"/>
  <c r="AM338" i="3"/>
  <c r="AK780" i="3"/>
  <c r="AL527" i="3"/>
  <c r="AL375" i="3"/>
  <c r="AL413" i="3" s="1"/>
  <c r="AL565" i="3" s="1"/>
  <c r="AM337" i="3"/>
  <c r="AK806" i="3"/>
  <c r="AL642" i="3"/>
  <c r="AL680" i="3" s="1"/>
  <c r="AJ611" i="3"/>
  <c r="AJ725" i="3" s="1"/>
  <c r="AJ764" i="3" s="1"/>
  <c r="AJ882" i="3" s="1"/>
  <c r="AL511" i="3"/>
  <c r="AM321" i="3"/>
  <c r="AM625" i="3" s="1"/>
  <c r="AM663" i="3" s="1"/>
  <c r="AL359" i="3"/>
  <c r="AL397" i="3" s="1"/>
  <c r="AL383" i="3"/>
  <c r="AL421" i="3" s="1"/>
  <c r="AL535" i="3"/>
  <c r="AM345" i="3"/>
  <c r="AM649" i="3" s="1"/>
  <c r="AM687" i="3" s="1"/>
  <c r="AK811" i="3"/>
  <c r="AL645" i="3"/>
  <c r="AL683" i="3" s="1"/>
  <c r="AM322" i="3"/>
  <c r="AL360" i="3"/>
  <c r="AL398" i="3" s="1"/>
  <c r="AL512" i="3"/>
  <c r="AL380" i="3"/>
  <c r="AM342" i="3"/>
  <c r="AM646" i="3" s="1"/>
  <c r="AM684" i="3" s="1"/>
  <c r="AL532" i="3"/>
  <c r="AL633" i="3"/>
  <c r="AL671" i="3" s="1"/>
  <c r="AJ613" i="3"/>
  <c r="AJ727" i="3" s="1"/>
  <c r="AJ766" i="3" s="1"/>
  <c r="AJ884" i="3" s="1"/>
  <c r="AK618" i="3"/>
  <c r="AK732" i="3" s="1"/>
  <c r="AK771" i="3" s="1"/>
  <c r="AK889" i="3" s="1"/>
  <c r="AL520" i="3"/>
  <c r="AL368" i="3"/>
  <c r="AM330" i="3"/>
  <c r="AM634" i="3" s="1"/>
  <c r="AM672" i="3" s="1"/>
  <c r="AL523" i="3"/>
  <c r="AM333" i="3"/>
  <c r="AL371" i="3"/>
  <c r="AL409" i="3" s="1"/>
  <c r="AL561" i="3" s="1"/>
  <c r="AL641" i="3"/>
  <c r="AL679" i="3" s="1"/>
  <c r="AK781" i="3"/>
  <c r="AL626" i="3"/>
  <c r="AL664" i="3" s="1"/>
  <c r="AK789" i="3"/>
  <c r="AK782" i="3"/>
  <c r="AK601" i="3"/>
  <c r="AK715" i="3" s="1"/>
  <c r="AK754" i="3" s="1"/>
  <c r="AK872" i="3" s="1"/>
  <c r="AK424" i="3"/>
  <c r="AK576" i="3" s="1"/>
  <c r="AL630" i="3"/>
  <c r="AL668" i="3" s="1"/>
  <c r="AL652" i="3"/>
  <c r="AL690" i="3" s="1"/>
  <c r="AK615" i="3"/>
  <c r="AK729" i="3" s="1"/>
  <c r="AK768" i="3" s="1"/>
  <c r="AK886" i="3" s="1"/>
  <c r="AL361" i="3"/>
  <c r="AL399" i="3" s="1"/>
  <c r="AL513" i="3"/>
  <c r="AM323" i="3"/>
  <c r="AM627" i="3" s="1"/>
  <c r="AM665" i="3" s="1"/>
  <c r="AL782" i="3"/>
  <c r="AK783" i="3"/>
  <c r="AL534" i="3"/>
  <c r="AM344" i="3"/>
  <c r="AL382" i="3"/>
  <c r="AL420" i="3" s="1"/>
  <c r="AL537" i="3"/>
  <c r="AM347" i="3"/>
  <c r="AM651" i="3" s="1"/>
  <c r="AM689" i="3" s="1"/>
  <c r="AL385" i="3"/>
  <c r="AL423" i="3" s="1"/>
  <c r="AJ597" i="3"/>
  <c r="AJ711" i="3" s="1"/>
  <c r="AJ750" i="3" s="1"/>
  <c r="AJ868" i="3" s="1"/>
  <c r="AL515" i="3"/>
  <c r="AL363" i="3"/>
  <c r="AM325" i="3"/>
  <c r="AJ594" i="3"/>
  <c r="AJ708" i="3" s="1"/>
  <c r="AJ747" i="3" s="1"/>
  <c r="AJ865" i="3" s="1"/>
  <c r="AJ592" i="3"/>
  <c r="AJ706" i="3" s="1"/>
  <c r="AJ745" i="3" s="1"/>
  <c r="AJ863" i="3" s="1"/>
  <c r="AJ619" i="3"/>
  <c r="AJ733" i="3" s="1"/>
  <c r="AJ772" i="3" s="1"/>
  <c r="AJ890" i="3" s="1"/>
  <c r="AK606" i="3"/>
  <c r="AK720" i="3" s="1"/>
  <c r="AK759" i="3" s="1"/>
  <c r="AK877" i="3" s="1"/>
  <c r="AJ587" i="3"/>
  <c r="AJ701" i="3" s="1"/>
  <c r="AJ740" i="3" s="1"/>
  <c r="AJ858" i="3" s="1"/>
  <c r="AL646" i="3"/>
  <c r="AL684" i="3" s="1"/>
  <c r="AK407" i="3"/>
  <c r="AK559" i="3" s="1"/>
  <c r="AT777" i="3"/>
  <c r="AK788" i="3"/>
  <c r="AL369" i="3"/>
  <c r="AL407" i="3" s="1"/>
  <c r="AL559" i="3" s="1"/>
  <c r="AL521" i="3"/>
  <c r="AM331" i="3"/>
  <c r="AK802" i="3"/>
  <c r="AK587" i="3"/>
  <c r="AK701" i="3" s="1"/>
  <c r="AK740" i="3" s="1"/>
  <c r="AK858" i="3" s="1"/>
  <c r="AL650" i="3"/>
  <c r="AL688" i="3" s="1"/>
  <c r="AL627" i="3"/>
  <c r="AL665" i="3" s="1"/>
  <c r="AL529" i="3"/>
  <c r="AL377" i="3"/>
  <c r="AL415" i="3" s="1"/>
  <c r="AL567" i="3" s="1"/>
  <c r="AM339" i="3"/>
  <c r="AL381" i="3"/>
  <c r="AL419" i="3" s="1"/>
  <c r="AM343" i="3"/>
  <c r="AL533" i="3"/>
  <c r="AL649" i="3"/>
  <c r="AL687" i="3" s="1"/>
  <c r="AM351" i="3"/>
  <c r="AL541" i="3"/>
  <c r="AL389" i="3"/>
  <c r="AK418" i="3"/>
  <c r="AK570" i="3" s="1"/>
  <c r="AL539" i="3"/>
  <c r="AL387" i="3"/>
  <c r="AL425" i="3" s="1"/>
  <c r="AL577" i="3" s="1"/>
  <c r="AM349" i="3"/>
  <c r="AM653" i="3" s="1"/>
  <c r="AM691" i="3" s="1"/>
  <c r="AK809" i="3"/>
  <c r="AL518" i="3"/>
  <c r="AM328" i="3"/>
  <c r="AM632" i="3" s="1"/>
  <c r="AM670" i="3" s="1"/>
  <c r="AL366" i="3"/>
  <c r="AL794" i="3"/>
  <c r="AK410" i="3"/>
  <c r="AK562" i="3" s="1"/>
  <c r="AL522" i="3"/>
  <c r="AL370" i="3"/>
  <c r="AM332" i="3"/>
  <c r="AL510" i="3"/>
  <c r="AL358" i="3"/>
  <c r="AL396" i="3" s="1"/>
  <c r="AM320" i="3"/>
  <c r="AM624" i="3" s="1"/>
  <c r="AM662" i="3" s="1"/>
  <c r="AM335" i="3"/>
  <c r="AM639" i="3" s="1"/>
  <c r="AM677" i="3" s="1"/>
  <c r="AL525" i="3"/>
  <c r="AL373" i="3"/>
  <c r="AL411" i="3" s="1"/>
  <c r="AL563" i="3" s="1"/>
  <c r="AK555" i="3"/>
  <c r="AL540" i="3"/>
  <c r="AM350" i="3"/>
  <c r="AM654" i="3" s="1"/>
  <c r="AM692" i="3" s="1"/>
  <c r="AL388" i="3"/>
  <c r="AL517" i="3"/>
  <c r="AL365" i="3"/>
  <c r="AL403" i="3" s="1"/>
  <c r="AL555" i="3" s="1"/>
  <c r="AM327" i="3"/>
  <c r="AM631" i="3" s="1"/>
  <c r="AM669" i="3" s="1"/>
  <c r="AK422" i="3"/>
  <c r="AK574" i="3" s="1"/>
  <c r="AL653" i="3"/>
  <c r="AL691" i="3" s="1"/>
  <c r="AK785" i="3"/>
  <c r="AJ600" i="3"/>
  <c r="AJ714" i="3" s="1"/>
  <c r="AJ753" i="3" s="1"/>
  <c r="AJ871" i="3" s="1"/>
  <c r="AL634" i="3"/>
  <c r="AL672" i="3" s="1"/>
  <c r="AK804" i="3"/>
  <c r="AL797" i="3"/>
  <c r="AT509" i="3"/>
  <c r="AT357" i="3"/>
  <c r="AT395" i="3" s="1"/>
  <c r="AT547" i="3" s="1"/>
  <c r="AL655" i="3"/>
  <c r="AL693" i="3" s="1"/>
  <c r="AK792" i="3"/>
  <c r="AL543" i="3"/>
  <c r="AM353" i="3"/>
  <c r="AM657" i="3" s="1"/>
  <c r="AM695" i="3" s="1"/>
  <c r="AL391" i="3"/>
  <c r="AL429" i="3" s="1"/>
  <c r="AK400" i="3"/>
  <c r="AK552" i="3" s="1"/>
  <c r="AK423" i="3"/>
  <c r="AK575" i="3" s="1"/>
  <c r="AM352" i="3"/>
  <c r="AL390" i="3"/>
  <c r="AL542" i="3"/>
  <c r="AK596" i="3"/>
  <c r="AK710" i="3" s="1"/>
  <c r="AK749" i="3" s="1"/>
  <c r="AK867" i="3" s="1"/>
  <c r="AK797" i="3"/>
  <c r="AK616" i="3"/>
  <c r="AK730" i="3" s="1"/>
  <c r="AK769" i="3" s="1"/>
  <c r="AK887" i="3" s="1"/>
  <c r="AK595" i="3"/>
  <c r="AK709" i="3" s="1"/>
  <c r="AK748" i="3" s="1"/>
  <c r="AK866" i="3" s="1"/>
  <c r="AK594" i="3"/>
  <c r="AK708" i="3" s="1"/>
  <c r="AK747" i="3" s="1"/>
  <c r="AK865" i="3" s="1"/>
  <c r="AJ605" i="3"/>
  <c r="AJ719" i="3" s="1"/>
  <c r="AJ758" i="3" s="1"/>
  <c r="AJ876" i="3" s="1"/>
  <c r="AL625" i="3"/>
  <c r="AL663" i="3" s="1"/>
  <c r="AL530" i="3"/>
  <c r="AM340" i="3"/>
  <c r="AM644" i="3" s="1"/>
  <c r="AM682" i="3" s="1"/>
  <c r="AL378" i="3"/>
  <c r="AJ588" i="3"/>
  <c r="AJ702" i="3" s="1"/>
  <c r="AJ741" i="3" s="1"/>
  <c r="AJ859" i="3" s="1"/>
  <c r="AL647" i="3"/>
  <c r="AL685" i="3" s="1"/>
  <c r="AK799" i="3"/>
  <c r="AL636" i="3"/>
  <c r="AL674" i="3" s="1"/>
  <c r="AL644" i="3"/>
  <c r="AL682" i="3" s="1"/>
  <c r="AL624" i="3"/>
  <c r="AL662" i="3" s="1"/>
  <c r="AL654" i="3"/>
  <c r="AL692" i="3" s="1"/>
  <c r="AL631" i="3"/>
  <c r="AL669" i="3" s="1"/>
  <c r="AK795" i="3"/>
  <c r="AL514" i="3"/>
  <c r="AL362" i="3"/>
  <c r="AL400" i="3" s="1"/>
  <c r="AM324" i="3"/>
  <c r="AM628" i="3" s="1"/>
  <c r="AM666" i="3" s="1"/>
  <c r="AK414" i="3"/>
  <c r="AK566" i="3" s="1"/>
  <c r="AG857" i="1"/>
  <c r="H886" i="1"/>
  <c r="AC865" i="1"/>
  <c r="N880" i="1"/>
  <c r="J884" i="1"/>
  <c r="G887" i="1"/>
  <c r="W871" i="1"/>
  <c r="T874" i="1"/>
  <c r="AG858" i="1"/>
  <c r="U873" i="1"/>
  <c r="AP856" i="1"/>
  <c r="D890" i="1"/>
  <c r="Z868" i="1"/>
  <c r="M881" i="1"/>
  <c r="AG862" i="1"/>
  <c r="AL596" i="2"/>
  <c r="AL710" i="2" s="1"/>
  <c r="AL749" i="2" s="1"/>
  <c r="AL827" i="2" s="1"/>
  <c r="AL615" i="2"/>
  <c r="AL729" i="2" s="1"/>
  <c r="AL768" i="2" s="1"/>
  <c r="AL846" i="2" s="1"/>
  <c r="AL602" i="2"/>
  <c r="AL716" i="2" s="1"/>
  <c r="AL755" i="2" s="1"/>
  <c r="AL833" i="2" s="1"/>
  <c r="AT585" i="2"/>
  <c r="AT699" i="2" s="1"/>
  <c r="AT738" i="2" s="1"/>
  <c r="AT816" i="2" s="1"/>
  <c r="B816" i="2" s="1"/>
  <c r="AL607" i="2"/>
  <c r="AL721" i="2" s="1"/>
  <c r="AL760" i="2" s="1"/>
  <c r="AL838" i="2" s="1"/>
  <c r="AL586" i="2"/>
  <c r="AL700" i="2" s="1"/>
  <c r="AL739" i="2" s="1"/>
  <c r="AL817" i="2" s="1"/>
  <c r="AK609" i="2"/>
  <c r="AK723" i="2" s="1"/>
  <c r="AK762" i="2" s="1"/>
  <c r="AK840" i="2" s="1"/>
  <c r="AM517" i="2"/>
  <c r="AM365" i="2"/>
  <c r="AM403" i="2" s="1"/>
  <c r="AM555" i="2" s="1"/>
  <c r="AN327" i="2"/>
  <c r="AN631" i="2" s="1"/>
  <c r="AN669" i="2" s="1"/>
  <c r="AM512" i="2"/>
  <c r="AM360" i="2"/>
  <c r="AM398" i="2" s="1"/>
  <c r="AM550" i="2" s="1"/>
  <c r="AN322" i="2"/>
  <c r="AL587" i="2"/>
  <c r="AL701" i="2" s="1"/>
  <c r="AL740" i="2" s="1"/>
  <c r="AL818" i="2" s="1"/>
  <c r="AM520" i="2"/>
  <c r="AN330" i="2"/>
  <c r="AN634" i="2" s="1"/>
  <c r="AN672" i="2" s="1"/>
  <c r="AM368" i="2"/>
  <c r="AM406" i="2" s="1"/>
  <c r="AM558" i="2" s="1"/>
  <c r="AM514" i="2"/>
  <c r="AM362" i="2"/>
  <c r="AM400" i="2" s="1"/>
  <c r="AM552" i="2" s="1"/>
  <c r="AN324" i="2"/>
  <c r="AK599" i="2"/>
  <c r="AK713" i="2" s="1"/>
  <c r="AK752" i="2" s="1"/>
  <c r="AK830" i="2" s="1"/>
  <c r="AL597" i="2"/>
  <c r="AL711" i="2" s="1"/>
  <c r="AL750" i="2" s="1"/>
  <c r="AL828" i="2" s="1"/>
  <c r="AK614" i="2"/>
  <c r="AK728" i="2" s="1"/>
  <c r="AK767" i="2" s="1"/>
  <c r="AK845" i="2" s="1"/>
  <c r="AL608" i="2"/>
  <c r="AL722" i="2" s="1"/>
  <c r="AL761" i="2" s="1"/>
  <c r="AL839" i="2" s="1"/>
  <c r="AM534" i="2"/>
  <c r="AN344" i="2"/>
  <c r="AM382" i="2"/>
  <c r="AM420" i="2" s="1"/>
  <c r="AM572" i="2" s="1"/>
  <c r="AM532" i="2"/>
  <c r="AM380" i="2"/>
  <c r="AN342" i="2"/>
  <c r="AM626" i="2"/>
  <c r="AM664" i="2" s="1"/>
  <c r="AM634" i="2"/>
  <c r="AM672" i="2" s="1"/>
  <c r="AL619" i="2"/>
  <c r="AL733" i="2" s="1"/>
  <c r="AL772" i="2" s="1"/>
  <c r="AL850" i="2" s="1"/>
  <c r="AK615" i="2"/>
  <c r="AK729" i="2" s="1"/>
  <c r="AK768" i="2" s="1"/>
  <c r="AK846" i="2" s="1"/>
  <c r="AM628" i="2"/>
  <c r="AM666" i="2" s="1"/>
  <c r="AM535" i="2"/>
  <c r="AM383" i="2"/>
  <c r="AM421" i="2" s="1"/>
  <c r="AM573" i="2" s="1"/>
  <c r="AN345" i="2"/>
  <c r="AL612" i="2"/>
  <c r="AL726" i="2" s="1"/>
  <c r="AL765" i="2" s="1"/>
  <c r="AL843" i="2" s="1"/>
  <c r="AL590" i="2"/>
  <c r="AL704" i="2" s="1"/>
  <c r="AL743" i="2" s="1"/>
  <c r="AL821" i="2" s="1"/>
  <c r="AL610" i="2"/>
  <c r="AL724" i="2" s="1"/>
  <c r="AL763" i="2" s="1"/>
  <c r="AL841" i="2" s="1"/>
  <c r="AK612" i="2"/>
  <c r="AK726" i="2" s="1"/>
  <c r="AK765" i="2" s="1"/>
  <c r="AK843" i="2" s="1"/>
  <c r="AN339" i="2"/>
  <c r="AM529" i="2"/>
  <c r="AM377" i="2"/>
  <c r="AM515" i="2"/>
  <c r="AN325" i="2"/>
  <c r="AN629" i="2" s="1"/>
  <c r="AN667" i="2" s="1"/>
  <c r="AM363" i="2"/>
  <c r="AM401" i="2" s="1"/>
  <c r="AM553" i="2" s="1"/>
  <c r="AL618" i="2"/>
  <c r="AL732" i="2" s="1"/>
  <c r="AL771" i="2" s="1"/>
  <c r="AL849" i="2" s="1"/>
  <c r="AM648" i="2"/>
  <c r="AM686" i="2" s="1"/>
  <c r="AL616" i="2"/>
  <c r="AL730" i="2" s="1"/>
  <c r="AL769" i="2" s="1"/>
  <c r="AL847" i="2" s="1"/>
  <c r="AL604" i="2"/>
  <c r="AL718" i="2" s="1"/>
  <c r="AL757" i="2" s="1"/>
  <c r="AL835" i="2" s="1"/>
  <c r="AK606" i="2"/>
  <c r="AK720" i="2" s="1"/>
  <c r="AK759" i="2" s="1"/>
  <c r="AK837" i="2" s="1"/>
  <c r="AM533" i="2"/>
  <c r="AN343" i="2"/>
  <c r="AM381" i="2"/>
  <c r="AM419" i="2" s="1"/>
  <c r="AM571" i="2" s="1"/>
  <c r="AL423" i="2"/>
  <c r="AL575" i="2" s="1"/>
  <c r="AM518" i="2"/>
  <c r="AN328" i="2"/>
  <c r="AM366" i="2"/>
  <c r="AM404" i="2" s="1"/>
  <c r="AM556" i="2" s="1"/>
  <c r="AK616" i="2"/>
  <c r="AK730" i="2" s="1"/>
  <c r="AK769" i="2" s="1"/>
  <c r="AK847" i="2" s="1"/>
  <c r="AM646" i="2"/>
  <c r="AM684" i="2" s="1"/>
  <c r="AM530" i="2"/>
  <c r="AN340" i="2"/>
  <c r="AM378" i="2"/>
  <c r="AM416" i="2" s="1"/>
  <c r="AM568" i="2" s="1"/>
  <c r="AM531" i="2"/>
  <c r="AM379" i="2"/>
  <c r="AM417" i="2" s="1"/>
  <c r="AM569" i="2" s="1"/>
  <c r="AN341" i="2"/>
  <c r="AM385" i="2"/>
  <c r="AN347" i="2"/>
  <c r="AN651" i="2" s="1"/>
  <c r="AN689" i="2" s="1"/>
  <c r="AM537" i="2"/>
  <c r="AM645" i="2"/>
  <c r="AM683" i="2" s="1"/>
  <c r="AM522" i="2"/>
  <c r="AN332" i="2"/>
  <c r="AM370" i="2"/>
  <c r="AM629" i="2"/>
  <c r="AM667" i="2" s="1"/>
  <c r="AK598" i="2"/>
  <c r="AK712" i="2" s="1"/>
  <c r="AK751" i="2" s="1"/>
  <c r="AK829" i="2" s="1"/>
  <c r="AK590" i="2"/>
  <c r="AK704" i="2" s="1"/>
  <c r="AK743" i="2" s="1"/>
  <c r="AK821" i="2" s="1"/>
  <c r="AL595" i="2"/>
  <c r="AL709" i="2" s="1"/>
  <c r="AL748" i="2" s="1"/>
  <c r="AL826" i="2" s="1"/>
  <c r="AM631" i="2"/>
  <c r="AM669" i="2" s="1"/>
  <c r="AK618" i="2"/>
  <c r="AK732" i="2" s="1"/>
  <c r="AK771" i="2" s="1"/>
  <c r="AK849" i="2" s="1"/>
  <c r="AM519" i="2"/>
  <c r="AM367" i="2"/>
  <c r="AM405" i="2" s="1"/>
  <c r="AM557" i="2" s="1"/>
  <c r="AN329" i="2"/>
  <c r="AL594" i="2"/>
  <c r="AL708" i="2" s="1"/>
  <c r="AL747" i="2" s="1"/>
  <c r="AL825" i="2" s="1"/>
  <c r="AM633" i="2"/>
  <c r="AM671" i="2" s="1"/>
  <c r="AL427" i="2"/>
  <c r="AL579" i="2" s="1"/>
  <c r="AN350" i="2"/>
  <c r="AM388" i="2"/>
  <c r="AM426" i="2" s="1"/>
  <c r="AM578" i="2" s="1"/>
  <c r="AM540" i="2"/>
  <c r="AM521" i="2"/>
  <c r="AM369" i="2"/>
  <c r="AN331" i="2"/>
  <c r="AL421" i="2"/>
  <c r="AL573" i="2" s="1"/>
  <c r="AM643" i="2"/>
  <c r="AM681" i="2" s="1"/>
  <c r="AL415" i="2"/>
  <c r="AL567" i="2" s="1"/>
  <c r="AM632" i="2"/>
  <c r="AM670" i="2" s="1"/>
  <c r="AL416" i="2"/>
  <c r="AL568" i="2" s="1"/>
  <c r="AM542" i="2"/>
  <c r="AM390" i="2"/>
  <c r="AN352" i="2"/>
  <c r="AM511" i="2"/>
  <c r="AN321" i="2"/>
  <c r="AM359" i="2"/>
  <c r="AM649" i="2"/>
  <c r="AM687" i="2" s="1"/>
  <c r="AM541" i="2"/>
  <c r="AM389" i="2"/>
  <c r="AM427" i="2" s="1"/>
  <c r="AM579" i="2" s="1"/>
  <c r="AN351" i="2"/>
  <c r="AL591" i="2"/>
  <c r="AL705" i="2" s="1"/>
  <c r="AL744" i="2" s="1"/>
  <c r="AL822" i="2" s="1"/>
  <c r="AK597" i="2"/>
  <c r="AK711" i="2" s="1"/>
  <c r="AK750" i="2" s="1"/>
  <c r="AK828" i="2" s="1"/>
  <c r="AL592" i="2"/>
  <c r="AL706" i="2" s="1"/>
  <c r="AL745" i="2" s="1"/>
  <c r="AL823" i="2" s="1"/>
  <c r="AK619" i="2"/>
  <c r="AK733" i="2" s="1"/>
  <c r="AK772" i="2" s="1"/>
  <c r="AK850" i="2" s="1"/>
  <c r="AM543" i="2"/>
  <c r="AN353" i="2"/>
  <c r="AM391" i="2"/>
  <c r="AM429" i="2" s="1"/>
  <c r="AM581" i="2" s="1"/>
  <c r="AM513" i="2"/>
  <c r="AM361" i="2"/>
  <c r="AN323" i="2"/>
  <c r="AM523" i="2"/>
  <c r="AN333" i="2"/>
  <c r="AM371" i="2"/>
  <c r="AL614" i="2"/>
  <c r="AL728" i="2" s="1"/>
  <c r="AL767" i="2" s="1"/>
  <c r="AL845" i="2" s="1"/>
  <c r="AM644" i="2"/>
  <c r="AM682" i="2" s="1"/>
  <c r="AM526" i="2"/>
  <c r="AM374" i="2"/>
  <c r="AM412" i="2" s="1"/>
  <c r="AM564" i="2" s="1"/>
  <c r="AN336" i="2"/>
  <c r="AL410" i="2"/>
  <c r="AL562" i="2" s="1"/>
  <c r="AK604" i="2"/>
  <c r="AK718" i="2" s="1"/>
  <c r="AK757" i="2" s="1"/>
  <c r="AK835" i="2" s="1"/>
  <c r="AM524" i="2"/>
  <c r="AM372" i="2"/>
  <c r="AM410" i="2" s="1"/>
  <c r="AM562" i="2" s="1"/>
  <c r="AN334" i="2"/>
  <c r="AK595" i="2"/>
  <c r="AK709" i="2" s="1"/>
  <c r="AK748" i="2" s="1"/>
  <c r="AK826" i="2" s="1"/>
  <c r="AM635" i="2"/>
  <c r="AM673" i="2" s="1"/>
  <c r="AL403" i="2"/>
  <c r="AL555" i="2" s="1"/>
  <c r="AL589" i="2"/>
  <c r="AL703" i="2" s="1"/>
  <c r="AL742" i="2" s="1"/>
  <c r="AL820" i="2" s="1"/>
  <c r="AM528" i="2"/>
  <c r="AN338" i="2"/>
  <c r="AN642" i="2" s="1"/>
  <c r="AN680" i="2" s="1"/>
  <c r="AM376" i="2"/>
  <c r="AM414" i="2" s="1"/>
  <c r="AM566" i="2" s="1"/>
  <c r="AK587" i="2"/>
  <c r="AK701" i="2" s="1"/>
  <c r="AK740" i="2" s="1"/>
  <c r="AK818" i="2" s="1"/>
  <c r="AM636" i="2"/>
  <c r="AM674" i="2" s="1"/>
  <c r="AL409" i="2"/>
  <c r="AL561" i="2" s="1"/>
  <c r="AM656" i="2"/>
  <c r="AM694" i="2" s="1"/>
  <c r="AM536" i="2"/>
  <c r="AN346" i="2"/>
  <c r="AN650" i="2" s="1"/>
  <c r="AN688" i="2" s="1"/>
  <c r="AM384" i="2"/>
  <c r="AM422" i="2" s="1"/>
  <c r="AM574" i="2" s="1"/>
  <c r="AL413" i="2"/>
  <c r="AL565" i="2" s="1"/>
  <c r="AL419" i="2"/>
  <c r="AL571" i="2" s="1"/>
  <c r="AM516" i="2"/>
  <c r="AM364" i="2"/>
  <c r="AN326" i="2"/>
  <c r="AN630" i="2" s="1"/>
  <c r="AN668" i="2" s="1"/>
  <c r="AM358" i="2"/>
  <c r="AM510" i="2"/>
  <c r="AN320" i="2"/>
  <c r="AN624" i="2" s="1"/>
  <c r="AN662" i="2" s="1"/>
  <c r="AL598" i="2"/>
  <c r="AL712" i="2" s="1"/>
  <c r="AL751" i="2" s="1"/>
  <c r="AL829" i="2" s="1"/>
  <c r="AM654" i="2"/>
  <c r="AM692" i="2" s="1"/>
  <c r="AL411" i="2"/>
  <c r="AL563" i="2" s="1"/>
  <c r="AK588" i="2"/>
  <c r="AK702" i="2" s="1"/>
  <c r="AK741" i="2" s="1"/>
  <c r="AK819" i="2" s="1"/>
  <c r="AM525" i="2"/>
  <c r="AM373" i="2"/>
  <c r="AM411" i="2" s="1"/>
  <c r="AM563" i="2" s="1"/>
  <c r="AN335" i="2"/>
  <c r="AN639" i="2" s="1"/>
  <c r="AN677" i="2" s="1"/>
  <c r="AM527" i="2"/>
  <c r="AM375" i="2"/>
  <c r="AM413" i="2" s="1"/>
  <c r="AM565" i="2" s="1"/>
  <c r="AN337" i="2"/>
  <c r="AN641" i="2" s="1"/>
  <c r="AN679" i="2" s="1"/>
  <c r="AM657" i="2"/>
  <c r="AM695" i="2" s="1"/>
  <c r="AL398" i="2"/>
  <c r="AL550" i="2" s="1"/>
  <c r="AM539" i="2"/>
  <c r="AM387" i="2"/>
  <c r="AM425" i="2" s="1"/>
  <c r="AM577" i="2" s="1"/>
  <c r="AN349" i="2"/>
  <c r="AM637" i="2"/>
  <c r="AM675" i="2" s="1"/>
  <c r="AM625" i="2"/>
  <c r="AM663" i="2" s="1"/>
  <c r="AM538" i="2"/>
  <c r="AM386" i="2"/>
  <c r="AM424" i="2" s="1"/>
  <c r="AM576" i="2" s="1"/>
  <c r="AN348" i="2"/>
  <c r="AN652" i="2" s="1"/>
  <c r="AN690" i="2" s="1"/>
  <c r="AS509" i="1"/>
  <c r="AT319" i="1"/>
  <c r="AT509" i="1" s="1"/>
  <c r="H656" i="1"/>
  <c r="H694" i="1" s="1"/>
  <c r="AC635" i="1"/>
  <c r="AC673" i="1" s="1"/>
  <c r="L652" i="1"/>
  <c r="L690" i="1" s="1"/>
  <c r="O649" i="1"/>
  <c r="O687" i="1" s="1"/>
  <c r="U643" i="1"/>
  <c r="U681" i="1" s="1"/>
  <c r="AF632" i="1"/>
  <c r="AF670" i="1" s="1"/>
  <c r="I655" i="1"/>
  <c r="I693" i="1" s="1"/>
  <c r="AI629" i="1"/>
  <c r="AI667" i="1" s="1"/>
  <c r="AE633" i="1"/>
  <c r="AE671" i="1" s="1"/>
  <c r="W641" i="1"/>
  <c r="W679" i="1" s="1"/>
  <c r="AS623" i="1"/>
  <c r="AS661" i="1" s="1"/>
  <c r="AJ628" i="1"/>
  <c r="AJ666" i="1" s="1"/>
  <c r="AH630" i="1"/>
  <c r="AH668" i="1" s="1"/>
  <c r="S645" i="1"/>
  <c r="S683" i="1" s="1"/>
  <c r="S531" i="1"/>
  <c r="X640" i="1"/>
  <c r="X678" i="1" s="1"/>
  <c r="X526" i="1"/>
  <c r="K653" i="1"/>
  <c r="K691" i="1" s="1"/>
  <c r="K539" i="1"/>
  <c r="AJ625" i="1"/>
  <c r="AJ663" i="1" s="1"/>
  <c r="AI590" i="1"/>
  <c r="Z335" i="1"/>
  <c r="Z525" i="1" s="1"/>
  <c r="AK322" i="1"/>
  <c r="AK512" i="1" s="1"/>
  <c r="U340" i="1"/>
  <c r="U530" i="1" s="1"/>
  <c r="AK320" i="1"/>
  <c r="K350" i="1"/>
  <c r="K540" i="1" s="1"/>
  <c r="AJ626" i="1"/>
  <c r="AJ664" i="1" s="1"/>
  <c r="L349" i="1"/>
  <c r="L539" i="1" s="1"/>
  <c r="T341" i="1"/>
  <c r="AB333" i="1"/>
  <c r="AB523" i="1" s="1"/>
  <c r="Y336" i="1"/>
  <c r="S342" i="1"/>
  <c r="S532" i="1" s="1"/>
  <c r="Q344" i="1"/>
  <c r="Q534" i="1" s="1"/>
  <c r="AR585" i="1"/>
  <c r="AA334" i="1"/>
  <c r="AA524" i="1" s="1"/>
  <c r="AE330" i="1"/>
  <c r="AE520" i="1" s="1"/>
  <c r="AD331" i="1"/>
  <c r="AD521" i="1" s="1"/>
  <c r="AJ325" i="1"/>
  <c r="AJ515" i="1" s="1"/>
  <c r="J351" i="1"/>
  <c r="J541" i="1" s="1"/>
  <c r="Y639" i="1"/>
  <c r="Y677" i="1" s="1"/>
  <c r="M348" i="1"/>
  <c r="M538" i="1" s="1"/>
  <c r="AH327" i="1"/>
  <c r="AH517" i="1" s="1"/>
  <c r="H353" i="1"/>
  <c r="H543" i="1" s="1"/>
  <c r="AK324" i="1"/>
  <c r="AK514" i="1" s="1"/>
  <c r="R343" i="1"/>
  <c r="R533" i="1" s="1"/>
  <c r="AC332" i="1"/>
  <c r="AC522" i="1" s="1"/>
  <c r="W338" i="1"/>
  <c r="N347" i="1"/>
  <c r="N537" i="1" s="1"/>
  <c r="AK321" i="1"/>
  <c r="AF329" i="1"/>
  <c r="AF519" i="1" s="1"/>
  <c r="AI326" i="1"/>
  <c r="AI516" i="1" s="1"/>
  <c r="X337" i="1"/>
  <c r="X527" i="1" s="1"/>
  <c r="T644" i="1"/>
  <c r="T682" i="1" s="1"/>
  <c r="M651" i="1"/>
  <c r="M689" i="1" s="1"/>
  <c r="P345" i="1"/>
  <c r="P535" i="1" s="1"/>
  <c r="AK323" i="1"/>
  <c r="AK513" i="1" s="1"/>
  <c r="AG328" i="1"/>
  <c r="AG518" i="1" s="1"/>
  <c r="I352" i="1"/>
  <c r="I542" i="1" s="1"/>
  <c r="V339" i="1"/>
  <c r="V529" i="1" s="1"/>
  <c r="O346" i="1"/>
  <c r="O536" i="1" s="1"/>
  <c r="AJ358" i="1"/>
  <c r="N384" i="1"/>
  <c r="G391" i="1"/>
  <c r="AJ624" i="1"/>
  <c r="AJ662" i="1" s="1"/>
  <c r="V376" i="1"/>
  <c r="R380" i="1"/>
  <c r="P382" i="1"/>
  <c r="M385" i="1"/>
  <c r="AH364" i="1"/>
  <c r="U377" i="1"/>
  <c r="AC369" i="1"/>
  <c r="AB370" i="1"/>
  <c r="AS357" i="1"/>
  <c r="AS395" i="1" s="1"/>
  <c r="AS547" i="1" s="1"/>
  <c r="H390" i="1"/>
  <c r="AD368" i="1"/>
  <c r="O383" i="1"/>
  <c r="J388" i="1"/>
  <c r="AA371" i="1"/>
  <c r="AI363" i="1"/>
  <c r="AI401" i="1" s="1"/>
  <c r="AI553" i="1" s="1"/>
  <c r="AJ362" i="1"/>
  <c r="AJ400" i="1" s="1"/>
  <c r="AJ552" i="1" s="1"/>
  <c r="S379" i="1"/>
  <c r="X374" i="1"/>
  <c r="AJ361" i="1"/>
  <c r="N650" i="1"/>
  <c r="N688" i="1" s="1"/>
  <c r="V642" i="1"/>
  <c r="V680" i="1" s="1"/>
  <c r="W375" i="1"/>
  <c r="T378" i="1"/>
  <c r="I389" i="1"/>
  <c r="R646" i="1"/>
  <c r="R684" i="1" s="1"/>
  <c r="G657" i="1"/>
  <c r="G695" i="1" s="1"/>
  <c r="AG365" i="1"/>
  <c r="AF366" i="1"/>
  <c r="L386" i="1"/>
  <c r="AJ359" i="1"/>
  <c r="Q381" i="1"/>
  <c r="AJ360" i="1"/>
  <c r="AE367" i="1"/>
  <c r="Z372" i="1"/>
  <c r="Y373" i="1"/>
  <c r="K387" i="1"/>
  <c r="R606" i="1"/>
  <c r="AH588" i="1"/>
  <c r="E619" i="1"/>
  <c r="Y599" i="1"/>
  <c r="AE593" i="1"/>
  <c r="M611" i="1"/>
  <c r="G617" i="1"/>
  <c r="P648" i="1"/>
  <c r="P686" i="1" s="1"/>
  <c r="Z638" i="1"/>
  <c r="Z676" i="1" s="1"/>
  <c r="AH589" i="1"/>
  <c r="AB636" i="1"/>
  <c r="AB674" i="1" s="1"/>
  <c r="Q607" i="1"/>
  <c r="T604" i="1"/>
  <c r="AF592" i="1"/>
  <c r="O609" i="1"/>
  <c r="J654" i="1"/>
  <c r="J692" i="1" s="1"/>
  <c r="J614" i="1"/>
  <c r="AH591" i="1"/>
  <c r="W601" i="1"/>
  <c r="AA637" i="1"/>
  <c r="AA675" i="1" s="1"/>
  <c r="Q647" i="1"/>
  <c r="Q685" i="1" s="1"/>
  <c r="AH590" i="1"/>
  <c r="AA597" i="1"/>
  <c r="AD594" i="1"/>
  <c r="AC595" i="1"/>
  <c r="AD634" i="1"/>
  <c r="AD672" i="1" s="1"/>
  <c r="N610" i="1"/>
  <c r="Z598" i="1"/>
  <c r="X600" i="1"/>
  <c r="AH587" i="1"/>
  <c r="U603" i="1"/>
  <c r="S605" i="1"/>
  <c r="K613" i="1"/>
  <c r="I615" i="1"/>
  <c r="L612" i="1"/>
  <c r="P608" i="1"/>
  <c r="AG631" i="1"/>
  <c r="AG669" i="1" s="1"/>
  <c r="AJ627" i="1"/>
  <c r="AJ665" i="1" s="1"/>
  <c r="R417" i="1"/>
  <c r="R569" i="1" s="1"/>
  <c r="T415" i="1"/>
  <c r="T567" i="1" s="1"/>
  <c r="X411" i="1"/>
  <c r="X563" i="1" s="1"/>
  <c r="P419" i="1"/>
  <c r="P571" i="1" s="1"/>
  <c r="AI397" i="1"/>
  <c r="AI549" i="1" s="1"/>
  <c r="J425" i="1"/>
  <c r="J577" i="1" s="1"/>
  <c r="O420" i="1"/>
  <c r="O572" i="1" s="1"/>
  <c r="U414" i="1"/>
  <c r="U566" i="1" s="1"/>
  <c r="N421" i="1"/>
  <c r="N573" i="1" s="1"/>
  <c r="M422" i="1"/>
  <c r="M574" i="1" s="1"/>
  <c r="V413" i="1"/>
  <c r="V565" i="1" s="1"/>
  <c r="Q418" i="1"/>
  <c r="Q570" i="1" s="1"/>
  <c r="AC406" i="1"/>
  <c r="AC558" i="1" s="1"/>
  <c r="AF403" i="1"/>
  <c r="AF555" i="1" s="1"/>
  <c r="AE404" i="1"/>
  <c r="AE556" i="1" s="1"/>
  <c r="L423" i="1"/>
  <c r="L575" i="1" s="1"/>
  <c r="AG402" i="1"/>
  <c r="AG554" i="1" s="1"/>
  <c r="W412" i="1"/>
  <c r="W564" i="1" s="1"/>
  <c r="G428" i="1"/>
  <c r="G580" i="1" s="1"/>
  <c r="AB407" i="1"/>
  <c r="AB559" i="1" s="1"/>
  <c r="K424" i="1"/>
  <c r="K576" i="1" s="1"/>
  <c r="F429" i="1"/>
  <c r="F581" i="1" s="1"/>
  <c r="AI398" i="1"/>
  <c r="AI550" i="1" s="1"/>
  <c r="AA408" i="1"/>
  <c r="AA560" i="1" s="1"/>
  <c r="Z409" i="1"/>
  <c r="Z561" i="1" s="1"/>
  <c r="AI396" i="1"/>
  <c r="AI548" i="1" s="1"/>
  <c r="S416" i="1"/>
  <c r="S568" i="1" s="1"/>
  <c r="Y410" i="1"/>
  <c r="Y562" i="1" s="1"/>
  <c r="H427" i="1"/>
  <c r="H579" i="1" s="1"/>
  <c r="I426" i="1"/>
  <c r="I578" i="1" s="1"/>
  <c r="AD405" i="1"/>
  <c r="AD557" i="1" s="1"/>
  <c r="AI399" i="1"/>
  <c r="AI551" i="1" s="1"/>
  <c r="G770" i="1" l="1"/>
  <c r="W754" i="1"/>
  <c r="R759" i="1"/>
  <c r="AE746" i="1"/>
  <c r="AE864" i="1" s="1"/>
  <c r="N763" i="1"/>
  <c r="U756" i="1"/>
  <c r="U874" i="1" s="1"/>
  <c r="AH741" i="1"/>
  <c r="AH859" i="1" s="1"/>
  <c r="T757" i="1"/>
  <c r="T875" i="1" s="1"/>
  <c r="P761" i="1"/>
  <c r="L765" i="1"/>
  <c r="L883" i="1" s="1"/>
  <c r="J767" i="1"/>
  <c r="J885" i="1" s="1"/>
  <c r="O762" i="1"/>
  <c r="O880" i="1" s="1"/>
  <c r="Z751" i="1"/>
  <c r="Z869" i="1" s="1"/>
  <c r="AC748" i="1"/>
  <c r="AC866" i="1" s="1"/>
  <c r="AH743" i="1"/>
  <c r="M764" i="1"/>
  <c r="S758" i="1"/>
  <c r="S876" i="1" s="1"/>
  <c r="AH740" i="1"/>
  <c r="X753" i="1"/>
  <c r="Q760" i="1"/>
  <c r="AD747" i="1"/>
  <c r="AD865" i="1" s="1"/>
  <c r="AH742" i="1"/>
  <c r="AH860" i="1" s="1"/>
  <c r="I768" i="1"/>
  <c r="K766" i="1"/>
  <c r="K884" i="1" s="1"/>
  <c r="E772" i="1"/>
  <c r="E890" i="1" s="1"/>
  <c r="AF745" i="1"/>
  <c r="AF863" i="1" s="1"/>
  <c r="AA750" i="1"/>
  <c r="AA868" i="1" s="1"/>
  <c r="AH744" i="1"/>
  <c r="AH862" i="1" s="1"/>
  <c r="AL575" i="3"/>
  <c r="AL576" i="3"/>
  <c r="AL550" i="3"/>
  <c r="AL588" i="3" s="1"/>
  <c r="AL702" i="3" s="1"/>
  <c r="AL741" i="3" s="1"/>
  <c r="AL859" i="3" s="1"/>
  <c r="AL571" i="3"/>
  <c r="AL609" i="3" s="1"/>
  <c r="AL723" i="3" s="1"/>
  <c r="AL762" i="3" s="1"/>
  <c r="AL880" i="3" s="1"/>
  <c r="AL572" i="3"/>
  <c r="AL610" i="3" s="1"/>
  <c r="AL724" i="3" s="1"/>
  <c r="AL763" i="3" s="1"/>
  <c r="AL881" i="3" s="1"/>
  <c r="AL548" i="3"/>
  <c r="AL586" i="3" s="1"/>
  <c r="AL700" i="3" s="1"/>
  <c r="AL739" i="3" s="1"/>
  <c r="AL857" i="3" s="1"/>
  <c r="AL551" i="3"/>
  <c r="AL589" i="3" s="1"/>
  <c r="AL703" i="3" s="1"/>
  <c r="AL742" i="3" s="1"/>
  <c r="AL860" i="3" s="1"/>
  <c r="AB790" i="1"/>
  <c r="AB712" i="1"/>
  <c r="AJ780" i="1"/>
  <c r="AJ702" i="1"/>
  <c r="AH784" i="1"/>
  <c r="AH706" i="1"/>
  <c r="AL549" i="3"/>
  <c r="AL587" i="3" s="1"/>
  <c r="AL701" i="3" s="1"/>
  <c r="AL740" i="3" s="1"/>
  <c r="AL858" i="3" s="1"/>
  <c r="AJ781" i="1"/>
  <c r="AJ703" i="1"/>
  <c r="Y793" i="1"/>
  <c r="Y715" i="1"/>
  <c r="AD788" i="1"/>
  <c r="AD710" i="1"/>
  <c r="S799" i="1"/>
  <c r="S721" i="1"/>
  <c r="M805" i="1"/>
  <c r="M727" i="1"/>
  <c r="AJ782" i="1"/>
  <c r="AJ704" i="1"/>
  <c r="AG785" i="1"/>
  <c r="AG707" i="1"/>
  <c r="Z792" i="1"/>
  <c r="Z714" i="1"/>
  <c r="T798" i="1"/>
  <c r="T720" i="1"/>
  <c r="AS777" i="1"/>
  <c r="AS699" i="1"/>
  <c r="AA791" i="1"/>
  <c r="AA713" i="1"/>
  <c r="AJ778" i="1"/>
  <c r="AJ700" i="1"/>
  <c r="AI783" i="1"/>
  <c r="AI705" i="1"/>
  <c r="N804" i="1"/>
  <c r="N726" i="1"/>
  <c r="W795" i="1"/>
  <c r="W717" i="1"/>
  <c r="AE787" i="1"/>
  <c r="AE709" i="1"/>
  <c r="AI743" i="1"/>
  <c r="AI861" i="1" s="1"/>
  <c r="I809" i="1"/>
  <c r="I731" i="1"/>
  <c r="G811" i="1"/>
  <c r="G733" i="1"/>
  <c r="AR738" i="1"/>
  <c r="AR856" i="1" s="1"/>
  <c r="AJ779" i="1"/>
  <c r="AJ701" i="1"/>
  <c r="AF786" i="1"/>
  <c r="AF708" i="1"/>
  <c r="U797" i="1"/>
  <c r="U719" i="1"/>
  <c r="K807" i="1"/>
  <c r="K729" i="1"/>
  <c r="O803" i="1"/>
  <c r="O725" i="1"/>
  <c r="R800" i="1"/>
  <c r="R722" i="1"/>
  <c r="J808" i="1"/>
  <c r="J730" i="1"/>
  <c r="L806" i="1"/>
  <c r="L728" i="1"/>
  <c r="Q801" i="1"/>
  <c r="Q723" i="1"/>
  <c r="AC789" i="1"/>
  <c r="AC711" i="1"/>
  <c r="AL569" i="3"/>
  <c r="AL607" i="3" s="1"/>
  <c r="AL721" i="3" s="1"/>
  <c r="AL760" i="3" s="1"/>
  <c r="AL878" i="3" s="1"/>
  <c r="P802" i="1"/>
  <c r="P724" i="1"/>
  <c r="X794" i="1"/>
  <c r="X716" i="1"/>
  <c r="V796" i="1"/>
  <c r="V718" i="1"/>
  <c r="H810" i="1"/>
  <c r="H732" i="1"/>
  <c r="AL573" i="3"/>
  <c r="AL611" i="3" s="1"/>
  <c r="AL725" i="3" s="1"/>
  <c r="AL764" i="3" s="1"/>
  <c r="AL882" i="3" s="1"/>
  <c r="AM781" i="3"/>
  <c r="AM800" i="3"/>
  <c r="AL599" i="3"/>
  <c r="AL713" i="3" s="1"/>
  <c r="AL752" i="3" s="1"/>
  <c r="AL870" i="3" s="1"/>
  <c r="AM786" i="3"/>
  <c r="AM798" i="3"/>
  <c r="AM808" i="3"/>
  <c r="AM784" i="3"/>
  <c r="AM794" i="3"/>
  <c r="AM785" i="3"/>
  <c r="AM778" i="3"/>
  <c r="AL612" i="3"/>
  <c r="AL726" i="3" s="1"/>
  <c r="AL765" i="3" s="1"/>
  <c r="AL883" i="3" s="1"/>
  <c r="AK608" i="3"/>
  <c r="AK722" i="3" s="1"/>
  <c r="AK761" i="3" s="1"/>
  <c r="AK879" i="3" s="1"/>
  <c r="AL781" i="3"/>
  <c r="AM515" i="3"/>
  <c r="AM363" i="3"/>
  <c r="AN325" i="3"/>
  <c r="AN629" i="3" s="1"/>
  <c r="AN667" i="3" s="1"/>
  <c r="AL603" i="3"/>
  <c r="AL717" i="3" s="1"/>
  <c r="AL756" i="3" s="1"/>
  <c r="AL874" i="3" s="1"/>
  <c r="AM375" i="3"/>
  <c r="AM527" i="3"/>
  <c r="AN337" i="3"/>
  <c r="AN641" i="3" s="1"/>
  <c r="AN679" i="3" s="1"/>
  <c r="AL602" i="3"/>
  <c r="AL716" i="3" s="1"/>
  <c r="AL755" i="3" s="1"/>
  <c r="AL873" i="3" s="1"/>
  <c r="AM782" i="3"/>
  <c r="AM811" i="3"/>
  <c r="AT585" i="3"/>
  <c r="AT699" i="3" s="1"/>
  <c r="AT738" i="3" s="1"/>
  <c r="AT856" i="3" s="1"/>
  <c r="B856" i="3" s="1"/>
  <c r="AL804" i="3"/>
  <c r="AL613" i="3"/>
  <c r="AL727" i="3" s="1"/>
  <c r="AL766" i="3" s="1"/>
  <c r="AL884" i="3" s="1"/>
  <c r="AM383" i="3"/>
  <c r="AM421" i="3" s="1"/>
  <c r="AM535" i="3"/>
  <c r="AN345" i="3"/>
  <c r="AM806" i="3"/>
  <c r="AK602" i="3"/>
  <c r="AK716" i="3" s="1"/>
  <c r="AK755" i="3" s="1"/>
  <c r="AK873" i="3" s="1"/>
  <c r="AL552" i="3"/>
  <c r="AL593" i="3"/>
  <c r="AL707" i="3" s="1"/>
  <c r="AL746" i="3" s="1"/>
  <c r="AL864" i="3" s="1"/>
  <c r="AL800" i="3"/>
  <c r="AM641" i="3"/>
  <c r="AM679" i="3" s="1"/>
  <c r="AN346" i="3"/>
  <c r="AM536" i="3"/>
  <c r="AM384" i="3"/>
  <c r="AM422" i="3" s="1"/>
  <c r="AM574" i="3" s="1"/>
  <c r="AL808" i="3"/>
  <c r="AL779" i="3"/>
  <c r="AL601" i="3"/>
  <c r="AL715" i="3" s="1"/>
  <c r="AL754" i="3" s="1"/>
  <c r="AL872" i="3" s="1"/>
  <c r="AL427" i="3"/>
  <c r="AL579" i="3" s="1"/>
  <c r="AL604" i="3"/>
  <c r="AL718" i="3" s="1"/>
  <c r="AL757" i="3" s="1"/>
  <c r="AL875" i="3" s="1"/>
  <c r="AM511" i="3"/>
  <c r="AN321" i="3"/>
  <c r="AN625" i="3" s="1"/>
  <c r="AN663" i="3" s="1"/>
  <c r="AM359" i="3"/>
  <c r="AM397" i="3" s="1"/>
  <c r="AN338" i="3"/>
  <c r="AM528" i="3"/>
  <c r="AM376" i="3"/>
  <c r="AM414" i="3" s="1"/>
  <c r="AM566" i="3" s="1"/>
  <c r="AL418" i="3"/>
  <c r="AL570" i="3" s="1"/>
  <c r="AM650" i="3"/>
  <c r="AM688" i="3" s="1"/>
  <c r="AL605" i="3"/>
  <c r="AL719" i="3" s="1"/>
  <c r="AL758" i="3" s="1"/>
  <c r="AL876" i="3" s="1"/>
  <c r="AM523" i="3"/>
  <c r="AM371" i="3"/>
  <c r="AN333" i="3"/>
  <c r="AN637" i="3" s="1"/>
  <c r="AN675" i="3" s="1"/>
  <c r="AM803" i="3"/>
  <c r="AL778" i="3"/>
  <c r="AM539" i="3"/>
  <c r="AM387" i="3"/>
  <c r="AM425" i="3" s="1"/>
  <c r="AM577" i="3" s="1"/>
  <c r="AN349" i="3"/>
  <c r="AN653" i="3" s="1"/>
  <c r="AN691" i="3" s="1"/>
  <c r="AM533" i="3"/>
  <c r="AM381" i="3"/>
  <c r="AN343" i="3"/>
  <c r="AM537" i="3"/>
  <c r="AN347" i="3"/>
  <c r="AM385" i="3"/>
  <c r="AM779" i="3"/>
  <c r="AL595" i="3"/>
  <c r="AL709" i="3" s="1"/>
  <c r="AL748" i="3" s="1"/>
  <c r="AL866" i="3" s="1"/>
  <c r="AM516" i="3"/>
  <c r="AN326" i="3"/>
  <c r="AM364" i="3"/>
  <c r="AM402" i="3" s="1"/>
  <c r="AM554" i="3" s="1"/>
  <c r="AL798" i="3"/>
  <c r="AM542" i="3"/>
  <c r="AN352" i="3"/>
  <c r="AM390" i="3"/>
  <c r="AM428" i="3" s="1"/>
  <c r="AM580" i="3" s="1"/>
  <c r="AL807" i="3"/>
  <c r="AL402" i="3"/>
  <c r="AL554" i="3" s="1"/>
  <c r="AM521" i="3"/>
  <c r="AM369" i="3"/>
  <c r="AM407" i="3" s="1"/>
  <c r="AM559" i="3" s="1"/>
  <c r="AN331" i="3"/>
  <c r="AM805" i="3"/>
  <c r="AM520" i="3"/>
  <c r="AN330" i="3"/>
  <c r="AN634" i="3" s="1"/>
  <c r="AN672" i="3" s="1"/>
  <c r="AM368" i="3"/>
  <c r="AM406" i="3" s="1"/>
  <c r="AM372" i="3"/>
  <c r="AM410" i="3" s="1"/>
  <c r="AM562" i="3" s="1"/>
  <c r="AN334" i="3"/>
  <c r="AM524" i="3"/>
  <c r="AL809" i="3"/>
  <c r="AM532" i="3"/>
  <c r="AM380" i="3"/>
  <c r="AM418" i="3" s="1"/>
  <c r="AM570" i="3" s="1"/>
  <c r="AN342" i="3"/>
  <c r="AL790" i="3"/>
  <c r="AM656" i="3"/>
  <c r="AM694" i="3" s="1"/>
  <c r="AK612" i="3"/>
  <c r="AK726" i="3" s="1"/>
  <c r="AK765" i="3" s="1"/>
  <c r="AK883" i="3" s="1"/>
  <c r="AN335" i="3"/>
  <c r="AN639" i="3" s="1"/>
  <c r="AN677" i="3" s="1"/>
  <c r="AM525" i="3"/>
  <c r="AM373" i="3"/>
  <c r="AM411" i="3" s="1"/>
  <c r="AM563" i="3" s="1"/>
  <c r="AK600" i="3"/>
  <c r="AK714" i="3" s="1"/>
  <c r="AK753" i="3" s="1"/>
  <c r="AK871" i="3" s="1"/>
  <c r="AM647" i="3"/>
  <c r="AM685" i="3" s="1"/>
  <c r="AM642" i="3"/>
  <c r="AM680" i="3" s="1"/>
  <c r="AM518" i="3"/>
  <c r="AN328" i="3"/>
  <c r="AN632" i="3" s="1"/>
  <c r="AN670" i="3" s="1"/>
  <c r="AM366" i="3"/>
  <c r="AM404" i="3" s="1"/>
  <c r="AL597" i="3"/>
  <c r="AL711" i="3" s="1"/>
  <c r="AL750" i="3" s="1"/>
  <c r="AL868" i="3" s="1"/>
  <c r="AM541" i="3"/>
  <c r="AM389" i="3"/>
  <c r="AM427" i="3" s="1"/>
  <c r="AN351" i="3"/>
  <c r="AK613" i="3"/>
  <c r="AK727" i="3" s="1"/>
  <c r="AK766" i="3" s="1"/>
  <c r="AK884" i="3" s="1"/>
  <c r="AM807" i="3"/>
  <c r="AM529" i="3"/>
  <c r="AN339" i="3"/>
  <c r="AN643" i="3" s="1"/>
  <c r="AN681" i="3" s="1"/>
  <c r="AM377" i="3"/>
  <c r="AM415" i="3" s="1"/>
  <c r="AM567" i="3" s="1"/>
  <c r="AL806" i="3"/>
  <c r="AM788" i="3"/>
  <c r="AM512" i="3"/>
  <c r="AN322" i="3"/>
  <c r="AM360" i="3"/>
  <c r="AM398" i="3" s="1"/>
  <c r="AM531" i="3"/>
  <c r="AM379" i="3"/>
  <c r="AM417" i="3" s="1"/>
  <c r="AN341" i="3"/>
  <c r="AN645" i="3" s="1"/>
  <c r="AN683" i="3" s="1"/>
  <c r="AM519" i="3"/>
  <c r="AN329" i="3"/>
  <c r="AN633" i="3" s="1"/>
  <c r="AN671" i="3" s="1"/>
  <c r="AM367" i="3"/>
  <c r="AM405" i="3" s="1"/>
  <c r="AM638" i="3"/>
  <c r="AM676" i="3" s="1"/>
  <c r="AM540" i="3"/>
  <c r="AN350" i="3"/>
  <c r="AN654" i="3" s="1"/>
  <c r="AN692" i="3" s="1"/>
  <c r="AM388" i="3"/>
  <c r="AM426" i="3" s="1"/>
  <c r="AM578" i="3" s="1"/>
  <c r="AL614" i="3"/>
  <c r="AL728" i="3" s="1"/>
  <c r="AL767" i="3" s="1"/>
  <c r="AL885" i="3" s="1"/>
  <c r="AL785" i="3"/>
  <c r="AM655" i="3"/>
  <c r="AM693" i="3" s="1"/>
  <c r="AL615" i="3"/>
  <c r="AL729" i="3" s="1"/>
  <c r="AL768" i="3" s="1"/>
  <c r="AL886" i="3" s="1"/>
  <c r="AL803" i="3"/>
  <c r="AL581" i="3"/>
  <c r="AL428" i="3"/>
  <c r="AL580" i="3" s="1"/>
  <c r="AK590" i="3"/>
  <c r="AK704" i="3" s="1"/>
  <c r="AK743" i="3" s="1"/>
  <c r="AK861" i="3" s="1"/>
  <c r="AL408" i="3"/>
  <c r="AL560" i="3" s="1"/>
  <c r="AM365" i="3"/>
  <c r="AN327" i="3"/>
  <c r="AM517" i="3"/>
  <c r="AM510" i="3"/>
  <c r="AM358" i="3"/>
  <c r="AM396" i="3" s="1"/>
  <c r="AM548" i="3" s="1"/>
  <c r="AN320" i="3"/>
  <c r="AM635" i="3"/>
  <c r="AM673" i="3" s="1"/>
  <c r="AM534" i="3"/>
  <c r="AN344" i="3"/>
  <c r="AN648" i="3" s="1"/>
  <c r="AN686" i="3" s="1"/>
  <c r="AM382" i="3"/>
  <c r="AL784" i="3"/>
  <c r="AL795" i="3"/>
  <c r="AM626" i="3"/>
  <c r="AM664" i="3" s="1"/>
  <c r="AL796" i="3"/>
  <c r="AM522" i="3"/>
  <c r="AN332" i="3"/>
  <c r="AM370" i="3"/>
  <c r="AM408" i="3" s="1"/>
  <c r="AM560" i="3" s="1"/>
  <c r="AL788" i="3"/>
  <c r="AL787" i="3"/>
  <c r="AN336" i="3"/>
  <c r="AN640" i="3" s="1"/>
  <c r="AN678" i="3" s="1"/>
  <c r="AM374" i="3"/>
  <c r="AM526" i="3"/>
  <c r="AM636" i="3"/>
  <c r="AM674" i="3" s="1"/>
  <c r="AK604" i="3"/>
  <c r="AK718" i="3" s="1"/>
  <c r="AK757" i="3" s="1"/>
  <c r="AK875" i="3" s="1"/>
  <c r="AL416" i="3"/>
  <c r="AL568" i="3" s="1"/>
  <c r="AM362" i="3"/>
  <c r="AM514" i="3"/>
  <c r="AN324" i="3"/>
  <c r="AN628" i="3" s="1"/>
  <c r="AN666" i="3" s="1"/>
  <c r="AL801" i="3"/>
  <c r="AL401" i="3"/>
  <c r="AL553" i="3" s="1"/>
  <c r="AK614" i="3"/>
  <c r="AK728" i="3" s="1"/>
  <c r="AK767" i="3" s="1"/>
  <c r="AK885" i="3" s="1"/>
  <c r="AL799" i="3"/>
  <c r="AM538" i="3"/>
  <c r="AM386" i="3"/>
  <c r="AN348" i="3"/>
  <c r="AN652" i="3" s="1"/>
  <c r="AN690" i="3" s="1"/>
  <c r="AM645" i="3"/>
  <c r="AM683" i="3" s="1"/>
  <c r="AM633" i="3"/>
  <c r="AM671" i="3" s="1"/>
  <c r="AM530" i="3"/>
  <c r="AM378" i="3"/>
  <c r="AM416" i="3" s="1"/>
  <c r="AN340" i="3"/>
  <c r="AK597" i="3"/>
  <c r="AK711" i="3" s="1"/>
  <c r="AK750" i="3" s="1"/>
  <c r="AK868" i="3" s="1"/>
  <c r="AM629" i="3"/>
  <c r="AM667" i="3" s="1"/>
  <c r="AM513" i="3"/>
  <c r="AM361" i="3"/>
  <c r="AN323" i="3"/>
  <c r="AL404" i="3"/>
  <c r="AL556" i="3" s="1"/>
  <c r="AK593" i="3"/>
  <c r="AK707" i="3" s="1"/>
  <c r="AK746" i="3" s="1"/>
  <c r="AK864" i="3" s="1"/>
  <c r="AL780" i="3"/>
  <c r="AM637" i="3"/>
  <c r="AM675" i="3" s="1"/>
  <c r="AM793" i="3"/>
  <c r="AM543" i="3"/>
  <c r="AN353" i="3"/>
  <c r="AM391" i="3"/>
  <c r="AL410" i="3"/>
  <c r="AL562" i="3" s="1"/>
  <c r="AL426" i="3"/>
  <c r="AL578" i="3" s="1"/>
  <c r="AM643" i="3"/>
  <c r="AM681" i="3" s="1"/>
  <c r="AM648" i="3"/>
  <c r="AM686" i="3" s="1"/>
  <c r="AL406" i="3"/>
  <c r="AL558" i="3" s="1"/>
  <c r="G888" i="1"/>
  <c r="Q878" i="1"/>
  <c r="M882" i="1"/>
  <c r="AH861" i="1"/>
  <c r="W872" i="1"/>
  <c r="X871" i="1"/>
  <c r="R877" i="1"/>
  <c r="P879" i="1"/>
  <c r="I886" i="1"/>
  <c r="AH858" i="1"/>
  <c r="N881" i="1"/>
  <c r="AM593" i="2"/>
  <c r="AM707" i="2" s="1"/>
  <c r="AM746" i="2" s="1"/>
  <c r="AM824" i="2" s="1"/>
  <c r="AM601" i="2"/>
  <c r="AM715" i="2" s="1"/>
  <c r="AM754" i="2" s="1"/>
  <c r="AM832" i="2" s="1"/>
  <c r="AM611" i="2"/>
  <c r="AM725" i="2" s="1"/>
  <c r="AM764" i="2" s="1"/>
  <c r="AM842" i="2" s="1"/>
  <c r="AM594" i="2"/>
  <c r="AM708" i="2" s="1"/>
  <c r="AM747" i="2" s="1"/>
  <c r="AM825" i="2" s="1"/>
  <c r="AL600" i="2"/>
  <c r="AL714" i="2" s="1"/>
  <c r="AL753" i="2" s="1"/>
  <c r="AL831" i="2" s="1"/>
  <c r="AM616" i="2"/>
  <c r="AM730" i="2" s="1"/>
  <c r="AM769" i="2" s="1"/>
  <c r="AM847" i="2" s="1"/>
  <c r="AM614" i="2"/>
  <c r="AM728" i="2" s="1"/>
  <c r="AM767" i="2" s="1"/>
  <c r="AM845" i="2" s="1"/>
  <c r="AN511" i="2"/>
  <c r="AN359" i="2"/>
  <c r="AN397" i="2" s="1"/>
  <c r="AN549" i="2" s="1"/>
  <c r="AO321" i="2"/>
  <c r="AO625" i="2" s="1"/>
  <c r="AO663" i="2" s="1"/>
  <c r="AM619" i="2"/>
  <c r="AM733" i="2" s="1"/>
  <c r="AM772" i="2" s="1"/>
  <c r="AM850" i="2" s="1"/>
  <c r="AO328" i="2"/>
  <c r="AO632" i="2" s="1"/>
  <c r="AO670" i="2" s="1"/>
  <c r="AN518" i="2"/>
  <c r="AN366" i="2"/>
  <c r="AN404" i="2" s="1"/>
  <c r="AN556" i="2" s="1"/>
  <c r="AN535" i="2"/>
  <c r="AO345" i="2"/>
  <c r="AN383" i="2"/>
  <c r="AN421" i="2" s="1"/>
  <c r="AN573" i="2" s="1"/>
  <c r="AM588" i="2"/>
  <c r="AM702" i="2" s="1"/>
  <c r="AM741" i="2" s="1"/>
  <c r="AM819" i="2" s="1"/>
  <c r="AN513" i="2"/>
  <c r="AN361" i="2"/>
  <c r="AN399" i="2" s="1"/>
  <c r="AN551" i="2" s="1"/>
  <c r="AO323" i="2"/>
  <c r="AO627" i="2" s="1"/>
  <c r="AO665" i="2" s="1"/>
  <c r="AN625" i="2"/>
  <c r="AN663" i="2" s="1"/>
  <c r="AN521" i="2"/>
  <c r="AN369" i="2"/>
  <c r="AN407" i="2" s="1"/>
  <c r="AN559" i="2" s="1"/>
  <c r="AO331" i="2"/>
  <c r="AN531" i="2"/>
  <c r="AN379" i="2"/>
  <c r="AO341" i="2"/>
  <c r="AO645" i="2" s="1"/>
  <c r="AO683" i="2" s="1"/>
  <c r="AN632" i="2"/>
  <c r="AN670" i="2" s="1"/>
  <c r="AM590" i="2"/>
  <c r="AM704" i="2" s="1"/>
  <c r="AM743" i="2" s="1"/>
  <c r="AM821" i="2" s="1"/>
  <c r="AM617" i="2"/>
  <c r="AM731" i="2" s="1"/>
  <c r="AM770" i="2" s="1"/>
  <c r="AM848" i="2" s="1"/>
  <c r="AN539" i="2"/>
  <c r="AO349" i="2"/>
  <c r="AN387" i="2"/>
  <c r="AN526" i="2"/>
  <c r="AN374" i="2"/>
  <c r="AN412" i="2" s="1"/>
  <c r="AN564" i="2" s="1"/>
  <c r="AO336" i="2"/>
  <c r="AO640" i="2" s="1"/>
  <c r="AO678" i="2" s="1"/>
  <c r="AM595" i="2"/>
  <c r="AM709" i="2" s="1"/>
  <c r="AM748" i="2" s="1"/>
  <c r="AM826" i="2" s="1"/>
  <c r="AL599" i="2"/>
  <c r="AL713" i="2" s="1"/>
  <c r="AL752" i="2" s="1"/>
  <c r="AL830" i="2" s="1"/>
  <c r="AN542" i="2"/>
  <c r="AO352" i="2"/>
  <c r="AN390" i="2"/>
  <c r="AN428" i="2" s="1"/>
  <c r="AN580" i="2" s="1"/>
  <c r="AN519" i="2"/>
  <c r="AO329" i="2"/>
  <c r="AN367" i="2"/>
  <c r="AN405" i="2" s="1"/>
  <c r="AN557" i="2" s="1"/>
  <c r="AM606" i="2"/>
  <c r="AM720" i="2" s="1"/>
  <c r="AM759" i="2" s="1"/>
  <c r="AM837" i="2" s="1"/>
  <c r="AM402" i="2"/>
  <c r="AM554" i="2" s="1"/>
  <c r="AN529" i="2"/>
  <c r="AN377" i="2"/>
  <c r="AN415" i="2" s="1"/>
  <c r="AN567" i="2" s="1"/>
  <c r="AO339" i="2"/>
  <c r="AN649" i="2"/>
  <c r="AN687" i="2" s="1"/>
  <c r="AN532" i="2"/>
  <c r="AO342" i="2"/>
  <c r="AO646" i="2" s="1"/>
  <c r="AO684" i="2" s="1"/>
  <c r="AN380" i="2"/>
  <c r="AN537" i="2"/>
  <c r="AO347" i="2"/>
  <c r="AO651" i="2" s="1"/>
  <c r="AO689" i="2" s="1"/>
  <c r="AN385" i="2"/>
  <c r="AN423" i="2" s="1"/>
  <c r="AN575" i="2" s="1"/>
  <c r="AM603" i="2"/>
  <c r="AM717" i="2" s="1"/>
  <c r="AM756" i="2" s="1"/>
  <c r="AM834" i="2" s="1"/>
  <c r="AM423" i="2"/>
  <c r="AM575" i="2" s="1"/>
  <c r="AL611" i="2"/>
  <c r="AL725" i="2" s="1"/>
  <c r="AL764" i="2" s="1"/>
  <c r="AL842" i="2" s="1"/>
  <c r="AN640" i="2"/>
  <c r="AN678" i="2" s="1"/>
  <c r="AL613" i="2"/>
  <c r="AL727" i="2" s="1"/>
  <c r="AL766" i="2" s="1"/>
  <c r="AL844" i="2" s="1"/>
  <c r="AN643" i="2"/>
  <c r="AN681" i="2" s="1"/>
  <c r="AN523" i="2"/>
  <c r="AN371" i="2"/>
  <c r="AO333" i="2"/>
  <c r="AL593" i="2"/>
  <c r="AL707" i="2" s="1"/>
  <c r="AL746" i="2" s="1"/>
  <c r="AL824" i="2" s="1"/>
  <c r="AM607" i="2"/>
  <c r="AM721" i="2" s="1"/>
  <c r="AM760" i="2" s="1"/>
  <c r="AM838" i="2" s="1"/>
  <c r="AN635" i="2"/>
  <c r="AN673" i="2" s="1"/>
  <c r="AN645" i="2"/>
  <c r="AN683" i="2" s="1"/>
  <c r="AM415" i="2"/>
  <c r="AM567" i="2" s="1"/>
  <c r="AM418" i="2"/>
  <c r="AM570" i="2" s="1"/>
  <c r="AM399" i="2"/>
  <c r="AM551" i="2" s="1"/>
  <c r="AM604" i="2"/>
  <c r="AM718" i="2" s="1"/>
  <c r="AM757" i="2" s="1"/>
  <c r="AM835" i="2" s="1"/>
  <c r="AN541" i="2"/>
  <c r="AN389" i="2"/>
  <c r="AN427" i="2" s="1"/>
  <c r="AN579" i="2" s="1"/>
  <c r="AO351" i="2"/>
  <c r="AN656" i="2"/>
  <c r="AN694" i="2" s="1"/>
  <c r="AN633" i="2"/>
  <c r="AN671" i="2" s="1"/>
  <c r="AN522" i="2"/>
  <c r="AO332" i="2"/>
  <c r="AN370" i="2"/>
  <c r="AM591" i="2"/>
  <c r="AM705" i="2" s="1"/>
  <c r="AM744" i="2" s="1"/>
  <c r="AM822" i="2" s="1"/>
  <c r="AN646" i="2"/>
  <c r="AN684" i="2" s="1"/>
  <c r="AN514" i="2"/>
  <c r="AO324" i="2"/>
  <c r="AN362" i="2"/>
  <c r="AN400" i="2" s="1"/>
  <c r="AN552" i="2" s="1"/>
  <c r="AN512" i="2"/>
  <c r="AO322" i="2"/>
  <c r="AN360" i="2"/>
  <c r="AN398" i="2" s="1"/>
  <c r="AN550" i="2" s="1"/>
  <c r="AM609" i="2"/>
  <c r="AM723" i="2" s="1"/>
  <c r="AM762" i="2" s="1"/>
  <c r="AM840" i="2" s="1"/>
  <c r="AM612" i="2"/>
  <c r="AM726" i="2" s="1"/>
  <c r="AM765" i="2" s="1"/>
  <c r="AM843" i="2" s="1"/>
  <c r="AN637" i="2"/>
  <c r="AN675" i="2" s="1"/>
  <c r="AM615" i="2"/>
  <c r="AM729" i="2" s="1"/>
  <c r="AM768" i="2" s="1"/>
  <c r="AM846" i="2" s="1"/>
  <c r="AL609" i="2"/>
  <c r="AL723" i="2" s="1"/>
  <c r="AL762" i="2" s="1"/>
  <c r="AL840" i="2" s="1"/>
  <c r="AM596" i="2"/>
  <c r="AM710" i="2" s="1"/>
  <c r="AM749" i="2" s="1"/>
  <c r="AM827" i="2" s="1"/>
  <c r="AM397" i="2"/>
  <c r="AM549" i="2" s="1"/>
  <c r="AL606" i="2"/>
  <c r="AL720" i="2" s="1"/>
  <c r="AL759" i="2" s="1"/>
  <c r="AL837" i="2" s="1"/>
  <c r="AN530" i="2"/>
  <c r="AN378" i="2"/>
  <c r="AN416" i="2" s="1"/>
  <c r="AN568" i="2" s="1"/>
  <c r="AO340" i="2"/>
  <c r="AM396" i="2"/>
  <c r="AM548" i="2" s="1"/>
  <c r="AN520" i="2"/>
  <c r="AO330" i="2"/>
  <c r="AO634" i="2" s="1"/>
  <c r="AO672" i="2" s="1"/>
  <c r="AN368" i="2"/>
  <c r="AN406" i="2" s="1"/>
  <c r="AN558" i="2" s="1"/>
  <c r="AN516" i="2"/>
  <c r="AN364" i="2"/>
  <c r="AO326" i="2"/>
  <c r="AN653" i="2"/>
  <c r="AN691" i="2" s="1"/>
  <c r="AN524" i="2"/>
  <c r="AN372" i="2"/>
  <c r="AN410" i="2" s="1"/>
  <c r="AN562" i="2" s="1"/>
  <c r="AO334" i="2"/>
  <c r="AN538" i="2"/>
  <c r="AN386" i="2"/>
  <c r="AN424" i="2" s="1"/>
  <c r="AN576" i="2" s="1"/>
  <c r="AO348" i="2"/>
  <c r="AN527" i="2"/>
  <c r="AN375" i="2"/>
  <c r="AN413" i="2" s="1"/>
  <c r="AN565" i="2" s="1"/>
  <c r="AO337" i="2"/>
  <c r="AM407" i="2"/>
  <c r="AM559" i="2" s="1"/>
  <c r="AL603" i="2"/>
  <c r="AL717" i="2" s="1"/>
  <c r="AL756" i="2" s="1"/>
  <c r="AL834" i="2" s="1"/>
  <c r="AN528" i="2"/>
  <c r="AN376" i="2"/>
  <c r="AO338" i="2"/>
  <c r="AO642" i="2" s="1"/>
  <c r="AO680" i="2" s="1"/>
  <c r="AM428" i="2"/>
  <c r="AM580" i="2" s="1"/>
  <c r="AN543" i="2"/>
  <c r="AN391" i="2"/>
  <c r="AN429" i="2" s="1"/>
  <c r="AN581" i="2" s="1"/>
  <c r="AO353" i="2"/>
  <c r="AM409" i="2"/>
  <c r="AM561" i="2" s="1"/>
  <c r="AN540" i="2"/>
  <c r="AN388" i="2"/>
  <c r="AO350" i="2"/>
  <c r="AN636" i="2"/>
  <c r="AN674" i="2" s="1"/>
  <c r="AN644" i="2"/>
  <c r="AN682" i="2" s="1"/>
  <c r="AN533" i="2"/>
  <c r="AN381" i="2"/>
  <c r="AN419" i="2" s="1"/>
  <c r="AN571" i="2" s="1"/>
  <c r="AO343" i="2"/>
  <c r="AO647" i="2" s="1"/>
  <c r="AO685" i="2" s="1"/>
  <c r="AN534" i="2"/>
  <c r="AO344" i="2"/>
  <c r="AN382" i="2"/>
  <c r="AN420" i="2" s="1"/>
  <c r="AN572" i="2" s="1"/>
  <c r="AL605" i="2"/>
  <c r="AL719" i="2" s="1"/>
  <c r="AL758" i="2" s="1"/>
  <c r="AL836" i="2" s="1"/>
  <c r="AM602" i="2"/>
  <c r="AM716" i="2" s="1"/>
  <c r="AM755" i="2" s="1"/>
  <c r="AM833" i="2" s="1"/>
  <c r="AM600" i="2"/>
  <c r="AM714" i="2" s="1"/>
  <c r="AM753" i="2" s="1"/>
  <c r="AM831" i="2" s="1"/>
  <c r="AL601" i="2"/>
  <c r="AL715" i="2" s="1"/>
  <c r="AL754" i="2" s="1"/>
  <c r="AL832" i="2" s="1"/>
  <c r="AL588" i="2"/>
  <c r="AL702" i="2" s="1"/>
  <c r="AL741" i="2" s="1"/>
  <c r="AL819" i="2" s="1"/>
  <c r="AN510" i="2"/>
  <c r="AN358" i="2"/>
  <c r="AO320" i="2"/>
  <c r="AN638" i="2"/>
  <c r="AN676" i="2" s="1"/>
  <c r="AN657" i="2"/>
  <c r="AN695" i="2" s="1"/>
  <c r="AN655" i="2"/>
  <c r="AN693" i="2" s="1"/>
  <c r="AM408" i="2"/>
  <c r="AM560" i="2" s="1"/>
  <c r="AN654" i="2"/>
  <c r="AN692" i="2" s="1"/>
  <c r="AN628" i="2"/>
  <c r="AN666" i="2" s="1"/>
  <c r="AN626" i="2"/>
  <c r="AN664" i="2" s="1"/>
  <c r="AN525" i="2"/>
  <c r="AN373" i="2"/>
  <c r="AN411" i="2" s="1"/>
  <c r="AN563" i="2" s="1"/>
  <c r="AO335" i="2"/>
  <c r="AN627" i="2"/>
  <c r="AN665" i="2" s="1"/>
  <c r="AN536" i="2"/>
  <c r="AN384" i="2"/>
  <c r="AN422" i="2" s="1"/>
  <c r="AN574" i="2" s="1"/>
  <c r="AO346" i="2"/>
  <c r="AO650" i="2" s="1"/>
  <c r="AO688" i="2" s="1"/>
  <c r="AL617" i="2"/>
  <c r="AL731" i="2" s="1"/>
  <c r="AL770" i="2" s="1"/>
  <c r="AL848" i="2" s="1"/>
  <c r="AM610" i="2"/>
  <c r="AM724" i="2" s="1"/>
  <c r="AM763" i="2" s="1"/>
  <c r="AM841" i="2" s="1"/>
  <c r="AN647" i="2"/>
  <c r="AN685" i="2" s="1"/>
  <c r="AN515" i="2"/>
  <c r="AN363" i="2"/>
  <c r="AN401" i="2" s="1"/>
  <c r="AN553" i="2" s="1"/>
  <c r="AO325" i="2"/>
  <c r="AN648" i="2"/>
  <c r="AN686" i="2" s="1"/>
  <c r="AN517" i="2"/>
  <c r="AN365" i="2"/>
  <c r="AN403" i="2" s="1"/>
  <c r="AN555" i="2" s="1"/>
  <c r="AO327" i="2"/>
  <c r="AO631" i="2" s="1"/>
  <c r="AO669" i="2" s="1"/>
  <c r="AF633" i="1"/>
  <c r="AF671" i="1" s="1"/>
  <c r="P649" i="1"/>
  <c r="P687" i="1" s="1"/>
  <c r="K654" i="1"/>
  <c r="K692" i="1" s="1"/>
  <c r="N651" i="1"/>
  <c r="N689" i="1" s="1"/>
  <c r="V643" i="1"/>
  <c r="V681" i="1" s="1"/>
  <c r="M652" i="1"/>
  <c r="M690" i="1" s="1"/>
  <c r="U644" i="1"/>
  <c r="U682" i="1" s="1"/>
  <c r="Y640" i="1"/>
  <c r="Y678" i="1" s="1"/>
  <c r="Y526" i="1"/>
  <c r="T645" i="1"/>
  <c r="T683" i="1" s="1"/>
  <c r="T531" i="1"/>
  <c r="H657" i="1"/>
  <c r="H695" i="1" s="1"/>
  <c r="AK625" i="1"/>
  <c r="AK663" i="1" s="1"/>
  <c r="AK511" i="1"/>
  <c r="W642" i="1"/>
  <c r="W680" i="1" s="1"/>
  <c r="W528" i="1"/>
  <c r="AC636" i="1"/>
  <c r="AC674" i="1" s="1"/>
  <c r="AK624" i="1"/>
  <c r="AK662" i="1" s="1"/>
  <c r="AK510" i="1"/>
  <c r="W339" i="1"/>
  <c r="W529" i="1" s="1"/>
  <c r="Y337" i="1"/>
  <c r="Y527" i="1" s="1"/>
  <c r="AD332" i="1"/>
  <c r="AD522" i="1" s="1"/>
  <c r="M349" i="1"/>
  <c r="M539" i="1" s="1"/>
  <c r="K351" i="1"/>
  <c r="K541" i="1" s="1"/>
  <c r="J352" i="1"/>
  <c r="J542" i="1" s="1"/>
  <c r="AJ326" i="1"/>
  <c r="AJ516" i="1" s="1"/>
  <c r="S343" i="1"/>
  <c r="S533" i="1" s="1"/>
  <c r="R344" i="1"/>
  <c r="R534" i="1" s="1"/>
  <c r="L350" i="1"/>
  <c r="L540" i="1" s="1"/>
  <c r="AL323" i="1"/>
  <c r="AL513" i="1" s="1"/>
  <c r="AL321" i="1"/>
  <c r="AL511" i="1" s="1"/>
  <c r="I353" i="1"/>
  <c r="I543" i="1" s="1"/>
  <c r="Z336" i="1"/>
  <c r="Z526" i="1" s="1"/>
  <c r="T342" i="1"/>
  <c r="T532" i="1" s="1"/>
  <c r="AT357" i="1"/>
  <c r="AT395" i="1" s="1"/>
  <c r="AT547" i="1" s="1"/>
  <c r="AE331" i="1"/>
  <c r="AE521" i="1" s="1"/>
  <c r="V340" i="1"/>
  <c r="V530" i="1" s="1"/>
  <c r="AG329" i="1"/>
  <c r="Q345" i="1"/>
  <c r="Q535" i="1" s="1"/>
  <c r="O347" i="1"/>
  <c r="O537" i="1" s="1"/>
  <c r="AI327" i="1"/>
  <c r="AI517" i="1" s="1"/>
  <c r="AC333" i="1"/>
  <c r="AC523" i="1" s="1"/>
  <c r="AK325" i="1"/>
  <c r="AK515" i="1" s="1"/>
  <c r="AF330" i="1"/>
  <c r="AF520" i="1" s="1"/>
  <c r="AL322" i="1"/>
  <c r="AL512" i="1" s="1"/>
  <c r="AL324" i="1"/>
  <c r="AL514" i="1" s="1"/>
  <c r="AL320" i="1"/>
  <c r="AL510" i="1" s="1"/>
  <c r="AJ590" i="1"/>
  <c r="P346" i="1"/>
  <c r="P536" i="1" s="1"/>
  <c r="X338" i="1"/>
  <c r="N348" i="1"/>
  <c r="N538" i="1" s="1"/>
  <c r="U341" i="1"/>
  <c r="U531" i="1" s="1"/>
  <c r="AH328" i="1"/>
  <c r="AH518" i="1" s="1"/>
  <c r="R647" i="1"/>
  <c r="R685" i="1" s="1"/>
  <c r="AI591" i="1"/>
  <c r="AB334" i="1"/>
  <c r="AB524" i="1" s="1"/>
  <c r="AA335" i="1"/>
  <c r="AA525" i="1" s="1"/>
  <c r="Y752" i="1"/>
  <c r="AA372" i="1"/>
  <c r="AG366" i="1"/>
  <c r="AB371" i="1"/>
  <c r="AC370" i="1"/>
  <c r="S380" i="1"/>
  <c r="X375" i="1"/>
  <c r="W376" i="1"/>
  <c r="AK360" i="1"/>
  <c r="Y374" i="1"/>
  <c r="P383" i="1"/>
  <c r="V377" i="1"/>
  <c r="AJ363" i="1"/>
  <c r="AJ401" i="1" s="1"/>
  <c r="AJ553" i="1" s="1"/>
  <c r="AH365" i="1"/>
  <c r="H391" i="1"/>
  <c r="Q382" i="1"/>
  <c r="AK361" i="1"/>
  <c r="AG632" i="1"/>
  <c r="AG670" i="1" s="1"/>
  <c r="AT623" i="1"/>
  <c r="AT661" i="1" s="1"/>
  <c r="R381" i="1"/>
  <c r="J389" i="1"/>
  <c r="T379" i="1"/>
  <c r="AE368" i="1"/>
  <c r="AI364" i="1"/>
  <c r="Z373" i="1"/>
  <c r="AD369" i="1"/>
  <c r="Z639" i="1"/>
  <c r="Z677" i="1" s="1"/>
  <c r="O384" i="1"/>
  <c r="Q648" i="1"/>
  <c r="Q686" i="1" s="1"/>
  <c r="K388" i="1"/>
  <c r="AJ629" i="1"/>
  <c r="AJ667" i="1" s="1"/>
  <c r="L387" i="1"/>
  <c r="AK359" i="1"/>
  <c r="U378" i="1"/>
  <c r="AK362" i="1"/>
  <c r="AK400" i="1" s="1"/>
  <c r="AK552" i="1" s="1"/>
  <c r="I390" i="1"/>
  <c r="N385" i="1"/>
  <c r="M386" i="1"/>
  <c r="M424" i="1" s="1"/>
  <c r="M576" i="1" s="1"/>
  <c r="AF367" i="1"/>
  <c r="AK358" i="1"/>
  <c r="AK396" i="1" s="1"/>
  <c r="AK548" i="1" s="1"/>
  <c r="R607" i="1"/>
  <c r="AI588" i="1"/>
  <c r="AA598" i="1"/>
  <c r="H617" i="1"/>
  <c r="AD595" i="1"/>
  <c r="M612" i="1"/>
  <c r="U604" i="1"/>
  <c r="O610" i="1"/>
  <c r="AS585" i="1"/>
  <c r="J615" i="1"/>
  <c r="Q608" i="1"/>
  <c r="V603" i="1"/>
  <c r="AB597" i="1"/>
  <c r="O650" i="1"/>
  <c r="O688" i="1" s="1"/>
  <c r="G618" i="1"/>
  <c r="AE634" i="1"/>
  <c r="AE672" i="1" s="1"/>
  <c r="W602" i="1"/>
  <c r="AI587" i="1"/>
  <c r="L613" i="1"/>
  <c r="X641" i="1"/>
  <c r="X679" i="1" s="1"/>
  <c r="AA638" i="1"/>
  <c r="AA676" i="1" s="1"/>
  <c r="S606" i="1"/>
  <c r="AE594" i="1"/>
  <c r="AB637" i="1"/>
  <c r="AB675" i="1" s="1"/>
  <c r="I616" i="1"/>
  <c r="F619" i="1"/>
  <c r="AH631" i="1"/>
  <c r="AH669" i="1" s="1"/>
  <c r="J655" i="1"/>
  <c r="J693" i="1" s="1"/>
  <c r="AD635" i="1"/>
  <c r="AD673" i="1" s="1"/>
  <c r="K614" i="1"/>
  <c r="N611" i="1"/>
  <c r="L653" i="1"/>
  <c r="L691" i="1" s="1"/>
  <c r="AG592" i="1"/>
  <c r="Y600" i="1"/>
  <c r="P609" i="1"/>
  <c r="AI589" i="1"/>
  <c r="AI586" i="1"/>
  <c r="AI739" i="1" s="1"/>
  <c r="AF593" i="1"/>
  <c r="X601" i="1"/>
  <c r="AI630" i="1"/>
  <c r="AI668" i="1" s="1"/>
  <c r="Z599" i="1"/>
  <c r="AC596" i="1"/>
  <c r="T605" i="1"/>
  <c r="AK628" i="1"/>
  <c r="AK666" i="1" s="1"/>
  <c r="I656" i="1"/>
  <c r="I694" i="1" s="1"/>
  <c r="AK626" i="1"/>
  <c r="AK664" i="1" s="1"/>
  <c r="S646" i="1"/>
  <c r="S684" i="1" s="1"/>
  <c r="AK627" i="1"/>
  <c r="AK665" i="1" s="1"/>
  <c r="U415" i="1"/>
  <c r="U567" i="1" s="1"/>
  <c r="AA409" i="1"/>
  <c r="AA561" i="1" s="1"/>
  <c r="H428" i="1"/>
  <c r="H580" i="1" s="1"/>
  <c r="R418" i="1"/>
  <c r="R570" i="1" s="1"/>
  <c r="AE405" i="1"/>
  <c r="AE557" i="1" s="1"/>
  <c r="J426" i="1"/>
  <c r="J578" i="1" s="1"/>
  <c r="T416" i="1"/>
  <c r="T568" i="1" s="1"/>
  <c r="AG403" i="1"/>
  <c r="AG555" i="1" s="1"/>
  <c r="Z410" i="1"/>
  <c r="Z562" i="1" s="1"/>
  <c r="S417" i="1"/>
  <c r="S569" i="1" s="1"/>
  <c r="Y411" i="1"/>
  <c r="Y563" i="1" s="1"/>
  <c r="K425" i="1"/>
  <c r="K577" i="1" s="1"/>
  <c r="N422" i="1"/>
  <c r="N574" i="1" s="1"/>
  <c r="I427" i="1"/>
  <c r="I579" i="1" s="1"/>
  <c r="AJ398" i="1"/>
  <c r="AJ550" i="1" s="1"/>
  <c r="M423" i="1"/>
  <c r="M575" i="1" s="1"/>
  <c r="O421" i="1"/>
  <c r="O573" i="1" s="1"/>
  <c r="AF404" i="1"/>
  <c r="AF556" i="1" s="1"/>
  <c r="Q419" i="1"/>
  <c r="Q571" i="1" s="1"/>
  <c r="AH402" i="1"/>
  <c r="AH554" i="1" s="1"/>
  <c r="AJ399" i="1"/>
  <c r="AJ551" i="1" s="1"/>
  <c r="AB408" i="1"/>
  <c r="AB560" i="1" s="1"/>
  <c r="P420" i="1"/>
  <c r="P572" i="1" s="1"/>
  <c r="W413" i="1"/>
  <c r="W565" i="1" s="1"/>
  <c r="AC407" i="1"/>
  <c r="AC559" i="1" s="1"/>
  <c r="V414" i="1"/>
  <c r="V566" i="1" s="1"/>
  <c r="AD406" i="1"/>
  <c r="AD558" i="1" s="1"/>
  <c r="X412" i="1"/>
  <c r="X564" i="1" s="1"/>
  <c r="L424" i="1"/>
  <c r="L576" i="1" s="1"/>
  <c r="G429" i="1"/>
  <c r="G581" i="1" s="1"/>
  <c r="AJ397" i="1"/>
  <c r="AJ549" i="1" s="1"/>
  <c r="AJ396" i="1"/>
  <c r="AJ548" i="1" s="1"/>
  <c r="W755" i="1" l="1"/>
  <c r="K767" i="1"/>
  <c r="R760" i="1"/>
  <c r="R878" i="1" s="1"/>
  <c r="AB750" i="1"/>
  <c r="G771" i="1"/>
  <c r="G889" i="1" s="1"/>
  <c r="N764" i="1"/>
  <c r="N882" i="1" s="1"/>
  <c r="T758" i="1"/>
  <c r="T876" i="1" s="1"/>
  <c r="Z752" i="1"/>
  <c r="O763" i="1"/>
  <c r="X754" i="1"/>
  <c r="S759" i="1"/>
  <c r="S877" i="1" s="1"/>
  <c r="U757" i="1"/>
  <c r="U875" i="1" s="1"/>
  <c r="AC749" i="1"/>
  <c r="AC867" i="1" s="1"/>
  <c r="V756" i="1"/>
  <c r="V874" i="1" s="1"/>
  <c r="I769" i="1"/>
  <c r="J768" i="1"/>
  <c r="AA751" i="1"/>
  <c r="AI741" i="1"/>
  <c r="AI859" i="1" s="1"/>
  <c r="AF746" i="1"/>
  <c r="AF864" i="1" s="1"/>
  <c r="AE747" i="1"/>
  <c r="AE865" i="1" s="1"/>
  <c r="AI742" i="1"/>
  <c r="AI860" i="1" s="1"/>
  <c r="P762" i="1"/>
  <c r="Y753" i="1"/>
  <c r="Y871" i="1" s="1"/>
  <c r="M765" i="1"/>
  <c r="M883" i="1" s="1"/>
  <c r="AG745" i="1"/>
  <c r="AG863" i="1" s="1"/>
  <c r="L766" i="1"/>
  <c r="L884" i="1" s="1"/>
  <c r="AD748" i="1"/>
  <c r="AD866" i="1" s="1"/>
  <c r="F772" i="1"/>
  <c r="F890" i="1" s="1"/>
  <c r="Q761" i="1"/>
  <c r="AI740" i="1"/>
  <c r="H770" i="1"/>
  <c r="AJ743" i="1"/>
  <c r="AJ861" i="1" s="1"/>
  <c r="AI744" i="1"/>
  <c r="AI862" i="1" s="1"/>
  <c r="AM557" i="3"/>
  <c r="AM595" i="3" s="1"/>
  <c r="AM709" i="3" s="1"/>
  <c r="AM748" i="3" s="1"/>
  <c r="AM866" i="3" s="1"/>
  <c r="AM550" i="3"/>
  <c r="AM588" i="3" s="1"/>
  <c r="AM702" i="3" s="1"/>
  <c r="AM741" i="3" s="1"/>
  <c r="AM859" i="3" s="1"/>
  <c r="AM568" i="3"/>
  <c r="AM606" i="3" s="1"/>
  <c r="AM720" i="3" s="1"/>
  <c r="AM759" i="3" s="1"/>
  <c r="AM877" i="3" s="1"/>
  <c r="AM558" i="3"/>
  <c r="AM596" i="3" s="1"/>
  <c r="AM710" i="3" s="1"/>
  <c r="AM749" i="3" s="1"/>
  <c r="AM867" i="3" s="1"/>
  <c r="AM573" i="3"/>
  <c r="AM611" i="3" s="1"/>
  <c r="AM725" i="3" s="1"/>
  <c r="AM764" i="3" s="1"/>
  <c r="AM882" i="3" s="1"/>
  <c r="AM579" i="3"/>
  <c r="AM617" i="3" s="1"/>
  <c r="AM731" i="3" s="1"/>
  <c r="AM770" i="3" s="1"/>
  <c r="AM888" i="3" s="1"/>
  <c r="AK781" i="1"/>
  <c r="AK703" i="1"/>
  <c r="X795" i="1"/>
  <c r="X717" i="1"/>
  <c r="AG786" i="1"/>
  <c r="AG708" i="1"/>
  <c r="V797" i="1"/>
  <c r="V719" i="1"/>
  <c r="AK780" i="1"/>
  <c r="AK702" i="1"/>
  <c r="L807" i="1"/>
  <c r="L729" i="1"/>
  <c r="AC790" i="1"/>
  <c r="AC712" i="1"/>
  <c r="K808" i="1"/>
  <c r="K730" i="1"/>
  <c r="N805" i="1"/>
  <c r="N727" i="1"/>
  <c r="I810" i="1"/>
  <c r="I732" i="1"/>
  <c r="Q802" i="1"/>
  <c r="Q724" i="1"/>
  <c r="P803" i="1"/>
  <c r="P725" i="1"/>
  <c r="AA792" i="1"/>
  <c r="AA714" i="1"/>
  <c r="AK782" i="1"/>
  <c r="AK704" i="1"/>
  <c r="AE788" i="1"/>
  <c r="AE710" i="1"/>
  <c r="W796" i="1"/>
  <c r="W718" i="1"/>
  <c r="AF787" i="1"/>
  <c r="AF709" i="1"/>
  <c r="Z793" i="1"/>
  <c r="Z715" i="1"/>
  <c r="AH785" i="1"/>
  <c r="AH707" i="1"/>
  <c r="R801" i="1"/>
  <c r="R723" i="1"/>
  <c r="H811" i="1"/>
  <c r="H733" i="1"/>
  <c r="O804" i="1"/>
  <c r="O726" i="1"/>
  <c r="AI784" i="1"/>
  <c r="AI706" i="1"/>
  <c r="U798" i="1"/>
  <c r="U720" i="1"/>
  <c r="AT777" i="1"/>
  <c r="AT699" i="1"/>
  <c r="M806" i="1"/>
  <c r="M728" i="1"/>
  <c r="S800" i="1"/>
  <c r="S722" i="1"/>
  <c r="AJ783" i="1"/>
  <c r="AJ705" i="1"/>
  <c r="AK778" i="1"/>
  <c r="AK700" i="1"/>
  <c r="AD789" i="1"/>
  <c r="AD711" i="1"/>
  <c r="AK779" i="1"/>
  <c r="AK701" i="1"/>
  <c r="T799" i="1"/>
  <c r="T721" i="1"/>
  <c r="J809" i="1"/>
  <c r="J731" i="1"/>
  <c r="AB791" i="1"/>
  <c r="AB713" i="1"/>
  <c r="AS738" i="1"/>
  <c r="AS856" i="1" s="1"/>
  <c r="Y794" i="1"/>
  <c r="Y716" i="1"/>
  <c r="AN787" i="3"/>
  <c r="AM618" i="3"/>
  <c r="AM732" i="3" s="1"/>
  <c r="AM771" i="3" s="1"/>
  <c r="AM889" i="3" s="1"/>
  <c r="AM612" i="3"/>
  <c r="AM726" i="3" s="1"/>
  <c r="AM765" i="3" s="1"/>
  <c r="AM883" i="3" s="1"/>
  <c r="AN783" i="3"/>
  <c r="AN808" i="3"/>
  <c r="AN802" i="3"/>
  <c r="AM616" i="3"/>
  <c r="AM730" i="3" s="1"/>
  <c r="AM769" i="3" s="1"/>
  <c r="AM887" i="3" s="1"/>
  <c r="AN788" i="3"/>
  <c r="AL600" i="3"/>
  <c r="AL714" i="3" s="1"/>
  <c r="AL753" i="3" s="1"/>
  <c r="AL871" i="3" s="1"/>
  <c r="AN517" i="3"/>
  <c r="AN365" i="3"/>
  <c r="AO327" i="3"/>
  <c r="AN797" i="3"/>
  <c r="AN793" i="3"/>
  <c r="AN372" i="3"/>
  <c r="AN410" i="3" s="1"/>
  <c r="AN562" i="3" s="1"/>
  <c r="AN524" i="3"/>
  <c r="AO334" i="3"/>
  <c r="AM615" i="3"/>
  <c r="AM729" i="3" s="1"/>
  <c r="AM768" i="3" s="1"/>
  <c r="AM886" i="3" s="1"/>
  <c r="AN631" i="3"/>
  <c r="AN669" i="3" s="1"/>
  <c r="AN799" i="3"/>
  <c r="AN786" i="3"/>
  <c r="AL592" i="3"/>
  <c r="AL706" i="3" s="1"/>
  <c r="AL745" i="3" s="1"/>
  <c r="AL863" i="3" s="1"/>
  <c r="AO349" i="3"/>
  <c r="AO653" i="3" s="1"/>
  <c r="AO691" i="3" s="1"/>
  <c r="AN539" i="3"/>
  <c r="AN387" i="3"/>
  <c r="AN425" i="3" s="1"/>
  <c r="AN577" i="3" s="1"/>
  <c r="AN791" i="3"/>
  <c r="AN779" i="3"/>
  <c r="AM556" i="3"/>
  <c r="AN795" i="3"/>
  <c r="AN535" i="3"/>
  <c r="AN383" i="3"/>
  <c r="AN421" i="3" s="1"/>
  <c r="AN573" i="3" s="1"/>
  <c r="AO345" i="3"/>
  <c r="AM600" i="3"/>
  <c r="AM714" i="3" s="1"/>
  <c r="AM753" i="3" s="1"/>
  <c r="AM871" i="3" s="1"/>
  <c r="AL598" i="3"/>
  <c r="AL712" i="3" s="1"/>
  <c r="AL751" i="3" s="1"/>
  <c r="AL869" i="3" s="1"/>
  <c r="AM409" i="3"/>
  <c r="AM561" i="3" s="1"/>
  <c r="AN542" i="3"/>
  <c r="AN390" i="3"/>
  <c r="AN428" i="3" s="1"/>
  <c r="AN580" i="3" s="1"/>
  <c r="AO352" i="3"/>
  <c r="AO656" i="3" s="1"/>
  <c r="AO694" i="3" s="1"/>
  <c r="AL618" i="3"/>
  <c r="AL732" i="3" s="1"/>
  <c r="AL771" i="3" s="1"/>
  <c r="AL889" i="3" s="1"/>
  <c r="AN541" i="3"/>
  <c r="AN389" i="3"/>
  <c r="AN427" i="3" s="1"/>
  <c r="AO351" i="3"/>
  <c r="AN532" i="3"/>
  <c r="AN380" i="3"/>
  <c r="AO342" i="3"/>
  <c r="AM804" i="3"/>
  <c r="AM795" i="3"/>
  <c r="AN513" i="3"/>
  <c r="AN361" i="3"/>
  <c r="AO323" i="3"/>
  <c r="AO627" i="3" s="1"/>
  <c r="AO665" i="3" s="1"/>
  <c r="AN806" i="3"/>
  <c r="AN627" i="3"/>
  <c r="AN665" i="3" s="1"/>
  <c r="AN512" i="3"/>
  <c r="AO322" i="3"/>
  <c r="AN360" i="3"/>
  <c r="AL606" i="3"/>
  <c r="AL720" i="3" s="1"/>
  <c r="AL759" i="3" s="1"/>
  <c r="AL877" i="3" s="1"/>
  <c r="AN530" i="3"/>
  <c r="AO340" i="3"/>
  <c r="AO644" i="3" s="1"/>
  <c r="AO682" i="3" s="1"/>
  <c r="AN378" i="3"/>
  <c r="AL591" i="3"/>
  <c r="AL705" i="3" s="1"/>
  <c r="AL744" i="3" s="1"/>
  <c r="AL862" i="3" s="1"/>
  <c r="AM549" i="3"/>
  <c r="AN522" i="3"/>
  <c r="AO332" i="3"/>
  <c r="AN370" i="3"/>
  <c r="AN408" i="3" s="1"/>
  <c r="AN560" i="3" s="1"/>
  <c r="AM789" i="3"/>
  <c r="AL619" i="3"/>
  <c r="AL733" i="3" s="1"/>
  <c r="AL772" i="3" s="1"/>
  <c r="AL890" i="3" s="1"/>
  <c r="AM792" i="3"/>
  <c r="AN656" i="3"/>
  <c r="AN694" i="3" s="1"/>
  <c r="AL608" i="3"/>
  <c r="AL722" i="3" s="1"/>
  <c r="AL761" i="3" s="1"/>
  <c r="AL879" i="3" s="1"/>
  <c r="AM399" i="3"/>
  <c r="AM551" i="3" s="1"/>
  <c r="AM598" i="3"/>
  <c r="AM712" i="3" s="1"/>
  <c r="AM751" i="3" s="1"/>
  <c r="AM869" i="3" s="1"/>
  <c r="AM783" i="3"/>
  <c r="AM400" i="3"/>
  <c r="AM552" i="3" s="1"/>
  <c r="AM796" i="3"/>
  <c r="AM586" i="3"/>
  <c r="AM700" i="3" s="1"/>
  <c r="AM739" i="3" s="1"/>
  <c r="AM857" i="3" s="1"/>
  <c r="AM790" i="3"/>
  <c r="AM605" i="3"/>
  <c r="AM719" i="3" s="1"/>
  <c r="AM758" i="3" s="1"/>
  <c r="AM876" i="3" s="1"/>
  <c r="AM801" i="3"/>
  <c r="AN537" i="3"/>
  <c r="AO347" i="3"/>
  <c r="AN385" i="3"/>
  <c r="AM423" i="3"/>
  <c r="AM575" i="3" s="1"/>
  <c r="AN649" i="3"/>
  <c r="AN687" i="3" s="1"/>
  <c r="AM608" i="3"/>
  <c r="AM722" i="3" s="1"/>
  <c r="AM761" i="3" s="1"/>
  <c r="AM879" i="3" s="1"/>
  <c r="AM810" i="3"/>
  <c r="AN515" i="3"/>
  <c r="AN363" i="3"/>
  <c r="AN401" i="3" s="1"/>
  <c r="AO325" i="3"/>
  <c r="AO629" i="3" s="1"/>
  <c r="AO667" i="3" s="1"/>
  <c r="AN626" i="3"/>
  <c r="AN664" i="3" s="1"/>
  <c r="AN644" i="3"/>
  <c r="AN682" i="3" s="1"/>
  <c r="AN510" i="3"/>
  <c r="AN358" i="3"/>
  <c r="AN396" i="3" s="1"/>
  <c r="AO320" i="3"/>
  <c r="AO624" i="3" s="1"/>
  <c r="AO662" i="3" s="1"/>
  <c r="AN655" i="3"/>
  <c r="AN693" i="3" s="1"/>
  <c r="AN646" i="3"/>
  <c r="AN684" i="3" s="1"/>
  <c r="AN521" i="3"/>
  <c r="AN369" i="3"/>
  <c r="AO331" i="3"/>
  <c r="AO635" i="3" s="1"/>
  <c r="AO673" i="3" s="1"/>
  <c r="AN651" i="3"/>
  <c r="AN689" i="3" s="1"/>
  <c r="AL617" i="3"/>
  <c r="AL731" i="3" s="1"/>
  <c r="AL770" i="3" s="1"/>
  <c r="AL888" i="3" s="1"/>
  <c r="AM592" i="3"/>
  <c r="AM706" i="3" s="1"/>
  <c r="AM745" i="3" s="1"/>
  <c r="AM863" i="3" s="1"/>
  <c r="AN540" i="3"/>
  <c r="AN388" i="3"/>
  <c r="AN426" i="3" s="1"/>
  <c r="AN578" i="3" s="1"/>
  <c r="AO350" i="3"/>
  <c r="AM604" i="3"/>
  <c r="AM718" i="3" s="1"/>
  <c r="AM757" i="3" s="1"/>
  <c r="AM875" i="3" s="1"/>
  <c r="AM413" i="3"/>
  <c r="AM565" i="3" s="1"/>
  <c r="AM601" i="3"/>
  <c r="AM715" i="3" s="1"/>
  <c r="AM754" i="3" s="1"/>
  <c r="AM872" i="3" s="1"/>
  <c r="AM791" i="3"/>
  <c r="AM424" i="3"/>
  <c r="AM576" i="3" s="1"/>
  <c r="AM429" i="3"/>
  <c r="AM581" i="3" s="1"/>
  <c r="AM420" i="3"/>
  <c r="AM572" i="3" s="1"/>
  <c r="AN528" i="3"/>
  <c r="AN376" i="3"/>
  <c r="AN414" i="3" s="1"/>
  <c r="AO338" i="3"/>
  <c r="AO642" i="3" s="1"/>
  <c r="AO680" i="3" s="1"/>
  <c r="AN794" i="3"/>
  <c r="AN543" i="3"/>
  <c r="AN391" i="3"/>
  <c r="AO353" i="3"/>
  <c r="AO657" i="3" s="1"/>
  <c r="AO695" i="3" s="1"/>
  <c r="AN807" i="3"/>
  <c r="AM569" i="3"/>
  <c r="AN536" i="3"/>
  <c r="AO346" i="3"/>
  <c r="AO650" i="3" s="1"/>
  <c r="AO688" i="3" s="1"/>
  <c r="AN384" i="3"/>
  <c r="AL596" i="3"/>
  <c r="AL710" i="3" s="1"/>
  <c r="AL749" i="3" s="1"/>
  <c r="AL867" i="3" s="1"/>
  <c r="AN519" i="3"/>
  <c r="AO329" i="3"/>
  <c r="AN367" i="3"/>
  <c r="AN405" i="3" s="1"/>
  <c r="AM802" i="3"/>
  <c r="AM787" i="3"/>
  <c r="AO326" i="3"/>
  <c r="AO630" i="3" s="1"/>
  <c r="AO668" i="3" s="1"/>
  <c r="AN516" i="3"/>
  <c r="AN364" i="3"/>
  <c r="AN402" i="3" s="1"/>
  <c r="AN554" i="3" s="1"/>
  <c r="AN533" i="3"/>
  <c r="AN381" i="3"/>
  <c r="AN419" i="3" s="1"/>
  <c r="AO343" i="3"/>
  <c r="AN642" i="3"/>
  <c r="AN680" i="3" s="1"/>
  <c r="AM401" i="3"/>
  <c r="AM553" i="3" s="1"/>
  <c r="AM597" i="3"/>
  <c r="AM711" i="3" s="1"/>
  <c r="AM750" i="3" s="1"/>
  <c r="AM868" i="3" s="1"/>
  <c r="AN657" i="3"/>
  <c r="AN695" i="3" s="1"/>
  <c r="AN636" i="3"/>
  <c r="AN674" i="3" s="1"/>
  <c r="AM797" i="3"/>
  <c r="AM799" i="3"/>
  <c r="AM780" i="3"/>
  <c r="AN624" i="3"/>
  <c r="AN662" i="3" s="1"/>
  <c r="AM809" i="3"/>
  <c r="AN531" i="3"/>
  <c r="AO341" i="3"/>
  <c r="AO645" i="3" s="1"/>
  <c r="AO683" i="3" s="1"/>
  <c r="AN379" i="3"/>
  <c r="AN529" i="3"/>
  <c r="AN377" i="3"/>
  <c r="AO339" i="3"/>
  <c r="AO643" i="3" s="1"/>
  <c r="AO681" i="3" s="1"/>
  <c r="AN635" i="3"/>
  <c r="AN673" i="3" s="1"/>
  <c r="AL590" i="3"/>
  <c r="AL704" i="3" s="1"/>
  <c r="AL743" i="3" s="1"/>
  <c r="AL861" i="3" s="1"/>
  <c r="AN527" i="3"/>
  <c r="AO337" i="3"/>
  <c r="AO641" i="3" s="1"/>
  <c r="AO679" i="3" s="1"/>
  <c r="AN375" i="3"/>
  <c r="AN413" i="3" s="1"/>
  <c r="AN565" i="3" s="1"/>
  <c r="AN782" i="3"/>
  <c r="AN638" i="3"/>
  <c r="AN676" i="3" s="1"/>
  <c r="AN534" i="3"/>
  <c r="AN382" i="3"/>
  <c r="AO344" i="3"/>
  <c r="AN520" i="3"/>
  <c r="AN368" i="3"/>
  <c r="AO330" i="3"/>
  <c r="AO634" i="3" s="1"/>
  <c r="AO672" i="3" s="1"/>
  <c r="AN650" i="3"/>
  <c r="AN688" i="3" s="1"/>
  <c r="AM403" i="3"/>
  <c r="AM555" i="3" s="1"/>
  <c r="AL616" i="3"/>
  <c r="AL730" i="3" s="1"/>
  <c r="AL769" i="3" s="1"/>
  <c r="AL887" i="3" s="1"/>
  <c r="AL594" i="3"/>
  <c r="AL708" i="3" s="1"/>
  <c r="AL747" i="3" s="1"/>
  <c r="AL865" i="3" s="1"/>
  <c r="AN386" i="3"/>
  <c r="AN538" i="3"/>
  <c r="AO348" i="3"/>
  <c r="AN514" i="3"/>
  <c r="AN362" i="3"/>
  <c r="AO324" i="3"/>
  <c r="AN374" i="3"/>
  <c r="AN526" i="3"/>
  <c r="AO336" i="3"/>
  <c r="AO640" i="3" s="1"/>
  <c r="AO678" i="3" s="1"/>
  <c r="AN518" i="3"/>
  <c r="AN366" i="3"/>
  <c r="AO328" i="3"/>
  <c r="AN373" i="3"/>
  <c r="AN411" i="3" s="1"/>
  <c r="AN563" i="3" s="1"/>
  <c r="AO335" i="3"/>
  <c r="AO639" i="3" s="1"/>
  <c r="AO677" i="3" s="1"/>
  <c r="AN525" i="3"/>
  <c r="AM419" i="3"/>
  <c r="AM571" i="3" s="1"/>
  <c r="AN630" i="3"/>
  <c r="AN668" i="3" s="1"/>
  <c r="AN647" i="3"/>
  <c r="AN685" i="3" s="1"/>
  <c r="AO333" i="3"/>
  <c r="AO637" i="3" s="1"/>
  <c r="AO675" i="3" s="1"/>
  <c r="AN523" i="3"/>
  <c r="AN371" i="3"/>
  <c r="AN409" i="3" s="1"/>
  <c r="AN561" i="3" s="1"/>
  <c r="AN511" i="3"/>
  <c r="AO321" i="3"/>
  <c r="AN359" i="3"/>
  <c r="AM412" i="3"/>
  <c r="AM564" i="3" s="1"/>
  <c r="K885" i="1"/>
  <c r="AB868" i="1"/>
  <c r="X872" i="1"/>
  <c r="J886" i="1"/>
  <c r="Q879" i="1"/>
  <c r="AI857" i="1"/>
  <c r="I887" i="1"/>
  <c r="P880" i="1"/>
  <c r="Z870" i="1"/>
  <c r="O881" i="1"/>
  <c r="AI858" i="1"/>
  <c r="H888" i="1"/>
  <c r="W873" i="1"/>
  <c r="AA869" i="1"/>
  <c r="Y870" i="1"/>
  <c r="AN602" i="2"/>
  <c r="AN716" i="2" s="1"/>
  <c r="AN755" i="2" s="1"/>
  <c r="AN833" i="2" s="1"/>
  <c r="AO525" i="2"/>
  <c r="AO373" i="2"/>
  <c r="AO411" i="2" s="1"/>
  <c r="AO563" i="2" s="1"/>
  <c r="AP335" i="2"/>
  <c r="AP639" i="2" s="1"/>
  <c r="AP677" i="2" s="1"/>
  <c r="AN612" i="2"/>
  <c r="AN726" i="2" s="1"/>
  <c r="AN765" i="2" s="1"/>
  <c r="AN843" i="2" s="1"/>
  <c r="AN619" i="2"/>
  <c r="AN733" i="2" s="1"/>
  <c r="AN772" i="2" s="1"/>
  <c r="AN850" i="2" s="1"/>
  <c r="AN595" i="2"/>
  <c r="AN709" i="2" s="1"/>
  <c r="AN748" i="2" s="1"/>
  <c r="AN826" i="2" s="1"/>
  <c r="AP336" i="2"/>
  <c r="AP640" i="2" s="1"/>
  <c r="AP678" i="2" s="1"/>
  <c r="AO526" i="2"/>
  <c r="AO374" i="2"/>
  <c r="AO412" i="2" s="1"/>
  <c r="AO564" i="2" s="1"/>
  <c r="AN617" i="2"/>
  <c r="AN731" i="2" s="1"/>
  <c r="AN770" i="2" s="1"/>
  <c r="AN848" i="2" s="1"/>
  <c r="AO518" i="2"/>
  <c r="AO366" i="2"/>
  <c r="AO404" i="2" s="1"/>
  <c r="AO556" i="2" s="1"/>
  <c r="AP328" i="2"/>
  <c r="AM587" i="2"/>
  <c r="AM701" i="2" s="1"/>
  <c r="AM740" i="2" s="1"/>
  <c r="AM818" i="2" s="1"/>
  <c r="AN590" i="2"/>
  <c r="AN704" i="2" s="1"/>
  <c r="AN743" i="2" s="1"/>
  <c r="AN821" i="2" s="1"/>
  <c r="AO522" i="2"/>
  <c r="AP332" i="2"/>
  <c r="AP636" i="2" s="1"/>
  <c r="AP674" i="2" s="1"/>
  <c r="AO370" i="2"/>
  <c r="AO408" i="2" s="1"/>
  <c r="AO560" i="2" s="1"/>
  <c r="AN587" i="2"/>
  <c r="AN701" i="2" s="1"/>
  <c r="AN740" i="2" s="1"/>
  <c r="AN818" i="2" s="1"/>
  <c r="AO523" i="2"/>
  <c r="AO371" i="2"/>
  <c r="AO409" i="2" s="1"/>
  <c r="AO561" i="2" s="1"/>
  <c r="AP333" i="2"/>
  <c r="AN597" i="2"/>
  <c r="AN711" i="2" s="1"/>
  <c r="AN750" i="2" s="1"/>
  <c r="AN828" i="2" s="1"/>
  <c r="AN605" i="2"/>
  <c r="AN719" i="2" s="1"/>
  <c r="AN758" i="2" s="1"/>
  <c r="AN836" i="2" s="1"/>
  <c r="AO531" i="2"/>
  <c r="AO379" i="2"/>
  <c r="AO417" i="2" s="1"/>
  <c r="AO569" i="2" s="1"/>
  <c r="AP341" i="2"/>
  <c r="AP350" i="2"/>
  <c r="AO540" i="2"/>
  <c r="AO388" i="2"/>
  <c r="AN396" i="2"/>
  <c r="AN548" i="2" s="1"/>
  <c r="AN603" i="2"/>
  <c r="AN717" i="2" s="1"/>
  <c r="AN756" i="2" s="1"/>
  <c r="AN834" i="2" s="1"/>
  <c r="AO654" i="2"/>
  <c r="AO692" i="2" s="1"/>
  <c r="AO527" i="2"/>
  <c r="AP337" i="2"/>
  <c r="AO375" i="2"/>
  <c r="AO413" i="2" s="1"/>
  <c r="AO565" i="2" s="1"/>
  <c r="AN594" i="2"/>
  <c r="AN708" i="2" s="1"/>
  <c r="AN747" i="2" s="1"/>
  <c r="AN825" i="2" s="1"/>
  <c r="AN609" i="2"/>
  <c r="AN723" i="2" s="1"/>
  <c r="AN762" i="2" s="1"/>
  <c r="AN840" i="2" s="1"/>
  <c r="AO512" i="2"/>
  <c r="AO360" i="2"/>
  <c r="AP322" i="2"/>
  <c r="AO539" i="2"/>
  <c r="AO387" i="2"/>
  <c r="AO425" i="2" s="1"/>
  <c r="AO577" i="2" s="1"/>
  <c r="AP349" i="2"/>
  <c r="AO521" i="2"/>
  <c r="AO369" i="2"/>
  <c r="AO407" i="2" s="1"/>
  <c r="AO559" i="2" s="1"/>
  <c r="AP331" i="2"/>
  <c r="AP635" i="2" s="1"/>
  <c r="AP673" i="2" s="1"/>
  <c r="AN601" i="2"/>
  <c r="AN715" i="2" s="1"/>
  <c r="AN754" i="2" s="1"/>
  <c r="AN832" i="2" s="1"/>
  <c r="AM586" i="2"/>
  <c r="AM700" i="2" s="1"/>
  <c r="AM739" i="2" s="1"/>
  <c r="AM817" i="2" s="1"/>
  <c r="AN596" i="2"/>
  <c r="AN710" i="2" s="1"/>
  <c r="AN749" i="2" s="1"/>
  <c r="AN827" i="2" s="1"/>
  <c r="AN591" i="2"/>
  <c r="AN705" i="2" s="1"/>
  <c r="AN744" i="2" s="1"/>
  <c r="AN822" i="2" s="1"/>
  <c r="AN614" i="2"/>
  <c r="AN728" i="2" s="1"/>
  <c r="AN767" i="2" s="1"/>
  <c r="AN845" i="2" s="1"/>
  <c r="AM599" i="2"/>
  <c r="AM713" i="2" s="1"/>
  <c r="AM752" i="2" s="1"/>
  <c r="AM830" i="2" s="1"/>
  <c r="AO516" i="2"/>
  <c r="AO364" i="2"/>
  <c r="AP326" i="2"/>
  <c r="AP630" i="2" s="1"/>
  <c r="AP668" i="2" s="1"/>
  <c r="AO530" i="2"/>
  <c r="AP340" i="2"/>
  <c r="AP644" i="2" s="1"/>
  <c r="AP682" i="2" s="1"/>
  <c r="AO378" i="2"/>
  <c r="AO636" i="2"/>
  <c r="AO674" i="2" s="1"/>
  <c r="AO637" i="2"/>
  <c r="AO675" i="2" s="1"/>
  <c r="AM613" i="2"/>
  <c r="AM727" i="2" s="1"/>
  <c r="AM766" i="2" s="1"/>
  <c r="AM844" i="2" s="1"/>
  <c r="AO529" i="2"/>
  <c r="AP339" i="2"/>
  <c r="AO377" i="2"/>
  <c r="AO415" i="2" s="1"/>
  <c r="AO567" i="2" s="1"/>
  <c r="AO542" i="2"/>
  <c r="AO390" i="2"/>
  <c r="AP352" i="2"/>
  <c r="AP656" i="2" s="1"/>
  <c r="AP694" i="2" s="1"/>
  <c r="AO510" i="2"/>
  <c r="AO358" i="2"/>
  <c r="AP320" i="2"/>
  <c r="AN618" i="2"/>
  <c r="AN732" i="2" s="1"/>
  <c r="AN771" i="2" s="1"/>
  <c r="AN849" i="2" s="1"/>
  <c r="AO517" i="2"/>
  <c r="AP327" i="2"/>
  <c r="AP631" i="2" s="1"/>
  <c r="AP669" i="2" s="1"/>
  <c r="AO365" i="2"/>
  <c r="AO403" i="2" s="1"/>
  <c r="AO555" i="2" s="1"/>
  <c r="AN611" i="2"/>
  <c r="AN725" i="2" s="1"/>
  <c r="AN764" i="2" s="1"/>
  <c r="AN842" i="2" s="1"/>
  <c r="AO534" i="2"/>
  <c r="AP344" i="2"/>
  <c r="AP648" i="2" s="1"/>
  <c r="AP686" i="2" s="1"/>
  <c r="AO382" i="2"/>
  <c r="AO543" i="2"/>
  <c r="AO391" i="2"/>
  <c r="AP353" i="2"/>
  <c r="AP657" i="2" s="1"/>
  <c r="AP695" i="2" s="1"/>
  <c r="AO626" i="2"/>
  <c r="AO664" i="2" s="1"/>
  <c r="AM608" i="2"/>
  <c r="AM722" i="2" s="1"/>
  <c r="AM761" i="2" s="1"/>
  <c r="AM839" i="2" s="1"/>
  <c r="AN613" i="2"/>
  <c r="AN727" i="2" s="1"/>
  <c r="AN766" i="2" s="1"/>
  <c r="AN844" i="2" s="1"/>
  <c r="AO653" i="2"/>
  <c r="AO691" i="2" s="1"/>
  <c r="AO524" i="2"/>
  <c r="AO372" i="2"/>
  <c r="AP334" i="2"/>
  <c r="AP638" i="2" s="1"/>
  <c r="AP676" i="2" s="1"/>
  <c r="AO519" i="2"/>
  <c r="AP329" i="2"/>
  <c r="AO367" i="2"/>
  <c r="AO405" i="2" s="1"/>
  <c r="AO557" i="2" s="1"/>
  <c r="AO638" i="2"/>
  <c r="AO676" i="2" s="1"/>
  <c r="AN414" i="2"/>
  <c r="AN566" i="2" s="1"/>
  <c r="AM605" i="2"/>
  <c r="AM719" i="2" s="1"/>
  <c r="AM758" i="2" s="1"/>
  <c r="AM836" i="2" s="1"/>
  <c r="AN418" i="2"/>
  <c r="AN570" i="2" s="1"/>
  <c r="AO656" i="2"/>
  <c r="AO694" i="2" s="1"/>
  <c r="AO635" i="2"/>
  <c r="AO673" i="2" s="1"/>
  <c r="AO383" i="2"/>
  <c r="AO421" i="2" s="1"/>
  <c r="AO573" i="2" s="1"/>
  <c r="AO535" i="2"/>
  <c r="AP345" i="2"/>
  <c r="AP649" i="2" s="1"/>
  <c r="AP687" i="2" s="1"/>
  <c r="AN593" i="2"/>
  <c r="AN707" i="2" s="1"/>
  <c r="AN746" i="2" s="1"/>
  <c r="AN824" i="2" s="1"/>
  <c r="AN606" i="2"/>
  <c r="AN720" i="2" s="1"/>
  <c r="AN759" i="2" s="1"/>
  <c r="AN837" i="2" s="1"/>
  <c r="AO511" i="2"/>
  <c r="AO359" i="2"/>
  <c r="AO397" i="2" s="1"/>
  <c r="AO549" i="2" s="1"/>
  <c r="AP321" i="2"/>
  <c r="AO624" i="2"/>
  <c r="AO662" i="2" s="1"/>
  <c r="AO641" i="2"/>
  <c r="AO679" i="2" s="1"/>
  <c r="AO648" i="2"/>
  <c r="AO686" i="2" s="1"/>
  <c r="AO657" i="2"/>
  <c r="AO695" i="2" s="1"/>
  <c r="AO538" i="2"/>
  <c r="AO386" i="2"/>
  <c r="AO424" i="2" s="1"/>
  <c r="AO576" i="2" s="1"/>
  <c r="AP348" i="2"/>
  <c r="AO630" i="2"/>
  <c r="AO668" i="2" s="1"/>
  <c r="AO644" i="2"/>
  <c r="AO682" i="2" s="1"/>
  <c r="AN425" i="2"/>
  <c r="AN577" i="2" s="1"/>
  <c r="AO514" i="2"/>
  <c r="AO362" i="2"/>
  <c r="AO400" i="2" s="1"/>
  <c r="AO552" i="2" s="1"/>
  <c r="AP324" i="2"/>
  <c r="AO541" i="2"/>
  <c r="AO389" i="2"/>
  <c r="AO427" i="2" s="1"/>
  <c r="AO579" i="2" s="1"/>
  <c r="AP351" i="2"/>
  <c r="AP655" i="2" s="1"/>
  <c r="AP693" i="2" s="1"/>
  <c r="AO643" i="2"/>
  <c r="AO681" i="2" s="1"/>
  <c r="AN589" i="2"/>
  <c r="AN703" i="2" s="1"/>
  <c r="AN742" i="2" s="1"/>
  <c r="AN820" i="2" s="1"/>
  <c r="AO639" i="2"/>
  <c r="AO677" i="2" s="1"/>
  <c r="AN600" i="2"/>
  <c r="AN714" i="2" s="1"/>
  <c r="AN753" i="2" s="1"/>
  <c r="AN831" i="2" s="1"/>
  <c r="AN610" i="2"/>
  <c r="AN724" i="2" s="1"/>
  <c r="AN763" i="2" s="1"/>
  <c r="AN841" i="2" s="1"/>
  <c r="AO515" i="2"/>
  <c r="AO363" i="2"/>
  <c r="AO401" i="2" s="1"/>
  <c r="AO553" i="2" s="1"/>
  <c r="AP325" i="2"/>
  <c r="AP629" i="2" s="1"/>
  <c r="AP667" i="2" s="1"/>
  <c r="AO533" i="2"/>
  <c r="AP343" i="2"/>
  <c r="AO381" i="2"/>
  <c r="AO419" i="2" s="1"/>
  <c r="AO571" i="2" s="1"/>
  <c r="AN426" i="2"/>
  <c r="AN578" i="2" s="1"/>
  <c r="AN408" i="2"/>
  <c r="AN560" i="2" s="1"/>
  <c r="AM592" i="2"/>
  <c r="AM706" i="2" s="1"/>
  <c r="AM745" i="2" s="1"/>
  <c r="AM823" i="2" s="1"/>
  <c r="AO513" i="2"/>
  <c r="AO361" i="2"/>
  <c r="AO399" i="2" s="1"/>
  <c r="AO551" i="2" s="1"/>
  <c r="AP323" i="2"/>
  <c r="AP627" i="2" s="1"/>
  <c r="AP665" i="2" s="1"/>
  <c r="AO649" i="2"/>
  <c r="AO687" i="2" s="1"/>
  <c r="AN402" i="2"/>
  <c r="AN554" i="2" s="1"/>
  <c r="AO532" i="2"/>
  <c r="AP342" i="2"/>
  <c r="AO380" i="2"/>
  <c r="AM597" i="2"/>
  <c r="AM711" i="2" s="1"/>
  <c r="AM750" i="2" s="1"/>
  <c r="AM828" i="2" s="1"/>
  <c r="AO536" i="2"/>
  <c r="AO384" i="2"/>
  <c r="AO422" i="2" s="1"/>
  <c r="AO574" i="2" s="1"/>
  <c r="AP346" i="2"/>
  <c r="AP650" i="2" s="1"/>
  <c r="AP688" i="2" s="1"/>
  <c r="AO629" i="2"/>
  <c r="AO667" i="2" s="1"/>
  <c r="AM618" i="2"/>
  <c r="AM732" i="2" s="1"/>
  <c r="AM771" i="2" s="1"/>
  <c r="AM849" i="2" s="1"/>
  <c r="AO628" i="2"/>
  <c r="AO666" i="2" s="1"/>
  <c r="AO537" i="2"/>
  <c r="AP347" i="2"/>
  <c r="AP651" i="2" s="1"/>
  <c r="AP689" i="2" s="1"/>
  <c r="AO385" i="2"/>
  <c r="AO423" i="2" s="1"/>
  <c r="AO575" i="2" s="1"/>
  <c r="AN417" i="2"/>
  <c r="AN569" i="2" s="1"/>
  <c r="AN409" i="2"/>
  <c r="AN561" i="2" s="1"/>
  <c r="AN588" i="2"/>
  <c r="AN702" i="2" s="1"/>
  <c r="AN741" i="2" s="1"/>
  <c r="AN819" i="2" s="1"/>
  <c r="AM589" i="2"/>
  <c r="AM703" i="2" s="1"/>
  <c r="AM742" i="2" s="1"/>
  <c r="AM820" i="2" s="1"/>
  <c r="AO633" i="2"/>
  <c r="AO671" i="2" s="1"/>
  <c r="AM598" i="2"/>
  <c r="AM712" i="2" s="1"/>
  <c r="AM751" i="2" s="1"/>
  <c r="AM829" i="2" s="1"/>
  <c r="AO528" i="2"/>
  <c r="AO376" i="2"/>
  <c r="AP338" i="2"/>
  <c r="AO652" i="2"/>
  <c r="AO690" i="2" s="1"/>
  <c r="AO520" i="2"/>
  <c r="AO368" i="2"/>
  <c r="AP330" i="2"/>
  <c r="AO655" i="2"/>
  <c r="AO693" i="2" s="1"/>
  <c r="I657" i="1"/>
  <c r="I695" i="1" s="1"/>
  <c r="AE635" i="1"/>
  <c r="AE673" i="1" s="1"/>
  <c r="K655" i="1"/>
  <c r="K693" i="1" s="1"/>
  <c r="AL627" i="1"/>
  <c r="AL665" i="1" s="1"/>
  <c r="AL628" i="1"/>
  <c r="AL666" i="1" s="1"/>
  <c r="AL626" i="1"/>
  <c r="AL664" i="1" s="1"/>
  <c r="U645" i="1"/>
  <c r="U683" i="1" s="1"/>
  <c r="R648" i="1"/>
  <c r="R686" i="1" s="1"/>
  <c r="M653" i="1"/>
  <c r="M691" i="1" s="1"/>
  <c r="AV509" i="1"/>
  <c r="X642" i="1"/>
  <c r="X680" i="1" s="1"/>
  <c r="X528" i="1"/>
  <c r="AG633" i="1"/>
  <c r="AG671" i="1" s="1"/>
  <c r="AG519" i="1"/>
  <c r="AH632" i="1"/>
  <c r="AH670" i="1" s="1"/>
  <c r="AI631" i="1"/>
  <c r="AI669" i="1" s="1"/>
  <c r="Q649" i="1"/>
  <c r="Q687" i="1" s="1"/>
  <c r="AC637" i="1"/>
  <c r="AC675" i="1" s="1"/>
  <c r="AB335" i="1"/>
  <c r="AB525" i="1" s="1"/>
  <c r="Y338" i="1"/>
  <c r="Y528" i="1" s="1"/>
  <c r="AM321" i="1"/>
  <c r="K352" i="1"/>
  <c r="K542" i="1" s="1"/>
  <c r="AL325" i="1"/>
  <c r="AL515" i="1" s="1"/>
  <c r="W340" i="1"/>
  <c r="W530" i="1" s="1"/>
  <c r="AC334" i="1"/>
  <c r="AC524" i="1" s="1"/>
  <c r="Q346" i="1"/>
  <c r="Q536" i="1" s="1"/>
  <c r="AM323" i="1"/>
  <c r="AM513" i="1" s="1"/>
  <c r="L351" i="1"/>
  <c r="L541" i="1" s="1"/>
  <c r="AD333" i="1"/>
  <c r="AD523" i="1" s="1"/>
  <c r="AF331" i="1"/>
  <c r="AF521" i="1" s="1"/>
  <c r="M350" i="1"/>
  <c r="M540" i="1" s="1"/>
  <c r="N349" i="1"/>
  <c r="N539" i="1" s="1"/>
  <c r="AM320" i="1"/>
  <c r="AM510" i="1" s="1"/>
  <c r="AJ327" i="1"/>
  <c r="AJ517" i="1" s="1"/>
  <c r="AH329" i="1"/>
  <c r="AH519" i="1" s="1"/>
  <c r="AI328" i="1"/>
  <c r="AI518" i="1" s="1"/>
  <c r="U342" i="1"/>
  <c r="U532" i="1" s="1"/>
  <c r="S344" i="1"/>
  <c r="S534" i="1" s="1"/>
  <c r="AE332" i="1"/>
  <c r="AM324" i="1"/>
  <c r="AM514" i="1" s="1"/>
  <c r="P347" i="1"/>
  <c r="P537" i="1" s="1"/>
  <c r="P650" i="1"/>
  <c r="P688" i="1" s="1"/>
  <c r="O651" i="1"/>
  <c r="O689" i="1" s="1"/>
  <c r="V341" i="1"/>
  <c r="V531" i="1" s="1"/>
  <c r="AA336" i="1"/>
  <c r="AA526" i="1" s="1"/>
  <c r="T343" i="1"/>
  <c r="Z337" i="1"/>
  <c r="Z527" i="1" s="1"/>
  <c r="AG330" i="1"/>
  <c r="AG520" i="1" s="1"/>
  <c r="AJ591" i="1"/>
  <c r="AM322" i="1"/>
  <c r="AM512" i="1" s="1"/>
  <c r="R345" i="1"/>
  <c r="R535" i="1" s="1"/>
  <c r="AK590" i="1"/>
  <c r="AK629" i="1"/>
  <c r="AK667" i="1" s="1"/>
  <c r="O348" i="1"/>
  <c r="O538" i="1" s="1"/>
  <c r="J353" i="1"/>
  <c r="J543" i="1" s="1"/>
  <c r="AK326" i="1"/>
  <c r="AK516" i="1" s="1"/>
  <c r="X339" i="1"/>
  <c r="X529" i="1" s="1"/>
  <c r="Y375" i="1"/>
  <c r="AV661" i="1"/>
  <c r="AU357" i="1"/>
  <c r="AU395" i="1" s="1"/>
  <c r="AU547" i="1" s="1"/>
  <c r="AG367" i="1"/>
  <c r="AL359" i="1"/>
  <c r="AA373" i="1"/>
  <c r="W377" i="1"/>
  <c r="T380" i="1"/>
  <c r="AE369" i="1"/>
  <c r="AJ364" i="1"/>
  <c r="AL361" i="1"/>
  <c r="Q383" i="1"/>
  <c r="AD370" i="1"/>
  <c r="AK363" i="1"/>
  <c r="AK401" i="1" s="1"/>
  <c r="AK553" i="1" s="1"/>
  <c r="AF368" i="1"/>
  <c r="R382" i="1"/>
  <c r="Z374" i="1"/>
  <c r="AC371" i="1"/>
  <c r="V378" i="1"/>
  <c r="N386" i="1"/>
  <c r="W643" i="1"/>
  <c r="W681" i="1" s="1"/>
  <c r="L388" i="1"/>
  <c r="V644" i="1"/>
  <c r="V682" i="1" s="1"/>
  <c r="J390" i="1"/>
  <c r="AL358" i="1"/>
  <c r="AL396" i="1" s="1"/>
  <c r="AL548" i="1" s="1"/>
  <c r="S381" i="1"/>
  <c r="O385" i="1"/>
  <c r="L654" i="1"/>
  <c r="L692" i="1" s="1"/>
  <c r="T646" i="1"/>
  <c r="T684" i="1" s="1"/>
  <c r="U379" i="1"/>
  <c r="I391" i="1"/>
  <c r="AL360" i="1"/>
  <c r="AH366" i="1"/>
  <c r="M387" i="1"/>
  <c r="AL362" i="1"/>
  <c r="AL400" i="1" s="1"/>
  <c r="AL552" i="1" s="1"/>
  <c r="P384" i="1"/>
  <c r="Y641" i="1"/>
  <c r="Y679" i="1" s="1"/>
  <c r="K389" i="1"/>
  <c r="AI365" i="1"/>
  <c r="X376" i="1"/>
  <c r="AB372" i="1"/>
  <c r="AK586" i="1"/>
  <c r="AH592" i="1"/>
  <c r="S607" i="1"/>
  <c r="AL624" i="1"/>
  <c r="AL662" i="1" s="1"/>
  <c r="AF594" i="1"/>
  <c r="AG593" i="1"/>
  <c r="AU661" i="1"/>
  <c r="M614" i="1"/>
  <c r="Q609" i="1"/>
  <c r="AJ630" i="1"/>
  <c r="AJ668" i="1" s="1"/>
  <c r="M613" i="1"/>
  <c r="J616" i="1"/>
  <c r="N652" i="1"/>
  <c r="N690" i="1" s="1"/>
  <c r="AJ588" i="1"/>
  <c r="AE595" i="1"/>
  <c r="Z640" i="1"/>
  <c r="Z678" i="1" s="1"/>
  <c r="AJ589" i="1"/>
  <c r="Z600" i="1"/>
  <c r="AJ586" i="1"/>
  <c r="AJ739" i="1" s="1"/>
  <c r="O611" i="1"/>
  <c r="G619" i="1"/>
  <c r="V604" i="1"/>
  <c r="I617" i="1"/>
  <c r="R608" i="1"/>
  <c r="J656" i="1"/>
  <c r="J694" i="1" s="1"/>
  <c r="AT585" i="1"/>
  <c r="T606" i="1"/>
  <c r="AC597" i="1"/>
  <c r="N612" i="1"/>
  <c r="H618" i="1"/>
  <c r="AD636" i="1"/>
  <c r="AD674" i="1" s="1"/>
  <c r="AA639" i="1"/>
  <c r="AA677" i="1" s="1"/>
  <c r="S647" i="1"/>
  <c r="S685" i="1" s="1"/>
  <c r="X602" i="1"/>
  <c r="AD596" i="1"/>
  <c r="W603" i="1"/>
  <c r="K615" i="1"/>
  <c r="AA599" i="1"/>
  <c r="AJ587" i="1"/>
  <c r="P610" i="1"/>
  <c r="Y601" i="1"/>
  <c r="AF634" i="1"/>
  <c r="AF672" i="1" s="1"/>
  <c r="L614" i="1"/>
  <c r="U605" i="1"/>
  <c r="AB598" i="1"/>
  <c r="AL625" i="1"/>
  <c r="AL663" i="1" s="1"/>
  <c r="AB638" i="1"/>
  <c r="AB676" i="1" s="1"/>
  <c r="O422" i="1"/>
  <c r="O574" i="1" s="1"/>
  <c r="AF405" i="1"/>
  <c r="AF557" i="1" s="1"/>
  <c r="AE406" i="1"/>
  <c r="AE558" i="1" s="1"/>
  <c r="U416" i="1"/>
  <c r="U568" i="1" s="1"/>
  <c r="R419" i="1"/>
  <c r="R571" i="1" s="1"/>
  <c r="AH403" i="1"/>
  <c r="AH555" i="1" s="1"/>
  <c r="AK397" i="1"/>
  <c r="AK549" i="1" s="1"/>
  <c r="J427" i="1"/>
  <c r="J579" i="1" s="1"/>
  <c r="AA410" i="1"/>
  <c r="AA562" i="1" s="1"/>
  <c r="AC408" i="1"/>
  <c r="AC560" i="1" s="1"/>
  <c r="AI402" i="1"/>
  <c r="AI554" i="1" s="1"/>
  <c r="Z411" i="1"/>
  <c r="Z563" i="1" s="1"/>
  <c r="AD407" i="1"/>
  <c r="AD559" i="1" s="1"/>
  <c r="AK398" i="1"/>
  <c r="AK550" i="1" s="1"/>
  <c r="X413" i="1"/>
  <c r="X565" i="1" s="1"/>
  <c r="AG404" i="1"/>
  <c r="AG556" i="1" s="1"/>
  <c r="W414" i="1"/>
  <c r="W566" i="1" s="1"/>
  <c r="H429" i="1"/>
  <c r="H581" i="1" s="1"/>
  <c r="I428" i="1"/>
  <c r="I580" i="1" s="1"/>
  <c r="V415" i="1"/>
  <c r="V567" i="1" s="1"/>
  <c r="L425" i="1"/>
  <c r="L577" i="1" s="1"/>
  <c r="T417" i="1"/>
  <c r="T569" i="1" s="1"/>
  <c r="Q420" i="1"/>
  <c r="Q572" i="1" s="1"/>
  <c r="AB409" i="1"/>
  <c r="AB561" i="1" s="1"/>
  <c r="P421" i="1"/>
  <c r="P573" i="1" s="1"/>
  <c r="S418" i="1"/>
  <c r="S570" i="1" s="1"/>
  <c r="Y412" i="1"/>
  <c r="Y564" i="1" s="1"/>
  <c r="N423" i="1"/>
  <c r="N575" i="1" s="1"/>
  <c r="K426" i="1"/>
  <c r="K578" i="1" s="1"/>
  <c r="AK399" i="1"/>
  <c r="AK551" i="1" s="1"/>
  <c r="AD749" i="1" l="1"/>
  <c r="G772" i="1"/>
  <c r="X755" i="1"/>
  <c r="O764" i="1"/>
  <c r="AG746" i="1"/>
  <c r="AG864" i="1" s="1"/>
  <c r="AB751" i="1"/>
  <c r="AB869" i="1" s="1"/>
  <c r="Z753" i="1"/>
  <c r="Z871" i="1" s="1"/>
  <c r="AJ741" i="1"/>
  <c r="S760" i="1"/>
  <c r="S878" i="1" s="1"/>
  <c r="U758" i="1"/>
  <c r="U876" i="1" s="1"/>
  <c r="AF747" i="1"/>
  <c r="AF865" i="1" s="1"/>
  <c r="AH745" i="1"/>
  <c r="AH863" i="1" s="1"/>
  <c r="L767" i="1"/>
  <c r="L885" i="1" s="1"/>
  <c r="AC750" i="1"/>
  <c r="AC868" i="1" s="1"/>
  <c r="T759" i="1"/>
  <c r="AJ742" i="1"/>
  <c r="N765" i="1"/>
  <c r="N883" i="1" s="1"/>
  <c r="Y754" i="1"/>
  <c r="Y872" i="1" s="1"/>
  <c r="J769" i="1"/>
  <c r="J887" i="1" s="1"/>
  <c r="M766" i="1"/>
  <c r="M884" i="1" s="1"/>
  <c r="R761" i="1"/>
  <c r="K768" i="1"/>
  <c r="I770" i="1"/>
  <c r="I888" i="1" s="1"/>
  <c r="Q762" i="1"/>
  <c r="Q880" i="1" s="1"/>
  <c r="H771" i="1"/>
  <c r="H889" i="1" s="1"/>
  <c r="AE748" i="1"/>
  <c r="AE866" i="1" s="1"/>
  <c r="P763" i="1"/>
  <c r="P881" i="1" s="1"/>
  <c r="AJ740" i="1"/>
  <c r="AJ858" i="1" s="1"/>
  <c r="AA752" i="1"/>
  <c r="W756" i="1"/>
  <c r="V757" i="1"/>
  <c r="AJ744" i="1"/>
  <c r="AK739" i="1"/>
  <c r="AK857" i="1" s="1"/>
  <c r="AN579" i="3"/>
  <c r="AN617" i="3" s="1"/>
  <c r="AN731" i="3" s="1"/>
  <c r="AN770" i="3" s="1"/>
  <c r="AN888" i="3" s="1"/>
  <c r="AN548" i="3"/>
  <c r="AN586" i="3" s="1"/>
  <c r="AN700" i="3" s="1"/>
  <c r="AN739" i="3" s="1"/>
  <c r="AN857" i="3" s="1"/>
  <c r="AU777" i="1"/>
  <c r="AU699" i="1"/>
  <c r="AN566" i="3"/>
  <c r="AN604" i="3" s="1"/>
  <c r="AN718" i="3" s="1"/>
  <c r="AN757" i="3" s="1"/>
  <c r="AN875" i="3" s="1"/>
  <c r="AN553" i="3"/>
  <c r="AN591" i="3" s="1"/>
  <c r="AN705" i="3" s="1"/>
  <c r="AN744" i="3" s="1"/>
  <c r="AN862" i="3" s="1"/>
  <c r="AN571" i="3"/>
  <c r="AN609" i="3" s="1"/>
  <c r="AN723" i="3" s="1"/>
  <c r="AN762" i="3" s="1"/>
  <c r="AN880" i="3" s="1"/>
  <c r="AT738" i="1"/>
  <c r="AT856" i="1" s="1"/>
  <c r="U799" i="1"/>
  <c r="U721" i="1"/>
  <c r="AB792" i="1"/>
  <c r="AB714" i="1"/>
  <c r="AL779" i="1"/>
  <c r="AL701" i="1"/>
  <c r="AA793" i="1"/>
  <c r="AA715" i="1"/>
  <c r="AL778" i="1"/>
  <c r="AL700" i="1"/>
  <c r="AC791" i="1"/>
  <c r="AC713" i="1"/>
  <c r="AL781" i="1"/>
  <c r="AL703" i="1"/>
  <c r="AD790" i="1"/>
  <c r="AD712" i="1"/>
  <c r="AV777" i="1"/>
  <c r="AV699" i="1"/>
  <c r="Q803" i="1"/>
  <c r="Q725" i="1"/>
  <c r="K809" i="1"/>
  <c r="K731" i="1"/>
  <c r="L808" i="1"/>
  <c r="L730" i="1"/>
  <c r="S801" i="1"/>
  <c r="S723" i="1"/>
  <c r="AL782" i="1"/>
  <c r="AL704" i="1"/>
  <c r="O805" i="1"/>
  <c r="O727" i="1"/>
  <c r="I811" i="1"/>
  <c r="I733" i="1"/>
  <c r="AF788" i="1"/>
  <c r="AF710" i="1"/>
  <c r="P804" i="1"/>
  <c r="P726" i="1"/>
  <c r="N806" i="1"/>
  <c r="N728" i="1"/>
  <c r="AG787" i="1"/>
  <c r="AG709" i="1"/>
  <c r="Z794" i="1"/>
  <c r="Z716" i="1"/>
  <c r="T800" i="1"/>
  <c r="T722" i="1"/>
  <c r="AI785" i="1"/>
  <c r="AI707" i="1"/>
  <c r="AE789" i="1"/>
  <c r="AE711" i="1"/>
  <c r="AH786" i="1"/>
  <c r="AH708" i="1"/>
  <c r="J810" i="1"/>
  <c r="J732" i="1"/>
  <c r="AK783" i="1"/>
  <c r="AK705" i="1"/>
  <c r="X796" i="1"/>
  <c r="X718" i="1"/>
  <c r="AN557" i="3"/>
  <c r="AN595" i="3" s="1"/>
  <c r="AN709" i="3" s="1"/>
  <c r="AN748" i="3" s="1"/>
  <c r="AN866" i="3" s="1"/>
  <c r="AL780" i="1"/>
  <c r="AL702" i="1"/>
  <c r="AJ784" i="1"/>
  <c r="AJ706" i="1"/>
  <c r="Y795" i="1"/>
  <c r="Y717" i="1"/>
  <c r="V798" i="1"/>
  <c r="V720" i="1"/>
  <c r="AK743" i="1"/>
  <c r="AK861" i="1" s="1"/>
  <c r="M807" i="1"/>
  <c r="M729" i="1"/>
  <c r="M767" i="1"/>
  <c r="M885" i="1" s="1"/>
  <c r="W797" i="1"/>
  <c r="W719" i="1"/>
  <c r="R802" i="1"/>
  <c r="R724" i="1"/>
  <c r="AO799" i="3"/>
  <c r="AO796" i="3"/>
  <c r="AO793" i="3"/>
  <c r="AO810" i="3"/>
  <c r="AN611" i="3"/>
  <c r="AN725" i="3" s="1"/>
  <c r="AN764" i="3" s="1"/>
  <c r="AN882" i="3" s="1"/>
  <c r="AO783" i="3"/>
  <c r="AO804" i="3"/>
  <c r="AO795" i="3"/>
  <c r="AN618" i="3"/>
  <c r="AN732" i="3" s="1"/>
  <c r="AN771" i="3" s="1"/>
  <c r="AN889" i="3" s="1"/>
  <c r="AO789" i="3"/>
  <c r="AO788" i="3"/>
  <c r="AO778" i="3"/>
  <c r="AN603" i="3"/>
  <c r="AN717" i="3" s="1"/>
  <c r="AN756" i="3" s="1"/>
  <c r="AN874" i="3" s="1"/>
  <c r="AO365" i="3"/>
  <c r="AO403" i="3" s="1"/>
  <c r="AO555" i="3" s="1"/>
  <c r="AO517" i="3"/>
  <c r="AP327" i="3"/>
  <c r="AN784" i="3"/>
  <c r="AO794" i="3"/>
  <c r="AN416" i="3"/>
  <c r="AN568" i="3" s="1"/>
  <c r="AP326" i="3"/>
  <c r="AO364" i="3"/>
  <c r="AO402" i="3" s="1"/>
  <c r="AO554" i="3" s="1"/>
  <c r="AO516" i="3"/>
  <c r="AO811" i="3"/>
  <c r="AN798" i="3"/>
  <c r="AO530" i="3"/>
  <c r="AP340" i="3"/>
  <c r="AO378" i="3"/>
  <c r="AO416" i="3" s="1"/>
  <c r="AO568" i="3" s="1"/>
  <c r="AO539" i="3"/>
  <c r="AP349" i="3"/>
  <c r="AO387" i="3"/>
  <c r="AO514" i="3"/>
  <c r="AO362" i="3"/>
  <c r="AO400" i="3" s="1"/>
  <c r="AO552" i="3" s="1"/>
  <c r="AP324" i="3"/>
  <c r="AO537" i="3"/>
  <c r="AP347" i="3"/>
  <c r="AO385" i="3"/>
  <c r="AO423" i="3" s="1"/>
  <c r="AO575" i="3" s="1"/>
  <c r="AN415" i="3"/>
  <c r="AN567" i="3" s="1"/>
  <c r="AO386" i="3"/>
  <c r="AO424" i="3" s="1"/>
  <c r="AO576" i="3" s="1"/>
  <c r="AO538" i="3"/>
  <c r="AP348" i="3"/>
  <c r="AM607" i="3"/>
  <c r="AM721" i="3" s="1"/>
  <c r="AM760" i="3" s="1"/>
  <c r="AM878" i="3" s="1"/>
  <c r="AO524" i="3"/>
  <c r="AO372" i="3"/>
  <c r="AO410" i="3" s="1"/>
  <c r="AO562" i="3" s="1"/>
  <c r="AP334" i="3"/>
  <c r="AP638" i="3" s="1"/>
  <c r="AP676" i="3" s="1"/>
  <c r="AN804" i="3"/>
  <c r="AO520" i="3"/>
  <c r="AO368" i="3"/>
  <c r="AP330" i="3"/>
  <c r="AP634" i="3" s="1"/>
  <c r="AP672" i="3" s="1"/>
  <c r="AN599" i="3"/>
  <c r="AN713" i="3" s="1"/>
  <c r="AN752" i="3" s="1"/>
  <c r="AN870" i="3" s="1"/>
  <c r="AO531" i="3"/>
  <c r="AO379" i="3"/>
  <c r="AO417" i="3" s="1"/>
  <c r="AP341" i="3"/>
  <c r="AP645" i="3" s="1"/>
  <c r="AP683" i="3" s="1"/>
  <c r="AM602" i="3"/>
  <c r="AM716" i="3" s="1"/>
  <c r="AM755" i="3" s="1"/>
  <c r="AM873" i="3" s="1"/>
  <c r="AO511" i="3"/>
  <c r="AP321" i="3"/>
  <c r="AP625" i="3" s="1"/>
  <c r="AP663" i="3" s="1"/>
  <c r="AO359" i="3"/>
  <c r="AO518" i="3"/>
  <c r="AO366" i="3"/>
  <c r="AP328" i="3"/>
  <c r="AO534" i="3"/>
  <c r="AP344" i="3"/>
  <c r="AP648" i="3" s="1"/>
  <c r="AP686" i="3" s="1"/>
  <c r="AO382" i="3"/>
  <c r="AO420" i="3" s="1"/>
  <c r="AO572" i="3" s="1"/>
  <c r="AM591" i="3"/>
  <c r="AM705" i="3" s="1"/>
  <c r="AM744" i="3" s="1"/>
  <c r="AM862" i="3" s="1"/>
  <c r="AO540" i="3"/>
  <c r="AO388" i="3"/>
  <c r="AO426" i="3" s="1"/>
  <c r="AO578" i="3" s="1"/>
  <c r="AP350" i="3"/>
  <c r="AO512" i="3"/>
  <c r="AO360" i="3"/>
  <c r="AP322" i="3"/>
  <c r="AO532" i="3"/>
  <c r="AO380" i="3"/>
  <c r="AO418" i="3" s="1"/>
  <c r="AO570" i="3" s="1"/>
  <c r="AP342" i="3"/>
  <c r="AM593" i="3"/>
  <c r="AM707" i="3" s="1"/>
  <c r="AM746" i="3" s="1"/>
  <c r="AM864" i="3" s="1"/>
  <c r="AM609" i="3"/>
  <c r="AM723" i="3" s="1"/>
  <c r="AM762" i="3" s="1"/>
  <c r="AM880" i="3" s="1"/>
  <c r="AM590" i="3"/>
  <c r="AM704" i="3" s="1"/>
  <c r="AM743" i="3" s="1"/>
  <c r="AM861" i="3" s="1"/>
  <c r="AO651" i="3"/>
  <c r="AO689" i="3" s="1"/>
  <c r="AO525" i="3"/>
  <c r="AO373" i="3"/>
  <c r="AO411" i="3" s="1"/>
  <c r="AO563" i="3" s="1"/>
  <c r="AP335" i="3"/>
  <c r="AP639" i="3" s="1"/>
  <c r="AP677" i="3" s="1"/>
  <c r="AN796" i="3"/>
  <c r="AN592" i="3"/>
  <c r="AN706" i="3" s="1"/>
  <c r="AN745" i="3" s="1"/>
  <c r="AN863" i="3" s="1"/>
  <c r="AM589" i="3"/>
  <c r="AM703" i="3" s="1"/>
  <c r="AM742" i="3" s="1"/>
  <c r="AM860" i="3" s="1"/>
  <c r="AO522" i="3"/>
  <c r="AO370" i="3"/>
  <c r="AO408" i="3" s="1"/>
  <c r="AO560" i="3" s="1"/>
  <c r="AP332" i="3"/>
  <c r="AM594" i="3"/>
  <c r="AM708" i="3" s="1"/>
  <c r="AM747" i="3" s="1"/>
  <c r="AM865" i="3" s="1"/>
  <c r="AO536" i="3"/>
  <c r="AO384" i="3"/>
  <c r="AO422" i="3" s="1"/>
  <c r="AO574" i="3" s="1"/>
  <c r="AP346" i="3"/>
  <c r="AP650" i="3" s="1"/>
  <c r="AP688" i="3" s="1"/>
  <c r="AO781" i="3"/>
  <c r="AN601" i="3"/>
  <c r="AN715" i="3" s="1"/>
  <c r="AN754" i="3" s="1"/>
  <c r="AN872" i="3" s="1"/>
  <c r="AO631" i="3"/>
  <c r="AO669" i="3" s="1"/>
  <c r="AO376" i="3"/>
  <c r="AO414" i="3" s="1"/>
  <c r="AO528" i="3"/>
  <c r="AP338" i="3"/>
  <c r="AO628" i="3"/>
  <c r="AO666" i="3" s="1"/>
  <c r="AO369" i="3"/>
  <c r="AO407" i="3" s="1"/>
  <c r="AO559" i="3" s="1"/>
  <c r="AO521" i="3"/>
  <c r="AP331" i="3"/>
  <c r="AP635" i="3" s="1"/>
  <c r="AP673" i="3" s="1"/>
  <c r="AO625" i="3"/>
  <c r="AO663" i="3" s="1"/>
  <c r="AO652" i="3"/>
  <c r="AO690" i="3" s="1"/>
  <c r="AN397" i="3"/>
  <c r="AN549" i="3" s="1"/>
  <c r="AN778" i="3"/>
  <c r="AO533" i="3"/>
  <c r="AP343" i="3"/>
  <c r="AO381" i="3"/>
  <c r="AO419" i="3" s="1"/>
  <c r="AO571" i="3" s="1"/>
  <c r="AN616" i="3"/>
  <c r="AN730" i="3" s="1"/>
  <c r="AN769" i="3" s="1"/>
  <c r="AN887" i="3" s="1"/>
  <c r="AN407" i="3"/>
  <c r="AN559" i="3" s="1"/>
  <c r="AN800" i="3"/>
  <c r="AO626" i="3"/>
  <c r="AO664" i="3" s="1"/>
  <c r="AO638" i="3"/>
  <c r="AO676" i="3" s="1"/>
  <c r="AN792" i="3"/>
  <c r="AO797" i="3"/>
  <c r="AO535" i="3"/>
  <c r="AO383" i="3"/>
  <c r="AP345" i="3"/>
  <c r="AP649" i="3" s="1"/>
  <c r="AP687" i="3" s="1"/>
  <c r="AN790" i="3"/>
  <c r="AO515" i="3"/>
  <c r="AO363" i="3"/>
  <c r="AP325" i="3"/>
  <c r="AO632" i="3"/>
  <c r="AO670" i="3" s="1"/>
  <c r="AO648" i="3"/>
  <c r="AO686" i="3" s="1"/>
  <c r="AO519" i="3"/>
  <c r="AP329" i="3"/>
  <c r="AO367" i="3"/>
  <c r="AN615" i="3"/>
  <c r="AN729" i="3" s="1"/>
  <c r="AN768" i="3" s="1"/>
  <c r="AN886" i="3" s="1"/>
  <c r="AM610" i="3"/>
  <c r="AM724" i="3" s="1"/>
  <c r="AM763" i="3" s="1"/>
  <c r="AM881" i="3" s="1"/>
  <c r="AO654" i="3"/>
  <c r="AO692" i="3" s="1"/>
  <c r="AN809" i="3"/>
  <c r="AO636" i="3"/>
  <c r="AO674" i="3" s="1"/>
  <c r="AN781" i="3"/>
  <c r="AO646" i="3"/>
  <c r="AO684" i="3" s="1"/>
  <c r="AM599" i="3"/>
  <c r="AM713" i="3" s="1"/>
  <c r="AM752" i="3" s="1"/>
  <c r="AM870" i="3" s="1"/>
  <c r="AN785" i="3"/>
  <c r="AN780" i="3"/>
  <c r="AO798" i="3"/>
  <c r="AN805" i="3"/>
  <c r="AO542" i="3"/>
  <c r="AO390" i="3"/>
  <c r="AO428" i="3" s="1"/>
  <c r="AO580" i="3" s="1"/>
  <c r="AP352" i="3"/>
  <c r="AP656" i="3" s="1"/>
  <c r="AP694" i="3" s="1"/>
  <c r="AN417" i="3"/>
  <c r="AN569" i="3" s="1"/>
  <c r="AN789" i="3"/>
  <c r="AO633" i="3"/>
  <c r="AO671" i="3" s="1"/>
  <c r="AN398" i="3"/>
  <c r="AN550" i="3" s="1"/>
  <c r="AN406" i="3"/>
  <c r="AN558" i="3" s="1"/>
  <c r="AP320" i="3"/>
  <c r="AO510" i="3"/>
  <c r="AO358" i="3"/>
  <c r="AO396" i="3" s="1"/>
  <c r="AN424" i="3"/>
  <c r="AN576" i="3" s="1"/>
  <c r="AN423" i="3"/>
  <c r="AN575" i="3" s="1"/>
  <c r="AM587" i="3"/>
  <c r="AM701" i="3" s="1"/>
  <c r="AM740" i="3" s="1"/>
  <c r="AM858" i="3" s="1"/>
  <c r="AO541" i="3"/>
  <c r="AO389" i="3"/>
  <c r="AO427" i="3" s="1"/>
  <c r="AP351" i="3"/>
  <c r="AP655" i="3" s="1"/>
  <c r="AP693" i="3" s="1"/>
  <c r="AN400" i="3"/>
  <c r="AN552" i="3" s="1"/>
  <c r="AO784" i="3"/>
  <c r="AN598" i="3"/>
  <c r="AN712" i="3" s="1"/>
  <c r="AN751" i="3" s="1"/>
  <c r="AN869" i="3" s="1"/>
  <c r="AN811" i="3"/>
  <c r="AN600" i="3"/>
  <c r="AN714" i="3" s="1"/>
  <c r="AN753" i="3" s="1"/>
  <c r="AN871" i="3" s="1"/>
  <c r="AP333" i="3"/>
  <c r="AP637" i="3" s="1"/>
  <c r="AP675" i="3" s="1"/>
  <c r="AO523" i="3"/>
  <c r="AO371" i="3"/>
  <c r="AO526" i="3"/>
  <c r="AO374" i="3"/>
  <c r="AP336" i="3"/>
  <c r="AN404" i="3"/>
  <c r="AN556" i="3" s="1"/>
  <c r="AN412" i="3"/>
  <c r="AN564" i="3" s="1"/>
  <c r="AO647" i="3"/>
  <c r="AO685" i="3" s="1"/>
  <c r="AO543" i="3"/>
  <c r="AO391" i="3"/>
  <c r="AP353" i="3"/>
  <c r="AM619" i="3"/>
  <c r="AM733" i="3" s="1"/>
  <c r="AM772" i="3" s="1"/>
  <c r="AM890" i="3" s="1"/>
  <c r="AN420" i="3"/>
  <c r="AN572" i="3" s="1"/>
  <c r="AN803" i="3"/>
  <c r="AN810" i="3"/>
  <c r="AN399" i="3"/>
  <c r="AN551" i="3" s="1"/>
  <c r="AN801" i="3"/>
  <c r="AO807" i="3"/>
  <c r="AO527" i="3"/>
  <c r="AP337" i="3"/>
  <c r="AO375" i="3"/>
  <c r="AO413" i="3" s="1"/>
  <c r="AO565" i="3" s="1"/>
  <c r="AM603" i="3"/>
  <c r="AM717" i="3" s="1"/>
  <c r="AM756" i="3" s="1"/>
  <c r="AM874" i="3" s="1"/>
  <c r="AO649" i="3"/>
  <c r="AO687" i="3" s="1"/>
  <c r="AO791" i="3"/>
  <c r="AN422" i="3"/>
  <c r="AN574" i="3" s="1"/>
  <c r="AO529" i="3"/>
  <c r="AO377" i="3"/>
  <c r="AO415" i="3" s="1"/>
  <c r="AO567" i="3" s="1"/>
  <c r="AP339" i="3"/>
  <c r="AP643" i="3" s="1"/>
  <c r="AP681" i="3" s="1"/>
  <c r="AM614" i="3"/>
  <c r="AM728" i="3" s="1"/>
  <c r="AM767" i="3" s="1"/>
  <c r="AM885" i="3" s="1"/>
  <c r="AN403" i="3"/>
  <c r="AN555" i="3" s="1"/>
  <c r="AM613" i="3"/>
  <c r="AM727" i="3" s="1"/>
  <c r="AM766" i="3" s="1"/>
  <c r="AM884" i="3" s="1"/>
  <c r="AN418" i="3"/>
  <c r="AN570" i="3" s="1"/>
  <c r="AO513" i="3"/>
  <c r="AO361" i="3"/>
  <c r="AP323" i="3"/>
  <c r="AO655" i="3"/>
  <c r="AO693" i="3" s="1"/>
  <c r="AN429" i="3"/>
  <c r="AN581" i="3" s="1"/>
  <c r="AJ860" i="1"/>
  <c r="R879" i="1"/>
  <c r="AJ859" i="1"/>
  <c r="T877" i="1"/>
  <c r="W874" i="1"/>
  <c r="V875" i="1"/>
  <c r="AD867" i="1"/>
  <c r="G890" i="1"/>
  <c r="AJ862" i="1"/>
  <c r="AA870" i="1"/>
  <c r="K886" i="1"/>
  <c r="O882" i="1"/>
  <c r="X873" i="1"/>
  <c r="AJ857" i="1"/>
  <c r="AO614" i="2"/>
  <c r="AO728" i="2" s="1"/>
  <c r="AO767" i="2" s="1"/>
  <c r="AO845" i="2" s="1"/>
  <c r="AO605" i="2"/>
  <c r="AO719" i="2" s="1"/>
  <c r="AO758" i="2" s="1"/>
  <c r="AO836" i="2" s="1"/>
  <c r="AO617" i="2"/>
  <c r="AO731" i="2" s="1"/>
  <c r="AO770" i="2" s="1"/>
  <c r="AO848" i="2" s="1"/>
  <c r="AO613" i="2"/>
  <c r="AO727" i="2" s="1"/>
  <c r="AO766" i="2" s="1"/>
  <c r="AO844" i="2" s="1"/>
  <c r="AO601" i="2"/>
  <c r="AO715" i="2" s="1"/>
  <c r="AO754" i="2" s="1"/>
  <c r="AO832" i="2" s="1"/>
  <c r="AO602" i="2"/>
  <c r="AO716" i="2" s="1"/>
  <c r="AO755" i="2" s="1"/>
  <c r="AO833" i="2" s="1"/>
  <c r="AO591" i="2"/>
  <c r="AO705" i="2" s="1"/>
  <c r="AO744" i="2" s="1"/>
  <c r="AO822" i="2" s="1"/>
  <c r="AO597" i="2"/>
  <c r="AO711" i="2" s="1"/>
  <c r="AO750" i="2" s="1"/>
  <c r="AO828" i="2" s="1"/>
  <c r="AP520" i="2"/>
  <c r="AQ330" i="2"/>
  <c r="AP368" i="2"/>
  <c r="AO611" i="2"/>
  <c r="AO725" i="2" s="1"/>
  <c r="AO764" i="2" s="1"/>
  <c r="AO842" i="2" s="1"/>
  <c r="AO603" i="2"/>
  <c r="AO717" i="2" s="1"/>
  <c r="AO756" i="2" s="1"/>
  <c r="AO834" i="2" s="1"/>
  <c r="AN586" i="2"/>
  <c r="AN700" i="2" s="1"/>
  <c r="AN739" i="2" s="1"/>
  <c r="AN817" i="2" s="1"/>
  <c r="AO615" i="2"/>
  <c r="AO729" i="2" s="1"/>
  <c r="AO768" i="2" s="1"/>
  <c r="AO846" i="2" s="1"/>
  <c r="AP526" i="2"/>
  <c r="AP374" i="2"/>
  <c r="AP412" i="2" s="1"/>
  <c r="AP564" i="2" s="1"/>
  <c r="AQ336" i="2"/>
  <c r="AQ640" i="2" s="1"/>
  <c r="AQ678" i="2" s="1"/>
  <c r="AP538" i="2"/>
  <c r="AQ348" i="2"/>
  <c r="AP386" i="2"/>
  <c r="AP424" i="2" s="1"/>
  <c r="AP576" i="2" s="1"/>
  <c r="AP512" i="2"/>
  <c r="AP360" i="2"/>
  <c r="AP398" i="2" s="1"/>
  <c r="AP550" i="2" s="1"/>
  <c r="AQ322" i="2"/>
  <c r="AQ626" i="2" s="1"/>
  <c r="AQ664" i="2" s="1"/>
  <c r="AP529" i="2"/>
  <c r="AQ339" i="2"/>
  <c r="AP377" i="2"/>
  <c r="AN598" i="2"/>
  <c r="AN712" i="2" s="1"/>
  <c r="AN751" i="2" s="1"/>
  <c r="AN829" i="2" s="1"/>
  <c r="AO406" i="2"/>
  <c r="AO558" i="2" s="1"/>
  <c r="AO593" i="2"/>
  <c r="AO707" i="2" s="1"/>
  <c r="AO746" i="2" s="1"/>
  <c r="AO824" i="2" s="1"/>
  <c r="AO420" i="2"/>
  <c r="AO572" i="2" s="1"/>
  <c r="AP523" i="2"/>
  <c r="AP371" i="2"/>
  <c r="AP409" i="2" s="1"/>
  <c r="AP561" i="2" s="1"/>
  <c r="AQ333" i="2"/>
  <c r="AQ637" i="2" s="1"/>
  <c r="AQ675" i="2" s="1"/>
  <c r="AO599" i="2"/>
  <c r="AO713" i="2" s="1"/>
  <c r="AO752" i="2" s="1"/>
  <c r="AO830" i="2" s="1"/>
  <c r="AP510" i="2"/>
  <c r="AP358" i="2"/>
  <c r="AQ320" i="2"/>
  <c r="AQ624" i="2" s="1"/>
  <c r="AQ662" i="2" s="1"/>
  <c r="AP532" i="2"/>
  <c r="AQ342" i="2"/>
  <c r="AQ646" i="2" s="1"/>
  <c r="AQ684" i="2" s="1"/>
  <c r="AP380" i="2"/>
  <c r="AP646" i="2"/>
  <c r="AP684" i="2" s="1"/>
  <c r="AN616" i="2"/>
  <c r="AN730" i="2" s="1"/>
  <c r="AN769" i="2" s="1"/>
  <c r="AN847" i="2" s="1"/>
  <c r="AN604" i="2"/>
  <c r="AN718" i="2" s="1"/>
  <c r="AN757" i="2" s="1"/>
  <c r="AN835" i="2" s="1"/>
  <c r="AP624" i="2"/>
  <c r="AP662" i="2" s="1"/>
  <c r="AN608" i="2"/>
  <c r="AN722" i="2" s="1"/>
  <c r="AN761" i="2" s="1"/>
  <c r="AN839" i="2" s="1"/>
  <c r="AP525" i="2"/>
  <c r="AP373" i="2"/>
  <c r="AP411" i="2" s="1"/>
  <c r="AP563" i="2" s="1"/>
  <c r="AQ335" i="2"/>
  <c r="AQ639" i="2" s="1"/>
  <c r="AQ677" i="2" s="1"/>
  <c r="AO590" i="2"/>
  <c r="AO704" i="2" s="1"/>
  <c r="AO743" i="2" s="1"/>
  <c r="AO821" i="2" s="1"/>
  <c r="AP643" i="2"/>
  <c r="AP681" i="2" s="1"/>
  <c r="AO595" i="2"/>
  <c r="AO709" i="2" s="1"/>
  <c r="AO748" i="2" s="1"/>
  <c r="AO826" i="2" s="1"/>
  <c r="AP528" i="2"/>
  <c r="AP376" i="2"/>
  <c r="AP414" i="2" s="1"/>
  <c r="AP566" i="2" s="1"/>
  <c r="AQ338" i="2"/>
  <c r="AP514" i="2"/>
  <c r="AQ324" i="2"/>
  <c r="AQ628" i="2" s="1"/>
  <c r="AQ666" i="2" s="1"/>
  <c r="AP362" i="2"/>
  <c r="AP535" i="2"/>
  <c r="AP383" i="2"/>
  <c r="AP421" i="2" s="1"/>
  <c r="AP573" i="2" s="1"/>
  <c r="AQ345" i="2"/>
  <c r="AQ649" i="2" s="1"/>
  <c r="AQ687" i="2" s="1"/>
  <c r="AO612" i="2"/>
  <c r="AO726" i="2" s="1"/>
  <c r="AO765" i="2" s="1"/>
  <c r="AO843" i="2" s="1"/>
  <c r="AP539" i="2"/>
  <c r="AP387" i="2"/>
  <c r="AQ349" i="2"/>
  <c r="AQ653" i="2" s="1"/>
  <c r="AQ691" i="2" s="1"/>
  <c r="AP540" i="2"/>
  <c r="AP388" i="2"/>
  <c r="AP426" i="2" s="1"/>
  <c r="AP578" i="2" s="1"/>
  <c r="AQ350" i="2"/>
  <c r="AQ654" i="2" s="1"/>
  <c r="AQ692" i="2" s="1"/>
  <c r="AP637" i="2"/>
  <c r="AP675" i="2" s="1"/>
  <c r="AP518" i="2"/>
  <c r="AP366" i="2"/>
  <c r="AP404" i="2" s="1"/>
  <c r="AP556" i="2" s="1"/>
  <c r="AQ328" i="2"/>
  <c r="AP652" i="2"/>
  <c r="AP690" i="2" s="1"/>
  <c r="AP534" i="2"/>
  <c r="AP382" i="2"/>
  <c r="AP420" i="2" s="1"/>
  <c r="AP572" i="2" s="1"/>
  <c r="AQ344" i="2"/>
  <c r="AQ648" i="2" s="1"/>
  <c r="AQ686" i="2" s="1"/>
  <c r="AO396" i="2"/>
  <c r="AO548" i="2" s="1"/>
  <c r="AO609" i="2"/>
  <c r="AO723" i="2" s="1"/>
  <c r="AO762" i="2" s="1"/>
  <c r="AO840" i="2" s="1"/>
  <c r="AN592" i="2"/>
  <c r="AN706" i="2" s="1"/>
  <c r="AN745" i="2" s="1"/>
  <c r="AN823" i="2" s="1"/>
  <c r="AO414" i="2"/>
  <c r="AO566" i="2" s="1"/>
  <c r="AP654" i="2"/>
  <c r="AP692" i="2" s="1"/>
  <c r="AO398" i="2"/>
  <c r="AO550" i="2" s="1"/>
  <c r="AO598" i="2"/>
  <c r="AO712" i="2" s="1"/>
  <c r="AO751" i="2" s="1"/>
  <c r="AO829" i="2" s="1"/>
  <c r="AO594" i="2"/>
  <c r="AO708" i="2" s="1"/>
  <c r="AO747" i="2" s="1"/>
  <c r="AO825" i="2" s="1"/>
  <c r="AP533" i="2"/>
  <c r="AP381" i="2"/>
  <c r="AP419" i="2" s="1"/>
  <c r="AP571" i="2" s="1"/>
  <c r="AQ343" i="2"/>
  <c r="AP519" i="2"/>
  <c r="AQ329" i="2"/>
  <c r="AQ633" i="2" s="1"/>
  <c r="AQ671" i="2" s="1"/>
  <c r="AP367" i="2"/>
  <c r="AP530" i="2"/>
  <c r="AP378" i="2"/>
  <c r="AP416" i="2" s="1"/>
  <c r="AP568" i="2" s="1"/>
  <c r="AQ340" i="2"/>
  <c r="AQ644" i="2" s="1"/>
  <c r="AQ682" i="2" s="1"/>
  <c r="AP527" i="2"/>
  <c r="AQ337" i="2"/>
  <c r="AP375" i="2"/>
  <c r="AP413" i="2" s="1"/>
  <c r="AP565" i="2" s="1"/>
  <c r="AP531" i="2"/>
  <c r="AP379" i="2"/>
  <c r="AP417" i="2" s="1"/>
  <c r="AP569" i="2" s="1"/>
  <c r="AQ341" i="2"/>
  <c r="AQ645" i="2" s="1"/>
  <c r="AQ683" i="2" s="1"/>
  <c r="AP515" i="2"/>
  <c r="AQ325" i="2"/>
  <c r="AQ629" i="2" s="1"/>
  <c r="AQ667" i="2" s="1"/>
  <c r="AP363" i="2"/>
  <c r="AP401" i="2" s="1"/>
  <c r="AP553" i="2" s="1"/>
  <c r="AO587" i="2"/>
  <c r="AO701" i="2" s="1"/>
  <c r="AO740" i="2" s="1"/>
  <c r="AO818" i="2" s="1"/>
  <c r="AP541" i="2"/>
  <c r="AP389" i="2"/>
  <c r="AP427" i="2" s="1"/>
  <c r="AP579" i="2" s="1"/>
  <c r="AQ351" i="2"/>
  <c r="AQ655" i="2" s="1"/>
  <c r="AQ693" i="2" s="1"/>
  <c r="AP521" i="2"/>
  <c r="AP369" i="2"/>
  <c r="AQ331" i="2"/>
  <c r="AQ635" i="2" s="1"/>
  <c r="AQ673" i="2" s="1"/>
  <c r="AP642" i="2"/>
  <c r="AP680" i="2" s="1"/>
  <c r="AO426" i="2"/>
  <c r="AO578" i="2" s="1"/>
  <c r="AP542" i="2"/>
  <c r="AQ352" i="2"/>
  <c r="AP390" i="2"/>
  <c r="AP428" i="2" s="1"/>
  <c r="AP580" i="2" s="1"/>
  <c r="AP653" i="2"/>
  <c r="AP691" i="2" s="1"/>
  <c r="AP632" i="2"/>
  <c r="AP670" i="2" s="1"/>
  <c r="AO410" i="2"/>
  <c r="AO562" i="2" s="1"/>
  <c r="AP543" i="2"/>
  <c r="AP391" i="2"/>
  <c r="AP429" i="2" s="1"/>
  <c r="AP581" i="2" s="1"/>
  <c r="AQ353" i="2"/>
  <c r="AQ657" i="2" s="1"/>
  <c r="AQ695" i="2" s="1"/>
  <c r="AP537" i="2"/>
  <c r="AQ347" i="2"/>
  <c r="AP385" i="2"/>
  <c r="AO607" i="2"/>
  <c r="AO721" i="2" s="1"/>
  <c r="AO760" i="2" s="1"/>
  <c r="AO838" i="2" s="1"/>
  <c r="AO589" i="2"/>
  <c r="AO703" i="2" s="1"/>
  <c r="AO742" i="2" s="1"/>
  <c r="AO820" i="2" s="1"/>
  <c r="AP513" i="2"/>
  <c r="AQ323" i="2"/>
  <c r="AP361" i="2"/>
  <c r="AP399" i="2" s="1"/>
  <c r="AP551" i="2" s="1"/>
  <c r="AP628" i="2"/>
  <c r="AP666" i="2" s="1"/>
  <c r="AN599" i="2"/>
  <c r="AN713" i="2" s="1"/>
  <c r="AN752" i="2" s="1"/>
  <c r="AN830" i="2" s="1"/>
  <c r="AP536" i="2"/>
  <c r="AP384" i="2"/>
  <c r="AP422" i="2" s="1"/>
  <c r="AP574" i="2" s="1"/>
  <c r="AQ346" i="2"/>
  <c r="AP647" i="2"/>
  <c r="AP685" i="2" s="1"/>
  <c r="AN615" i="2"/>
  <c r="AN729" i="2" s="1"/>
  <c r="AN768" i="2" s="1"/>
  <c r="AN846" i="2" s="1"/>
  <c r="AP633" i="2"/>
  <c r="AP671" i="2" s="1"/>
  <c r="AO416" i="2"/>
  <c r="AO568" i="2" s="1"/>
  <c r="AO428" i="2"/>
  <c r="AO580" i="2" s="1"/>
  <c r="AP641" i="2"/>
  <c r="AP679" i="2" s="1"/>
  <c r="AO429" i="2"/>
  <c r="AO581" i="2" s="1"/>
  <c r="AP626" i="2"/>
  <c r="AP664" i="2" s="1"/>
  <c r="AP634" i="2"/>
  <c r="AP672" i="2" s="1"/>
  <c r="AP511" i="2"/>
  <c r="AP359" i="2"/>
  <c r="AP397" i="2" s="1"/>
  <c r="AP549" i="2" s="1"/>
  <c r="AQ321" i="2"/>
  <c r="AQ625" i="2" s="1"/>
  <c r="AQ663" i="2" s="1"/>
  <c r="AN607" i="2"/>
  <c r="AN721" i="2" s="1"/>
  <c r="AN760" i="2" s="1"/>
  <c r="AN838" i="2" s="1"/>
  <c r="AP625" i="2"/>
  <c r="AP663" i="2" s="1"/>
  <c r="AP524" i="2"/>
  <c r="AP372" i="2"/>
  <c r="AQ334" i="2"/>
  <c r="AO402" i="2"/>
  <c r="AO554" i="2" s="1"/>
  <c r="AP517" i="2"/>
  <c r="AP365" i="2"/>
  <c r="AP403" i="2" s="1"/>
  <c r="AP555" i="2" s="1"/>
  <c r="AQ327" i="2"/>
  <c r="AP516" i="2"/>
  <c r="AQ326" i="2"/>
  <c r="AQ630" i="2" s="1"/>
  <c r="AQ668" i="2" s="1"/>
  <c r="AP364" i="2"/>
  <c r="AO418" i="2"/>
  <c r="AO570" i="2" s="1"/>
  <c r="AP645" i="2"/>
  <c r="AP683" i="2" s="1"/>
  <c r="AP522" i="2"/>
  <c r="AQ332" i="2"/>
  <c r="AP370" i="2"/>
  <c r="AP408" i="2" s="1"/>
  <c r="AP560" i="2" s="1"/>
  <c r="U646" i="1"/>
  <c r="U684" i="1" s="1"/>
  <c r="AM624" i="1"/>
  <c r="AM662" i="1" s="1"/>
  <c r="AF635" i="1"/>
  <c r="AF673" i="1" s="1"/>
  <c r="Z641" i="1"/>
  <c r="Z679" i="1" s="1"/>
  <c r="P651" i="1"/>
  <c r="P689" i="1" s="1"/>
  <c r="AE636" i="1"/>
  <c r="AE674" i="1" s="1"/>
  <c r="AE522" i="1"/>
  <c r="M654" i="1"/>
  <c r="M692" i="1" s="1"/>
  <c r="Y642" i="1"/>
  <c r="Y680" i="1" s="1"/>
  <c r="T647" i="1"/>
  <c r="T685" i="1" s="1"/>
  <c r="T533" i="1"/>
  <c r="AM625" i="1"/>
  <c r="AM663" i="1" s="1"/>
  <c r="AM511" i="1"/>
  <c r="AK591" i="1"/>
  <c r="Y339" i="1"/>
  <c r="Y529" i="1" s="1"/>
  <c r="AN322" i="1"/>
  <c r="AN512" i="1" s="1"/>
  <c r="AJ328" i="1"/>
  <c r="AJ518" i="1" s="1"/>
  <c r="AG331" i="1"/>
  <c r="AG521" i="1" s="1"/>
  <c r="X340" i="1"/>
  <c r="X530" i="1" s="1"/>
  <c r="AL326" i="1"/>
  <c r="AH330" i="1"/>
  <c r="AH520" i="1" s="1"/>
  <c r="Q347" i="1"/>
  <c r="Q537" i="1" s="1"/>
  <c r="AI329" i="1"/>
  <c r="AI519" i="1" s="1"/>
  <c r="AE333" i="1"/>
  <c r="AE523" i="1" s="1"/>
  <c r="AM325" i="1"/>
  <c r="AA337" i="1"/>
  <c r="AA527" i="1" s="1"/>
  <c r="AN324" i="1"/>
  <c r="AN514" i="1" s="1"/>
  <c r="AK327" i="1"/>
  <c r="AK517" i="1" s="1"/>
  <c r="M351" i="1"/>
  <c r="M541" i="1" s="1"/>
  <c r="L352" i="1"/>
  <c r="L542" i="1" s="1"/>
  <c r="AL590" i="1"/>
  <c r="P348" i="1"/>
  <c r="U343" i="1"/>
  <c r="U533" i="1" s="1"/>
  <c r="AF332" i="1"/>
  <c r="AN320" i="1"/>
  <c r="AN510" i="1" s="1"/>
  <c r="AN323" i="1"/>
  <c r="AN513" i="1" s="1"/>
  <c r="AN321" i="1"/>
  <c r="AN511" i="1" s="1"/>
  <c r="AM628" i="1"/>
  <c r="AM666" i="1" s="1"/>
  <c r="AB336" i="1"/>
  <c r="T344" i="1"/>
  <c r="T534" i="1" s="1"/>
  <c r="O349" i="1"/>
  <c r="O539" i="1" s="1"/>
  <c r="R346" i="1"/>
  <c r="Z338" i="1"/>
  <c r="Z528" i="1" s="1"/>
  <c r="AM627" i="1"/>
  <c r="AM665" i="1" s="1"/>
  <c r="S345" i="1"/>
  <c r="K353" i="1"/>
  <c r="K543" i="1" s="1"/>
  <c r="AD637" i="1"/>
  <c r="AD675" i="1" s="1"/>
  <c r="J657" i="1"/>
  <c r="J695" i="1" s="1"/>
  <c r="W341" i="1"/>
  <c r="W531" i="1" s="1"/>
  <c r="V342" i="1"/>
  <c r="V532" i="1" s="1"/>
  <c r="N350" i="1"/>
  <c r="N540" i="1" s="1"/>
  <c r="AD334" i="1"/>
  <c r="AD524" i="1" s="1"/>
  <c r="AC335" i="1"/>
  <c r="AJ365" i="1"/>
  <c r="X377" i="1"/>
  <c r="AM360" i="1"/>
  <c r="AM358" i="1"/>
  <c r="AM396" i="1" s="1"/>
  <c r="AM548" i="1" s="1"/>
  <c r="AD371" i="1"/>
  <c r="R383" i="1"/>
  <c r="AI366" i="1"/>
  <c r="L389" i="1"/>
  <c r="AB373" i="1"/>
  <c r="W378" i="1"/>
  <c r="AA374" i="1"/>
  <c r="AA640" i="1"/>
  <c r="AA678" i="1" s="1"/>
  <c r="AM359" i="1"/>
  <c r="K390" i="1"/>
  <c r="Q384" i="1"/>
  <c r="V379" i="1"/>
  <c r="S382" i="1"/>
  <c r="AK364" i="1"/>
  <c r="M388" i="1"/>
  <c r="AH367" i="1"/>
  <c r="J391" i="1"/>
  <c r="W644" i="1"/>
  <c r="W682" i="1" s="1"/>
  <c r="AJ631" i="1"/>
  <c r="AJ669" i="1" s="1"/>
  <c r="AM362" i="1"/>
  <c r="AM400" i="1" s="1"/>
  <c r="AM552" i="1" s="1"/>
  <c r="AG368" i="1"/>
  <c r="T381" i="1"/>
  <c r="AM361" i="1"/>
  <c r="AC372" i="1"/>
  <c r="AF369" i="1"/>
  <c r="AI632" i="1"/>
  <c r="AI670" i="1" s="1"/>
  <c r="N387" i="1"/>
  <c r="P385" i="1"/>
  <c r="O386" i="1"/>
  <c r="AL363" i="1"/>
  <c r="AL401" i="1" s="1"/>
  <c r="AL553" i="1" s="1"/>
  <c r="AE370" i="1"/>
  <c r="Y376" i="1"/>
  <c r="U380" i="1"/>
  <c r="Z375" i="1"/>
  <c r="AF595" i="1"/>
  <c r="AD597" i="1"/>
  <c r="O612" i="1"/>
  <c r="Q610" i="1"/>
  <c r="L615" i="1"/>
  <c r="V605" i="1"/>
  <c r="J617" i="1"/>
  <c r="Q650" i="1"/>
  <c r="Q688" i="1" s="1"/>
  <c r="AI592" i="1"/>
  <c r="P611" i="1"/>
  <c r="K656" i="1"/>
  <c r="K694" i="1" s="1"/>
  <c r="AK587" i="1"/>
  <c r="AH593" i="1"/>
  <c r="AH633" i="1"/>
  <c r="AH671" i="1" s="1"/>
  <c r="AK588" i="1"/>
  <c r="AL586" i="1"/>
  <c r="AB599" i="1"/>
  <c r="T607" i="1"/>
  <c r="I618" i="1"/>
  <c r="Y602" i="1"/>
  <c r="H619" i="1"/>
  <c r="K616" i="1"/>
  <c r="S608" i="1"/>
  <c r="W604" i="1"/>
  <c r="R609" i="1"/>
  <c r="R649" i="1"/>
  <c r="R687" i="1" s="1"/>
  <c r="N653" i="1"/>
  <c r="N691" i="1" s="1"/>
  <c r="X643" i="1"/>
  <c r="X681" i="1" s="1"/>
  <c r="V645" i="1"/>
  <c r="V683" i="1" s="1"/>
  <c r="O652" i="1"/>
  <c r="O690" i="1" s="1"/>
  <c r="U606" i="1"/>
  <c r="AC638" i="1"/>
  <c r="AC676" i="1" s="1"/>
  <c r="AL629" i="1"/>
  <c r="AL667" i="1" s="1"/>
  <c r="S648" i="1"/>
  <c r="S686" i="1" s="1"/>
  <c r="AM626" i="1"/>
  <c r="AM664" i="1" s="1"/>
  <c r="L655" i="1"/>
  <c r="L693" i="1" s="1"/>
  <c r="Z601" i="1"/>
  <c r="AC598" i="1"/>
  <c r="AK589" i="1"/>
  <c r="AA600" i="1"/>
  <c r="N613" i="1"/>
  <c r="AG594" i="1"/>
  <c r="X603" i="1"/>
  <c r="AE596" i="1"/>
  <c r="AG634" i="1"/>
  <c r="AG672" i="1" s="1"/>
  <c r="AB639" i="1"/>
  <c r="AB677" i="1" s="1"/>
  <c r="AK630" i="1"/>
  <c r="AK668" i="1" s="1"/>
  <c r="Y413" i="1"/>
  <c r="Y565" i="1" s="1"/>
  <c r="AI403" i="1"/>
  <c r="AI555" i="1" s="1"/>
  <c r="I429" i="1"/>
  <c r="I581" i="1" s="1"/>
  <c r="AD408" i="1"/>
  <c r="AD560" i="1" s="1"/>
  <c r="S419" i="1"/>
  <c r="S571" i="1" s="1"/>
  <c r="L426" i="1"/>
  <c r="L578" i="1" s="1"/>
  <c r="Q421" i="1"/>
  <c r="Q573" i="1" s="1"/>
  <c r="J428" i="1"/>
  <c r="J580" i="1" s="1"/>
  <c r="M425" i="1"/>
  <c r="M577" i="1" s="1"/>
  <c r="V416" i="1"/>
  <c r="V568" i="1" s="1"/>
  <c r="N424" i="1"/>
  <c r="N576" i="1" s="1"/>
  <c r="AJ402" i="1"/>
  <c r="AJ554" i="1" s="1"/>
  <c r="X414" i="1"/>
  <c r="X566" i="1" s="1"/>
  <c r="AH404" i="1"/>
  <c r="AH556" i="1" s="1"/>
  <c r="K427" i="1"/>
  <c r="K579" i="1" s="1"/>
  <c r="P422" i="1"/>
  <c r="P574" i="1" s="1"/>
  <c r="AB410" i="1"/>
  <c r="AB562" i="1" s="1"/>
  <c r="AA411" i="1"/>
  <c r="AA563" i="1" s="1"/>
  <c r="AF406" i="1"/>
  <c r="AF558" i="1" s="1"/>
  <c r="U417" i="1"/>
  <c r="U569" i="1" s="1"/>
  <c r="T418" i="1"/>
  <c r="T570" i="1" s="1"/>
  <c r="AG405" i="1"/>
  <c r="AG557" i="1" s="1"/>
  <c r="AL397" i="1"/>
  <c r="AL549" i="1" s="1"/>
  <c r="AL398" i="1"/>
  <c r="AL550" i="1" s="1"/>
  <c r="R420" i="1"/>
  <c r="R572" i="1" s="1"/>
  <c r="AL399" i="1"/>
  <c r="AL551" i="1" s="1"/>
  <c r="O423" i="1"/>
  <c r="O575" i="1" s="1"/>
  <c r="AE407" i="1"/>
  <c r="AE559" i="1" s="1"/>
  <c r="Z412" i="1"/>
  <c r="Z564" i="1" s="1"/>
  <c r="AC409" i="1"/>
  <c r="AC561" i="1" s="1"/>
  <c r="W415" i="1"/>
  <c r="W567" i="1" s="1"/>
  <c r="AV395" i="1"/>
  <c r="AV547" i="1" s="1"/>
  <c r="Z754" i="1" l="1"/>
  <c r="S761" i="1"/>
  <c r="AI745" i="1"/>
  <c r="AA753" i="1"/>
  <c r="AA871" i="1" s="1"/>
  <c r="W757" i="1"/>
  <c r="W875" i="1" s="1"/>
  <c r="H772" i="1"/>
  <c r="Q763" i="1"/>
  <c r="Q881" i="1" s="1"/>
  <c r="O765" i="1"/>
  <c r="O883" i="1" s="1"/>
  <c r="P764" i="1"/>
  <c r="P882" i="1" s="1"/>
  <c r="J770" i="1"/>
  <c r="J888" i="1" s="1"/>
  <c r="R762" i="1"/>
  <c r="R880" i="1" s="1"/>
  <c r="K769" i="1"/>
  <c r="K887" i="1" s="1"/>
  <c r="Y755" i="1"/>
  <c r="Y873" i="1" s="1"/>
  <c r="L768" i="1"/>
  <c r="L886" i="1" s="1"/>
  <c r="U759" i="1"/>
  <c r="AL739" i="1"/>
  <c r="X756" i="1"/>
  <c r="AK740" i="1"/>
  <c r="AK858" i="1" s="1"/>
  <c r="AK742" i="1"/>
  <c r="AK860" i="1" s="1"/>
  <c r="AC751" i="1"/>
  <c r="AC869" i="1" s="1"/>
  <c r="I771" i="1"/>
  <c r="I889" i="1" s="1"/>
  <c r="T760" i="1"/>
  <c r="T878" i="1" s="1"/>
  <c r="AB752" i="1"/>
  <c r="AE749" i="1"/>
  <c r="AE867" i="1" s="1"/>
  <c r="AD750" i="1"/>
  <c r="AD868" i="1" s="1"/>
  <c r="AF748" i="1"/>
  <c r="AF866" i="1" s="1"/>
  <c r="AG747" i="1"/>
  <c r="AG865" i="1" s="1"/>
  <c r="V758" i="1"/>
  <c r="V876" i="1" s="1"/>
  <c r="AK741" i="1"/>
  <c r="AK859" i="1" s="1"/>
  <c r="N766" i="1"/>
  <c r="AH746" i="1"/>
  <c r="AL743" i="1"/>
  <c r="AK744" i="1"/>
  <c r="AK862" i="1" s="1"/>
  <c r="AO579" i="3"/>
  <c r="AO617" i="3" s="1"/>
  <c r="AO731" i="3" s="1"/>
  <c r="AO770" i="3" s="1"/>
  <c r="AO888" i="3" s="1"/>
  <c r="X797" i="1"/>
  <c r="X719" i="1"/>
  <c r="AH787" i="1"/>
  <c r="AH709" i="1"/>
  <c r="V799" i="1"/>
  <c r="V721" i="1"/>
  <c r="M808" i="1"/>
  <c r="M730" i="1"/>
  <c r="R803" i="1"/>
  <c r="R725" i="1"/>
  <c r="W798" i="1"/>
  <c r="W720" i="1"/>
  <c r="AD791" i="1"/>
  <c r="AD713" i="1"/>
  <c r="P805" i="1"/>
  <c r="P727" i="1"/>
  <c r="N807" i="1"/>
  <c r="N729" i="1"/>
  <c r="AE790" i="1"/>
  <c r="AE712" i="1"/>
  <c r="K810" i="1"/>
  <c r="K732" i="1"/>
  <c r="Z795" i="1"/>
  <c r="Z717" i="1"/>
  <c r="AJ785" i="1"/>
  <c r="AJ707" i="1"/>
  <c r="AF789" i="1"/>
  <c r="AF711" i="1"/>
  <c r="J811" i="1"/>
  <c r="J733" i="1"/>
  <c r="AM781" i="1"/>
  <c r="AM703" i="1"/>
  <c r="AM778" i="1"/>
  <c r="AM700" i="1"/>
  <c r="AM780" i="1"/>
  <c r="AM702" i="1"/>
  <c r="Q804" i="1"/>
  <c r="Q726" i="1"/>
  <c r="AI786" i="1"/>
  <c r="AI708" i="1"/>
  <c r="L809" i="1"/>
  <c r="L731" i="1"/>
  <c r="U800" i="1"/>
  <c r="U722" i="1"/>
  <c r="AL783" i="1"/>
  <c r="AL705" i="1"/>
  <c r="AM779" i="1"/>
  <c r="AM701" i="1"/>
  <c r="S802" i="1"/>
  <c r="S724" i="1"/>
  <c r="AB793" i="1"/>
  <c r="AB715" i="1"/>
  <c r="AC792" i="1"/>
  <c r="AC714" i="1"/>
  <c r="AK784" i="1"/>
  <c r="AK706" i="1"/>
  <c r="AG788" i="1"/>
  <c r="AG710" i="1"/>
  <c r="AM782" i="1"/>
  <c r="AM704" i="1"/>
  <c r="T801" i="1"/>
  <c r="T723" i="1"/>
  <c r="O806" i="1"/>
  <c r="O728" i="1"/>
  <c r="AA794" i="1"/>
  <c r="AA716" i="1"/>
  <c r="Y796" i="1"/>
  <c r="Y718" i="1"/>
  <c r="AO548" i="3"/>
  <c r="AO586" i="3" s="1"/>
  <c r="AO700" i="3" s="1"/>
  <c r="AO739" i="3" s="1"/>
  <c r="AO857" i="3" s="1"/>
  <c r="AP789" i="3"/>
  <c r="AP779" i="3"/>
  <c r="AO593" i="3"/>
  <c r="AO707" i="3" s="1"/>
  <c r="AO746" i="3" s="1"/>
  <c r="AO864" i="3" s="1"/>
  <c r="AO597" i="3"/>
  <c r="AO711" i="3" s="1"/>
  <c r="AO750" i="3" s="1"/>
  <c r="AO868" i="3" s="1"/>
  <c r="AO605" i="3"/>
  <c r="AO719" i="3" s="1"/>
  <c r="AO758" i="3" s="1"/>
  <c r="AO876" i="3" s="1"/>
  <c r="AP810" i="3"/>
  <c r="AP803" i="3"/>
  <c r="AP804" i="3"/>
  <c r="AP788" i="3"/>
  <c r="AO612" i="3"/>
  <c r="AO726" i="3" s="1"/>
  <c r="AO765" i="3" s="1"/>
  <c r="AO883" i="3" s="1"/>
  <c r="AP791" i="3"/>
  <c r="AP515" i="3"/>
  <c r="AP363" i="3"/>
  <c r="AQ325" i="3"/>
  <c r="AQ629" i="3" s="1"/>
  <c r="AQ667" i="3" s="1"/>
  <c r="AP512" i="3"/>
  <c r="AP360" i="3"/>
  <c r="AP398" i="3" s="1"/>
  <c r="AP550" i="3" s="1"/>
  <c r="AQ322" i="3"/>
  <c r="AP513" i="3"/>
  <c r="AQ323" i="3"/>
  <c r="AP361" i="3"/>
  <c r="AO780" i="3"/>
  <c r="AO806" i="3"/>
  <c r="AP793" i="3"/>
  <c r="AP366" i="3"/>
  <c r="AQ328" i="3"/>
  <c r="AP518" i="3"/>
  <c r="AP799" i="3"/>
  <c r="AO398" i="3"/>
  <c r="AO550" i="3" s="1"/>
  <c r="AP514" i="3"/>
  <c r="AP362" i="3"/>
  <c r="AP400" i="3" s="1"/>
  <c r="AP552" i="3" s="1"/>
  <c r="AQ324" i="3"/>
  <c r="AQ628" i="3" s="1"/>
  <c r="AQ666" i="3" s="1"/>
  <c r="AP517" i="3"/>
  <c r="AP365" i="3"/>
  <c r="AP403" i="3" s="1"/>
  <c r="AP555" i="3" s="1"/>
  <c r="AQ327" i="3"/>
  <c r="AP797" i="3"/>
  <c r="AN607" i="3"/>
  <c r="AN721" i="3" s="1"/>
  <c r="AN760" i="3" s="1"/>
  <c r="AN878" i="3" s="1"/>
  <c r="AP629" i="3"/>
  <c r="AP667" i="3" s="1"/>
  <c r="AO779" i="3"/>
  <c r="AO805" i="3"/>
  <c r="AP628" i="3"/>
  <c r="AP666" i="3" s="1"/>
  <c r="AP543" i="3"/>
  <c r="AQ353" i="3"/>
  <c r="AP391" i="3"/>
  <c r="AP429" i="3" s="1"/>
  <c r="AP581" i="3" s="1"/>
  <c r="AN612" i="3"/>
  <c r="AN726" i="3" s="1"/>
  <c r="AN765" i="3" s="1"/>
  <c r="AN883" i="3" s="1"/>
  <c r="AO801" i="3"/>
  <c r="AP388" i="3"/>
  <c r="AP540" i="3"/>
  <c r="AQ350" i="3"/>
  <c r="AQ654" i="3" s="1"/>
  <c r="AQ692" i="3" s="1"/>
  <c r="AP538" i="3"/>
  <c r="AP386" i="3"/>
  <c r="AP424" i="3" s="1"/>
  <c r="AP576" i="3" s="1"/>
  <c r="AQ348" i="3"/>
  <c r="AP809" i="3"/>
  <c r="AO613" i="3"/>
  <c r="AO727" i="3" s="1"/>
  <c r="AO766" i="3" s="1"/>
  <c r="AO884" i="3" s="1"/>
  <c r="AN613" i="3"/>
  <c r="AN727" i="3" s="1"/>
  <c r="AN766" i="3" s="1"/>
  <c r="AN884" i="3" s="1"/>
  <c r="AO616" i="3"/>
  <c r="AO730" i="3" s="1"/>
  <c r="AO769" i="3" s="1"/>
  <c r="AO887" i="3" s="1"/>
  <c r="AP631" i="3"/>
  <c r="AP669" i="3" s="1"/>
  <c r="AN608" i="3"/>
  <c r="AN722" i="3" s="1"/>
  <c r="AN761" i="3" s="1"/>
  <c r="AN879" i="3" s="1"/>
  <c r="AP526" i="3"/>
  <c r="AQ336" i="3"/>
  <c r="AP374" i="3"/>
  <c r="AO603" i="3"/>
  <c r="AO717" i="3" s="1"/>
  <c r="AO756" i="3" s="1"/>
  <c r="AO874" i="3" s="1"/>
  <c r="AQ320" i="3"/>
  <c r="AQ624" i="3" s="1"/>
  <c r="AQ662" i="3" s="1"/>
  <c r="AP510" i="3"/>
  <c r="AP358" i="3"/>
  <c r="AP396" i="3" s="1"/>
  <c r="AP548" i="3" s="1"/>
  <c r="AO405" i="3"/>
  <c r="AO557" i="3" s="1"/>
  <c r="AO782" i="3"/>
  <c r="AO600" i="3"/>
  <c r="AO714" i="3" s="1"/>
  <c r="AO753" i="3" s="1"/>
  <c r="AO871" i="3" s="1"/>
  <c r="AP539" i="3"/>
  <c r="AP387" i="3"/>
  <c r="AQ349" i="3"/>
  <c r="AQ653" i="3" s="1"/>
  <c r="AQ691" i="3" s="1"/>
  <c r="AO399" i="3"/>
  <c r="AO551" i="3" s="1"/>
  <c r="AP536" i="3"/>
  <c r="AP384" i="3"/>
  <c r="AQ346" i="3"/>
  <c r="AP542" i="3"/>
  <c r="AQ352" i="3"/>
  <c r="AQ656" i="3" s="1"/>
  <c r="AQ694" i="3" s="1"/>
  <c r="AP390" i="3"/>
  <c r="AO598" i="3"/>
  <c r="AO712" i="3" s="1"/>
  <c r="AO751" i="3" s="1"/>
  <c r="AO869" i="3" s="1"/>
  <c r="AN602" i="3"/>
  <c r="AN716" i="3" s="1"/>
  <c r="AN755" i="3" s="1"/>
  <c r="AN873" i="3" s="1"/>
  <c r="AP624" i="3"/>
  <c r="AP662" i="3" s="1"/>
  <c r="AO790" i="3"/>
  <c r="AP528" i="3"/>
  <c r="AP376" i="3"/>
  <c r="AQ338" i="3"/>
  <c r="AQ642" i="3" s="1"/>
  <c r="AQ680" i="3" s="1"/>
  <c r="AO610" i="3"/>
  <c r="AO724" i="3" s="1"/>
  <c r="AO763" i="3" s="1"/>
  <c r="AO881" i="3" s="1"/>
  <c r="AP654" i="3"/>
  <c r="AP692" i="3" s="1"/>
  <c r="AP652" i="3"/>
  <c r="AP690" i="3" s="1"/>
  <c r="AP516" i="3"/>
  <c r="AQ326" i="3"/>
  <c r="AP364" i="3"/>
  <c r="AO606" i="3"/>
  <c r="AO720" i="3" s="1"/>
  <c r="AO759" i="3" s="1"/>
  <c r="AO877" i="3" s="1"/>
  <c r="AN587" i="3"/>
  <c r="AN701" i="3" s="1"/>
  <c r="AN740" i="3" s="1"/>
  <c r="AN858" i="3" s="1"/>
  <c r="AP519" i="3"/>
  <c r="AP367" i="3"/>
  <c r="AQ329" i="3"/>
  <c r="AP632" i="3"/>
  <c r="AP670" i="3" s="1"/>
  <c r="AN594" i="3"/>
  <c r="AN708" i="3" s="1"/>
  <c r="AN747" i="3" s="1"/>
  <c r="AN865" i="3" s="1"/>
  <c r="AN596" i="3"/>
  <c r="AN710" i="3" s="1"/>
  <c r="AN749" i="3" s="1"/>
  <c r="AN867" i="3" s="1"/>
  <c r="AO802" i="3"/>
  <c r="AP533" i="3"/>
  <c r="AP381" i="3"/>
  <c r="AP419" i="3" s="1"/>
  <c r="AQ343" i="3"/>
  <c r="AO614" i="3"/>
  <c r="AO728" i="3" s="1"/>
  <c r="AO767" i="3" s="1"/>
  <c r="AO885" i="3" s="1"/>
  <c r="AO566" i="3"/>
  <c r="AO397" i="3"/>
  <c r="AO549" i="3" s="1"/>
  <c r="AP653" i="3"/>
  <c r="AP691" i="3" s="1"/>
  <c r="AP630" i="3"/>
  <c r="AP668" i="3" s="1"/>
  <c r="AP627" i="3"/>
  <c r="AP665" i="3" s="1"/>
  <c r="AN597" i="3"/>
  <c r="AN711" i="3" s="1"/>
  <c r="AN750" i="3" s="1"/>
  <c r="AN868" i="3" s="1"/>
  <c r="AO803" i="3"/>
  <c r="AQ337" i="3"/>
  <c r="AP375" i="3"/>
  <c r="AP413" i="3" s="1"/>
  <c r="AP527" i="3"/>
  <c r="AP640" i="3"/>
  <c r="AP678" i="3" s="1"/>
  <c r="AN590" i="3"/>
  <c r="AN704" i="3" s="1"/>
  <c r="AN743" i="3" s="1"/>
  <c r="AN861" i="3" s="1"/>
  <c r="AO569" i="3"/>
  <c r="AO786" i="3"/>
  <c r="AO608" i="3"/>
  <c r="AO722" i="3" s="1"/>
  <c r="AO761" i="3" s="1"/>
  <c r="AO879" i="3" s="1"/>
  <c r="AO404" i="3"/>
  <c r="AO556" i="3" s="1"/>
  <c r="AP532" i="3"/>
  <c r="AQ342" i="3"/>
  <c r="AP380" i="3"/>
  <c r="AO412" i="3"/>
  <c r="AO564" i="3" s="1"/>
  <c r="AN605" i="3"/>
  <c r="AN719" i="3" s="1"/>
  <c r="AN758" i="3" s="1"/>
  <c r="AN876" i="3" s="1"/>
  <c r="AN606" i="3"/>
  <c r="AN720" i="3" s="1"/>
  <c r="AN759" i="3" s="1"/>
  <c r="AN877" i="3" s="1"/>
  <c r="AO809" i="3"/>
  <c r="AO792" i="3"/>
  <c r="AO618" i="3"/>
  <c r="AO732" i="3" s="1"/>
  <c r="AO771" i="3" s="1"/>
  <c r="AO889" i="3" s="1"/>
  <c r="AO590" i="3"/>
  <c r="AO704" i="3" s="1"/>
  <c r="AO743" i="3" s="1"/>
  <c r="AO861" i="3" s="1"/>
  <c r="AN589" i="3"/>
  <c r="AN703" i="3" s="1"/>
  <c r="AN742" i="3" s="1"/>
  <c r="AN860" i="3" s="1"/>
  <c r="AP633" i="3"/>
  <c r="AP671" i="3" s="1"/>
  <c r="AO609" i="3"/>
  <c r="AO723" i="3" s="1"/>
  <c r="AO762" i="3" s="1"/>
  <c r="AO880" i="3" s="1"/>
  <c r="AO429" i="3"/>
  <c r="AO581" i="3" s="1"/>
  <c r="AP641" i="3"/>
  <c r="AP679" i="3" s="1"/>
  <c r="AN610" i="3"/>
  <c r="AN724" i="3" s="1"/>
  <c r="AN763" i="3" s="1"/>
  <c r="AN881" i="3" s="1"/>
  <c r="AP541" i="3"/>
  <c r="AP389" i="3"/>
  <c r="AP427" i="3" s="1"/>
  <c r="AP579" i="3" s="1"/>
  <c r="AQ351" i="3"/>
  <c r="AQ655" i="3" s="1"/>
  <c r="AQ693" i="3" s="1"/>
  <c r="AO808" i="3"/>
  <c r="AO409" i="3"/>
  <c r="AO561" i="3" s="1"/>
  <c r="AP647" i="3"/>
  <c r="AP685" i="3" s="1"/>
  <c r="AP642" i="3"/>
  <c r="AP680" i="3" s="1"/>
  <c r="AP522" i="3"/>
  <c r="AQ332" i="3"/>
  <c r="AQ636" i="3" s="1"/>
  <c r="AQ674" i="3" s="1"/>
  <c r="AP370" i="3"/>
  <c r="AO601" i="3"/>
  <c r="AO715" i="3" s="1"/>
  <c r="AO754" i="3" s="1"/>
  <c r="AO872" i="3" s="1"/>
  <c r="AP524" i="3"/>
  <c r="AP372" i="3"/>
  <c r="AP410" i="3" s="1"/>
  <c r="AP562" i="3" s="1"/>
  <c r="AQ334" i="3"/>
  <c r="AP530" i="3"/>
  <c r="AP378" i="3"/>
  <c r="AQ340" i="3"/>
  <c r="AP802" i="3"/>
  <c r="AP657" i="3"/>
  <c r="AP695" i="3" s="1"/>
  <c r="AP521" i="3"/>
  <c r="AQ331" i="3"/>
  <c r="AP369" i="3"/>
  <c r="AP407" i="3" s="1"/>
  <c r="AP559" i="3" s="1"/>
  <c r="AP626" i="3"/>
  <c r="AP664" i="3" s="1"/>
  <c r="AO800" i="3"/>
  <c r="AP359" i="3"/>
  <c r="AQ321" i="3"/>
  <c r="AQ625" i="3" s="1"/>
  <c r="AQ663" i="3" s="1"/>
  <c r="AP511" i="3"/>
  <c r="AO592" i="3"/>
  <c r="AO706" i="3" s="1"/>
  <c r="AO745" i="3" s="1"/>
  <c r="AO863" i="3" s="1"/>
  <c r="AN588" i="3"/>
  <c r="AN702" i="3" s="1"/>
  <c r="AN741" i="3" s="1"/>
  <c r="AN859" i="3" s="1"/>
  <c r="AO401" i="3"/>
  <c r="AO553" i="3" s="1"/>
  <c r="AO785" i="3"/>
  <c r="AQ335" i="3"/>
  <c r="AQ639" i="3" s="1"/>
  <c r="AQ677" i="3" s="1"/>
  <c r="AP373" i="3"/>
  <c r="AP411" i="3" s="1"/>
  <c r="AP563" i="3" s="1"/>
  <c r="AP525" i="3"/>
  <c r="AP646" i="3"/>
  <c r="AP684" i="3" s="1"/>
  <c r="AP534" i="3"/>
  <c r="AQ344" i="3"/>
  <c r="AQ648" i="3" s="1"/>
  <c r="AQ686" i="3" s="1"/>
  <c r="AP382" i="3"/>
  <c r="AP420" i="3" s="1"/>
  <c r="AP531" i="3"/>
  <c r="AP379" i="3"/>
  <c r="AQ341" i="3"/>
  <c r="AP537" i="3"/>
  <c r="AP385" i="3"/>
  <c r="AQ347" i="3"/>
  <c r="AQ651" i="3" s="1"/>
  <c r="AQ689" i="3" s="1"/>
  <c r="AP792" i="3"/>
  <c r="AN614" i="3"/>
  <c r="AN728" i="3" s="1"/>
  <c r="AN767" i="3" s="1"/>
  <c r="AN885" i="3" s="1"/>
  <c r="AQ330" i="3"/>
  <c r="AP520" i="3"/>
  <c r="AP368" i="3"/>
  <c r="AP535" i="3"/>
  <c r="AP383" i="3"/>
  <c r="AQ345" i="3"/>
  <c r="AN593" i="3"/>
  <c r="AN707" i="3" s="1"/>
  <c r="AN746" i="3" s="1"/>
  <c r="AN864" i="3" s="1"/>
  <c r="AN619" i="3"/>
  <c r="AN733" i="3" s="1"/>
  <c r="AN772" i="3" s="1"/>
  <c r="AN890" i="3" s="1"/>
  <c r="AO425" i="3"/>
  <c r="AO577" i="3" s="1"/>
  <c r="AP529" i="3"/>
  <c r="AQ339" i="3"/>
  <c r="AP377" i="3"/>
  <c r="AO421" i="3"/>
  <c r="AO573" i="3" s="1"/>
  <c r="AP523" i="3"/>
  <c r="AQ333" i="3"/>
  <c r="AP371" i="3"/>
  <c r="AP409" i="3" s="1"/>
  <c r="AP561" i="3" s="1"/>
  <c r="AO787" i="3"/>
  <c r="AO406" i="3"/>
  <c r="AO558" i="3" s="1"/>
  <c r="AP636" i="3"/>
  <c r="AP674" i="3" s="1"/>
  <c r="AP651" i="3"/>
  <c r="AP689" i="3" s="1"/>
  <c r="AP644" i="3"/>
  <c r="AP682" i="3" s="1"/>
  <c r="U877" i="1"/>
  <c r="AL857" i="1"/>
  <c r="X874" i="1"/>
  <c r="N884" i="1"/>
  <c r="AH864" i="1"/>
  <c r="AL861" i="1"/>
  <c r="AI863" i="1"/>
  <c r="Z872" i="1"/>
  <c r="H890" i="1"/>
  <c r="S879" i="1"/>
  <c r="AB870" i="1"/>
  <c r="AP604" i="2"/>
  <c r="AP718" i="2" s="1"/>
  <c r="AP757" i="2" s="1"/>
  <c r="AP835" i="2" s="1"/>
  <c r="AP616" i="2"/>
  <c r="AP730" i="2" s="1"/>
  <c r="AP769" i="2" s="1"/>
  <c r="AP847" i="2" s="1"/>
  <c r="AP599" i="2"/>
  <c r="AP713" i="2" s="1"/>
  <c r="AP752" i="2" s="1"/>
  <c r="AP830" i="2" s="1"/>
  <c r="AP602" i="2"/>
  <c r="AP716" i="2" s="1"/>
  <c r="AP755" i="2" s="1"/>
  <c r="AP833" i="2" s="1"/>
  <c r="AP607" i="2"/>
  <c r="AP721" i="2" s="1"/>
  <c r="AP760" i="2" s="1"/>
  <c r="AP838" i="2" s="1"/>
  <c r="AP593" i="2"/>
  <c r="AP707" i="2" s="1"/>
  <c r="AP746" i="2" s="1"/>
  <c r="AP824" i="2" s="1"/>
  <c r="AP612" i="2"/>
  <c r="AP726" i="2" s="1"/>
  <c r="AP765" i="2" s="1"/>
  <c r="AP843" i="2" s="1"/>
  <c r="AP588" i="2"/>
  <c r="AP702" i="2" s="1"/>
  <c r="AP741" i="2" s="1"/>
  <c r="AP819" i="2" s="1"/>
  <c r="AQ516" i="2"/>
  <c r="AQ364" i="2"/>
  <c r="AQ402" i="2" s="1"/>
  <c r="AQ554" i="2" s="1"/>
  <c r="AR326" i="2"/>
  <c r="AR630" i="2" s="1"/>
  <c r="AR668" i="2" s="1"/>
  <c r="AQ519" i="2"/>
  <c r="AQ367" i="2"/>
  <c r="AR329" i="2"/>
  <c r="AP617" i="2"/>
  <c r="AP731" i="2" s="1"/>
  <c r="AP770" i="2" s="1"/>
  <c r="AP848" i="2" s="1"/>
  <c r="AQ514" i="2"/>
  <c r="AR324" i="2"/>
  <c r="AQ362" i="2"/>
  <c r="AQ400" i="2" s="1"/>
  <c r="AQ552" i="2" s="1"/>
  <c r="AQ529" i="2"/>
  <c r="AQ377" i="2"/>
  <c r="AR339" i="2"/>
  <c r="AP591" i="2"/>
  <c r="AP705" i="2" s="1"/>
  <c r="AP744" i="2" s="1"/>
  <c r="AP822" i="2" s="1"/>
  <c r="AP589" i="2"/>
  <c r="AP703" i="2" s="1"/>
  <c r="AP742" i="2" s="1"/>
  <c r="AP820" i="2" s="1"/>
  <c r="AO600" i="2"/>
  <c r="AO714" i="2" s="1"/>
  <c r="AO753" i="2" s="1"/>
  <c r="AO831" i="2" s="1"/>
  <c r="AP405" i="2"/>
  <c r="AP557" i="2" s="1"/>
  <c r="AQ536" i="2"/>
  <c r="AR346" i="2"/>
  <c r="AQ384" i="2"/>
  <c r="AQ422" i="2" s="1"/>
  <c r="AQ574" i="2" s="1"/>
  <c r="AQ531" i="2"/>
  <c r="AQ379" i="2"/>
  <c r="AR341" i="2"/>
  <c r="AR645" i="2" s="1"/>
  <c r="AR683" i="2" s="1"/>
  <c r="AQ539" i="2"/>
  <c r="AQ387" i="2"/>
  <c r="AQ425" i="2" s="1"/>
  <c r="AQ577" i="2" s="1"/>
  <c r="AR349" i="2"/>
  <c r="AR653" i="2" s="1"/>
  <c r="AR691" i="2" s="1"/>
  <c r="AQ380" i="2"/>
  <c r="AQ418" i="2" s="1"/>
  <c r="AQ570" i="2" s="1"/>
  <c r="AQ532" i="2"/>
  <c r="AR342" i="2"/>
  <c r="AQ643" i="2"/>
  <c r="AQ681" i="2" s="1"/>
  <c r="AO610" i="2"/>
  <c r="AO724" i="2" s="1"/>
  <c r="AO763" i="2" s="1"/>
  <c r="AO841" i="2" s="1"/>
  <c r="AP611" i="2"/>
  <c r="AP725" i="2" s="1"/>
  <c r="AP764" i="2" s="1"/>
  <c r="AP842" i="2" s="1"/>
  <c r="AO618" i="2"/>
  <c r="AO732" i="2" s="1"/>
  <c r="AO771" i="2" s="1"/>
  <c r="AO849" i="2" s="1"/>
  <c r="AP618" i="2"/>
  <c r="AP732" i="2" s="1"/>
  <c r="AP771" i="2" s="1"/>
  <c r="AP849" i="2" s="1"/>
  <c r="AP423" i="2"/>
  <c r="AP575" i="2" s="1"/>
  <c r="AQ517" i="2"/>
  <c r="AQ365" i="2"/>
  <c r="AQ403" i="2" s="1"/>
  <c r="AQ555" i="2" s="1"/>
  <c r="AR327" i="2"/>
  <c r="AR631" i="2" s="1"/>
  <c r="AR669" i="2" s="1"/>
  <c r="AQ528" i="2"/>
  <c r="AR338" i="2"/>
  <c r="AQ376" i="2"/>
  <c r="AQ414" i="2" s="1"/>
  <c r="AQ566" i="2" s="1"/>
  <c r="AQ631" i="2"/>
  <c r="AQ669" i="2" s="1"/>
  <c r="AQ537" i="2"/>
  <c r="AR347" i="2"/>
  <c r="AQ385" i="2"/>
  <c r="AQ542" i="2"/>
  <c r="AQ390" i="2"/>
  <c r="AQ428" i="2" s="1"/>
  <c r="AQ580" i="2" s="1"/>
  <c r="AR352" i="2"/>
  <c r="AQ527" i="2"/>
  <c r="AQ375" i="2"/>
  <c r="AQ413" i="2" s="1"/>
  <c r="AQ565" i="2" s="1"/>
  <c r="AR337" i="2"/>
  <c r="AQ533" i="2"/>
  <c r="AR343" i="2"/>
  <c r="AR647" i="2" s="1"/>
  <c r="AR685" i="2" s="1"/>
  <c r="AQ381" i="2"/>
  <c r="AP415" i="2"/>
  <c r="AP567" i="2" s="1"/>
  <c r="AQ518" i="2"/>
  <c r="AQ366" i="2"/>
  <c r="AQ404" i="2" s="1"/>
  <c r="AQ556" i="2" s="1"/>
  <c r="AR328" i="2"/>
  <c r="AR632" i="2" s="1"/>
  <c r="AR670" i="2" s="1"/>
  <c r="AQ642" i="2"/>
  <c r="AQ680" i="2" s="1"/>
  <c r="AO596" i="2"/>
  <c r="AO710" i="2" s="1"/>
  <c r="AO749" i="2" s="1"/>
  <c r="AO827" i="2" s="1"/>
  <c r="AQ512" i="2"/>
  <c r="AR322" i="2"/>
  <c r="AR626" i="2" s="1"/>
  <c r="AR664" i="2" s="1"/>
  <c r="AQ360" i="2"/>
  <c r="AQ541" i="2"/>
  <c r="AR351" i="2"/>
  <c r="AR655" i="2" s="1"/>
  <c r="AR693" i="2" s="1"/>
  <c r="AQ389" i="2"/>
  <c r="AQ427" i="2" s="1"/>
  <c r="AQ579" i="2" s="1"/>
  <c r="AQ522" i="2"/>
  <c r="AR332" i="2"/>
  <c r="AR636" i="2" s="1"/>
  <c r="AR674" i="2" s="1"/>
  <c r="AQ370" i="2"/>
  <c r="AQ408" i="2" s="1"/>
  <c r="AQ560" i="2" s="1"/>
  <c r="AO592" i="2"/>
  <c r="AO706" i="2" s="1"/>
  <c r="AO745" i="2" s="1"/>
  <c r="AO823" i="2" s="1"/>
  <c r="AO606" i="2"/>
  <c r="AO720" i="2" s="1"/>
  <c r="AO759" i="2" s="1"/>
  <c r="AO837" i="2" s="1"/>
  <c r="AP396" i="2"/>
  <c r="AP548" i="2" s="1"/>
  <c r="AQ538" i="2"/>
  <c r="AR348" i="2"/>
  <c r="AQ386" i="2"/>
  <c r="AQ424" i="2" s="1"/>
  <c r="AQ576" i="2" s="1"/>
  <c r="AP606" i="2"/>
  <c r="AP720" i="2" s="1"/>
  <c r="AP759" i="2" s="1"/>
  <c r="AP837" i="2" s="1"/>
  <c r="AO604" i="2"/>
  <c r="AO718" i="2" s="1"/>
  <c r="AO757" i="2" s="1"/>
  <c r="AO835" i="2" s="1"/>
  <c r="AP601" i="2"/>
  <c r="AP715" i="2" s="1"/>
  <c r="AP754" i="2" s="1"/>
  <c r="AP832" i="2" s="1"/>
  <c r="AP400" i="2"/>
  <c r="AP552" i="2" s="1"/>
  <c r="AQ524" i="2"/>
  <c r="AQ372" i="2"/>
  <c r="AQ410" i="2" s="1"/>
  <c r="AQ562" i="2" s="1"/>
  <c r="AR334" i="2"/>
  <c r="AQ651" i="2"/>
  <c r="AQ689" i="2" s="1"/>
  <c r="AQ656" i="2"/>
  <c r="AQ694" i="2" s="1"/>
  <c r="AQ641" i="2"/>
  <c r="AQ679" i="2" s="1"/>
  <c r="AP594" i="2"/>
  <c r="AP708" i="2" s="1"/>
  <c r="AP747" i="2" s="1"/>
  <c r="AP825" i="2" s="1"/>
  <c r="AP418" i="2"/>
  <c r="AP570" i="2" s="1"/>
  <c r="AO619" i="2"/>
  <c r="AO733" i="2" s="1"/>
  <c r="AO772" i="2" s="1"/>
  <c r="AO850" i="2" s="1"/>
  <c r="AP614" i="2"/>
  <c r="AP728" i="2" s="1"/>
  <c r="AP767" i="2" s="1"/>
  <c r="AP845" i="2" s="1"/>
  <c r="AO588" i="2"/>
  <c r="AO702" i="2" s="1"/>
  <c r="AO741" i="2" s="1"/>
  <c r="AO819" i="2" s="1"/>
  <c r="AQ636" i="2"/>
  <c r="AQ674" i="2" s="1"/>
  <c r="AQ513" i="2"/>
  <c r="AQ361" i="2"/>
  <c r="AQ399" i="2" s="1"/>
  <c r="AQ551" i="2" s="1"/>
  <c r="AR323" i="2"/>
  <c r="AR627" i="2" s="1"/>
  <c r="AR665" i="2" s="1"/>
  <c r="AQ543" i="2"/>
  <c r="AQ391" i="2"/>
  <c r="AQ429" i="2" s="1"/>
  <c r="AQ581" i="2" s="1"/>
  <c r="AR353" i="2"/>
  <c r="AO616" i="2"/>
  <c r="AO730" i="2" s="1"/>
  <c r="AO769" i="2" s="1"/>
  <c r="AO847" i="2" s="1"/>
  <c r="AQ530" i="2"/>
  <c r="AR340" i="2"/>
  <c r="AR644" i="2" s="1"/>
  <c r="AR682" i="2" s="1"/>
  <c r="AQ378" i="2"/>
  <c r="AQ416" i="2" s="1"/>
  <c r="AQ568" i="2" s="1"/>
  <c r="AQ647" i="2"/>
  <c r="AQ685" i="2" s="1"/>
  <c r="AO586" i="2"/>
  <c r="AO700" i="2" s="1"/>
  <c r="AO739" i="2" s="1"/>
  <c r="AO817" i="2" s="1"/>
  <c r="AQ632" i="2"/>
  <c r="AQ670" i="2" s="1"/>
  <c r="AQ535" i="2"/>
  <c r="AQ383" i="2"/>
  <c r="AR345" i="2"/>
  <c r="AR649" i="2" s="1"/>
  <c r="AR687" i="2" s="1"/>
  <c r="AQ652" i="2"/>
  <c r="AQ690" i="2" s="1"/>
  <c r="AO608" i="2"/>
  <c r="AO722" i="2" s="1"/>
  <c r="AO761" i="2" s="1"/>
  <c r="AO839" i="2" s="1"/>
  <c r="AQ515" i="2"/>
  <c r="AQ363" i="2"/>
  <c r="AQ401" i="2" s="1"/>
  <c r="AQ553" i="2" s="1"/>
  <c r="AR325" i="2"/>
  <c r="AQ525" i="2"/>
  <c r="AQ373" i="2"/>
  <c r="AQ411" i="2" s="1"/>
  <c r="AQ563" i="2" s="1"/>
  <c r="AR335" i="2"/>
  <c r="AP598" i="2"/>
  <c r="AP712" i="2" s="1"/>
  <c r="AP751" i="2" s="1"/>
  <c r="AP829" i="2" s="1"/>
  <c r="AP609" i="2"/>
  <c r="AP723" i="2" s="1"/>
  <c r="AP762" i="2" s="1"/>
  <c r="AP840" i="2" s="1"/>
  <c r="AQ511" i="2"/>
  <c r="AQ359" i="2"/>
  <c r="AR321" i="2"/>
  <c r="AQ650" i="2"/>
  <c r="AQ688" i="2" s="1"/>
  <c r="AP402" i="2"/>
  <c r="AP554" i="2" s="1"/>
  <c r="AP587" i="2"/>
  <c r="AP701" i="2" s="1"/>
  <c r="AP740" i="2" s="1"/>
  <c r="AP818" i="2" s="1"/>
  <c r="AQ534" i="2"/>
  <c r="AQ382" i="2"/>
  <c r="AQ420" i="2" s="1"/>
  <c r="AQ572" i="2" s="1"/>
  <c r="AR344" i="2"/>
  <c r="AR648" i="2" s="1"/>
  <c r="AR686" i="2" s="1"/>
  <c r="AP610" i="2"/>
  <c r="AP724" i="2" s="1"/>
  <c r="AP763" i="2" s="1"/>
  <c r="AP841" i="2" s="1"/>
  <c r="AP410" i="2"/>
  <c r="AP562" i="2" s="1"/>
  <c r="AQ520" i="2"/>
  <c r="AQ368" i="2"/>
  <c r="AQ406" i="2" s="1"/>
  <c r="AQ558" i="2" s="1"/>
  <c r="AR330" i="2"/>
  <c r="AQ521" i="2"/>
  <c r="AQ369" i="2"/>
  <c r="AR331" i="2"/>
  <c r="AP619" i="2"/>
  <c r="AP733" i="2" s="1"/>
  <c r="AP772" i="2" s="1"/>
  <c r="AP850" i="2" s="1"/>
  <c r="AQ510" i="2"/>
  <c r="AQ358" i="2"/>
  <c r="AQ396" i="2" s="1"/>
  <c r="AQ548" i="2" s="1"/>
  <c r="AR320" i="2"/>
  <c r="AR624" i="2" s="1"/>
  <c r="AR662" i="2" s="1"/>
  <c r="AP407" i="2"/>
  <c r="AP559" i="2" s="1"/>
  <c r="AP603" i="2"/>
  <c r="AP717" i="2" s="1"/>
  <c r="AP756" i="2" s="1"/>
  <c r="AP834" i="2" s="1"/>
  <c r="AQ638" i="2"/>
  <c r="AQ676" i="2" s="1"/>
  <c r="AQ627" i="2"/>
  <c r="AQ665" i="2" s="1"/>
  <c r="AP425" i="2"/>
  <c r="AP577" i="2" s="1"/>
  <c r="AQ540" i="2"/>
  <c r="AQ388" i="2"/>
  <c r="AR350" i="2"/>
  <c r="AR654" i="2" s="1"/>
  <c r="AR692" i="2" s="1"/>
  <c r="AR333" i="2"/>
  <c r="AR637" i="2" s="1"/>
  <c r="AR675" i="2" s="1"/>
  <c r="AQ371" i="2"/>
  <c r="AQ409" i="2" s="1"/>
  <c r="AQ561" i="2" s="1"/>
  <c r="AQ523" i="2"/>
  <c r="AP406" i="2"/>
  <c r="AP558" i="2" s="1"/>
  <c r="AQ526" i="2"/>
  <c r="AR336" i="2"/>
  <c r="AQ374" i="2"/>
  <c r="AQ412" i="2" s="1"/>
  <c r="AQ564" i="2" s="1"/>
  <c r="AQ634" i="2"/>
  <c r="AQ672" i="2" s="1"/>
  <c r="AK631" i="1"/>
  <c r="AK669" i="1" s="1"/>
  <c r="AH634" i="1"/>
  <c r="AH672" i="1" s="1"/>
  <c r="AG635" i="1"/>
  <c r="AG673" i="1" s="1"/>
  <c r="AN628" i="1"/>
  <c r="AN666" i="1" s="1"/>
  <c r="AN627" i="1"/>
  <c r="AN665" i="1" s="1"/>
  <c r="AC639" i="1"/>
  <c r="AC677" i="1" s="1"/>
  <c r="AC525" i="1"/>
  <c r="AB640" i="1"/>
  <c r="AB678" i="1" s="1"/>
  <c r="AB526" i="1"/>
  <c r="AM629" i="1"/>
  <c r="AM667" i="1" s="1"/>
  <c r="AM515" i="1"/>
  <c r="AF636" i="1"/>
  <c r="AF674" i="1" s="1"/>
  <c r="AF522" i="1"/>
  <c r="S649" i="1"/>
  <c r="S687" i="1" s="1"/>
  <c r="S535" i="1"/>
  <c r="M655" i="1"/>
  <c r="M693" i="1" s="1"/>
  <c r="P652" i="1"/>
  <c r="P690" i="1" s="1"/>
  <c r="P538" i="1"/>
  <c r="AL630" i="1"/>
  <c r="AL668" i="1" s="1"/>
  <c r="AL516" i="1"/>
  <c r="W645" i="1"/>
  <c r="W683" i="1" s="1"/>
  <c r="R650" i="1"/>
  <c r="R688" i="1" s="1"/>
  <c r="R536" i="1"/>
  <c r="AC336" i="1"/>
  <c r="AC526" i="1" s="1"/>
  <c r="AB337" i="1"/>
  <c r="AB527" i="1" s="1"/>
  <c r="AM326" i="1"/>
  <c r="AM516" i="1" s="1"/>
  <c r="AE334" i="1"/>
  <c r="AE524" i="1" s="1"/>
  <c r="T345" i="1"/>
  <c r="T535" i="1" s="1"/>
  <c r="Q348" i="1"/>
  <c r="V343" i="1"/>
  <c r="V533" i="1" s="1"/>
  <c r="AN325" i="1"/>
  <c r="Y340" i="1"/>
  <c r="Y530" i="1" s="1"/>
  <c r="AD335" i="1"/>
  <c r="O350" i="1"/>
  <c r="O540" i="1" s="1"/>
  <c r="AO321" i="1"/>
  <c r="AO511" i="1" s="1"/>
  <c r="AD638" i="1"/>
  <c r="AD676" i="1" s="1"/>
  <c r="AA338" i="1"/>
  <c r="M352" i="1"/>
  <c r="M542" i="1" s="1"/>
  <c r="AF333" i="1"/>
  <c r="AF523" i="1" s="1"/>
  <c r="AH331" i="1"/>
  <c r="AA641" i="1"/>
  <c r="AA679" i="1" s="1"/>
  <c r="W342" i="1"/>
  <c r="AO323" i="1"/>
  <c r="AO513" i="1" s="1"/>
  <c r="S346" i="1"/>
  <c r="S536" i="1" s="1"/>
  <c r="N351" i="1"/>
  <c r="N541" i="1" s="1"/>
  <c r="AJ329" i="1"/>
  <c r="AJ519" i="1" s="1"/>
  <c r="AK328" i="1"/>
  <c r="AK518" i="1" s="1"/>
  <c r="L353" i="1"/>
  <c r="L543" i="1" s="1"/>
  <c r="K657" i="1"/>
  <c r="K695" i="1" s="1"/>
  <c r="X341" i="1"/>
  <c r="AO320" i="1"/>
  <c r="AO510" i="1" s="1"/>
  <c r="P349" i="1"/>
  <c r="P539" i="1" s="1"/>
  <c r="AL327" i="1"/>
  <c r="AL517" i="1" s="1"/>
  <c r="R347" i="1"/>
  <c r="AO322" i="1"/>
  <c r="AO512" i="1" s="1"/>
  <c r="AL591" i="1"/>
  <c r="AG332" i="1"/>
  <c r="AG522" i="1" s="1"/>
  <c r="U344" i="1"/>
  <c r="U534" i="1" s="1"/>
  <c r="AO324" i="1"/>
  <c r="AO514" i="1" s="1"/>
  <c r="AI330" i="1"/>
  <c r="AI520" i="1" s="1"/>
  <c r="Z339" i="1"/>
  <c r="AA375" i="1"/>
  <c r="Q385" i="1"/>
  <c r="S383" i="1"/>
  <c r="AH368" i="1"/>
  <c r="AL364" i="1"/>
  <c r="N388" i="1"/>
  <c r="V380" i="1"/>
  <c r="O387" i="1"/>
  <c r="AB374" i="1"/>
  <c r="AE371" i="1"/>
  <c r="AN359" i="1"/>
  <c r="Z376" i="1"/>
  <c r="X378" i="1"/>
  <c r="AN358" i="1"/>
  <c r="AN396" i="1" s="1"/>
  <c r="AN548" i="1" s="1"/>
  <c r="U381" i="1"/>
  <c r="AG369" i="1"/>
  <c r="W379" i="1"/>
  <c r="AF370" i="1"/>
  <c r="AF408" i="1" s="1"/>
  <c r="AF560" i="1" s="1"/>
  <c r="AC373" i="1"/>
  <c r="AN360" i="1"/>
  <c r="Q651" i="1"/>
  <c r="Q689" i="1" s="1"/>
  <c r="AD372" i="1"/>
  <c r="R384" i="1"/>
  <c r="T382" i="1"/>
  <c r="K391" i="1"/>
  <c r="AM363" i="1"/>
  <c r="AM401" i="1" s="1"/>
  <c r="AM553" i="1" s="1"/>
  <c r="M389" i="1"/>
  <c r="Y377" i="1"/>
  <c r="AN362" i="1"/>
  <c r="AN361" i="1"/>
  <c r="AI367" i="1"/>
  <c r="L390" i="1"/>
  <c r="T648" i="1"/>
  <c r="T686" i="1" s="1"/>
  <c r="P386" i="1"/>
  <c r="AJ366" i="1"/>
  <c r="AK365" i="1"/>
  <c r="P612" i="1"/>
  <c r="S609" i="1"/>
  <c r="AL589" i="1"/>
  <c r="K617" i="1"/>
  <c r="AD598" i="1"/>
  <c r="R610" i="1"/>
  <c r="AH594" i="1"/>
  <c r="I619" i="1"/>
  <c r="O613" i="1"/>
  <c r="AL588" i="1"/>
  <c r="X604" i="1"/>
  <c r="AI593" i="1"/>
  <c r="AL587" i="1"/>
  <c r="AJ592" i="1"/>
  <c r="AM590" i="1"/>
  <c r="N654" i="1"/>
  <c r="N692" i="1" s="1"/>
  <c r="U647" i="1"/>
  <c r="U685" i="1" s="1"/>
  <c r="AG595" i="1"/>
  <c r="AN626" i="1"/>
  <c r="AN664" i="1" s="1"/>
  <c r="N614" i="1"/>
  <c r="V606" i="1"/>
  <c r="T608" i="1"/>
  <c r="M615" i="1"/>
  <c r="U607" i="1"/>
  <c r="Y603" i="1"/>
  <c r="AF596" i="1"/>
  <c r="V646" i="1"/>
  <c r="V684" i="1" s="1"/>
  <c r="AN625" i="1"/>
  <c r="AN663" i="1" s="1"/>
  <c r="AI633" i="1"/>
  <c r="AI671" i="1" s="1"/>
  <c r="AM586" i="1"/>
  <c r="Z602" i="1"/>
  <c r="AA601" i="1"/>
  <c r="Q611" i="1"/>
  <c r="Z642" i="1"/>
  <c r="Z680" i="1" s="1"/>
  <c r="AN624" i="1"/>
  <c r="AN662" i="1" s="1"/>
  <c r="L656" i="1"/>
  <c r="L694" i="1" s="1"/>
  <c r="AU585" i="1"/>
  <c r="AV585" i="1"/>
  <c r="AV738" i="1" s="1"/>
  <c r="AC599" i="1"/>
  <c r="J618" i="1"/>
  <c r="W605" i="1"/>
  <c r="AE597" i="1"/>
  <c r="AB600" i="1"/>
  <c r="L616" i="1"/>
  <c r="AE637" i="1"/>
  <c r="AE675" i="1" s="1"/>
  <c r="AJ632" i="1"/>
  <c r="AJ670" i="1" s="1"/>
  <c r="X644" i="1"/>
  <c r="X682" i="1" s="1"/>
  <c r="Y643" i="1"/>
  <c r="Y681" i="1" s="1"/>
  <c r="O653" i="1"/>
  <c r="O691" i="1" s="1"/>
  <c r="N425" i="1"/>
  <c r="N577" i="1" s="1"/>
  <c r="S420" i="1"/>
  <c r="S572" i="1" s="1"/>
  <c r="AK402" i="1"/>
  <c r="AK554" i="1" s="1"/>
  <c r="AM399" i="1"/>
  <c r="AM551" i="1" s="1"/>
  <c r="AJ403" i="1"/>
  <c r="AJ555" i="1" s="1"/>
  <c r="AD409" i="1"/>
  <c r="AD561" i="1" s="1"/>
  <c r="Q422" i="1"/>
  <c r="Q574" i="1" s="1"/>
  <c r="J429" i="1"/>
  <c r="J581" i="1" s="1"/>
  <c r="Z413" i="1"/>
  <c r="Z565" i="1" s="1"/>
  <c r="U418" i="1"/>
  <c r="U570" i="1" s="1"/>
  <c r="Y414" i="1"/>
  <c r="Y566" i="1" s="1"/>
  <c r="O424" i="1"/>
  <c r="O576" i="1" s="1"/>
  <c r="R421" i="1"/>
  <c r="R573" i="1" s="1"/>
  <c r="V417" i="1"/>
  <c r="V569" i="1" s="1"/>
  <c r="P423" i="1"/>
  <c r="P575" i="1" s="1"/>
  <c r="AB411" i="1"/>
  <c r="AB563" i="1" s="1"/>
  <c r="AC410" i="1"/>
  <c r="AC562" i="1" s="1"/>
  <c r="X415" i="1"/>
  <c r="X567" i="1" s="1"/>
  <c r="AM398" i="1"/>
  <c r="AM550" i="1" s="1"/>
  <c r="AH405" i="1"/>
  <c r="AH557" i="1" s="1"/>
  <c r="AG406" i="1"/>
  <c r="AG558" i="1" s="1"/>
  <c r="AM397" i="1"/>
  <c r="AM549" i="1" s="1"/>
  <c r="AA412" i="1"/>
  <c r="AA564" i="1" s="1"/>
  <c r="M426" i="1"/>
  <c r="M578" i="1" s="1"/>
  <c r="K428" i="1"/>
  <c r="K580" i="1" s="1"/>
  <c r="T419" i="1"/>
  <c r="T571" i="1" s="1"/>
  <c r="AF407" i="1"/>
  <c r="AF559" i="1" s="1"/>
  <c r="L427" i="1"/>
  <c r="L579" i="1" s="1"/>
  <c r="AI404" i="1"/>
  <c r="AI556" i="1" s="1"/>
  <c r="AE408" i="1"/>
  <c r="AE560" i="1" s="1"/>
  <c r="W416" i="1"/>
  <c r="W568" i="1" s="1"/>
  <c r="U760" i="1" l="1"/>
  <c r="AL741" i="1"/>
  <c r="X757" i="1"/>
  <c r="I772" i="1"/>
  <c r="I890" i="1" s="1"/>
  <c r="V759" i="1"/>
  <c r="V877" i="1" s="1"/>
  <c r="R763" i="1"/>
  <c r="AI746" i="1"/>
  <c r="AI864" i="1" s="1"/>
  <c r="AF749" i="1"/>
  <c r="O766" i="1"/>
  <c r="O884" i="1" s="1"/>
  <c r="AD751" i="1"/>
  <c r="AD869" i="1" s="1"/>
  <c r="J771" i="1"/>
  <c r="J889" i="1" s="1"/>
  <c r="Y756" i="1"/>
  <c r="Y874" i="1" s="1"/>
  <c r="Q764" i="1"/>
  <c r="Q882" i="1" s="1"/>
  <c r="AL742" i="1"/>
  <c r="AL860" i="1" s="1"/>
  <c r="AM739" i="1"/>
  <c r="S762" i="1"/>
  <c r="AB753" i="1"/>
  <c r="AM743" i="1"/>
  <c r="P765" i="1"/>
  <c r="P883" i="1" s="1"/>
  <c r="AL744" i="1"/>
  <c r="AL862" i="1" s="1"/>
  <c r="AC752" i="1"/>
  <c r="N767" i="1"/>
  <c r="N885" i="1" s="1"/>
  <c r="AG748" i="1"/>
  <c r="AG866" i="1" s="1"/>
  <c r="Z755" i="1"/>
  <c r="Z873" i="1" s="1"/>
  <c r="M768" i="1"/>
  <c r="M886" i="1" s="1"/>
  <c r="T761" i="1"/>
  <c r="T879" i="1" s="1"/>
  <c r="AH747" i="1"/>
  <c r="AH865" i="1" s="1"/>
  <c r="AA754" i="1"/>
  <c r="AA872" i="1" s="1"/>
  <c r="K770" i="1"/>
  <c r="K888" i="1" s="1"/>
  <c r="L769" i="1"/>
  <c r="AE750" i="1"/>
  <c r="AJ745" i="1"/>
  <c r="W758" i="1"/>
  <c r="W876" i="1" s="1"/>
  <c r="AL740" i="1"/>
  <c r="AL858" i="1" s="1"/>
  <c r="AP572" i="3"/>
  <c r="AP571" i="3"/>
  <c r="AP609" i="3" s="1"/>
  <c r="AP723" i="3" s="1"/>
  <c r="AP762" i="3" s="1"/>
  <c r="AP880" i="3" s="1"/>
  <c r="N808" i="1"/>
  <c r="N730" i="1"/>
  <c r="AK785" i="1"/>
  <c r="AK707" i="1"/>
  <c r="AI787" i="1"/>
  <c r="AI709" i="1"/>
  <c r="S803" i="1"/>
  <c r="S725" i="1"/>
  <c r="AN779" i="1"/>
  <c r="AN701" i="1"/>
  <c r="AA795" i="1"/>
  <c r="AA717" i="1"/>
  <c r="T802" i="1"/>
  <c r="T724" i="1"/>
  <c r="AM783" i="1"/>
  <c r="AM705" i="1"/>
  <c r="AD792" i="1"/>
  <c r="AD714" i="1"/>
  <c r="R804" i="1"/>
  <c r="R726" i="1"/>
  <c r="AB794" i="1"/>
  <c r="AB716" i="1"/>
  <c r="V800" i="1"/>
  <c r="V722" i="1"/>
  <c r="W799" i="1"/>
  <c r="W721" i="1"/>
  <c r="AC793" i="1"/>
  <c r="AC715" i="1"/>
  <c r="Q805" i="1"/>
  <c r="Q727" i="1"/>
  <c r="AF790" i="1"/>
  <c r="AF712" i="1"/>
  <c r="AP565" i="3"/>
  <c r="AP603" i="3" s="1"/>
  <c r="AP717" i="3" s="1"/>
  <c r="AP756" i="3" s="1"/>
  <c r="AP874" i="3" s="1"/>
  <c r="L810" i="1"/>
  <c r="L732" i="1"/>
  <c r="Y797" i="1"/>
  <c r="Y719" i="1"/>
  <c r="AN781" i="1"/>
  <c r="AN703" i="1"/>
  <c r="X798" i="1"/>
  <c r="X720" i="1"/>
  <c r="AN782" i="1"/>
  <c r="AN704" i="1"/>
  <c r="K811" i="1"/>
  <c r="K733" i="1"/>
  <c r="AN778" i="1"/>
  <c r="AN700" i="1"/>
  <c r="Z796" i="1"/>
  <c r="Z718" i="1"/>
  <c r="AL784" i="1"/>
  <c r="AL706" i="1"/>
  <c r="AJ786" i="1"/>
  <c r="AJ708" i="1"/>
  <c r="P806" i="1"/>
  <c r="P728" i="1"/>
  <c r="AG789" i="1"/>
  <c r="AG711" i="1"/>
  <c r="O807" i="1"/>
  <c r="O729" i="1"/>
  <c r="AN780" i="1"/>
  <c r="AN702" i="1"/>
  <c r="AE791" i="1"/>
  <c r="AE713" i="1"/>
  <c r="U801" i="1"/>
  <c r="U723" i="1"/>
  <c r="M809" i="1"/>
  <c r="M731" i="1"/>
  <c r="AH788" i="1"/>
  <c r="AH710" i="1"/>
  <c r="AP590" i="3"/>
  <c r="AP704" i="3" s="1"/>
  <c r="AP743" i="3" s="1"/>
  <c r="AP861" i="3" s="1"/>
  <c r="AQ810" i="3"/>
  <c r="AQ779" i="3"/>
  <c r="AP610" i="3"/>
  <c r="AP724" i="3" s="1"/>
  <c r="AP763" i="3" s="1"/>
  <c r="AP881" i="3" s="1"/>
  <c r="AQ805" i="3"/>
  <c r="AQ790" i="3"/>
  <c r="AQ796" i="3"/>
  <c r="AP601" i="3"/>
  <c r="AP715" i="3" s="1"/>
  <c r="AP754" i="3" s="1"/>
  <c r="AP872" i="3" s="1"/>
  <c r="AO615" i="3"/>
  <c r="AO729" i="3" s="1"/>
  <c r="AO768" i="3" s="1"/>
  <c r="AO886" i="3" s="1"/>
  <c r="AQ534" i="3"/>
  <c r="AR344" i="3"/>
  <c r="AR648" i="3" s="1"/>
  <c r="AR686" i="3" s="1"/>
  <c r="AQ382" i="3"/>
  <c r="AP617" i="3"/>
  <c r="AP731" i="3" s="1"/>
  <c r="AP770" i="3" s="1"/>
  <c r="AP888" i="3" s="1"/>
  <c r="AP811" i="3"/>
  <c r="AQ809" i="3"/>
  <c r="AP808" i="3"/>
  <c r="AQ514" i="3"/>
  <c r="AR324" i="3"/>
  <c r="AR628" i="3" s="1"/>
  <c r="AR666" i="3" s="1"/>
  <c r="AQ362" i="3"/>
  <c r="AQ400" i="3" s="1"/>
  <c r="AQ552" i="3" s="1"/>
  <c r="AR325" i="3"/>
  <c r="AQ515" i="3"/>
  <c r="AQ363" i="3"/>
  <c r="AP790" i="3"/>
  <c r="AQ380" i="3"/>
  <c r="AQ532" i="3"/>
  <c r="AR342" i="3"/>
  <c r="AQ378" i="3"/>
  <c r="AQ530" i="3"/>
  <c r="AR340" i="3"/>
  <c r="AR644" i="3" s="1"/>
  <c r="AR682" i="3" s="1"/>
  <c r="AP614" i="3"/>
  <c r="AP728" i="3" s="1"/>
  <c r="AP767" i="3" s="1"/>
  <c r="AP885" i="3" s="1"/>
  <c r="AQ535" i="3"/>
  <c r="AQ383" i="3"/>
  <c r="AR345" i="3"/>
  <c r="AR649" i="3" s="1"/>
  <c r="AR687" i="3" s="1"/>
  <c r="AQ523" i="3"/>
  <c r="AQ371" i="3"/>
  <c r="AQ409" i="3" s="1"/>
  <c r="AQ561" i="3" s="1"/>
  <c r="AR333" i="3"/>
  <c r="AR637" i="3" s="1"/>
  <c r="AR675" i="3" s="1"/>
  <c r="AQ644" i="3"/>
  <c r="AQ682" i="3" s="1"/>
  <c r="AP796" i="3"/>
  <c r="AQ536" i="3"/>
  <c r="AR346" i="3"/>
  <c r="AQ384" i="3"/>
  <c r="AP597" i="3"/>
  <c r="AP711" i="3" s="1"/>
  <c r="AP750" i="3" s="1"/>
  <c r="AP868" i="3" s="1"/>
  <c r="AQ538" i="3"/>
  <c r="AR348" i="3"/>
  <c r="AR652" i="3" s="1"/>
  <c r="AR690" i="3" s="1"/>
  <c r="AQ386" i="3"/>
  <c r="AQ424" i="3" s="1"/>
  <c r="AQ576" i="3" s="1"/>
  <c r="AQ533" i="3"/>
  <c r="AQ381" i="3"/>
  <c r="AQ419" i="3" s="1"/>
  <c r="AQ571" i="3" s="1"/>
  <c r="AR343" i="3"/>
  <c r="AQ802" i="3"/>
  <c r="AP800" i="3"/>
  <c r="AQ528" i="3"/>
  <c r="AQ376" i="3"/>
  <c r="AQ414" i="3" s="1"/>
  <c r="AR338" i="3"/>
  <c r="AR642" i="3" s="1"/>
  <c r="AR680" i="3" s="1"/>
  <c r="AQ526" i="3"/>
  <c r="AQ374" i="3"/>
  <c r="AQ412" i="3" s="1"/>
  <c r="AQ564" i="3" s="1"/>
  <c r="AR336" i="3"/>
  <c r="AP795" i="3"/>
  <c r="AQ647" i="3"/>
  <c r="AQ685" i="3" s="1"/>
  <c r="AO588" i="3"/>
  <c r="AO702" i="3" s="1"/>
  <c r="AO741" i="3" s="1"/>
  <c r="AO859" i="3" s="1"/>
  <c r="AQ640" i="3"/>
  <c r="AQ678" i="3" s="1"/>
  <c r="AQ637" i="3"/>
  <c r="AQ675" i="3" s="1"/>
  <c r="AQ373" i="3"/>
  <c r="AQ525" i="3"/>
  <c r="AR335" i="3"/>
  <c r="AR639" i="3" s="1"/>
  <c r="AR677" i="3" s="1"/>
  <c r="AP423" i="3"/>
  <c r="AP575" i="3" s="1"/>
  <c r="AP801" i="3"/>
  <c r="AP425" i="3"/>
  <c r="AP577" i="3" s="1"/>
  <c r="AP414" i="3"/>
  <c r="AP566" i="3" s="1"/>
  <c r="AR323" i="3"/>
  <c r="AR627" i="3" s="1"/>
  <c r="AR665" i="3" s="1"/>
  <c r="AQ361" i="3"/>
  <c r="AQ513" i="3"/>
  <c r="AP593" i="3"/>
  <c r="AP707" i="3" s="1"/>
  <c r="AP746" i="3" s="1"/>
  <c r="AP864" i="3" s="1"/>
  <c r="AR337" i="3"/>
  <c r="AR641" i="3" s="1"/>
  <c r="AR679" i="3" s="1"/>
  <c r="AQ527" i="3"/>
  <c r="AQ375" i="3"/>
  <c r="AQ359" i="3"/>
  <c r="AQ397" i="3" s="1"/>
  <c r="AQ549" i="3" s="1"/>
  <c r="AQ511" i="3"/>
  <c r="AR321" i="3"/>
  <c r="AR625" i="3" s="1"/>
  <c r="AR663" i="3" s="1"/>
  <c r="AQ793" i="3"/>
  <c r="AP426" i="3"/>
  <c r="AP578" i="3" s="1"/>
  <c r="AQ649" i="3"/>
  <c r="AQ687" i="3" s="1"/>
  <c r="AP600" i="3"/>
  <c r="AP714" i="3" s="1"/>
  <c r="AP753" i="3" s="1"/>
  <c r="AP871" i="3" s="1"/>
  <c r="AP408" i="3"/>
  <c r="AP560" i="3" s="1"/>
  <c r="AQ524" i="3"/>
  <c r="AQ372" i="3"/>
  <c r="AQ410" i="3" s="1"/>
  <c r="AQ562" i="3" s="1"/>
  <c r="AR334" i="3"/>
  <c r="AO599" i="3"/>
  <c r="AO713" i="3" s="1"/>
  <c r="AO752" i="3" s="1"/>
  <c r="AO870" i="3" s="1"/>
  <c r="AP781" i="3"/>
  <c r="AQ650" i="3"/>
  <c r="AQ688" i="3" s="1"/>
  <c r="AO595" i="3"/>
  <c r="AO709" i="3" s="1"/>
  <c r="AO748" i="3" s="1"/>
  <c r="AO866" i="3" s="1"/>
  <c r="AQ543" i="3"/>
  <c r="AQ391" i="3"/>
  <c r="AQ429" i="3" s="1"/>
  <c r="AQ581" i="3" s="1"/>
  <c r="AR353" i="3"/>
  <c r="AQ366" i="3"/>
  <c r="AR328" i="3"/>
  <c r="AQ518" i="3"/>
  <c r="AQ519" i="3"/>
  <c r="AQ367" i="3"/>
  <c r="AR329" i="3"/>
  <c r="AR633" i="3" s="1"/>
  <c r="AR671" i="3" s="1"/>
  <c r="AQ782" i="3"/>
  <c r="AQ522" i="3"/>
  <c r="AR332" i="3"/>
  <c r="AR636" i="3" s="1"/>
  <c r="AR674" i="3" s="1"/>
  <c r="AQ370" i="3"/>
  <c r="AQ408" i="3" s="1"/>
  <c r="AQ560" i="3" s="1"/>
  <c r="AQ641" i="3"/>
  <c r="AQ679" i="3" s="1"/>
  <c r="AP783" i="3"/>
  <c r="AP405" i="3"/>
  <c r="AP557" i="3" s="1"/>
  <c r="AO611" i="3"/>
  <c r="AO725" i="3" s="1"/>
  <c r="AO764" i="3" s="1"/>
  <c r="AO882" i="3" s="1"/>
  <c r="AQ531" i="3"/>
  <c r="AQ379" i="3"/>
  <c r="AQ417" i="3" s="1"/>
  <c r="AQ569" i="3" s="1"/>
  <c r="AR341" i="3"/>
  <c r="AP780" i="3"/>
  <c r="AP784" i="3"/>
  <c r="AP421" i="3"/>
  <c r="AP573" i="3" s="1"/>
  <c r="AP785" i="3"/>
  <c r="AQ652" i="3"/>
  <c r="AQ690" i="3" s="1"/>
  <c r="AP399" i="3"/>
  <c r="AP551" i="3" s="1"/>
  <c r="AQ627" i="3"/>
  <c r="AQ665" i="3" s="1"/>
  <c r="AP599" i="3"/>
  <c r="AP713" i="3" s="1"/>
  <c r="AP752" i="3" s="1"/>
  <c r="AP870" i="3" s="1"/>
  <c r="AQ633" i="3"/>
  <c r="AQ671" i="3" s="1"/>
  <c r="AO594" i="3"/>
  <c r="AO708" i="3" s="1"/>
  <c r="AO747" i="3" s="1"/>
  <c r="AO865" i="3" s="1"/>
  <c r="AP401" i="3"/>
  <c r="AP553" i="3" s="1"/>
  <c r="AO619" i="3"/>
  <c r="AO733" i="3" s="1"/>
  <c r="AO772" i="3" s="1"/>
  <c r="AO890" i="3" s="1"/>
  <c r="AP619" i="3"/>
  <c r="AP733" i="3" s="1"/>
  <c r="AP772" i="3" s="1"/>
  <c r="AP890" i="3" s="1"/>
  <c r="AP586" i="3"/>
  <c r="AP700" i="3" s="1"/>
  <c r="AP739" i="3" s="1"/>
  <c r="AP857" i="3" s="1"/>
  <c r="AP416" i="3"/>
  <c r="AP568" i="3" s="1"/>
  <c r="AO607" i="3"/>
  <c r="AO721" i="3" s="1"/>
  <c r="AO760" i="3" s="1"/>
  <c r="AO878" i="3" s="1"/>
  <c r="AP807" i="3"/>
  <c r="AQ516" i="3"/>
  <c r="AR326" i="3"/>
  <c r="AR630" i="3" s="1"/>
  <c r="AR668" i="3" s="1"/>
  <c r="AQ364" i="3"/>
  <c r="AQ402" i="3" s="1"/>
  <c r="AQ554" i="3" s="1"/>
  <c r="AP778" i="3"/>
  <c r="AP415" i="3"/>
  <c r="AP567" i="3" s="1"/>
  <c r="AP422" i="3"/>
  <c r="AP574" i="3" s="1"/>
  <c r="AP406" i="3"/>
  <c r="AP558" i="3" s="1"/>
  <c r="AQ657" i="3"/>
  <c r="AQ695" i="3" s="1"/>
  <c r="AQ517" i="3"/>
  <c r="AQ365" i="3"/>
  <c r="AR327" i="3"/>
  <c r="AR631" i="3" s="1"/>
  <c r="AR669" i="3" s="1"/>
  <c r="AQ632" i="3"/>
  <c r="AQ670" i="3" s="1"/>
  <c r="AQ512" i="3"/>
  <c r="AQ360" i="3"/>
  <c r="AQ398" i="3" s="1"/>
  <c r="AR322" i="3"/>
  <c r="AR626" i="3" s="1"/>
  <c r="AR664" i="3" s="1"/>
  <c r="AQ807" i="3"/>
  <c r="AQ783" i="3"/>
  <c r="AQ385" i="3"/>
  <c r="AQ423" i="3" s="1"/>
  <c r="AQ575" i="3" s="1"/>
  <c r="AQ537" i="3"/>
  <c r="AR347" i="3"/>
  <c r="AP798" i="3"/>
  <c r="AO591" i="3"/>
  <c r="AO705" i="3" s="1"/>
  <c r="AO744" i="3" s="1"/>
  <c r="AO862" i="3" s="1"/>
  <c r="AQ521" i="3"/>
  <c r="AQ369" i="3"/>
  <c r="AR331" i="3"/>
  <c r="AQ638" i="3"/>
  <c r="AQ676" i="3" s="1"/>
  <c r="AP787" i="3"/>
  <c r="AO587" i="3"/>
  <c r="AO701" i="3" s="1"/>
  <c r="AO740" i="3" s="1"/>
  <c r="AO858" i="3" s="1"/>
  <c r="AP412" i="3"/>
  <c r="AP564" i="3" s="1"/>
  <c r="AO589" i="3"/>
  <c r="AO703" i="3" s="1"/>
  <c r="AO742" i="3" s="1"/>
  <c r="AO860" i="3" s="1"/>
  <c r="AP397" i="3"/>
  <c r="AP549" i="3" s="1"/>
  <c r="AP782" i="3"/>
  <c r="AP588" i="3"/>
  <c r="AP702" i="3" s="1"/>
  <c r="AP741" i="3" s="1"/>
  <c r="AP859" i="3" s="1"/>
  <c r="AQ390" i="3"/>
  <c r="AR352" i="3"/>
  <c r="AR656" i="3" s="1"/>
  <c r="AR694" i="3" s="1"/>
  <c r="AQ542" i="3"/>
  <c r="AQ529" i="3"/>
  <c r="AQ377" i="3"/>
  <c r="AQ415" i="3" s="1"/>
  <c r="AQ567" i="3" s="1"/>
  <c r="AR339" i="3"/>
  <c r="AR643" i="3" s="1"/>
  <c r="AR681" i="3" s="1"/>
  <c r="AR330" i="3"/>
  <c r="AQ520" i="3"/>
  <c r="AQ368" i="3"/>
  <c r="AQ541" i="3"/>
  <c r="AQ389" i="3"/>
  <c r="AR351" i="3"/>
  <c r="AP805" i="3"/>
  <c r="AQ634" i="3"/>
  <c r="AQ672" i="3" s="1"/>
  <c r="AQ645" i="3"/>
  <c r="AQ683" i="3" s="1"/>
  <c r="AO604" i="3"/>
  <c r="AO718" i="3" s="1"/>
  <c r="AO757" i="3" s="1"/>
  <c r="AO875" i="3" s="1"/>
  <c r="AQ630" i="3"/>
  <c r="AQ668" i="3" s="1"/>
  <c r="AP402" i="3"/>
  <c r="AP554" i="3" s="1"/>
  <c r="AQ358" i="3"/>
  <c r="AR320" i="3"/>
  <c r="AR624" i="3" s="1"/>
  <c r="AR662" i="3" s="1"/>
  <c r="AQ510" i="3"/>
  <c r="AQ540" i="3"/>
  <c r="AR350" i="3"/>
  <c r="AR654" i="3" s="1"/>
  <c r="AR692" i="3" s="1"/>
  <c r="AQ388" i="3"/>
  <c r="AP404" i="3"/>
  <c r="AP556" i="3" s="1"/>
  <c r="AQ808" i="3"/>
  <c r="AO596" i="3"/>
  <c r="AO710" i="3" s="1"/>
  <c r="AO749" i="3" s="1"/>
  <c r="AO867" i="3" s="1"/>
  <c r="AP428" i="3"/>
  <c r="AP580" i="3" s="1"/>
  <c r="AQ646" i="3"/>
  <c r="AQ684" i="3" s="1"/>
  <c r="AP417" i="3"/>
  <c r="AP569" i="3" s="1"/>
  <c r="AQ643" i="3"/>
  <c r="AQ681" i="3" s="1"/>
  <c r="AQ635" i="3"/>
  <c r="AQ673" i="3" s="1"/>
  <c r="AP418" i="3"/>
  <c r="AP570" i="3" s="1"/>
  <c r="AO602" i="3"/>
  <c r="AO716" i="3" s="1"/>
  <c r="AO755" i="3" s="1"/>
  <c r="AO873" i="3" s="1"/>
  <c r="AP794" i="3"/>
  <c r="AP786" i="3"/>
  <c r="AP806" i="3"/>
  <c r="AQ539" i="3"/>
  <c r="AQ387" i="3"/>
  <c r="AQ425" i="3" s="1"/>
  <c r="AQ577" i="3" s="1"/>
  <c r="AR349" i="3"/>
  <c r="AQ778" i="3"/>
  <c r="AQ631" i="3"/>
  <c r="AQ669" i="3" s="1"/>
  <c r="AQ626" i="3"/>
  <c r="AQ664" i="3" s="1"/>
  <c r="N655" i="1"/>
  <c r="N693" i="1" s="1"/>
  <c r="AM861" i="1"/>
  <c r="AE868" i="1"/>
  <c r="AJ863" i="1"/>
  <c r="U878" i="1"/>
  <c r="AF867" i="1"/>
  <c r="AB871" i="1"/>
  <c r="X875" i="1"/>
  <c r="AV856" i="1"/>
  <c r="R881" i="1"/>
  <c r="AC870" i="1"/>
  <c r="AL859" i="1"/>
  <c r="L887" i="1"/>
  <c r="AM857" i="1"/>
  <c r="S880" i="1"/>
  <c r="AQ594" i="2"/>
  <c r="AQ708" i="2" s="1"/>
  <c r="AQ747" i="2" s="1"/>
  <c r="AQ825" i="2" s="1"/>
  <c r="AQ614" i="2"/>
  <c r="AQ728" i="2" s="1"/>
  <c r="AQ767" i="2" s="1"/>
  <c r="AQ845" i="2" s="1"/>
  <c r="AQ615" i="2"/>
  <c r="AQ729" i="2" s="1"/>
  <c r="AQ768" i="2" s="1"/>
  <c r="AQ846" i="2" s="1"/>
  <c r="AQ610" i="2"/>
  <c r="AQ724" i="2" s="1"/>
  <c r="AQ763" i="2" s="1"/>
  <c r="AQ841" i="2" s="1"/>
  <c r="AQ591" i="2"/>
  <c r="AQ705" i="2" s="1"/>
  <c r="AQ744" i="2" s="1"/>
  <c r="AQ822" i="2" s="1"/>
  <c r="AQ592" i="2"/>
  <c r="AQ706" i="2" s="1"/>
  <c r="AQ745" i="2" s="1"/>
  <c r="AQ823" i="2" s="1"/>
  <c r="AQ598" i="2"/>
  <c r="AQ712" i="2" s="1"/>
  <c r="AQ751" i="2" s="1"/>
  <c r="AQ829" i="2" s="1"/>
  <c r="AP605" i="2"/>
  <c r="AP719" i="2" s="1"/>
  <c r="AP758" i="2" s="1"/>
  <c r="AP836" i="2" s="1"/>
  <c r="AQ601" i="2"/>
  <c r="AQ715" i="2" s="1"/>
  <c r="AQ754" i="2" s="1"/>
  <c r="AQ832" i="2" s="1"/>
  <c r="AR540" i="2"/>
  <c r="AR388" i="2"/>
  <c r="AR426" i="2" s="1"/>
  <c r="AR578" i="2" s="1"/>
  <c r="AS350" i="2"/>
  <c r="AS654" i="2" s="1"/>
  <c r="AS692" i="2" s="1"/>
  <c r="AQ606" i="2"/>
  <c r="AQ720" i="2" s="1"/>
  <c r="AQ759" i="2" s="1"/>
  <c r="AQ837" i="2" s="1"/>
  <c r="AQ596" i="2"/>
  <c r="AQ710" i="2" s="1"/>
  <c r="AQ749" i="2" s="1"/>
  <c r="AQ827" i="2" s="1"/>
  <c r="AR512" i="2"/>
  <c r="AS322" i="2"/>
  <c r="AS626" i="2" s="1"/>
  <c r="AS664" i="2" s="1"/>
  <c r="AR360" i="2"/>
  <c r="AR521" i="2"/>
  <c r="AS331" i="2"/>
  <c r="AR369" i="2"/>
  <c r="AR514" i="2"/>
  <c r="AR362" i="2"/>
  <c r="AS324" i="2"/>
  <c r="AS628" i="2" s="1"/>
  <c r="AS666" i="2" s="1"/>
  <c r="AQ589" i="2"/>
  <c r="AQ703" i="2" s="1"/>
  <c r="AQ742" i="2" s="1"/>
  <c r="AQ820" i="2" s="1"/>
  <c r="AR525" i="2"/>
  <c r="AR373" i="2"/>
  <c r="AR411" i="2" s="1"/>
  <c r="AR563" i="2" s="1"/>
  <c r="AS335" i="2"/>
  <c r="AR524" i="2"/>
  <c r="AR372" i="2"/>
  <c r="AR410" i="2" s="1"/>
  <c r="AR562" i="2" s="1"/>
  <c r="AS334" i="2"/>
  <c r="AR527" i="2"/>
  <c r="AR375" i="2"/>
  <c r="AR413" i="2" s="1"/>
  <c r="AR565" i="2" s="1"/>
  <c r="AS337" i="2"/>
  <c r="AQ617" i="2"/>
  <c r="AQ731" i="2" s="1"/>
  <c r="AQ770" i="2" s="1"/>
  <c r="AQ848" i="2" s="1"/>
  <c r="AQ603" i="2"/>
  <c r="AQ717" i="2" s="1"/>
  <c r="AQ756" i="2" s="1"/>
  <c r="AQ834" i="2" s="1"/>
  <c r="AQ608" i="2"/>
  <c r="AQ722" i="2" s="1"/>
  <c r="AQ761" i="2" s="1"/>
  <c r="AQ839" i="2" s="1"/>
  <c r="AR537" i="2"/>
  <c r="AS347" i="2"/>
  <c r="AR385" i="2"/>
  <c r="AR423" i="2" s="1"/>
  <c r="AR575" i="2" s="1"/>
  <c r="AR533" i="2"/>
  <c r="AR381" i="2"/>
  <c r="AR419" i="2" s="1"/>
  <c r="AR571" i="2" s="1"/>
  <c r="AS343" i="2"/>
  <c r="AR543" i="2"/>
  <c r="AS353" i="2"/>
  <c r="AR391" i="2"/>
  <c r="AR429" i="2" s="1"/>
  <c r="AR581" i="2" s="1"/>
  <c r="AP613" i="2"/>
  <c r="AP727" i="2" s="1"/>
  <c r="AP766" i="2" s="1"/>
  <c r="AP844" i="2" s="1"/>
  <c r="AR628" i="2"/>
  <c r="AR666" i="2" s="1"/>
  <c r="AP615" i="2"/>
  <c r="AP729" i="2" s="1"/>
  <c r="AP768" i="2" s="1"/>
  <c r="AP846" i="2" s="1"/>
  <c r="AR538" i="2"/>
  <c r="AR386" i="2"/>
  <c r="AR424" i="2" s="1"/>
  <c r="AR576" i="2" s="1"/>
  <c r="AS348" i="2"/>
  <c r="AS652" i="2" s="1"/>
  <c r="AS690" i="2" s="1"/>
  <c r="AQ618" i="2"/>
  <c r="AQ732" i="2" s="1"/>
  <c r="AQ771" i="2" s="1"/>
  <c r="AQ849" i="2" s="1"/>
  <c r="AQ426" i="2"/>
  <c r="AQ578" i="2" s="1"/>
  <c r="AQ602" i="2"/>
  <c r="AQ716" i="2" s="1"/>
  <c r="AQ755" i="2" s="1"/>
  <c r="AQ833" i="2" s="1"/>
  <c r="AR635" i="2"/>
  <c r="AR673" i="2" s="1"/>
  <c r="AR529" i="2"/>
  <c r="AS339" i="2"/>
  <c r="AS643" i="2" s="1"/>
  <c r="AS681" i="2" s="1"/>
  <c r="AR377" i="2"/>
  <c r="AR520" i="2"/>
  <c r="AS330" i="2"/>
  <c r="AR368" i="2"/>
  <c r="AR406" i="2" s="1"/>
  <c r="AR558" i="2" s="1"/>
  <c r="AR526" i="2"/>
  <c r="AS336" i="2"/>
  <c r="AS640" i="2" s="1"/>
  <c r="AS678" i="2" s="1"/>
  <c r="AR374" i="2"/>
  <c r="AR412" i="2" s="1"/>
  <c r="AR564" i="2" s="1"/>
  <c r="AQ604" i="2"/>
  <c r="AQ718" i="2" s="1"/>
  <c r="AQ757" i="2" s="1"/>
  <c r="AQ835" i="2" s="1"/>
  <c r="AP592" i="2"/>
  <c r="AP706" i="2" s="1"/>
  <c r="AP745" i="2" s="1"/>
  <c r="AP823" i="2" s="1"/>
  <c r="AR639" i="2"/>
  <c r="AR677" i="2" s="1"/>
  <c r="AR657" i="2"/>
  <c r="AR695" i="2" s="1"/>
  <c r="AQ612" i="2"/>
  <c r="AQ726" i="2" s="1"/>
  <c r="AQ765" i="2" s="1"/>
  <c r="AQ843" i="2" s="1"/>
  <c r="AR528" i="2"/>
  <c r="AR376" i="2"/>
  <c r="AS338" i="2"/>
  <c r="AS642" i="2" s="1"/>
  <c r="AS680" i="2" s="1"/>
  <c r="AQ423" i="2"/>
  <c r="AQ575" i="2" s="1"/>
  <c r="AR643" i="2"/>
  <c r="AR681" i="2" s="1"/>
  <c r="AR519" i="2"/>
  <c r="AR367" i="2"/>
  <c r="AR405" i="2" s="1"/>
  <c r="AR557" i="2" s="1"/>
  <c r="AS329" i="2"/>
  <c r="AS633" i="2" s="1"/>
  <c r="AS671" i="2" s="1"/>
  <c r="AR510" i="2"/>
  <c r="AR358" i="2"/>
  <c r="AS320" i="2"/>
  <c r="AS624" i="2" s="1"/>
  <c r="AS662" i="2" s="1"/>
  <c r="AQ590" i="2"/>
  <c r="AQ704" i="2" s="1"/>
  <c r="AQ743" i="2" s="1"/>
  <c r="AQ821" i="2" s="1"/>
  <c r="AR634" i="2"/>
  <c r="AR672" i="2" s="1"/>
  <c r="AQ599" i="2"/>
  <c r="AQ713" i="2" s="1"/>
  <c r="AQ752" i="2" s="1"/>
  <c r="AQ830" i="2" s="1"/>
  <c r="AR513" i="2"/>
  <c r="AS323" i="2"/>
  <c r="AR361" i="2"/>
  <c r="AR638" i="2"/>
  <c r="AR676" i="2" s="1"/>
  <c r="AR652" i="2"/>
  <c r="AR690" i="2" s="1"/>
  <c r="AQ593" i="2"/>
  <c r="AQ707" i="2" s="1"/>
  <c r="AQ746" i="2" s="1"/>
  <c r="AQ824" i="2" s="1"/>
  <c r="AR641" i="2"/>
  <c r="AR679" i="2" s="1"/>
  <c r="AR532" i="2"/>
  <c r="AR380" i="2"/>
  <c r="AR418" i="2" s="1"/>
  <c r="AR570" i="2" s="1"/>
  <c r="AS342" i="2"/>
  <c r="AR536" i="2"/>
  <c r="AS346" i="2"/>
  <c r="AR384" i="2"/>
  <c r="AR422" i="2" s="1"/>
  <c r="AR574" i="2" s="1"/>
  <c r="AQ600" i="2"/>
  <c r="AQ714" i="2" s="1"/>
  <c r="AQ753" i="2" s="1"/>
  <c r="AQ831" i="2" s="1"/>
  <c r="AQ619" i="2"/>
  <c r="AQ733" i="2" s="1"/>
  <c r="AQ772" i="2" s="1"/>
  <c r="AQ850" i="2" s="1"/>
  <c r="AQ417" i="2"/>
  <c r="AQ569" i="2" s="1"/>
  <c r="AR522" i="2"/>
  <c r="AS332" i="2"/>
  <c r="AS636" i="2" s="1"/>
  <c r="AS674" i="2" s="1"/>
  <c r="AR370" i="2"/>
  <c r="AR408" i="2" s="1"/>
  <c r="AR560" i="2" s="1"/>
  <c r="AR640" i="2"/>
  <c r="AR678" i="2" s="1"/>
  <c r="AP600" i="2"/>
  <c r="AP714" i="2" s="1"/>
  <c r="AP753" i="2" s="1"/>
  <c r="AP831" i="2" s="1"/>
  <c r="AR511" i="2"/>
  <c r="AR359" i="2"/>
  <c r="AR397" i="2" s="1"/>
  <c r="AR549" i="2" s="1"/>
  <c r="AS321" i="2"/>
  <c r="AS625" i="2" s="1"/>
  <c r="AS663" i="2" s="1"/>
  <c r="AR363" i="2"/>
  <c r="AR515" i="2"/>
  <c r="AS325" i="2"/>
  <c r="AP586" i="2"/>
  <c r="AP700" i="2" s="1"/>
  <c r="AP739" i="2" s="1"/>
  <c r="AP817" i="2" s="1"/>
  <c r="AR542" i="2"/>
  <c r="AR390" i="2"/>
  <c r="AR428" i="2" s="1"/>
  <c r="AR580" i="2" s="1"/>
  <c r="AS352" i="2"/>
  <c r="AR642" i="2"/>
  <c r="AR680" i="2" s="1"/>
  <c r="AQ405" i="2"/>
  <c r="AQ557" i="2" s="1"/>
  <c r="AR530" i="2"/>
  <c r="AR378" i="2"/>
  <c r="AR416" i="2" s="1"/>
  <c r="AR568" i="2" s="1"/>
  <c r="AS340" i="2"/>
  <c r="AR535" i="2"/>
  <c r="AR383" i="2"/>
  <c r="AR421" i="2" s="1"/>
  <c r="AR573" i="2" s="1"/>
  <c r="AS345" i="2"/>
  <c r="AS649" i="2" s="1"/>
  <c r="AS687" i="2" s="1"/>
  <c r="AR518" i="2"/>
  <c r="AR366" i="2"/>
  <c r="AR404" i="2" s="1"/>
  <c r="AR556" i="2" s="1"/>
  <c r="AS328" i="2"/>
  <c r="AR517" i="2"/>
  <c r="AS327" i="2"/>
  <c r="AR365" i="2"/>
  <c r="AR403" i="2" s="1"/>
  <c r="AR555" i="2" s="1"/>
  <c r="AQ397" i="2"/>
  <c r="AQ549" i="2" s="1"/>
  <c r="AR650" i="2"/>
  <c r="AR688" i="2" s="1"/>
  <c r="AQ415" i="2"/>
  <c r="AQ567" i="2" s="1"/>
  <c r="AR633" i="2"/>
  <c r="AR671" i="2" s="1"/>
  <c r="AR534" i="2"/>
  <c r="AR382" i="2"/>
  <c r="AR420" i="2" s="1"/>
  <c r="AR572" i="2" s="1"/>
  <c r="AS344" i="2"/>
  <c r="AP597" i="2"/>
  <c r="AP711" i="2" s="1"/>
  <c r="AP750" i="2" s="1"/>
  <c r="AP828" i="2" s="1"/>
  <c r="AR651" i="2"/>
  <c r="AR689" i="2" s="1"/>
  <c r="AQ586" i="2"/>
  <c r="AQ700" i="2" s="1"/>
  <c r="AQ739" i="2" s="1"/>
  <c r="AQ817" i="2" s="1"/>
  <c r="AP596" i="2"/>
  <c r="AP710" i="2" s="1"/>
  <c r="AP749" i="2" s="1"/>
  <c r="AP827" i="2" s="1"/>
  <c r="AQ421" i="2"/>
  <c r="AQ573" i="2" s="1"/>
  <c r="AP608" i="2"/>
  <c r="AP722" i="2" s="1"/>
  <c r="AP761" i="2" s="1"/>
  <c r="AP839" i="2" s="1"/>
  <c r="AP590" i="2"/>
  <c r="AP704" i="2" s="1"/>
  <c r="AP743" i="2" s="1"/>
  <c r="AP821" i="2" s="1"/>
  <c r="AR541" i="2"/>
  <c r="AS351" i="2"/>
  <c r="AR389" i="2"/>
  <c r="AR646" i="2"/>
  <c r="AR684" i="2" s="1"/>
  <c r="AP595" i="2"/>
  <c r="AP709" i="2" s="1"/>
  <c r="AP748" i="2" s="1"/>
  <c r="AP826" i="2" s="1"/>
  <c r="AQ407" i="2"/>
  <c r="AQ559" i="2" s="1"/>
  <c r="AR523" i="2"/>
  <c r="AR371" i="2"/>
  <c r="AS333" i="2"/>
  <c r="AS637" i="2" s="1"/>
  <c r="AS675" i="2" s="1"/>
  <c r="AR531" i="2"/>
  <c r="AS341" i="2"/>
  <c r="AR379" i="2"/>
  <c r="AQ398" i="2"/>
  <c r="AQ550" i="2" s="1"/>
  <c r="AR625" i="2"/>
  <c r="AR663" i="2" s="1"/>
  <c r="AR629" i="2"/>
  <c r="AR667" i="2" s="1"/>
  <c r="AQ419" i="2"/>
  <c r="AQ571" i="2" s="1"/>
  <c r="AR656" i="2"/>
  <c r="AR694" i="2" s="1"/>
  <c r="AR539" i="2"/>
  <c r="AR387" i="2"/>
  <c r="AR425" i="2" s="1"/>
  <c r="AR577" i="2" s="1"/>
  <c r="AS349" i="2"/>
  <c r="AR516" i="2"/>
  <c r="AR364" i="2"/>
  <c r="AR402" i="2" s="1"/>
  <c r="AR554" i="2" s="1"/>
  <c r="AS326" i="2"/>
  <c r="AU738" i="1"/>
  <c r="Y644" i="1"/>
  <c r="Y682" i="1" s="1"/>
  <c r="AM630" i="1"/>
  <c r="AM668" i="1" s="1"/>
  <c r="M656" i="1"/>
  <c r="M694" i="1" s="1"/>
  <c r="P653" i="1"/>
  <c r="P691" i="1" s="1"/>
  <c r="Q652" i="1"/>
  <c r="Q690" i="1" s="1"/>
  <c r="Q538" i="1"/>
  <c r="AH635" i="1"/>
  <c r="AH673" i="1" s="1"/>
  <c r="AH521" i="1"/>
  <c r="X645" i="1"/>
  <c r="X683" i="1" s="1"/>
  <c r="X531" i="1"/>
  <c r="Z643" i="1"/>
  <c r="Z681" i="1" s="1"/>
  <c r="Z529" i="1"/>
  <c r="AA642" i="1"/>
  <c r="AA680" i="1" s="1"/>
  <c r="AA528" i="1"/>
  <c r="AE638" i="1"/>
  <c r="AE676" i="1" s="1"/>
  <c r="AD639" i="1"/>
  <c r="AD677" i="1" s="1"/>
  <c r="AD525" i="1"/>
  <c r="AN629" i="1"/>
  <c r="AN667" i="1" s="1"/>
  <c r="AN515" i="1"/>
  <c r="R651" i="1"/>
  <c r="R689" i="1" s="1"/>
  <c r="R537" i="1"/>
  <c r="W646" i="1"/>
  <c r="W684" i="1" s="1"/>
  <c r="W532" i="1"/>
  <c r="AP322" i="1"/>
  <c r="AP512" i="1" s="1"/>
  <c r="AA339" i="1"/>
  <c r="AA529" i="1" s="1"/>
  <c r="M353" i="1"/>
  <c r="M543" i="1" s="1"/>
  <c r="X342" i="1"/>
  <c r="X532" i="1" s="1"/>
  <c r="AP321" i="1"/>
  <c r="AP511" i="1" s="1"/>
  <c r="R348" i="1"/>
  <c r="R538" i="1" s="1"/>
  <c r="S347" i="1"/>
  <c r="S537" i="1" s="1"/>
  <c r="AJ330" i="1"/>
  <c r="AJ520" i="1" s="1"/>
  <c r="AL328" i="1"/>
  <c r="AL518" i="1" s="1"/>
  <c r="P350" i="1"/>
  <c r="U345" i="1"/>
  <c r="U535" i="1" s="1"/>
  <c r="AP324" i="1"/>
  <c r="AP514" i="1" s="1"/>
  <c r="AK329" i="1"/>
  <c r="AK519" i="1" s="1"/>
  <c r="AE335" i="1"/>
  <c r="AE525" i="1" s="1"/>
  <c r="AF334" i="1"/>
  <c r="AF524" i="1" s="1"/>
  <c r="AI331" i="1"/>
  <c r="AI521" i="1" s="1"/>
  <c r="Q349" i="1"/>
  <c r="Q539" i="1" s="1"/>
  <c r="AG333" i="1"/>
  <c r="AG523" i="1" s="1"/>
  <c r="AM327" i="1"/>
  <c r="AM517" i="1" s="1"/>
  <c r="V344" i="1"/>
  <c r="V534" i="1" s="1"/>
  <c r="O351" i="1"/>
  <c r="O541" i="1" s="1"/>
  <c r="Z340" i="1"/>
  <c r="Z530" i="1" s="1"/>
  <c r="AN326" i="1"/>
  <c r="AN516" i="1" s="1"/>
  <c r="AP320" i="1"/>
  <c r="AP510" i="1" s="1"/>
  <c r="N352" i="1"/>
  <c r="N542" i="1" s="1"/>
  <c r="AH332" i="1"/>
  <c r="AH522" i="1" s="1"/>
  <c r="T346" i="1"/>
  <c r="T536" i="1" s="1"/>
  <c r="AO325" i="1"/>
  <c r="AO515" i="1" s="1"/>
  <c r="AC337" i="1"/>
  <c r="AC527" i="1" s="1"/>
  <c r="AI634" i="1"/>
  <c r="AI672" i="1" s="1"/>
  <c r="AN586" i="1"/>
  <c r="Y341" i="1"/>
  <c r="Y531" i="1" s="1"/>
  <c r="AB338" i="1"/>
  <c r="S650" i="1"/>
  <c r="S688" i="1" s="1"/>
  <c r="AP323" i="1"/>
  <c r="AP513" i="1" s="1"/>
  <c r="W343" i="1"/>
  <c r="AD336" i="1"/>
  <c r="AD526" i="1" s="1"/>
  <c r="AG370" i="1"/>
  <c r="AA376" i="1"/>
  <c r="O388" i="1"/>
  <c r="AO361" i="1"/>
  <c r="U382" i="1"/>
  <c r="L391" i="1"/>
  <c r="AL365" i="1"/>
  <c r="X379" i="1"/>
  <c r="AO359" i="1"/>
  <c r="AM364" i="1"/>
  <c r="AK366" i="1"/>
  <c r="AH369" i="1"/>
  <c r="AF371" i="1"/>
  <c r="AI368" i="1"/>
  <c r="S384" i="1"/>
  <c r="Z377" i="1"/>
  <c r="AE372" i="1"/>
  <c r="AJ367" i="1"/>
  <c r="AO627" i="1"/>
  <c r="AO665" i="1" s="1"/>
  <c r="Q386" i="1"/>
  <c r="V381" i="1"/>
  <c r="AC374" i="1"/>
  <c r="T383" i="1"/>
  <c r="AO362" i="1"/>
  <c r="L657" i="1"/>
  <c r="L695" i="1" s="1"/>
  <c r="AG636" i="1"/>
  <c r="AG674" i="1" s="1"/>
  <c r="AO628" i="1"/>
  <c r="AO666" i="1" s="1"/>
  <c r="N389" i="1"/>
  <c r="AO360" i="1"/>
  <c r="AO358" i="1"/>
  <c r="AO396" i="1" s="1"/>
  <c r="AO548" i="1" s="1"/>
  <c r="P387" i="1"/>
  <c r="R385" i="1"/>
  <c r="M390" i="1"/>
  <c r="AN363" i="1"/>
  <c r="AN401" i="1" s="1"/>
  <c r="AK632" i="1"/>
  <c r="AK670" i="1" s="1"/>
  <c r="AD373" i="1"/>
  <c r="Y378" i="1"/>
  <c r="W380" i="1"/>
  <c r="AB375" i="1"/>
  <c r="R611" i="1"/>
  <c r="AE598" i="1"/>
  <c r="M616" i="1"/>
  <c r="O614" i="1"/>
  <c r="N615" i="1"/>
  <c r="Y604" i="1"/>
  <c r="AM587" i="1"/>
  <c r="U608" i="1"/>
  <c r="AI594" i="1"/>
  <c r="AG596" i="1"/>
  <c r="Z603" i="1"/>
  <c r="AH595" i="1"/>
  <c r="AM591" i="1"/>
  <c r="U648" i="1"/>
  <c r="U686" i="1" s="1"/>
  <c r="J619" i="1"/>
  <c r="AB641" i="1"/>
  <c r="AB679" i="1" s="1"/>
  <c r="K618" i="1"/>
  <c r="AM588" i="1"/>
  <c r="AO624" i="1"/>
  <c r="AO662" i="1" s="1"/>
  <c r="X605" i="1"/>
  <c r="Q612" i="1"/>
  <c r="V647" i="1"/>
  <c r="V685" i="1" s="1"/>
  <c r="AO626" i="1"/>
  <c r="AO664" i="1" s="1"/>
  <c r="AD599" i="1"/>
  <c r="AL631" i="1"/>
  <c r="AL669" i="1" s="1"/>
  <c r="AJ633" i="1"/>
  <c r="AJ671" i="1" s="1"/>
  <c r="S610" i="1"/>
  <c r="AJ593" i="1"/>
  <c r="AF637" i="1"/>
  <c r="AF675" i="1" s="1"/>
  <c r="L617" i="1"/>
  <c r="AC600" i="1"/>
  <c r="AF598" i="1"/>
  <c r="AF597" i="1"/>
  <c r="P613" i="1"/>
  <c r="AM589" i="1"/>
  <c r="AC640" i="1"/>
  <c r="AC678" i="1" s="1"/>
  <c r="W606" i="1"/>
  <c r="AA602" i="1"/>
  <c r="AB601" i="1"/>
  <c r="T609" i="1"/>
  <c r="V607" i="1"/>
  <c r="AK592" i="1"/>
  <c r="T649" i="1"/>
  <c r="T687" i="1" s="1"/>
  <c r="AO625" i="1"/>
  <c r="AO663" i="1" s="1"/>
  <c r="O654" i="1"/>
  <c r="O692" i="1" s="1"/>
  <c r="O425" i="1"/>
  <c r="O577" i="1" s="1"/>
  <c r="L428" i="1"/>
  <c r="L580" i="1" s="1"/>
  <c r="X416" i="1"/>
  <c r="X568" i="1" s="1"/>
  <c r="M427" i="1"/>
  <c r="M579" i="1" s="1"/>
  <c r="Z414" i="1"/>
  <c r="Z566" i="1" s="1"/>
  <c r="AN398" i="1"/>
  <c r="AN550" i="1" s="1"/>
  <c r="AL402" i="1"/>
  <c r="AL554" i="1" s="1"/>
  <c r="Q423" i="1"/>
  <c r="Q575" i="1" s="1"/>
  <c r="T420" i="1"/>
  <c r="T572" i="1" s="1"/>
  <c r="Y415" i="1"/>
  <c r="Y567" i="1" s="1"/>
  <c r="AD410" i="1"/>
  <c r="AD562" i="1" s="1"/>
  <c r="AI405" i="1"/>
  <c r="AI557" i="1" s="1"/>
  <c r="S421" i="1"/>
  <c r="S573" i="1" s="1"/>
  <c r="U419" i="1"/>
  <c r="U571" i="1" s="1"/>
  <c r="AB412" i="1"/>
  <c r="AB564" i="1" s="1"/>
  <c r="P424" i="1"/>
  <c r="P576" i="1" s="1"/>
  <c r="W417" i="1"/>
  <c r="W569" i="1" s="1"/>
  <c r="AN397" i="1"/>
  <c r="AN549" i="1" s="1"/>
  <c r="R422" i="1"/>
  <c r="R574" i="1" s="1"/>
  <c r="AC411" i="1"/>
  <c r="AC563" i="1" s="1"/>
  <c r="N426" i="1"/>
  <c r="N578" i="1" s="1"/>
  <c r="AJ404" i="1"/>
  <c r="AJ556" i="1" s="1"/>
  <c r="AE409" i="1"/>
  <c r="AE561" i="1" s="1"/>
  <c r="V418" i="1"/>
  <c r="V570" i="1" s="1"/>
  <c r="AK403" i="1"/>
  <c r="AK555" i="1" s="1"/>
  <c r="AH406" i="1"/>
  <c r="AH558" i="1" s="1"/>
  <c r="K429" i="1"/>
  <c r="K581" i="1" s="1"/>
  <c r="AG407" i="1"/>
  <c r="AG559" i="1" s="1"/>
  <c r="AA413" i="1"/>
  <c r="AA565" i="1" s="1"/>
  <c r="AN399" i="1"/>
  <c r="AN551" i="1" s="1"/>
  <c r="AN400" i="1"/>
  <c r="AN552" i="1" s="1"/>
  <c r="AK745" i="1" l="1"/>
  <c r="AJ746" i="1"/>
  <c r="AM744" i="1"/>
  <c r="AE751" i="1"/>
  <c r="AE869" i="1" s="1"/>
  <c r="R764" i="1"/>
  <c r="R882" i="1" s="1"/>
  <c r="AG749" i="1"/>
  <c r="AG867" i="1" s="1"/>
  <c r="AH748" i="1"/>
  <c r="AH866" i="1" s="1"/>
  <c r="J772" i="1"/>
  <c r="V760" i="1"/>
  <c r="AB754" i="1"/>
  <c r="S763" i="1"/>
  <c r="S881" i="1" s="1"/>
  <c r="AA755" i="1"/>
  <c r="AA873" i="1" s="1"/>
  <c r="U761" i="1"/>
  <c r="U879" i="1" s="1"/>
  <c r="AM740" i="1"/>
  <c r="AM858" i="1" s="1"/>
  <c r="P766" i="1"/>
  <c r="AF750" i="1"/>
  <c r="L770" i="1"/>
  <c r="L888" i="1" s="1"/>
  <c r="Z756" i="1"/>
  <c r="AI747" i="1"/>
  <c r="AI865" i="1" s="1"/>
  <c r="AM742" i="1"/>
  <c r="AM860" i="1" s="1"/>
  <c r="X758" i="1"/>
  <c r="X876" i="1" s="1"/>
  <c r="N768" i="1"/>
  <c r="N886" i="1" s="1"/>
  <c r="AF751" i="1"/>
  <c r="AF869" i="1" s="1"/>
  <c r="AM741" i="1"/>
  <c r="AM859" i="1" s="1"/>
  <c r="O767" i="1"/>
  <c r="O885" i="1" s="1"/>
  <c r="T762" i="1"/>
  <c r="T880" i="1" s="1"/>
  <c r="AD752" i="1"/>
  <c r="AD870" i="1" s="1"/>
  <c r="W759" i="1"/>
  <c r="W877" i="1" s="1"/>
  <c r="Q765" i="1"/>
  <c r="Y757" i="1"/>
  <c r="AC753" i="1"/>
  <c r="K771" i="1"/>
  <c r="M769" i="1"/>
  <c r="M887" i="1" s="1"/>
  <c r="AQ550" i="3"/>
  <c r="AQ588" i="3" s="1"/>
  <c r="AQ702" i="3" s="1"/>
  <c r="AQ741" i="3" s="1"/>
  <c r="AQ859" i="3" s="1"/>
  <c r="AN739" i="1"/>
  <c r="AN857" i="1" s="1"/>
  <c r="AQ566" i="3"/>
  <c r="AQ604" i="3" s="1"/>
  <c r="AQ718" i="3" s="1"/>
  <c r="AQ757" i="3" s="1"/>
  <c r="AQ875" i="3" s="1"/>
  <c r="AO778" i="1"/>
  <c r="AO700" i="1"/>
  <c r="Q806" i="1"/>
  <c r="Q728" i="1"/>
  <c r="AN783" i="1"/>
  <c r="AN705" i="1"/>
  <c r="P807" i="1"/>
  <c r="P729" i="1"/>
  <c r="T803" i="1"/>
  <c r="T725" i="1"/>
  <c r="AF791" i="1"/>
  <c r="AF713" i="1"/>
  <c r="AG790" i="1"/>
  <c r="AG712" i="1"/>
  <c r="AD793" i="1"/>
  <c r="AD715" i="1"/>
  <c r="AM784" i="1"/>
  <c r="AM706" i="1"/>
  <c r="S804" i="1"/>
  <c r="S726" i="1"/>
  <c r="AJ787" i="1"/>
  <c r="AJ709" i="1"/>
  <c r="AA796" i="1"/>
  <c r="AA718" i="1"/>
  <c r="AB795" i="1"/>
  <c r="AB717" i="1"/>
  <c r="U802" i="1"/>
  <c r="U724" i="1"/>
  <c r="L811" i="1"/>
  <c r="L733" i="1"/>
  <c r="AE792" i="1"/>
  <c r="AE714" i="1"/>
  <c r="Y798" i="1"/>
  <c r="Y720" i="1"/>
  <c r="AL785" i="1"/>
  <c r="AL707" i="1"/>
  <c r="AO780" i="1"/>
  <c r="AO702" i="1"/>
  <c r="AO779" i="1"/>
  <c r="AO701" i="1"/>
  <c r="AN553" i="1"/>
  <c r="AN591" i="1" s="1"/>
  <c r="V801" i="1"/>
  <c r="V723" i="1"/>
  <c r="X799" i="1"/>
  <c r="X721" i="1"/>
  <c r="N809" i="1"/>
  <c r="N731" i="1"/>
  <c r="AC794" i="1"/>
  <c r="AC716" i="1"/>
  <c r="AO781" i="1"/>
  <c r="AO703" i="1"/>
  <c r="W800" i="1"/>
  <c r="W722" i="1"/>
  <c r="AO782" i="1"/>
  <c r="AO704" i="1"/>
  <c r="M810" i="1"/>
  <c r="M732" i="1"/>
  <c r="AK786" i="1"/>
  <c r="AK708" i="1"/>
  <c r="AI788" i="1"/>
  <c r="AI710" i="1"/>
  <c r="Z797" i="1"/>
  <c r="Z719" i="1"/>
  <c r="AH789" i="1"/>
  <c r="AH711" i="1"/>
  <c r="O808" i="1"/>
  <c r="O730" i="1"/>
  <c r="R805" i="1"/>
  <c r="R727" i="1"/>
  <c r="AR810" i="3"/>
  <c r="AR779" i="3"/>
  <c r="AR785" i="3"/>
  <c r="AQ605" i="3"/>
  <c r="AQ719" i="3" s="1"/>
  <c r="AQ758" i="3" s="1"/>
  <c r="AQ876" i="3" s="1"/>
  <c r="AR803" i="3"/>
  <c r="AR808" i="3"/>
  <c r="AQ599" i="3"/>
  <c r="AQ713" i="3" s="1"/>
  <c r="AQ752" i="3" s="1"/>
  <c r="AQ870" i="3" s="1"/>
  <c r="AP594" i="3"/>
  <c r="AP708" i="3" s="1"/>
  <c r="AP747" i="3" s="1"/>
  <c r="AP865" i="3" s="1"/>
  <c r="AQ799" i="3"/>
  <c r="AR797" i="3"/>
  <c r="AP587" i="3"/>
  <c r="AP701" i="3" s="1"/>
  <c r="AP740" i="3" s="1"/>
  <c r="AP858" i="3" s="1"/>
  <c r="AR780" i="3"/>
  <c r="AR516" i="3"/>
  <c r="AR364" i="3"/>
  <c r="AR402" i="3" s="1"/>
  <c r="AR554" i="3" s="1"/>
  <c r="AS326" i="3"/>
  <c r="AR519" i="3"/>
  <c r="AS329" i="3"/>
  <c r="AR367" i="3"/>
  <c r="AR405" i="3" s="1"/>
  <c r="AR557" i="3" s="1"/>
  <c r="AQ804" i="3"/>
  <c r="AR528" i="3"/>
  <c r="AS338" i="3"/>
  <c r="AR376" i="3"/>
  <c r="AS348" i="3"/>
  <c r="AS652" i="3" s="1"/>
  <c r="AS690" i="3" s="1"/>
  <c r="AR538" i="3"/>
  <c r="AR386" i="3"/>
  <c r="AR424" i="3" s="1"/>
  <c r="AR576" i="3" s="1"/>
  <c r="AR371" i="3"/>
  <c r="AR409" i="3" s="1"/>
  <c r="AR561" i="3" s="1"/>
  <c r="AR523" i="3"/>
  <c r="AS333" i="3"/>
  <c r="AR514" i="3"/>
  <c r="AS324" i="3"/>
  <c r="AS628" i="3" s="1"/>
  <c r="AS666" i="3" s="1"/>
  <c r="AR362" i="3"/>
  <c r="AP595" i="3"/>
  <c r="AP709" i="3" s="1"/>
  <c r="AP748" i="3" s="1"/>
  <c r="AP866" i="3" s="1"/>
  <c r="AQ615" i="3"/>
  <c r="AQ729" i="3" s="1"/>
  <c r="AQ768" i="3" s="1"/>
  <c r="AQ886" i="3" s="1"/>
  <c r="AQ786" i="3"/>
  <c r="AR793" i="3"/>
  <c r="AR784" i="3"/>
  <c r="AR534" i="3"/>
  <c r="AR382" i="3"/>
  <c r="AS344" i="3"/>
  <c r="AS648" i="3" s="1"/>
  <c r="AS686" i="3" s="1"/>
  <c r="AR385" i="3"/>
  <c r="AR423" i="3" s="1"/>
  <c r="AR575" i="3" s="1"/>
  <c r="AR537" i="3"/>
  <c r="AS347" i="3"/>
  <c r="AR539" i="3"/>
  <c r="AR387" i="3"/>
  <c r="AR425" i="3" s="1"/>
  <c r="AR577" i="3" s="1"/>
  <c r="AS349" i="3"/>
  <c r="AQ420" i="3"/>
  <c r="AQ572" i="3" s="1"/>
  <c r="AQ787" i="3"/>
  <c r="AR518" i="3"/>
  <c r="AR366" i="3"/>
  <c r="AR404" i="3" s="1"/>
  <c r="AR556" i="3" s="1"/>
  <c r="AS328" i="3"/>
  <c r="AR524" i="3"/>
  <c r="AS334" i="3"/>
  <c r="AS638" i="3" s="1"/>
  <c r="AS676" i="3" s="1"/>
  <c r="AR372" i="3"/>
  <c r="AR410" i="3" s="1"/>
  <c r="AR562" i="3" s="1"/>
  <c r="AQ614" i="3"/>
  <c r="AQ728" i="3" s="1"/>
  <c r="AQ767" i="3" s="1"/>
  <c r="AQ885" i="3" s="1"/>
  <c r="AR787" i="3"/>
  <c r="AR532" i="3"/>
  <c r="AR380" i="3"/>
  <c r="AR418" i="3" s="1"/>
  <c r="AR570" i="3" s="1"/>
  <c r="AS342" i="3"/>
  <c r="AQ797" i="3"/>
  <c r="AR358" i="3"/>
  <c r="AR396" i="3" s="1"/>
  <c r="AR548" i="3" s="1"/>
  <c r="AS320" i="3"/>
  <c r="AR510" i="3"/>
  <c r="AR651" i="3"/>
  <c r="AR689" i="3" s="1"/>
  <c r="AQ811" i="3"/>
  <c r="AQ609" i="3"/>
  <c r="AQ723" i="3" s="1"/>
  <c r="AQ762" i="3" s="1"/>
  <c r="AQ880" i="3" s="1"/>
  <c r="AQ600" i="3"/>
  <c r="AQ714" i="3" s="1"/>
  <c r="AQ753" i="3" s="1"/>
  <c r="AQ871" i="3" s="1"/>
  <c r="AQ602" i="3"/>
  <c r="AQ716" i="3" s="1"/>
  <c r="AQ755" i="3" s="1"/>
  <c r="AQ873" i="3" s="1"/>
  <c r="AQ422" i="3"/>
  <c r="AQ574" i="3" s="1"/>
  <c r="AR536" i="3"/>
  <c r="AS346" i="3"/>
  <c r="AS650" i="3" s="1"/>
  <c r="AS688" i="3" s="1"/>
  <c r="AR384" i="3"/>
  <c r="AR422" i="3" s="1"/>
  <c r="AR574" i="3" s="1"/>
  <c r="AR646" i="3"/>
  <c r="AR684" i="3" s="1"/>
  <c r="AR798" i="3"/>
  <c r="AR511" i="3"/>
  <c r="AR359" i="3"/>
  <c r="AR397" i="3" s="1"/>
  <c r="AR549" i="3" s="1"/>
  <c r="AS321" i="3"/>
  <c r="AP602" i="3"/>
  <c r="AP716" i="3" s="1"/>
  <c r="AP755" i="3" s="1"/>
  <c r="AP873" i="3" s="1"/>
  <c r="AQ426" i="3"/>
  <c r="AQ578" i="3" s="1"/>
  <c r="AR541" i="3"/>
  <c r="AS351" i="3"/>
  <c r="AS655" i="3" s="1"/>
  <c r="AS693" i="3" s="1"/>
  <c r="AR389" i="3"/>
  <c r="AR427" i="3" s="1"/>
  <c r="AR579" i="3" s="1"/>
  <c r="AQ613" i="3"/>
  <c r="AQ727" i="3" s="1"/>
  <c r="AQ766" i="3" s="1"/>
  <c r="AQ884" i="3" s="1"/>
  <c r="AP607" i="3"/>
  <c r="AP721" i="3" s="1"/>
  <c r="AP760" i="3" s="1"/>
  <c r="AP878" i="3" s="1"/>
  <c r="AR655" i="3"/>
  <c r="AR693" i="3" s="1"/>
  <c r="AQ428" i="3"/>
  <c r="AQ580" i="3" s="1"/>
  <c r="AP596" i="3"/>
  <c r="AP710" i="3" s="1"/>
  <c r="AP749" i="3" s="1"/>
  <c r="AP867" i="3" s="1"/>
  <c r="AP606" i="3"/>
  <c r="AP720" i="3" s="1"/>
  <c r="AP759" i="3" s="1"/>
  <c r="AP877" i="3" s="1"/>
  <c r="AQ590" i="3"/>
  <c r="AQ704" i="3" s="1"/>
  <c r="AQ743" i="3" s="1"/>
  <c r="AQ861" i="3" s="1"/>
  <c r="AQ795" i="3"/>
  <c r="AR632" i="3"/>
  <c r="AR670" i="3" s="1"/>
  <c r="AR638" i="3"/>
  <c r="AR676" i="3" s="1"/>
  <c r="AP604" i="3"/>
  <c r="AP718" i="3" s="1"/>
  <c r="AP757" i="3" s="1"/>
  <c r="AP875" i="3" s="1"/>
  <c r="AQ801" i="3"/>
  <c r="AR650" i="3"/>
  <c r="AR688" i="3" s="1"/>
  <c r="AQ418" i="3"/>
  <c r="AQ570" i="3" s="1"/>
  <c r="AP611" i="3"/>
  <c r="AP725" i="3" s="1"/>
  <c r="AP764" i="3" s="1"/>
  <c r="AP882" i="3" s="1"/>
  <c r="AQ791" i="3"/>
  <c r="AP608" i="3"/>
  <c r="AP722" i="3" s="1"/>
  <c r="AP761" i="3" s="1"/>
  <c r="AP879" i="3" s="1"/>
  <c r="AQ592" i="3"/>
  <c r="AQ706" i="3" s="1"/>
  <c r="AQ745" i="3" s="1"/>
  <c r="AQ863" i="3" s="1"/>
  <c r="AR791" i="3"/>
  <c r="AQ789" i="3"/>
  <c r="AQ800" i="3"/>
  <c r="AQ792" i="3"/>
  <c r="AP612" i="3"/>
  <c r="AP726" i="3" s="1"/>
  <c r="AP765" i="3" s="1"/>
  <c r="AP883" i="3" s="1"/>
  <c r="AR391" i="3"/>
  <c r="AR429" i="3" s="1"/>
  <c r="AR581" i="3" s="1"/>
  <c r="AR543" i="3"/>
  <c r="AS353" i="3"/>
  <c r="AS657" i="3" s="1"/>
  <c r="AS695" i="3" s="1"/>
  <c r="AP615" i="3"/>
  <c r="AP729" i="3" s="1"/>
  <c r="AP768" i="3" s="1"/>
  <c r="AP886" i="3" s="1"/>
  <c r="AR533" i="3"/>
  <c r="AS343" i="3"/>
  <c r="AS647" i="3" s="1"/>
  <c r="AS685" i="3" s="1"/>
  <c r="AR381" i="3"/>
  <c r="AR419" i="3" s="1"/>
  <c r="AR571" i="3" s="1"/>
  <c r="AQ405" i="3"/>
  <c r="AQ557" i="3" s="1"/>
  <c r="AR802" i="3"/>
  <c r="AQ598" i="3"/>
  <c r="AQ712" i="3" s="1"/>
  <c r="AQ751" i="3" s="1"/>
  <c r="AQ869" i="3" s="1"/>
  <c r="AR542" i="3"/>
  <c r="AR390" i="3"/>
  <c r="AR428" i="3" s="1"/>
  <c r="AR580" i="3" s="1"/>
  <c r="AS352" i="3"/>
  <c r="AR369" i="3"/>
  <c r="AR521" i="3"/>
  <c r="AS331" i="3"/>
  <c r="AS635" i="3" s="1"/>
  <c r="AS673" i="3" s="1"/>
  <c r="AS341" i="3"/>
  <c r="AR531" i="3"/>
  <c r="AR379" i="3"/>
  <c r="AR417" i="3" s="1"/>
  <c r="AR569" i="3" s="1"/>
  <c r="AR790" i="3"/>
  <c r="AP598" i="3"/>
  <c r="AP712" i="3" s="1"/>
  <c r="AP751" i="3" s="1"/>
  <c r="AP869" i="3" s="1"/>
  <c r="AR795" i="3"/>
  <c r="AQ416" i="3"/>
  <c r="AQ568" i="3" s="1"/>
  <c r="AQ401" i="3"/>
  <c r="AQ553" i="3" s="1"/>
  <c r="AQ607" i="3"/>
  <c r="AQ721" i="3" s="1"/>
  <c r="AQ760" i="3" s="1"/>
  <c r="AQ878" i="3" s="1"/>
  <c r="AR796" i="3"/>
  <c r="AQ619" i="3"/>
  <c r="AQ733" i="3" s="1"/>
  <c r="AQ772" i="3" s="1"/>
  <c r="AQ890" i="3" s="1"/>
  <c r="AR653" i="3"/>
  <c r="AR691" i="3" s="1"/>
  <c r="AR520" i="3"/>
  <c r="AR368" i="3"/>
  <c r="AS330" i="3"/>
  <c r="AS634" i="3" s="1"/>
  <c r="AS672" i="3" s="1"/>
  <c r="AP605" i="3"/>
  <c r="AP719" i="3" s="1"/>
  <c r="AP758" i="3" s="1"/>
  <c r="AP876" i="3" s="1"/>
  <c r="AQ407" i="3"/>
  <c r="AQ559" i="3" s="1"/>
  <c r="AQ781" i="3"/>
  <c r="AR522" i="3"/>
  <c r="AS332" i="3"/>
  <c r="AS636" i="3" s="1"/>
  <c r="AS674" i="3" s="1"/>
  <c r="AR370" i="3"/>
  <c r="AR527" i="3"/>
  <c r="AS337" i="3"/>
  <c r="AS641" i="3" s="1"/>
  <c r="AS679" i="3" s="1"/>
  <c r="AR375" i="3"/>
  <c r="AR413" i="3" s="1"/>
  <c r="AR526" i="3"/>
  <c r="AR374" i="3"/>
  <c r="AS336" i="3"/>
  <c r="AQ785" i="3"/>
  <c r="AP591" i="3"/>
  <c r="AP705" i="3" s="1"/>
  <c r="AP744" i="3" s="1"/>
  <c r="AP862" i="3" s="1"/>
  <c r="AR781" i="3"/>
  <c r="AQ794" i="3"/>
  <c r="AR778" i="3"/>
  <c r="AQ396" i="3"/>
  <c r="AQ548" i="3" s="1"/>
  <c r="AR634" i="3"/>
  <c r="AR672" i="3" s="1"/>
  <c r="AQ403" i="3"/>
  <c r="AQ555" i="3" s="1"/>
  <c r="AR360" i="3"/>
  <c r="AR398" i="3" s="1"/>
  <c r="AR512" i="3"/>
  <c r="AS322" i="3"/>
  <c r="AS626" i="3" s="1"/>
  <c r="AS664" i="3" s="1"/>
  <c r="AQ404" i="3"/>
  <c r="AQ556" i="3" s="1"/>
  <c r="AR645" i="3"/>
  <c r="AR683" i="3" s="1"/>
  <c r="AR657" i="3"/>
  <c r="AR695" i="3" s="1"/>
  <c r="AQ413" i="3"/>
  <c r="AQ565" i="3" s="1"/>
  <c r="AP613" i="3"/>
  <c r="AP727" i="3" s="1"/>
  <c r="AP766" i="3" s="1"/>
  <c r="AP884" i="3" s="1"/>
  <c r="AR647" i="3"/>
  <c r="AR685" i="3" s="1"/>
  <c r="AQ798" i="3"/>
  <c r="AR515" i="3"/>
  <c r="AS325" i="3"/>
  <c r="AR363" i="3"/>
  <c r="AQ780" i="3"/>
  <c r="AR782" i="3"/>
  <c r="AR540" i="3"/>
  <c r="AS350" i="3"/>
  <c r="AR388" i="3"/>
  <c r="AR426" i="3" s="1"/>
  <c r="AR578" i="3" s="1"/>
  <c r="AQ587" i="3"/>
  <c r="AQ701" i="3" s="1"/>
  <c r="AQ740" i="3" s="1"/>
  <c r="AQ858" i="3" s="1"/>
  <c r="AR806" i="3"/>
  <c r="AR513" i="3"/>
  <c r="AS323" i="3"/>
  <c r="AS627" i="3" s="1"/>
  <c r="AS665" i="3" s="1"/>
  <c r="AR361" i="3"/>
  <c r="AR399" i="3" s="1"/>
  <c r="AR551" i="3" s="1"/>
  <c r="AR535" i="3"/>
  <c r="AR383" i="3"/>
  <c r="AR421" i="3" s="1"/>
  <c r="AR573" i="3" s="1"/>
  <c r="AS345" i="3"/>
  <c r="AS649" i="3" s="1"/>
  <c r="AS687" i="3" s="1"/>
  <c r="AP592" i="3"/>
  <c r="AP706" i="3" s="1"/>
  <c r="AP745" i="3" s="1"/>
  <c r="AP863" i="3" s="1"/>
  <c r="AR529" i="3"/>
  <c r="AS339" i="3"/>
  <c r="AR377" i="3"/>
  <c r="AR415" i="3" s="1"/>
  <c r="AR567" i="3" s="1"/>
  <c r="AR635" i="3"/>
  <c r="AR673" i="3" s="1"/>
  <c r="AP589" i="3"/>
  <c r="AP703" i="3" s="1"/>
  <c r="AP742" i="3" s="1"/>
  <c r="AP860" i="3" s="1"/>
  <c r="AQ803" i="3"/>
  <c r="AR525" i="3"/>
  <c r="AR373" i="3"/>
  <c r="AR411" i="3" s="1"/>
  <c r="AR563" i="3" s="1"/>
  <c r="AS335" i="3"/>
  <c r="AQ399" i="3"/>
  <c r="AQ551" i="3" s="1"/>
  <c r="AQ411" i="3"/>
  <c r="AQ563" i="3" s="1"/>
  <c r="AR378" i="3"/>
  <c r="AR530" i="3"/>
  <c r="AS340" i="3"/>
  <c r="AS644" i="3" s="1"/>
  <c r="AS682" i="3" s="1"/>
  <c r="AR629" i="3"/>
  <c r="AR667" i="3" s="1"/>
  <c r="AQ788" i="3"/>
  <c r="AS327" i="3"/>
  <c r="AR517" i="3"/>
  <c r="AR365" i="3"/>
  <c r="AR403" i="3" s="1"/>
  <c r="AR555" i="3" s="1"/>
  <c r="AP618" i="3"/>
  <c r="AP732" i="3" s="1"/>
  <c r="AP771" i="3" s="1"/>
  <c r="AP889" i="3" s="1"/>
  <c r="AQ784" i="3"/>
  <c r="AQ427" i="3"/>
  <c r="AQ579" i="3" s="1"/>
  <c r="AQ806" i="3"/>
  <c r="AQ406" i="3"/>
  <c r="AQ558" i="3" s="1"/>
  <c r="AP616" i="3"/>
  <c r="AP730" i="3" s="1"/>
  <c r="AP769" i="3" s="1"/>
  <c r="AP887" i="3" s="1"/>
  <c r="AR640" i="3"/>
  <c r="AR678" i="3" s="1"/>
  <c r="AQ421" i="3"/>
  <c r="AQ573" i="3" s="1"/>
  <c r="V878" i="1"/>
  <c r="AM862" i="1"/>
  <c r="AU856" i="1"/>
  <c r="B856" i="1" s="1"/>
  <c r="Z874" i="1"/>
  <c r="Y875" i="1"/>
  <c r="AK863" i="1"/>
  <c r="AB872" i="1"/>
  <c r="AF868" i="1"/>
  <c r="AC871" i="1"/>
  <c r="K889" i="1"/>
  <c r="AJ864" i="1"/>
  <c r="P884" i="1"/>
  <c r="Q883" i="1"/>
  <c r="J890" i="1"/>
  <c r="V648" i="1"/>
  <c r="V686" i="1" s="1"/>
  <c r="AR615" i="2"/>
  <c r="AR729" i="2" s="1"/>
  <c r="AR768" i="2" s="1"/>
  <c r="AR846" i="2" s="1"/>
  <c r="AR602" i="2"/>
  <c r="AR716" i="2" s="1"/>
  <c r="AR755" i="2" s="1"/>
  <c r="AR833" i="2" s="1"/>
  <c r="AR618" i="2"/>
  <c r="AR732" i="2" s="1"/>
  <c r="AR771" i="2" s="1"/>
  <c r="AR849" i="2" s="1"/>
  <c r="AR594" i="2"/>
  <c r="AR708" i="2" s="1"/>
  <c r="AR747" i="2" s="1"/>
  <c r="AR825" i="2" s="1"/>
  <c r="AR603" i="2"/>
  <c r="AR717" i="2" s="1"/>
  <c r="AR756" i="2" s="1"/>
  <c r="AR834" i="2" s="1"/>
  <c r="AR609" i="2"/>
  <c r="AR723" i="2" s="1"/>
  <c r="AR762" i="2" s="1"/>
  <c r="AR840" i="2" s="1"/>
  <c r="AR593" i="2"/>
  <c r="AR707" i="2" s="1"/>
  <c r="AR746" i="2" s="1"/>
  <c r="AR824" i="2" s="1"/>
  <c r="AS513" i="2"/>
  <c r="AS361" i="2"/>
  <c r="AT323" i="2"/>
  <c r="AT627" i="2" s="1"/>
  <c r="AT665" i="2" s="1"/>
  <c r="AS384" i="2"/>
  <c r="AS422" i="2" s="1"/>
  <c r="AS574" i="2" s="1"/>
  <c r="AS536" i="2"/>
  <c r="AT346" i="2"/>
  <c r="AQ587" i="2"/>
  <c r="AQ701" i="2" s="1"/>
  <c r="AQ740" i="2" s="1"/>
  <c r="AQ818" i="2" s="1"/>
  <c r="AR614" i="2"/>
  <c r="AR728" i="2" s="1"/>
  <c r="AR767" i="2" s="1"/>
  <c r="AR845" i="2" s="1"/>
  <c r="AQ616" i="2"/>
  <c r="AQ730" i="2" s="1"/>
  <c r="AQ769" i="2" s="1"/>
  <c r="AQ847" i="2" s="1"/>
  <c r="AR619" i="2"/>
  <c r="AR733" i="2" s="1"/>
  <c r="AR772" i="2" s="1"/>
  <c r="AR850" i="2" s="1"/>
  <c r="AS537" i="2"/>
  <c r="AS385" i="2"/>
  <c r="AT347" i="2"/>
  <c r="AS524" i="2"/>
  <c r="AS372" i="2"/>
  <c r="AS410" i="2" s="1"/>
  <c r="AS562" i="2" s="1"/>
  <c r="AT334" i="2"/>
  <c r="AR616" i="2"/>
  <c r="AR730" i="2" s="1"/>
  <c r="AR769" i="2" s="1"/>
  <c r="AR847" i="2" s="1"/>
  <c r="AS542" i="2"/>
  <c r="AS390" i="2"/>
  <c r="AS428" i="2" s="1"/>
  <c r="AS580" i="2" s="1"/>
  <c r="AT352" i="2"/>
  <c r="AT656" i="2" s="1"/>
  <c r="AT694" i="2" s="1"/>
  <c r="AS531" i="2"/>
  <c r="AT341" i="2"/>
  <c r="AS379" i="2"/>
  <c r="AR611" i="2"/>
  <c r="AR725" i="2" s="1"/>
  <c r="AR764" i="2" s="1"/>
  <c r="AR842" i="2" s="1"/>
  <c r="AS517" i="2"/>
  <c r="AT327" i="2"/>
  <c r="AT631" i="2" s="1"/>
  <c r="AT669" i="2" s="1"/>
  <c r="AS365" i="2"/>
  <c r="AS403" i="2" s="1"/>
  <c r="AS555" i="2" s="1"/>
  <c r="AS534" i="2"/>
  <c r="AT344" i="2"/>
  <c r="AS382" i="2"/>
  <c r="AS518" i="2"/>
  <c r="AT328" i="2"/>
  <c r="AT632" i="2" s="1"/>
  <c r="AT670" i="2" s="1"/>
  <c r="AS366" i="2"/>
  <c r="AR592" i="2"/>
  <c r="AR706" i="2" s="1"/>
  <c r="AR745" i="2" s="1"/>
  <c r="AR823" i="2" s="1"/>
  <c r="AR399" i="2"/>
  <c r="AR551" i="2" s="1"/>
  <c r="AS532" i="2"/>
  <c r="AS380" i="2"/>
  <c r="AS418" i="2" s="1"/>
  <c r="AS570" i="2" s="1"/>
  <c r="AT342" i="2"/>
  <c r="AT646" i="2" s="1"/>
  <c r="AT684" i="2" s="1"/>
  <c r="AS535" i="2"/>
  <c r="AS383" i="2"/>
  <c r="AS421" i="2" s="1"/>
  <c r="AS573" i="2" s="1"/>
  <c r="AT345" i="2"/>
  <c r="AQ613" i="2"/>
  <c r="AQ727" i="2" s="1"/>
  <c r="AQ766" i="2" s="1"/>
  <c r="AQ844" i="2" s="1"/>
  <c r="AS541" i="2"/>
  <c r="AT351" i="2"/>
  <c r="AS389" i="2"/>
  <c r="AS427" i="2" s="1"/>
  <c r="AS579" i="2" s="1"/>
  <c r="AQ609" i="2"/>
  <c r="AQ723" i="2" s="1"/>
  <c r="AQ762" i="2" s="1"/>
  <c r="AQ840" i="2" s="1"/>
  <c r="AS627" i="2"/>
  <c r="AS665" i="2" s="1"/>
  <c r="AS530" i="2"/>
  <c r="AS378" i="2"/>
  <c r="AT340" i="2"/>
  <c r="AT644" i="2" s="1"/>
  <c r="AT682" i="2" s="1"/>
  <c r="AS515" i="2"/>
  <c r="AS363" i="2"/>
  <c r="AS401" i="2" s="1"/>
  <c r="AS553" i="2" s="1"/>
  <c r="AT325" i="2"/>
  <c r="AT629" i="2" s="1"/>
  <c r="AT667" i="2" s="1"/>
  <c r="AS520" i="2"/>
  <c r="AS368" i="2"/>
  <c r="AT330" i="2"/>
  <c r="AS651" i="2"/>
  <c r="AS689" i="2" s="1"/>
  <c r="AS521" i="2"/>
  <c r="AT331" i="2"/>
  <c r="AS369" i="2"/>
  <c r="AS407" i="2" s="1"/>
  <c r="AS559" i="2" s="1"/>
  <c r="AR407" i="2"/>
  <c r="AR559" i="2" s="1"/>
  <c r="AS533" i="2"/>
  <c r="AT343" i="2"/>
  <c r="AT647" i="2" s="1"/>
  <c r="AT685" i="2" s="1"/>
  <c r="AS381" i="2"/>
  <c r="AS419" i="2" s="1"/>
  <c r="AS571" i="2" s="1"/>
  <c r="AR595" i="2"/>
  <c r="AR709" i="2" s="1"/>
  <c r="AR748" i="2" s="1"/>
  <c r="AR826" i="2" s="1"/>
  <c r="AS527" i="2"/>
  <c r="AT337" i="2"/>
  <c r="AS375" i="2"/>
  <c r="AS413" i="2" s="1"/>
  <c r="AS565" i="2" s="1"/>
  <c r="AS631" i="2"/>
  <c r="AS669" i="2" s="1"/>
  <c r="AR414" i="2"/>
  <c r="AR566" i="2" s="1"/>
  <c r="AS638" i="2"/>
  <c r="AS676" i="2" s="1"/>
  <c r="AS512" i="2"/>
  <c r="AS360" i="2"/>
  <c r="AS398" i="2" s="1"/>
  <c r="AS550" i="2" s="1"/>
  <c r="AT322" i="2"/>
  <c r="AS645" i="2"/>
  <c r="AS683" i="2" s="1"/>
  <c r="AR398" i="2"/>
  <c r="AR550" i="2" s="1"/>
  <c r="AS522" i="2"/>
  <c r="AS370" i="2"/>
  <c r="AS408" i="2" s="1"/>
  <c r="AS560" i="2" s="1"/>
  <c r="AT332" i="2"/>
  <c r="AT636" i="2" s="1"/>
  <c r="AT674" i="2" s="1"/>
  <c r="AQ607" i="2"/>
  <c r="AQ721" i="2" s="1"/>
  <c r="AQ760" i="2" s="1"/>
  <c r="AQ838" i="2" s="1"/>
  <c r="AS516" i="2"/>
  <c r="AS364" i="2"/>
  <c r="AS402" i="2" s="1"/>
  <c r="AS554" i="2" s="1"/>
  <c r="AT326" i="2"/>
  <c r="AT630" i="2" s="1"/>
  <c r="AT668" i="2" s="1"/>
  <c r="AS632" i="2"/>
  <c r="AS670" i="2" s="1"/>
  <c r="AS644" i="2"/>
  <c r="AS682" i="2" s="1"/>
  <c r="AR396" i="2"/>
  <c r="AR548" i="2" s="1"/>
  <c r="AS646" i="2"/>
  <c r="AS684" i="2" s="1"/>
  <c r="AS634" i="2"/>
  <c r="AS672" i="2" s="1"/>
  <c r="AS525" i="2"/>
  <c r="AS373" i="2"/>
  <c r="AS411" i="2" s="1"/>
  <c r="AS563" i="2" s="1"/>
  <c r="AT335" i="2"/>
  <c r="AS635" i="2"/>
  <c r="AS673" i="2" s="1"/>
  <c r="AR608" i="2"/>
  <c r="AR722" i="2" s="1"/>
  <c r="AR761" i="2" s="1"/>
  <c r="AR839" i="2" s="1"/>
  <c r="AR612" i="2"/>
  <c r="AR726" i="2" s="1"/>
  <c r="AR765" i="2" s="1"/>
  <c r="AR843" i="2" s="1"/>
  <c r="AR417" i="2"/>
  <c r="AR569" i="2" s="1"/>
  <c r="AR598" i="2"/>
  <c r="AR712" i="2" s="1"/>
  <c r="AR751" i="2" s="1"/>
  <c r="AR829" i="2" s="1"/>
  <c r="AS656" i="2"/>
  <c r="AS694" i="2" s="1"/>
  <c r="AS528" i="2"/>
  <c r="AT338" i="2"/>
  <c r="AS376" i="2"/>
  <c r="AS414" i="2" s="1"/>
  <c r="AS566" i="2" s="1"/>
  <c r="AQ611" i="2"/>
  <c r="AQ725" i="2" s="1"/>
  <c r="AQ764" i="2" s="1"/>
  <c r="AQ842" i="2" s="1"/>
  <c r="AR427" i="2"/>
  <c r="AR579" i="2" s="1"/>
  <c r="AS629" i="2"/>
  <c r="AS667" i="2" s="1"/>
  <c r="AR601" i="2"/>
  <c r="AR715" i="2" s="1"/>
  <c r="AR754" i="2" s="1"/>
  <c r="AR832" i="2" s="1"/>
  <c r="AS538" i="2"/>
  <c r="AS386" i="2"/>
  <c r="AT348" i="2"/>
  <c r="AS543" i="2"/>
  <c r="AS391" i="2"/>
  <c r="AS429" i="2" s="1"/>
  <c r="AS581" i="2" s="1"/>
  <c r="AT353" i="2"/>
  <c r="AT657" i="2" s="1"/>
  <c r="AT695" i="2" s="1"/>
  <c r="AR415" i="2"/>
  <c r="AR567" i="2" s="1"/>
  <c r="AS540" i="2"/>
  <c r="AS388" i="2"/>
  <c r="AT350" i="2"/>
  <c r="AS539" i="2"/>
  <c r="AS387" i="2"/>
  <c r="AT349" i="2"/>
  <c r="AT653" i="2" s="1"/>
  <c r="AT691" i="2" s="1"/>
  <c r="AS514" i="2"/>
  <c r="AS362" i="2"/>
  <c r="AS400" i="2" s="1"/>
  <c r="AS552" i="2" s="1"/>
  <c r="AT324" i="2"/>
  <c r="AS653" i="2"/>
  <c r="AS691" i="2" s="1"/>
  <c r="AS510" i="2"/>
  <c r="AS358" i="2"/>
  <c r="AT320" i="2"/>
  <c r="AT624" i="2" s="1"/>
  <c r="AT662" i="2" s="1"/>
  <c r="AS655" i="2"/>
  <c r="AS693" i="2" s="1"/>
  <c r="AR613" i="2"/>
  <c r="AR727" i="2" s="1"/>
  <c r="AR766" i="2" s="1"/>
  <c r="AR844" i="2" s="1"/>
  <c r="AS641" i="2"/>
  <c r="AS679" i="2" s="1"/>
  <c r="AR606" i="2"/>
  <c r="AR720" i="2" s="1"/>
  <c r="AR759" i="2" s="1"/>
  <c r="AR837" i="2" s="1"/>
  <c r="AS650" i="2"/>
  <c r="AS688" i="2" s="1"/>
  <c r="AQ588" i="2"/>
  <c r="AQ702" i="2" s="1"/>
  <c r="AQ741" i="2" s="1"/>
  <c r="AQ819" i="2" s="1"/>
  <c r="AQ605" i="2"/>
  <c r="AQ719" i="2" s="1"/>
  <c r="AQ758" i="2" s="1"/>
  <c r="AQ836" i="2" s="1"/>
  <c r="AR401" i="2"/>
  <c r="AR553" i="2" s="1"/>
  <c r="AQ595" i="2"/>
  <c r="AQ709" i="2" s="1"/>
  <c r="AQ748" i="2" s="1"/>
  <c r="AQ826" i="2" s="1"/>
  <c r="AS511" i="2"/>
  <c r="AS359" i="2"/>
  <c r="AS397" i="2" s="1"/>
  <c r="AS549" i="2" s="1"/>
  <c r="AT321" i="2"/>
  <c r="AT625" i="2" s="1"/>
  <c r="AT663" i="2" s="1"/>
  <c r="AS529" i="2"/>
  <c r="AS377" i="2"/>
  <c r="AS415" i="2" s="1"/>
  <c r="AS567" i="2" s="1"/>
  <c r="AT339" i="2"/>
  <c r="AR400" i="2"/>
  <c r="AR552" i="2" s="1"/>
  <c r="AS426" i="2"/>
  <c r="AS578" i="2" s="1"/>
  <c r="AR600" i="2"/>
  <c r="AR714" i="2" s="1"/>
  <c r="AR753" i="2" s="1"/>
  <c r="AR831" i="2" s="1"/>
  <c r="AR596" i="2"/>
  <c r="AR710" i="2" s="1"/>
  <c r="AR749" i="2" s="1"/>
  <c r="AR827" i="2" s="1"/>
  <c r="AS526" i="2"/>
  <c r="AT336" i="2"/>
  <c r="AS374" i="2"/>
  <c r="AS647" i="2"/>
  <c r="AS685" i="2" s="1"/>
  <c r="AR610" i="2"/>
  <c r="AR724" i="2" s="1"/>
  <c r="AR763" i="2" s="1"/>
  <c r="AR841" i="2" s="1"/>
  <c r="AS523" i="2"/>
  <c r="AS371" i="2"/>
  <c r="AT333" i="2"/>
  <c r="AT637" i="2" s="1"/>
  <c r="AT675" i="2" s="1"/>
  <c r="AR409" i="2"/>
  <c r="AR561" i="2" s="1"/>
  <c r="AS648" i="2"/>
  <c r="AS686" i="2" s="1"/>
  <c r="AS519" i="2"/>
  <c r="AT329" i="2"/>
  <c r="AS367" i="2"/>
  <c r="AQ597" i="2"/>
  <c r="AQ711" i="2" s="1"/>
  <c r="AQ750" i="2" s="1"/>
  <c r="AQ828" i="2" s="1"/>
  <c r="AS630" i="2"/>
  <c r="AS668" i="2" s="1"/>
  <c r="AR587" i="2"/>
  <c r="AR701" i="2" s="1"/>
  <c r="AR740" i="2" s="1"/>
  <c r="AR818" i="2" s="1"/>
  <c r="AS657" i="2"/>
  <c r="AS695" i="2" s="1"/>
  <c r="AS639" i="2"/>
  <c r="AS677" i="2" s="1"/>
  <c r="AM631" i="1"/>
  <c r="AM669" i="1" s="1"/>
  <c r="AJ634" i="1"/>
  <c r="AJ672" i="1" s="1"/>
  <c r="AL632" i="1"/>
  <c r="AL670" i="1" s="1"/>
  <c r="O655" i="1"/>
  <c r="O693" i="1" s="1"/>
  <c r="Y645" i="1"/>
  <c r="Y683" i="1" s="1"/>
  <c r="AE639" i="1"/>
  <c r="AE677" i="1" s="1"/>
  <c r="AH636" i="1"/>
  <c r="AH674" i="1" s="1"/>
  <c r="AI635" i="1"/>
  <c r="AI673" i="1" s="1"/>
  <c r="W647" i="1"/>
  <c r="W685" i="1" s="1"/>
  <c r="W533" i="1"/>
  <c r="AD640" i="1"/>
  <c r="AD678" i="1" s="1"/>
  <c r="P654" i="1"/>
  <c r="P692" i="1" s="1"/>
  <c r="P540" i="1"/>
  <c r="AB642" i="1"/>
  <c r="AB680" i="1" s="1"/>
  <c r="AB528" i="1"/>
  <c r="AQ320" i="1"/>
  <c r="AQ510" i="1" s="1"/>
  <c r="AH333" i="1"/>
  <c r="AQ324" i="1"/>
  <c r="AQ514" i="1" s="1"/>
  <c r="S348" i="1"/>
  <c r="S538" i="1" s="1"/>
  <c r="AE336" i="1"/>
  <c r="AE526" i="1" s="1"/>
  <c r="AD337" i="1"/>
  <c r="AD527" i="1" s="1"/>
  <c r="AO326" i="1"/>
  <c r="AO516" i="1" s="1"/>
  <c r="R349" i="1"/>
  <c r="R539" i="1" s="1"/>
  <c r="V345" i="1"/>
  <c r="V535" i="1" s="1"/>
  <c r="AQ321" i="1"/>
  <c r="AQ511" i="1" s="1"/>
  <c r="AP325" i="1"/>
  <c r="AP515" i="1" s="1"/>
  <c r="AA340" i="1"/>
  <c r="AA530" i="1" s="1"/>
  <c r="AJ331" i="1"/>
  <c r="AJ521" i="1" s="1"/>
  <c r="Q350" i="1"/>
  <c r="Q540" i="1" s="1"/>
  <c r="Y342" i="1"/>
  <c r="Y532" i="1" s="1"/>
  <c r="U346" i="1"/>
  <c r="U536" i="1" s="1"/>
  <c r="P351" i="1"/>
  <c r="P541" i="1" s="1"/>
  <c r="AG334" i="1"/>
  <c r="AG524" i="1" s="1"/>
  <c r="AM328" i="1"/>
  <c r="AM518" i="1" s="1"/>
  <c r="N353" i="1"/>
  <c r="N543" i="1" s="1"/>
  <c r="AO586" i="1"/>
  <c r="AQ323" i="1"/>
  <c r="AQ513" i="1" s="1"/>
  <c r="Q653" i="1"/>
  <c r="Q691" i="1" s="1"/>
  <c r="AG637" i="1"/>
  <c r="AG675" i="1" s="1"/>
  <c r="AC338" i="1"/>
  <c r="AC528" i="1" s="1"/>
  <c r="AI332" i="1"/>
  <c r="AI522" i="1" s="1"/>
  <c r="W344" i="1"/>
  <c r="W534" i="1" s="1"/>
  <c r="AF335" i="1"/>
  <c r="AF525" i="1" s="1"/>
  <c r="AK330" i="1"/>
  <c r="AB339" i="1"/>
  <c r="AB529" i="1" s="1"/>
  <c r="X343" i="1"/>
  <c r="X533" i="1" s="1"/>
  <c r="R652" i="1"/>
  <c r="R690" i="1" s="1"/>
  <c r="Z644" i="1"/>
  <c r="Z682" i="1" s="1"/>
  <c r="Z341" i="1"/>
  <c r="Z531" i="1" s="1"/>
  <c r="O352" i="1"/>
  <c r="O542" i="1" s="1"/>
  <c r="AN327" i="1"/>
  <c r="AL329" i="1"/>
  <c r="AL519" i="1" s="1"/>
  <c r="T347" i="1"/>
  <c r="T537" i="1" s="1"/>
  <c r="AQ322" i="1"/>
  <c r="AQ512" i="1" s="1"/>
  <c r="S385" i="1"/>
  <c r="AK367" i="1"/>
  <c r="AI369" i="1"/>
  <c r="AI407" i="1" s="1"/>
  <c r="AI559" i="1" s="1"/>
  <c r="M391" i="1"/>
  <c r="X380" i="1"/>
  <c r="AP362" i="1"/>
  <c r="Q387" i="1"/>
  <c r="AF372" i="1"/>
  <c r="AL366" i="1"/>
  <c r="V382" i="1"/>
  <c r="AC375" i="1"/>
  <c r="AP358" i="1"/>
  <c r="AA377" i="1"/>
  <c r="AN364" i="1"/>
  <c r="AP361" i="1"/>
  <c r="Z378" i="1"/>
  <c r="AE373" i="1"/>
  <c r="AD374" i="1"/>
  <c r="U383" i="1"/>
  <c r="AP360" i="1"/>
  <c r="T384" i="1"/>
  <c r="AP359" i="1"/>
  <c r="P388" i="1"/>
  <c r="M657" i="1"/>
  <c r="M695" i="1" s="1"/>
  <c r="W381" i="1"/>
  <c r="X646" i="1"/>
  <c r="X684" i="1" s="1"/>
  <c r="AP626" i="1"/>
  <c r="AP664" i="1" s="1"/>
  <c r="AO363" i="1"/>
  <c r="AO401" i="1" s="1"/>
  <c r="AO553" i="1" s="1"/>
  <c r="O389" i="1"/>
  <c r="AJ368" i="1"/>
  <c r="Y379" i="1"/>
  <c r="AB376" i="1"/>
  <c r="AC641" i="1"/>
  <c r="AC679" i="1" s="1"/>
  <c r="R386" i="1"/>
  <c r="AP624" i="1"/>
  <c r="AP662" i="1" s="1"/>
  <c r="N390" i="1"/>
  <c r="AG371" i="1"/>
  <c r="AM365" i="1"/>
  <c r="AH370" i="1"/>
  <c r="N616" i="1"/>
  <c r="T610" i="1"/>
  <c r="R612" i="1"/>
  <c r="AL592" i="1"/>
  <c r="AA603" i="1"/>
  <c r="AN587" i="1"/>
  <c r="AN588" i="1"/>
  <c r="W607" i="1"/>
  <c r="Z604" i="1"/>
  <c r="T650" i="1"/>
  <c r="T688" i="1" s="1"/>
  <c r="AK633" i="1"/>
  <c r="AK671" i="1" s="1"/>
  <c r="Y605" i="1"/>
  <c r="AA643" i="1"/>
  <c r="AA681" i="1" s="1"/>
  <c r="AC601" i="1"/>
  <c r="M617" i="1"/>
  <c r="AB602" i="1"/>
  <c r="AP628" i="1"/>
  <c r="AP666" i="1" s="1"/>
  <c r="P614" i="1"/>
  <c r="AE599" i="1"/>
  <c r="X606" i="1"/>
  <c r="U609" i="1"/>
  <c r="L618" i="1"/>
  <c r="N656" i="1"/>
  <c r="N694" i="1" s="1"/>
  <c r="AO629" i="1"/>
  <c r="AO667" i="1" s="1"/>
  <c r="AP627" i="1"/>
  <c r="AP665" i="1" s="1"/>
  <c r="AN590" i="1"/>
  <c r="V608" i="1"/>
  <c r="S611" i="1"/>
  <c r="O615" i="1"/>
  <c r="AF638" i="1"/>
  <c r="AF676" i="1" s="1"/>
  <c r="U649" i="1"/>
  <c r="U687" i="1" s="1"/>
  <c r="AH596" i="1"/>
  <c r="AI595" i="1"/>
  <c r="S651" i="1"/>
  <c r="S689" i="1" s="1"/>
  <c r="AP625" i="1"/>
  <c r="AP663" i="1" s="1"/>
  <c r="AN630" i="1"/>
  <c r="AN668" i="1" s="1"/>
  <c r="Q613" i="1"/>
  <c r="K619" i="1"/>
  <c r="AN589" i="1"/>
  <c r="AG597" i="1"/>
  <c r="AK593" i="1"/>
  <c r="AJ594" i="1"/>
  <c r="AD600" i="1"/>
  <c r="AC412" i="1"/>
  <c r="AC564" i="1" s="1"/>
  <c r="AK404" i="1"/>
  <c r="AK556" i="1" s="1"/>
  <c r="L429" i="1"/>
  <c r="L581" i="1" s="1"/>
  <c r="AI406" i="1"/>
  <c r="AI558" i="1" s="1"/>
  <c r="AF409" i="1"/>
  <c r="AF561" i="1" s="1"/>
  <c r="AG408" i="1"/>
  <c r="AG560" i="1" s="1"/>
  <c r="AL403" i="1"/>
  <c r="AL555" i="1" s="1"/>
  <c r="AO398" i="1"/>
  <c r="AO550" i="1" s="1"/>
  <c r="AA414" i="1"/>
  <c r="AA566" i="1" s="1"/>
  <c r="O426" i="1"/>
  <c r="O578" i="1" s="1"/>
  <c r="M428" i="1"/>
  <c r="M580" i="1" s="1"/>
  <c r="Q424" i="1"/>
  <c r="Q576" i="1" s="1"/>
  <c r="AO400" i="1"/>
  <c r="AO552" i="1" s="1"/>
  <c r="AE410" i="1"/>
  <c r="AE562" i="1" s="1"/>
  <c r="P425" i="1"/>
  <c r="P577" i="1" s="1"/>
  <c r="Z415" i="1"/>
  <c r="Z567" i="1" s="1"/>
  <c r="AH407" i="1"/>
  <c r="AH559" i="1" s="1"/>
  <c r="S422" i="1"/>
  <c r="S574" i="1" s="1"/>
  <c r="AO399" i="1"/>
  <c r="AO551" i="1" s="1"/>
  <c r="U420" i="1"/>
  <c r="U572" i="1" s="1"/>
  <c r="AD411" i="1"/>
  <c r="AD563" i="1" s="1"/>
  <c r="X417" i="1"/>
  <c r="X569" i="1" s="1"/>
  <c r="W418" i="1"/>
  <c r="W570" i="1" s="1"/>
  <c r="AB413" i="1"/>
  <c r="AB565" i="1" s="1"/>
  <c r="AM402" i="1"/>
  <c r="AM554" i="1" s="1"/>
  <c r="Y416" i="1"/>
  <c r="Y568" i="1" s="1"/>
  <c r="AO397" i="1"/>
  <c r="AO549" i="1" s="1"/>
  <c r="V419" i="1"/>
  <c r="V571" i="1" s="1"/>
  <c r="R423" i="1"/>
  <c r="R575" i="1" s="1"/>
  <c r="AJ405" i="1"/>
  <c r="AJ557" i="1" s="1"/>
  <c r="N427" i="1"/>
  <c r="N579" i="1" s="1"/>
  <c r="T421" i="1"/>
  <c r="T573" i="1" s="1"/>
  <c r="AN742" i="1" l="1"/>
  <c r="K772" i="1"/>
  <c r="W760" i="1"/>
  <c r="W878" i="1" s="1"/>
  <c r="Y758" i="1"/>
  <c r="AI748" i="1"/>
  <c r="AG750" i="1"/>
  <c r="AG868" i="1" s="1"/>
  <c r="AN741" i="1"/>
  <c r="AN859" i="1" s="1"/>
  <c r="AH749" i="1"/>
  <c r="AH867" i="1" s="1"/>
  <c r="AN743" i="1"/>
  <c r="AN861" i="1" s="1"/>
  <c r="Q766" i="1"/>
  <c r="Q884" i="1" s="1"/>
  <c r="AA756" i="1"/>
  <c r="AA874" i="1" s="1"/>
  <c r="AL745" i="1"/>
  <c r="AL863" i="1" s="1"/>
  <c r="R765" i="1"/>
  <c r="R883" i="1" s="1"/>
  <c r="U762" i="1"/>
  <c r="U880" i="1" s="1"/>
  <c r="AN740" i="1"/>
  <c r="T763" i="1"/>
  <c r="O768" i="1"/>
  <c r="M770" i="1"/>
  <c r="M888" i="1" s="1"/>
  <c r="AC754" i="1"/>
  <c r="AC872" i="1" s="1"/>
  <c r="Z757" i="1"/>
  <c r="Z875" i="1" s="1"/>
  <c r="L771" i="1"/>
  <c r="L889" i="1" s="1"/>
  <c r="X759" i="1"/>
  <c r="X877" i="1" s="1"/>
  <c r="AE752" i="1"/>
  <c r="AE870" i="1" s="1"/>
  <c r="P767" i="1"/>
  <c r="P885" i="1" s="1"/>
  <c r="AB755" i="1"/>
  <c r="AB873" i="1" s="1"/>
  <c r="AD753" i="1"/>
  <c r="AD871" i="1" s="1"/>
  <c r="N769" i="1"/>
  <c r="N887" i="1" s="1"/>
  <c r="AJ747" i="1"/>
  <c r="AJ865" i="1" s="1"/>
  <c r="S764" i="1"/>
  <c r="AK746" i="1"/>
  <c r="V761" i="1"/>
  <c r="AO739" i="1"/>
  <c r="AN744" i="1"/>
  <c r="AN862" i="1" s="1"/>
  <c r="AR550" i="3"/>
  <c r="AP781" i="1"/>
  <c r="AP703" i="1"/>
  <c r="AO783" i="1"/>
  <c r="AO705" i="1"/>
  <c r="T804" i="1"/>
  <c r="T726" i="1"/>
  <c r="AP778" i="1"/>
  <c r="AP700" i="1"/>
  <c r="R806" i="1"/>
  <c r="R728" i="1"/>
  <c r="AE793" i="1"/>
  <c r="AE715" i="1"/>
  <c r="AN784" i="1"/>
  <c r="AN706" i="1"/>
  <c r="AC795" i="1"/>
  <c r="AC717" i="1"/>
  <c r="O809" i="1"/>
  <c r="O731" i="1"/>
  <c r="AP779" i="1"/>
  <c r="AP701" i="1"/>
  <c r="AL786" i="1"/>
  <c r="AL708" i="1"/>
  <c r="AK787" i="1"/>
  <c r="AK709" i="1"/>
  <c r="Z798" i="1"/>
  <c r="Z720" i="1"/>
  <c r="AH790" i="1"/>
  <c r="AH712" i="1"/>
  <c r="Y799" i="1"/>
  <c r="Y721" i="1"/>
  <c r="AJ788" i="1"/>
  <c r="AJ710" i="1"/>
  <c r="S805" i="1"/>
  <c r="S727" i="1"/>
  <c r="AB796" i="1"/>
  <c r="AB718" i="1"/>
  <c r="V802" i="1"/>
  <c r="V724" i="1"/>
  <c r="U803" i="1"/>
  <c r="U725" i="1"/>
  <c r="AP782" i="1"/>
  <c r="AP704" i="1"/>
  <c r="AF792" i="1"/>
  <c r="AF714" i="1"/>
  <c r="AP780" i="1"/>
  <c r="AP702" i="1"/>
  <c r="AG791" i="1"/>
  <c r="AG713" i="1"/>
  <c r="P808" i="1"/>
  <c r="P730" i="1"/>
  <c r="AM785" i="1"/>
  <c r="AM707" i="1"/>
  <c r="X800" i="1"/>
  <c r="X722" i="1"/>
  <c r="Q807" i="1"/>
  <c r="Q729" i="1"/>
  <c r="AD794" i="1"/>
  <c r="AD716" i="1"/>
  <c r="N810" i="1"/>
  <c r="N732" i="1"/>
  <c r="AA797" i="1"/>
  <c r="AA719" i="1"/>
  <c r="M811" i="1"/>
  <c r="M733" i="1"/>
  <c r="W801" i="1"/>
  <c r="W723" i="1"/>
  <c r="AI789" i="1"/>
  <c r="AI711" i="1"/>
  <c r="AS780" i="3"/>
  <c r="AS811" i="3"/>
  <c r="AS782" i="3"/>
  <c r="AR589" i="3"/>
  <c r="AR703" i="3" s="1"/>
  <c r="AR742" i="3" s="1"/>
  <c r="AR860" i="3" s="1"/>
  <c r="AR616" i="3"/>
  <c r="AR730" i="3" s="1"/>
  <c r="AR769" i="3" s="1"/>
  <c r="AR887" i="3" s="1"/>
  <c r="AS781" i="3"/>
  <c r="AS792" i="3"/>
  <c r="AS798" i="3"/>
  <c r="AS790" i="3"/>
  <c r="AR586" i="3"/>
  <c r="AR700" i="3" s="1"/>
  <c r="AR739" i="3" s="1"/>
  <c r="AR857" i="3" s="1"/>
  <c r="AR811" i="3"/>
  <c r="AS809" i="3"/>
  <c r="AQ596" i="3"/>
  <c r="AQ710" i="3" s="1"/>
  <c r="AQ749" i="3" s="1"/>
  <c r="AQ867" i="3" s="1"/>
  <c r="AQ603" i="3"/>
  <c r="AQ717" i="3" s="1"/>
  <c r="AQ756" i="3" s="1"/>
  <c r="AQ874" i="3" s="1"/>
  <c r="AS527" i="3"/>
  <c r="AS375" i="3"/>
  <c r="AS413" i="3" s="1"/>
  <c r="AS565" i="3" s="1"/>
  <c r="AT337" i="3"/>
  <c r="AS520" i="3"/>
  <c r="AS368" i="3"/>
  <c r="AS406" i="3" s="1"/>
  <c r="AT330" i="3"/>
  <c r="AR609" i="3"/>
  <c r="AR723" i="3" s="1"/>
  <c r="AR762" i="3" s="1"/>
  <c r="AR880" i="3" s="1"/>
  <c r="AS801" i="3"/>
  <c r="AS541" i="3"/>
  <c r="AT351" i="3"/>
  <c r="AS389" i="3"/>
  <c r="AS427" i="3" s="1"/>
  <c r="AS579" i="3" s="1"/>
  <c r="AS384" i="3"/>
  <c r="AS422" i="3" s="1"/>
  <c r="AS574" i="3" s="1"/>
  <c r="AS536" i="3"/>
  <c r="AT346" i="3"/>
  <c r="AR805" i="3"/>
  <c r="AS534" i="3"/>
  <c r="AS382" i="3"/>
  <c r="AS420" i="3" s="1"/>
  <c r="AS572" i="3" s="1"/>
  <c r="AT344" i="3"/>
  <c r="AT648" i="3" s="1"/>
  <c r="AT686" i="3" s="1"/>
  <c r="AR420" i="3"/>
  <c r="AR572" i="3" s="1"/>
  <c r="AR601" i="3"/>
  <c r="AR715" i="3" s="1"/>
  <c r="AR754" i="3" s="1"/>
  <c r="AR872" i="3" s="1"/>
  <c r="AR783" i="3"/>
  <c r="AS542" i="3"/>
  <c r="AS390" i="3"/>
  <c r="AT352" i="3"/>
  <c r="AT656" i="3" s="1"/>
  <c r="AT694" i="3" s="1"/>
  <c r="AR613" i="3"/>
  <c r="AR727" i="3" s="1"/>
  <c r="AR766" i="3" s="1"/>
  <c r="AR884" i="3" s="1"/>
  <c r="AQ616" i="3"/>
  <c r="AQ730" i="3" s="1"/>
  <c r="AQ769" i="3" s="1"/>
  <c r="AQ887" i="3" s="1"/>
  <c r="AQ617" i="3"/>
  <c r="AQ731" i="3" s="1"/>
  <c r="AQ770" i="3" s="1"/>
  <c r="AQ888" i="3" s="1"/>
  <c r="AS363" i="3"/>
  <c r="AS515" i="3"/>
  <c r="AT325" i="3"/>
  <c r="AR619" i="3"/>
  <c r="AR733" i="3" s="1"/>
  <c r="AR772" i="3" s="1"/>
  <c r="AR890" i="3" s="1"/>
  <c r="AQ610" i="3"/>
  <c r="AQ724" i="3" s="1"/>
  <c r="AQ763" i="3" s="1"/>
  <c r="AQ881" i="3" s="1"/>
  <c r="AR416" i="3"/>
  <c r="AR568" i="3" s="1"/>
  <c r="AS789" i="3"/>
  <c r="AR595" i="3"/>
  <c r="AR709" i="3" s="1"/>
  <c r="AR748" i="3" s="1"/>
  <c r="AR866" i="3" s="1"/>
  <c r="AT320" i="3"/>
  <c r="AS510" i="3"/>
  <c r="AS358" i="3"/>
  <c r="AR789" i="3"/>
  <c r="AR807" i="3"/>
  <c r="AS377" i="3"/>
  <c r="AT339" i="3"/>
  <c r="AS529" i="3"/>
  <c r="AQ618" i="3"/>
  <c r="AQ732" i="3" s="1"/>
  <c r="AQ771" i="3" s="1"/>
  <c r="AQ889" i="3" s="1"/>
  <c r="AS511" i="3"/>
  <c r="AS359" i="3"/>
  <c r="AT321" i="3"/>
  <c r="AT625" i="3" s="1"/>
  <c r="AT663" i="3" s="1"/>
  <c r="AR600" i="3"/>
  <c r="AR714" i="3" s="1"/>
  <c r="AR753" i="3" s="1"/>
  <c r="AR871" i="3" s="1"/>
  <c r="AS539" i="3"/>
  <c r="AS387" i="3"/>
  <c r="AS425" i="3" s="1"/>
  <c r="AS577" i="3" s="1"/>
  <c r="AT349" i="3"/>
  <c r="AT653" i="3" s="1"/>
  <c r="AT691" i="3" s="1"/>
  <c r="AS371" i="3"/>
  <c r="AS523" i="3"/>
  <c r="AT333" i="3"/>
  <c r="AS528" i="3"/>
  <c r="AT338" i="3"/>
  <c r="AT642" i="3" s="1"/>
  <c r="AT680" i="3" s="1"/>
  <c r="AS376" i="3"/>
  <c r="AS414" i="3" s="1"/>
  <c r="AS566" i="3" s="1"/>
  <c r="AR799" i="3"/>
  <c r="AR605" i="3"/>
  <c r="AR719" i="3" s="1"/>
  <c r="AR758" i="3" s="1"/>
  <c r="AR876" i="3" s="1"/>
  <c r="AS370" i="3"/>
  <c r="AS408" i="3" s="1"/>
  <c r="AS560" i="3" s="1"/>
  <c r="AS522" i="3"/>
  <c r="AT332" i="3"/>
  <c r="AQ601" i="3"/>
  <c r="AQ715" i="3" s="1"/>
  <c r="AQ754" i="3" s="1"/>
  <c r="AQ872" i="3" s="1"/>
  <c r="AS629" i="3"/>
  <c r="AS667" i="3" s="1"/>
  <c r="AR607" i="3"/>
  <c r="AR721" i="3" s="1"/>
  <c r="AR760" i="3" s="1"/>
  <c r="AR878" i="3" s="1"/>
  <c r="AR408" i="3"/>
  <c r="AR560" i="3" s="1"/>
  <c r="AR809" i="3"/>
  <c r="AR594" i="3"/>
  <c r="AR708" i="3" s="1"/>
  <c r="AR747" i="3" s="1"/>
  <c r="AR865" i="3" s="1"/>
  <c r="AR615" i="3"/>
  <c r="AR729" i="3" s="1"/>
  <c r="AR768" i="3" s="1"/>
  <c r="AR886" i="3" s="1"/>
  <c r="AR587" i="3"/>
  <c r="AR701" i="3" s="1"/>
  <c r="AR740" i="3" s="1"/>
  <c r="AR858" i="3" s="1"/>
  <c r="AS804" i="3"/>
  <c r="AS530" i="3"/>
  <c r="AT340" i="3"/>
  <c r="AS378" i="3"/>
  <c r="AS391" i="3"/>
  <c r="AS429" i="3" s="1"/>
  <c r="AS581" i="3" s="1"/>
  <c r="AS543" i="3"/>
  <c r="AT353" i="3"/>
  <c r="AS360" i="3"/>
  <c r="AS512" i="3"/>
  <c r="AT322" i="3"/>
  <c r="AT626" i="3" s="1"/>
  <c r="AT664" i="3" s="1"/>
  <c r="AR617" i="3"/>
  <c r="AR731" i="3" s="1"/>
  <c r="AR770" i="3" s="1"/>
  <c r="AR888" i="3" s="1"/>
  <c r="AR400" i="3"/>
  <c r="AR552" i="3" s="1"/>
  <c r="AQ589" i="3"/>
  <c r="AQ703" i="3" s="1"/>
  <c r="AQ742" i="3" s="1"/>
  <c r="AQ860" i="3" s="1"/>
  <c r="AS643" i="3"/>
  <c r="AS681" i="3" s="1"/>
  <c r="AQ593" i="3"/>
  <c r="AQ707" i="3" s="1"/>
  <c r="AQ746" i="3" s="1"/>
  <c r="AQ864" i="3" s="1"/>
  <c r="AR414" i="3"/>
  <c r="AR566" i="3" s="1"/>
  <c r="AS380" i="3"/>
  <c r="AS532" i="3"/>
  <c r="AT342" i="3"/>
  <c r="AT646" i="3" s="1"/>
  <c r="AT684" i="3" s="1"/>
  <c r="AS524" i="3"/>
  <c r="AT334" i="3"/>
  <c r="AT638" i="3" s="1"/>
  <c r="AT676" i="3" s="1"/>
  <c r="AS372" i="3"/>
  <c r="AS410" i="3" s="1"/>
  <c r="AS562" i="3" s="1"/>
  <c r="AS367" i="3"/>
  <c r="AS405" i="3" s="1"/>
  <c r="AS557" i="3" s="1"/>
  <c r="AS519" i="3"/>
  <c r="AT329" i="3"/>
  <c r="AR611" i="3"/>
  <c r="AR725" i="3" s="1"/>
  <c r="AR764" i="3" s="1"/>
  <c r="AR882" i="3" s="1"/>
  <c r="AR592" i="3"/>
  <c r="AR706" i="3" s="1"/>
  <c r="AR745" i="3" s="1"/>
  <c r="AR863" i="3" s="1"/>
  <c r="AQ608" i="3"/>
  <c r="AQ722" i="3" s="1"/>
  <c r="AQ761" i="3" s="1"/>
  <c r="AQ879" i="3" s="1"/>
  <c r="AS642" i="3"/>
  <c r="AS680" i="3" s="1"/>
  <c r="AR804" i="3"/>
  <c r="AS525" i="3"/>
  <c r="AS373" i="3"/>
  <c r="AS411" i="3" s="1"/>
  <c r="AS563" i="3" s="1"/>
  <c r="AT335" i="3"/>
  <c r="AR788" i="3"/>
  <c r="AS526" i="3"/>
  <c r="AT336" i="3"/>
  <c r="AT640" i="3" s="1"/>
  <c r="AT678" i="3" s="1"/>
  <c r="AS374" i="3"/>
  <c r="AS412" i="3" s="1"/>
  <c r="AS564" i="3" s="1"/>
  <c r="AR565" i="3"/>
  <c r="AS625" i="3"/>
  <c r="AS663" i="3" s="1"/>
  <c r="AS653" i="3"/>
  <c r="AS691" i="3" s="1"/>
  <c r="AS637" i="3"/>
  <c r="AS675" i="3" s="1"/>
  <c r="AT324" i="3"/>
  <c r="AS514" i="3"/>
  <c r="AS362" i="3"/>
  <c r="AS400" i="3" s="1"/>
  <c r="AS552" i="3" s="1"/>
  <c r="AQ594" i="3"/>
  <c r="AQ708" i="3" s="1"/>
  <c r="AQ747" i="3" s="1"/>
  <c r="AQ865" i="3" s="1"/>
  <c r="AR618" i="3"/>
  <c r="AR732" i="3" s="1"/>
  <c r="AR771" i="3" s="1"/>
  <c r="AR889" i="3" s="1"/>
  <c r="AR801" i="3"/>
  <c r="AQ586" i="3"/>
  <c r="AQ700" i="3" s="1"/>
  <c r="AQ739" i="3" s="1"/>
  <c r="AQ857" i="3" s="1"/>
  <c r="AQ597" i="3"/>
  <c r="AQ711" i="3" s="1"/>
  <c r="AQ750" i="3" s="1"/>
  <c r="AQ868" i="3" s="1"/>
  <c r="AT341" i="3"/>
  <c r="AS379" i="3"/>
  <c r="AS531" i="3"/>
  <c r="AQ595" i="3"/>
  <c r="AQ709" i="3" s="1"/>
  <c r="AQ748" i="3" s="1"/>
  <c r="AQ866" i="3" s="1"/>
  <c r="AR792" i="3"/>
  <c r="AS518" i="3"/>
  <c r="AS366" i="3"/>
  <c r="AS404" i="3" s="1"/>
  <c r="AS556" i="3" s="1"/>
  <c r="AT328" i="3"/>
  <c r="AS537" i="3"/>
  <c r="AS385" i="3"/>
  <c r="AT347" i="3"/>
  <c r="AS633" i="3"/>
  <c r="AS671" i="3" s="1"/>
  <c r="AR593" i="3"/>
  <c r="AR707" i="3" s="1"/>
  <c r="AR746" i="3" s="1"/>
  <c r="AR864" i="3" s="1"/>
  <c r="AR608" i="3"/>
  <c r="AR722" i="3" s="1"/>
  <c r="AR761" i="3" s="1"/>
  <c r="AR879" i="3" s="1"/>
  <c r="AR588" i="3"/>
  <c r="AR702" i="3" s="1"/>
  <c r="AR741" i="3" s="1"/>
  <c r="AR859" i="3" s="1"/>
  <c r="AQ612" i="3"/>
  <c r="AQ726" i="3" s="1"/>
  <c r="AQ765" i="3" s="1"/>
  <c r="AQ883" i="3" s="1"/>
  <c r="AS624" i="3"/>
  <c r="AS662" i="3" s="1"/>
  <c r="AR794" i="3"/>
  <c r="AR406" i="3"/>
  <c r="AR558" i="3" s="1"/>
  <c r="AS540" i="3"/>
  <c r="AS388" i="3"/>
  <c r="AT350" i="3"/>
  <c r="AT654" i="3" s="1"/>
  <c r="AT692" i="3" s="1"/>
  <c r="AR412" i="3"/>
  <c r="AR564" i="3" s="1"/>
  <c r="AQ591" i="3"/>
  <c r="AQ705" i="3" s="1"/>
  <c r="AQ744" i="3" s="1"/>
  <c r="AQ862" i="3" s="1"/>
  <c r="AS645" i="3"/>
  <c r="AS683" i="3" s="1"/>
  <c r="AR786" i="3"/>
  <c r="AS646" i="3"/>
  <c r="AS684" i="3" s="1"/>
  <c r="AS806" i="3"/>
  <c r="AS516" i="3"/>
  <c r="AS364" i="3"/>
  <c r="AT326" i="3"/>
  <c r="AS802" i="3"/>
  <c r="AS788" i="3"/>
  <c r="AR612" i="3"/>
  <c r="AR726" i="3" s="1"/>
  <c r="AR765" i="3" s="1"/>
  <c r="AR883" i="3" s="1"/>
  <c r="AR614" i="3"/>
  <c r="AR728" i="3" s="1"/>
  <c r="AR767" i="3" s="1"/>
  <c r="AR885" i="3" s="1"/>
  <c r="AS517" i="3"/>
  <c r="AT327" i="3"/>
  <c r="AT631" i="3" s="1"/>
  <c r="AT669" i="3" s="1"/>
  <c r="AS365" i="3"/>
  <c r="AS639" i="3"/>
  <c r="AS677" i="3" s="1"/>
  <c r="AS535" i="3"/>
  <c r="AS383" i="3"/>
  <c r="AS421" i="3" s="1"/>
  <c r="AT345" i="3"/>
  <c r="AS640" i="3"/>
  <c r="AS678" i="3" s="1"/>
  <c r="AR401" i="3"/>
  <c r="AR553" i="3" s="1"/>
  <c r="AS369" i="3"/>
  <c r="AS407" i="3" s="1"/>
  <c r="AS559" i="3" s="1"/>
  <c r="AS521" i="3"/>
  <c r="AT331" i="3"/>
  <c r="AT635" i="3" s="1"/>
  <c r="AT673" i="3" s="1"/>
  <c r="AS533" i="3"/>
  <c r="AS381" i="3"/>
  <c r="AT343" i="3"/>
  <c r="AT647" i="3" s="1"/>
  <c r="AT685" i="3" s="1"/>
  <c r="AR800" i="3"/>
  <c r="AS803" i="3"/>
  <c r="AR599" i="3"/>
  <c r="AR713" i="3" s="1"/>
  <c r="AR752" i="3" s="1"/>
  <c r="AR870" i="3" s="1"/>
  <c r="AS795" i="3"/>
  <c r="AS513" i="3"/>
  <c r="AT323" i="3"/>
  <c r="AT627" i="3" s="1"/>
  <c r="AT665" i="3" s="1"/>
  <c r="AS361" i="3"/>
  <c r="AS656" i="3"/>
  <c r="AS694" i="3" s="1"/>
  <c r="AQ611" i="3"/>
  <c r="AQ725" i="3" s="1"/>
  <c r="AQ764" i="3" s="1"/>
  <c r="AQ882" i="3" s="1"/>
  <c r="AS631" i="3"/>
  <c r="AS669" i="3" s="1"/>
  <c r="AS654" i="3"/>
  <c r="AS692" i="3" s="1"/>
  <c r="AR407" i="3"/>
  <c r="AR559" i="3" s="1"/>
  <c r="AQ606" i="3"/>
  <c r="AQ720" i="3" s="1"/>
  <c r="AQ759" i="3" s="1"/>
  <c r="AQ877" i="3" s="1"/>
  <c r="AS632" i="3"/>
  <c r="AS670" i="3" s="1"/>
  <c r="AS651" i="3"/>
  <c r="AS689" i="3" s="1"/>
  <c r="AT348" i="3"/>
  <c r="AT652" i="3" s="1"/>
  <c r="AT690" i="3" s="1"/>
  <c r="AS538" i="3"/>
  <c r="AS386" i="3"/>
  <c r="AS424" i="3" s="1"/>
  <c r="AS576" i="3" s="1"/>
  <c r="AS630" i="3"/>
  <c r="AS668" i="3" s="1"/>
  <c r="K890" i="1"/>
  <c r="AI866" i="1"/>
  <c r="T881" i="1"/>
  <c r="AN858" i="1"/>
  <c r="O886" i="1"/>
  <c r="S882" i="1"/>
  <c r="AN860" i="1"/>
  <c r="V879" i="1"/>
  <c r="AO857" i="1"/>
  <c r="AK864" i="1"/>
  <c r="Y876" i="1"/>
  <c r="Q654" i="1"/>
  <c r="Q692" i="1" s="1"/>
  <c r="AS597" i="2"/>
  <c r="AS711" i="2" s="1"/>
  <c r="AS750" i="2" s="1"/>
  <c r="AS828" i="2" s="1"/>
  <c r="AS600" i="2"/>
  <c r="AS714" i="2" s="1"/>
  <c r="AS753" i="2" s="1"/>
  <c r="AS831" i="2" s="1"/>
  <c r="AS603" i="2"/>
  <c r="AS717" i="2" s="1"/>
  <c r="AS756" i="2" s="1"/>
  <c r="AS834" i="2" s="1"/>
  <c r="AS592" i="2"/>
  <c r="AS706" i="2" s="1"/>
  <c r="AS745" i="2" s="1"/>
  <c r="AS823" i="2" s="1"/>
  <c r="AS605" i="2"/>
  <c r="AS719" i="2" s="1"/>
  <c r="AS758" i="2" s="1"/>
  <c r="AS836" i="2" s="1"/>
  <c r="AS604" i="2"/>
  <c r="AS718" i="2" s="1"/>
  <c r="AS757" i="2" s="1"/>
  <c r="AS835" i="2" s="1"/>
  <c r="AR588" i="2"/>
  <c r="AR702" i="2" s="1"/>
  <c r="AR741" i="2" s="1"/>
  <c r="AR819" i="2" s="1"/>
  <c r="AT538" i="2"/>
  <c r="AT386" i="2"/>
  <c r="AT424" i="2" s="1"/>
  <c r="AT576" i="2" s="1"/>
  <c r="AS598" i="2"/>
  <c r="AS712" i="2" s="1"/>
  <c r="AS751" i="2" s="1"/>
  <c r="AS829" i="2" s="1"/>
  <c r="AS612" i="2"/>
  <c r="AS726" i="2" s="1"/>
  <c r="AS765" i="2" s="1"/>
  <c r="AS843" i="2" s="1"/>
  <c r="AS609" i="2"/>
  <c r="AS723" i="2" s="1"/>
  <c r="AS762" i="2" s="1"/>
  <c r="AS840" i="2" s="1"/>
  <c r="AT524" i="2"/>
  <c r="AT372" i="2"/>
  <c r="AT410" i="2" s="1"/>
  <c r="AT562" i="2" s="1"/>
  <c r="AT535" i="2"/>
  <c r="AT383" i="2"/>
  <c r="AT421" i="2" s="1"/>
  <c r="AT573" i="2" s="1"/>
  <c r="AR591" i="2"/>
  <c r="AR705" i="2" s="1"/>
  <c r="AR744" i="2" s="1"/>
  <c r="AR822" i="2" s="1"/>
  <c r="AS399" i="2"/>
  <c r="AS551" i="2" s="1"/>
  <c r="AT649" i="2"/>
  <c r="AT687" i="2" s="1"/>
  <c r="AR590" i="2"/>
  <c r="AR704" i="2" s="1"/>
  <c r="AR743" i="2" s="1"/>
  <c r="AR821" i="2" s="1"/>
  <c r="AT540" i="2"/>
  <c r="AT388" i="2"/>
  <c r="AT426" i="2" s="1"/>
  <c r="AT578" i="2" s="1"/>
  <c r="AT528" i="2"/>
  <c r="AT376" i="2"/>
  <c r="AT414" i="2" s="1"/>
  <c r="AT566" i="2" s="1"/>
  <c r="AT525" i="2"/>
  <c r="AT373" i="2"/>
  <c r="AT411" i="2" s="1"/>
  <c r="AT563" i="2" s="1"/>
  <c r="AT520" i="2"/>
  <c r="AT368" i="2"/>
  <c r="AT406" i="2" s="1"/>
  <c r="AT558" i="2" s="1"/>
  <c r="AT638" i="2"/>
  <c r="AT676" i="2" s="1"/>
  <c r="AR597" i="2"/>
  <c r="AR711" i="2" s="1"/>
  <c r="AR750" i="2" s="1"/>
  <c r="AR828" i="2" s="1"/>
  <c r="AT387" i="2"/>
  <c r="AT425" i="2" s="1"/>
  <c r="AT577" i="2" s="1"/>
  <c r="AT539" i="2"/>
  <c r="AS424" i="2"/>
  <c r="AS576" i="2" s="1"/>
  <c r="AT537" i="2"/>
  <c r="AT385" i="2"/>
  <c r="AT423" i="2" s="1"/>
  <c r="AT575" i="2" s="1"/>
  <c r="AS396" i="2"/>
  <c r="AS548" i="2" s="1"/>
  <c r="AS593" i="2"/>
  <c r="AS707" i="2" s="1"/>
  <c r="AS746" i="2" s="1"/>
  <c r="AS824" i="2" s="1"/>
  <c r="AR607" i="2"/>
  <c r="AR721" i="2" s="1"/>
  <c r="AR760" i="2" s="1"/>
  <c r="AR838" i="2" s="1"/>
  <c r="AS588" i="2"/>
  <c r="AS702" i="2" s="1"/>
  <c r="AS741" i="2" s="1"/>
  <c r="AS819" i="2" s="1"/>
  <c r="AT527" i="2"/>
  <c r="AT375" i="2"/>
  <c r="AT413" i="2" s="1"/>
  <c r="AT565" i="2" s="1"/>
  <c r="AS616" i="2"/>
  <c r="AS730" i="2" s="1"/>
  <c r="AS769" i="2" s="1"/>
  <c r="AS847" i="2" s="1"/>
  <c r="AT360" i="2"/>
  <c r="AT398" i="2" s="1"/>
  <c r="AT550" i="2" s="1"/>
  <c r="AT512" i="2"/>
  <c r="AT518" i="2"/>
  <c r="AT366" i="2"/>
  <c r="AT404" i="2" s="1"/>
  <c r="AT556" i="2" s="1"/>
  <c r="AT519" i="2"/>
  <c r="AT367" i="2"/>
  <c r="AT405" i="2" s="1"/>
  <c r="AT557" i="2" s="1"/>
  <c r="AT529" i="2"/>
  <c r="AT377" i="2"/>
  <c r="AT415" i="2" s="1"/>
  <c r="AT567" i="2" s="1"/>
  <c r="AT642" i="2"/>
  <c r="AT680" i="2" s="1"/>
  <c r="AT626" i="2"/>
  <c r="AT664" i="2" s="1"/>
  <c r="AT533" i="2"/>
  <c r="AT381" i="2"/>
  <c r="AT419" i="2" s="1"/>
  <c r="AT571" i="2" s="1"/>
  <c r="AT531" i="2"/>
  <c r="AT379" i="2"/>
  <c r="AT417" i="2" s="1"/>
  <c r="AT569" i="2" s="1"/>
  <c r="AT536" i="2"/>
  <c r="AT384" i="2"/>
  <c r="AT422" i="2" s="1"/>
  <c r="AT574" i="2" s="1"/>
  <c r="AT523" i="2"/>
  <c r="AT371" i="2"/>
  <c r="AT409" i="2" s="1"/>
  <c r="AT561" i="2" s="1"/>
  <c r="AR586" i="2"/>
  <c r="AR700" i="2" s="1"/>
  <c r="AR739" i="2" s="1"/>
  <c r="AR817" i="2" s="1"/>
  <c r="AR589" i="2"/>
  <c r="AR703" i="2" s="1"/>
  <c r="AR742" i="2" s="1"/>
  <c r="AR820" i="2" s="1"/>
  <c r="AT516" i="2"/>
  <c r="AT364" i="2"/>
  <c r="AT402" i="2" s="1"/>
  <c r="AT554" i="2" s="1"/>
  <c r="AT510" i="2"/>
  <c r="AT358" i="2"/>
  <c r="AT396" i="2" s="1"/>
  <c r="AT548" i="2" s="1"/>
  <c r="AT654" i="2"/>
  <c r="AT692" i="2" s="1"/>
  <c r="AT639" i="2"/>
  <c r="AT677" i="2" s="1"/>
  <c r="AS617" i="2"/>
  <c r="AS731" i="2" s="1"/>
  <c r="AS770" i="2" s="1"/>
  <c r="AS848" i="2" s="1"/>
  <c r="AT634" i="2"/>
  <c r="AT672" i="2" s="1"/>
  <c r="AT534" i="2"/>
  <c r="AT382" i="2"/>
  <c r="AT420" i="2" s="1"/>
  <c r="AT572" i="2" s="1"/>
  <c r="AT651" i="2"/>
  <c r="AT689" i="2" s="1"/>
  <c r="AT530" i="2"/>
  <c r="AT378" i="2"/>
  <c r="AT416" i="2" s="1"/>
  <c r="AT568" i="2" s="1"/>
  <c r="AT521" i="2"/>
  <c r="AT369" i="2"/>
  <c r="AT407" i="2" s="1"/>
  <c r="AT559" i="2" s="1"/>
  <c r="AS611" i="2"/>
  <c r="AS725" i="2" s="1"/>
  <c r="AS764" i="2" s="1"/>
  <c r="AS842" i="2" s="1"/>
  <c r="AT652" i="2"/>
  <c r="AT690" i="2" s="1"/>
  <c r="AS601" i="2"/>
  <c r="AS715" i="2" s="1"/>
  <c r="AS754" i="2" s="1"/>
  <c r="AS832" i="2" s="1"/>
  <c r="AS619" i="2"/>
  <c r="AS733" i="2" s="1"/>
  <c r="AS772" i="2" s="1"/>
  <c r="AS850" i="2" s="1"/>
  <c r="AS409" i="2"/>
  <c r="AS561" i="2" s="1"/>
  <c r="AS608" i="2"/>
  <c r="AS722" i="2" s="1"/>
  <c r="AS761" i="2" s="1"/>
  <c r="AS839" i="2" s="1"/>
  <c r="AT541" i="2"/>
  <c r="AT389" i="2"/>
  <c r="AT427" i="2" s="1"/>
  <c r="AT579" i="2" s="1"/>
  <c r="AS406" i="2"/>
  <c r="AS558" i="2" s="1"/>
  <c r="AT648" i="2"/>
  <c r="AT686" i="2" s="1"/>
  <c r="AT645" i="2"/>
  <c r="AT683" i="2" s="1"/>
  <c r="AS590" i="2"/>
  <c r="AS704" i="2" s="1"/>
  <c r="AS743" i="2" s="1"/>
  <c r="AS821" i="2" s="1"/>
  <c r="AT641" i="2"/>
  <c r="AT679" i="2" s="1"/>
  <c r="AT526" i="2"/>
  <c r="AT374" i="2"/>
  <c r="AT412" i="2" s="1"/>
  <c r="AT564" i="2" s="1"/>
  <c r="AT640" i="2"/>
  <c r="AT678" i="2" s="1"/>
  <c r="AT643" i="2"/>
  <c r="AT681" i="2" s="1"/>
  <c r="AS404" i="2"/>
  <c r="AS556" i="2" s="1"/>
  <c r="AR605" i="2"/>
  <c r="AR719" i="2" s="1"/>
  <c r="AR758" i="2" s="1"/>
  <c r="AR836" i="2" s="1"/>
  <c r="AT522" i="2"/>
  <c r="AT370" i="2"/>
  <c r="AT408" i="2" s="1"/>
  <c r="AT560" i="2" s="1"/>
  <c r="AS618" i="2"/>
  <c r="AS732" i="2" s="1"/>
  <c r="AS771" i="2" s="1"/>
  <c r="AS849" i="2" s="1"/>
  <c r="AT515" i="2"/>
  <c r="AT363" i="2"/>
  <c r="AT401" i="2" s="1"/>
  <c r="AT553" i="2" s="1"/>
  <c r="AT532" i="2"/>
  <c r="AT380" i="2"/>
  <c r="AT418" i="2" s="1"/>
  <c r="AT570" i="2" s="1"/>
  <c r="AT542" i="2"/>
  <c r="AT390" i="2"/>
  <c r="AT428" i="2" s="1"/>
  <c r="AT580" i="2" s="1"/>
  <c r="AT650" i="2"/>
  <c r="AT688" i="2" s="1"/>
  <c r="AT517" i="2"/>
  <c r="AT365" i="2"/>
  <c r="AT403" i="2" s="1"/>
  <c r="AT555" i="2" s="1"/>
  <c r="AS591" i="2"/>
  <c r="AS705" i="2" s="1"/>
  <c r="AS744" i="2" s="1"/>
  <c r="AS822" i="2" s="1"/>
  <c r="AT635" i="2"/>
  <c r="AT673" i="2" s="1"/>
  <c r="AT514" i="2"/>
  <c r="AT362" i="2"/>
  <c r="AT400" i="2" s="1"/>
  <c r="AT552" i="2" s="1"/>
  <c r="AS412" i="2"/>
  <c r="AS564" i="2" s="1"/>
  <c r="AS587" i="2"/>
  <c r="AS701" i="2" s="1"/>
  <c r="AS740" i="2" s="1"/>
  <c r="AS818" i="2" s="1"/>
  <c r="AR599" i="2"/>
  <c r="AR713" i="2" s="1"/>
  <c r="AR752" i="2" s="1"/>
  <c r="AR830" i="2" s="1"/>
  <c r="AT511" i="2"/>
  <c r="AT359" i="2"/>
  <c r="AT397" i="2" s="1"/>
  <c r="AT549" i="2" s="1"/>
  <c r="AT543" i="2"/>
  <c r="AT391" i="2"/>
  <c r="AT429" i="2" s="1"/>
  <c r="AT581" i="2" s="1"/>
  <c r="AR617" i="2"/>
  <c r="AR731" i="2" s="1"/>
  <c r="AR770" i="2" s="1"/>
  <c r="AR848" i="2" s="1"/>
  <c r="AS405" i="2"/>
  <c r="AS557" i="2" s="1"/>
  <c r="AR604" i="2"/>
  <c r="AR718" i="2" s="1"/>
  <c r="AR757" i="2" s="1"/>
  <c r="AR835" i="2" s="1"/>
  <c r="AT655" i="2"/>
  <c r="AT693" i="2" s="1"/>
  <c r="AS423" i="2"/>
  <c r="AS575" i="2" s="1"/>
  <c r="AT633" i="2"/>
  <c r="AT671" i="2" s="1"/>
  <c r="AS416" i="2"/>
  <c r="AS568" i="2" s="1"/>
  <c r="AS420" i="2"/>
  <c r="AS572" i="2" s="1"/>
  <c r="AT628" i="2"/>
  <c r="AT666" i="2" s="1"/>
  <c r="AS425" i="2"/>
  <c r="AS577" i="2" s="1"/>
  <c r="AS417" i="2"/>
  <c r="AS569" i="2" s="1"/>
  <c r="AT513" i="2"/>
  <c r="AT361" i="2"/>
  <c r="AT399" i="2" s="1"/>
  <c r="AT551" i="2" s="1"/>
  <c r="W648" i="1"/>
  <c r="W686" i="1" s="1"/>
  <c r="AD641" i="1"/>
  <c r="AD679" i="1" s="1"/>
  <c r="T651" i="1"/>
  <c r="T689" i="1" s="1"/>
  <c r="AO630" i="1"/>
  <c r="AO668" i="1" s="1"/>
  <c r="P655" i="1"/>
  <c r="P693" i="1" s="1"/>
  <c r="V649" i="1"/>
  <c r="V687" i="1" s="1"/>
  <c r="R653" i="1"/>
  <c r="R691" i="1" s="1"/>
  <c r="N657" i="1"/>
  <c r="N695" i="1" s="1"/>
  <c r="AM632" i="1"/>
  <c r="AM670" i="1" s="1"/>
  <c r="AB643" i="1"/>
  <c r="AB681" i="1" s="1"/>
  <c r="O656" i="1"/>
  <c r="O694" i="1" s="1"/>
  <c r="AP629" i="1"/>
  <c r="AP667" i="1" s="1"/>
  <c r="AH637" i="1"/>
  <c r="AH675" i="1" s="1"/>
  <c r="AH523" i="1"/>
  <c r="AN631" i="1"/>
  <c r="AN669" i="1" s="1"/>
  <c r="AN517" i="1"/>
  <c r="AF639" i="1"/>
  <c r="AF677" i="1" s="1"/>
  <c r="S652" i="1"/>
  <c r="S690" i="1" s="1"/>
  <c r="Y646" i="1"/>
  <c r="Y684" i="1" s="1"/>
  <c r="AL633" i="1"/>
  <c r="AL671" i="1" s="1"/>
  <c r="AK634" i="1"/>
  <c r="AK672" i="1" s="1"/>
  <c r="AK520" i="1"/>
  <c r="AH334" i="1"/>
  <c r="AH524" i="1" s="1"/>
  <c r="AB340" i="1"/>
  <c r="AB530" i="1" s="1"/>
  <c r="AE337" i="1"/>
  <c r="AE527" i="1" s="1"/>
  <c r="U347" i="1"/>
  <c r="U537" i="1" s="1"/>
  <c r="Y343" i="1"/>
  <c r="Y533" i="1" s="1"/>
  <c r="AD338" i="1"/>
  <c r="AD528" i="1" s="1"/>
  <c r="Q351" i="1"/>
  <c r="Q541" i="1" s="1"/>
  <c r="AQ325" i="1"/>
  <c r="AQ515" i="1" s="1"/>
  <c r="AF336" i="1"/>
  <c r="AF526" i="1" s="1"/>
  <c r="AM329" i="1"/>
  <c r="AM519" i="1" s="1"/>
  <c r="AC339" i="1"/>
  <c r="AC529" i="1" s="1"/>
  <c r="AO327" i="1"/>
  <c r="AO517" i="1" s="1"/>
  <c r="AL330" i="1"/>
  <c r="AL520" i="1" s="1"/>
  <c r="AR323" i="1"/>
  <c r="AR513" i="1" s="1"/>
  <c r="T348" i="1"/>
  <c r="T538" i="1" s="1"/>
  <c r="Z342" i="1"/>
  <c r="W345" i="1"/>
  <c r="W535" i="1" s="1"/>
  <c r="V346" i="1"/>
  <c r="V536" i="1" s="1"/>
  <c r="P352" i="1"/>
  <c r="P542" i="1" s="1"/>
  <c r="AG335" i="1"/>
  <c r="AG525" i="1" s="1"/>
  <c r="AR324" i="1"/>
  <c r="AR514" i="1" s="1"/>
  <c r="O353" i="1"/>
  <c r="O543" i="1" s="1"/>
  <c r="R350" i="1"/>
  <c r="R540" i="1" s="1"/>
  <c r="S349" i="1"/>
  <c r="S539" i="1" s="1"/>
  <c r="AA341" i="1"/>
  <c r="AA531" i="1" s="1"/>
  <c r="X344" i="1"/>
  <c r="X534" i="1" s="1"/>
  <c r="AI333" i="1"/>
  <c r="AI523" i="1" s="1"/>
  <c r="AR321" i="1"/>
  <c r="AR511" i="1" s="1"/>
  <c r="AN328" i="1"/>
  <c r="AN518" i="1" s="1"/>
  <c r="AK331" i="1"/>
  <c r="AK521" i="1" s="1"/>
  <c r="AP326" i="1"/>
  <c r="AP516" i="1" s="1"/>
  <c r="AR322" i="1"/>
  <c r="AR512" i="1" s="1"/>
  <c r="AJ332" i="1"/>
  <c r="AJ522" i="1" s="1"/>
  <c r="AR320" i="1"/>
  <c r="AR510" i="1" s="1"/>
  <c r="AE374" i="1"/>
  <c r="AQ358" i="1"/>
  <c r="AQ396" i="1" s="1"/>
  <c r="AQ548" i="1" s="1"/>
  <c r="AQ362" i="1"/>
  <c r="AQ400" i="1" s="1"/>
  <c r="AQ552" i="1" s="1"/>
  <c r="AN365" i="1"/>
  <c r="AN403" i="1" s="1"/>
  <c r="AN555" i="1" s="1"/>
  <c r="Z379" i="1"/>
  <c r="Z417" i="1" s="1"/>
  <c r="Z569" i="1" s="1"/>
  <c r="Q388" i="1"/>
  <c r="AF373" i="1"/>
  <c r="AD375" i="1"/>
  <c r="Y380" i="1"/>
  <c r="AQ359" i="1"/>
  <c r="AA378" i="1"/>
  <c r="W382" i="1"/>
  <c r="N391" i="1"/>
  <c r="O390" i="1"/>
  <c r="P389" i="1"/>
  <c r="X381" i="1"/>
  <c r="AH371" i="1"/>
  <c r="U384" i="1"/>
  <c r="AQ361" i="1"/>
  <c r="AM366" i="1"/>
  <c r="AJ369" i="1"/>
  <c r="AP363" i="1"/>
  <c r="AP401" i="1" s="1"/>
  <c r="AP553" i="1" s="1"/>
  <c r="AI370" i="1"/>
  <c r="AK368" i="1"/>
  <c r="AI636" i="1"/>
  <c r="AI674" i="1" s="1"/>
  <c r="S386" i="1"/>
  <c r="AQ360" i="1"/>
  <c r="AO364" i="1"/>
  <c r="AG372" i="1"/>
  <c r="AL367" i="1"/>
  <c r="AC376" i="1"/>
  <c r="AA644" i="1"/>
  <c r="AA682" i="1" s="1"/>
  <c r="X647" i="1"/>
  <c r="X685" i="1" s="1"/>
  <c r="AQ625" i="1"/>
  <c r="AQ663" i="1" s="1"/>
  <c r="V383" i="1"/>
  <c r="AB377" i="1"/>
  <c r="R387" i="1"/>
  <c r="T385" i="1"/>
  <c r="AM592" i="1"/>
  <c r="AO590" i="1"/>
  <c r="AC602" i="1"/>
  <c r="AB603" i="1"/>
  <c r="Q614" i="1"/>
  <c r="W608" i="1"/>
  <c r="M618" i="1"/>
  <c r="X607" i="1"/>
  <c r="O616" i="1"/>
  <c r="AD601" i="1"/>
  <c r="AA604" i="1"/>
  <c r="AQ624" i="1"/>
  <c r="AQ662" i="1" s="1"/>
  <c r="AO591" i="1"/>
  <c r="AO588" i="1"/>
  <c r="N617" i="1"/>
  <c r="AL593" i="1"/>
  <c r="AQ627" i="1"/>
  <c r="AQ665" i="1" s="1"/>
  <c r="AG598" i="1"/>
  <c r="Z645" i="1"/>
  <c r="Z683" i="1" s="1"/>
  <c r="AQ628" i="1"/>
  <c r="AQ666" i="1" s="1"/>
  <c r="AF599" i="1"/>
  <c r="U610" i="1"/>
  <c r="AO589" i="1"/>
  <c r="AJ595" i="1"/>
  <c r="S612" i="1"/>
  <c r="AI597" i="1"/>
  <c r="AH597" i="1"/>
  <c r="AQ626" i="1"/>
  <c r="AQ664" i="1" s="1"/>
  <c r="V609" i="1"/>
  <c r="Z605" i="1"/>
  <c r="AI596" i="1"/>
  <c r="U650" i="1"/>
  <c r="U688" i="1" s="1"/>
  <c r="AC642" i="1"/>
  <c r="AC680" i="1" s="1"/>
  <c r="T611" i="1"/>
  <c r="AO587" i="1"/>
  <c r="P615" i="1"/>
  <c r="L619" i="1"/>
  <c r="AE640" i="1"/>
  <c r="AE678" i="1" s="1"/>
  <c r="AG638" i="1"/>
  <c r="AG676" i="1" s="1"/>
  <c r="R613" i="1"/>
  <c r="Y606" i="1"/>
  <c r="AE600" i="1"/>
  <c r="AK594" i="1"/>
  <c r="AJ635" i="1"/>
  <c r="AJ673" i="1" s="1"/>
  <c r="AM403" i="1"/>
  <c r="AM555" i="1" s="1"/>
  <c r="AP400" i="1"/>
  <c r="AP552" i="1" s="1"/>
  <c r="AP396" i="1"/>
  <c r="AP548" i="1" s="1"/>
  <c r="V420" i="1"/>
  <c r="V572" i="1" s="1"/>
  <c r="AL404" i="1"/>
  <c r="AL556" i="1" s="1"/>
  <c r="AD412" i="1"/>
  <c r="AD564" i="1" s="1"/>
  <c r="AE411" i="1"/>
  <c r="AE563" i="1" s="1"/>
  <c r="AA415" i="1"/>
  <c r="AA567" i="1" s="1"/>
  <c r="S423" i="1"/>
  <c r="S575" i="1" s="1"/>
  <c r="AF410" i="1"/>
  <c r="AF562" i="1" s="1"/>
  <c r="Q425" i="1"/>
  <c r="Q577" i="1" s="1"/>
  <c r="AB414" i="1"/>
  <c r="AB566" i="1" s="1"/>
  <c r="AH408" i="1"/>
  <c r="AH560" i="1" s="1"/>
  <c r="T422" i="1"/>
  <c r="T574" i="1" s="1"/>
  <c r="W419" i="1"/>
  <c r="W571" i="1" s="1"/>
  <c r="N428" i="1"/>
  <c r="N580" i="1" s="1"/>
  <c r="U421" i="1"/>
  <c r="U573" i="1" s="1"/>
  <c r="AP397" i="1"/>
  <c r="AP549" i="1" s="1"/>
  <c r="AN402" i="1"/>
  <c r="AN554" i="1" s="1"/>
  <c r="AC413" i="1"/>
  <c r="AC565" i="1" s="1"/>
  <c r="O427" i="1"/>
  <c r="O579" i="1" s="1"/>
  <c r="AG409" i="1"/>
  <c r="AG561" i="1" s="1"/>
  <c r="AK405" i="1"/>
  <c r="AK557" i="1" s="1"/>
  <c r="AP398" i="1"/>
  <c r="AP550" i="1" s="1"/>
  <c r="Z416" i="1"/>
  <c r="Z568" i="1" s="1"/>
  <c r="R424" i="1"/>
  <c r="R576" i="1" s="1"/>
  <c r="X418" i="1"/>
  <c r="X570" i="1" s="1"/>
  <c r="AJ406" i="1"/>
  <c r="AJ558" i="1" s="1"/>
  <c r="P426" i="1"/>
  <c r="P578" i="1" s="1"/>
  <c r="M429" i="1"/>
  <c r="M581" i="1" s="1"/>
  <c r="Y417" i="1"/>
  <c r="Y569" i="1" s="1"/>
  <c r="AP399" i="1"/>
  <c r="AP551" i="1" s="1"/>
  <c r="AL746" i="1" l="1"/>
  <c r="AC755" i="1"/>
  <c r="AK747" i="1"/>
  <c r="AI750" i="1"/>
  <c r="S765" i="1"/>
  <c r="S883" i="1" s="1"/>
  <c r="Q767" i="1"/>
  <c r="Q885" i="1" s="1"/>
  <c r="AB756" i="1"/>
  <c r="Z758" i="1"/>
  <c r="V762" i="1"/>
  <c r="V880" i="1" s="1"/>
  <c r="AM745" i="1"/>
  <c r="AM863" i="1" s="1"/>
  <c r="L772" i="1"/>
  <c r="L890" i="1" s="1"/>
  <c r="AO742" i="1"/>
  <c r="AO860" i="1" s="1"/>
  <c r="O769" i="1"/>
  <c r="O887" i="1" s="1"/>
  <c r="T764" i="1"/>
  <c r="T882" i="1" s="1"/>
  <c r="AO743" i="1"/>
  <c r="N770" i="1"/>
  <c r="AE753" i="1"/>
  <c r="Y759" i="1"/>
  <c r="AA757" i="1"/>
  <c r="AJ748" i="1"/>
  <c r="AJ866" i="1" s="1"/>
  <c r="AD754" i="1"/>
  <c r="AD872" i="1" s="1"/>
  <c r="P768" i="1"/>
  <c r="P886" i="1" s="1"/>
  <c r="U763" i="1"/>
  <c r="U881" i="1" s="1"/>
  <c r="X760" i="1"/>
  <c r="X878" i="1" s="1"/>
  <c r="W761" i="1"/>
  <c r="AG751" i="1"/>
  <c r="AG869" i="1" s="1"/>
  <c r="AI749" i="1"/>
  <c r="AI867" i="1" s="1"/>
  <c r="AO741" i="1"/>
  <c r="AO859" i="1" s="1"/>
  <c r="AH750" i="1"/>
  <c r="R766" i="1"/>
  <c r="AO740" i="1"/>
  <c r="AF752" i="1"/>
  <c r="AF870" i="1" s="1"/>
  <c r="M771" i="1"/>
  <c r="M889" i="1" s="1"/>
  <c r="AO744" i="1"/>
  <c r="AO862" i="1" s="1"/>
  <c r="AJ636" i="1"/>
  <c r="AJ674" i="1" s="1"/>
  <c r="AJ712" i="1" s="1"/>
  <c r="AS558" i="3"/>
  <c r="AS596" i="3" s="1"/>
  <c r="AS710" i="3" s="1"/>
  <c r="AS749" i="3" s="1"/>
  <c r="AS867" i="3" s="1"/>
  <c r="AQ781" i="1"/>
  <c r="AQ703" i="1"/>
  <c r="AH791" i="1"/>
  <c r="AH713" i="1"/>
  <c r="AI790" i="1"/>
  <c r="AI712" i="1"/>
  <c r="O810" i="1"/>
  <c r="O732" i="1"/>
  <c r="AJ789" i="1"/>
  <c r="AJ711" i="1"/>
  <c r="AM786" i="1"/>
  <c r="AM708" i="1"/>
  <c r="AQ780" i="1"/>
  <c r="AQ702" i="1"/>
  <c r="AB797" i="1"/>
  <c r="AB719" i="1"/>
  <c r="AQ778" i="1"/>
  <c r="AQ700" i="1"/>
  <c r="N811" i="1"/>
  <c r="N733" i="1"/>
  <c r="Q808" i="1"/>
  <c r="Q730" i="1"/>
  <c r="AG792" i="1"/>
  <c r="AG714" i="1"/>
  <c r="AK788" i="1"/>
  <c r="AK710" i="1"/>
  <c r="R807" i="1"/>
  <c r="R729" i="1"/>
  <c r="X801" i="1"/>
  <c r="X723" i="1"/>
  <c r="Y800" i="1"/>
  <c r="Y722" i="1"/>
  <c r="P809" i="1"/>
  <c r="P731" i="1"/>
  <c r="AA798" i="1"/>
  <c r="AA720" i="1"/>
  <c r="S806" i="1"/>
  <c r="S728" i="1"/>
  <c r="AO784" i="1"/>
  <c r="AO706" i="1"/>
  <c r="AF793" i="1"/>
  <c r="AF715" i="1"/>
  <c r="T805" i="1"/>
  <c r="T727" i="1"/>
  <c r="AP783" i="1"/>
  <c r="AP705" i="1"/>
  <c r="AE794" i="1"/>
  <c r="AE716" i="1"/>
  <c r="AQ779" i="1"/>
  <c r="AQ701" i="1"/>
  <c r="AL787" i="1"/>
  <c r="AL709" i="1"/>
  <c r="V803" i="1"/>
  <c r="V725" i="1"/>
  <c r="AQ782" i="1"/>
  <c r="AQ704" i="1"/>
  <c r="Z799" i="1"/>
  <c r="Z721" i="1"/>
  <c r="AN785" i="1"/>
  <c r="AN707" i="1"/>
  <c r="W802" i="1"/>
  <c r="W724" i="1"/>
  <c r="AD795" i="1"/>
  <c r="AD717" i="1"/>
  <c r="AC796" i="1"/>
  <c r="AC718" i="1"/>
  <c r="U804" i="1"/>
  <c r="U726" i="1"/>
  <c r="AT779" i="3"/>
  <c r="AT808" i="3"/>
  <c r="AS610" i="3"/>
  <c r="AS724" i="3" s="1"/>
  <c r="AS763" i="3" s="1"/>
  <c r="AS881" i="3" s="1"/>
  <c r="AS604" i="3"/>
  <c r="AS718" i="3" s="1"/>
  <c r="AS757" i="3" s="1"/>
  <c r="AS875" i="3" s="1"/>
  <c r="AT785" i="3"/>
  <c r="AT780" i="3"/>
  <c r="AT801" i="3"/>
  <c r="AT800" i="3"/>
  <c r="AT810" i="3"/>
  <c r="AS602" i="3"/>
  <c r="AS716" i="3" s="1"/>
  <c r="AS755" i="3" s="1"/>
  <c r="AS873" i="3" s="1"/>
  <c r="AT789" i="3"/>
  <c r="AT794" i="3"/>
  <c r="AT796" i="3"/>
  <c r="AT781" i="3"/>
  <c r="AR598" i="3"/>
  <c r="AR712" i="3" s="1"/>
  <c r="AR751" i="3" s="1"/>
  <c r="AR869" i="3" s="1"/>
  <c r="AS786" i="3"/>
  <c r="AS810" i="3"/>
  <c r="AS779" i="3"/>
  <c r="AS796" i="3"/>
  <c r="AS598" i="3"/>
  <c r="AS712" i="3" s="1"/>
  <c r="AS751" i="3" s="1"/>
  <c r="AS869" i="3" s="1"/>
  <c r="AT807" i="3"/>
  <c r="AT382" i="3"/>
  <c r="AT420" i="3" s="1"/>
  <c r="AT572" i="3" s="1"/>
  <c r="AT534" i="3"/>
  <c r="AS590" i="3"/>
  <c r="AS704" i="3" s="1"/>
  <c r="AS743" i="3" s="1"/>
  <c r="AS861" i="3" s="1"/>
  <c r="AR602" i="3"/>
  <c r="AR716" i="3" s="1"/>
  <c r="AR755" i="3" s="1"/>
  <c r="AR873" i="3" s="1"/>
  <c r="AS614" i="3"/>
  <c r="AS728" i="3" s="1"/>
  <c r="AS767" i="3" s="1"/>
  <c r="AS885" i="3" s="1"/>
  <c r="AT515" i="3"/>
  <c r="AT363" i="3"/>
  <c r="AT401" i="3" s="1"/>
  <c r="AT553" i="3" s="1"/>
  <c r="AT520" i="3"/>
  <c r="AT368" i="3"/>
  <c r="AT406" i="3" s="1"/>
  <c r="AT558" i="3" s="1"/>
  <c r="AR603" i="3"/>
  <c r="AR717" i="3" s="1"/>
  <c r="AR756" i="3" s="1"/>
  <c r="AR874" i="3" s="1"/>
  <c r="AS783" i="3"/>
  <c r="AS603" i="3"/>
  <c r="AS717" i="3" s="1"/>
  <c r="AS756" i="3" s="1"/>
  <c r="AS874" i="3" s="1"/>
  <c r="AS426" i="3"/>
  <c r="AS578" i="3" s="1"/>
  <c r="AR596" i="3"/>
  <c r="AR710" i="3" s="1"/>
  <c r="AR749" i="3" s="1"/>
  <c r="AR867" i="3" s="1"/>
  <c r="AT537" i="3"/>
  <c r="AT385" i="3"/>
  <c r="AT423" i="3" s="1"/>
  <c r="AT575" i="3" s="1"/>
  <c r="AT531" i="3"/>
  <c r="AT379" i="3"/>
  <c r="AT417" i="3" s="1"/>
  <c r="AT569" i="3" s="1"/>
  <c r="AS417" i="3"/>
  <c r="AS569" i="3" s="1"/>
  <c r="AT543" i="3"/>
  <c r="AT391" i="3"/>
  <c r="AT429" i="3" s="1"/>
  <c r="AT581" i="3" s="1"/>
  <c r="AS595" i="3"/>
  <c r="AS709" i="3" s="1"/>
  <c r="AS748" i="3" s="1"/>
  <c r="AS866" i="3" s="1"/>
  <c r="AT536" i="3"/>
  <c r="AT384" i="3"/>
  <c r="AT422" i="3" s="1"/>
  <c r="AT574" i="3" s="1"/>
  <c r="AT542" i="3"/>
  <c r="AT390" i="3"/>
  <c r="AT428" i="3" s="1"/>
  <c r="AT580" i="3" s="1"/>
  <c r="AS808" i="3"/>
  <c r="AS594" i="3"/>
  <c r="AS708" i="3" s="1"/>
  <c r="AS747" i="3" s="1"/>
  <c r="AS865" i="3" s="1"/>
  <c r="AT645" i="3"/>
  <c r="AT683" i="3" s="1"/>
  <c r="AT519" i="3"/>
  <c r="AT367" i="3"/>
  <c r="AT405" i="3" s="1"/>
  <c r="AT557" i="3" s="1"/>
  <c r="AR604" i="3"/>
  <c r="AR718" i="3" s="1"/>
  <c r="AR757" i="3" s="1"/>
  <c r="AR875" i="3" s="1"/>
  <c r="AS615" i="3"/>
  <c r="AS729" i="3" s="1"/>
  <c r="AS768" i="3" s="1"/>
  <c r="AS886" i="3" s="1"/>
  <c r="AS428" i="3"/>
  <c r="AS580" i="3" s="1"/>
  <c r="AT371" i="3"/>
  <c r="AT409" i="3" s="1"/>
  <c r="AT561" i="3" s="1"/>
  <c r="AT523" i="3"/>
  <c r="AT510" i="3"/>
  <c r="AT358" i="3"/>
  <c r="AT396" i="3" s="1"/>
  <c r="AT548" i="3" s="1"/>
  <c r="AT516" i="3"/>
  <c r="AT364" i="3"/>
  <c r="AT402" i="3" s="1"/>
  <c r="AT554" i="3" s="1"/>
  <c r="AT526" i="3"/>
  <c r="AT374" i="3"/>
  <c r="AT412" i="3" s="1"/>
  <c r="AT564" i="3" s="1"/>
  <c r="AS787" i="3"/>
  <c r="AS800" i="3"/>
  <c r="AT362" i="3"/>
  <c r="AT400" i="3" s="1"/>
  <c r="AT552" i="3" s="1"/>
  <c r="AT514" i="3"/>
  <c r="AT373" i="3"/>
  <c r="AT411" i="3" s="1"/>
  <c r="AT563" i="3" s="1"/>
  <c r="AT525" i="3"/>
  <c r="AT522" i="3"/>
  <c r="AT370" i="3"/>
  <c r="AT408" i="3" s="1"/>
  <c r="AT560" i="3" s="1"/>
  <c r="AT624" i="3"/>
  <c r="AT662" i="3" s="1"/>
  <c r="AT629" i="3"/>
  <c r="AT667" i="3" s="1"/>
  <c r="AT634" i="3"/>
  <c r="AT672" i="3" s="1"/>
  <c r="AS793" i="3"/>
  <c r="AT540" i="3"/>
  <c r="AT388" i="3"/>
  <c r="AT426" i="3" s="1"/>
  <c r="AT578" i="3" s="1"/>
  <c r="AS619" i="3"/>
  <c r="AS733" i="3" s="1"/>
  <c r="AS772" i="3" s="1"/>
  <c r="AS890" i="3" s="1"/>
  <c r="AT802" i="3"/>
  <c r="AR597" i="3"/>
  <c r="AR711" i="3" s="1"/>
  <c r="AR750" i="3" s="1"/>
  <c r="AR868" i="3" s="1"/>
  <c r="AS785" i="3"/>
  <c r="AS778" i="3"/>
  <c r="AT628" i="3"/>
  <c r="AT666" i="3" s="1"/>
  <c r="AT657" i="3"/>
  <c r="AT695" i="3" s="1"/>
  <c r="AS415" i="3"/>
  <c r="AS567" i="3" s="1"/>
  <c r="AT650" i="3"/>
  <c r="AT688" i="3" s="1"/>
  <c r="AT527" i="3"/>
  <c r="AT375" i="3"/>
  <c r="AT413" i="3" s="1"/>
  <c r="AT565" i="3" s="1"/>
  <c r="AS612" i="3"/>
  <c r="AS726" i="3" s="1"/>
  <c r="AS765" i="3" s="1"/>
  <c r="AS883" i="3" s="1"/>
  <c r="AT512" i="3"/>
  <c r="AT360" i="3"/>
  <c r="AT398" i="3" s="1"/>
  <c r="AT528" i="3"/>
  <c r="AT376" i="3"/>
  <c r="AT414" i="3" s="1"/>
  <c r="AT566" i="3" s="1"/>
  <c r="AS573" i="3"/>
  <c r="AS403" i="3"/>
  <c r="AS555" i="3" s="1"/>
  <c r="AS794" i="3"/>
  <c r="AT518" i="3"/>
  <c r="AT366" i="3"/>
  <c r="AT404" i="3" s="1"/>
  <c r="AT556" i="3" s="1"/>
  <c r="AS399" i="3"/>
  <c r="AS551" i="3" s="1"/>
  <c r="AT633" i="3"/>
  <c r="AT671" i="3" s="1"/>
  <c r="AS797" i="3"/>
  <c r="AT637" i="3"/>
  <c r="AT675" i="3" s="1"/>
  <c r="AS398" i="3"/>
  <c r="AS550" i="3" s="1"/>
  <c r="AS416" i="3"/>
  <c r="AS568" i="3" s="1"/>
  <c r="AT381" i="3"/>
  <c r="AT419" i="3" s="1"/>
  <c r="AT571" i="3" s="1"/>
  <c r="AT533" i="3"/>
  <c r="AT792" i="3"/>
  <c r="AT380" i="3"/>
  <c r="AT418" i="3" s="1"/>
  <c r="AT570" i="3" s="1"/>
  <c r="AT532" i="3"/>
  <c r="AS402" i="3"/>
  <c r="AS554" i="3" s="1"/>
  <c r="AT535" i="3"/>
  <c r="AT383" i="3"/>
  <c r="AT421" i="3" s="1"/>
  <c r="AS419" i="3"/>
  <c r="AS571" i="3" s="1"/>
  <c r="AS791" i="3"/>
  <c r="AT639" i="3"/>
  <c r="AT677" i="3" s="1"/>
  <c r="AS409" i="3"/>
  <c r="AS561" i="3" s="1"/>
  <c r="AT530" i="3"/>
  <c r="AT378" i="3"/>
  <c r="AT416" i="3" s="1"/>
  <c r="AT568" i="3" s="1"/>
  <c r="AT636" i="3"/>
  <c r="AT674" i="3" s="1"/>
  <c r="AT539" i="3"/>
  <c r="AT387" i="3"/>
  <c r="AT425" i="3" s="1"/>
  <c r="AT577" i="3" s="1"/>
  <c r="AT541" i="3"/>
  <c r="AT389" i="3"/>
  <c r="AT427" i="3" s="1"/>
  <c r="AT579" i="3" s="1"/>
  <c r="AS600" i="3"/>
  <c r="AS714" i="3" s="1"/>
  <c r="AS753" i="3" s="1"/>
  <c r="AS871" i="3" s="1"/>
  <c r="AS617" i="3"/>
  <c r="AS731" i="3" s="1"/>
  <c r="AS770" i="3" s="1"/>
  <c r="AS888" i="3" s="1"/>
  <c r="AT517" i="3"/>
  <c r="AT365" i="3"/>
  <c r="AT403" i="3" s="1"/>
  <c r="AT555" i="3" s="1"/>
  <c r="AT511" i="3"/>
  <c r="AT359" i="3"/>
  <c r="AT397" i="3" s="1"/>
  <c r="AT549" i="3" s="1"/>
  <c r="AT521" i="3"/>
  <c r="AT369" i="3"/>
  <c r="AT407" i="3" s="1"/>
  <c r="AT559" i="3" s="1"/>
  <c r="AT538" i="3"/>
  <c r="AT386" i="3"/>
  <c r="AT424" i="3" s="1"/>
  <c r="AT576" i="3" s="1"/>
  <c r="AS423" i="3"/>
  <c r="AS575" i="3" s="1"/>
  <c r="AS799" i="3"/>
  <c r="AS807" i="3"/>
  <c r="AS397" i="3"/>
  <c r="AS549" i="3" s="1"/>
  <c r="AT529" i="3"/>
  <c r="AT377" i="3"/>
  <c r="AT415" i="3" s="1"/>
  <c r="AT567" i="3" s="1"/>
  <c r="AT641" i="3"/>
  <c r="AT679" i="3" s="1"/>
  <c r="AS601" i="3"/>
  <c r="AS715" i="3" s="1"/>
  <c r="AS754" i="3" s="1"/>
  <c r="AS872" i="3" s="1"/>
  <c r="AT513" i="3"/>
  <c r="AT361" i="3"/>
  <c r="AT399" i="3" s="1"/>
  <c r="AT551" i="3" s="1"/>
  <c r="AS597" i="3"/>
  <c r="AS711" i="3" s="1"/>
  <c r="AS750" i="3" s="1"/>
  <c r="AS868" i="3" s="1"/>
  <c r="AT630" i="3"/>
  <c r="AT668" i="3" s="1"/>
  <c r="AS784" i="3"/>
  <c r="AR591" i="3"/>
  <c r="AR705" i="3" s="1"/>
  <c r="AR744" i="3" s="1"/>
  <c r="AR862" i="3" s="1"/>
  <c r="AT651" i="3"/>
  <c r="AT689" i="3" s="1"/>
  <c r="AT806" i="3"/>
  <c r="AS805" i="3"/>
  <c r="AS396" i="3"/>
  <c r="AS548" i="3" s="1"/>
  <c r="AT649" i="3"/>
  <c r="AT687" i="3" s="1"/>
  <c r="AT632" i="3"/>
  <c r="AT670" i="3" s="1"/>
  <c r="AS418" i="3"/>
  <c r="AS570" i="3" s="1"/>
  <c r="AT524" i="3"/>
  <c r="AT372" i="3"/>
  <c r="AT410" i="3" s="1"/>
  <c r="AT562" i="3" s="1"/>
  <c r="AR590" i="3"/>
  <c r="AR704" i="3" s="1"/>
  <c r="AR743" i="3" s="1"/>
  <c r="AR861" i="3" s="1"/>
  <c r="AT644" i="3"/>
  <c r="AT682" i="3" s="1"/>
  <c r="AT643" i="3"/>
  <c r="AT681" i="3" s="1"/>
  <c r="AR606" i="3"/>
  <c r="AR720" i="3" s="1"/>
  <c r="AR759" i="3" s="1"/>
  <c r="AR877" i="3" s="1"/>
  <c r="AS401" i="3"/>
  <c r="AS553" i="3" s="1"/>
  <c r="AR610" i="3"/>
  <c r="AR724" i="3" s="1"/>
  <c r="AR763" i="3" s="1"/>
  <c r="AR881" i="3" s="1"/>
  <c r="AT655" i="3"/>
  <c r="AT693" i="3" s="1"/>
  <c r="AO861" i="1"/>
  <c r="N888" i="1"/>
  <c r="Y877" i="1"/>
  <c r="AA875" i="1"/>
  <c r="AH868" i="1"/>
  <c r="Z876" i="1"/>
  <c r="AE871" i="1"/>
  <c r="AI868" i="1"/>
  <c r="AO858" i="1"/>
  <c r="W879" i="1"/>
  <c r="R884" i="1"/>
  <c r="AB874" i="1"/>
  <c r="AL864" i="1"/>
  <c r="AK865" i="1"/>
  <c r="AC873" i="1"/>
  <c r="AT588" i="2"/>
  <c r="AT702" i="2" s="1"/>
  <c r="AT741" i="2" s="1"/>
  <c r="AT819" i="2" s="1"/>
  <c r="B819" i="2" s="1"/>
  <c r="AT616" i="2"/>
  <c r="AT730" i="2" s="1"/>
  <c r="AT769" i="2" s="1"/>
  <c r="AT847" i="2" s="1"/>
  <c r="B847" i="2" s="1"/>
  <c r="AT602" i="2"/>
  <c r="AT716" i="2" s="1"/>
  <c r="AT755" i="2" s="1"/>
  <c r="AT833" i="2" s="1"/>
  <c r="AT607" i="2"/>
  <c r="AT721" i="2" s="1"/>
  <c r="AT760" i="2" s="1"/>
  <c r="AT838" i="2" s="1"/>
  <c r="AT615" i="2"/>
  <c r="AT729" i="2" s="1"/>
  <c r="AT768" i="2" s="1"/>
  <c r="AT846" i="2" s="1"/>
  <c r="AT609" i="2"/>
  <c r="AT723" i="2" s="1"/>
  <c r="AT762" i="2" s="1"/>
  <c r="AT840" i="2" s="1"/>
  <c r="B840" i="2" s="1"/>
  <c r="AT600" i="2"/>
  <c r="AT714" i="2" s="1"/>
  <c r="AT753" i="2" s="1"/>
  <c r="AT831" i="2" s="1"/>
  <c r="B831" i="2" s="1"/>
  <c r="AT587" i="2"/>
  <c r="AT701" i="2" s="1"/>
  <c r="AT740" i="2" s="1"/>
  <c r="AT818" i="2" s="1"/>
  <c r="B818" i="2" s="1"/>
  <c r="AT614" i="2"/>
  <c r="AT728" i="2" s="1"/>
  <c r="AT767" i="2" s="1"/>
  <c r="AT845" i="2" s="1"/>
  <c r="AT598" i="2"/>
  <c r="AT712" i="2" s="1"/>
  <c r="AT751" i="2" s="1"/>
  <c r="AT829" i="2" s="1"/>
  <c r="B829" i="2" s="1"/>
  <c r="AT610" i="2"/>
  <c r="AT724" i="2" s="1"/>
  <c r="AT763" i="2" s="1"/>
  <c r="AT841" i="2" s="1"/>
  <c r="AT595" i="2"/>
  <c r="AT709" i="2" s="1"/>
  <c r="AT748" i="2" s="1"/>
  <c r="AT826" i="2" s="1"/>
  <c r="AT605" i="2"/>
  <c r="AT719" i="2" s="1"/>
  <c r="AT758" i="2" s="1"/>
  <c r="AT836" i="2" s="1"/>
  <c r="B836" i="2" s="1"/>
  <c r="AT593" i="2"/>
  <c r="AT707" i="2" s="1"/>
  <c r="AT746" i="2" s="1"/>
  <c r="AT824" i="2" s="1"/>
  <c r="B824" i="2" s="1"/>
  <c r="AT586" i="2"/>
  <c r="AT700" i="2" s="1"/>
  <c r="AT739" i="2" s="1"/>
  <c r="AT817" i="2" s="1"/>
  <c r="AT594" i="2"/>
  <c r="AT708" i="2" s="1"/>
  <c r="AT747" i="2" s="1"/>
  <c r="AT825" i="2" s="1"/>
  <c r="AT592" i="2"/>
  <c r="AT706" i="2" s="1"/>
  <c r="AT745" i="2" s="1"/>
  <c r="AT823" i="2" s="1"/>
  <c r="B823" i="2" s="1"/>
  <c r="AT613" i="2"/>
  <c r="AT727" i="2" s="1"/>
  <c r="AT766" i="2" s="1"/>
  <c r="AT844" i="2" s="1"/>
  <c r="AT606" i="2"/>
  <c r="AT720" i="2" s="1"/>
  <c r="AT759" i="2" s="1"/>
  <c r="AT837" i="2" s="1"/>
  <c r="AS606" i="2"/>
  <c r="AS720" i="2" s="1"/>
  <c r="AS759" i="2" s="1"/>
  <c r="AS837" i="2" s="1"/>
  <c r="AT618" i="2"/>
  <c r="AT732" i="2" s="1"/>
  <c r="AT771" i="2" s="1"/>
  <c r="AT849" i="2" s="1"/>
  <c r="B849" i="2" s="1"/>
  <c r="AS586" i="2"/>
  <c r="AS700" i="2" s="1"/>
  <c r="AS739" i="2" s="1"/>
  <c r="AS817" i="2" s="1"/>
  <c r="AT617" i="2"/>
  <c r="AT731" i="2" s="1"/>
  <c r="AT770" i="2" s="1"/>
  <c r="AT848" i="2" s="1"/>
  <c r="B848" i="2" s="1"/>
  <c r="AT603" i="2"/>
  <c r="AT717" i="2" s="1"/>
  <c r="AT756" i="2" s="1"/>
  <c r="AT834" i="2" s="1"/>
  <c r="B834" i="2" s="1"/>
  <c r="AT590" i="2"/>
  <c r="AT704" i="2" s="1"/>
  <c r="AT743" i="2" s="1"/>
  <c r="AT821" i="2" s="1"/>
  <c r="B821" i="2" s="1"/>
  <c r="AT611" i="2"/>
  <c r="AT725" i="2" s="1"/>
  <c r="AT764" i="2" s="1"/>
  <c r="AT842" i="2" s="1"/>
  <c r="B842" i="2" s="1"/>
  <c r="AT599" i="2"/>
  <c r="AT713" i="2" s="1"/>
  <c r="AT752" i="2" s="1"/>
  <c r="AT830" i="2" s="1"/>
  <c r="AT596" i="2"/>
  <c r="AT710" i="2" s="1"/>
  <c r="AT749" i="2" s="1"/>
  <c r="AT827" i="2" s="1"/>
  <c r="AT597" i="2"/>
  <c r="AT711" i="2" s="1"/>
  <c r="AT750" i="2" s="1"/>
  <c r="AT828" i="2" s="1"/>
  <c r="B828" i="2" s="1"/>
  <c r="AT591" i="2"/>
  <c r="AT705" i="2" s="1"/>
  <c r="AT744" i="2" s="1"/>
  <c r="AT822" i="2" s="1"/>
  <c r="B822" i="2" s="1"/>
  <c r="AT589" i="2"/>
  <c r="AT703" i="2" s="1"/>
  <c r="AT742" i="2" s="1"/>
  <c r="AT820" i="2" s="1"/>
  <c r="AT608" i="2"/>
  <c r="AT722" i="2" s="1"/>
  <c r="AT761" i="2" s="1"/>
  <c r="AT839" i="2" s="1"/>
  <c r="B839" i="2" s="1"/>
  <c r="AT601" i="2"/>
  <c r="AT715" i="2" s="1"/>
  <c r="AT754" i="2" s="1"/>
  <c r="AT832" i="2" s="1"/>
  <c r="B832" i="2" s="1"/>
  <c r="AS589" i="2"/>
  <c r="AS703" i="2" s="1"/>
  <c r="AS742" i="2" s="1"/>
  <c r="AS820" i="2" s="1"/>
  <c r="AT604" i="2"/>
  <c r="AT718" i="2" s="1"/>
  <c r="AT757" i="2" s="1"/>
  <c r="AT835" i="2" s="1"/>
  <c r="B835" i="2" s="1"/>
  <c r="AT612" i="2"/>
  <c r="AT726" i="2" s="1"/>
  <c r="AT765" i="2" s="1"/>
  <c r="AT843" i="2" s="1"/>
  <c r="B843" i="2" s="1"/>
  <c r="AS602" i="2"/>
  <c r="AS716" i="2" s="1"/>
  <c r="AS755" i="2" s="1"/>
  <c r="AS833" i="2" s="1"/>
  <c r="AS614" i="2"/>
  <c r="AS728" i="2" s="1"/>
  <c r="AS767" i="2" s="1"/>
  <c r="AS845" i="2" s="1"/>
  <c r="AS613" i="2"/>
  <c r="AS727" i="2" s="1"/>
  <c r="AS766" i="2" s="1"/>
  <c r="AS844" i="2" s="1"/>
  <c r="AS607" i="2"/>
  <c r="AS721" i="2" s="1"/>
  <c r="AS760" i="2" s="1"/>
  <c r="AS838" i="2" s="1"/>
  <c r="AS594" i="2"/>
  <c r="AS708" i="2" s="1"/>
  <c r="AS747" i="2" s="1"/>
  <c r="AS825" i="2" s="1"/>
  <c r="AT619" i="2"/>
  <c r="AT733" i="2" s="1"/>
  <c r="AT772" i="2" s="1"/>
  <c r="AT850" i="2" s="1"/>
  <c r="B850" i="2" s="1"/>
  <c r="AS596" i="2"/>
  <c r="AS710" i="2" s="1"/>
  <c r="AS749" i="2" s="1"/>
  <c r="AS827" i="2" s="1"/>
  <c r="AS599" i="2"/>
  <c r="AS713" i="2" s="1"/>
  <c r="AS752" i="2" s="1"/>
  <c r="AS830" i="2" s="1"/>
  <c r="AS615" i="2"/>
  <c r="AS729" i="2" s="1"/>
  <c r="AS768" i="2" s="1"/>
  <c r="AS846" i="2" s="1"/>
  <c r="AS595" i="2"/>
  <c r="AS709" i="2" s="1"/>
  <c r="AS748" i="2" s="1"/>
  <c r="AS826" i="2" s="1"/>
  <c r="AS610" i="2"/>
  <c r="AS724" i="2" s="1"/>
  <c r="AS763" i="2" s="1"/>
  <c r="AS841" i="2" s="1"/>
  <c r="W649" i="1"/>
  <c r="W687" i="1" s="1"/>
  <c r="O657" i="1"/>
  <c r="O695" i="1" s="1"/>
  <c r="AE641" i="1"/>
  <c r="AE679" i="1" s="1"/>
  <c r="AK635" i="1"/>
  <c r="AK673" i="1" s="1"/>
  <c r="P656" i="1"/>
  <c r="P694" i="1" s="1"/>
  <c r="AR626" i="1"/>
  <c r="AR664" i="1" s="1"/>
  <c r="AN632" i="1"/>
  <c r="AN670" i="1" s="1"/>
  <c r="AR625" i="1"/>
  <c r="AR663" i="1" s="1"/>
  <c r="AC643" i="1"/>
  <c r="AC681" i="1" s="1"/>
  <c r="AP630" i="1"/>
  <c r="AP668" i="1" s="1"/>
  <c r="AB644" i="1"/>
  <c r="AB682" i="1" s="1"/>
  <c r="Z646" i="1"/>
  <c r="Z684" i="1" s="1"/>
  <c r="Z532" i="1"/>
  <c r="AH638" i="1"/>
  <c r="AH676" i="1" s="1"/>
  <c r="AQ586" i="1"/>
  <c r="AP591" i="1"/>
  <c r="AL331" i="1"/>
  <c r="AL521" i="1" s="1"/>
  <c r="T349" i="1"/>
  <c r="T539" i="1" s="1"/>
  <c r="W346" i="1"/>
  <c r="AP327" i="1"/>
  <c r="AP517" i="1" s="1"/>
  <c r="AE338" i="1"/>
  <c r="AE528" i="1" s="1"/>
  <c r="AO328" i="1"/>
  <c r="AO518" i="1" s="1"/>
  <c r="S350" i="1"/>
  <c r="S540" i="1" s="1"/>
  <c r="X345" i="1"/>
  <c r="X535" i="1" s="1"/>
  <c r="AD339" i="1"/>
  <c r="Z343" i="1"/>
  <c r="Z533" i="1" s="1"/>
  <c r="AS320" i="1"/>
  <c r="AS321" i="1"/>
  <c r="P353" i="1"/>
  <c r="P543" i="1" s="1"/>
  <c r="AA342" i="1"/>
  <c r="AA532" i="1" s="1"/>
  <c r="AN329" i="1"/>
  <c r="AN519" i="1" s="1"/>
  <c r="V347" i="1"/>
  <c r="V537" i="1" s="1"/>
  <c r="AD642" i="1"/>
  <c r="AD680" i="1" s="1"/>
  <c r="AK332" i="1"/>
  <c r="AJ333" i="1"/>
  <c r="AJ523" i="1" s="1"/>
  <c r="AS324" i="1"/>
  <c r="U348" i="1"/>
  <c r="U538" i="1" s="1"/>
  <c r="AG336" i="1"/>
  <c r="AG526" i="1" s="1"/>
  <c r="AF337" i="1"/>
  <c r="AF527" i="1" s="1"/>
  <c r="AM633" i="1"/>
  <c r="AM671" i="1" s="1"/>
  <c r="AS322" i="1"/>
  <c r="Y344" i="1"/>
  <c r="AH335" i="1"/>
  <c r="AH525" i="1" s="1"/>
  <c r="AS323" i="1"/>
  <c r="AR325" i="1"/>
  <c r="AR515" i="1" s="1"/>
  <c r="AC340" i="1"/>
  <c r="AC530" i="1" s="1"/>
  <c r="S653" i="1"/>
  <c r="S691" i="1" s="1"/>
  <c r="AQ326" i="1"/>
  <c r="AQ516" i="1" s="1"/>
  <c r="AB341" i="1"/>
  <c r="Q352" i="1"/>
  <c r="Q542" i="1" s="1"/>
  <c r="AM330" i="1"/>
  <c r="AM520" i="1" s="1"/>
  <c r="R351" i="1"/>
  <c r="R541" i="1" s="1"/>
  <c r="AI334" i="1"/>
  <c r="AI524" i="1" s="1"/>
  <c r="U385" i="1"/>
  <c r="AL368" i="1"/>
  <c r="V384" i="1"/>
  <c r="X382" i="1"/>
  <c r="R388" i="1"/>
  <c r="AM367" i="1"/>
  <c r="S387" i="1"/>
  <c r="AJ370" i="1"/>
  <c r="AI371" i="1"/>
  <c r="AB378" i="1"/>
  <c r="AA379" i="1"/>
  <c r="AO365" i="1"/>
  <c r="AL634" i="1"/>
  <c r="AL672" i="1" s="1"/>
  <c r="AP364" i="1"/>
  <c r="AH372" i="1"/>
  <c r="AC377" i="1"/>
  <c r="W383" i="1"/>
  <c r="AK369" i="1"/>
  <c r="Q389" i="1"/>
  <c r="Z380" i="1"/>
  <c r="AR362" i="1"/>
  <c r="AR400" i="1" s="1"/>
  <c r="AR552" i="1" s="1"/>
  <c r="AR360" i="1"/>
  <c r="Y381" i="1"/>
  <c r="AN366" i="1"/>
  <c r="P390" i="1"/>
  <c r="AE375" i="1"/>
  <c r="AR358" i="1"/>
  <c r="AR396" i="1" s="1"/>
  <c r="AR548" i="1" s="1"/>
  <c r="AD376" i="1"/>
  <c r="AR359" i="1"/>
  <c r="Y647" i="1"/>
  <c r="Y685" i="1" s="1"/>
  <c r="V650" i="1"/>
  <c r="V688" i="1" s="1"/>
  <c r="T386" i="1"/>
  <c r="AQ363" i="1"/>
  <c r="AQ401" i="1" s="1"/>
  <c r="AQ553" i="1" s="1"/>
  <c r="AO631" i="1"/>
  <c r="AO669" i="1" s="1"/>
  <c r="AR361" i="1"/>
  <c r="O391" i="1"/>
  <c r="AG373" i="1"/>
  <c r="AF374" i="1"/>
  <c r="AG599" i="1"/>
  <c r="Q615" i="1"/>
  <c r="S613" i="1"/>
  <c r="AJ596" i="1"/>
  <c r="AN592" i="1"/>
  <c r="AA605" i="1"/>
  <c r="AP587" i="1"/>
  <c r="AE601" i="1"/>
  <c r="O617" i="1"/>
  <c r="AC603" i="1"/>
  <c r="Z607" i="1"/>
  <c r="AR627" i="1"/>
  <c r="AR665" i="1" s="1"/>
  <c r="Y607" i="1"/>
  <c r="N618" i="1"/>
  <c r="AL594" i="1"/>
  <c r="X648" i="1"/>
  <c r="X686" i="1" s="1"/>
  <c r="AQ590" i="1"/>
  <c r="X608" i="1"/>
  <c r="U611" i="1"/>
  <c r="W609" i="1"/>
  <c r="V610" i="1"/>
  <c r="AG639" i="1"/>
  <c r="AG677" i="1" s="1"/>
  <c r="R614" i="1"/>
  <c r="AP586" i="1"/>
  <c r="AP739" i="1" s="1"/>
  <c r="T652" i="1"/>
  <c r="T690" i="1" s="1"/>
  <c r="U651" i="1"/>
  <c r="U689" i="1" s="1"/>
  <c r="AQ629" i="1"/>
  <c r="AQ667" i="1" s="1"/>
  <c r="AF600" i="1"/>
  <c r="Z606" i="1"/>
  <c r="AI637" i="1"/>
  <c r="AI675" i="1" s="1"/>
  <c r="AD602" i="1"/>
  <c r="P616" i="1"/>
  <c r="M619" i="1"/>
  <c r="AP588" i="1"/>
  <c r="AH598" i="1"/>
  <c r="AM593" i="1"/>
  <c r="AF640" i="1"/>
  <c r="AF678" i="1" s="1"/>
  <c r="R654" i="1"/>
  <c r="R692" i="1" s="1"/>
  <c r="T612" i="1"/>
  <c r="AP590" i="1"/>
  <c r="AP589" i="1"/>
  <c r="AK595" i="1"/>
  <c r="AB604" i="1"/>
  <c r="Q655" i="1"/>
  <c r="Q693" i="1" s="1"/>
  <c r="AR624" i="1"/>
  <c r="AR662" i="1" s="1"/>
  <c r="AR628" i="1"/>
  <c r="AR666" i="1" s="1"/>
  <c r="AA645" i="1"/>
  <c r="AA683" i="1" s="1"/>
  <c r="AQ397" i="1"/>
  <c r="AQ549" i="1" s="1"/>
  <c r="Q426" i="1"/>
  <c r="Q578" i="1" s="1"/>
  <c r="AQ398" i="1"/>
  <c r="AQ550" i="1" s="1"/>
  <c r="AE412" i="1"/>
  <c r="AE564" i="1" s="1"/>
  <c r="AG410" i="1"/>
  <c r="AG562" i="1" s="1"/>
  <c r="AL405" i="1"/>
  <c r="AL557" i="1" s="1"/>
  <c r="O428" i="1"/>
  <c r="O580" i="1" s="1"/>
  <c r="AQ399" i="1"/>
  <c r="AQ551" i="1" s="1"/>
  <c r="AB415" i="1"/>
  <c r="AB567" i="1" s="1"/>
  <c r="R425" i="1"/>
  <c r="R577" i="1" s="1"/>
  <c r="AC414" i="1"/>
  <c r="AC566" i="1" s="1"/>
  <c r="X419" i="1"/>
  <c r="X571" i="1" s="1"/>
  <c r="AO402" i="1"/>
  <c r="AO554" i="1" s="1"/>
  <c r="W420" i="1"/>
  <c r="W572" i="1" s="1"/>
  <c r="AK406" i="1"/>
  <c r="AK558" i="1" s="1"/>
  <c r="AJ407" i="1"/>
  <c r="AJ559" i="1" s="1"/>
  <c r="AF411" i="1"/>
  <c r="AF563" i="1" s="1"/>
  <c r="P427" i="1"/>
  <c r="P579" i="1" s="1"/>
  <c r="T423" i="1"/>
  <c r="T575" i="1" s="1"/>
  <c r="V421" i="1"/>
  <c r="V573" i="1" s="1"/>
  <c r="Y418" i="1"/>
  <c r="Y570" i="1" s="1"/>
  <c r="AD413" i="1"/>
  <c r="AD565" i="1" s="1"/>
  <c r="U422" i="1"/>
  <c r="U574" i="1" s="1"/>
  <c r="AI408" i="1"/>
  <c r="AI560" i="1" s="1"/>
  <c r="AA416" i="1"/>
  <c r="AA568" i="1" s="1"/>
  <c r="AM404" i="1"/>
  <c r="AM556" i="1" s="1"/>
  <c r="AH409" i="1"/>
  <c r="AH561" i="1" s="1"/>
  <c r="N429" i="1"/>
  <c r="N581" i="1" s="1"/>
  <c r="S424" i="1"/>
  <c r="S576" i="1" s="1"/>
  <c r="AQ739" i="1" l="1"/>
  <c r="AJ790" i="1"/>
  <c r="AB757" i="1"/>
  <c r="Z759" i="1"/>
  <c r="AL747" i="1"/>
  <c r="AG752" i="1"/>
  <c r="AG870" i="1" s="1"/>
  <c r="Q768" i="1"/>
  <c r="Q886" i="1" s="1"/>
  <c r="O770" i="1"/>
  <c r="O888" i="1" s="1"/>
  <c r="AP744" i="1"/>
  <c r="AP862" i="1" s="1"/>
  <c r="Y760" i="1"/>
  <c r="Y878" i="1" s="1"/>
  <c r="T765" i="1"/>
  <c r="T883" i="1" s="1"/>
  <c r="AE754" i="1"/>
  <c r="AE872" i="1" s="1"/>
  <c r="N771" i="1"/>
  <c r="N889" i="1" s="1"/>
  <c r="V763" i="1"/>
  <c r="V881" i="1" s="1"/>
  <c r="AC756" i="1"/>
  <c r="AK748" i="1"/>
  <c r="AK866" i="1" s="1"/>
  <c r="R767" i="1"/>
  <c r="AP740" i="1"/>
  <c r="W762" i="1"/>
  <c r="W880" i="1" s="1"/>
  <c r="AN745" i="1"/>
  <c r="AF753" i="1"/>
  <c r="AF871" i="1" s="1"/>
  <c r="AP742" i="1"/>
  <c r="AP860" i="1" s="1"/>
  <c r="AP743" i="1"/>
  <c r="AP861" i="1" s="1"/>
  <c r="AH751" i="1"/>
  <c r="AH869" i="1" s="1"/>
  <c r="AA758" i="1"/>
  <c r="AA876" i="1" s="1"/>
  <c r="P769" i="1"/>
  <c r="P887" i="1" s="1"/>
  <c r="AM746" i="1"/>
  <c r="AM864" i="1" s="1"/>
  <c r="AP741" i="1"/>
  <c r="AP859" i="1" s="1"/>
  <c r="M772" i="1"/>
  <c r="M890" i="1" s="1"/>
  <c r="U764" i="1"/>
  <c r="U882" i="1" s="1"/>
  <c r="X761" i="1"/>
  <c r="AJ749" i="1"/>
  <c r="AD755" i="1"/>
  <c r="AQ743" i="1"/>
  <c r="AQ861" i="1" s="1"/>
  <c r="S766" i="1"/>
  <c r="S884" i="1" s="1"/>
  <c r="Z760" i="1"/>
  <c r="Z878" i="1" s="1"/>
  <c r="AT550" i="3"/>
  <c r="AT588" i="3" s="1"/>
  <c r="AT702" i="3" s="1"/>
  <c r="AT741" i="3" s="1"/>
  <c r="AT859" i="3" s="1"/>
  <c r="AT573" i="3"/>
  <c r="AT611" i="3" s="1"/>
  <c r="AT725" i="3" s="1"/>
  <c r="AT764" i="3" s="1"/>
  <c r="AT882" i="3" s="1"/>
  <c r="AR779" i="1"/>
  <c r="AR701" i="1"/>
  <c r="U805" i="1"/>
  <c r="U727" i="1"/>
  <c r="S807" i="1"/>
  <c r="S729" i="1"/>
  <c r="AD796" i="1"/>
  <c r="AD718" i="1"/>
  <c r="P810" i="1"/>
  <c r="P732" i="1"/>
  <c r="T806" i="1"/>
  <c r="T728" i="1"/>
  <c r="AN786" i="1"/>
  <c r="AN708" i="1"/>
  <c r="AR781" i="1"/>
  <c r="AR703" i="1"/>
  <c r="R808" i="1"/>
  <c r="R730" i="1"/>
  <c r="AO785" i="1"/>
  <c r="AO707" i="1"/>
  <c r="AE795" i="1"/>
  <c r="AE717" i="1"/>
  <c r="AK789" i="1"/>
  <c r="AK711" i="1"/>
  <c r="AF794" i="1"/>
  <c r="AF716" i="1"/>
  <c r="O811" i="1"/>
  <c r="O733" i="1"/>
  <c r="V804" i="1"/>
  <c r="V726" i="1"/>
  <c r="AQ783" i="1"/>
  <c r="AQ705" i="1"/>
  <c r="AR780" i="1"/>
  <c r="AR702" i="1"/>
  <c r="AM787" i="1"/>
  <c r="AM709" i="1"/>
  <c r="Z800" i="1"/>
  <c r="Z722" i="1"/>
  <c r="AG793" i="1"/>
  <c r="AG715" i="1"/>
  <c r="W803" i="1"/>
  <c r="W725" i="1"/>
  <c r="AH792" i="1"/>
  <c r="AH714" i="1"/>
  <c r="AR782" i="1"/>
  <c r="AR704" i="1"/>
  <c r="AB798" i="1"/>
  <c r="AB720" i="1"/>
  <c r="Y801" i="1"/>
  <c r="Y723" i="1"/>
  <c r="AA799" i="1"/>
  <c r="AA721" i="1"/>
  <c r="AL788" i="1"/>
  <c r="AL710" i="1"/>
  <c r="AP784" i="1"/>
  <c r="AP706" i="1"/>
  <c r="AR778" i="1"/>
  <c r="AR700" i="1"/>
  <c r="Q809" i="1"/>
  <c r="Q731" i="1"/>
  <c r="AI791" i="1"/>
  <c r="AI713" i="1"/>
  <c r="X802" i="1"/>
  <c r="X724" i="1"/>
  <c r="AC797" i="1"/>
  <c r="AC719" i="1"/>
  <c r="AT601" i="3"/>
  <c r="AT715" i="3" s="1"/>
  <c r="AT754" i="3" s="1"/>
  <c r="AT872" i="3" s="1"/>
  <c r="B872" i="3" s="1"/>
  <c r="AT619" i="3"/>
  <c r="AT733" i="3" s="1"/>
  <c r="AT772" i="3" s="1"/>
  <c r="AT890" i="3" s="1"/>
  <c r="B890" i="3" s="1"/>
  <c r="AT603" i="3"/>
  <c r="AT717" i="3" s="1"/>
  <c r="AT756" i="3" s="1"/>
  <c r="AT874" i="3" s="1"/>
  <c r="B874" i="3" s="1"/>
  <c r="AT597" i="3"/>
  <c r="AT711" i="3" s="1"/>
  <c r="AT750" i="3" s="1"/>
  <c r="AT868" i="3" s="1"/>
  <c r="B868" i="3" s="1"/>
  <c r="AT609" i="3"/>
  <c r="AT723" i="3" s="1"/>
  <c r="AT762" i="3" s="1"/>
  <c r="AT880" i="3" s="1"/>
  <c r="AT606" i="3"/>
  <c r="AT720" i="3" s="1"/>
  <c r="AT759" i="3" s="1"/>
  <c r="AT877" i="3" s="1"/>
  <c r="AT596" i="3"/>
  <c r="AT710" i="3" s="1"/>
  <c r="AT749" i="3" s="1"/>
  <c r="AT867" i="3" s="1"/>
  <c r="B867" i="3" s="1"/>
  <c r="AT618" i="3"/>
  <c r="AT732" i="3" s="1"/>
  <c r="AT771" i="3" s="1"/>
  <c r="AT889" i="3" s="1"/>
  <c r="AT587" i="3"/>
  <c r="AT701" i="3" s="1"/>
  <c r="AT740" i="3" s="1"/>
  <c r="AT858" i="3" s="1"/>
  <c r="AT598" i="3"/>
  <c r="AT712" i="3" s="1"/>
  <c r="AT751" i="3" s="1"/>
  <c r="AT869" i="3" s="1"/>
  <c r="B869" i="3" s="1"/>
  <c r="AT586" i="3"/>
  <c r="AT700" i="3" s="1"/>
  <c r="AT739" i="3" s="1"/>
  <c r="AT857" i="3" s="1"/>
  <c r="AT605" i="3"/>
  <c r="AT719" i="3" s="1"/>
  <c r="AT758" i="3" s="1"/>
  <c r="AT876" i="3" s="1"/>
  <c r="AT594" i="3"/>
  <c r="AT708" i="3" s="1"/>
  <c r="AT747" i="3" s="1"/>
  <c r="AT865" i="3" s="1"/>
  <c r="B865" i="3" s="1"/>
  <c r="AT592" i="3"/>
  <c r="AT706" i="3" s="1"/>
  <c r="AT745" i="3" s="1"/>
  <c r="AT863" i="3" s="1"/>
  <c r="AT600" i="3"/>
  <c r="AT714" i="3" s="1"/>
  <c r="AT753" i="3" s="1"/>
  <c r="AT871" i="3" s="1"/>
  <c r="B871" i="3" s="1"/>
  <c r="AT795" i="3"/>
  <c r="AT797" i="3"/>
  <c r="AT805" i="3"/>
  <c r="AT787" i="3"/>
  <c r="AT799" i="3"/>
  <c r="AT798" i="3"/>
  <c r="AT616" i="3"/>
  <c r="AT730" i="3" s="1"/>
  <c r="AT769" i="3" s="1"/>
  <c r="AT887" i="3" s="1"/>
  <c r="AS605" i="3"/>
  <c r="AS719" i="3" s="1"/>
  <c r="AS758" i="3" s="1"/>
  <c r="AS876" i="3" s="1"/>
  <c r="AS587" i="3"/>
  <c r="AS701" i="3" s="1"/>
  <c r="AS740" i="3" s="1"/>
  <c r="AS858" i="3" s="1"/>
  <c r="AT793" i="3"/>
  <c r="AT599" i="3"/>
  <c r="AT713" i="3" s="1"/>
  <c r="AT752" i="3" s="1"/>
  <c r="AT870" i="3" s="1"/>
  <c r="AT613" i="3"/>
  <c r="AT727" i="3" s="1"/>
  <c r="AT766" i="3" s="1"/>
  <c r="AT884" i="3" s="1"/>
  <c r="AS607" i="3"/>
  <c r="AS721" i="3" s="1"/>
  <c r="AS760" i="3" s="1"/>
  <c r="AS878" i="3" s="1"/>
  <c r="AS599" i="3"/>
  <c r="AS713" i="3" s="1"/>
  <c r="AS752" i="3" s="1"/>
  <c r="AS870" i="3" s="1"/>
  <c r="AT604" i="3"/>
  <c r="AT718" i="3" s="1"/>
  <c r="AT757" i="3" s="1"/>
  <c r="AT875" i="3" s="1"/>
  <c r="B875" i="3" s="1"/>
  <c r="AT617" i="3"/>
  <c r="AT731" i="3" s="1"/>
  <c r="AT770" i="3" s="1"/>
  <c r="AT888" i="3" s="1"/>
  <c r="B888" i="3" s="1"/>
  <c r="AS593" i="3"/>
  <c r="AS707" i="3" s="1"/>
  <c r="AS746" i="3" s="1"/>
  <c r="AS864" i="3" s="1"/>
  <c r="AT811" i="3"/>
  <c r="AT591" i="3"/>
  <c r="AT705" i="3" s="1"/>
  <c r="AT744" i="3" s="1"/>
  <c r="AT862" i="3" s="1"/>
  <c r="AT593" i="3"/>
  <c r="AT707" i="3" s="1"/>
  <c r="AT746" i="3" s="1"/>
  <c r="AT864" i="3" s="1"/>
  <c r="AT786" i="3"/>
  <c r="AS606" i="3"/>
  <c r="AS720" i="3" s="1"/>
  <c r="AS759" i="3" s="1"/>
  <c r="AS877" i="3" s="1"/>
  <c r="AS611" i="3"/>
  <c r="AS725" i="3" s="1"/>
  <c r="AS764" i="3" s="1"/>
  <c r="AS882" i="3" s="1"/>
  <c r="AT595" i="3"/>
  <c r="AT709" i="3" s="1"/>
  <c r="AT748" i="3" s="1"/>
  <c r="AT866" i="3" s="1"/>
  <c r="B866" i="3" s="1"/>
  <c r="AS618" i="3"/>
  <c r="AS732" i="3" s="1"/>
  <c r="AS771" i="3" s="1"/>
  <c r="AS889" i="3" s="1"/>
  <c r="AT589" i="3"/>
  <c r="AT703" i="3" s="1"/>
  <c r="AT742" i="3" s="1"/>
  <c r="AT860" i="3" s="1"/>
  <c r="AS589" i="3"/>
  <c r="AS703" i="3" s="1"/>
  <c r="AS742" i="3" s="1"/>
  <c r="AS860" i="3" s="1"/>
  <c r="AT608" i="3"/>
  <c r="AT722" i="3" s="1"/>
  <c r="AT761" i="3" s="1"/>
  <c r="AT879" i="3" s="1"/>
  <c r="AS586" i="3"/>
  <c r="AS700" i="3" s="1"/>
  <c r="AS739" i="3" s="1"/>
  <c r="AS857" i="3" s="1"/>
  <c r="AT804" i="3"/>
  <c r="AS588" i="3"/>
  <c r="AS702" i="3" s="1"/>
  <c r="AS741" i="3" s="1"/>
  <c r="AS859" i="3" s="1"/>
  <c r="AS609" i="3"/>
  <c r="AS723" i="3" s="1"/>
  <c r="AS762" i="3" s="1"/>
  <c r="AS880" i="3" s="1"/>
  <c r="AT602" i="3"/>
  <c r="AT716" i="3" s="1"/>
  <c r="AT755" i="3" s="1"/>
  <c r="AT873" i="3" s="1"/>
  <c r="B873" i="3" s="1"/>
  <c r="AT788" i="3"/>
  <c r="AT614" i="3"/>
  <c r="AT728" i="3" s="1"/>
  <c r="AT767" i="3" s="1"/>
  <c r="AT885" i="3" s="1"/>
  <c r="B885" i="3" s="1"/>
  <c r="AS608" i="3"/>
  <c r="AS722" i="3" s="1"/>
  <c r="AS761" i="3" s="1"/>
  <c r="AS879" i="3" s="1"/>
  <c r="AT784" i="3"/>
  <c r="AT803" i="3"/>
  <c r="AT791" i="3"/>
  <c r="AS591" i="3"/>
  <c r="AS705" i="3" s="1"/>
  <c r="AS744" i="3" s="1"/>
  <c r="AS862" i="3" s="1"/>
  <c r="AT612" i="3"/>
  <c r="AT726" i="3" s="1"/>
  <c r="AT765" i="3" s="1"/>
  <c r="AT883" i="3" s="1"/>
  <c r="B883" i="3" s="1"/>
  <c r="AS616" i="3"/>
  <c r="AS730" i="3" s="1"/>
  <c r="AS769" i="3" s="1"/>
  <c r="AS887" i="3" s="1"/>
  <c r="AT607" i="3"/>
  <c r="AT721" i="3" s="1"/>
  <c r="AT760" i="3" s="1"/>
  <c r="AT878" i="3" s="1"/>
  <c r="AT615" i="3"/>
  <c r="AT729" i="3" s="1"/>
  <c r="AT768" i="3" s="1"/>
  <c r="AT886" i="3" s="1"/>
  <c r="B886" i="3" s="1"/>
  <c r="AT590" i="3"/>
  <c r="AT704" i="3" s="1"/>
  <c r="AT743" i="3" s="1"/>
  <c r="AT861" i="3" s="1"/>
  <c r="B861" i="3" s="1"/>
  <c r="AT809" i="3"/>
  <c r="AT782" i="3"/>
  <c r="AS613" i="3"/>
  <c r="AS727" i="3" s="1"/>
  <c r="AS766" i="3" s="1"/>
  <c r="AS884" i="3" s="1"/>
  <c r="AS592" i="3"/>
  <c r="AS706" i="3" s="1"/>
  <c r="AS745" i="3" s="1"/>
  <c r="AS863" i="3" s="1"/>
  <c r="AT783" i="3"/>
  <c r="AT790" i="3"/>
  <c r="AT610" i="3"/>
  <c r="AT724" i="3" s="1"/>
  <c r="AT763" i="3" s="1"/>
  <c r="AT881" i="3" s="1"/>
  <c r="B881" i="3" s="1"/>
  <c r="AT778" i="3"/>
  <c r="B846" i="2"/>
  <c r="B827" i="2"/>
  <c r="B830" i="2"/>
  <c r="B826" i="2"/>
  <c r="B841" i="2"/>
  <c r="B844" i="2"/>
  <c r="AL865" i="1"/>
  <c r="Z877" i="1"/>
  <c r="AD873" i="1"/>
  <c r="X879" i="1"/>
  <c r="AB875" i="1"/>
  <c r="AQ857" i="1"/>
  <c r="AP857" i="1"/>
  <c r="AP858" i="1"/>
  <c r="AJ867" i="1"/>
  <c r="AC874" i="1"/>
  <c r="R885" i="1"/>
  <c r="AN863" i="1"/>
  <c r="T653" i="1"/>
  <c r="T691" i="1" s="1"/>
  <c r="B838" i="2"/>
  <c r="B833" i="2"/>
  <c r="B837" i="2"/>
  <c r="B825" i="2"/>
  <c r="B845" i="2"/>
  <c r="B817" i="2"/>
  <c r="B820" i="2"/>
  <c r="AS511" i="1"/>
  <c r="AT321" i="1"/>
  <c r="AT511" i="1" s="1"/>
  <c r="AS514" i="1"/>
  <c r="AT324" i="1"/>
  <c r="AT514" i="1" s="1"/>
  <c r="AS512" i="1"/>
  <c r="AT322" i="1"/>
  <c r="AT512" i="1" s="1"/>
  <c r="AS513" i="1"/>
  <c r="AT323" i="1"/>
  <c r="AT513" i="1" s="1"/>
  <c r="AS510" i="1"/>
  <c r="AT320" i="1"/>
  <c r="AT510" i="1" s="1"/>
  <c r="Z647" i="1"/>
  <c r="Z685" i="1" s="1"/>
  <c r="AS628" i="1"/>
  <c r="AS666" i="1" s="1"/>
  <c r="AE642" i="1"/>
  <c r="AE680" i="1" s="1"/>
  <c r="AF641" i="1"/>
  <c r="AF679" i="1" s="1"/>
  <c r="AS624" i="1"/>
  <c r="AS662" i="1" s="1"/>
  <c r="AL635" i="1"/>
  <c r="AL673" i="1" s="1"/>
  <c r="AK636" i="1"/>
  <c r="AK674" i="1" s="1"/>
  <c r="AK522" i="1"/>
  <c r="W650" i="1"/>
  <c r="W688" i="1" s="1"/>
  <c r="W536" i="1"/>
  <c r="Y648" i="1"/>
  <c r="Y686" i="1" s="1"/>
  <c r="Y534" i="1"/>
  <c r="AS626" i="1"/>
  <c r="AS664" i="1" s="1"/>
  <c r="AB645" i="1"/>
  <c r="AB683" i="1" s="1"/>
  <c r="AB531" i="1"/>
  <c r="AD643" i="1"/>
  <c r="AD681" i="1" s="1"/>
  <c r="AD529" i="1"/>
  <c r="AC644" i="1"/>
  <c r="AC682" i="1" s="1"/>
  <c r="AP328" i="1"/>
  <c r="AJ334" i="1"/>
  <c r="AJ524" i="1" s="1"/>
  <c r="AL332" i="1"/>
  <c r="AL522" i="1" s="1"/>
  <c r="AD340" i="1"/>
  <c r="AD530" i="1" s="1"/>
  <c r="AF338" i="1"/>
  <c r="AF528" i="1" s="1"/>
  <c r="S351" i="1"/>
  <c r="S541" i="1" s="1"/>
  <c r="AG337" i="1"/>
  <c r="AG527" i="1" s="1"/>
  <c r="AS625" i="1"/>
  <c r="AS663" i="1" s="1"/>
  <c r="AS325" i="1"/>
  <c r="W347" i="1"/>
  <c r="AA343" i="1"/>
  <c r="AA533" i="1" s="1"/>
  <c r="AQ327" i="1"/>
  <c r="AQ517" i="1" s="1"/>
  <c r="AH336" i="1"/>
  <c r="AH526" i="1" s="1"/>
  <c r="AN330" i="1"/>
  <c r="AO329" i="1"/>
  <c r="AO519" i="1" s="1"/>
  <c r="AE339" i="1"/>
  <c r="AE529" i="1" s="1"/>
  <c r="X346" i="1"/>
  <c r="X536" i="1" s="1"/>
  <c r="AK333" i="1"/>
  <c r="AK523" i="1" s="1"/>
  <c r="R352" i="1"/>
  <c r="V348" i="1"/>
  <c r="V538" i="1" s="1"/>
  <c r="AI335" i="1"/>
  <c r="AI525" i="1" s="1"/>
  <c r="AB342" i="1"/>
  <c r="AB532" i="1" s="1"/>
  <c r="Y345" i="1"/>
  <c r="Y535" i="1" s="1"/>
  <c r="U349" i="1"/>
  <c r="U539" i="1" s="1"/>
  <c r="AC341" i="1"/>
  <c r="AR326" i="1"/>
  <c r="Z344" i="1"/>
  <c r="Z534" i="1" s="1"/>
  <c r="Q353" i="1"/>
  <c r="Q543" i="1" s="1"/>
  <c r="T350" i="1"/>
  <c r="T540" i="1" s="1"/>
  <c r="AM331" i="1"/>
  <c r="AM521" i="1" s="1"/>
  <c r="AG374" i="1"/>
  <c r="AP365" i="1"/>
  <c r="AN367" i="1"/>
  <c r="AO366" i="1"/>
  <c r="AL369" i="1"/>
  <c r="R389" i="1"/>
  <c r="R427" i="1" s="1"/>
  <c r="R579" i="1" s="1"/>
  <c r="AH373" i="1"/>
  <c r="AB379" i="1"/>
  <c r="S388" i="1"/>
  <c r="AE376" i="1"/>
  <c r="AS360" i="1"/>
  <c r="AD377" i="1"/>
  <c r="U386" i="1"/>
  <c r="U424" i="1" s="1"/>
  <c r="U576" i="1" s="1"/>
  <c r="AS361" i="1"/>
  <c r="AJ371" i="1"/>
  <c r="W384" i="1"/>
  <c r="Q390" i="1"/>
  <c r="X383" i="1"/>
  <c r="AO632" i="1"/>
  <c r="AO670" i="1" s="1"/>
  <c r="AS358" i="1"/>
  <c r="AS396" i="1" s="1"/>
  <c r="AS362" i="1"/>
  <c r="AI372" i="1"/>
  <c r="AC378" i="1"/>
  <c r="AK370" i="1"/>
  <c r="AM368" i="1"/>
  <c r="Z381" i="1"/>
  <c r="P391" i="1"/>
  <c r="P657" i="1"/>
  <c r="P695" i="1" s="1"/>
  <c r="AR363" i="1"/>
  <c r="AR401" i="1" s="1"/>
  <c r="AR553" i="1" s="1"/>
  <c r="AF375" i="1"/>
  <c r="AA380" i="1"/>
  <c r="AQ364" i="1"/>
  <c r="AS359" i="1"/>
  <c r="Y382" i="1"/>
  <c r="T387" i="1"/>
  <c r="V385" i="1"/>
  <c r="V423" i="1" s="1"/>
  <c r="V575" i="1" s="1"/>
  <c r="AQ591" i="1"/>
  <c r="AO592" i="1"/>
  <c r="N619" i="1"/>
  <c r="W610" i="1"/>
  <c r="AD603" i="1"/>
  <c r="R615" i="1"/>
  <c r="V611" i="1"/>
  <c r="AB605" i="1"/>
  <c r="AC604" i="1"/>
  <c r="AQ589" i="1"/>
  <c r="AR629" i="1"/>
  <c r="AR667" i="1" s="1"/>
  <c r="AQ587" i="1"/>
  <c r="Y608" i="1"/>
  <c r="T613" i="1"/>
  <c r="P617" i="1"/>
  <c r="Q616" i="1"/>
  <c r="AA606" i="1"/>
  <c r="O618" i="1"/>
  <c r="AI598" i="1"/>
  <c r="AR586" i="1"/>
  <c r="AL595" i="1"/>
  <c r="R655" i="1"/>
  <c r="R693" i="1" s="1"/>
  <c r="AI638" i="1"/>
  <c r="AI676" i="1" s="1"/>
  <c r="S654" i="1"/>
  <c r="S692" i="1" s="1"/>
  <c r="X609" i="1"/>
  <c r="AR590" i="1"/>
  <c r="Q656" i="1"/>
  <c r="Q694" i="1" s="1"/>
  <c r="AM594" i="1"/>
  <c r="AF601" i="1"/>
  <c r="AG600" i="1"/>
  <c r="AM634" i="1"/>
  <c r="AM672" i="1" s="1"/>
  <c r="AQ630" i="1"/>
  <c r="AQ668" i="1" s="1"/>
  <c r="AG640" i="1"/>
  <c r="AG678" i="1" s="1"/>
  <c r="V651" i="1"/>
  <c r="V689" i="1" s="1"/>
  <c r="S614" i="1"/>
  <c r="AJ597" i="1"/>
  <c r="AE602" i="1"/>
  <c r="X649" i="1"/>
  <c r="X687" i="1" s="1"/>
  <c r="AJ637" i="1"/>
  <c r="AJ675" i="1" s="1"/>
  <c r="AP631" i="1"/>
  <c r="AP669" i="1" s="1"/>
  <c r="AS627" i="1"/>
  <c r="AS665" i="1" s="1"/>
  <c r="AA646" i="1"/>
  <c r="AA684" i="1" s="1"/>
  <c r="U612" i="1"/>
  <c r="AH599" i="1"/>
  <c r="AN593" i="1"/>
  <c r="AK596" i="1"/>
  <c r="AQ588" i="1"/>
  <c r="AN633" i="1"/>
  <c r="AN671" i="1" s="1"/>
  <c r="U652" i="1"/>
  <c r="U690" i="1" s="1"/>
  <c r="AH639" i="1"/>
  <c r="AH677" i="1" s="1"/>
  <c r="V422" i="1"/>
  <c r="V574" i="1" s="1"/>
  <c r="U423" i="1"/>
  <c r="U575" i="1" s="1"/>
  <c r="O429" i="1"/>
  <c r="O581" i="1" s="1"/>
  <c r="AB416" i="1"/>
  <c r="AB568" i="1" s="1"/>
  <c r="X420" i="1"/>
  <c r="X572" i="1" s="1"/>
  <c r="R426" i="1"/>
  <c r="R578" i="1" s="1"/>
  <c r="AE413" i="1"/>
  <c r="AE565" i="1" s="1"/>
  <c r="Y419" i="1"/>
  <c r="Y571" i="1" s="1"/>
  <c r="AD414" i="1"/>
  <c r="AD566" i="1" s="1"/>
  <c r="AP402" i="1"/>
  <c r="AP554" i="1" s="1"/>
  <c r="AC415" i="1"/>
  <c r="AC567" i="1" s="1"/>
  <c r="AN404" i="1"/>
  <c r="AN556" i="1" s="1"/>
  <c r="T424" i="1"/>
  <c r="T576" i="1" s="1"/>
  <c r="Z418" i="1"/>
  <c r="Z570" i="1" s="1"/>
  <c r="AR398" i="1"/>
  <c r="AR550" i="1" s="1"/>
  <c r="S425" i="1"/>
  <c r="S577" i="1" s="1"/>
  <c r="AR397" i="1"/>
  <c r="AR549" i="1" s="1"/>
  <c r="AJ408" i="1"/>
  <c r="AJ560" i="1" s="1"/>
  <c r="P428" i="1"/>
  <c r="P580" i="1" s="1"/>
  <c r="AR399" i="1"/>
  <c r="AR551" i="1" s="1"/>
  <c r="AG411" i="1"/>
  <c r="AG563" i="1" s="1"/>
  <c r="AO403" i="1"/>
  <c r="AO555" i="1" s="1"/>
  <c r="AI409" i="1"/>
  <c r="AI561" i="1" s="1"/>
  <c r="AF412" i="1"/>
  <c r="AF564" i="1" s="1"/>
  <c r="AH410" i="1"/>
  <c r="AH562" i="1" s="1"/>
  <c r="AM405" i="1"/>
  <c r="AM557" i="1" s="1"/>
  <c r="AA417" i="1"/>
  <c r="AA569" i="1" s="1"/>
  <c r="AL406" i="1"/>
  <c r="AL558" i="1" s="1"/>
  <c r="W421" i="1"/>
  <c r="W573" i="1" s="1"/>
  <c r="AK407" i="1"/>
  <c r="AK559" i="1" s="1"/>
  <c r="Q427" i="1"/>
  <c r="Q579" i="1" s="1"/>
  <c r="B857" i="3" l="1"/>
  <c r="Y761" i="1"/>
  <c r="AF754" i="1"/>
  <c r="P770" i="1"/>
  <c r="P888" i="1" s="1"/>
  <c r="T766" i="1"/>
  <c r="T884" i="1" s="1"/>
  <c r="AQ742" i="1"/>
  <c r="AQ860" i="1" s="1"/>
  <c r="AQ744" i="1"/>
  <c r="AQ862" i="1" s="1"/>
  <c r="AM747" i="1"/>
  <c r="AM865" i="1" s="1"/>
  <c r="AC757" i="1"/>
  <c r="AC875" i="1" s="1"/>
  <c r="AB758" i="1"/>
  <c r="AB876" i="1" s="1"/>
  <c r="AK749" i="1"/>
  <c r="AK867" i="1" s="1"/>
  <c r="O771" i="1"/>
  <c r="O889" i="1" s="1"/>
  <c r="W763" i="1"/>
  <c r="W881" i="1" s="1"/>
  <c r="AE755" i="1"/>
  <c r="AE873" i="1" s="1"/>
  <c r="AL748" i="1"/>
  <c r="AL866" i="1" s="1"/>
  <c r="AI751" i="1"/>
  <c r="AN746" i="1"/>
  <c r="AA759" i="1"/>
  <c r="AA877" i="1" s="1"/>
  <c r="N772" i="1"/>
  <c r="N890" i="1" s="1"/>
  <c r="U765" i="1"/>
  <c r="U883" i="1" s="1"/>
  <c r="AQ740" i="1"/>
  <c r="AQ858" i="1" s="1"/>
  <c r="X762" i="1"/>
  <c r="X880" i="1" s="1"/>
  <c r="AJ750" i="1"/>
  <c r="AJ868" i="1" s="1"/>
  <c r="S767" i="1"/>
  <c r="S885" i="1" s="1"/>
  <c r="V764" i="1"/>
  <c r="V882" i="1" s="1"/>
  <c r="R768" i="1"/>
  <c r="R886" i="1" s="1"/>
  <c r="AQ741" i="1"/>
  <c r="AQ859" i="1" s="1"/>
  <c r="AD756" i="1"/>
  <c r="AD874" i="1" s="1"/>
  <c r="AH752" i="1"/>
  <c r="AH870" i="1" s="1"/>
  <c r="AG753" i="1"/>
  <c r="Q769" i="1"/>
  <c r="Q887" i="1" s="1"/>
  <c r="AO745" i="1"/>
  <c r="AR739" i="1"/>
  <c r="B870" i="3"/>
  <c r="AR743" i="1"/>
  <c r="AR861" i="1" s="1"/>
  <c r="B889" i="3"/>
  <c r="B864" i="3"/>
  <c r="B878" i="3"/>
  <c r="B860" i="3"/>
  <c r="B876" i="3"/>
  <c r="B882" i="3"/>
  <c r="Q810" i="1"/>
  <c r="Q732" i="1"/>
  <c r="AS780" i="1"/>
  <c r="AS702" i="1"/>
  <c r="AS781" i="1"/>
  <c r="AS703" i="1"/>
  <c r="AP785" i="1"/>
  <c r="AP707" i="1"/>
  <c r="AS548" i="1"/>
  <c r="AS586" i="1" s="1"/>
  <c r="AS779" i="1"/>
  <c r="AS701" i="1"/>
  <c r="AO786" i="1"/>
  <c r="AO708" i="1"/>
  <c r="Y802" i="1"/>
  <c r="Y724" i="1"/>
  <c r="T807" i="1"/>
  <c r="T729" i="1"/>
  <c r="AB799" i="1"/>
  <c r="AB721" i="1"/>
  <c r="AJ791" i="1"/>
  <c r="AJ713" i="1"/>
  <c r="AR783" i="1"/>
  <c r="AR705" i="1"/>
  <c r="X803" i="1"/>
  <c r="X725" i="1"/>
  <c r="S808" i="1"/>
  <c r="S730" i="1"/>
  <c r="AK790" i="1"/>
  <c r="AK712" i="1"/>
  <c r="AA800" i="1"/>
  <c r="AA722" i="1"/>
  <c r="AI792" i="1"/>
  <c r="AI714" i="1"/>
  <c r="R809" i="1"/>
  <c r="R731" i="1"/>
  <c r="P811" i="1"/>
  <c r="P733" i="1"/>
  <c r="AL789" i="1"/>
  <c r="AL711" i="1"/>
  <c r="AH793" i="1"/>
  <c r="AH715" i="1"/>
  <c r="U806" i="1"/>
  <c r="U728" i="1"/>
  <c r="V805" i="1"/>
  <c r="V727" i="1"/>
  <c r="AN787" i="1"/>
  <c r="AN709" i="1"/>
  <c r="AG794" i="1"/>
  <c r="AG716" i="1"/>
  <c r="AS778" i="1"/>
  <c r="AS700" i="1"/>
  <c r="AC798" i="1"/>
  <c r="AC720" i="1"/>
  <c r="AF795" i="1"/>
  <c r="AF717" i="1"/>
  <c r="B879" i="3"/>
  <c r="AM788" i="1"/>
  <c r="AM710" i="1"/>
  <c r="AE796" i="1"/>
  <c r="AE718" i="1"/>
  <c r="W804" i="1"/>
  <c r="W726" i="1"/>
  <c r="AD797" i="1"/>
  <c r="AD719" i="1"/>
  <c r="AS782" i="1"/>
  <c r="AS704" i="1"/>
  <c r="B877" i="3"/>
  <c r="B859" i="3"/>
  <c r="AQ784" i="1"/>
  <c r="AQ706" i="1"/>
  <c r="Z801" i="1"/>
  <c r="Z723" i="1"/>
  <c r="B862" i="3"/>
  <c r="B858" i="3"/>
  <c r="B880" i="3"/>
  <c r="B884" i="3"/>
  <c r="B887" i="3"/>
  <c r="B863" i="3"/>
  <c r="AR857" i="1"/>
  <c r="AN864" i="1"/>
  <c r="AI869" i="1"/>
  <c r="Y879" i="1"/>
  <c r="AO863" i="1"/>
  <c r="AF872" i="1"/>
  <c r="AG871" i="1"/>
  <c r="AR516" i="1"/>
  <c r="AS515" i="1"/>
  <c r="AT325" i="1"/>
  <c r="AT515" i="1" s="1"/>
  <c r="T654" i="1"/>
  <c r="T692" i="1" s="1"/>
  <c r="AF642" i="1"/>
  <c r="AF680" i="1" s="1"/>
  <c r="Y649" i="1"/>
  <c r="Y687" i="1" s="1"/>
  <c r="AT360" i="1"/>
  <c r="AT624" i="1"/>
  <c r="AT662" i="1" s="1"/>
  <c r="AQ631" i="1"/>
  <c r="AQ669" i="1" s="1"/>
  <c r="AT358" i="1"/>
  <c r="AH640" i="1"/>
  <c r="AH678" i="1" s="1"/>
  <c r="S655" i="1"/>
  <c r="S693" i="1" s="1"/>
  <c r="X650" i="1"/>
  <c r="X688" i="1" s="1"/>
  <c r="AC645" i="1"/>
  <c r="AC683" i="1" s="1"/>
  <c r="AC531" i="1"/>
  <c r="AN634" i="1"/>
  <c r="AN672" i="1" s="1"/>
  <c r="AN520" i="1"/>
  <c r="R656" i="1"/>
  <c r="R694" i="1" s="1"/>
  <c r="R542" i="1"/>
  <c r="AP632" i="1"/>
  <c r="AP670" i="1" s="1"/>
  <c r="AP518" i="1"/>
  <c r="W651" i="1"/>
  <c r="W689" i="1" s="1"/>
  <c r="W537" i="1"/>
  <c r="AT359" i="1"/>
  <c r="AE340" i="1"/>
  <c r="AE530" i="1" s="1"/>
  <c r="W348" i="1"/>
  <c r="AM332" i="1"/>
  <c r="AM522" i="1" s="1"/>
  <c r="AJ335" i="1"/>
  <c r="AJ525" i="1" s="1"/>
  <c r="AN331" i="1"/>
  <c r="AD341" i="1"/>
  <c r="AD531" i="1" s="1"/>
  <c r="S352" i="1"/>
  <c r="S542" i="1" s="1"/>
  <c r="AO330" i="1"/>
  <c r="AO520" i="1" s="1"/>
  <c r="AH337" i="1"/>
  <c r="AK334" i="1"/>
  <c r="AK524" i="1" s="1"/>
  <c r="U350" i="1"/>
  <c r="U540" i="1" s="1"/>
  <c r="V349" i="1"/>
  <c r="V539" i="1" s="1"/>
  <c r="AL333" i="1"/>
  <c r="AL523" i="1" s="1"/>
  <c r="AI336" i="1"/>
  <c r="AI526" i="1" s="1"/>
  <c r="AI639" i="1"/>
  <c r="AI677" i="1" s="1"/>
  <c r="T351" i="1"/>
  <c r="T541" i="1" s="1"/>
  <c r="AQ328" i="1"/>
  <c r="AQ518" i="1" s="1"/>
  <c r="R353" i="1"/>
  <c r="R543" i="1" s="1"/>
  <c r="Z345" i="1"/>
  <c r="Z535" i="1" s="1"/>
  <c r="Y346" i="1"/>
  <c r="Y536" i="1" s="1"/>
  <c r="AR327" i="1"/>
  <c r="AR517" i="1" s="1"/>
  <c r="AS326" i="1"/>
  <c r="AS630" i="1" s="1"/>
  <c r="AR630" i="1"/>
  <c r="AR668" i="1" s="1"/>
  <c r="AG338" i="1"/>
  <c r="AG528" i="1" s="1"/>
  <c r="AP329" i="1"/>
  <c r="AP519" i="1" s="1"/>
  <c r="AT362" i="1"/>
  <c r="AT400" i="1" s="1"/>
  <c r="AT552" i="1" s="1"/>
  <c r="AT361" i="1"/>
  <c r="AA344" i="1"/>
  <c r="AA534" i="1" s="1"/>
  <c r="AC342" i="1"/>
  <c r="AC532" i="1" s="1"/>
  <c r="AF339" i="1"/>
  <c r="AF529" i="1" s="1"/>
  <c r="AB343" i="1"/>
  <c r="AB533" i="1" s="1"/>
  <c r="X347" i="1"/>
  <c r="X537" i="1" s="1"/>
  <c r="AT626" i="1"/>
  <c r="AT664" i="1" s="1"/>
  <c r="AB380" i="1"/>
  <c r="Y383" i="1"/>
  <c r="AE377" i="1"/>
  <c r="S389" i="1"/>
  <c r="AL370" i="1"/>
  <c r="W385" i="1"/>
  <c r="AG375" i="1"/>
  <c r="R390" i="1"/>
  <c r="AM369" i="1"/>
  <c r="U387" i="1"/>
  <c r="AS363" i="1"/>
  <c r="AS401" i="1" s="1"/>
  <c r="AS553" i="1" s="1"/>
  <c r="X384" i="1"/>
  <c r="AF376" i="1"/>
  <c r="AP366" i="1"/>
  <c r="AJ372" i="1"/>
  <c r="Z382" i="1"/>
  <c r="AK371" i="1"/>
  <c r="T388" i="1"/>
  <c r="AO367" i="1"/>
  <c r="Q391" i="1"/>
  <c r="AD378" i="1"/>
  <c r="AD644" i="1"/>
  <c r="AD682" i="1" s="1"/>
  <c r="AG641" i="1"/>
  <c r="AG679" i="1" s="1"/>
  <c r="AS629" i="1"/>
  <c r="AS667" i="1" s="1"/>
  <c r="AC379" i="1"/>
  <c r="AQ365" i="1"/>
  <c r="AN368" i="1"/>
  <c r="AA381" i="1"/>
  <c r="AR364" i="1"/>
  <c r="V386" i="1"/>
  <c r="AI373" i="1"/>
  <c r="AH374" i="1"/>
  <c r="AT628" i="1"/>
  <c r="AT666" i="1" s="1"/>
  <c r="U614" i="1"/>
  <c r="AR591" i="1"/>
  <c r="Z608" i="1"/>
  <c r="AB606" i="1"/>
  <c r="X610" i="1"/>
  <c r="R617" i="1"/>
  <c r="U613" i="1"/>
  <c r="V613" i="1"/>
  <c r="AI599" i="1"/>
  <c r="V612" i="1"/>
  <c r="Q617" i="1"/>
  <c r="T614" i="1"/>
  <c r="AC605" i="1"/>
  <c r="AO593" i="1"/>
  <c r="AK597" i="1"/>
  <c r="AA607" i="1"/>
  <c r="AF602" i="1"/>
  <c r="AG601" i="1"/>
  <c r="AP592" i="1"/>
  <c r="AL596" i="1"/>
  <c r="AN594" i="1"/>
  <c r="AM595" i="1"/>
  <c r="AR589" i="1"/>
  <c r="AD604" i="1"/>
  <c r="AB646" i="1"/>
  <c r="AB684" i="1" s="1"/>
  <c r="Q657" i="1"/>
  <c r="Q695" i="1" s="1"/>
  <c r="V652" i="1"/>
  <c r="V690" i="1" s="1"/>
  <c r="W611" i="1"/>
  <c r="P618" i="1"/>
  <c r="AO633" i="1"/>
  <c r="AO671" i="1" s="1"/>
  <c r="AK637" i="1"/>
  <c r="AK675" i="1" s="1"/>
  <c r="AM635" i="1"/>
  <c r="AM673" i="1" s="1"/>
  <c r="AJ638" i="1"/>
  <c r="AJ676" i="1" s="1"/>
  <c r="AR588" i="1"/>
  <c r="AH600" i="1"/>
  <c r="AJ598" i="1"/>
  <c r="Y609" i="1"/>
  <c r="AL636" i="1"/>
  <c r="AL674" i="1" s="1"/>
  <c r="AT627" i="1"/>
  <c r="AT665" i="1" s="1"/>
  <c r="AA647" i="1"/>
  <c r="AA685" i="1" s="1"/>
  <c r="O619" i="1"/>
  <c r="AR587" i="1"/>
  <c r="AE603" i="1"/>
  <c r="AE643" i="1"/>
  <c r="AE681" i="1" s="1"/>
  <c r="U653" i="1"/>
  <c r="U691" i="1" s="1"/>
  <c r="S615" i="1"/>
  <c r="R616" i="1"/>
  <c r="AT625" i="1"/>
  <c r="AT663" i="1" s="1"/>
  <c r="Z648" i="1"/>
  <c r="Z686" i="1" s="1"/>
  <c r="AS400" i="1"/>
  <c r="AS552" i="1" s="1"/>
  <c r="AE414" i="1"/>
  <c r="AE566" i="1" s="1"/>
  <c r="AQ402" i="1"/>
  <c r="AQ554" i="1" s="1"/>
  <c r="Y420" i="1"/>
  <c r="Y572" i="1" s="1"/>
  <c r="AS397" i="1"/>
  <c r="AS549" i="1" s="1"/>
  <c r="AA418" i="1"/>
  <c r="AA570" i="1" s="1"/>
  <c r="AF413" i="1"/>
  <c r="AF565" i="1" s="1"/>
  <c r="W422" i="1"/>
  <c r="W574" i="1" s="1"/>
  <c r="AP403" i="1"/>
  <c r="AP555" i="1" s="1"/>
  <c r="AH411" i="1"/>
  <c r="AH563" i="1" s="1"/>
  <c r="S426" i="1"/>
  <c r="S578" i="1" s="1"/>
  <c r="AJ409" i="1"/>
  <c r="AJ561" i="1" s="1"/>
  <c r="Q428" i="1"/>
  <c r="Q580" i="1" s="1"/>
  <c r="P429" i="1"/>
  <c r="P581" i="1" s="1"/>
  <c r="T425" i="1"/>
  <c r="T577" i="1" s="1"/>
  <c r="AS399" i="1"/>
  <c r="AS551" i="1" s="1"/>
  <c r="AG412" i="1"/>
  <c r="AG564" i="1" s="1"/>
  <c r="AM406" i="1"/>
  <c r="AM558" i="1" s="1"/>
  <c r="AS398" i="1"/>
  <c r="AS550" i="1" s="1"/>
  <c r="Z419" i="1"/>
  <c r="Z571" i="1" s="1"/>
  <c r="AL407" i="1"/>
  <c r="AL559" i="1" s="1"/>
  <c r="AK408" i="1"/>
  <c r="AK560" i="1" s="1"/>
  <c r="X421" i="1"/>
  <c r="X573" i="1" s="1"/>
  <c r="AD415" i="1"/>
  <c r="AD567" i="1" s="1"/>
  <c r="AI410" i="1"/>
  <c r="AI562" i="1" s="1"/>
  <c r="AC416" i="1"/>
  <c r="AC568" i="1" s="1"/>
  <c r="AO404" i="1"/>
  <c r="AO556" i="1" s="1"/>
  <c r="AB417" i="1"/>
  <c r="AB569" i="1" s="1"/>
  <c r="AN405" i="1"/>
  <c r="AN557" i="1" s="1"/>
  <c r="Z761" i="1" l="1"/>
  <c r="S768" i="1"/>
  <c r="AF755" i="1"/>
  <c r="AF873" i="1" s="1"/>
  <c r="AB759" i="1"/>
  <c r="AR740" i="1"/>
  <c r="AR858" i="1" s="1"/>
  <c r="AP745" i="1"/>
  <c r="AP863" i="1" s="1"/>
  <c r="AA760" i="1"/>
  <c r="AA878" i="1" s="1"/>
  <c r="AL749" i="1"/>
  <c r="AL867" i="1" s="1"/>
  <c r="AG754" i="1"/>
  <c r="AG872" i="1" s="1"/>
  <c r="AO746" i="1"/>
  <c r="AO864" i="1" s="1"/>
  <c r="O772" i="1"/>
  <c r="O890" i="1" s="1"/>
  <c r="AR741" i="1"/>
  <c r="AR859" i="1" s="1"/>
  <c r="AE756" i="1"/>
  <c r="AE874" i="1" s="1"/>
  <c r="AK750" i="1"/>
  <c r="AK868" i="1" s="1"/>
  <c r="W764" i="1"/>
  <c r="Y762" i="1"/>
  <c r="AR742" i="1"/>
  <c r="AI752" i="1"/>
  <c r="AI870" i="1" s="1"/>
  <c r="R769" i="1"/>
  <c r="R887" i="1" s="1"/>
  <c r="X763" i="1"/>
  <c r="X881" i="1" s="1"/>
  <c r="P771" i="1"/>
  <c r="P889" i="1" s="1"/>
  <c r="T767" i="1"/>
  <c r="T885" i="1" s="1"/>
  <c r="Q770" i="1"/>
  <c r="Q888" i="1" s="1"/>
  <c r="AD757" i="1"/>
  <c r="AD875" i="1" s="1"/>
  <c r="AJ751" i="1"/>
  <c r="AJ869" i="1" s="1"/>
  <c r="AM748" i="1"/>
  <c r="AM866" i="1" s="1"/>
  <c r="AC758" i="1"/>
  <c r="AC876" i="1" s="1"/>
  <c r="V765" i="1"/>
  <c r="V883" i="1" s="1"/>
  <c r="AH753" i="1"/>
  <c r="AN747" i="1"/>
  <c r="U766" i="1"/>
  <c r="U884" i="1" s="1"/>
  <c r="U767" i="1"/>
  <c r="U885" i="1" s="1"/>
  <c r="R770" i="1"/>
  <c r="R888" i="1" s="1"/>
  <c r="AR744" i="1"/>
  <c r="AR862" i="1" s="1"/>
  <c r="AS739" i="1"/>
  <c r="AS857" i="1" s="1"/>
  <c r="V766" i="1"/>
  <c r="V884" i="1" s="1"/>
  <c r="Z802" i="1"/>
  <c r="Z724" i="1"/>
  <c r="X804" i="1"/>
  <c r="X726" i="1"/>
  <c r="AK791" i="1"/>
  <c r="AK713" i="1"/>
  <c r="AQ785" i="1"/>
  <c r="AQ707" i="1"/>
  <c r="AO787" i="1"/>
  <c r="AO709" i="1"/>
  <c r="W805" i="1"/>
  <c r="W727" i="1"/>
  <c r="AT778" i="1"/>
  <c r="AT700" i="1"/>
  <c r="AS783" i="1"/>
  <c r="AS705" i="1"/>
  <c r="AG795" i="1"/>
  <c r="AG717" i="1"/>
  <c r="AJ792" i="1"/>
  <c r="AJ714" i="1"/>
  <c r="AH794" i="1"/>
  <c r="AH716" i="1"/>
  <c r="AM789" i="1"/>
  <c r="AM711" i="1"/>
  <c r="AT782" i="1"/>
  <c r="AT704" i="1"/>
  <c r="AP786" i="1"/>
  <c r="AP708" i="1"/>
  <c r="Y803" i="1"/>
  <c r="Y725" i="1"/>
  <c r="AC799" i="1"/>
  <c r="AC721" i="1"/>
  <c r="AT779" i="1"/>
  <c r="AT701" i="1"/>
  <c r="S809" i="1"/>
  <c r="S731" i="1"/>
  <c r="AI793" i="1"/>
  <c r="AI715" i="1"/>
  <c r="Q811" i="1"/>
  <c r="Q733" i="1"/>
  <c r="R810" i="1"/>
  <c r="R732" i="1"/>
  <c r="T808" i="1"/>
  <c r="T730" i="1"/>
  <c r="U807" i="1"/>
  <c r="U729" i="1"/>
  <c r="AD798" i="1"/>
  <c r="AD720" i="1"/>
  <c r="AE797" i="1"/>
  <c r="AE719" i="1"/>
  <c r="V806" i="1"/>
  <c r="V728" i="1"/>
  <c r="AR784" i="1"/>
  <c r="AR706" i="1"/>
  <c r="AT781" i="1"/>
  <c r="AT703" i="1"/>
  <c r="AN788" i="1"/>
  <c r="AN710" i="1"/>
  <c r="AF796" i="1"/>
  <c r="AF718" i="1"/>
  <c r="AA801" i="1"/>
  <c r="AA723" i="1"/>
  <c r="AB800" i="1"/>
  <c r="AB722" i="1"/>
  <c r="AL790" i="1"/>
  <c r="AL712" i="1"/>
  <c r="AT780" i="1"/>
  <c r="AT702" i="1"/>
  <c r="S886" i="1"/>
  <c r="Y880" i="1"/>
  <c r="AR860" i="1"/>
  <c r="AH871" i="1"/>
  <c r="Z649" i="1"/>
  <c r="Z687" i="1" s="1"/>
  <c r="AB877" i="1"/>
  <c r="Z879" i="1"/>
  <c r="AN865" i="1"/>
  <c r="W882" i="1"/>
  <c r="AS516" i="1"/>
  <c r="AT326" i="1"/>
  <c r="AT516" i="1" s="1"/>
  <c r="S656" i="1"/>
  <c r="S694" i="1" s="1"/>
  <c r="AK638" i="1"/>
  <c r="AK676" i="1" s="1"/>
  <c r="AI640" i="1"/>
  <c r="AI678" i="1" s="1"/>
  <c r="AT363" i="1"/>
  <c r="AT401" i="1" s="1"/>
  <c r="AT553" i="1" s="1"/>
  <c r="V653" i="1"/>
  <c r="V691" i="1" s="1"/>
  <c r="AJ639" i="1"/>
  <c r="AJ677" i="1" s="1"/>
  <c r="AH641" i="1"/>
  <c r="AH679" i="1" s="1"/>
  <c r="AH527" i="1"/>
  <c r="AV512" i="1"/>
  <c r="AN635" i="1"/>
  <c r="AN673" i="1" s="1"/>
  <c r="AN521" i="1"/>
  <c r="AV510" i="1"/>
  <c r="AV511" i="1"/>
  <c r="AV514" i="1"/>
  <c r="AO634" i="1"/>
  <c r="AO672" i="1" s="1"/>
  <c r="X651" i="1"/>
  <c r="X689" i="1" s="1"/>
  <c r="AV513" i="1"/>
  <c r="AF643" i="1"/>
  <c r="AF681" i="1" s="1"/>
  <c r="W652" i="1"/>
  <c r="W690" i="1" s="1"/>
  <c r="W538" i="1"/>
  <c r="S353" i="1"/>
  <c r="S543" i="1" s="1"/>
  <c r="AC343" i="1"/>
  <c r="AC533" i="1" s="1"/>
  <c r="AH338" i="1"/>
  <c r="AH528" i="1" s="1"/>
  <c r="V350" i="1"/>
  <c r="V540" i="1" s="1"/>
  <c r="AO331" i="1"/>
  <c r="AO521" i="1" s="1"/>
  <c r="AR328" i="1"/>
  <c r="AR518" i="1" s="1"/>
  <c r="AG339" i="1"/>
  <c r="AL334" i="1"/>
  <c r="AL524" i="1" s="1"/>
  <c r="AK335" i="1"/>
  <c r="AK525" i="1" s="1"/>
  <c r="U351" i="1"/>
  <c r="U541" i="1" s="1"/>
  <c r="AS327" i="1"/>
  <c r="AB344" i="1"/>
  <c r="AB534" i="1" s="1"/>
  <c r="AJ336" i="1"/>
  <c r="AJ526" i="1" s="1"/>
  <c r="AP330" i="1"/>
  <c r="AP520" i="1" s="1"/>
  <c r="AD342" i="1"/>
  <c r="AD532" i="1" s="1"/>
  <c r="Z346" i="1"/>
  <c r="Z536" i="1" s="1"/>
  <c r="AI337" i="1"/>
  <c r="AI527" i="1" s="1"/>
  <c r="AM333" i="1"/>
  <c r="AM523" i="1" s="1"/>
  <c r="T352" i="1"/>
  <c r="T542" i="1" s="1"/>
  <c r="X348" i="1"/>
  <c r="X538" i="1" s="1"/>
  <c r="AN332" i="1"/>
  <c r="AN522" i="1" s="1"/>
  <c r="T655" i="1"/>
  <c r="T693" i="1" s="1"/>
  <c r="AA345" i="1"/>
  <c r="AA535" i="1" s="1"/>
  <c r="Y347" i="1"/>
  <c r="Y537" i="1" s="1"/>
  <c r="AQ329" i="1"/>
  <c r="AQ519" i="1" s="1"/>
  <c r="W349" i="1"/>
  <c r="W539" i="1" s="1"/>
  <c r="AE341" i="1"/>
  <c r="AE531" i="1" s="1"/>
  <c r="AF340" i="1"/>
  <c r="AF530" i="1" s="1"/>
  <c r="AT629" i="1"/>
  <c r="AT667" i="1" s="1"/>
  <c r="AJ373" i="1"/>
  <c r="AD379" i="1"/>
  <c r="AL371" i="1"/>
  <c r="AM370" i="1"/>
  <c r="AV665" i="1"/>
  <c r="AU361" i="1"/>
  <c r="AU399" i="1" s="1"/>
  <c r="AU551" i="1" s="1"/>
  <c r="W386" i="1"/>
  <c r="W424" i="1" s="1"/>
  <c r="AS364" i="1"/>
  <c r="Y384" i="1"/>
  <c r="AV666" i="1"/>
  <c r="AU362" i="1"/>
  <c r="AU400" i="1" s="1"/>
  <c r="AU552" i="1" s="1"/>
  <c r="AA382" i="1"/>
  <c r="AE378" i="1"/>
  <c r="AK372" i="1"/>
  <c r="AN369" i="1"/>
  <c r="AB381" i="1"/>
  <c r="AF377" i="1"/>
  <c r="U388" i="1"/>
  <c r="T389" i="1"/>
  <c r="Y650" i="1"/>
  <c r="Y688" i="1" s="1"/>
  <c r="R391" i="1"/>
  <c r="AQ366" i="1"/>
  <c r="S390" i="1"/>
  <c r="X385" i="1"/>
  <c r="AV664" i="1"/>
  <c r="AU360" i="1"/>
  <c r="AO368" i="1"/>
  <c r="Z383" i="1"/>
  <c r="AV663" i="1"/>
  <c r="AU359" i="1"/>
  <c r="AU397" i="1" s="1"/>
  <c r="AU549" i="1" s="1"/>
  <c r="V387" i="1"/>
  <c r="AV662" i="1"/>
  <c r="AU358" i="1"/>
  <c r="AU396" i="1" s="1"/>
  <c r="AU548" i="1" s="1"/>
  <c r="AP367" i="1"/>
  <c r="AG376" i="1"/>
  <c r="AH375" i="1"/>
  <c r="AI374" i="1"/>
  <c r="AR365" i="1"/>
  <c r="AC380" i="1"/>
  <c r="AU666" i="1"/>
  <c r="AU665" i="1"/>
  <c r="AU662" i="1"/>
  <c r="AQ592" i="1"/>
  <c r="P619" i="1"/>
  <c r="AE604" i="1"/>
  <c r="AS590" i="1"/>
  <c r="S616" i="1"/>
  <c r="AD605" i="1"/>
  <c r="AB607" i="1"/>
  <c r="AH601" i="1"/>
  <c r="AA648" i="1"/>
  <c r="AA686" i="1" s="1"/>
  <c r="AU663" i="1"/>
  <c r="U654" i="1"/>
  <c r="U692" i="1" s="1"/>
  <c r="AO594" i="1"/>
  <c r="AJ599" i="1"/>
  <c r="AN595" i="1"/>
  <c r="AC606" i="1"/>
  <c r="AL597" i="1"/>
  <c r="AP593" i="1"/>
  <c r="AS668" i="1"/>
  <c r="AU664" i="1"/>
  <c r="T615" i="1"/>
  <c r="AS591" i="1"/>
  <c r="Q618" i="1"/>
  <c r="Z609" i="1"/>
  <c r="W612" i="1"/>
  <c r="AG642" i="1"/>
  <c r="AG680" i="1" s="1"/>
  <c r="AQ632" i="1"/>
  <c r="AQ670" i="1" s="1"/>
  <c r="AM636" i="1"/>
  <c r="AM674" i="1" s="1"/>
  <c r="AC646" i="1"/>
  <c r="AC684" i="1" s="1"/>
  <c r="AT590" i="1"/>
  <c r="AF603" i="1"/>
  <c r="AS588" i="1"/>
  <c r="AM596" i="1"/>
  <c r="AA608" i="1"/>
  <c r="AE644" i="1"/>
  <c r="AE682" i="1" s="1"/>
  <c r="AD645" i="1"/>
  <c r="AD683" i="1" s="1"/>
  <c r="X611" i="1"/>
  <c r="AG602" i="1"/>
  <c r="AS587" i="1"/>
  <c r="AR631" i="1"/>
  <c r="AR669" i="1" s="1"/>
  <c r="R657" i="1"/>
  <c r="R695" i="1" s="1"/>
  <c r="AI600" i="1"/>
  <c r="AK598" i="1"/>
  <c r="AS589" i="1"/>
  <c r="Y610" i="1"/>
  <c r="AB647" i="1"/>
  <c r="AB685" i="1" s="1"/>
  <c r="AP633" i="1"/>
  <c r="AP671" i="1" s="1"/>
  <c r="AL637" i="1"/>
  <c r="AL675" i="1" s="1"/>
  <c r="Q429" i="1"/>
  <c r="Q581" i="1" s="1"/>
  <c r="AO405" i="1"/>
  <c r="AO557" i="1" s="1"/>
  <c r="S427" i="1"/>
  <c r="S579" i="1" s="1"/>
  <c r="AP404" i="1"/>
  <c r="AP556" i="1" s="1"/>
  <c r="AK409" i="1"/>
  <c r="AK561" i="1" s="1"/>
  <c r="AE415" i="1"/>
  <c r="AE567" i="1" s="1"/>
  <c r="Z420" i="1"/>
  <c r="Z572" i="1" s="1"/>
  <c r="AT398" i="1"/>
  <c r="AT550" i="1" s="1"/>
  <c r="AR402" i="1"/>
  <c r="AR554" i="1" s="1"/>
  <c r="R428" i="1"/>
  <c r="R580" i="1" s="1"/>
  <c r="AF414" i="1"/>
  <c r="AF566" i="1" s="1"/>
  <c r="AD416" i="1"/>
  <c r="AD568" i="1" s="1"/>
  <c r="AL408" i="1"/>
  <c r="AL560" i="1" s="1"/>
  <c r="AC417" i="1"/>
  <c r="AC569" i="1" s="1"/>
  <c r="AT399" i="1"/>
  <c r="AT551" i="1" s="1"/>
  <c r="Y421" i="1"/>
  <c r="Y573" i="1" s="1"/>
  <c r="AA419" i="1"/>
  <c r="AA571" i="1" s="1"/>
  <c r="AH412" i="1"/>
  <c r="AH564" i="1" s="1"/>
  <c r="AJ410" i="1"/>
  <c r="AJ562" i="1" s="1"/>
  <c r="AI411" i="1"/>
  <c r="AI563" i="1" s="1"/>
  <c r="W423" i="1"/>
  <c r="W575" i="1" s="1"/>
  <c r="AT396" i="1"/>
  <c r="AT548" i="1" s="1"/>
  <c r="X422" i="1"/>
  <c r="X574" i="1" s="1"/>
  <c r="U425" i="1"/>
  <c r="U577" i="1" s="1"/>
  <c r="AQ403" i="1"/>
  <c r="AQ555" i="1" s="1"/>
  <c r="T426" i="1"/>
  <c r="T578" i="1" s="1"/>
  <c r="V424" i="1"/>
  <c r="V576" i="1" s="1"/>
  <c r="AM407" i="1"/>
  <c r="AM559" i="1" s="1"/>
  <c r="AB418" i="1"/>
  <c r="AB570" i="1" s="1"/>
  <c r="AG413" i="1"/>
  <c r="AG565" i="1" s="1"/>
  <c r="AN406" i="1"/>
  <c r="AN558" i="1" s="1"/>
  <c r="AT397" i="1"/>
  <c r="AT549" i="1" s="1"/>
  <c r="AL750" i="1" l="1"/>
  <c r="AQ745" i="1"/>
  <c r="P772" i="1"/>
  <c r="P890" i="1" s="1"/>
  <c r="AJ752" i="1"/>
  <c r="AJ870" i="1" s="1"/>
  <c r="AC759" i="1"/>
  <c r="AC877" i="1" s="1"/>
  <c r="AN748" i="1"/>
  <c r="AN866" i="1" s="1"/>
  <c r="AS740" i="1"/>
  <c r="AS858" i="1" s="1"/>
  <c r="AG755" i="1"/>
  <c r="AH754" i="1"/>
  <c r="AH872" i="1" s="1"/>
  <c r="AS744" i="1"/>
  <c r="AS862" i="1" s="1"/>
  <c r="AO747" i="1"/>
  <c r="AO865" i="1" s="1"/>
  <c r="W765" i="1"/>
  <c r="W883" i="1" s="1"/>
  <c r="Q771" i="1"/>
  <c r="Q889" i="1" s="1"/>
  <c r="W576" i="1"/>
  <c r="W614" i="1" s="1"/>
  <c r="AD758" i="1"/>
  <c r="AD876" i="1" s="1"/>
  <c r="S769" i="1"/>
  <c r="S887" i="1" s="1"/>
  <c r="AF756" i="1"/>
  <c r="AS742" i="1"/>
  <c r="AS860" i="1" s="1"/>
  <c r="AK751" i="1"/>
  <c r="AK869" i="1" s="1"/>
  <c r="AB760" i="1"/>
  <c r="AB878" i="1" s="1"/>
  <c r="T768" i="1"/>
  <c r="T886" i="1" s="1"/>
  <c r="AA761" i="1"/>
  <c r="AA879" i="1" s="1"/>
  <c r="AM749" i="1"/>
  <c r="AM867" i="1" s="1"/>
  <c r="AS743" i="1"/>
  <c r="AS861" i="1" s="1"/>
  <c r="Y763" i="1"/>
  <c r="Y881" i="1" s="1"/>
  <c r="AI753" i="1"/>
  <c r="AI871" i="1" s="1"/>
  <c r="Z762" i="1"/>
  <c r="Z880" i="1" s="1"/>
  <c r="X764" i="1"/>
  <c r="X882" i="1" s="1"/>
  <c r="AS741" i="1"/>
  <c r="AS859" i="1" s="1"/>
  <c r="AP746" i="1"/>
  <c r="AE757" i="1"/>
  <c r="AE875" i="1" s="1"/>
  <c r="AU781" i="1"/>
  <c r="AU703" i="1"/>
  <c r="AU778" i="1"/>
  <c r="AU700" i="1"/>
  <c r="AU782" i="1"/>
  <c r="AU704" i="1"/>
  <c r="AU780" i="1"/>
  <c r="AU702" i="1"/>
  <c r="AU779" i="1"/>
  <c r="AU701" i="1"/>
  <c r="AF797" i="1"/>
  <c r="AF719" i="1"/>
  <c r="AV782" i="1"/>
  <c r="AV704" i="1"/>
  <c r="AA802" i="1"/>
  <c r="AA724" i="1"/>
  <c r="AK792" i="1"/>
  <c r="AK714" i="1"/>
  <c r="AO788" i="1"/>
  <c r="AO710" i="1"/>
  <c r="S810" i="1"/>
  <c r="S732" i="1"/>
  <c r="AQ786" i="1"/>
  <c r="AQ708" i="1"/>
  <c r="W806" i="1"/>
  <c r="W728" i="1"/>
  <c r="AG796" i="1"/>
  <c r="AG718" i="1"/>
  <c r="X805" i="1"/>
  <c r="X727" i="1"/>
  <c r="T809" i="1"/>
  <c r="T731" i="1"/>
  <c r="AE798" i="1"/>
  <c r="AE720" i="1"/>
  <c r="Y804" i="1"/>
  <c r="Y726" i="1"/>
  <c r="Z803" i="1"/>
  <c r="Z725" i="1"/>
  <c r="R811" i="1"/>
  <c r="R733" i="1"/>
  <c r="V807" i="1"/>
  <c r="V729" i="1"/>
  <c r="AV780" i="1"/>
  <c r="AV702" i="1"/>
  <c r="AV781" i="1"/>
  <c r="AV703" i="1"/>
  <c r="AR785" i="1"/>
  <c r="AR707" i="1"/>
  <c r="AS784" i="1"/>
  <c r="AS706" i="1"/>
  <c r="AL791" i="1"/>
  <c r="AL713" i="1"/>
  <c r="AP787" i="1"/>
  <c r="AP709" i="1"/>
  <c r="AT743" i="1"/>
  <c r="AT861" i="1" s="1"/>
  <c r="AV779" i="1"/>
  <c r="AV701" i="1"/>
  <c r="AI794" i="1"/>
  <c r="AI716" i="1"/>
  <c r="AD799" i="1"/>
  <c r="AD721" i="1"/>
  <c r="AB801" i="1"/>
  <c r="AB723" i="1"/>
  <c r="AN789" i="1"/>
  <c r="AN711" i="1"/>
  <c r="AC800" i="1"/>
  <c r="AC722" i="1"/>
  <c r="AT783" i="1"/>
  <c r="AT705" i="1"/>
  <c r="AH795" i="1"/>
  <c r="AH717" i="1"/>
  <c r="U808" i="1"/>
  <c r="U730" i="1"/>
  <c r="AV778" i="1"/>
  <c r="AV700" i="1"/>
  <c r="AM790" i="1"/>
  <c r="AM712" i="1"/>
  <c r="AJ793" i="1"/>
  <c r="AJ715" i="1"/>
  <c r="AG873" i="1"/>
  <c r="AQ863" i="1"/>
  <c r="AP864" i="1"/>
  <c r="AF874" i="1"/>
  <c r="AL868" i="1"/>
  <c r="AU398" i="1"/>
  <c r="T656" i="1"/>
  <c r="T694" i="1" s="1"/>
  <c r="AM637" i="1"/>
  <c r="AM675" i="1" s="1"/>
  <c r="AS517" i="1"/>
  <c r="AT327" i="1"/>
  <c r="AT517" i="1" s="1"/>
  <c r="AA649" i="1"/>
  <c r="AA687" i="1" s="1"/>
  <c r="AB648" i="1"/>
  <c r="AB686" i="1" s="1"/>
  <c r="U655" i="1"/>
  <c r="U693" i="1" s="1"/>
  <c r="AR632" i="1"/>
  <c r="AR670" i="1" s="1"/>
  <c r="AC647" i="1"/>
  <c r="AC685" i="1" s="1"/>
  <c r="Y651" i="1"/>
  <c r="Y689" i="1" s="1"/>
  <c r="AO635" i="1"/>
  <c r="AO673" i="1" s="1"/>
  <c r="AT364" i="1"/>
  <c r="AV515" i="1"/>
  <c r="AD646" i="1"/>
  <c r="AD684" i="1" s="1"/>
  <c r="AG643" i="1"/>
  <c r="AG681" i="1" s="1"/>
  <c r="AG529" i="1"/>
  <c r="AB345" i="1"/>
  <c r="AB535" i="1" s="1"/>
  <c r="AP331" i="1"/>
  <c r="AP521" i="1" s="1"/>
  <c r="AG340" i="1"/>
  <c r="AG530" i="1" s="1"/>
  <c r="AO332" i="1"/>
  <c r="AO522" i="1" s="1"/>
  <c r="AA346" i="1"/>
  <c r="AA536" i="1" s="1"/>
  <c r="V351" i="1"/>
  <c r="V541" i="1" s="1"/>
  <c r="W350" i="1"/>
  <c r="W540" i="1" s="1"/>
  <c r="AF341" i="1"/>
  <c r="AF531" i="1" s="1"/>
  <c r="Y348" i="1"/>
  <c r="Y538" i="1" s="1"/>
  <c r="AE342" i="1"/>
  <c r="AE532" i="1" s="1"/>
  <c r="AL335" i="1"/>
  <c r="AL525" i="1" s="1"/>
  <c r="AI338" i="1"/>
  <c r="AI528" i="1" s="1"/>
  <c r="X349" i="1"/>
  <c r="X539" i="1" s="1"/>
  <c r="U352" i="1"/>
  <c r="U542" i="1" s="1"/>
  <c r="AQ330" i="1"/>
  <c r="AQ520" i="1" s="1"/>
  <c r="AM334" i="1"/>
  <c r="AM524" i="1" s="1"/>
  <c r="AD343" i="1"/>
  <c r="AD533" i="1" s="1"/>
  <c r="AR329" i="1"/>
  <c r="AR519" i="1" s="1"/>
  <c r="AN333" i="1"/>
  <c r="AN523" i="1" s="1"/>
  <c r="AK336" i="1"/>
  <c r="AK526" i="1" s="1"/>
  <c r="AH339" i="1"/>
  <c r="AH529" i="1" s="1"/>
  <c r="T353" i="1"/>
  <c r="T543" i="1" s="1"/>
  <c r="Z347" i="1"/>
  <c r="Z537" i="1" s="1"/>
  <c r="AH642" i="1"/>
  <c r="AH680" i="1" s="1"/>
  <c r="AJ337" i="1"/>
  <c r="AJ527" i="1" s="1"/>
  <c r="AC344" i="1"/>
  <c r="AC534" i="1" s="1"/>
  <c r="AS328" i="1"/>
  <c r="AL372" i="1"/>
  <c r="AH376" i="1"/>
  <c r="AP368" i="1"/>
  <c r="AI375" i="1"/>
  <c r="X386" i="1"/>
  <c r="X652" i="1"/>
  <c r="X690" i="1" s="1"/>
  <c r="U389" i="1"/>
  <c r="AF378" i="1"/>
  <c r="AD380" i="1"/>
  <c r="Y385" i="1"/>
  <c r="S391" i="1"/>
  <c r="AV667" i="1"/>
  <c r="AU363" i="1"/>
  <c r="AN370" i="1"/>
  <c r="AG377" i="1"/>
  <c r="AM371" i="1"/>
  <c r="AB382" i="1"/>
  <c r="AB420" i="1" s="1"/>
  <c r="AB572" i="1" s="1"/>
  <c r="AS365" i="1"/>
  <c r="W387" i="1"/>
  <c r="T390" i="1"/>
  <c r="AL638" i="1"/>
  <c r="AL676" i="1" s="1"/>
  <c r="AC381" i="1"/>
  <c r="Z384" i="1"/>
  <c r="AE379" i="1"/>
  <c r="AA383" i="1"/>
  <c r="V388" i="1"/>
  <c r="AI641" i="1"/>
  <c r="AI679" i="1" s="1"/>
  <c r="AJ374" i="1"/>
  <c r="AR366" i="1"/>
  <c r="AQ367" i="1"/>
  <c r="AQ633" i="1"/>
  <c r="AQ671" i="1" s="1"/>
  <c r="AO369" i="1"/>
  <c r="AK373" i="1"/>
  <c r="AU667" i="1"/>
  <c r="V614" i="1"/>
  <c r="AH602" i="1"/>
  <c r="AE605" i="1"/>
  <c r="AT591" i="1"/>
  <c r="AA609" i="1"/>
  <c r="AT589" i="1"/>
  <c r="AP594" i="1"/>
  <c r="Z610" i="1"/>
  <c r="AN596" i="1"/>
  <c r="AC607" i="1"/>
  <c r="AQ593" i="1"/>
  <c r="AL598" i="1"/>
  <c r="AO595" i="1"/>
  <c r="AT587" i="1"/>
  <c r="T616" i="1"/>
  <c r="AP634" i="1"/>
  <c r="AP672" i="1" s="1"/>
  <c r="U615" i="1"/>
  <c r="AD606" i="1"/>
  <c r="Q619" i="1"/>
  <c r="AN636" i="1"/>
  <c r="AN674" i="1" s="1"/>
  <c r="Y611" i="1"/>
  <c r="X612" i="1"/>
  <c r="S657" i="1"/>
  <c r="S695" i="1" s="1"/>
  <c r="R618" i="1"/>
  <c r="AS631" i="1"/>
  <c r="AS669" i="1" s="1"/>
  <c r="AF644" i="1"/>
  <c r="AF682" i="1" s="1"/>
  <c r="AK599" i="1"/>
  <c r="AM597" i="1"/>
  <c r="S617" i="1"/>
  <c r="AF604" i="1"/>
  <c r="AT586" i="1"/>
  <c r="AT739" i="1" s="1"/>
  <c r="AG603" i="1"/>
  <c r="W613" i="1"/>
  <c r="AR592" i="1"/>
  <c r="AK639" i="1"/>
  <c r="AK677" i="1" s="1"/>
  <c r="AE645" i="1"/>
  <c r="AE683" i="1" s="1"/>
  <c r="AJ600" i="1"/>
  <c r="AB608" i="1"/>
  <c r="AI601" i="1"/>
  <c r="AT588" i="1"/>
  <c r="W653" i="1"/>
  <c r="W691" i="1" s="1"/>
  <c r="Z650" i="1"/>
  <c r="Z688" i="1" s="1"/>
  <c r="AJ640" i="1"/>
  <c r="AJ678" i="1" s="1"/>
  <c r="AT630" i="1"/>
  <c r="AT668" i="1" s="1"/>
  <c r="V654" i="1"/>
  <c r="V692" i="1" s="1"/>
  <c r="AV398" i="1"/>
  <c r="AV550" i="1" s="1"/>
  <c r="Y422" i="1"/>
  <c r="Y574" i="1" s="1"/>
  <c r="AM408" i="1"/>
  <c r="AM560" i="1" s="1"/>
  <c r="Z421" i="1"/>
  <c r="Z573" i="1" s="1"/>
  <c r="S428" i="1"/>
  <c r="S580" i="1" s="1"/>
  <c r="AR403" i="1"/>
  <c r="AR555" i="1" s="1"/>
  <c r="AH413" i="1"/>
  <c r="AH565" i="1" s="1"/>
  <c r="R429" i="1"/>
  <c r="R581" i="1" s="1"/>
  <c r="AV396" i="1"/>
  <c r="AV548" i="1" s="1"/>
  <c r="AS402" i="1"/>
  <c r="AS554" i="1" s="1"/>
  <c r="AK410" i="1"/>
  <c r="AK562" i="1" s="1"/>
  <c r="AG414" i="1"/>
  <c r="AG566" i="1" s="1"/>
  <c r="AL409" i="1"/>
  <c r="AL561" i="1" s="1"/>
  <c r="V425" i="1"/>
  <c r="V577" i="1" s="1"/>
  <c r="AB419" i="1"/>
  <c r="AB571" i="1" s="1"/>
  <c r="AD417" i="1"/>
  <c r="AD569" i="1" s="1"/>
  <c r="U426" i="1"/>
  <c r="U578" i="1" s="1"/>
  <c r="AO406" i="1"/>
  <c r="AO558" i="1" s="1"/>
  <c r="T427" i="1"/>
  <c r="T579" i="1" s="1"/>
  <c r="AV397" i="1"/>
  <c r="AV549" i="1" s="1"/>
  <c r="AJ411" i="1"/>
  <c r="AJ563" i="1" s="1"/>
  <c r="AV400" i="1"/>
  <c r="AV552" i="1" s="1"/>
  <c r="AN407" i="1"/>
  <c r="AN559" i="1" s="1"/>
  <c r="AE416" i="1"/>
  <c r="AE568" i="1" s="1"/>
  <c r="AF415" i="1"/>
  <c r="AF567" i="1" s="1"/>
  <c r="AA420" i="1"/>
  <c r="AA572" i="1" s="1"/>
  <c r="AQ404" i="1"/>
  <c r="AQ556" i="1" s="1"/>
  <c r="AC418" i="1"/>
  <c r="AC570" i="1" s="1"/>
  <c r="X423" i="1"/>
  <c r="X575" i="1" s="1"/>
  <c r="AI412" i="1"/>
  <c r="AI564" i="1" s="1"/>
  <c r="AP405" i="1"/>
  <c r="AP557" i="1" s="1"/>
  <c r="AV399" i="1"/>
  <c r="AV551" i="1" s="1"/>
  <c r="AF757" i="1" l="1"/>
  <c r="AH755" i="1"/>
  <c r="AL751" i="1"/>
  <c r="AL869" i="1" s="1"/>
  <c r="AE758" i="1"/>
  <c r="T769" i="1"/>
  <c r="T887" i="1" s="1"/>
  <c r="AT741" i="1"/>
  <c r="AT859" i="1" s="1"/>
  <c r="AB761" i="1"/>
  <c r="AB879" i="1" s="1"/>
  <c r="V767" i="1"/>
  <c r="V885" i="1" s="1"/>
  <c r="AO748" i="1"/>
  <c r="AQ746" i="1"/>
  <c r="AT740" i="1"/>
  <c r="AT858" i="1" s="1"/>
  <c r="R771" i="1"/>
  <c r="R889" i="1" s="1"/>
  <c r="AN749" i="1"/>
  <c r="AN867" i="1" s="1"/>
  <c r="Z763" i="1"/>
  <c r="Z881" i="1" s="1"/>
  <c r="U768" i="1"/>
  <c r="AM750" i="1"/>
  <c r="AK752" i="1"/>
  <c r="AJ753" i="1"/>
  <c r="AJ871" i="1" s="1"/>
  <c r="X765" i="1"/>
  <c r="X883" i="1" s="1"/>
  <c r="Y764" i="1"/>
  <c r="Y882" i="1" s="1"/>
  <c r="W766" i="1"/>
  <c r="W884" i="1" s="1"/>
  <c r="Q772" i="1"/>
  <c r="Q890" i="1" s="1"/>
  <c r="AA762" i="1"/>
  <c r="AA880" i="1" s="1"/>
  <c r="S770" i="1"/>
  <c r="S888" i="1" s="1"/>
  <c r="AI754" i="1"/>
  <c r="AI872" i="1" s="1"/>
  <c r="AC760" i="1"/>
  <c r="AC878" i="1" s="1"/>
  <c r="AP747" i="1"/>
  <c r="AP865" i="1" s="1"/>
  <c r="AR745" i="1"/>
  <c r="AR863" i="1" s="1"/>
  <c r="AT742" i="1"/>
  <c r="AG756" i="1"/>
  <c r="AG874" i="1" s="1"/>
  <c r="AD759" i="1"/>
  <c r="AT744" i="1"/>
  <c r="AT862" i="1" s="1"/>
  <c r="W767" i="1"/>
  <c r="W885" i="1" s="1"/>
  <c r="AU783" i="1"/>
  <c r="AU705" i="1"/>
  <c r="V808" i="1"/>
  <c r="V730" i="1"/>
  <c r="AO789" i="1"/>
  <c r="AO711" i="1"/>
  <c r="W807" i="1"/>
  <c r="W729" i="1"/>
  <c r="AR786" i="1"/>
  <c r="AR708" i="1"/>
  <c r="AS785" i="1"/>
  <c r="AS707" i="1"/>
  <c r="AA803" i="1"/>
  <c r="AA725" i="1"/>
  <c r="AP788" i="1"/>
  <c r="AP710" i="1"/>
  <c r="X806" i="1"/>
  <c r="X728" i="1"/>
  <c r="S811" i="1"/>
  <c r="S733" i="1"/>
  <c r="Y805" i="1"/>
  <c r="Y727" i="1"/>
  <c r="AB802" i="1"/>
  <c r="AB724" i="1"/>
  <c r="AJ794" i="1"/>
  <c r="AJ716" i="1"/>
  <c r="AC801" i="1"/>
  <c r="AC723" i="1"/>
  <c r="Z804" i="1"/>
  <c r="Z726" i="1"/>
  <c r="U809" i="1"/>
  <c r="U731" i="1"/>
  <c r="AQ787" i="1"/>
  <c r="AQ709" i="1"/>
  <c r="AM791" i="1"/>
  <c r="AM713" i="1"/>
  <c r="T810" i="1"/>
  <c r="T732" i="1"/>
  <c r="AN790" i="1"/>
  <c r="AN712" i="1"/>
  <c r="AV783" i="1"/>
  <c r="AV705" i="1"/>
  <c r="AD800" i="1"/>
  <c r="AD722" i="1"/>
  <c r="AU550" i="1"/>
  <c r="AU588" i="1" s="1"/>
  <c r="AL792" i="1"/>
  <c r="AL714" i="1"/>
  <c r="AK793" i="1"/>
  <c r="AK715" i="1"/>
  <c r="AI795" i="1"/>
  <c r="AI717" i="1"/>
  <c r="AG797" i="1"/>
  <c r="AG719" i="1"/>
  <c r="AH796" i="1"/>
  <c r="AH718" i="1"/>
  <c r="AT784" i="1"/>
  <c r="AT706" i="1"/>
  <c r="AF798" i="1"/>
  <c r="AF720" i="1"/>
  <c r="AE799" i="1"/>
  <c r="AE721" i="1"/>
  <c r="AO866" i="1"/>
  <c r="AK870" i="1"/>
  <c r="AQ864" i="1"/>
  <c r="AT860" i="1"/>
  <c r="U886" i="1"/>
  <c r="AF875" i="1"/>
  <c r="AH873" i="1"/>
  <c r="AD877" i="1"/>
  <c r="AE876" i="1"/>
  <c r="AT857" i="1"/>
  <c r="AM868" i="1"/>
  <c r="AU401" i="1"/>
  <c r="AP635" i="1"/>
  <c r="AP673" i="1" s="1"/>
  <c r="AS518" i="1"/>
  <c r="AT328" i="1"/>
  <c r="AT518" i="1" s="1"/>
  <c r="AJ641" i="1"/>
  <c r="AJ679" i="1" s="1"/>
  <c r="AH643" i="1"/>
  <c r="AH681" i="1" s="1"/>
  <c r="W654" i="1"/>
  <c r="W692" i="1" s="1"/>
  <c r="AL639" i="1"/>
  <c r="AL677" i="1" s="1"/>
  <c r="AB649" i="1"/>
  <c r="AB687" i="1" s="1"/>
  <c r="AT365" i="1"/>
  <c r="AC648" i="1"/>
  <c r="AC686" i="1" s="1"/>
  <c r="AQ634" i="1"/>
  <c r="AQ672" i="1" s="1"/>
  <c r="AV516" i="1"/>
  <c r="AA347" i="1"/>
  <c r="AA537" i="1" s="1"/>
  <c r="AE343" i="1"/>
  <c r="AE533" i="1" s="1"/>
  <c r="AM335" i="1"/>
  <c r="AM525" i="1" s="1"/>
  <c r="AB346" i="1"/>
  <c r="AB536" i="1" s="1"/>
  <c r="U353" i="1"/>
  <c r="U543" i="1" s="1"/>
  <c r="AN334" i="1"/>
  <c r="AN524" i="1" s="1"/>
  <c r="AF342" i="1"/>
  <c r="AF532" i="1" s="1"/>
  <c r="AP332" i="1"/>
  <c r="AP522" i="1" s="1"/>
  <c r="AH340" i="1"/>
  <c r="AH530" i="1" s="1"/>
  <c r="AR330" i="1"/>
  <c r="AR520" i="1" s="1"/>
  <c r="AL336" i="1"/>
  <c r="AL526" i="1" s="1"/>
  <c r="V352" i="1"/>
  <c r="V542" i="1" s="1"/>
  <c r="AE646" i="1"/>
  <c r="AE684" i="1" s="1"/>
  <c r="AD344" i="1"/>
  <c r="AD534" i="1" s="1"/>
  <c r="AG341" i="1"/>
  <c r="AG531" i="1" s="1"/>
  <c r="AQ331" i="1"/>
  <c r="AQ521" i="1" s="1"/>
  <c r="AI339" i="1"/>
  <c r="AO333" i="1"/>
  <c r="AO523" i="1" s="1"/>
  <c r="Y349" i="1"/>
  <c r="Y539" i="1" s="1"/>
  <c r="Z348" i="1"/>
  <c r="Z538" i="1" s="1"/>
  <c r="AK337" i="1"/>
  <c r="AK527" i="1" s="1"/>
  <c r="X350" i="1"/>
  <c r="AS632" i="1"/>
  <c r="AS670" i="1" s="1"/>
  <c r="AS329" i="1"/>
  <c r="AT329" i="1" s="1"/>
  <c r="AJ338" i="1"/>
  <c r="AJ528" i="1" s="1"/>
  <c r="Y652" i="1"/>
  <c r="Y690" i="1" s="1"/>
  <c r="W351" i="1"/>
  <c r="W541" i="1" s="1"/>
  <c r="AC345" i="1"/>
  <c r="AC535" i="1" s="1"/>
  <c r="AV401" i="1"/>
  <c r="AL373" i="1"/>
  <c r="W388" i="1"/>
  <c r="X387" i="1"/>
  <c r="AP369" i="1"/>
  <c r="AP407" i="1" s="1"/>
  <c r="AP559" i="1" s="1"/>
  <c r="AB383" i="1"/>
  <c r="Y386" i="1"/>
  <c r="X653" i="1"/>
  <c r="X691" i="1" s="1"/>
  <c r="AR367" i="1"/>
  <c r="AC382" i="1"/>
  <c r="Z385" i="1"/>
  <c r="V389" i="1"/>
  <c r="AF379" i="1"/>
  <c r="AA384" i="1"/>
  <c r="AQ368" i="1"/>
  <c r="T391" i="1"/>
  <c r="V655" i="1"/>
  <c r="V693" i="1" s="1"/>
  <c r="AS366" i="1"/>
  <c r="AN371" i="1"/>
  <c r="AE380" i="1"/>
  <c r="AO370" i="1"/>
  <c r="AJ375" i="1"/>
  <c r="AD381" i="1"/>
  <c r="AI376" i="1"/>
  <c r="U390" i="1"/>
  <c r="AH377" i="1"/>
  <c r="AG378" i="1"/>
  <c r="AT631" i="1"/>
  <c r="AT669" i="1" s="1"/>
  <c r="AK374" i="1"/>
  <c r="AV668" i="1"/>
  <c r="AU364" i="1"/>
  <c r="AU402" i="1" s="1"/>
  <c r="AU554" i="1" s="1"/>
  <c r="AM372" i="1"/>
  <c r="AU587" i="1"/>
  <c r="AV587" i="1"/>
  <c r="AV586" i="1"/>
  <c r="AV739" i="1" s="1"/>
  <c r="T617" i="1"/>
  <c r="R619" i="1"/>
  <c r="AU668" i="1"/>
  <c r="AH603" i="1"/>
  <c r="AB610" i="1"/>
  <c r="AO596" i="1"/>
  <c r="AA610" i="1"/>
  <c r="U616" i="1"/>
  <c r="AR593" i="1"/>
  <c r="AG644" i="1"/>
  <c r="AG682" i="1" s="1"/>
  <c r="AJ601" i="1"/>
  <c r="AI602" i="1"/>
  <c r="AF605" i="1"/>
  <c r="AD607" i="1"/>
  <c r="S618" i="1"/>
  <c r="T657" i="1"/>
  <c r="T695" i="1" s="1"/>
  <c r="AB609" i="1"/>
  <c r="AQ594" i="1"/>
  <c r="Z611" i="1"/>
  <c r="AD647" i="1"/>
  <c r="AD685" i="1" s="1"/>
  <c r="U656" i="1"/>
  <c r="U694" i="1" s="1"/>
  <c r="X613" i="1"/>
  <c r="AP595" i="1"/>
  <c r="AM598" i="1"/>
  <c r="AV589" i="1"/>
  <c r="V615" i="1"/>
  <c r="Y612" i="1"/>
  <c r="Z651" i="1"/>
  <c r="Z689" i="1" s="1"/>
  <c r="AM638" i="1"/>
  <c r="AM676" i="1" s="1"/>
  <c r="AS592" i="1"/>
  <c r="AV588" i="1"/>
  <c r="AN637" i="1"/>
  <c r="AN675" i="1" s="1"/>
  <c r="AI642" i="1"/>
  <c r="AI680" i="1" s="1"/>
  <c r="AE606" i="1"/>
  <c r="AU586" i="1"/>
  <c r="AU739" i="1" s="1"/>
  <c r="AC608" i="1"/>
  <c r="AN597" i="1"/>
  <c r="AG604" i="1"/>
  <c r="AR633" i="1"/>
  <c r="AR671" i="1" s="1"/>
  <c r="AO636" i="1"/>
  <c r="AO674" i="1" s="1"/>
  <c r="AA650" i="1"/>
  <c r="AA688" i="1" s="1"/>
  <c r="AU589" i="1"/>
  <c r="AL599" i="1"/>
  <c r="AU590" i="1"/>
  <c r="AV590" i="1"/>
  <c r="AK600" i="1"/>
  <c r="AK640" i="1"/>
  <c r="AK678" i="1" s="1"/>
  <c r="AF645" i="1"/>
  <c r="AF683" i="1" s="1"/>
  <c r="AI413" i="1"/>
  <c r="AI565" i="1" s="1"/>
  <c r="AQ405" i="1"/>
  <c r="AQ557" i="1" s="1"/>
  <c r="AJ412" i="1"/>
  <c r="AJ564" i="1" s="1"/>
  <c r="AC419" i="1"/>
  <c r="AC571" i="1" s="1"/>
  <c r="AL410" i="1"/>
  <c r="AL562" i="1" s="1"/>
  <c r="T428" i="1"/>
  <c r="T580" i="1" s="1"/>
  <c r="AP406" i="1"/>
  <c r="AP558" i="1" s="1"/>
  <c r="AA421" i="1"/>
  <c r="AA573" i="1" s="1"/>
  <c r="Z422" i="1"/>
  <c r="Z574" i="1" s="1"/>
  <c r="AM409" i="1"/>
  <c r="AM561" i="1" s="1"/>
  <c r="Y423" i="1"/>
  <c r="Y575" i="1" s="1"/>
  <c r="AT402" i="1"/>
  <c r="AT554" i="1" s="1"/>
  <c r="AH414" i="1"/>
  <c r="AH566" i="1" s="1"/>
  <c r="AR404" i="1"/>
  <c r="AR556" i="1" s="1"/>
  <c r="X424" i="1"/>
  <c r="X576" i="1" s="1"/>
  <c r="V426" i="1"/>
  <c r="V578" i="1" s="1"/>
  <c r="W425" i="1"/>
  <c r="W577" i="1" s="1"/>
  <c r="AK411" i="1"/>
  <c r="AK563" i="1" s="1"/>
  <c r="AG415" i="1"/>
  <c r="AG567" i="1" s="1"/>
  <c r="AE417" i="1"/>
  <c r="AE569" i="1" s="1"/>
  <c r="AN408" i="1"/>
  <c r="AN560" i="1" s="1"/>
  <c r="S429" i="1"/>
  <c r="S581" i="1" s="1"/>
  <c r="U427" i="1"/>
  <c r="U579" i="1" s="1"/>
  <c r="AO407" i="1"/>
  <c r="AO559" i="1" s="1"/>
  <c r="AS403" i="1"/>
  <c r="AS555" i="1" s="1"/>
  <c r="AF416" i="1"/>
  <c r="AF568" i="1" s="1"/>
  <c r="AD418" i="1"/>
  <c r="AD570" i="1" s="1"/>
  <c r="AU743" i="1" l="1"/>
  <c r="AL752" i="1"/>
  <c r="S771" i="1"/>
  <c r="S889" i="1" s="1"/>
  <c r="T770" i="1"/>
  <c r="AU741" i="1"/>
  <c r="AU859" i="1" s="1"/>
  <c r="AQ747" i="1"/>
  <c r="AQ865" i="1" s="1"/>
  <c r="AV741" i="1"/>
  <c r="AV859" i="1" s="1"/>
  <c r="B859" i="1" s="1"/>
  <c r="AU742" i="1"/>
  <c r="AV740" i="1"/>
  <c r="AV858" i="1" s="1"/>
  <c r="V768" i="1"/>
  <c r="V886" i="1" s="1"/>
  <c r="AU740" i="1"/>
  <c r="AU858" i="1" s="1"/>
  <c r="AV743" i="1"/>
  <c r="AV861" i="1" s="1"/>
  <c r="R772" i="1"/>
  <c r="R890" i="1" s="1"/>
  <c r="AI755" i="1"/>
  <c r="AI873" i="1" s="1"/>
  <c r="AM751" i="1"/>
  <c r="AD760" i="1"/>
  <c r="AH756" i="1"/>
  <c r="Y765" i="1"/>
  <c r="Y883" i="1" s="1"/>
  <c r="AJ754" i="1"/>
  <c r="AR746" i="1"/>
  <c r="AR864" i="1" s="1"/>
  <c r="AC761" i="1"/>
  <c r="AC879" i="1" s="1"/>
  <c r="U769" i="1"/>
  <c r="U887" i="1" s="1"/>
  <c r="AA763" i="1"/>
  <c r="AB762" i="1"/>
  <c r="AB880" i="1" s="1"/>
  <c r="AS745" i="1"/>
  <c r="AS863" i="1" s="1"/>
  <c r="AV742" i="1"/>
  <c r="AV860" i="1" s="1"/>
  <c r="AN750" i="1"/>
  <c r="AN868" i="1" s="1"/>
  <c r="X766" i="1"/>
  <c r="X884" i="1" s="1"/>
  <c r="AE759" i="1"/>
  <c r="AO749" i="1"/>
  <c r="AK753" i="1"/>
  <c r="AF758" i="1"/>
  <c r="AF876" i="1" s="1"/>
  <c r="AG757" i="1"/>
  <c r="AG875" i="1" s="1"/>
  <c r="AP748" i="1"/>
  <c r="AP866" i="1" s="1"/>
  <c r="Z764" i="1"/>
  <c r="Z882" i="1" s="1"/>
  <c r="AB763" i="1"/>
  <c r="AU784" i="1"/>
  <c r="AU706" i="1"/>
  <c r="AG798" i="1"/>
  <c r="AG720" i="1"/>
  <c r="AE800" i="1"/>
  <c r="AE722" i="1"/>
  <c r="AQ788" i="1"/>
  <c r="AQ710" i="1"/>
  <c r="Y806" i="1"/>
  <c r="Y728" i="1"/>
  <c r="AN791" i="1"/>
  <c r="AN713" i="1"/>
  <c r="AB803" i="1"/>
  <c r="AB725" i="1"/>
  <c r="AT785" i="1"/>
  <c r="AT707" i="1"/>
  <c r="AI796" i="1"/>
  <c r="AI718" i="1"/>
  <c r="T811" i="1"/>
  <c r="T733" i="1"/>
  <c r="AS786" i="1"/>
  <c r="AS708" i="1"/>
  <c r="AL793" i="1"/>
  <c r="AL715" i="1"/>
  <c r="AP789" i="1"/>
  <c r="AP711" i="1"/>
  <c r="U810" i="1"/>
  <c r="U732" i="1"/>
  <c r="AF799" i="1"/>
  <c r="AF721" i="1"/>
  <c r="AK794" i="1"/>
  <c r="AK716" i="1"/>
  <c r="AH797" i="1"/>
  <c r="AH719" i="1"/>
  <c r="AR787" i="1"/>
  <c r="AR709" i="1"/>
  <c r="V809" i="1"/>
  <c r="V731" i="1"/>
  <c r="AV784" i="1"/>
  <c r="AV706" i="1"/>
  <c r="AU553" i="1"/>
  <c r="AU591" i="1" s="1"/>
  <c r="AV553" i="1"/>
  <c r="AV591" i="1" s="1"/>
  <c r="W808" i="1"/>
  <c r="W730" i="1"/>
  <c r="Z805" i="1"/>
  <c r="Z727" i="1"/>
  <c r="AA804" i="1"/>
  <c r="AA726" i="1"/>
  <c r="AJ795" i="1"/>
  <c r="AJ717" i="1"/>
  <c r="AD801" i="1"/>
  <c r="AD723" i="1"/>
  <c r="AC802" i="1"/>
  <c r="AC724" i="1"/>
  <c r="AM792" i="1"/>
  <c r="AM714" i="1"/>
  <c r="X807" i="1"/>
  <c r="X729" i="1"/>
  <c r="AO790" i="1"/>
  <c r="AO712" i="1"/>
  <c r="AA881" i="1"/>
  <c r="AB881" i="1"/>
  <c r="AE877" i="1"/>
  <c r="AO867" i="1"/>
  <c r="AH874" i="1"/>
  <c r="AV857" i="1"/>
  <c r="AU861" i="1"/>
  <c r="AK871" i="1"/>
  <c r="T888" i="1"/>
  <c r="AU860" i="1"/>
  <c r="AJ872" i="1"/>
  <c r="AU857" i="1"/>
  <c r="AD878" i="1"/>
  <c r="AL870" i="1"/>
  <c r="AM869" i="1"/>
  <c r="V656" i="1"/>
  <c r="V694" i="1" s="1"/>
  <c r="AH644" i="1"/>
  <c r="AH682" i="1" s="1"/>
  <c r="AA651" i="1"/>
  <c r="AA689" i="1" s="1"/>
  <c r="AE647" i="1"/>
  <c r="AE685" i="1" s="1"/>
  <c r="U657" i="1"/>
  <c r="U695" i="1" s="1"/>
  <c r="AM639" i="1"/>
  <c r="AM677" i="1" s="1"/>
  <c r="AI643" i="1"/>
  <c r="AI681" i="1" s="1"/>
  <c r="AI529" i="1"/>
  <c r="AS633" i="1"/>
  <c r="AS671" i="1" s="1"/>
  <c r="AS519" i="1"/>
  <c r="AJ642" i="1"/>
  <c r="AJ680" i="1" s="1"/>
  <c r="X654" i="1"/>
  <c r="X692" i="1" s="1"/>
  <c r="X540" i="1"/>
  <c r="AV517" i="1"/>
  <c r="AF646" i="1"/>
  <c r="AF684" i="1" s="1"/>
  <c r="AP333" i="1"/>
  <c r="AP523" i="1" s="1"/>
  <c r="AT519" i="1"/>
  <c r="AM336" i="1"/>
  <c r="AM526" i="1" s="1"/>
  <c r="AO334" i="1"/>
  <c r="AO524" i="1" s="1"/>
  <c r="AJ339" i="1"/>
  <c r="AJ529" i="1" s="1"/>
  <c r="AS330" i="1"/>
  <c r="V353" i="1"/>
  <c r="V543" i="1" s="1"/>
  <c r="AI340" i="1"/>
  <c r="AI530" i="1" s="1"/>
  <c r="AC346" i="1"/>
  <c r="AC536" i="1" s="1"/>
  <c r="AD345" i="1"/>
  <c r="AL337" i="1"/>
  <c r="AL527" i="1" s="1"/>
  <c r="AH341" i="1"/>
  <c r="AH531" i="1" s="1"/>
  <c r="AN638" i="1"/>
  <c r="AN676" i="1" s="1"/>
  <c r="AN335" i="1"/>
  <c r="AN525" i="1" s="1"/>
  <c r="AR331" i="1"/>
  <c r="AR521" i="1" s="1"/>
  <c r="X351" i="1"/>
  <c r="X541" i="1" s="1"/>
  <c r="AA348" i="1"/>
  <c r="AE344" i="1"/>
  <c r="AE534" i="1" s="1"/>
  <c r="AK641" i="1"/>
  <c r="AK679" i="1" s="1"/>
  <c r="AR634" i="1"/>
  <c r="AR672" i="1" s="1"/>
  <c r="AQ332" i="1"/>
  <c r="AQ522" i="1" s="1"/>
  <c r="AF343" i="1"/>
  <c r="AF533" i="1" s="1"/>
  <c r="Y350" i="1"/>
  <c r="Y540" i="1" s="1"/>
  <c r="Z349" i="1"/>
  <c r="Z539" i="1" s="1"/>
  <c r="AT366" i="1"/>
  <c r="AK338" i="1"/>
  <c r="AK528" i="1" s="1"/>
  <c r="W352" i="1"/>
  <c r="W542" i="1" s="1"/>
  <c r="AG342" i="1"/>
  <c r="AG532" i="1" s="1"/>
  <c r="AB347" i="1"/>
  <c r="AB537" i="1" s="1"/>
  <c r="AB384" i="1"/>
  <c r="AI377" i="1"/>
  <c r="AF380" i="1"/>
  <c r="Z386" i="1"/>
  <c r="AG379" i="1"/>
  <c r="V390" i="1"/>
  <c r="AO371" i="1"/>
  <c r="AC383" i="1"/>
  <c r="AA385" i="1"/>
  <c r="AN372" i="1"/>
  <c r="AE381" i="1"/>
  <c r="AE419" i="1" s="1"/>
  <c r="AE571" i="1" s="1"/>
  <c r="U391" i="1"/>
  <c r="W389" i="1"/>
  <c r="AQ369" i="1"/>
  <c r="W655" i="1"/>
  <c r="W693" i="1" s="1"/>
  <c r="Y387" i="1"/>
  <c r="AT632" i="1"/>
  <c r="AT670" i="1" s="1"/>
  <c r="AQ635" i="1"/>
  <c r="AQ673" i="1" s="1"/>
  <c r="AL374" i="1"/>
  <c r="AD382" i="1"/>
  <c r="AD648" i="1"/>
  <c r="AD686" i="1" s="1"/>
  <c r="AL640" i="1"/>
  <c r="AL678" i="1" s="1"/>
  <c r="AK375" i="1"/>
  <c r="X388" i="1"/>
  <c r="AV669" i="1"/>
  <c r="AU365" i="1"/>
  <c r="AU403" i="1" s="1"/>
  <c r="AU555" i="1" s="1"/>
  <c r="AJ376" i="1"/>
  <c r="AR368" i="1"/>
  <c r="AS367" i="1"/>
  <c r="Z652" i="1"/>
  <c r="Z690" i="1" s="1"/>
  <c r="AH378" i="1"/>
  <c r="AP370" i="1"/>
  <c r="AM373" i="1"/>
  <c r="AU669" i="1"/>
  <c r="AP636" i="1"/>
  <c r="AP674" i="1" s="1"/>
  <c r="AS593" i="1"/>
  <c r="S619" i="1"/>
  <c r="AM599" i="1"/>
  <c r="Z612" i="1"/>
  <c r="U617" i="1"/>
  <c r="AE607" i="1"/>
  <c r="AP596" i="1"/>
  <c r="AK601" i="1"/>
  <c r="AA611" i="1"/>
  <c r="W615" i="1"/>
  <c r="AL600" i="1"/>
  <c r="AB650" i="1"/>
  <c r="AB688" i="1" s="1"/>
  <c r="AC649" i="1"/>
  <c r="AC687" i="1" s="1"/>
  <c r="T618" i="1"/>
  <c r="V616" i="1"/>
  <c r="AI603" i="1"/>
  <c r="AG605" i="1"/>
  <c r="AD608" i="1"/>
  <c r="AG645" i="1"/>
  <c r="AG683" i="1" s="1"/>
  <c r="AF606" i="1"/>
  <c r="AC609" i="1"/>
  <c r="AN598" i="1"/>
  <c r="X614" i="1"/>
  <c r="AJ602" i="1"/>
  <c r="AH604" i="1"/>
  <c r="AO597" i="1"/>
  <c r="AT592" i="1"/>
  <c r="Y613" i="1"/>
  <c r="AP597" i="1"/>
  <c r="AR594" i="1"/>
  <c r="AQ595" i="1"/>
  <c r="Y653" i="1"/>
  <c r="Y691" i="1" s="1"/>
  <c r="AO637" i="1"/>
  <c r="AO675" i="1" s="1"/>
  <c r="AJ413" i="1"/>
  <c r="AJ565" i="1" s="1"/>
  <c r="X425" i="1"/>
  <c r="X577" i="1" s="1"/>
  <c r="AB421" i="1"/>
  <c r="AB573" i="1" s="1"/>
  <c r="AO408" i="1"/>
  <c r="AO560" i="1" s="1"/>
  <c r="U428" i="1"/>
  <c r="U580" i="1" s="1"/>
  <c r="Z423" i="1"/>
  <c r="Z575" i="1" s="1"/>
  <c r="AI414" i="1"/>
  <c r="AI566" i="1" s="1"/>
  <c r="AH415" i="1"/>
  <c r="AH567" i="1" s="1"/>
  <c r="AF417" i="1"/>
  <c r="AF569" i="1" s="1"/>
  <c r="AS404" i="1"/>
  <c r="AS556" i="1" s="1"/>
  <c r="AA422" i="1"/>
  <c r="AA574" i="1" s="1"/>
  <c r="AC420" i="1"/>
  <c r="AC572" i="1" s="1"/>
  <c r="V427" i="1"/>
  <c r="V579" i="1" s="1"/>
  <c r="AM410" i="1"/>
  <c r="AM562" i="1" s="1"/>
  <c r="AE418" i="1"/>
  <c r="AE570" i="1" s="1"/>
  <c r="AL411" i="1"/>
  <c r="AL563" i="1" s="1"/>
  <c r="T429" i="1"/>
  <c r="T581" i="1" s="1"/>
  <c r="AG416" i="1"/>
  <c r="AG568" i="1" s="1"/>
  <c r="AQ406" i="1"/>
  <c r="AQ558" i="1" s="1"/>
  <c r="AR405" i="1"/>
  <c r="AR557" i="1" s="1"/>
  <c r="AT403" i="1"/>
  <c r="AT555" i="1" s="1"/>
  <c r="AK412" i="1"/>
  <c r="AK564" i="1" s="1"/>
  <c r="AD419" i="1"/>
  <c r="AD571" i="1" s="1"/>
  <c r="AV402" i="1"/>
  <c r="AV554" i="1" s="1"/>
  <c r="AN409" i="1"/>
  <c r="AN561" i="1" s="1"/>
  <c r="W426" i="1"/>
  <c r="W578" i="1" s="1"/>
  <c r="Y424" i="1"/>
  <c r="Y576" i="1" s="1"/>
  <c r="AD761" i="1" l="1"/>
  <c r="Z765" i="1"/>
  <c r="AQ748" i="1"/>
  <c r="AU744" i="1"/>
  <c r="AU862" i="1" s="1"/>
  <c r="B862" i="1" s="1"/>
  <c r="AG758" i="1"/>
  <c r="AG876" i="1" s="1"/>
  <c r="S772" i="1"/>
  <c r="S890" i="1" s="1"/>
  <c r="T771" i="1"/>
  <c r="T889" i="1" s="1"/>
  <c r="AR747" i="1"/>
  <c r="AR865" i="1" s="1"/>
  <c r="AT745" i="1"/>
  <c r="AL753" i="1"/>
  <c r="AL871" i="1" s="1"/>
  <c r="AS746" i="1"/>
  <c r="AS864" i="1" s="1"/>
  <c r="AM752" i="1"/>
  <c r="AM870" i="1" s="1"/>
  <c r="AI756" i="1"/>
  <c r="AI874" i="1" s="1"/>
  <c r="AJ755" i="1"/>
  <c r="AJ873" i="1" s="1"/>
  <c r="AA764" i="1"/>
  <c r="Y766" i="1"/>
  <c r="AO750" i="1"/>
  <c r="AO868" i="1" s="1"/>
  <c r="AH757" i="1"/>
  <c r="AH875" i="1" s="1"/>
  <c r="AK754" i="1"/>
  <c r="AK872" i="1" s="1"/>
  <c r="AC762" i="1"/>
  <c r="AC880" i="1" s="1"/>
  <c r="AP749" i="1"/>
  <c r="AP867" i="1" s="1"/>
  <c r="U770" i="1"/>
  <c r="U888" i="1" s="1"/>
  <c r="V769" i="1"/>
  <c r="V887" i="1" s="1"/>
  <c r="W768" i="1"/>
  <c r="W886" i="1" s="1"/>
  <c r="X767" i="1"/>
  <c r="X885" i="1" s="1"/>
  <c r="AN751" i="1"/>
  <c r="AN869" i="1" s="1"/>
  <c r="AF759" i="1"/>
  <c r="AF877" i="1" s="1"/>
  <c r="AE760" i="1"/>
  <c r="AE878" i="1" s="1"/>
  <c r="AV744" i="1"/>
  <c r="AV862" i="1" s="1"/>
  <c r="AP750" i="1"/>
  <c r="B858" i="1"/>
  <c r="AU785" i="1"/>
  <c r="AU707" i="1"/>
  <c r="X808" i="1"/>
  <c r="X730" i="1"/>
  <c r="AR788" i="1"/>
  <c r="AR710" i="1"/>
  <c r="AL794" i="1"/>
  <c r="AL716" i="1"/>
  <c r="AB804" i="1"/>
  <c r="AB726" i="1"/>
  <c r="AQ789" i="1"/>
  <c r="AQ711" i="1"/>
  <c r="AK795" i="1"/>
  <c r="AK717" i="1"/>
  <c r="AM793" i="1"/>
  <c r="AM715" i="1"/>
  <c r="AP790" i="1"/>
  <c r="AP712" i="1"/>
  <c r="AT786" i="1"/>
  <c r="AT708" i="1"/>
  <c r="U811" i="1"/>
  <c r="U733" i="1"/>
  <c r="Z806" i="1"/>
  <c r="Z728" i="1"/>
  <c r="AE801" i="1"/>
  <c r="AE723" i="1"/>
  <c r="AS787" i="1"/>
  <c r="AS709" i="1"/>
  <c r="AC803" i="1"/>
  <c r="AC725" i="1"/>
  <c r="W809" i="1"/>
  <c r="W731" i="1"/>
  <c r="AA805" i="1"/>
  <c r="AA727" i="1"/>
  <c r="B861" i="1"/>
  <c r="AJ796" i="1"/>
  <c r="AJ718" i="1"/>
  <c r="AF800" i="1"/>
  <c r="AF722" i="1"/>
  <c r="AO791" i="1"/>
  <c r="AO713" i="1"/>
  <c r="AN792" i="1"/>
  <c r="AN714" i="1"/>
  <c r="V810" i="1"/>
  <c r="V732" i="1"/>
  <c r="AD802" i="1"/>
  <c r="AD724" i="1"/>
  <c r="AI797" i="1"/>
  <c r="AI719" i="1"/>
  <c r="AH798" i="1"/>
  <c r="AH720" i="1"/>
  <c r="AG799" i="1"/>
  <c r="AG721" i="1"/>
  <c r="Y807" i="1"/>
  <c r="Y729" i="1"/>
  <c r="AV785" i="1"/>
  <c r="AV707" i="1"/>
  <c r="B857" i="1"/>
  <c r="AP868" i="1"/>
  <c r="AD879" i="1"/>
  <c r="B860" i="1"/>
  <c r="Z883" i="1"/>
  <c r="Y884" i="1"/>
  <c r="AT863" i="1"/>
  <c r="AQ866" i="1"/>
  <c r="AA882" i="1"/>
  <c r="AS520" i="1"/>
  <c r="AT330" i="1"/>
  <c r="AT520" i="1" s="1"/>
  <c r="AG646" i="1"/>
  <c r="AG684" i="1" s="1"/>
  <c r="AI644" i="1"/>
  <c r="AI682" i="1" s="1"/>
  <c r="AJ643" i="1"/>
  <c r="AJ681" i="1" s="1"/>
  <c r="AM640" i="1"/>
  <c r="AM678" i="1" s="1"/>
  <c r="W656" i="1"/>
  <c r="W694" i="1" s="1"/>
  <c r="AH645" i="1"/>
  <c r="AH683" i="1" s="1"/>
  <c r="AL641" i="1"/>
  <c r="AL679" i="1" s="1"/>
  <c r="Y654" i="1"/>
  <c r="Y692" i="1" s="1"/>
  <c r="AB651" i="1"/>
  <c r="AB689" i="1" s="1"/>
  <c r="AD649" i="1"/>
  <c r="AD687" i="1" s="1"/>
  <c r="AD535" i="1"/>
  <c r="AV518" i="1"/>
  <c r="AP637" i="1"/>
  <c r="AP675" i="1" s="1"/>
  <c r="AA652" i="1"/>
  <c r="AA690" i="1" s="1"/>
  <c r="AA538" i="1"/>
  <c r="AN639" i="1"/>
  <c r="AN677" i="1" s="1"/>
  <c r="AT633" i="1"/>
  <c r="AT671" i="1" s="1"/>
  <c r="AT367" i="1"/>
  <c r="AL338" i="1"/>
  <c r="AL528" i="1" s="1"/>
  <c r="AI341" i="1"/>
  <c r="AI531" i="1" s="1"/>
  <c r="AF344" i="1"/>
  <c r="AF534" i="1" s="1"/>
  <c r="AM337" i="1"/>
  <c r="AM527" i="1" s="1"/>
  <c r="AK339" i="1"/>
  <c r="AE345" i="1"/>
  <c r="AE535" i="1" s="1"/>
  <c r="AP334" i="1"/>
  <c r="AP524" i="1" s="1"/>
  <c r="AA349" i="1"/>
  <c r="AA539" i="1" s="1"/>
  <c r="Z350" i="1"/>
  <c r="Z540" i="1" s="1"/>
  <c r="Y351" i="1"/>
  <c r="Y541" i="1" s="1"/>
  <c r="AC347" i="1"/>
  <c r="AC537" i="1" s="1"/>
  <c r="AD346" i="1"/>
  <c r="AD536" i="1" s="1"/>
  <c r="AN336" i="1"/>
  <c r="AN526" i="1" s="1"/>
  <c r="AB348" i="1"/>
  <c r="AG343" i="1"/>
  <c r="AS331" i="1"/>
  <c r="AH342" i="1"/>
  <c r="AH532" i="1" s="1"/>
  <c r="AJ340" i="1"/>
  <c r="AR332" i="1"/>
  <c r="AR522" i="1" s="1"/>
  <c r="AO335" i="1"/>
  <c r="AO525" i="1" s="1"/>
  <c r="Z653" i="1"/>
  <c r="Z691" i="1" s="1"/>
  <c r="X352" i="1"/>
  <c r="X542" i="1" s="1"/>
  <c r="W353" i="1"/>
  <c r="W543" i="1" s="1"/>
  <c r="AQ333" i="1"/>
  <c r="AQ523" i="1" s="1"/>
  <c r="V391" i="1"/>
  <c r="W390" i="1"/>
  <c r="AS368" i="1"/>
  <c r="AK376" i="1"/>
  <c r="AM374" i="1"/>
  <c r="AV670" i="1"/>
  <c r="AU366" i="1"/>
  <c r="AU404" i="1" s="1"/>
  <c r="AU556" i="1" s="1"/>
  <c r="AN373" i="1"/>
  <c r="AF381" i="1"/>
  <c r="AH379" i="1"/>
  <c r="Y388" i="1"/>
  <c r="Z387" i="1"/>
  <c r="AI378" i="1"/>
  <c r="AB385" i="1"/>
  <c r="AG380" i="1"/>
  <c r="AO372" i="1"/>
  <c r="AL375" i="1"/>
  <c r="AQ370" i="1"/>
  <c r="AK642" i="1"/>
  <c r="AK680" i="1" s="1"/>
  <c r="AR369" i="1"/>
  <c r="AD383" i="1"/>
  <c r="AJ377" i="1"/>
  <c r="AE382" i="1"/>
  <c r="AA386" i="1"/>
  <c r="AE648" i="1"/>
  <c r="AE686" i="1" s="1"/>
  <c r="X389" i="1"/>
  <c r="AP371" i="1"/>
  <c r="AC384" i="1"/>
  <c r="AQ596" i="1"/>
  <c r="AG606" i="1"/>
  <c r="AR595" i="1"/>
  <c r="T619" i="1"/>
  <c r="AO598" i="1"/>
  <c r="AE608" i="1"/>
  <c r="AE609" i="1"/>
  <c r="AO638" i="1"/>
  <c r="AO676" i="1" s="1"/>
  <c r="AD609" i="1"/>
  <c r="AI604" i="1"/>
  <c r="Y614" i="1"/>
  <c r="AU592" i="1"/>
  <c r="AL601" i="1"/>
  <c r="X615" i="1"/>
  <c r="X655" i="1"/>
  <c r="X693" i="1" s="1"/>
  <c r="AH605" i="1"/>
  <c r="Z613" i="1"/>
  <c r="U618" i="1"/>
  <c r="W616" i="1"/>
  <c r="AB611" i="1"/>
  <c r="AS634" i="1"/>
  <c r="AS672" i="1" s="1"/>
  <c r="V657" i="1"/>
  <c r="V695" i="1" s="1"/>
  <c r="AM600" i="1"/>
  <c r="AJ603" i="1"/>
  <c r="AC610" i="1"/>
  <c r="AN599" i="1"/>
  <c r="AA612" i="1"/>
  <c r="AF647" i="1"/>
  <c r="AF685" i="1" s="1"/>
  <c r="AU670" i="1"/>
  <c r="AC650" i="1"/>
  <c r="AC688" i="1" s="1"/>
  <c r="V617" i="1"/>
  <c r="AK602" i="1"/>
  <c r="AS594" i="1"/>
  <c r="AR635" i="1"/>
  <c r="AR673" i="1" s="1"/>
  <c r="AV592" i="1"/>
  <c r="AT593" i="1"/>
  <c r="AF607" i="1"/>
  <c r="AQ636" i="1"/>
  <c r="AQ674" i="1" s="1"/>
  <c r="AD420" i="1"/>
  <c r="AD572" i="1" s="1"/>
  <c r="Y425" i="1"/>
  <c r="Y577" i="1" s="1"/>
  <c r="X426" i="1"/>
  <c r="X578" i="1" s="1"/>
  <c r="AB422" i="1"/>
  <c r="AB574" i="1" s="1"/>
  <c r="AN410" i="1"/>
  <c r="AN562" i="1" s="1"/>
  <c r="AR406" i="1"/>
  <c r="AR558" i="1" s="1"/>
  <c r="AK413" i="1"/>
  <c r="AK565" i="1" s="1"/>
  <c r="AT404" i="1"/>
  <c r="AT556" i="1" s="1"/>
  <c r="AV403" i="1"/>
  <c r="AV555" i="1" s="1"/>
  <c r="AF418" i="1"/>
  <c r="AF570" i="1" s="1"/>
  <c r="AM411" i="1"/>
  <c r="AM563" i="1" s="1"/>
  <c r="U429" i="1"/>
  <c r="U581" i="1" s="1"/>
  <c r="V428" i="1"/>
  <c r="V580" i="1" s="1"/>
  <c r="W427" i="1"/>
  <c r="W579" i="1" s="1"/>
  <c r="AO409" i="1"/>
  <c r="AO561" i="1" s="1"/>
  <c r="AJ414" i="1"/>
  <c r="AJ566" i="1" s="1"/>
  <c r="AG417" i="1"/>
  <c r="AG569" i="1" s="1"/>
  <c r="AI415" i="1"/>
  <c r="AI567" i="1" s="1"/>
  <c r="AS405" i="1"/>
  <c r="AS557" i="1" s="1"/>
  <c r="AP408" i="1"/>
  <c r="AP560" i="1" s="1"/>
  <c r="AL412" i="1"/>
  <c r="AL564" i="1" s="1"/>
  <c r="AQ407" i="1"/>
  <c r="AQ559" i="1" s="1"/>
  <c r="AH416" i="1"/>
  <c r="AH568" i="1" s="1"/>
  <c r="AC421" i="1"/>
  <c r="AC573" i="1" s="1"/>
  <c r="AA423" i="1"/>
  <c r="AA575" i="1" s="1"/>
  <c r="Z424" i="1"/>
  <c r="Z576" i="1" s="1"/>
  <c r="V770" i="1" l="1"/>
  <c r="Z766" i="1"/>
  <c r="AR748" i="1"/>
  <c r="AG759" i="1"/>
  <c r="U771" i="1"/>
  <c r="U889" i="1" s="1"/>
  <c r="AJ756" i="1"/>
  <c r="AJ874" i="1" s="1"/>
  <c r="T772" i="1"/>
  <c r="T890" i="1" s="1"/>
  <c r="AH758" i="1"/>
  <c r="AH876" i="1" s="1"/>
  <c r="AQ749" i="1"/>
  <c r="AQ867" i="1" s="1"/>
  <c r="AK755" i="1"/>
  <c r="AK873" i="1" s="1"/>
  <c r="X768" i="1"/>
  <c r="X886" i="1" s="1"/>
  <c r="AA765" i="1"/>
  <c r="AA883" i="1" s="1"/>
  <c r="AN752" i="1"/>
  <c r="AN870" i="1" s="1"/>
  <c r="AD762" i="1"/>
  <c r="AD880" i="1" s="1"/>
  <c r="AV745" i="1"/>
  <c r="AE762" i="1"/>
  <c r="AL754" i="1"/>
  <c r="AC763" i="1"/>
  <c r="AC881" i="1" s="1"/>
  <c r="AI757" i="1"/>
  <c r="AF760" i="1"/>
  <c r="AF878" i="1" s="1"/>
  <c r="AB764" i="1"/>
  <c r="AB882" i="1" s="1"/>
  <c r="AE761" i="1"/>
  <c r="AU745" i="1"/>
  <c r="Y767" i="1"/>
  <c r="Y885" i="1" s="1"/>
  <c r="AM753" i="1"/>
  <c r="AM871" i="1" s="1"/>
  <c r="AT746" i="1"/>
  <c r="AT864" i="1" s="1"/>
  <c r="AS747" i="1"/>
  <c r="AS865" i="1" s="1"/>
  <c r="W769" i="1"/>
  <c r="W887" i="1" s="1"/>
  <c r="AO751" i="1"/>
  <c r="AU786" i="1"/>
  <c r="AU708" i="1"/>
  <c r="AQ790" i="1"/>
  <c r="AQ712" i="1"/>
  <c r="AB805" i="1"/>
  <c r="AB727" i="1"/>
  <c r="AK796" i="1"/>
  <c r="AK718" i="1"/>
  <c r="AH799" i="1"/>
  <c r="AH721" i="1"/>
  <c r="AO792" i="1"/>
  <c r="AO714" i="1"/>
  <c r="AS788" i="1"/>
  <c r="AS710" i="1"/>
  <c r="W810" i="1"/>
  <c r="W732" i="1"/>
  <c r="AL795" i="1"/>
  <c r="AL717" i="1"/>
  <c r="AM794" i="1"/>
  <c r="AM716" i="1"/>
  <c r="AD803" i="1"/>
  <c r="AD725" i="1"/>
  <c r="V811" i="1"/>
  <c r="V733" i="1"/>
  <c r="AT787" i="1"/>
  <c r="AT709" i="1"/>
  <c r="AJ797" i="1"/>
  <c r="AJ719" i="1"/>
  <c r="AN793" i="1"/>
  <c r="AN715" i="1"/>
  <c r="AF801" i="1"/>
  <c r="AF723" i="1"/>
  <c r="AG800" i="1"/>
  <c r="AG722" i="1"/>
  <c r="AV786" i="1"/>
  <c r="AV708" i="1"/>
  <c r="AC804" i="1"/>
  <c r="AC726" i="1"/>
  <c r="X809" i="1"/>
  <c r="X731" i="1"/>
  <c r="AA806" i="1"/>
  <c r="AA728" i="1"/>
  <c r="Y808" i="1"/>
  <c r="Y730" i="1"/>
  <c r="AR789" i="1"/>
  <c r="AR711" i="1"/>
  <c r="AI798" i="1"/>
  <c r="AI720" i="1"/>
  <c r="AP791" i="1"/>
  <c r="AP713" i="1"/>
  <c r="AE802" i="1"/>
  <c r="AE724" i="1"/>
  <c r="Z807" i="1"/>
  <c r="Z729" i="1"/>
  <c r="AE879" i="1"/>
  <c r="AO869" i="1"/>
  <c r="Z884" i="1"/>
  <c r="AR866" i="1"/>
  <c r="AE880" i="1"/>
  <c r="AG877" i="1"/>
  <c r="AI875" i="1"/>
  <c r="AV863" i="1"/>
  <c r="AL872" i="1"/>
  <c r="AU863" i="1"/>
  <c r="V888" i="1"/>
  <c r="AS521" i="1"/>
  <c r="AT331" i="1"/>
  <c r="AT521" i="1" s="1"/>
  <c r="AQ637" i="1"/>
  <c r="AQ675" i="1" s="1"/>
  <c r="AD650" i="1"/>
  <c r="AD688" i="1" s="1"/>
  <c r="AE649" i="1"/>
  <c r="AE687" i="1" s="1"/>
  <c r="AO639" i="1"/>
  <c r="AO677" i="1" s="1"/>
  <c r="AJ644" i="1"/>
  <c r="AJ682" i="1" s="1"/>
  <c r="AJ530" i="1"/>
  <c r="AN640" i="1"/>
  <c r="AN678" i="1" s="1"/>
  <c r="AK643" i="1"/>
  <c r="AK681" i="1" s="1"/>
  <c r="AK529" i="1"/>
  <c r="AL642" i="1"/>
  <c r="AL680" i="1" s="1"/>
  <c r="AG647" i="1"/>
  <c r="AG685" i="1" s="1"/>
  <c r="AG533" i="1"/>
  <c r="X656" i="1"/>
  <c r="X694" i="1" s="1"/>
  <c r="AV519" i="1"/>
  <c r="AB652" i="1"/>
  <c r="AB690" i="1" s="1"/>
  <c r="AB538" i="1"/>
  <c r="AT368" i="1"/>
  <c r="AI342" i="1"/>
  <c r="AI532" i="1" s="1"/>
  <c r="AD347" i="1"/>
  <c r="AD537" i="1" s="1"/>
  <c r="AL339" i="1"/>
  <c r="X353" i="1"/>
  <c r="X543" i="1" s="1"/>
  <c r="AR333" i="1"/>
  <c r="AR523" i="1" s="1"/>
  <c r="Z351" i="1"/>
  <c r="Z541" i="1" s="1"/>
  <c r="AN337" i="1"/>
  <c r="AN527" i="1" s="1"/>
  <c r="AG344" i="1"/>
  <c r="AG534" i="1" s="1"/>
  <c r="AP335" i="1"/>
  <c r="AP525" i="1" s="1"/>
  <c r="AC348" i="1"/>
  <c r="AC538" i="1" s="1"/>
  <c r="AB349" i="1"/>
  <c r="Y352" i="1"/>
  <c r="Y542" i="1" s="1"/>
  <c r="AA350" i="1"/>
  <c r="AA540" i="1" s="1"/>
  <c r="AF648" i="1"/>
  <c r="AF686" i="1" s="1"/>
  <c r="AS332" i="1"/>
  <c r="AO336" i="1"/>
  <c r="AO526" i="1" s="1"/>
  <c r="AQ334" i="1"/>
  <c r="AJ341" i="1"/>
  <c r="AJ531" i="1" s="1"/>
  <c r="AH343" i="1"/>
  <c r="AH533" i="1" s="1"/>
  <c r="AM641" i="1"/>
  <c r="AM679" i="1" s="1"/>
  <c r="AK340" i="1"/>
  <c r="AK530" i="1" s="1"/>
  <c r="AE346" i="1"/>
  <c r="AE536" i="1" s="1"/>
  <c r="AF345" i="1"/>
  <c r="AF535" i="1" s="1"/>
  <c r="AM338" i="1"/>
  <c r="Y389" i="1"/>
  <c r="AJ378" i="1"/>
  <c r="AR370" i="1"/>
  <c r="AA387" i="1"/>
  <c r="AN374" i="1"/>
  <c r="AM375" i="1"/>
  <c r="Z388" i="1"/>
  <c r="Z426" i="1" s="1"/>
  <c r="Z578" i="1" s="1"/>
  <c r="AL376" i="1"/>
  <c r="AF382" i="1"/>
  <c r="AP372" i="1"/>
  <c r="AI379" i="1"/>
  <c r="AV671" i="1"/>
  <c r="AU367" i="1"/>
  <c r="AU405" i="1" s="1"/>
  <c r="AU557" i="1" s="1"/>
  <c r="AS369" i="1"/>
  <c r="Y655" i="1"/>
  <c r="Y693" i="1" s="1"/>
  <c r="AK377" i="1"/>
  <c r="AB386" i="1"/>
  <c r="AR636" i="1"/>
  <c r="AR674" i="1" s="1"/>
  <c r="AD384" i="1"/>
  <c r="AH380" i="1"/>
  <c r="AG381" i="1"/>
  <c r="X390" i="1"/>
  <c r="AE383" i="1"/>
  <c r="AQ371" i="1"/>
  <c r="AC385" i="1"/>
  <c r="AO373" i="1"/>
  <c r="W391" i="1"/>
  <c r="AP598" i="1"/>
  <c r="AO599" i="1"/>
  <c r="X616" i="1"/>
  <c r="AH606" i="1"/>
  <c r="AJ604" i="1"/>
  <c r="U619" i="1"/>
  <c r="AM601" i="1"/>
  <c r="W617" i="1"/>
  <c r="AD610" i="1"/>
  <c r="AF608" i="1"/>
  <c r="Y615" i="1"/>
  <c r="AA613" i="1"/>
  <c r="AQ597" i="1"/>
  <c r="AI605" i="1"/>
  <c r="AL602" i="1"/>
  <c r="AG607" i="1"/>
  <c r="AV593" i="1"/>
  <c r="AB612" i="1"/>
  <c r="AS595" i="1"/>
  <c r="V618" i="1"/>
  <c r="AK603" i="1"/>
  <c r="AI645" i="1"/>
  <c r="AI683" i="1" s="1"/>
  <c r="AH646" i="1"/>
  <c r="AH684" i="1" s="1"/>
  <c r="AU671" i="1"/>
  <c r="AC611" i="1"/>
  <c r="AT594" i="1"/>
  <c r="AR596" i="1"/>
  <c r="Z654" i="1"/>
  <c r="Z692" i="1" s="1"/>
  <c r="AC651" i="1"/>
  <c r="AC689" i="1" s="1"/>
  <c r="W657" i="1"/>
  <c r="W695" i="1" s="1"/>
  <c r="AS635" i="1"/>
  <c r="AS673" i="1" s="1"/>
  <c r="Z614" i="1"/>
  <c r="AU593" i="1"/>
  <c r="AN600" i="1"/>
  <c r="AA653" i="1"/>
  <c r="AA691" i="1" s="1"/>
  <c r="AT634" i="1"/>
  <c r="AT672" i="1" s="1"/>
  <c r="AP638" i="1"/>
  <c r="AP676" i="1" s="1"/>
  <c r="AC422" i="1"/>
  <c r="AC574" i="1" s="1"/>
  <c r="AB423" i="1"/>
  <c r="AB575" i="1" s="1"/>
  <c r="AD421" i="1"/>
  <c r="AD573" i="1" s="1"/>
  <c r="AT405" i="1"/>
  <c r="AT557" i="1" s="1"/>
  <c r="AQ408" i="1"/>
  <c r="AQ560" i="1" s="1"/>
  <c r="AG418" i="1"/>
  <c r="AG570" i="1" s="1"/>
  <c r="AH417" i="1"/>
  <c r="AH569" i="1" s="1"/>
  <c r="AI416" i="1"/>
  <c r="AI568" i="1" s="1"/>
  <c r="AA424" i="1"/>
  <c r="AA576" i="1" s="1"/>
  <c r="Z425" i="1"/>
  <c r="Z577" i="1" s="1"/>
  <c r="X427" i="1"/>
  <c r="X579" i="1" s="1"/>
  <c r="Y426" i="1"/>
  <c r="Y578" i="1" s="1"/>
  <c r="AL413" i="1"/>
  <c r="AL565" i="1" s="1"/>
  <c r="W428" i="1"/>
  <c r="W580" i="1" s="1"/>
  <c r="AJ415" i="1"/>
  <c r="AJ567" i="1" s="1"/>
  <c r="AF419" i="1"/>
  <c r="AF571" i="1" s="1"/>
  <c r="AO410" i="1"/>
  <c r="AO562" i="1" s="1"/>
  <c r="AS406" i="1"/>
  <c r="AS558" i="1" s="1"/>
  <c r="AM412" i="1"/>
  <c r="AM564" i="1" s="1"/>
  <c r="AK414" i="1"/>
  <c r="AK566" i="1" s="1"/>
  <c r="AN411" i="1"/>
  <c r="AN563" i="1" s="1"/>
  <c r="AE420" i="1"/>
  <c r="AE572" i="1" s="1"/>
  <c r="AP409" i="1"/>
  <c r="AP561" i="1" s="1"/>
  <c r="AR407" i="1"/>
  <c r="AR559" i="1" s="1"/>
  <c r="AV404" i="1"/>
  <c r="AV556" i="1" s="1"/>
  <c r="V429" i="1"/>
  <c r="V581" i="1" s="1"/>
  <c r="AT747" i="1" l="1"/>
  <c r="AA766" i="1"/>
  <c r="AQ750" i="1"/>
  <c r="AQ868" i="1" s="1"/>
  <c r="W770" i="1"/>
  <c r="W888" i="1" s="1"/>
  <c r="AD763" i="1"/>
  <c r="U772" i="1"/>
  <c r="U890" i="1" s="1"/>
  <c r="AS748" i="1"/>
  <c r="AS866" i="1" s="1"/>
  <c r="AR749" i="1"/>
  <c r="AR867" i="1" s="1"/>
  <c r="Y768" i="1"/>
  <c r="Y886" i="1" s="1"/>
  <c r="AF761" i="1"/>
  <c r="AK756" i="1"/>
  <c r="AK874" i="1" s="1"/>
  <c r="AM754" i="1"/>
  <c r="AM872" i="1" s="1"/>
  <c r="AJ757" i="1"/>
  <c r="AJ875" i="1" s="1"/>
  <c r="AH759" i="1"/>
  <c r="AH877" i="1" s="1"/>
  <c r="AG760" i="1"/>
  <c r="AO752" i="1"/>
  <c r="AC764" i="1"/>
  <c r="V771" i="1"/>
  <c r="V889" i="1" s="1"/>
  <c r="AU746" i="1"/>
  <c r="AU864" i="1" s="1"/>
  <c r="Z767" i="1"/>
  <c r="Z885" i="1" s="1"/>
  <c r="X769" i="1"/>
  <c r="X887" i="1" s="1"/>
  <c r="AN753" i="1"/>
  <c r="AB765" i="1"/>
  <c r="AV746" i="1"/>
  <c r="AV864" i="1" s="1"/>
  <c r="AL755" i="1"/>
  <c r="AL873" i="1" s="1"/>
  <c r="AP751" i="1"/>
  <c r="AP869" i="1" s="1"/>
  <c r="AI758" i="1"/>
  <c r="AI876" i="1" s="1"/>
  <c r="AU787" i="1"/>
  <c r="AU709" i="1"/>
  <c r="W811" i="1"/>
  <c r="W733" i="1"/>
  <c r="Y809" i="1"/>
  <c r="Y731" i="1"/>
  <c r="AB806" i="1"/>
  <c r="AB728" i="1"/>
  <c r="AQ791" i="1"/>
  <c r="AQ713" i="1"/>
  <c r="AC805" i="1"/>
  <c r="AC727" i="1"/>
  <c r="Z808" i="1"/>
  <c r="Z730" i="1"/>
  <c r="AM795" i="1"/>
  <c r="AM717" i="1"/>
  <c r="AL796" i="1"/>
  <c r="AL718" i="1"/>
  <c r="B863" i="1"/>
  <c r="X810" i="1"/>
  <c r="X732" i="1"/>
  <c r="AJ798" i="1"/>
  <c r="AJ720" i="1"/>
  <c r="AH800" i="1"/>
  <c r="AH722" i="1"/>
  <c r="AT788" i="1"/>
  <c r="AT710" i="1"/>
  <c r="AR790" i="1"/>
  <c r="AR712" i="1"/>
  <c r="AF802" i="1"/>
  <c r="AF724" i="1"/>
  <c r="AO793" i="1"/>
  <c r="AO715" i="1"/>
  <c r="AP792" i="1"/>
  <c r="AP714" i="1"/>
  <c r="AN794" i="1"/>
  <c r="AN716" i="1"/>
  <c r="AA807" i="1"/>
  <c r="AA729" i="1"/>
  <c r="AE803" i="1"/>
  <c r="AE725" i="1"/>
  <c r="AV787" i="1"/>
  <c r="AV709" i="1"/>
  <c r="AG801" i="1"/>
  <c r="AG723" i="1"/>
  <c r="AK797" i="1"/>
  <c r="AK719" i="1"/>
  <c r="AI799" i="1"/>
  <c r="AI721" i="1"/>
  <c r="AS789" i="1"/>
  <c r="AS711" i="1"/>
  <c r="AD804" i="1"/>
  <c r="AD726" i="1"/>
  <c r="AD881" i="1"/>
  <c r="AF879" i="1"/>
  <c r="AN871" i="1"/>
  <c r="AB883" i="1"/>
  <c r="AG878" i="1"/>
  <c r="AT865" i="1"/>
  <c r="AA884" i="1"/>
  <c r="AO870" i="1"/>
  <c r="AC882" i="1"/>
  <c r="AS522" i="1"/>
  <c r="AT332" i="1"/>
  <c r="AT522" i="1" s="1"/>
  <c r="AR637" i="1"/>
  <c r="AR675" i="1" s="1"/>
  <c r="AA654" i="1"/>
  <c r="AA692" i="1" s="1"/>
  <c r="AD651" i="1"/>
  <c r="AD689" i="1" s="1"/>
  <c r="Y656" i="1"/>
  <c r="Y694" i="1" s="1"/>
  <c r="AN641" i="1"/>
  <c r="AN679" i="1" s="1"/>
  <c r="X657" i="1"/>
  <c r="X695" i="1" s="1"/>
  <c r="AH647" i="1"/>
  <c r="AH685" i="1" s="1"/>
  <c r="Z655" i="1"/>
  <c r="Z693" i="1" s="1"/>
  <c r="AG648" i="1"/>
  <c r="AG686" i="1" s="1"/>
  <c r="AV520" i="1"/>
  <c r="AJ645" i="1"/>
  <c r="AJ683" i="1" s="1"/>
  <c r="AL643" i="1"/>
  <c r="AL681" i="1" s="1"/>
  <c r="AL529" i="1"/>
  <c r="AQ638" i="1"/>
  <c r="AQ676" i="1" s="1"/>
  <c r="AQ524" i="1"/>
  <c r="AM642" i="1"/>
  <c r="AM680" i="1" s="1"/>
  <c r="AM528" i="1"/>
  <c r="AB653" i="1"/>
  <c r="AB691" i="1" s="1"/>
  <c r="AB539" i="1"/>
  <c r="AK644" i="1"/>
  <c r="AK682" i="1" s="1"/>
  <c r="AK341" i="1"/>
  <c r="AK531" i="1" s="1"/>
  <c r="AN338" i="1"/>
  <c r="AN528" i="1" s="1"/>
  <c r="AC349" i="1"/>
  <c r="AC539" i="1" s="1"/>
  <c r="AR334" i="1"/>
  <c r="AG345" i="1"/>
  <c r="AG535" i="1" s="1"/>
  <c r="AD348" i="1"/>
  <c r="AD538" i="1" s="1"/>
  <c r="AS333" i="1"/>
  <c r="AP336" i="1"/>
  <c r="AP526" i="1" s="1"/>
  <c r="AF346" i="1"/>
  <c r="AF536" i="1" s="1"/>
  <c r="AQ335" i="1"/>
  <c r="AQ525" i="1" s="1"/>
  <c r="Y353" i="1"/>
  <c r="Y543" i="1" s="1"/>
  <c r="AL340" i="1"/>
  <c r="AL530" i="1" s="1"/>
  <c r="AH344" i="1"/>
  <c r="AH534" i="1" s="1"/>
  <c r="AM339" i="1"/>
  <c r="AM529" i="1" s="1"/>
  <c r="AT369" i="1"/>
  <c r="AB350" i="1"/>
  <c r="AB540" i="1" s="1"/>
  <c r="AO337" i="1"/>
  <c r="AO527" i="1" s="1"/>
  <c r="AE347" i="1"/>
  <c r="AE537" i="1" s="1"/>
  <c r="AI343" i="1"/>
  <c r="AI533" i="1" s="1"/>
  <c r="Z352" i="1"/>
  <c r="Z542" i="1" s="1"/>
  <c r="AA351" i="1"/>
  <c r="AA541" i="1" s="1"/>
  <c r="AJ342" i="1"/>
  <c r="AJ532" i="1" s="1"/>
  <c r="AP373" i="1"/>
  <c r="AI380" i="1"/>
  <c r="AN375" i="1"/>
  <c r="AD385" i="1"/>
  <c r="AE384" i="1"/>
  <c r="AJ379" i="1"/>
  <c r="AO374" i="1"/>
  <c r="AO412" i="1" s="1"/>
  <c r="AO564" i="1" s="1"/>
  <c r="AR371" i="1"/>
  <c r="AQ372" i="1"/>
  <c r="AB387" i="1"/>
  <c r="AI646" i="1"/>
  <c r="AI684" i="1" s="1"/>
  <c r="AC386" i="1"/>
  <c r="AF383" i="1"/>
  <c r="AG382" i="1"/>
  <c r="AS370" i="1"/>
  <c r="AO640" i="1"/>
  <c r="AO678" i="1" s="1"/>
  <c r="AL377" i="1"/>
  <c r="AF649" i="1"/>
  <c r="AF687" i="1" s="1"/>
  <c r="AV672" i="1"/>
  <c r="AU368" i="1"/>
  <c r="AU406" i="1" s="1"/>
  <c r="AU558" i="1" s="1"/>
  <c r="Y390" i="1"/>
  <c r="AM376" i="1"/>
  <c r="AK378" i="1"/>
  <c r="AE650" i="1"/>
  <c r="AE688" i="1" s="1"/>
  <c r="X391" i="1"/>
  <c r="AH381" i="1"/>
  <c r="AA388" i="1"/>
  <c r="Z389" i="1"/>
  <c r="AK604" i="1"/>
  <c r="AI606" i="1"/>
  <c r="AM602" i="1"/>
  <c r="AH607" i="1"/>
  <c r="V619" i="1"/>
  <c r="AP599" i="1"/>
  <c r="AQ598" i="1"/>
  <c r="AO600" i="1"/>
  <c r="AF609" i="1"/>
  <c r="AT595" i="1"/>
  <c r="AS596" i="1"/>
  <c r="AD611" i="1"/>
  <c r="AP639" i="1"/>
  <c r="AP677" i="1" s="1"/>
  <c r="AB613" i="1"/>
  <c r="AU672" i="1"/>
  <c r="AC612" i="1"/>
  <c r="Z616" i="1"/>
  <c r="Y616" i="1"/>
  <c r="AJ605" i="1"/>
  <c r="AL603" i="1"/>
  <c r="AR597" i="1"/>
  <c r="AG608" i="1"/>
  <c r="W618" i="1"/>
  <c r="AU594" i="1"/>
  <c r="X617" i="1"/>
  <c r="AE610" i="1"/>
  <c r="Z615" i="1"/>
  <c r="AC652" i="1"/>
  <c r="AC690" i="1" s="1"/>
  <c r="AT635" i="1"/>
  <c r="AT673" i="1" s="1"/>
  <c r="AV594" i="1"/>
  <c r="AN601" i="1"/>
  <c r="AA614" i="1"/>
  <c r="AS636" i="1"/>
  <c r="AS674" i="1" s="1"/>
  <c r="AF420" i="1"/>
  <c r="AF572" i="1" s="1"/>
  <c r="AO411" i="1"/>
  <c r="AO563" i="1" s="1"/>
  <c r="AT406" i="1"/>
  <c r="AT558" i="1" s="1"/>
  <c r="X428" i="1"/>
  <c r="X580" i="1" s="1"/>
  <c r="AB424" i="1"/>
  <c r="AB576" i="1" s="1"/>
  <c r="Y427" i="1"/>
  <c r="Y579" i="1" s="1"/>
  <c r="AC423" i="1"/>
  <c r="AC575" i="1" s="1"/>
  <c r="AG419" i="1"/>
  <c r="AG571" i="1" s="1"/>
  <c r="AS407" i="1"/>
  <c r="AS559" i="1" s="1"/>
  <c r="AP410" i="1"/>
  <c r="AP562" i="1" s="1"/>
  <c r="AD422" i="1"/>
  <c r="AD574" i="1" s="1"/>
  <c r="AV405" i="1"/>
  <c r="AV557" i="1" s="1"/>
  <c r="AN412" i="1"/>
  <c r="AN564" i="1" s="1"/>
  <c r="AQ409" i="1"/>
  <c r="AQ561" i="1" s="1"/>
  <c r="AE421" i="1"/>
  <c r="AE573" i="1" s="1"/>
  <c r="AH418" i="1"/>
  <c r="AH570" i="1" s="1"/>
  <c r="AI417" i="1"/>
  <c r="AI569" i="1" s="1"/>
  <c r="AL414" i="1"/>
  <c r="AL566" i="1" s="1"/>
  <c r="AA425" i="1"/>
  <c r="AA577" i="1" s="1"/>
  <c r="AR408" i="1"/>
  <c r="AR560" i="1" s="1"/>
  <c r="AM413" i="1"/>
  <c r="AM565" i="1" s="1"/>
  <c r="AK415" i="1"/>
  <c r="AK567" i="1" s="1"/>
  <c r="AJ416" i="1"/>
  <c r="AJ568" i="1" s="1"/>
  <c r="W429" i="1"/>
  <c r="W581" i="1" s="1"/>
  <c r="Y769" i="1" l="1"/>
  <c r="AM755" i="1"/>
  <c r="AV747" i="1"/>
  <c r="AC765" i="1"/>
  <c r="AU747" i="1"/>
  <c r="AU865" i="1" s="1"/>
  <c r="AH760" i="1"/>
  <c r="AH878" i="1" s="1"/>
  <c r="AA767" i="1"/>
  <c r="AA885" i="1" s="1"/>
  <c r="AK757" i="1"/>
  <c r="AK875" i="1" s="1"/>
  <c r="AE763" i="1"/>
  <c r="X770" i="1"/>
  <c r="AF762" i="1"/>
  <c r="AB766" i="1"/>
  <c r="AB884" i="1" s="1"/>
  <c r="AD764" i="1"/>
  <c r="AD882" i="1" s="1"/>
  <c r="AT748" i="1"/>
  <c r="AT866" i="1" s="1"/>
  <c r="AN754" i="1"/>
  <c r="Z768" i="1"/>
  <c r="W771" i="1"/>
  <c r="W889" i="1" s="1"/>
  <c r="AG761" i="1"/>
  <c r="AG879" i="1" s="1"/>
  <c r="AR750" i="1"/>
  <c r="AP752" i="1"/>
  <c r="AP870" i="1" s="1"/>
  <c r="AI759" i="1"/>
  <c r="AI877" i="1" s="1"/>
  <c r="AS749" i="1"/>
  <c r="AS867" i="1" s="1"/>
  <c r="AO753" i="1"/>
  <c r="AO871" i="1" s="1"/>
  <c r="AQ751" i="1"/>
  <c r="AQ869" i="1" s="1"/>
  <c r="AL756" i="1"/>
  <c r="AL874" i="1" s="1"/>
  <c r="AJ758" i="1"/>
  <c r="AJ876" i="1" s="1"/>
  <c r="V772" i="1"/>
  <c r="V890" i="1" s="1"/>
  <c r="AU788" i="1"/>
  <c r="AU710" i="1"/>
  <c r="Z769" i="1"/>
  <c r="AB807" i="1"/>
  <c r="AB729" i="1"/>
  <c r="AT789" i="1"/>
  <c r="AT711" i="1"/>
  <c r="AR791" i="1"/>
  <c r="AR713" i="1"/>
  <c r="AC806" i="1"/>
  <c r="AC728" i="1"/>
  <c r="AQ792" i="1"/>
  <c r="AQ714" i="1"/>
  <c r="Y810" i="1"/>
  <c r="Y732" i="1"/>
  <c r="AP793" i="1"/>
  <c r="AP715" i="1"/>
  <c r="B864" i="1"/>
  <c r="AL797" i="1"/>
  <c r="AL719" i="1"/>
  <c r="AI800" i="1"/>
  <c r="AI722" i="1"/>
  <c r="AJ799" i="1"/>
  <c r="AJ721" i="1"/>
  <c r="AG802" i="1"/>
  <c r="AG724" i="1"/>
  <c r="AF803" i="1"/>
  <c r="AF725" i="1"/>
  <c r="AD805" i="1"/>
  <c r="AD727" i="1"/>
  <c r="AO794" i="1"/>
  <c r="AO716" i="1"/>
  <c r="Z809" i="1"/>
  <c r="Z731" i="1"/>
  <c r="AH801" i="1"/>
  <c r="AH723" i="1"/>
  <c r="AA808" i="1"/>
  <c r="AA730" i="1"/>
  <c r="AK798" i="1"/>
  <c r="AK720" i="1"/>
  <c r="X811" i="1"/>
  <c r="X733" i="1"/>
  <c r="AM796" i="1"/>
  <c r="AM718" i="1"/>
  <c r="AE804" i="1"/>
  <c r="AE726" i="1"/>
  <c r="AS790" i="1"/>
  <c r="AS712" i="1"/>
  <c r="AV788" i="1"/>
  <c r="AV710" i="1"/>
  <c r="AN795" i="1"/>
  <c r="AN717" i="1"/>
  <c r="Z886" i="1"/>
  <c r="AE881" i="1"/>
  <c r="AF880" i="1"/>
  <c r="AR868" i="1"/>
  <c r="X888" i="1"/>
  <c r="Y887" i="1"/>
  <c r="Z887" i="1"/>
  <c r="AM873" i="1"/>
  <c r="AC883" i="1"/>
  <c r="AN872" i="1"/>
  <c r="AV865" i="1"/>
  <c r="AS523" i="1"/>
  <c r="AT333" i="1"/>
  <c r="AT523" i="1" s="1"/>
  <c r="AO641" i="1"/>
  <c r="AO679" i="1" s="1"/>
  <c r="AK645" i="1"/>
  <c r="AK683" i="1" s="1"/>
  <c r="AS637" i="1"/>
  <c r="AS675" i="1" s="1"/>
  <c r="AN642" i="1"/>
  <c r="AN680" i="1" s="1"/>
  <c r="AL644" i="1"/>
  <c r="AL682" i="1" s="1"/>
  <c r="Z656" i="1"/>
  <c r="Z694" i="1" s="1"/>
  <c r="AR638" i="1"/>
  <c r="AR676" i="1" s="1"/>
  <c r="AR524" i="1"/>
  <c r="AV521" i="1"/>
  <c r="AP640" i="1"/>
  <c r="AP678" i="1" s="1"/>
  <c r="AT636" i="1"/>
  <c r="AT674" i="1" s="1"/>
  <c r="AF347" i="1"/>
  <c r="AF537" i="1" s="1"/>
  <c r="AE348" i="1"/>
  <c r="AE538" i="1" s="1"/>
  <c r="AP337" i="1"/>
  <c r="AP527" i="1" s="1"/>
  <c r="Z353" i="1"/>
  <c r="Z543" i="1" s="1"/>
  <c r="AH345" i="1"/>
  <c r="AH535" i="1" s="1"/>
  <c r="AR335" i="1"/>
  <c r="AS334" i="1"/>
  <c r="AB351" i="1"/>
  <c r="AB541" i="1" s="1"/>
  <c r="AN339" i="1"/>
  <c r="AN529" i="1" s="1"/>
  <c r="AG346" i="1"/>
  <c r="AG536" i="1" s="1"/>
  <c r="AM643" i="1"/>
  <c r="AM681" i="1" s="1"/>
  <c r="AA352" i="1"/>
  <c r="AC350" i="1"/>
  <c r="AC540" i="1" s="1"/>
  <c r="AD349" i="1"/>
  <c r="AD539" i="1" s="1"/>
  <c r="AI344" i="1"/>
  <c r="AQ336" i="1"/>
  <c r="AO338" i="1"/>
  <c r="AO528" i="1" s="1"/>
  <c r="AK342" i="1"/>
  <c r="AJ646" i="1"/>
  <c r="AJ684" i="1" s="1"/>
  <c r="AJ343" i="1"/>
  <c r="AJ533" i="1" s="1"/>
  <c r="AT370" i="1"/>
  <c r="AM340" i="1"/>
  <c r="AM530" i="1" s="1"/>
  <c r="AL341" i="1"/>
  <c r="AB388" i="1"/>
  <c r="AK379" i="1"/>
  <c r="AD386" i="1"/>
  <c r="AI381" i="1"/>
  <c r="AF384" i="1"/>
  <c r="AG383" i="1"/>
  <c r="Y391" i="1"/>
  <c r="AM377" i="1"/>
  <c r="AC387" i="1"/>
  <c r="AE385" i="1"/>
  <c r="AB654" i="1"/>
  <c r="AB692" i="1" s="1"/>
  <c r="AR372" i="1"/>
  <c r="AO375" i="1"/>
  <c r="AL378" i="1"/>
  <c r="Z390" i="1"/>
  <c r="AV673" i="1"/>
  <c r="AU369" i="1"/>
  <c r="AU407" i="1" s="1"/>
  <c r="AU559" i="1" s="1"/>
  <c r="AC653" i="1"/>
  <c r="AC691" i="1" s="1"/>
  <c r="AE651" i="1"/>
  <c r="AE689" i="1" s="1"/>
  <c r="AS371" i="1"/>
  <c r="AJ380" i="1"/>
  <c r="AJ418" i="1" s="1"/>
  <c r="AJ570" i="1" s="1"/>
  <c r="AI647" i="1"/>
  <c r="AI685" i="1" s="1"/>
  <c r="AN376" i="1"/>
  <c r="AH382" i="1"/>
  <c r="AG649" i="1"/>
  <c r="AG687" i="1" s="1"/>
  <c r="AF650" i="1"/>
  <c r="AF688" i="1" s="1"/>
  <c r="AA389" i="1"/>
  <c r="AP374" i="1"/>
  <c r="AQ373" i="1"/>
  <c r="AD652" i="1"/>
  <c r="AD690" i="1" s="1"/>
  <c r="AP600" i="1"/>
  <c r="AS597" i="1"/>
  <c r="AG609" i="1"/>
  <c r="AV595" i="1"/>
  <c r="AC613" i="1"/>
  <c r="AM603" i="1"/>
  <c r="W619" i="1"/>
  <c r="AL604" i="1"/>
  <c r="AR598" i="1"/>
  <c r="AA615" i="1"/>
  <c r="Y617" i="1"/>
  <c r="AJ606" i="1"/>
  <c r="AI607" i="1"/>
  <c r="AB614" i="1"/>
  <c r="AU673" i="1"/>
  <c r="AH608" i="1"/>
  <c r="X618" i="1"/>
  <c r="AU595" i="1"/>
  <c r="AE611" i="1"/>
  <c r="AT596" i="1"/>
  <c r="AA655" i="1"/>
  <c r="AA693" i="1" s="1"/>
  <c r="AQ599" i="1"/>
  <c r="AO601" i="1"/>
  <c r="AH648" i="1"/>
  <c r="AH686" i="1" s="1"/>
  <c r="AQ639" i="1"/>
  <c r="AQ677" i="1" s="1"/>
  <c r="AD612" i="1"/>
  <c r="AO602" i="1"/>
  <c r="AK605" i="1"/>
  <c r="AN602" i="1"/>
  <c r="AF610" i="1"/>
  <c r="Y657" i="1"/>
  <c r="Y695" i="1" s="1"/>
  <c r="AN413" i="1"/>
  <c r="AN565" i="1" s="1"/>
  <c r="AL415" i="1"/>
  <c r="AL567" i="1" s="1"/>
  <c r="Z427" i="1"/>
  <c r="Z579" i="1" s="1"/>
  <c r="AE422" i="1"/>
  <c r="AE574" i="1" s="1"/>
  <c r="AK416" i="1"/>
  <c r="AK568" i="1" s="1"/>
  <c r="AG420" i="1"/>
  <c r="AG572" i="1" s="1"/>
  <c r="AC424" i="1"/>
  <c r="AC576" i="1" s="1"/>
  <c r="AB425" i="1"/>
  <c r="AB577" i="1" s="1"/>
  <c r="AR409" i="1"/>
  <c r="AR561" i="1" s="1"/>
  <c r="AS408" i="1"/>
  <c r="AS560" i="1" s="1"/>
  <c r="AM414" i="1"/>
  <c r="AM566" i="1" s="1"/>
  <c r="AH419" i="1"/>
  <c r="AH571" i="1" s="1"/>
  <c r="AP411" i="1"/>
  <c r="AP563" i="1" s="1"/>
  <c r="AF421" i="1"/>
  <c r="AF573" i="1" s="1"/>
  <c r="Y428" i="1"/>
  <c r="Y580" i="1" s="1"/>
  <c r="X429" i="1"/>
  <c r="X581" i="1" s="1"/>
  <c r="AD423" i="1"/>
  <c r="AD575" i="1" s="1"/>
  <c r="AA426" i="1"/>
  <c r="AA578" i="1" s="1"/>
  <c r="AQ410" i="1"/>
  <c r="AQ562" i="1" s="1"/>
  <c r="AJ417" i="1"/>
  <c r="AJ569" i="1" s="1"/>
  <c r="AI418" i="1"/>
  <c r="AI570" i="1" s="1"/>
  <c r="AV406" i="1"/>
  <c r="AV558" i="1" s="1"/>
  <c r="AT407" i="1"/>
  <c r="AT559" i="1" s="1"/>
  <c r="AT749" i="1" l="1"/>
  <c r="AC766" i="1"/>
  <c r="AU748" i="1"/>
  <c r="AQ752" i="1"/>
  <c r="AQ870" i="1" s="1"/>
  <c r="W772" i="1"/>
  <c r="AN755" i="1"/>
  <c r="AN873" i="1" s="1"/>
  <c r="AA768" i="1"/>
  <c r="AM756" i="1"/>
  <c r="AM874" i="1" s="1"/>
  <c r="AE764" i="1"/>
  <c r="AE882" i="1" s="1"/>
  <c r="AV748" i="1"/>
  <c r="AV866" i="1" s="1"/>
  <c r="AG762" i="1"/>
  <c r="AG880" i="1" s="1"/>
  <c r="AH761" i="1"/>
  <c r="AH879" i="1" s="1"/>
  <c r="AP753" i="1"/>
  <c r="AP871" i="1" s="1"/>
  <c r="AO755" i="1"/>
  <c r="AO873" i="1" s="1"/>
  <c r="AI760" i="1"/>
  <c r="X771" i="1"/>
  <c r="AF763" i="1"/>
  <c r="AS750" i="1"/>
  <c r="AS868" i="1" s="1"/>
  <c r="AB767" i="1"/>
  <c r="AJ759" i="1"/>
  <c r="AO754" i="1"/>
  <c r="AO872" i="1" s="1"/>
  <c r="AR751" i="1"/>
  <c r="AR869" i="1" s="1"/>
  <c r="AL757" i="1"/>
  <c r="AL875" i="1" s="1"/>
  <c r="AK758" i="1"/>
  <c r="AK876" i="1" s="1"/>
  <c r="AD765" i="1"/>
  <c r="AD883" i="1" s="1"/>
  <c r="Y770" i="1"/>
  <c r="Y888" i="1" s="1"/>
  <c r="AU789" i="1"/>
  <c r="AU711" i="1"/>
  <c r="AS791" i="1"/>
  <c r="AS713" i="1"/>
  <c r="AJ800" i="1"/>
  <c r="AJ722" i="1"/>
  <c r="AH802" i="1"/>
  <c r="AH724" i="1"/>
  <c r="AA809" i="1"/>
  <c r="AA731" i="1"/>
  <c r="AO795" i="1"/>
  <c r="AO717" i="1"/>
  <c r="AG803" i="1"/>
  <c r="AG725" i="1"/>
  <c r="AI801" i="1"/>
  <c r="AI723" i="1"/>
  <c r="AE805" i="1"/>
  <c r="AE727" i="1"/>
  <c r="AD806" i="1"/>
  <c r="AD728" i="1"/>
  <c r="AV789" i="1"/>
  <c r="AV711" i="1"/>
  <c r="AN796" i="1"/>
  <c r="AN718" i="1"/>
  <c r="AK799" i="1"/>
  <c r="AK721" i="1"/>
  <c r="AP794" i="1"/>
  <c r="AP716" i="1"/>
  <c r="AM797" i="1"/>
  <c r="AM719" i="1"/>
  <c r="AL798" i="1"/>
  <c r="AL720" i="1"/>
  <c r="Y811" i="1"/>
  <c r="Y733" i="1"/>
  <c r="AC807" i="1"/>
  <c r="AC729" i="1"/>
  <c r="AT790" i="1"/>
  <c r="AT712" i="1"/>
  <c r="AR792" i="1"/>
  <c r="AR714" i="1"/>
  <c r="AF804" i="1"/>
  <c r="AF726" i="1"/>
  <c r="AB808" i="1"/>
  <c r="AB730" i="1"/>
  <c r="AQ793" i="1"/>
  <c r="AQ715" i="1"/>
  <c r="Z810" i="1"/>
  <c r="Z732" i="1"/>
  <c r="X889" i="1"/>
  <c r="AF881" i="1"/>
  <c r="AI878" i="1"/>
  <c r="AJ877" i="1"/>
  <c r="AA886" i="1"/>
  <c r="W890" i="1"/>
  <c r="AT867" i="1"/>
  <c r="AC884" i="1"/>
  <c r="AB885" i="1"/>
  <c r="AU866" i="1"/>
  <c r="B865" i="1"/>
  <c r="AS524" i="1"/>
  <c r="AT334" i="1"/>
  <c r="AT524" i="1" s="1"/>
  <c r="AS638" i="1"/>
  <c r="AS676" i="1" s="1"/>
  <c r="AN643" i="1"/>
  <c r="AN681" i="1" s="1"/>
  <c r="AM644" i="1"/>
  <c r="AM682" i="1" s="1"/>
  <c r="AQ640" i="1"/>
  <c r="AQ678" i="1" s="1"/>
  <c r="AQ526" i="1"/>
  <c r="AI648" i="1"/>
  <c r="AI686" i="1" s="1"/>
  <c r="AI534" i="1"/>
  <c r="AL645" i="1"/>
  <c r="AL683" i="1" s="1"/>
  <c r="AL531" i="1"/>
  <c r="AA656" i="1"/>
  <c r="AA694" i="1" s="1"/>
  <c r="AA542" i="1"/>
  <c r="AT371" i="1"/>
  <c r="AD653" i="1"/>
  <c r="AD691" i="1" s="1"/>
  <c r="AV522" i="1"/>
  <c r="AO642" i="1"/>
  <c r="AO680" i="1" s="1"/>
  <c r="AK646" i="1"/>
  <c r="AK684" i="1" s="1"/>
  <c r="AK532" i="1"/>
  <c r="AR639" i="1"/>
  <c r="AR677" i="1" s="1"/>
  <c r="AR525" i="1"/>
  <c r="AJ608" i="1"/>
  <c r="AD350" i="1"/>
  <c r="AD540" i="1" s="1"/>
  <c r="AS335" i="1"/>
  <c r="AL342" i="1"/>
  <c r="AL532" i="1" s="1"/>
  <c r="AB352" i="1"/>
  <c r="AB542" i="1" s="1"/>
  <c r="AI345" i="1"/>
  <c r="AH346" i="1"/>
  <c r="AH536" i="1" s="1"/>
  <c r="AA353" i="1"/>
  <c r="AA543" i="1" s="1"/>
  <c r="AR336" i="1"/>
  <c r="AR526" i="1" s="1"/>
  <c r="AP338" i="1"/>
  <c r="AP528" i="1" s="1"/>
  <c r="AO339" i="1"/>
  <c r="AO529" i="1" s="1"/>
  <c r="AQ337" i="1"/>
  <c r="AN340" i="1"/>
  <c r="AN530" i="1" s="1"/>
  <c r="AJ344" i="1"/>
  <c r="AJ534" i="1" s="1"/>
  <c r="AF348" i="1"/>
  <c r="AF538" i="1" s="1"/>
  <c r="AE349" i="1"/>
  <c r="AE539" i="1" s="1"/>
  <c r="AM341" i="1"/>
  <c r="AM531" i="1" s="1"/>
  <c r="AC351" i="1"/>
  <c r="AC541" i="1" s="1"/>
  <c r="AK343" i="1"/>
  <c r="AG347" i="1"/>
  <c r="AG537" i="1" s="1"/>
  <c r="AQ374" i="1"/>
  <c r="AH383" i="1"/>
  <c r="AS372" i="1"/>
  <c r="AB389" i="1"/>
  <c r="AG384" i="1"/>
  <c r="AF385" i="1"/>
  <c r="AJ381" i="1"/>
  <c r="AI382" i="1"/>
  <c r="AD387" i="1"/>
  <c r="AE386" i="1"/>
  <c r="AB655" i="1"/>
  <c r="AB693" i="1" s="1"/>
  <c r="AT637" i="1"/>
  <c r="AT675" i="1" s="1"/>
  <c r="AF651" i="1"/>
  <c r="AF689" i="1" s="1"/>
  <c r="AA390" i="1"/>
  <c r="AP375" i="1"/>
  <c r="AG650" i="1"/>
  <c r="AG688" i="1" s="1"/>
  <c r="AO376" i="1"/>
  <c r="AN377" i="1"/>
  <c r="AL379" i="1"/>
  <c r="AV674" i="1"/>
  <c r="AU370" i="1"/>
  <c r="AU408" i="1" s="1"/>
  <c r="AU560" i="1" s="1"/>
  <c r="AM378" i="1"/>
  <c r="AK380" i="1"/>
  <c r="AH649" i="1"/>
  <c r="AH687" i="1" s="1"/>
  <c r="AR373" i="1"/>
  <c r="Z391" i="1"/>
  <c r="AC388" i="1"/>
  <c r="AU674" i="1"/>
  <c r="AV596" i="1"/>
  <c r="AU596" i="1"/>
  <c r="AA616" i="1"/>
  <c r="Z657" i="1"/>
  <c r="Z695" i="1" s="1"/>
  <c r="Y618" i="1"/>
  <c r="AN603" i="1"/>
  <c r="AM604" i="1"/>
  <c r="AS598" i="1"/>
  <c r="X619" i="1"/>
  <c r="AF611" i="1"/>
  <c r="AI608" i="1"/>
  <c r="AR599" i="1"/>
  <c r="Z617" i="1"/>
  <c r="AL605" i="1"/>
  <c r="AH609" i="1"/>
  <c r="AB615" i="1"/>
  <c r="AE652" i="1"/>
  <c r="AE690" i="1" s="1"/>
  <c r="AC654" i="1"/>
  <c r="AC692" i="1" s="1"/>
  <c r="AC614" i="1"/>
  <c r="AE612" i="1"/>
  <c r="AD613" i="1"/>
  <c r="AP601" i="1"/>
  <c r="AT597" i="1"/>
  <c r="AQ600" i="1"/>
  <c r="AG610" i="1"/>
  <c r="AP641" i="1"/>
  <c r="AP679" i="1" s="1"/>
  <c r="AJ607" i="1"/>
  <c r="AK606" i="1"/>
  <c r="AJ647" i="1"/>
  <c r="AJ685" i="1" s="1"/>
  <c r="AS409" i="1"/>
  <c r="AS561" i="1" s="1"/>
  <c r="AD424" i="1"/>
  <c r="AD576" i="1" s="1"/>
  <c r="AC425" i="1"/>
  <c r="AC577" i="1" s="1"/>
  <c r="Z428" i="1"/>
  <c r="Z580" i="1" s="1"/>
  <c r="AI419" i="1"/>
  <c r="AI571" i="1" s="1"/>
  <c r="AH420" i="1"/>
  <c r="AH572" i="1" s="1"/>
  <c r="AM415" i="1"/>
  <c r="AM567" i="1" s="1"/>
  <c r="AN414" i="1"/>
  <c r="AN566" i="1" s="1"/>
  <c r="AV407" i="1"/>
  <c r="AV559" i="1" s="1"/>
  <c r="AF422" i="1"/>
  <c r="AF574" i="1" s="1"/>
  <c r="AO413" i="1"/>
  <c r="AO565" i="1" s="1"/>
  <c r="AQ411" i="1"/>
  <c r="AQ563" i="1" s="1"/>
  <c r="AP412" i="1"/>
  <c r="AP564" i="1" s="1"/>
  <c r="AB426" i="1"/>
  <c r="AB578" i="1" s="1"/>
  <c r="AR410" i="1"/>
  <c r="AR562" i="1" s="1"/>
  <c r="AA427" i="1"/>
  <c r="AA579" i="1" s="1"/>
  <c r="AE423" i="1"/>
  <c r="AE575" i="1" s="1"/>
  <c r="AK417" i="1"/>
  <c r="AK569" i="1" s="1"/>
  <c r="AG421" i="1"/>
  <c r="AG573" i="1" s="1"/>
  <c r="AL416" i="1"/>
  <c r="AL568" i="1" s="1"/>
  <c r="AT408" i="1"/>
  <c r="AT560" i="1" s="1"/>
  <c r="Y429" i="1"/>
  <c r="Y581" i="1" s="1"/>
  <c r="AL758" i="1" l="1"/>
  <c r="AJ760" i="1"/>
  <c r="Z770" i="1"/>
  <c r="AD766" i="1"/>
  <c r="AK759" i="1"/>
  <c r="AK877" i="1" s="1"/>
  <c r="AQ753" i="1"/>
  <c r="AQ871" i="1" s="1"/>
  <c r="X772" i="1"/>
  <c r="AP754" i="1"/>
  <c r="AP872" i="1" s="1"/>
  <c r="AR752" i="1"/>
  <c r="AR870" i="1" s="1"/>
  <c r="AF764" i="1"/>
  <c r="AF882" i="1" s="1"/>
  <c r="AM757" i="1"/>
  <c r="AM875" i="1" s="1"/>
  <c r="AE765" i="1"/>
  <c r="AE883" i="1" s="1"/>
  <c r="AC767" i="1"/>
  <c r="AC885" i="1" s="1"/>
  <c r="AA769" i="1"/>
  <c r="AA887" i="1" s="1"/>
  <c r="AG763" i="1"/>
  <c r="AT750" i="1"/>
  <c r="AB768" i="1"/>
  <c r="AU749" i="1"/>
  <c r="AU867" i="1" s="1"/>
  <c r="AI761" i="1"/>
  <c r="AJ761" i="1"/>
  <c r="AJ879" i="1" s="1"/>
  <c r="AS751" i="1"/>
  <c r="AN756" i="1"/>
  <c r="Y771" i="1"/>
  <c r="Y889" i="1" s="1"/>
  <c r="AH762" i="1"/>
  <c r="AH880" i="1" s="1"/>
  <c r="AV749" i="1"/>
  <c r="AV867" i="1" s="1"/>
  <c r="AU790" i="1"/>
  <c r="AU712" i="1"/>
  <c r="AR793" i="1"/>
  <c r="AR715" i="1"/>
  <c r="AI802" i="1"/>
  <c r="AI724" i="1"/>
  <c r="AM798" i="1"/>
  <c r="AM720" i="1"/>
  <c r="AK800" i="1"/>
  <c r="AK722" i="1"/>
  <c r="AL799" i="1"/>
  <c r="AL721" i="1"/>
  <c r="AS792" i="1"/>
  <c r="AS714" i="1"/>
  <c r="AP795" i="1"/>
  <c r="AP717" i="1"/>
  <c r="AT791" i="1"/>
  <c r="AT713" i="1"/>
  <c r="AV790" i="1"/>
  <c r="AV712" i="1"/>
  <c r="AN797" i="1"/>
  <c r="AN719" i="1"/>
  <c r="AC808" i="1"/>
  <c r="AC730" i="1"/>
  <c r="AG804" i="1"/>
  <c r="AG726" i="1"/>
  <c r="AD807" i="1"/>
  <c r="AD729" i="1"/>
  <c r="AB809" i="1"/>
  <c r="AB731" i="1"/>
  <c r="AO796" i="1"/>
  <c r="AO718" i="1"/>
  <c r="AE806" i="1"/>
  <c r="AE728" i="1"/>
  <c r="AJ801" i="1"/>
  <c r="AJ723" i="1"/>
  <c r="Z811" i="1"/>
  <c r="Z733" i="1"/>
  <c r="AH803" i="1"/>
  <c r="AH725" i="1"/>
  <c r="AQ794" i="1"/>
  <c r="AQ716" i="1"/>
  <c r="AF805" i="1"/>
  <c r="AF727" i="1"/>
  <c r="AA810" i="1"/>
  <c r="AA732" i="1"/>
  <c r="AJ648" i="1"/>
  <c r="AJ686" i="1" s="1"/>
  <c r="B866" i="1"/>
  <c r="Z888" i="1"/>
  <c r="AL876" i="1"/>
  <c r="AJ878" i="1"/>
  <c r="AI879" i="1"/>
  <c r="X890" i="1"/>
  <c r="AS869" i="1"/>
  <c r="AB886" i="1"/>
  <c r="AN874" i="1"/>
  <c r="AG881" i="1"/>
  <c r="AT868" i="1"/>
  <c r="AD884" i="1"/>
  <c r="AS525" i="1"/>
  <c r="AT335" i="1"/>
  <c r="AT525" i="1" s="1"/>
  <c r="AS639" i="1"/>
  <c r="AS677" i="1" s="1"/>
  <c r="AP642" i="1"/>
  <c r="AP680" i="1" s="1"/>
  <c r="AR640" i="1"/>
  <c r="AR678" i="1" s="1"/>
  <c r="AI649" i="1"/>
  <c r="AI687" i="1" s="1"/>
  <c r="AI535" i="1"/>
  <c r="AD654" i="1"/>
  <c r="AD692" i="1" s="1"/>
  <c r="AL646" i="1"/>
  <c r="AL684" i="1" s="1"/>
  <c r="AT372" i="1"/>
  <c r="AQ641" i="1"/>
  <c r="AQ679" i="1" s="1"/>
  <c r="AQ527" i="1"/>
  <c r="AV523" i="1"/>
  <c r="AK647" i="1"/>
  <c r="AK685" i="1" s="1"/>
  <c r="AK533" i="1"/>
  <c r="AL343" i="1"/>
  <c r="AL533" i="1" s="1"/>
  <c r="AO340" i="1"/>
  <c r="AO530" i="1" s="1"/>
  <c r="AI346" i="1"/>
  <c r="AI536" i="1" s="1"/>
  <c r="AD351" i="1"/>
  <c r="AD541" i="1" s="1"/>
  <c r="AR337" i="1"/>
  <c r="AR527" i="1" s="1"/>
  <c r="AJ345" i="1"/>
  <c r="AJ535" i="1" s="1"/>
  <c r="AN341" i="1"/>
  <c r="AN531" i="1" s="1"/>
  <c r="AP339" i="1"/>
  <c r="AP529" i="1" s="1"/>
  <c r="AC352" i="1"/>
  <c r="AC542" i="1" s="1"/>
  <c r="AF349" i="1"/>
  <c r="AF539" i="1" s="1"/>
  <c r="AQ338" i="1"/>
  <c r="AQ528" i="1" s="1"/>
  <c r="AM342" i="1"/>
  <c r="AH347" i="1"/>
  <c r="AH537" i="1" s="1"/>
  <c r="AG348" i="1"/>
  <c r="AG538" i="1" s="1"/>
  <c r="AS336" i="1"/>
  <c r="AN644" i="1"/>
  <c r="AN682" i="1" s="1"/>
  <c r="AK344" i="1"/>
  <c r="AK534" i="1" s="1"/>
  <c r="AB353" i="1"/>
  <c r="AB543" i="1" s="1"/>
  <c r="AE350" i="1"/>
  <c r="AE540" i="1" s="1"/>
  <c r="AG385" i="1"/>
  <c r="AD388" i="1"/>
  <c r="AM379" i="1"/>
  <c r="AH384" i="1"/>
  <c r="AC389" i="1"/>
  <c r="AB390" i="1"/>
  <c r="AS373" i="1"/>
  <c r="AB656" i="1"/>
  <c r="AB694" i="1" s="1"/>
  <c r="AG651" i="1"/>
  <c r="AG689" i="1" s="1"/>
  <c r="AE387" i="1"/>
  <c r="AF386" i="1"/>
  <c r="AP376" i="1"/>
  <c r="AO377" i="1"/>
  <c r="AV675" i="1"/>
  <c r="AU371" i="1"/>
  <c r="AU409" i="1" s="1"/>
  <c r="AU561" i="1" s="1"/>
  <c r="AL380" i="1"/>
  <c r="AJ382" i="1"/>
  <c r="AI383" i="1"/>
  <c r="AO643" i="1"/>
  <c r="AO681" i="1" s="1"/>
  <c r="AQ375" i="1"/>
  <c r="AA391" i="1"/>
  <c r="AH650" i="1"/>
  <c r="AH688" i="1" s="1"/>
  <c r="AN378" i="1"/>
  <c r="AK381" i="1"/>
  <c r="AR374" i="1"/>
  <c r="AN604" i="1"/>
  <c r="AK607" i="1"/>
  <c r="AH610" i="1"/>
  <c r="AT638" i="1"/>
  <c r="AT676" i="1" s="1"/>
  <c r="AI609" i="1"/>
  <c r="AU597" i="1"/>
  <c r="Z618" i="1"/>
  <c r="AA617" i="1"/>
  <c r="AR600" i="1"/>
  <c r="AB616" i="1"/>
  <c r="AS599" i="1"/>
  <c r="AQ601" i="1"/>
  <c r="AF652" i="1"/>
  <c r="AF690" i="1" s="1"/>
  <c r="AT598" i="1"/>
  <c r="AC615" i="1"/>
  <c r="AD614" i="1"/>
  <c r="Y619" i="1"/>
  <c r="AP602" i="1"/>
  <c r="AL606" i="1"/>
  <c r="AG611" i="1"/>
  <c r="AO603" i="1"/>
  <c r="AF612" i="1"/>
  <c r="AE653" i="1"/>
  <c r="AE691" i="1" s="1"/>
  <c r="AM605" i="1"/>
  <c r="AE613" i="1"/>
  <c r="AV597" i="1"/>
  <c r="AU675" i="1"/>
  <c r="AM645" i="1"/>
  <c r="AM683" i="1" s="1"/>
  <c r="AC655" i="1"/>
  <c r="AC693" i="1" s="1"/>
  <c r="AA657" i="1"/>
  <c r="AA695" i="1" s="1"/>
  <c r="AH421" i="1"/>
  <c r="AH573" i="1" s="1"/>
  <c r="AG422" i="1"/>
  <c r="AG574" i="1" s="1"/>
  <c r="AI420" i="1"/>
  <c r="AI572" i="1" s="1"/>
  <c r="AV408" i="1"/>
  <c r="AV560" i="1" s="1"/>
  <c r="AO414" i="1"/>
  <c r="AO566" i="1" s="1"/>
  <c r="AD425" i="1"/>
  <c r="AD577" i="1" s="1"/>
  <c r="AR411" i="1"/>
  <c r="AR563" i="1" s="1"/>
  <c r="AL417" i="1"/>
  <c r="AL569" i="1" s="1"/>
  <c r="AP413" i="1"/>
  <c r="AP565" i="1" s="1"/>
  <c r="AJ419" i="1"/>
  <c r="AJ571" i="1" s="1"/>
  <c r="AM416" i="1"/>
  <c r="AM568" i="1" s="1"/>
  <c r="AF423" i="1"/>
  <c r="AF575" i="1" s="1"/>
  <c r="AQ412" i="1"/>
  <c r="AQ564" i="1" s="1"/>
  <c r="AE424" i="1"/>
  <c r="AE576" i="1" s="1"/>
  <c r="AK418" i="1"/>
  <c r="AK570" i="1" s="1"/>
  <c r="AN415" i="1"/>
  <c r="AN567" i="1" s="1"/>
  <c r="AA428" i="1"/>
  <c r="AA580" i="1" s="1"/>
  <c r="Z429" i="1"/>
  <c r="Z581" i="1" s="1"/>
  <c r="AB427" i="1"/>
  <c r="AB579" i="1" s="1"/>
  <c r="AS410" i="1"/>
  <c r="AS562" i="1" s="1"/>
  <c r="AC426" i="1"/>
  <c r="AC578" i="1" s="1"/>
  <c r="AT409" i="1"/>
  <c r="AT561" i="1" s="1"/>
  <c r="B867" i="1" l="1"/>
  <c r="AT751" i="1"/>
  <c r="AE766" i="1"/>
  <c r="AA770" i="1"/>
  <c r="AA888" i="1" s="1"/>
  <c r="AV750" i="1"/>
  <c r="AV868" i="1" s="1"/>
  <c r="AB769" i="1"/>
  <c r="AB887" i="1" s="1"/>
  <c r="AF765" i="1"/>
  <c r="AF883" i="1" s="1"/>
  <c r="AO756" i="1"/>
  <c r="AO874" i="1" s="1"/>
  <c r="AM758" i="1"/>
  <c r="Z771" i="1"/>
  <c r="Z889" i="1" s="1"/>
  <c r="AR753" i="1"/>
  <c r="AR871" i="1" s="1"/>
  <c r="AU750" i="1"/>
  <c r="AU868" i="1" s="1"/>
  <c r="Y772" i="1"/>
  <c r="Y890" i="1" s="1"/>
  <c r="AQ754" i="1"/>
  <c r="AQ872" i="1" s="1"/>
  <c r="AG764" i="1"/>
  <c r="AL759" i="1"/>
  <c r="AI762" i="1"/>
  <c r="AP755" i="1"/>
  <c r="AP873" i="1" s="1"/>
  <c r="AS752" i="1"/>
  <c r="AH763" i="1"/>
  <c r="AH881" i="1" s="1"/>
  <c r="AD767" i="1"/>
  <c r="AD885" i="1" s="1"/>
  <c r="AK760" i="1"/>
  <c r="AK878" i="1" s="1"/>
  <c r="AC768" i="1"/>
  <c r="AC886" i="1" s="1"/>
  <c r="AN757" i="1"/>
  <c r="AN875" i="1" s="1"/>
  <c r="AU791" i="1"/>
  <c r="AU713" i="1"/>
  <c r="AQ795" i="1"/>
  <c r="AQ717" i="1"/>
  <c r="AD808" i="1"/>
  <c r="AD730" i="1"/>
  <c r="AI803" i="1"/>
  <c r="AI725" i="1"/>
  <c r="AR794" i="1"/>
  <c r="AR716" i="1"/>
  <c r="AO797" i="1"/>
  <c r="AO719" i="1"/>
  <c r="AL800" i="1"/>
  <c r="AL722" i="1"/>
  <c r="AT792" i="1"/>
  <c r="AT714" i="1"/>
  <c r="AM799" i="1"/>
  <c r="AM721" i="1"/>
  <c r="AS793" i="1"/>
  <c r="AS715" i="1"/>
  <c r="AE807" i="1"/>
  <c r="AE729" i="1"/>
  <c r="AJ802" i="1"/>
  <c r="AJ724" i="1"/>
  <c r="AV791" i="1"/>
  <c r="AV713" i="1"/>
  <c r="AC809" i="1"/>
  <c r="AC731" i="1"/>
  <c r="AP796" i="1"/>
  <c r="AP718" i="1"/>
  <c r="AG805" i="1"/>
  <c r="AG727" i="1"/>
  <c r="AA811" i="1"/>
  <c r="AA733" i="1"/>
  <c r="AN798" i="1"/>
  <c r="AN720" i="1"/>
  <c r="AF806" i="1"/>
  <c r="AF728" i="1"/>
  <c r="AH804" i="1"/>
  <c r="AH726" i="1"/>
  <c r="AB810" i="1"/>
  <c r="AB732" i="1"/>
  <c r="AK801" i="1"/>
  <c r="AK723" i="1"/>
  <c r="AS870" i="1"/>
  <c r="AM876" i="1"/>
  <c r="AG882" i="1"/>
  <c r="AT869" i="1"/>
  <c r="AL877" i="1"/>
  <c r="AE884" i="1"/>
  <c r="AI880" i="1"/>
  <c r="AS526" i="1"/>
  <c r="AT336" i="1"/>
  <c r="AT526" i="1" s="1"/>
  <c r="AO644" i="1"/>
  <c r="AO682" i="1" s="1"/>
  <c r="AE654" i="1"/>
  <c r="AE692" i="1" s="1"/>
  <c r="AR641" i="1"/>
  <c r="AR679" i="1" s="1"/>
  <c r="AQ642" i="1"/>
  <c r="AQ680" i="1" s="1"/>
  <c r="AM646" i="1"/>
  <c r="AM684" i="1" s="1"/>
  <c r="AM532" i="1"/>
  <c r="AV524" i="1"/>
  <c r="AL647" i="1"/>
  <c r="AL685" i="1" s="1"/>
  <c r="AH651" i="1"/>
  <c r="AH689" i="1" s="1"/>
  <c r="AC353" i="1"/>
  <c r="AC543" i="1" s="1"/>
  <c r="AN342" i="1"/>
  <c r="AN532" i="1" s="1"/>
  <c r="AK345" i="1"/>
  <c r="AK535" i="1" s="1"/>
  <c r="AT373" i="1"/>
  <c r="AL344" i="1"/>
  <c r="AL534" i="1" s="1"/>
  <c r="AR338" i="1"/>
  <c r="AS337" i="1"/>
  <c r="AD352" i="1"/>
  <c r="AD542" i="1" s="1"/>
  <c r="AJ346" i="1"/>
  <c r="AJ536" i="1" s="1"/>
  <c r="AG349" i="1"/>
  <c r="AG539" i="1" s="1"/>
  <c r="AE351" i="1"/>
  <c r="AE541" i="1" s="1"/>
  <c r="AT639" i="1"/>
  <c r="AT677" i="1" s="1"/>
  <c r="AH348" i="1"/>
  <c r="AH538" i="1" s="1"/>
  <c r="AQ339" i="1"/>
  <c r="AQ529" i="1" s="1"/>
  <c r="AP340" i="1"/>
  <c r="AP530" i="1" s="1"/>
  <c r="AI650" i="1"/>
  <c r="AI688" i="1" s="1"/>
  <c r="AF350" i="1"/>
  <c r="AF540" i="1" s="1"/>
  <c r="AI347" i="1"/>
  <c r="AI537" i="1" s="1"/>
  <c r="AO341" i="1"/>
  <c r="AO531" i="1" s="1"/>
  <c r="AM343" i="1"/>
  <c r="AM533" i="1" s="1"/>
  <c r="AP377" i="1"/>
  <c r="AC390" i="1"/>
  <c r="AR375" i="1"/>
  <c r="AQ376" i="1"/>
  <c r="AD389" i="1"/>
  <c r="AG386" i="1"/>
  <c r="AI384" i="1"/>
  <c r="AJ383" i="1"/>
  <c r="AL381" i="1"/>
  <c r="AK382" i="1"/>
  <c r="AF387" i="1"/>
  <c r="AN379" i="1"/>
  <c r="AB391" i="1"/>
  <c r="AB429" i="1" s="1"/>
  <c r="AB581" i="1" s="1"/>
  <c r="AV676" i="1"/>
  <c r="AU372" i="1"/>
  <c r="AU410" i="1" s="1"/>
  <c r="AU562" i="1" s="1"/>
  <c r="AJ649" i="1"/>
  <c r="AJ687" i="1" s="1"/>
  <c r="AS374" i="1"/>
  <c r="AO378" i="1"/>
  <c r="AM380" i="1"/>
  <c r="AE388" i="1"/>
  <c r="AH385" i="1"/>
  <c r="AJ609" i="1"/>
  <c r="AM606" i="1"/>
  <c r="AG652" i="1"/>
  <c r="AG690" i="1" s="1"/>
  <c r="AD615" i="1"/>
  <c r="AP603" i="1"/>
  <c r="AB617" i="1"/>
  <c r="AA618" i="1"/>
  <c r="AF653" i="1"/>
  <c r="AF691" i="1" s="1"/>
  <c r="AN645" i="1"/>
  <c r="AN683" i="1" s="1"/>
  <c r="AO604" i="1"/>
  <c r="AB657" i="1"/>
  <c r="AB695" i="1" s="1"/>
  <c r="AD655" i="1"/>
  <c r="AD693" i="1" s="1"/>
  <c r="AS600" i="1"/>
  <c r="AR601" i="1"/>
  <c r="AS640" i="1"/>
  <c r="AS678" i="1" s="1"/>
  <c r="AV598" i="1"/>
  <c r="AG612" i="1"/>
  <c r="AU676" i="1"/>
  <c r="AL607" i="1"/>
  <c r="Z619" i="1"/>
  <c r="AK648" i="1"/>
  <c r="AK686" i="1" s="1"/>
  <c r="AN605" i="1"/>
  <c r="AK608" i="1"/>
  <c r="AI610" i="1"/>
  <c r="AC656" i="1"/>
  <c r="AC694" i="1" s="1"/>
  <c r="AE614" i="1"/>
  <c r="AT599" i="1"/>
  <c r="AQ602" i="1"/>
  <c r="AH611" i="1"/>
  <c r="AU598" i="1"/>
  <c r="AC616" i="1"/>
  <c r="AF613" i="1"/>
  <c r="AP643" i="1"/>
  <c r="AP681" i="1" s="1"/>
  <c r="AD426" i="1"/>
  <c r="AD578" i="1" s="1"/>
  <c r="AP414" i="1"/>
  <c r="AP566" i="1" s="1"/>
  <c r="AB428" i="1"/>
  <c r="AB580" i="1" s="1"/>
  <c r="AK419" i="1"/>
  <c r="AK571" i="1" s="1"/>
  <c r="AH422" i="1"/>
  <c r="AH574" i="1" s="1"/>
  <c r="AL418" i="1"/>
  <c r="AL570" i="1" s="1"/>
  <c r="AI421" i="1"/>
  <c r="AI573" i="1" s="1"/>
  <c r="AE425" i="1"/>
  <c r="AE577" i="1" s="1"/>
  <c r="AV409" i="1"/>
  <c r="AV561" i="1" s="1"/>
  <c r="AJ420" i="1"/>
  <c r="AJ572" i="1" s="1"/>
  <c r="AS411" i="1"/>
  <c r="AS563" i="1" s="1"/>
  <c r="AC427" i="1"/>
  <c r="AC579" i="1" s="1"/>
  <c r="AF424" i="1"/>
  <c r="AF576" i="1" s="1"/>
  <c r="AQ413" i="1"/>
  <c r="AQ565" i="1" s="1"/>
  <c r="AM417" i="1"/>
  <c r="AM569" i="1" s="1"/>
  <c r="AT410" i="1"/>
  <c r="AT562" i="1" s="1"/>
  <c r="AR412" i="1"/>
  <c r="AR564" i="1" s="1"/>
  <c r="AO415" i="1"/>
  <c r="AO567" i="1" s="1"/>
  <c r="AN416" i="1"/>
  <c r="AN568" i="1" s="1"/>
  <c r="AG423" i="1"/>
  <c r="AG575" i="1" s="1"/>
  <c r="AA429" i="1"/>
  <c r="AA581" i="1" s="1"/>
  <c r="AU751" i="1" l="1"/>
  <c r="AV751" i="1"/>
  <c r="AV869" i="1" s="1"/>
  <c r="AM759" i="1"/>
  <c r="AM877" i="1" s="1"/>
  <c r="AS753" i="1"/>
  <c r="AR754" i="1"/>
  <c r="AR872" i="1" s="1"/>
  <c r="AH764" i="1"/>
  <c r="AH882" i="1" s="1"/>
  <c r="AE767" i="1"/>
  <c r="AE885" i="1" s="1"/>
  <c r="AC769" i="1"/>
  <c r="AC887" i="1" s="1"/>
  <c r="AT752" i="1"/>
  <c r="AT870" i="1" s="1"/>
  <c r="AJ762" i="1"/>
  <c r="AJ880" i="1" s="1"/>
  <c r="AQ755" i="1"/>
  <c r="AI763" i="1"/>
  <c r="AI881" i="1" s="1"/>
  <c r="AG765" i="1"/>
  <c r="AG883" i="1" s="1"/>
  <c r="AO757" i="1"/>
  <c r="AO875" i="1" s="1"/>
  <c r="AK761" i="1"/>
  <c r="AA771" i="1"/>
  <c r="AB770" i="1"/>
  <c r="AB888" i="1" s="1"/>
  <c r="AL760" i="1"/>
  <c r="AL878" i="1" s="1"/>
  <c r="AP756" i="1"/>
  <c r="AP874" i="1" s="1"/>
  <c r="AN758" i="1"/>
  <c r="AN876" i="1" s="1"/>
  <c r="Z772" i="1"/>
  <c r="Z890" i="1" s="1"/>
  <c r="AF766" i="1"/>
  <c r="AF884" i="1" s="1"/>
  <c r="AD768" i="1"/>
  <c r="AD886" i="1" s="1"/>
  <c r="AU792" i="1"/>
  <c r="AU714" i="1"/>
  <c r="AI804" i="1"/>
  <c r="AI726" i="1"/>
  <c r="AP797" i="1"/>
  <c r="AP719" i="1"/>
  <c r="AH805" i="1"/>
  <c r="AH727" i="1"/>
  <c r="AR795" i="1"/>
  <c r="AR717" i="1"/>
  <c r="AV792" i="1"/>
  <c r="AV714" i="1"/>
  <c r="AL801" i="1"/>
  <c r="AL723" i="1"/>
  <c r="AN799" i="1"/>
  <c r="AN721" i="1"/>
  <c r="AF807" i="1"/>
  <c r="AF729" i="1"/>
  <c r="AT793" i="1"/>
  <c r="AT715" i="1"/>
  <c r="AJ803" i="1"/>
  <c r="AJ725" i="1"/>
  <c r="AD809" i="1"/>
  <c r="AD731" i="1"/>
  <c r="AK802" i="1"/>
  <c r="AK724" i="1"/>
  <c r="AG806" i="1"/>
  <c r="AG728" i="1"/>
  <c r="AC810" i="1"/>
  <c r="AC732" i="1"/>
  <c r="AB811" i="1"/>
  <c r="AB733" i="1"/>
  <c r="AM800" i="1"/>
  <c r="AM722" i="1"/>
  <c r="AE808" i="1"/>
  <c r="AE730" i="1"/>
  <c r="AO798" i="1"/>
  <c r="AO720" i="1"/>
  <c r="AS794" i="1"/>
  <c r="AS716" i="1"/>
  <c r="AQ796" i="1"/>
  <c r="AQ718" i="1"/>
  <c r="AS871" i="1"/>
  <c r="AK879" i="1"/>
  <c r="AA889" i="1"/>
  <c r="AQ873" i="1"/>
  <c r="AU869" i="1"/>
  <c r="B868" i="1"/>
  <c r="AS527" i="1"/>
  <c r="AT337" i="1"/>
  <c r="AT527" i="1" s="1"/>
  <c r="AG653" i="1"/>
  <c r="AG691" i="1" s="1"/>
  <c r="AD656" i="1"/>
  <c r="AD694" i="1" s="1"/>
  <c r="AJ650" i="1"/>
  <c r="AJ688" i="1" s="1"/>
  <c r="AC657" i="1"/>
  <c r="AC695" i="1" s="1"/>
  <c r="AR642" i="1"/>
  <c r="AR680" i="1" s="1"/>
  <c r="AR528" i="1"/>
  <c r="AN646" i="1"/>
  <c r="AN684" i="1" s="1"/>
  <c r="AV525" i="1"/>
  <c r="AP341" i="1"/>
  <c r="AP531" i="1" s="1"/>
  <c r="AI348" i="1"/>
  <c r="AI538" i="1" s="1"/>
  <c r="AJ347" i="1"/>
  <c r="AJ537" i="1" s="1"/>
  <c r="AS338" i="1"/>
  <c r="AT374" i="1"/>
  <c r="AM344" i="1"/>
  <c r="AM534" i="1" s="1"/>
  <c r="AG350" i="1"/>
  <c r="AG540" i="1" s="1"/>
  <c r="AH349" i="1"/>
  <c r="AF351" i="1"/>
  <c r="AF541" i="1" s="1"/>
  <c r="AL345" i="1"/>
  <c r="AL535" i="1" s="1"/>
  <c r="AK346" i="1"/>
  <c r="AK536" i="1" s="1"/>
  <c r="AQ340" i="1"/>
  <c r="AQ530" i="1" s="1"/>
  <c r="AO342" i="1"/>
  <c r="AO532" i="1" s="1"/>
  <c r="AN343" i="1"/>
  <c r="AN533" i="1" s="1"/>
  <c r="AE352" i="1"/>
  <c r="AE542" i="1" s="1"/>
  <c r="AT640" i="1"/>
  <c r="AT678" i="1" s="1"/>
  <c r="AI651" i="1"/>
  <c r="AI689" i="1" s="1"/>
  <c r="AR339" i="1"/>
  <c r="AR529" i="1" s="1"/>
  <c r="AD353" i="1"/>
  <c r="AD543" i="1" s="1"/>
  <c r="AO379" i="1"/>
  <c r="AH386" i="1"/>
  <c r="AN380" i="1"/>
  <c r="AF388" i="1"/>
  <c r="AG387" i="1"/>
  <c r="AE389" i="1"/>
  <c r="AL382" i="1"/>
  <c r="AR376" i="1"/>
  <c r="AM381" i="1"/>
  <c r="AS375" i="1"/>
  <c r="AP378" i="1"/>
  <c r="AF654" i="1"/>
  <c r="AF692" i="1" s="1"/>
  <c r="AE655" i="1"/>
  <c r="AE693" i="1" s="1"/>
  <c r="AP644" i="1"/>
  <c r="AP682" i="1" s="1"/>
  <c r="AK383" i="1"/>
  <c r="AD390" i="1"/>
  <c r="AV677" i="1"/>
  <c r="AU373" i="1"/>
  <c r="AU411" i="1" s="1"/>
  <c r="AU563" i="1" s="1"/>
  <c r="AI385" i="1"/>
  <c r="AC391" i="1"/>
  <c r="AJ384" i="1"/>
  <c r="AQ377" i="1"/>
  <c r="AB618" i="1"/>
  <c r="AA619" i="1"/>
  <c r="AE615" i="1"/>
  <c r="AL608" i="1"/>
  <c r="AS641" i="1"/>
  <c r="AS679" i="1" s="1"/>
  <c r="AU677" i="1"/>
  <c r="AH652" i="1"/>
  <c r="AH690" i="1" s="1"/>
  <c r="AV599" i="1"/>
  <c r="AK609" i="1"/>
  <c r="AO645" i="1"/>
  <c r="AO683" i="1" s="1"/>
  <c r="AD616" i="1"/>
  <c r="AK649" i="1"/>
  <c r="AK687" i="1" s="1"/>
  <c r="AL648" i="1"/>
  <c r="AL686" i="1" s="1"/>
  <c r="AU599" i="1"/>
  <c r="AO605" i="1"/>
  <c r="AN606" i="1"/>
  <c r="AM607" i="1"/>
  <c r="AG613" i="1"/>
  <c r="AR602" i="1"/>
  <c r="AT600" i="1"/>
  <c r="AQ603" i="1"/>
  <c r="AF614" i="1"/>
  <c r="AI611" i="1"/>
  <c r="AH612" i="1"/>
  <c r="AP604" i="1"/>
  <c r="AB619" i="1"/>
  <c r="AC617" i="1"/>
  <c r="AQ643" i="1"/>
  <c r="AQ681" i="1" s="1"/>
  <c r="AS601" i="1"/>
  <c r="AJ610" i="1"/>
  <c r="AM647" i="1"/>
  <c r="AM685" i="1" s="1"/>
  <c r="AP415" i="1"/>
  <c r="AP567" i="1" s="1"/>
  <c r="AK420" i="1"/>
  <c r="AK572" i="1" s="1"/>
  <c r="AN417" i="1"/>
  <c r="AN569" i="1" s="1"/>
  <c r="AD427" i="1"/>
  <c r="AD579" i="1" s="1"/>
  <c r="AO416" i="1"/>
  <c r="AO568" i="1" s="1"/>
  <c r="AG424" i="1"/>
  <c r="AG576" i="1" s="1"/>
  <c r="AC428" i="1"/>
  <c r="AC580" i="1" s="1"/>
  <c r="AS412" i="1"/>
  <c r="AS564" i="1" s="1"/>
  <c r="AR413" i="1"/>
  <c r="AR565" i="1" s="1"/>
  <c r="AQ414" i="1"/>
  <c r="AQ566" i="1" s="1"/>
  <c r="AL419" i="1"/>
  <c r="AL571" i="1" s="1"/>
  <c r="AI422" i="1"/>
  <c r="AI574" i="1" s="1"/>
  <c r="AF425" i="1"/>
  <c r="AF577" i="1" s="1"/>
  <c r="AJ421" i="1"/>
  <c r="AJ573" i="1" s="1"/>
  <c r="AE426" i="1"/>
  <c r="AE578" i="1" s="1"/>
  <c r="AH423" i="1"/>
  <c r="AH575" i="1" s="1"/>
  <c r="AV410" i="1"/>
  <c r="AV562" i="1" s="1"/>
  <c r="AT411" i="1"/>
  <c r="AT563" i="1" s="1"/>
  <c r="AM418" i="1"/>
  <c r="AM570" i="1" s="1"/>
  <c r="AJ763" i="1" l="1"/>
  <c r="AO758" i="1"/>
  <c r="AG766" i="1"/>
  <c r="AS754" i="1"/>
  <c r="AS872" i="1" s="1"/>
  <c r="AC770" i="1"/>
  <c r="AA772" i="1"/>
  <c r="AA890" i="1" s="1"/>
  <c r="AR755" i="1"/>
  <c r="AR873" i="1" s="1"/>
  <c r="AL761" i="1"/>
  <c r="AM760" i="1"/>
  <c r="AM878" i="1" s="1"/>
  <c r="AN759" i="1"/>
  <c r="AN877" i="1" s="1"/>
  <c r="AB771" i="1"/>
  <c r="AB889" i="1" s="1"/>
  <c r="AU752" i="1"/>
  <c r="AU870" i="1" s="1"/>
  <c r="AD769" i="1"/>
  <c r="AD887" i="1" s="1"/>
  <c r="AV752" i="1"/>
  <c r="AV870" i="1" s="1"/>
  <c r="AE768" i="1"/>
  <c r="AK762" i="1"/>
  <c r="AQ756" i="1"/>
  <c r="AP757" i="1"/>
  <c r="AP875" i="1" s="1"/>
  <c r="AH765" i="1"/>
  <c r="AI764" i="1"/>
  <c r="AI882" i="1" s="1"/>
  <c r="AF767" i="1"/>
  <c r="AT753" i="1"/>
  <c r="AT871" i="1" s="1"/>
  <c r="AB772" i="1"/>
  <c r="AU793" i="1"/>
  <c r="AU715" i="1"/>
  <c r="AC811" i="1"/>
  <c r="AC733" i="1"/>
  <c r="AO799" i="1"/>
  <c r="AO721" i="1"/>
  <c r="AH806" i="1"/>
  <c r="AH728" i="1"/>
  <c r="AJ804" i="1"/>
  <c r="AJ726" i="1"/>
  <c r="AT794" i="1"/>
  <c r="AT716" i="1"/>
  <c r="AG807" i="1"/>
  <c r="AG729" i="1"/>
  <c r="AV793" i="1"/>
  <c r="AV715" i="1"/>
  <c r="AP798" i="1"/>
  <c r="AP720" i="1"/>
  <c r="AF808" i="1"/>
  <c r="AF730" i="1"/>
  <c r="AM801" i="1"/>
  <c r="AM723" i="1"/>
  <c r="AQ797" i="1"/>
  <c r="AQ719" i="1"/>
  <c r="AN800" i="1"/>
  <c r="AN722" i="1"/>
  <c r="AD810" i="1"/>
  <c r="AD732" i="1"/>
  <c r="AS795" i="1"/>
  <c r="AS717" i="1"/>
  <c r="AI805" i="1"/>
  <c r="AI727" i="1"/>
  <c r="AL802" i="1"/>
  <c r="AL724" i="1"/>
  <c r="AE809" i="1"/>
  <c r="AE731" i="1"/>
  <c r="AK803" i="1"/>
  <c r="AK725" i="1"/>
  <c r="AR796" i="1"/>
  <c r="AR718" i="1"/>
  <c r="B869" i="1"/>
  <c r="AQ874" i="1"/>
  <c r="AB890" i="1"/>
  <c r="AL879" i="1"/>
  <c r="AH883" i="1"/>
  <c r="AF885" i="1"/>
  <c r="AE886" i="1"/>
  <c r="AJ881" i="1"/>
  <c r="AO876" i="1"/>
  <c r="AK880" i="1"/>
  <c r="AG884" i="1"/>
  <c r="AC888" i="1"/>
  <c r="AS528" i="1"/>
  <c r="AT338" i="1"/>
  <c r="AT528" i="1" s="1"/>
  <c r="AT375" i="1"/>
  <c r="AS642" i="1"/>
  <c r="AS680" i="1" s="1"/>
  <c r="AV526" i="1"/>
  <c r="AH653" i="1"/>
  <c r="AH691" i="1" s="1"/>
  <c r="AH539" i="1"/>
  <c r="AN647" i="1"/>
  <c r="AN685" i="1" s="1"/>
  <c r="AE353" i="1"/>
  <c r="AE543" i="1" s="1"/>
  <c r="AR340" i="1"/>
  <c r="AR530" i="1" s="1"/>
  <c r="AN344" i="1"/>
  <c r="AN534" i="1" s="1"/>
  <c r="AS339" i="1"/>
  <c r="AT339" i="1" s="1"/>
  <c r="AL346" i="1"/>
  <c r="AL536" i="1" s="1"/>
  <c r="AF352" i="1"/>
  <c r="AF542" i="1" s="1"/>
  <c r="AJ348" i="1"/>
  <c r="AJ538" i="1" s="1"/>
  <c r="AG351" i="1"/>
  <c r="AG541" i="1" s="1"/>
  <c r="AO343" i="1"/>
  <c r="AO533" i="1" s="1"/>
  <c r="AI349" i="1"/>
  <c r="AI539" i="1" s="1"/>
  <c r="AR643" i="1"/>
  <c r="AR681" i="1" s="1"/>
  <c r="AM345" i="1"/>
  <c r="AM535" i="1" s="1"/>
  <c r="AK347" i="1"/>
  <c r="AK537" i="1" s="1"/>
  <c r="AP342" i="1"/>
  <c r="AP532" i="1" s="1"/>
  <c r="AH350" i="1"/>
  <c r="AH540" i="1" s="1"/>
  <c r="AE656" i="1"/>
  <c r="AE694" i="1" s="1"/>
  <c r="AQ341" i="1"/>
  <c r="AQ531" i="1" s="1"/>
  <c r="AF389" i="1"/>
  <c r="AD391" i="1"/>
  <c r="AQ378" i="1"/>
  <c r="AH387" i="1"/>
  <c r="AG388" i="1"/>
  <c r="AG654" i="1"/>
  <c r="AG692" i="1" s="1"/>
  <c r="AN381" i="1"/>
  <c r="AQ644" i="1"/>
  <c r="AQ682" i="1" s="1"/>
  <c r="AE390" i="1"/>
  <c r="AK384" i="1"/>
  <c r="AJ385" i="1"/>
  <c r="AF655" i="1"/>
  <c r="AF693" i="1" s="1"/>
  <c r="AO380" i="1"/>
  <c r="AV678" i="1"/>
  <c r="AU374" i="1"/>
  <c r="AS376" i="1"/>
  <c r="AI386" i="1"/>
  <c r="AR377" i="1"/>
  <c r="AL383" i="1"/>
  <c r="AD657" i="1"/>
  <c r="AD695" i="1" s="1"/>
  <c r="AM382" i="1"/>
  <c r="AP379" i="1"/>
  <c r="AU678" i="1"/>
  <c r="AR603" i="1"/>
  <c r="AT601" i="1"/>
  <c r="AS602" i="1"/>
  <c r="AL609" i="1"/>
  <c r="AH613" i="1"/>
  <c r="AI612" i="1"/>
  <c r="AL649" i="1"/>
  <c r="AL687" i="1" s="1"/>
  <c r="AC618" i="1"/>
  <c r="AG614" i="1"/>
  <c r="AU600" i="1"/>
  <c r="AO606" i="1"/>
  <c r="AK650" i="1"/>
  <c r="AK688" i="1" s="1"/>
  <c r="AE616" i="1"/>
  <c r="AN607" i="1"/>
  <c r="AJ651" i="1"/>
  <c r="AJ689" i="1" s="1"/>
  <c r="AM648" i="1"/>
  <c r="AM686" i="1" s="1"/>
  <c r="AV600" i="1"/>
  <c r="AD617" i="1"/>
  <c r="AJ611" i="1"/>
  <c r="AI652" i="1"/>
  <c r="AI690" i="1" s="1"/>
  <c r="AP645" i="1"/>
  <c r="AP683" i="1" s="1"/>
  <c r="AQ604" i="1"/>
  <c r="AO646" i="1"/>
  <c r="AO684" i="1" s="1"/>
  <c r="AM608" i="1"/>
  <c r="AK610" i="1"/>
  <c r="AF615" i="1"/>
  <c r="AP605" i="1"/>
  <c r="AT641" i="1"/>
  <c r="AT679" i="1" s="1"/>
  <c r="AO417" i="1"/>
  <c r="AO569" i="1" s="1"/>
  <c r="AH424" i="1"/>
  <c r="AH576" i="1" s="1"/>
  <c r="AQ415" i="1"/>
  <c r="AQ567" i="1" s="1"/>
  <c r="AR414" i="1"/>
  <c r="AR566" i="1" s="1"/>
  <c r="AV411" i="1"/>
  <c r="AV563" i="1" s="1"/>
  <c r="AE427" i="1"/>
  <c r="AE579" i="1" s="1"/>
  <c r="AL420" i="1"/>
  <c r="AL572" i="1" s="1"/>
  <c r="AI423" i="1"/>
  <c r="AI575" i="1" s="1"/>
  <c r="AJ422" i="1"/>
  <c r="AJ574" i="1" s="1"/>
  <c r="AM419" i="1"/>
  <c r="AM571" i="1" s="1"/>
  <c r="AD428" i="1"/>
  <c r="AD580" i="1" s="1"/>
  <c r="AG425" i="1"/>
  <c r="AG577" i="1" s="1"/>
  <c r="AN418" i="1"/>
  <c r="AN570" i="1" s="1"/>
  <c r="AS413" i="1"/>
  <c r="AS565" i="1" s="1"/>
  <c r="AK421" i="1"/>
  <c r="AK573" i="1" s="1"/>
  <c r="AC429" i="1"/>
  <c r="AC581" i="1" s="1"/>
  <c r="AF426" i="1"/>
  <c r="AF578" i="1" s="1"/>
  <c r="AT412" i="1"/>
  <c r="AT564" i="1" s="1"/>
  <c r="AP416" i="1"/>
  <c r="AP568" i="1" s="1"/>
  <c r="AM761" i="1" l="1"/>
  <c r="AU753" i="1"/>
  <c r="AU871" i="1" s="1"/>
  <c r="AG767" i="1"/>
  <c r="AQ757" i="1"/>
  <c r="AQ875" i="1" s="1"/>
  <c r="AS755" i="1"/>
  <c r="AS873" i="1" s="1"/>
  <c r="AK763" i="1"/>
  <c r="AK881" i="1" s="1"/>
  <c r="AC771" i="1"/>
  <c r="AC889" i="1" s="1"/>
  <c r="AI765" i="1"/>
  <c r="AL762" i="1"/>
  <c r="AL880" i="1" s="1"/>
  <c r="AR756" i="1"/>
  <c r="AR874" i="1" s="1"/>
  <c r="AN760" i="1"/>
  <c r="AN878" i="1" s="1"/>
  <c r="AD770" i="1"/>
  <c r="AD888" i="1" s="1"/>
  <c r="AV753" i="1"/>
  <c r="AV871" i="1" s="1"/>
  <c r="AP758" i="1"/>
  <c r="AP876" i="1" s="1"/>
  <c r="AE769" i="1"/>
  <c r="AO759" i="1"/>
  <c r="AJ764" i="1"/>
  <c r="AH766" i="1"/>
  <c r="AH884" i="1" s="1"/>
  <c r="AT754" i="1"/>
  <c r="AF768" i="1"/>
  <c r="AF886" i="1" s="1"/>
  <c r="AU794" i="1"/>
  <c r="AU716" i="1"/>
  <c r="AN801" i="1"/>
  <c r="AN723" i="1"/>
  <c r="AH807" i="1"/>
  <c r="AH729" i="1"/>
  <c r="AR797" i="1"/>
  <c r="AR719" i="1"/>
  <c r="AP799" i="1"/>
  <c r="AP721" i="1"/>
  <c r="AT795" i="1"/>
  <c r="AT717" i="1"/>
  <c r="AQ798" i="1"/>
  <c r="AQ720" i="1"/>
  <c r="AS796" i="1"/>
  <c r="AS718" i="1"/>
  <c r="AD811" i="1"/>
  <c r="AD733" i="1"/>
  <c r="AI806" i="1"/>
  <c r="AI728" i="1"/>
  <c r="AM802" i="1"/>
  <c r="AM724" i="1"/>
  <c r="AK804" i="1"/>
  <c r="AK726" i="1"/>
  <c r="AG808" i="1"/>
  <c r="AG730" i="1"/>
  <c r="AO800" i="1"/>
  <c r="AO722" i="1"/>
  <c r="AV794" i="1"/>
  <c r="AV716" i="1"/>
  <c r="B870" i="1"/>
  <c r="AE810" i="1"/>
  <c r="AE732" i="1"/>
  <c r="AJ805" i="1"/>
  <c r="AJ727" i="1"/>
  <c r="AL803" i="1"/>
  <c r="AL725" i="1"/>
  <c r="AF809" i="1"/>
  <c r="AF731" i="1"/>
  <c r="AM879" i="1"/>
  <c r="AE887" i="1"/>
  <c r="AO877" i="1"/>
  <c r="AT872" i="1"/>
  <c r="AG885" i="1"/>
  <c r="AI883" i="1"/>
  <c r="AJ882" i="1"/>
  <c r="AU412" i="1"/>
  <c r="AF656" i="1"/>
  <c r="AF694" i="1" s="1"/>
  <c r="AL650" i="1"/>
  <c r="AL688" i="1" s="1"/>
  <c r="AE657" i="1"/>
  <c r="AE695" i="1" s="1"/>
  <c r="AQ645" i="1"/>
  <c r="AQ683" i="1" s="1"/>
  <c r="AS643" i="1"/>
  <c r="AS681" i="1" s="1"/>
  <c r="AS529" i="1"/>
  <c r="AP646" i="1"/>
  <c r="AP684" i="1" s="1"/>
  <c r="AH654" i="1"/>
  <c r="AH692" i="1" s="1"/>
  <c r="AV527" i="1"/>
  <c r="AT642" i="1"/>
  <c r="AT680" i="1" s="1"/>
  <c r="AN345" i="1"/>
  <c r="AR341" i="1"/>
  <c r="AR531" i="1" s="1"/>
  <c r="AJ349" i="1"/>
  <c r="AJ539" i="1" s="1"/>
  <c r="AM346" i="1"/>
  <c r="AM536" i="1" s="1"/>
  <c r="AH351" i="1"/>
  <c r="AH541" i="1" s="1"/>
  <c r="AO344" i="1"/>
  <c r="AO534" i="1" s="1"/>
  <c r="AI350" i="1"/>
  <c r="AI540" i="1" s="1"/>
  <c r="AQ342" i="1"/>
  <c r="AM649" i="1"/>
  <c r="AM687" i="1" s="1"/>
  <c r="AK348" i="1"/>
  <c r="AK538" i="1" s="1"/>
  <c r="AS340" i="1"/>
  <c r="AP343" i="1"/>
  <c r="AP533" i="1" s="1"/>
  <c r="AT376" i="1"/>
  <c r="AL347" i="1"/>
  <c r="AL537" i="1" s="1"/>
  <c r="AT529" i="1"/>
  <c r="AG352" i="1"/>
  <c r="AG542" i="1" s="1"/>
  <c r="AF353" i="1"/>
  <c r="AF543" i="1" s="1"/>
  <c r="AN382" i="1"/>
  <c r="AP380" i="1"/>
  <c r="AP418" i="1" s="1"/>
  <c r="AP570" i="1" s="1"/>
  <c r="AH388" i="1"/>
  <c r="AS377" i="1"/>
  <c r="AO381" i="1"/>
  <c r="AV679" i="1"/>
  <c r="AU375" i="1"/>
  <c r="AU413" i="1" s="1"/>
  <c r="AU565" i="1" s="1"/>
  <c r="AN648" i="1"/>
  <c r="AN686" i="1" s="1"/>
  <c r="AL384" i="1"/>
  <c r="AR378" i="1"/>
  <c r="AM383" i="1"/>
  <c r="AJ386" i="1"/>
  <c r="AK385" i="1"/>
  <c r="AF390" i="1"/>
  <c r="AE391" i="1"/>
  <c r="AO647" i="1"/>
  <c r="AO685" i="1" s="1"/>
  <c r="AI387" i="1"/>
  <c r="AQ379" i="1"/>
  <c r="AG389" i="1"/>
  <c r="AC619" i="1"/>
  <c r="AR604" i="1"/>
  <c r="AE617" i="1"/>
  <c r="AT602" i="1"/>
  <c r="AQ605" i="1"/>
  <c r="AP606" i="1"/>
  <c r="AV601" i="1"/>
  <c r="AH614" i="1"/>
  <c r="AN608" i="1"/>
  <c r="AO607" i="1"/>
  <c r="AL610" i="1"/>
  <c r="AJ652" i="1"/>
  <c r="AJ690" i="1" s="1"/>
  <c r="AU601" i="1"/>
  <c r="AG655" i="1"/>
  <c r="AG693" i="1" s="1"/>
  <c r="AR644" i="1"/>
  <c r="AR682" i="1" s="1"/>
  <c r="AS603" i="1"/>
  <c r="AG615" i="1"/>
  <c r="AK611" i="1"/>
  <c r="AD618" i="1"/>
  <c r="AM609" i="1"/>
  <c r="AJ612" i="1"/>
  <c r="AU679" i="1"/>
  <c r="AF616" i="1"/>
  <c r="AI613" i="1"/>
  <c r="AI653" i="1"/>
  <c r="AI691" i="1" s="1"/>
  <c r="AK651" i="1"/>
  <c r="AK689" i="1" s="1"/>
  <c r="AL421" i="1"/>
  <c r="AL573" i="1" s="1"/>
  <c r="AH425" i="1"/>
  <c r="AH577" i="1" s="1"/>
  <c r="AS414" i="1"/>
  <c r="AS566" i="1" s="1"/>
  <c r="AE428" i="1"/>
  <c r="AE580" i="1" s="1"/>
  <c r="AM420" i="1"/>
  <c r="AM572" i="1" s="1"/>
  <c r="AV412" i="1"/>
  <c r="AV564" i="1" s="1"/>
  <c r="AQ416" i="1"/>
  <c r="AQ568" i="1" s="1"/>
  <c r="AF427" i="1"/>
  <c r="AF579" i="1" s="1"/>
  <c r="AN419" i="1"/>
  <c r="AN571" i="1" s="1"/>
  <c r="AP417" i="1"/>
  <c r="AP569" i="1" s="1"/>
  <c r="AG426" i="1"/>
  <c r="AG578" i="1" s="1"/>
  <c r="AJ423" i="1"/>
  <c r="AJ575" i="1" s="1"/>
  <c r="AO418" i="1"/>
  <c r="AO570" i="1" s="1"/>
  <c r="AD429" i="1"/>
  <c r="AD581" i="1" s="1"/>
  <c r="AK422" i="1"/>
  <c r="AK574" i="1" s="1"/>
  <c r="AR415" i="1"/>
  <c r="AR567" i="1" s="1"/>
  <c r="AT413" i="1"/>
  <c r="AT565" i="1" s="1"/>
  <c r="AI424" i="1"/>
  <c r="AI576" i="1" s="1"/>
  <c r="AI654" i="1" l="1"/>
  <c r="AI692" i="1" s="1"/>
  <c r="AK764" i="1"/>
  <c r="AE770" i="1"/>
  <c r="AE888" i="1" s="1"/>
  <c r="AJ765" i="1"/>
  <c r="AJ883" i="1" s="1"/>
  <c r="AQ758" i="1"/>
  <c r="AG768" i="1"/>
  <c r="AV754" i="1"/>
  <c r="AV872" i="1" s="1"/>
  <c r="AM762" i="1"/>
  <c r="AM880" i="1" s="1"/>
  <c r="AT755" i="1"/>
  <c r="AS756" i="1"/>
  <c r="AS874" i="1" s="1"/>
  <c r="AP759" i="1"/>
  <c r="AP877" i="1" s="1"/>
  <c r="AD771" i="1"/>
  <c r="AD889" i="1" s="1"/>
  <c r="AR757" i="1"/>
  <c r="AR875" i="1" s="1"/>
  <c r="AC772" i="1"/>
  <c r="AC890" i="1" s="1"/>
  <c r="AU754" i="1"/>
  <c r="AU872" i="1" s="1"/>
  <c r="AH767" i="1"/>
  <c r="AL763" i="1"/>
  <c r="AL881" i="1" s="1"/>
  <c r="AI766" i="1"/>
  <c r="AO760" i="1"/>
  <c r="AO878" i="1" s="1"/>
  <c r="AF769" i="1"/>
  <c r="AF887" i="1" s="1"/>
  <c r="AN761" i="1"/>
  <c r="AN879" i="1" s="1"/>
  <c r="AU795" i="1"/>
  <c r="AU717" i="1"/>
  <c r="AN802" i="1"/>
  <c r="AN724" i="1"/>
  <c r="AH808" i="1"/>
  <c r="AH730" i="1"/>
  <c r="AM803" i="1"/>
  <c r="AM725" i="1"/>
  <c r="AS797" i="1"/>
  <c r="AS719" i="1"/>
  <c r="AT796" i="1"/>
  <c r="AT718" i="1"/>
  <c r="AQ799" i="1"/>
  <c r="AQ721" i="1"/>
  <c r="AI808" i="1"/>
  <c r="AI730" i="1"/>
  <c r="AE811" i="1"/>
  <c r="AE733" i="1"/>
  <c r="AK805" i="1"/>
  <c r="AK727" i="1"/>
  <c r="AJ806" i="1"/>
  <c r="AJ728" i="1"/>
  <c r="AL804" i="1"/>
  <c r="AL726" i="1"/>
  <c r="AP800" i="1"/>
  <c r="AP722" i="1"/>
  <c r="AG809" i="1"/>
  <c r="AG731" i="1"/>
  <c r="AI807" i="1"/>
  <c r="AI729" i="1"/>
  <c r="AO801" i="1"/>
  <c r="AO723" i="1"/>
  <c r="AF810" i="1"/>
  <c r="AF732" i="1"/>
  <c r="AR798" i="1"/>
  <c r="AR720" i="1"/>
  <c r="AU564" i="1"/>
  <c r="AU602" i="1" s="1"/>
  <c r="AV795" i="1"/>
  <c r="AV717" i="1"/>
  <c r="B871" i="1"/>
  <c r="AQ876" i="1"/>
  <c r="AG886" i="1"/>
  <c r="AH885" i="1"/>
  <c r="AK882" i="1"/>
  <c r="AT873" i="1"/>
  <c r="AI884" i="1"/>
  <c r="AS530" i="1"/>
  <c r="AT340" i="1"/>
  <c r="AT378" i="1" s="1"/>
  <c r="AK652" i="1"/>
  <c r="AK690" i="1" s="1"/>
  <c r="AN649" i="1"/>
  <c r="AN687" i="1" s="1"/>
  <c r="AN535" i="1"/>
  <c r="AV528" i="1"/>
  <c r="AQ646" i="1"/>
  <c r="AQ684" i="1" s="1"/>
  <c r="AQ532" i="1"/>
  <c r="AG656" i="1"/>
  <c r="AG694" i="1" s="1"/>
  <c r="AR645" i="1"/>
  <c r="AR683" i="1" s="1"/>
  <c r="AT377" i="1"/>
  <c r="AP344" i="1"/>
  <c r="AP534" i="1" s="1"/>
  <c r="AI351" i="1"/>
  <c r="AI541" i="1" s="1"/>
  <c r="AQ343" i="1"/>
  <c r="AQ533" i="1" s="1"/>
  <c r="AG353" i="1"/>
  <c r="AG543" i="1" s="1"/>
  <c r="AN346" i="1"/>
  <c r="AN536" i="1" s="1"/>
  <c r="AL348" i="1"/>
  <c r="AL538" i="1" s="1"/>
  <c r="AS644" i="1"/>
  <c r="AS682" i="1" s="1"/>
  <c r="AH352" i="1"/>
  <c r="AH542" i="1" s="1"/>
  <c r="AK349" i="1"/>
  <c r="AR342" i="1"/>
  <c r="AR532" i="1" s="1"/>
  <c r="AS341" i="1"/>
  <c r="AT341" i="1" s="1"/>
  <c r="AM347" i="1"/>
  <c r="AJ350" i="1"/>
  <c r="AJ540" i="1" s="1"/>
  <c r="AO345" i="1"/>
  <c r="AO535" i="1" s="1"/>
  <c r="AL385" i="1"/>
  <c r="AP381" i="1"/>
  <c r="AK386" i="1"/>
  <c r="AK424" i="1" s="1"/>
  <c r="AK576" i="1" s="1"/>
  <c r="AN383" i="1"/>
  <c r="AV680" i="1"/>
  <c r="AU376" i="1"/>
  <c r="AJ387" i="1"/>
  <c r="AI388" i="1"/>
  <c r="AR379" i="1"/>
  <c r="AS378" i="1"/>
  <c r="AH389" i="1"/>
  <c r="AH655" i="1"/>
  <c r="AH693" i="1" s="1"/>
  <c r="AQ380" i="1"/>
  <c r="AG390" i="1"/>
  <c r="AF391" i="1"/>
  <c r="AM384" i="1"/>
  <c r="AO382" i="1"/>
  <c r="AP608" i="1"/>
  <c r="AQ606" i="1"/>
  <c r="AT603" i="1"/>
  <c r="AV602" i="1"/>
  <c r="AS604" i="1"/>
  <c r="AH615" i="1"/>
  <c r="AR605" i="1"/>
  <c r="AE618" i="1"/>
  <c r="AF617" i="1"/>
  <c r="AO608" i="1"/>
  <c r="AD619" i="1"/>
  <c r="AO648" i="1"/>
  <c r="AO686" i="1" s="1"/>
  <c r="AM610" i="1"/>
  <c r="AU680" i="1"/>
  <c r="AK612" i="1"/>
  <c r="AL611" i="1"/>
  <c r="AM650" i="1"/>
  <c r="AM688" i="1" s="1"/>
  <c r="AI614" i="1"/>
  <c r="AJ613" i="1"/>
  <c r="AF657" i="1"/>
  <c r="AF695" i="1" s="1"/>
  <c r="AG616" i="1"/>
  <c r="AT643" i="1"/>
  <c r="AT681" i="1" s="1"/>
  <c r="AP647" i="1"/>
  <c r="AP685" i="1" s="1"/>
  <c r="AP607" i="1"/>
  <c r="AJ653" i="1"/>
  <c r="AJ691" i="1" s="1"/>
  <c r="AN609" i="1"/>
  <c r="AL651" i="1"/>
  <c r="AL689" i="1" s="1"/>
  <c r="AN420" i="1"/>
  <c r="AN572" i="1" s="1"/>
  <c r="AF428" i="1"/>
  <c r="AF580" i="1" s="1"/>
  <c r="AQ417" i="1"/>
  <c r="AQ569" i="1" s="1"/>
  <c r="AE429" i="1"/>
  <c r="AE581" i="1" s="1"/>
  <c r="AO419" i="1"/>
  <c r="AO571" i="1" s="1"/>
  <c r="AL422" i="1"/>
  <c r="AL574" i="1" s="1"/>
  <c r="AI425" i="1"/>
  <c r="AI577" i="1" s="1"/>
  <c r="AS415" i="1"/>
  <c r="AS567" i="1" s="1"/>
  <c r="AV413" i="1"/>
  <c r="AV565" i="1" s="1"/>
  <c r="AR416" i="1"/>
  <c r="AR568" i="1" s="1"/>
  <c r="AG427" i="1"/>
  <c r="AG579" i="1" s="1"/>
  <c r="AT414" i="1"/>
  <c r="AT566" i="1" s="1"/>
  <c r="AM421" i="1"/>
  <c r="AM573" i="1" s="1"/>
  <c r="AH426" i="1"/>
  <c r="AH578" i="1" s="1"/>
  <c r="AK423" i="1"/>
  <c r="AK575" i="1" s="1"/>
  <c r="AJ424" i="1"/>
  <c r="AJ576" i="1" s="1"/>
  <c r="AN762" i="1" l="1"/>
  <c r="AP760" i="1"/>
  <c r="AP878" i="1" s="1"/>
  <c r="AF770" i="1"/>
  <c r="AF888" i="1" s="1"/>
  <c r="AS757" i="1"/>
  <c r="AS875" i="1" s="1"/>
  <c r="AV755" i="1"/>
  <c r="AV873" i="1" s="1"/>
  <c r="AG769" i="1"/>
  <c r="AG887" i="1" s="1"/>
  <c r="AE771" i="1"/>
  <c r="AE889" i="1" s="1"/>
  <c r="AJ766" i="1"/>
  <c r="AJ884" i="1" s="1"/>
  <c r="AQ759" i="1"/>
  <c r="AQ877" i="1" s="1"/>
  <c r="AD772" i="1"/>
  <c r="AH768" i="1"/>
  <c r="AH886" i="1" s="1"/>
  <c r="AU755" i="1"/>
  <c r="AU873" i="1" s="1"/>
  <c r="AK765" i="1"/>
  <c r="AK883" i="1" s="1"/>
  <c r="AR758" i="1"/>
  <c r="AR876" i="1" s="1"/>
  <c r="AL764" i="1"/>
  <c r="AO761" i="1"/>
  <c r="AI767" i="1"/>
  <c r="AI885" i="1" s="1"/>
  <c r="AT756" i="1"/>
  <c r="AT874" i="1" s="1"/>
  <c r="AM763" i="1"/>
  <c r="AM881" i="1" s="1"/>
  <c r="AT530" i="1"/>
  <c r="AU796" i="1"/>
  <c r="AU718" i="1"/>
  <c r="AK806" i="1"/>
  <c r="AK728" i="1"/>
  <c r="AR799" i="1"/>
  <c r="AR721" i="1"/>
  <c r="AP761" i="1"/>
  <c r="AP879" i="1" s="1"/>
  <c r="AP801" i="1"/>
  <c r="AP723" i="1"/>
  <c r="AG810" i="1"/>
  <c r="AG732" i="1"/>
  <c r="AQ800" i="1"/>
  <c r="AQ722" i="1"/>
  <c r="AT797" i="1"/>
  <c r="AT719" i="1"/>
  <c r="AV796" i="1"/>
  <c r="AV718" i="1"/>
  <c r="AF811" i="1"/>
  <c r="AF733" i="1"/>
  <c r="AS798" i="1"/>
  <c r="AS720" i="1"/>
  <c r="AN803" i="1"/>
  <c r="AN725" i="1"/>
  <c r="AO802" i="1"/>
  <c r="AO724" i="1"/>
  <c r="AM804" i="1"/>
  <c r="AM726" i="1"/>
  <c r="AL805" i="1"/>
  <c r="AL727" i="1"/>
  <c r="AJ807" i="1"/>
  <c r="AJ729" i="1"/>
  <c r="AH809" i="1"/>
  <c r="AH731" i="1"/>
  <c r="B872" i="1"/>
  <c r="AO879" i="1"/>
  <c r="AD890" i="1"/>
  <c r="AL882" i="1"/>
  <c r="AN880" i="1"/>
  <c r="AU414" i="1"/>
  <c r="AN650" i="1"/>
  <c r="AN688" i="1" s="1"/>
  <c r="AS645" i="1"/>
  <c r="AS683" i="1" s="1"/>
  <c r="AS531" i="1"/>
  <c r="AJ654" i="1"/>
  <c r="AJ692" i="1" s="1"/>
  <c r="AM651" i="1"/>
  <c r="AM689" i="1" s="1"/>
  <c r="AM537" i="1"/>
  <c r="AQ647" i="1"/>
  <c r="AQ685" i="1" s="1"/>
  <c r="AK653" i="1"/>
  <c r="AK691" i="1" s="1"/>
  <c r="AK539" i="1"/>
  <c r="AR646" i="1"/>
  <c r="AR684" i="1" s="1"/>
  <c r="AV529" i="1"/>
  <c r="AH353" i="1"/>
  <c r="AH543" i="1" s="1"/>
  <c r="AK614" i="1"/>
  <c r="AL349" i="1"/>
  <c r="AL539" i="1" s="1"/>
  <c r="AR343" i="1"/>
  <c r="AR533" i="1" s="1"/>
  <c r="AS342" i="1"/>
  <c r="AT342" i="1" s="1"/>
  <c r="AG657" i="1"/>
  <c r="AG695" i="1" s="1"/>
  <c r="AP345" i="1"/>
  <c r="AP535" i="1" s="1"/>
  <c r="AI352" i="1"/>
  <c r="AI542" i="1" s="1"/>
  <c r="AT531" i="1"/>
  <c r="AO346" i="1"/>
  <c r="AO536" i="1" s="1"/>
  <c r="AJ351" i="1"/>
  <c r="AJ541" i="1" s="1"/>
  <c r="AN347" i="1"/>
  <c r="AN537" i="1" s="1"/>
  <c r="AM348" i="1"/>
  <c r="AM538" i="1" s="1"/>
  <c r="AK350" i="1"/>
  <c r="AK540" i="1" s="1"/>
  <c r="AQ344" i="1"/>
  <c r="AQ534" i="1" s="1"/>
  <c r="AR380" i="1"/>
  <c r="AH390" i="1"/>
  <c r="AP382" i="1"/>
  <c r="AL386" i="1"/>
  <c r="AH656" i="1"/>
  <c r="AH694" i="1" s="1"/>
  <c r="AI389" i="1"/>
  <c r="AN384" i="1"/>
  <c r="AO383" i="1"/>
  <c r="AO649" i="1"/>
  <c r="AO687" i="1" s="1"/>
  <c r="AP648" i="1"/>
  <c r="AP686" i="1" s="1"/>
  <c r="AT644" i="1"/>
  <c r="AT682" i="1" s="1"/>
  <c r="AS379" i="1"/>
  <c r="AQ381" i="1"/>
  <c r="AI655" i="1"/>
  <c r="AI693" i="1" s="1"/>
  <c r="AG391" i="1"/>
  <c r="AV681" i="1"/>
  <c r="AU377" i="1"/>
  <c r="AU415" i="1" s="1"/>
  <c r="AU567" i="1" s="1"/>
  <c r="AK387" i="1"/>
  <c r="AJ388" i="1"/>
  <c r="AM385" i="1"/>
  <c r="AU681" i="1"/>
  <c r="AG617" i="1"/>
  <c r="AS605" i="1"/>
  <c r="AH616" i="1"/>
  <c r="AI615" i="1"/>
  <c r="AT604" i="1"/>
  <c r="AL612" i="1"/>
  <c r="AO609" i="1"/>
  <c r="AV603" i="1"/>
  <c r="AE619" i="1"/>
  <c r="AQ607" i="1"/>
  <c r="AK613" i="1"/>
  <c r="AN610" i="1"/>
  <c r="AR606" i="1"/>
  <c r="AM611" i="1"/>
  <c r="AF618" i="1"/>
  <c r="AJ614" i="1"/>
  <c r="AU603" i="1"/>
  <c r="AL652" i="1"/>
  <c r="AL690" i="1" s="1"/>
  <c r="AS416" i="1"/>
  <c r="AS568" i="1" s="1"/>
  <c r="AQ418" i="1"/>
  <c r="AQ570" i="1" s="1"/>
  <c r="AO420" i="1"/>
  <c r="AO572" i="1" s="1"/>
  <c r="AH427" i="1"/>
  <c r="AH579" i="1" s="1"/>
  <c r="AV414" i="1"/>
  <c r="AV566" i="1" s="1"/>
  <c r="AG428" i="1"/>
  <c r="AG580" i="1" s="1"/>
  <c r="AP419" i="1"/>
  <c r="AP571" i="1" s="1"/>
  <c r="AF429" i="1"/>
  <c r="AF581" i="1" s="1"/>
  <c r="AM422" i="1"/>
  <c r="AM574" i="1" s="1"/>
  <c r="AJ425" i="1"/>
  <c r="AJ577" i="1" s="1"/>
  <c r="AI426" i="1"/>
  <c r="AI578" i="1" s="1"/>
  <c r="AT415" i="1"/>
  <c r="AT567" i="1" s="1"/>
  <c r="AR417" i="1"/>
  <c r="AR569" i="1" s="1"/>
  <c r="AL423" i="1"/>
  <c r="AL575" i="1" s="1"/>
  <c r="AN421" i="1"/>
  <c r="AN573" i="1" s="1"/>
  <c r="B873" i="1" l="1"/>
  <c r="AF771" i="1"/>
  <c r="AF889" i="1" s="1"/>
  <c r="AN763" i="1"/>
  <c r="AN881" i="1" s="1"/>
  <c r="AG770" i="1"/>
  <c r="AG888" i="1" s="1"/>
  <c r="AM764" i="1"/>
  <c r="AM882" i="1" s="1"/>
  <c r="AR759" i="1"/>
  <c r="AR877" i="1" s="1"/>
  <c r="AK766" i="1"/>
  <c r="AE772" i="1"/>
  <c r="AE890" i="1" s="1"/>
  <c r="AV756" i="1"/>
  <c r="AK767" i="1"/>
  <c r="AK885" i="1" s="1"/>
  <c r="AI768" i="1"/>
  <c r="AI886" i="1" s="1"/>
  <c r="AO762" i="1"/>
  <c r="AO880" i="1" s="1"/>
  <c r="AL765" i="1"/>
  <c r="AL883" i="1" s="1"/>
  <c r="AU756" i="1"/>
  <c r="AU874" i="1" s="1"/>
  <c r="B874" i="1" s="1"/>
  <c r="AH769" i="1"/>
  <c r="AQ760" i="1"/>
  <c r="AT757" i="1"/>
  <c r="AJ767" i="1"/>
  <c r="AJ885" i="1" s="1"/>
  <c r="AS758" i="1"/>
  <c r="AS876" i="1" s="1"/>
  <c r="AU797" i="1"/>
  <c r="AU719" i="1"/>
  <c r="AJ808" i="1"/>
  <c r="AJ730" i="1"/>
  <c r="AG811" i="1"/>
  <c r="AG733" i="1"/>
  <c r="AN804" i="1"/>
  <c r="AN726" i="1"/>
  <c r="AU566" i="1"/>
  <c r="AU604" i="1" s="1"/>
  <c r="AL806" i="1"/>
  <c r="AL728" i="1"/>
  <c r="AQ801" i="1"/>
  <c r="AQ723" i="1"/>
  <c r="AV797" i="1"/>
  <c r="AV719" i="1"/>
  <c r="AT798" i="1"/>
  <c r="AT720" i="1"/>
  <c r="AK807" i="1"/>
  <c r="AK729" i="1"/>
  <c r="AH810" i="1"/>
  <c r="AH732" i="1"/>
  <c r="AS799" i="1"/>
  <c r="AS721" i="1"/>
  <c r="AI809" i="1"/>
  <c r="AI731" i="1"/>
  <c r="AR800" i="1"/>
  <c r="AR722" i="1"/>
  <c r="AP802" i="1"/>
  <c r="AP724" i="1"/>
  <c r="AO803" i="1"/>
  <c r="AO725" i="1"/>
  <c r="AM805" i="1"/>
  <c r="AM727" i="1"/>
  <c r="AK884" i="1"/>
  <c r="AQ878" i="1"/>
  <c r="AV874" i="1"/>
  <c r="AT875" i="1"/>
  <c r="AH887" i="1"/>
  <c r="AQ648" i="1"/>
  <c r="AQ686" i="1" s="1"/>
  <c r="AL653" i="1"/>
  <c r="AL691" i="1" s="1"/>
  <c r="AH657" i="1"/>
  <c r="AH695" i="1" s="1"/>
  <c r="AV530" i="1"/>
  <c r="AS646" i="1"/>
  <c r="AS684" i="1" s="1"/>
  <c r="AS532" i="1"/>
  <c r="AT379" i="1"/>
  <c r="AN348" i="1"/>
  <c r="AN538" i="1" s="1"/>
  <c r="AQ345" i="1"/>
  <c r="AQ535" i="1" s="1"/>
  <c r="AO347" i="1"/>
  <c r="AO537" i="1" s="1"/>
  <c r="AK351" i="1"/>
  <c r="AK541" i="1" s="1"/>
  <c r="AP346" i="1"/>
  <c r="AP536" i="1" s="1"/>
  <c r="AS343" i="1"/>
  <c r="AP649" i="1"/>
  <c r="AP687" i="1" s="1"/>
  <c r="AM349" i="1"/>
  <c r="AM539" i="1" s="1"/>
  <c r="AR344" i="1"/>
  <c r="AR534" i="1" s="1"/>
  <c r="AT532" i="1"/>
  <c r="AL350" i="1"/>
  <c r="AL540" i="1" s="1"/>
  <c r="AJ352" i="1"/>
  <c r="AJ542" i="1" s="1"/>
  <c r="AI353" i="1"/>
  <c r="AJ389" i="1"/>
  <c r="AR381" i="1"/>
  <c r="AH391" i="1"/>
  <c r="AM386" i="1"/>
  <c r="AQ382" i="1"/>
  <c r="AN385" i="1"/>
  <c r="AT645" i="1"/>
  <c r="AT683" i="1" s="1"/>
  <c r="AR647" i="1"/>
  <c r="AR685" i="1" s="1"/>
  <c r="AL387" i="1"/>
  <c r="AK388" i="1"/>
  <c r="AN651" i="1"/>
  <c r="AN689" i="1" s="1"/>
  <c r="AI390" i="1"/>
  <c r="AO384" i="1"/>
  <c r="AP383" i="1"/>
  <c r="AV682" i="1"/>
  <c r="AU378" i="1"/>
  <c r="AU416" i="1" s="1"/>
  <c r="AU568" i="1" s="1"/>
  <c r="AS380" i="1"/>
  <c r="AU682" i="1"/>
  <c r="AV604" i="1"/>
  <c r="AI656" i="1"/>
  <c r="AI694" i="1" s="1"/>
  <c r="AG618" i="1"/>
  <c r="AO610" i="1"/>
  <c r="AK654" i="1"/>
  <c r="AK692" i="1" s="1"/>
  <c r="AN611" i="1"/>
  <c r="AI616" i="1"/>
  <c r="AQ608" i="1"/>
  <c r="AL613" i="1"/>
  <c r="AM652" i="1"/>
  <c r="AM690" i="1" s="1"/>
  <c r="AP609" i="1"/>
  <c r="AS606" i="1"/>
  <c r="AT605" i="1"/>
  <c r="AR607" i="1"/>
  <c r="AJ615" i="1"/>
  <c r="AJ655" i="1"/>
  <c r="AJ693" i="1" s="1"/>
  <c r="AM612" i="1"/>
  <c r="AO650" i="1"/>
  <c r="AO688" i="1" s="1"/>
  <c r="AH617" i="1"/>
  <c r="AF619" i="1"/>
  <c r="AG429" i="1"/>
  <c r="AG581" i="1" s="1"/>
  <c r="AO421" i="1"/>
  <c r="AO573" i="1" s="1"/>
  <c r="AH428" i="1"/>
  <c r="AH580" i="1" s="1"/>
  <c r="AN422" i="1"/>
  <c r="AN574" i="1" s="1"/>
  <c r="AS417" i="1"/>
  <c r="AS569" i="1" s="1"/>
  <c r="AP420" i="1"/>
  <c r="AP572" i="1" s="1"/>
  <c r="AQ419" i="1"/>
  <c r="AQ571" i="1" s="1"/>
  <c r="AV415" i="1"/>
  <c r="AV567" i="1" s="1"/>
  <c r="AJ426" i="1"/>
  <c r="AJ578" i="1" s="1"/>
  <c r="AK425" i="1"/>
  <c r="AK577" i="1" s="1"/>
  <c r="AI427" i="1"/>
  <c r="AI579" i="1" s="1"/>
  <c r="AL424" i="1"/>
  <c r="AL576" i="1" s="1"/>
  <c r="AR418" i="1"/>
  <c r="AR570" i="1" s="1"/>
  <c r="AT416" i="1"/>
  <c r="AT568" i="1" s="1"/>
  <c r="AM423" i="1"/>
  <c r="AM575" i="1" s="1"/>
  <c r="AJ768" i="1" l="1"/>
  <c r="AR760" i="1"/>
  <c r="AS759" i="1"/>
  <c r="AP762" i="1"/>
  <c r="AV757" i="1"/>
  <c r="AV875" i="1" s="1"/>
  <c r="AT758" i="1"/>
  <c r="AT876" i="1" s="1"/>
  <c r="AL766" i="1"/>
  <c r="AL884" i="1" s="1"/>
  <c r="AO763" i="1"/>
  <c r="AU757" i="1"/>
  <c r="AU875" i="1" s="1"/>
  <c r="AI769" i="1"/>
  <c r="AI887" i="1" s="1"/>
  <c r="AF772" i="1"/>
  <c r="AF890" i="1" s="1"/>
  <c r="AH770" i="1"/>
  <c r="AH888" i="1" s="1"/>
  <c r="AM765" i="1"/>
  <c r="AM883" i="1" s="1"/>
  <c r="AG771" i="1"/>
  <c r="AG889" i="1" s="1"/>
  <c r="AQ761" i="1"/>
  <c r="AN764" i="1"/>
  <c r="AU798" i="1"/>
  <c r="AU720" i="1"/>
  <c r="AS800" i="1"/>
  <c r="AS722" i="1"/>
  <c r="AH811" i="1"/>
  <c r="AH733" i="1"/>
  <c r="AO804" i="1"/>
  <c r="AO726" i="1"/>
  <c r="AP803" i="1"/>
  <c r="AP725" i="1"/>
  <c r="AJ809" i="1"/>
  <c r="AJ731" i="1"/>
  <c r="AL807" i="1"/>
  <c r="AL729" i="1"/>
  <c r="AN805" i="1"/>
  <c r="AN727" i="1"/>
  <c r="AK808" i="1"/>
  <c r="AK730" i="1"/>
  <c r="AR801" i="1"/>
  <c r="AR723" i="1"/>
  <c r="AT799" i="1"/>
  <c r="AT721" i="1"/>
  <c r="AI810" i="1"/>
  <c r="AI732" i="1"/>
  <c r="AV798" i="1"/>
  <c r="AV720" i="1"/>
  <c r="AQ802" i="1"/>
  <c r="AQ724" i="1"/>
  <c r="AM806" i="1"/>
  <c r="AM728" i="1"/>
  <c r="AM653" i="1"/>
  <c r="AM691" i="1" s="1"/>
  <c r="AR878" i="1"/>
  <c r="AS877" i="1"/>
  <c r="AP880" i="1"/>
  <c r="AN882" i="1"/>
  <c r="AO881" i="1"/>
  <c r="AJ886" i="1"/>
  <c r="AQ879" i="1"/>
  <c r="AS533" i="1"/>
  <c r="AT343" i="1"/>
  <c r="AT533" i="1" s="1"/>
  <c r="AT380" i="1"/>
  <c r="AI657" i="1"/>
  <c r="AI695" i="1" s="1"/>
  <c r="AI543" i="1"/>
  <c r="AV531" i="1"/>
  <c r="AK352" i="1"/>
  <c r="AK542" i="1" s="1"/>
  <c r="AQ346" i="1"/>
  <c r="AQ536" i="1" s="1"/>
  <c r="AM350" i="1"/>
  <c r="AM540" i="1" s="1"/>
  <c r="AL351" i="1"/>
  <c r="AL541" i="1" s="1"/>
  <c r="AP347" i="1"/>
  <c r="AP537" i="1" s="1"/>
  <c r="AS344" i="1"/>
  <c r="AJ353" i="1"/>
  <c r="AJ543" i="1" s="1"/>
  <c r="AN349" i="1"/>
  <c r="AN539" i="1" s="1"/>
  <c r="AR345" i="1"/>
  <c r="AO348" i="1"/>
  <c r="AO538" i="1" s="1"/>
  <c r="AO385" i="1"/>
  <c r="AR382" i="1"/>
  <c r="AN386" i="1"/>
  <c r="AP384" i="1"/>
  <c r="AJ390" i="1"/>
  <c r="AN652" i="1"/>
  <c r="AN690" i="1" s="1"/>
  <c r="AL388" i="1"/>
  <c r="AI391" i="1"/>
  <c r="AQ383" i="1"/>
  <c r="AP650" i="1"/>
  <c r="AP688" i="1" s="1"/>
  <c r="AO651" i="1"/>
  <c r="AO689" i="1" s="1"/>
  <c r="AL654" i="1"/>
  <c r="AL692" i="1" s="1"/>
  <c r="AM387" i="1"/>
  <c r="AS381" i="1"/>
  <c r="AV683" i="1"/>
  <c r="AU379" i="1"/>
  <c r="AU417" i="1" s="1"/>
  <c r="AU569" i="1" s="1"/>
  <c r="AQ649" i="1"/>
  <c r="AQ687" i="1" s="1"/>
  <c r="AK389" i="1"/>
  <c r="AK615" i="1"/>
  <c r="AI617" i="1"/>
  <c r="AT606" i="1"/>
  <c r="AV605" i="1"/>
  <c r="AL614" i="1"/>
  <c r="AT646" i="1"/>
  <c r="AT684" i="1" s="1"/>
  <c r="AS607" i="1"/>
  <c r="AP610" i="1"/>
  <c r="AM613" i="1"/>
  <c r="AJ616" i="1"/>
  <c r="AQ609" i="1"/>
  <c r="AU605" i="1"/>
  <c r="AN612" i="1"/>
  <c r="AR648" i="1"/>
  <c r="AR686" i="1" s="1"/>
  <c r="AU683" i="1"/>
  <c r="AH618" i="1"/>
  <c r="AR608" i="1"/>
  <c r="AO611" i="1"/>
  <c r="AK655" i="1"/>
  <c r="AK693" i="1" s="1"/>
  <c r="AG619" i="1"/>
  <c r="AS647" i="1"/>
  <c r="AS685" i="1" s="1"/>
  <c r="AJ656" i="1"/>
  <c r="AJ694" i="1" s="1"/>
  <c r="AR419" i="1"/>
  <c r="AR571" i="1" s="1"/>
  <c r="AN423" i="1"/>
  <c r="AN575" i="1" s="1"/>
  <c r="AJ427" i="1"/>
  <c r="AJ579" i="1" s="1"/>
  <c r="AP421" i="1"/>
  <c r="AP573" i="1" s="1"/>
  <c r="AI428" i="1"/>
  <c r="AI580" i="1" s="1"/>
  <c r="AQ420" i="1"/>
  <c r="AQ572" i="1" s="1"/>
  <c r="AM424" i="1"/>
  <c r="AM576" i="1" s="1"/>
  <c r="AV416" i="1"/>
  <c r="AV568" i="1" s="1"/>
  <c r="AL425" i="1"/>
  <c r="AL577" i="1" s="1"/>
  <c r="AS418" i="1"/>
  <c r="AS570" i="1" s="1"/>
  <c r="AK426" i="1"/>
  <c r="AK578" i="1" s="1"/>
  <c r="AH429" i="1"/>
  <c r="AH581" i="1" s="1"/>
  <c r="AO422" i="1"/>
  <c r="AO574" i="1" s="1"/>
  <c r="AT417" i="1"/>
  <c r="AT569" i="1" s="1"/>
  <c r="B875" i="1" l="1"/>
  <c r="AU758" i="1"/>
  <c r="AP763" i="1"/>
  <c r="AS760" i="1"/>
  <c r="AS878" i="1" s="1"/>
  <c r="AQ762" i="1"/>
  <c r="AQ880" i="1" s="1"/>
  <c r="AM766" i="1"/>
  <c r="AM884" i="1" s="1"/>
  <c r="AV758" i="1"/>
  <c r="AV876" i="1" s="1"/>
  <c r="AR761" i="1"/>
  <c r="AR879" i="1" s="1"/>
  <c r="AI770" i="1"/>
  <c r="AI888" i="1" s="1"/>
  <c r="AN765" i="1"/>
  <c r="AN883" i="1" s="1"/>
  <c r="AJ769" i="1"/>
  <c r="AJ887" i="1" s="1"/>
  <c r="AG772" i="1"/>
  <c r="AG890" i="1" s="1"/>
  <c r="AO764" i="1"/>
  <c r="AO882" i="1" s="1"/>
  <c r="AT759" i="1"/>
  <c r="AT877" i="1" s="1"/>
  <c r="AL767" i="1"/>
  <c r="AL885" i="1" s="1"/>
  <c r="AH771" i="1"/>
  <c r="AK768" i="1"/>
  <c r="AU799" i="1"/>
  <c r="AU721" i="1"/>
  <c r="AK809" i="1"/>
  <c r="AK731" i="1"/>
  <c r="AI811" i="1"/>
  <c r="AI733" i="1"/>
  <c r="AN806" i="1"/>
  <c r="AN728" i="1"/>
  <c r="AJ810" i="1"/>
  <c r="AJ732" i="1"/>
  <c r="AL808" i="1"/>
  <c r="AL730" i="1"/>
  <c r="AR802" i="1"/>
  <c r="AR724" i="1"/>
  <c r="AS801" i="1"/>
  <c r="AS723" i="1"/>
  <c r="AO805" i="1"/>
  <c r="AO727" i="1"/>
  <c r="AQ803" i="1"/>
  <c r="AQ725" i="1"/>
  <c r="AV799" i="1"/>
  <c r="AV721" i="1"/>
  <c r="AT800" i="1"/>
  <c r="AT722" i="1"/>
  <c r="AP804" i="1"/>
  <c r="AP726" i="1"/>
  <c r="AM807" i="1"/>
  <c r="AM729" i="1"/>
  <c r="AH889" i="1"/>
  <c r="AK886" i="1"/>
  <c r="AU876" i="1"/>
  <c r="AP881" i="1"/>
  <c r="AS534" i="1"/>
  <c r="AT344" i="1"/>
  <c r="AT534" i="1" s="1"/>
  <c r="AT381" i="1"/>
  <c r="AV532" i="1"/>
  <c r="AJ657" i="1"/>
  <c r="AJ695" i="1" s="1"/>
  <c r="AR649" i="1"/>
  <c r="AR687" i="1" s="1"/>
  <c r="AR535" i="1"/>
  <c r="AQ347" i="1"/>
  <c r="AQ537" i="1" s="1"/>
  <c r="AM351" i="1"/>
  <c r="AM541" i="1" s="1"/>
  <c r="AP348" i="1"/>
  <c r="AP538" i="1" s="1"/>
  <c r="AN350" i="1"/>
  <c r="AN540" i="1" s="1"/>
  <c r="AR346" i="1"/>
  <c r="AR536" i="1" s="1"/>
  <c r="AO349" i="1"/>
  <c r="AO652" i="1"/>
  <c r="AO690" i="1" s="1"/>
  <c r="AS345" i="1"/>
  <c r="AK353" i="1"/>
  <c r="AK543" i="1" s="1"/>
  <c r="AL352" i="1"/>
  <c r="AP651" i="1"/>
  <c r="AP689" i="1" s="1"/>
  <c r="AK390" i="1"/>
  <c r="AN387" i="1"/>
  <c r="AQ384" i="1"/>
  <c r="AN653" i="1"/>
  <c r="AN691" i="1" s="1"/>
  <c r="AO386" i="1"/>
  <c r="AT647" i="1"/>
  <c r="AT685" i="1" s="1"/>
  <c r="AL389" i="1"/>
  <c r="AR383" i="1"/>
  <c r="AV684" i="1"/>
  <c r="AU380" i="1"/>
  <c r="AU418" i="1" s="1"/>
  <c r="AU570" i="1" s="1"/>
  <c r="AS382" i="1"/>
  <c r="AM388" i="1"/>
  <c r="AJ391" i="1"/>
  <c r="AK656" i="1"/>
  <c r="AK694" i="1" s="1"/>
  <c r="AP385" i="1"/>
  <c r="AU684" i="1"/>
  <c r="AQ610" i="1"/>
  <c r="AI618" i="1"/>
  <c r="AO612" i="1"/>
  <c r="AP611" i="1"/>
  <c r="AS648" i="1"/>
  <c r="AS686" i="1" s="1"/>
  <c r="AH619" i="1"/>
  <c r="AM654" i="1"/>
  <c r="AM692" i="1" s="1"/>
  <c r="AM614" i="1"/>
  <c r="AK616" i="1"/>
  <c r="AS608" i="1"/>
  <c r="AL615" i="1"/>
  <c r="AV606" i="1"/>
  <c r="AL655" i="1"/>
  <c r="AL693" i="1" s="1"/>
  <c r="AJ617" i="1"/>
  <c r="AQ650" i="1"/>
  <c r="AQ688" i="1" s="1"/>
  <c r="AT607" i="1"/>
  <c r="AN613" i="1"/>
  <c r="AR609" i="1"/>
  <c r="AU606" i="1"/>
  <c r="AO423" i="1"/>
  <c r="AO575" i="1" s="1"/>
  <c r="AQ421" i="1"/>
  <c r="AQ573" i="1" s="1"/>
  <c r="AV417" i="1"/>
  <c r="AV569" i="1" s="1"/>
  <c r="AP422" i="1"/>
  <c r="AP574" i="1" s="1"/>
  <c r="AR420" i="1"/>
  <c r="AR572" i="1" s="1"/>
  <c r="AL426" i="1"/>
  <c r="AL578" i="1" s="1"/>
  <c r="AS419" i="1"/>
  <c r="AS571" i="1" s="1"/>
  <c r="AJ428" i="1"/>
  <c r="AJ580" i="1" s="1"/>
  <c r="AM425" i="1"/>
  <c r="AM577" i="1" s="1"/>
  <c r="AK427" i="1"/>
  <c r="AK579" i="1" s="1"/>
  <c r="AT418" i="1"/>
  <c r="AT570" i="1" s="1"/>
  <c r="AI429" i="1"/>
  <c r="AI581" i="1" s="1"/>
  <c r="AN424" i="1"/>
  <c r="AN576" i="1" s="1"/>
  <c r="AL768" i="1" l="1"/>
  <c r="AI771" i="1"/>
  <c r="AI889" i="1" s="1"/>
  <c r="AV759" i="1"/>
  <c r="AV877" i="1" s="1"/>
  <c r="AS761" i="1"/>
  <c r="AS879" i="1" s="1"/>
  <c r="AK769" i="1"/>
  <c r="AK887" i="1" s="1"/>
  <c r="AH772" i="1"/>
  <c r="AH890" i="1" s="1"/>
  <c r="AQ763" i="1"/>
  <c r="AQ881" i="1" s="1"/>
  <c r="AM767" i="1"/>
  <c r="AM885" i="1" s="1"/>
  <c r="AR762" i="1"/>
  <c r="AR880" i="1" s="1"/>
  <c r="AT760" i="1"/>
  <c r="AT878" i="1" s="1"/>
  <c r="AJ770" i="1"/>
  <c r="AJ888" i="1" s="1"/>
  <c r="AU759" i="1"/>
  <c r="AU877" i="1" s="1"/>
  <c r="AP764" i="1"/>
  <c r="AP882" i="1" s="1"/>
  <c r="AN766" i="1"/>
  <c r="AN884" i="1" s="1"/>
  <c r="AO765" i="1"/>
  <c r="AU800" i="1"/>
  <c r="AU722" i="1"/>
  <c r="AO806" i="1"/>
  <c r="AO728" i="1"/>
  <c r="AV800" i="1"/>
  <c r="AV722" i="1"/>
  <c r="AN807" i="1"/>
  <c r="AN729" i="1"/>
  <c r="AQ804" i="1"/>
  <c r="AQ726" i="1"/>
  <c r="AL809" i="1"/>
  <c r="AL731" i="1"/>
  <c r="AM808" i="1"/>
  <c r="AM730" i="1"/>
  <c r="AJ811" i="1"/>
  <c r="AJ733" i="1"/>
  <c r="AP805" i="1"/>
  <c r="AP727" i="1"/>
  <c r="AT801" i="1"/>
  <c r="AT723" i="1"/>
  <c r="AS802" i="1"/>
  <c r="AS724" i="1"/>
  <c r="AR803" i="1"/>
  <c r="AR725" i="1"/>
  <c r="AK810" i="1"/>
  <c r="AK732" i="1"/>
  <c r="B876" i="1"/>
  <c r="AL886" i="1"/>
  <c r="AO883" i="1"/>
  <c r="AS535" i="1"/>
  <c r="AT345" i="1"/>
  <c r="AT535" i="1" s="1"/>
  <c r="AS649" i="1"/>
  <c r="AS687" i="1" s="1"/>
  <c r="AN654" i="1"/>
  <c r="AN692" i="1" s="1"/>
  <c r="AT382" i="1"/>
  <c r="AV533" i="1"/>
  <c r="AL656" i="1"/>
  <c r="AL694" i="1" s="1"/>
  <c r="AL542" i="1"/>
  <c r="AO653" i="1"/>
  <c r="AO691" i="1" s="1"/>
  <c r="AO539" i="1"/>
  <c r="AS346" i="1"/>
  <c r="AM352" i="1"/>
  <c r="AM542" i="1" s="1"/>
  <c r="AP349" i="1"/>
  <c r="AP539" i="1" s="1"/>
  <c r="AQ348" i="1"/>
  <c r="AQ538" i="1" s="1"/>
  <c r="AT648" i="1"/>
  <c r="AT686" i="1" s="1"/>
  <c r="AL353" i="1"/>
  <c r="AL543" i="1" s="1"/>
  <c r="AO350" i="1"/>
  <c r="AO540" i="1" s="1"/>
  <c r="AN351" i="1"/>
  <c r="AN541" i="1" s="1"/>
  <c r="AR650" i="1"/>
  <c r="AR688" i="1" s="1"/>
  <c r="AR347" i="1"/>
  <c r="AR537" i="1" s="1"/>
  <c r="AQ385" i="1"/>
  <c r="AM389" i="1"/>
  <c r="AV685" i="1"/>
  <c r="AU381" i="1"/>
  <c r="AU419" i="1" s="1"/>
  <c r="AU571" i="1" s="1"/>
  <c r="AN388" i="1"/>
  <c r="AN426" i="1" s="1"/>
  <c r="AN578" i="1" s="1"/>
  <c r="AR384" i="1"/>
  <c r="AK391" i="1"/>
  <c r="AK657" i="1"/>
  <c r="AK695" i="1" s="1"/>
  <c r="AQ651" i="1"/>
  <c r="AQ689" i="1" s="1"/>
  <c r="AO387" i="1"/>
  <c r="AP386" i="1"/>
  <c r="AS383" i="1"/>
  <c r="AL390" i="1"/>
  <c r="AV607" i="1"/>
  <c r="AQ611" i="1"/>
  <c r="AU607" i="1"/>
  <c r="AU685" i="1"/>
  <c r="AJ618" i="1"/>
  <c r="AO613" i="1"/>
  <c r="AI619" i="1"/>
  <c r="AT608" i="1"/>
  <c r="AL616" i="1"/>
  <c r="AR610" i="1"/>
  <c r="AP652" i="1"/>
  <c r="AP690" i="1" s="1"/>
  <c r="AM615" i="1"/>
  <c r="AK617" i="1"/>
  <c r="AS609" i="1"/>
  <c r="AN614" i="1"/>
  <c r="AP612" i="1"/>
  <c r="AM655" i="1"/>
  <c r="AM693" i="1" s="1"/>
  <c r="AK428" i="1"/>
  <c r="AK580" i="1" s="1"/>
  <c r="AV418" i="1"/>
  <c r="AV570" i="1" s="1"/>
  <c r="AL427" i="1"/>
  <c r="AL579" i="1" s="1"/>
  <c r="AS420" i="1"/>
  <c r="AS572" i="1" s="1"/>
  <c r="AR421" i="1"/>
  <c r="AR573" i="1" s="1"/>
  <c r="AO424" i="1"/>
  <c r="AO576" i="1" s="1"/>
  <c r="AN425" i="1"/>
  <c r="AN577" i="1" s="1"/>
  <c r="AQ422" i="1"/>
  <c r="AQ574" i="1" s="1"/>
  <c r="AM426" i="1"/>
  <c r="AM578" i="1" s="1"/>
  <c r="AT419" i="1"/>
  <c r="AT571" i="1" s="1"/>
  <c r="AP423" i="1"/>
  <c r="AP575" i="1" s="1"/>
  <c r="AJ429" i="1"/>
  <c r="AJ581" i="1" s="1"/>
  <c r="AN767" i="1" l="1"/>
  <c r="AR763" i="1"/>
  <c r="AR881" i="1" s="1"/>
  <c r="AO766" i="1"/>
  <c r="AO884" i="1" s="1"/>
  <c r="AJ771" i="1"/>
  <c r="AU760" i="1"/>
  <c r="AU878" i="1" s="1"/>
  <c r="AQ764" i="1"/>
  <c r="AK770" i="1"/>
  <c r="AK888" i="1" s="1"/>
  <c r="AM768" i="1"/>
  <c r="AL769" i="1"/>
  <c r="AL887" i="1" s="1"/>
  <c r="AI772" i="1"/>
  <c r="AI890" i="1" s="1"/>
  <c r="AP765" i="1"/>
  <c r="AP883" i="1" s="1"/>
  <c r="AV760" i="1"/>
  <c r="AV878" i="1" s="1"/>
  <c r="AS762" i="1"/>
  <c r="AS880" i="1" s="1"/>
  <c r="AT761" i="1"/>
  <c r="AT879" i="1" s="1"/>
  <c r="AU801" i="1"/>
  <c r="AU723" i="1"/>
  <c r="AK811" i="1"/>
  <c r="AK733" i="1"/>
  <c r="AQ805" i="1"/>
  <c r="AQ727" i="1"/>
  <c r="AT802" i="1"/>
  <c r="AT724" i="1"/>
  <c r="AV801" i="1"/>
  <c r="AV723" i="1"/>
  <c r="AO807" i="1"/>
  <c r="AO729" i="1"/>
  <c r="AL810" i="1"/>
  <c r="AL732" i="1"/>
  <c r="AM809" i="1"/>
  <c r="AM731" i="1"/>
  <c r="AR804" i="1"/>
  <c r="AR726" i="1"/>
  <c r="AN808" i="1"/>
  <c r="AN730" i="1"/>
  <c r="AP806" i="1"/>
  <c r="AP728" i="1"/>
  <c r="AS803" i="1"/>
  <c r="AS725" i="1"/>
  <c r="AQ882" i="1"/>
  <c r="AN885" i="1"/>
  <c r="AM886" i="1"/>
  <c r="AJ889" i="1"/>
  <c r="B877" i="1"/>
  <c r="AS536" i="1"/>
  <c r="AT346" i="1"/>
  <c r="AT536" i="1" s="1"/>
  <c r="AT383" i="1"/>
  <c r="AV534" i="1"/>
  <c r="AM353" i="1"/>
  <c r="AM543" i="1" s="1"/>
  <c r="AR348" i="1"/>
  <c r="AR538" i="1" s="1"/>
  <c r="AP350" i="1"/>
  <c r="AP540" i="1" s="1"/>
  <c r="AS347" i="1"/>
  <c r="AR651" i="1"/>
  <c r="AR689" i="1" s="1"/>
  <c r="AO654" i="1"/>
  <c r="AO692" i="1" s="1"/>
  <c r="AN352" i="1"/>
  <c r="AN542" i="1" s="1"/>
  <c r="AL657" i="1"/>
  <c r="AL695" i="1" s="1"/>
  <c r="AQ349" i="1"/>
  <c r="AQ539" i="1" s="1"/>
  <c r="AO351" i="1"/>
  <c r="AO541" i="1" s="1"/>
  <c r="AM390" i="1"/>
  <c r="AL391" i="1"/>
  <c r="AV686" i="1"/>
  <c r="AU382" i="1"/>
  <c r="AQ386" i="1"/>
  <c r="AS384" i="1"/>
  <c r="AO388" i="1"/>
  <c r="AP387" i="1"/>
  <c r="AN389" i="1"/>
  <c r="AR385" i="1"/>
  <c r="AV608" i="1"/>
  <c r="AM656" i="1"/>
  <c r="AM694" i="1" s="1"/>
  <c r="AR611" i="1"/>
  <c r="AJ619" i="1"/>
  <c r="AN655" i="1"/>
  <c r="AN693" i="1" s="1"/>
  <c r="AT649" i="1"/>
  <c r="AT687" i="1" s="1"/>
  <c r="AL617" i="1"/>
  <c r="AS650" i="1"/>
  <c r="AS688" i="1" s="1"/>
  <c r="AM616" i="1"/>
  <c r="AO614" i="1"/>
  <c r="AU686" i="1"/>
  <c r="AK618" i="1"/>
  <c r="AN616" i="1"/>
  <c r="AP613" i="1"/>
  <c r="AU608" i="1"/>
  <c r="AP653" i="1"/>
  <c r="AP691" i="1" s="1"/>
  <c r="AN615" i="1"/>
  <c r="AS610" i="1"/>
  <c r="AT609" i="1"/>
  <c r="AQ612" i="1"/>
  <c r="AQ652" i="1"/>
  <c r="AQ690" i="1" s="1"/>
  <c r="AO425" i="1"/>
  <c r="AO577" i="1" s="1"/>
  <c r="AQ423" i="1"/>
  <c r="AQ575" i="1" s="1"/>
  <c r="AV419" i="1"/>
  <c r="AV571" i="1" s="1"/>
  <c r="AL428" i="1"/>
  <c r="AL580" i="1" s="1"/>
  <c r="AR422" i="1"/>
  <c r="AR574" i="1" s="1"/>
  <c r="AM427" i="1"/>
  <c r="AM579" i="1" s="1"/>
  <c r="AP424" i="1"/>
  <c r="AP576" i="1" s="1"/>
  <c r="AS421" i="1"/>
  <c r="AS573" i="1" s="1"/>
  <c r="AK429" i="1"/>
  <c r="AK581" i="1" s="1"/>
  <c r="AT420" i="1"/>
  <c r="AT572" i="1" s="1"/>
  <c r="AL770" i="1" l="1"/>
  <c r="AS763" i="1"/>
  <c r="AS881" i="1" s="1"/>
  <c r="AJ772" i="1"/>
  <c r="AJ890" i="1" s="1"/>
  <c r="AV761" i="1"/>
  <c r="AQ765" i="1"/>
  <c r="AQ883" i="1" s="1"/>
  <c r="AT762" i="1"/>
  <c r="AT880" i="1" s="1"/>
  <c r="AN768" i="1"/>
  <c r="AN886" i="1" s="1"/>
  <c r="AR764" i="1"/>
  <c r="AU761" i="1"/>
  <c r="AP766" i="1"/>
  <c r="AP884" i="1" s="1"/>
  <c r="AK771" i="1"/>
  <c r="AO767" i="1"/>
  <c r="AO885" i="1" s="1"/>
  <c r="AM769" i="1"/>
  <c r="AM887" i="1" s="1"/>
  <c r="AN769" i="1"/>
  <c r="AN887" i="1" s="1"/>
  <c r="AU802" i="1"/>
  <c r="AU724" i="1"/>
  <c r="AV802" i="1"/>
  <c r="AV724" i="1"/>
  <c r="AN809" i="1"/>
  <c r="AN731" i="1"/>
  <c r="AP807" i="1"/>
  <c r="AP729" i="1"/>
  <c r="AM810" i="1"/>
  <c r="AM732" i="1"/>
  <c r="AS804" i="1"/>
  <c r="AS726" i="1"/>
  <c r="AQ806" i="1"/>
  <c r="AQ728" i="1"/>
  <c r="AT803" i="1"/>
  <c r="AT725" i="1"/>
  <c r="AL811" i="1"/>
  <c r="AL733" i="1"/>
  <c r="AO808" i="1"/>
  <c r="AO730" i="1"/>
  <c r="AR805" i="1"/>
  <c r="AR727" i="1"/>
  <c r="AR882" i="1"/>
  <c r="AU879" i="1"/>
  <c r="AL888" i="1"/>
  <c r="AV879" i="1"/>
  <c r="B879" i="1" s="1"/>
  <c r="AK889" i="1"/>
  <c r="B878" i="1"/>
  <c r="AU420" i="1"/>
  <c r="AS537" i="1"/>
  <c r="AT347" i="1"/>
  <c r="AT537" i="1" s="1"/>
  <c r="AM657" i="1"/>
  <c r="AM695" i="1" s="1"/>
  <c r="AO655" i="1"/>
  <c r="AO693" i="1" s="1"/>
  <c r="AV535" i="1"/>
  <c r="AQ350" i="1"/>
  <c r="AQ540" i="1" s="1"/>
  <c r="AO352" i="1"/>
  <c r="AO542" i="1" s="1"/>
  <c r="AP654" i="1"/>
  <c r="AP692" i="1" s="1"/>
  <c r="AP351" i="1"/>
  <c r="AP541" i="1" s="1"/>
  <c r="AS348" i="1"/>
  <c r="AT384" i="1"/>
  <c r="AR349" i="1"/>
  <c r="AR539" i="1" s="1"/>
  <c r="AN353" i="1"/>
  <c r="AN543" i="1" s="1"/>
  <c r="AR386" i="1"/>
  <c r="AS385" i="1"/>
  <c r="AR652" i="1"/>
  <c r="AR690" i="1" s="1"/>
  <c r="AS651" i="1"/>
  <c r="AS689" i="1" s="1"/>
  <c r="AO389" i="1"/>
  <c r="AM391" i="1"/>
  <c r="AP388" i="1"/>
  <c r="AP426" i="1" s="1"/>
  <c r="AP578" i="1" s="1"/>
  <c r="AV687" i="1"/>
  <c r="AU383" i="1"/>
  <c r="AU421" i="1" s="1"/>
  <c r="AU573" i="1" s="1"/>
  <c r="AQ387" i="1"/>
  <c r="AN390" i="1"/>
  <c r="AS611" i="1"/>
  <c r="AU609" i="1"/>
  <c r="AO615" i="1"/>
  <c r="AQ613" i="1"/>
  <c r="AL618" i="1"/>
  <c r="AP614" i="1"/>
  <c r="AQ653" i="1"/>
  <c r="AQ691" i="1" s="1"/>
  <c r="AN656" i="1"/>
  <c r="AN694" i="1" s="1"/>
  <c r="AT650" i="1"/>
  <c r="AT688" i="1" s="1"/>
  <c r="AM617" i="1"/>
  <c r="AV609" i="1"/>
  <c r="AK619" i="1"/>
  <c r="AT610" i="1"/>
  <c r="AR612" i="1"/>
  <c r="AU687" i="1"/>
  <c r="AM428" i="1"/>
  <c r="AM580" i="1" s="1"/>
  <c r="AP425" i="1"/>
  <c r="AP577" i="1" s="1"/>
  <c r="AS422" i="1"/>
  <c r="AS574" i="1" s="1"/>
  <c r="AR423" i="1"/>
  <c r="AR575" i="1" s="1"/>
  <c r="AL429" i="1"/>
  <c r="AL581" i="1" s="1"/>
  <c r="AV420" i="1"/>
  <c r="AV572" i="1" s="1"/>
  <c r="AN427" i="1"/>
  <c r="AN579" i="1" s="1"/>
  <c r="AO426" i="1"/>
  <c r="AO578" i="1" s="1"/>
  <c r="AT421" i="1"/>
  <c r="AT573" i="1" s="1"/>
  <c r="AQ424" i="1"/>
  <c r="AQ576" i="1" s="1"/>
  <c r="AQ766" i="1" l="1"/>
  <c r="AP767" i="1"/>
  <c r="AL771" i="1"/>
  <c r="AU762" i="1"/>
  <c r="AT763" i="1"/>
  <c r="AT881" i="1" s="1"/>
  <c r="AK772" i="1"/>
  <c r="AK890" i="1" s="1"/>
  <c r="AV762" i="1"/>
  <c r="AV880" i="1" s="1"/>
  <c r="AO768" i="1"/>
  <c r="AS764" i="1"/>
  <c r="AR765" i="1"/>
  <c r="AR883" i="1" s="1"/>
  <c r="AM770" i="1"/>
  <c r="AM888" i="1" s="1"/>
  <c r="AU803" i="1"/>
  <c r="AU725" i="1"/>
  <c r="AT804" i="1"/>
  <c r="AT726" i="1"/>
  <c r="AS805" i="1"/>
  <c r="AS727" i="1"/>
  <c r="AR806" i="1"/>
  <c r="AR728" i="1"/>
  <c r="AN810" i="1"/>
  <c r="AN732" i="1"/>
  <c r="AO809" i="1"/>
  <c r="AO731" i="1"/>
  <c r="AM811" i="1"/>
  <c r="AM733" i="1"/>
  <c r="AQ807" i="1"/>
  <c r="AQ729" i="1"/>
  <c r="AU572" i="1"/>
  <c r="AU610" i="1" s="1"/>
  <c r="AP808" i="1"/>
  <c r="AP730" i="1"/>
  <c r="AV803" i="1"/>
  <c r="AV725" i="1"/>
  <c r="AP885" i="1"/>
  <c r="AQ884" i="1"/>
  <c r="AL889" i="1"/>
  <c r="AO886" i="1"/>
  <c r="AU880" i="1"/>
  <c r="AS882" i="1"/>
  <c r="AS538" i="1"/>
  <c r="AT348" i="1"/>
  <c r="AT538" i="1" s="1"/>
  <c r="AQ654" i="1"/>
  <c r="AQ692" i="1" s="1"/>
  <c r="AT385" i="1"/>
  <c r="AV536" i="1"/>
  <c r="AS652" i="1"/>
  <c r="AS690" i="1" s="1"/>
  <c r="AP352" i="1"/>
  <c r="AP542" i="1" s="1"/>
  <c r="AO353" i="1"/>
  <c r="AO543" i="1" s="1"/>
  <c r="AR350" i="1"/>
  <c r="AR540" i="1" s="1"/>
  <c r="AQ351" i="1"/>
  <c r="AQ541" i="1" s="1"/>
  <c r="AS349" i="1"/>
  <c r="AO390" i="1"/>
  <c r="AP389" i="1"/>
  <c r="AV688" i="1"/>
  <c r="AU384" i="1"/>
  <c r="AU422" i="1" s="1"/>
  <c r="AU574" i="1" s="1"/>
  <c r="AP655" i="1"/>
  <c r="AP693" i="1" s="1"/>
  <c r="AR387" i="1"/>
  <c r="AN391" i="1"/>
  <c r="AQ388" i="1"/>
  <c r="AN657" i="1"/>
  <c r="AN695" i="1" s="1"/>
  <c r="AS386" i="1"/>
  <c r="AV610" i="1"/>
  <c r="AQ614" i="1"/>
  <c r="AR613" i="1"/>
  <c r="AT651" i="1"/>
  <c r="AT689" i="1" s="1"/>
  <c r="AO656" i="1"/>
  <c r="AO694" i="1" s="1"/>
  <c r="AR653" i="1"/>
  <c r="AR691" i="1" s="1"/>
  <c r="AT611" i="1"/>
  <c r="AS612" i="1"/>
  <c r="AU688" i="1"/>
  <c r="AP616" i="1"/>
  <c r="AL619" i="1"/>
  <c r="AO616" i="1"/>
  <c r="AP615" i="1"/>
  <c r="AN617" i="1"/>
  <c r="AM618" i="1"/>
  <c r="AM429" i="1"/>
  <c r="AM581" i="1" s="1"/>
  <c r="AR424" i="1"/>
  <c r="AR576" i="1" s="1"/>
  <c r="AV421" i="1"/>
  <c r="AV573" i="1" s="1"/>
  <c r="AO427" i="1"/>
  <c r="AO579" i="1" s="1"/>
  <c r="AN428" i="1"/>
  <c r="AN580" i="1" s="1"/>
  <c r="AS423" i="1"/>
  <c r="AS575" i="1" s="1"/>
  <c r="AQ425" i="1"/>
  <c r="AQ577" i="1" s="1"/>
  <c r="AT422" i="1"/>
  <c r="AT574" i="1" s="1"/>
  <c r="B880" i="1" l="1"/>
  <c r="AL772" i="1"/>
  <c r="AR766" i="1"/>
  <c r="AQ767" i="1"/>
  <c r="AQ885" i="1" s="1"/>
  <c r="AV763" i="1"/>
  <c r="AV881" i="1" s="1"/>
  <c r="AN770" i="1"/>
  <c r="AN888" i="1" s="1"/>
  <c r="AP768" i="1"/>
  <c r="AP886" i="1" s="1"/>
  <c r="AO769" i="1"/>
  <c r="AO887" i="1" s="1"/>
  <c r="AP769" i="1"/>
  <c r="AP887" i="1" s="1"/>
  <c r="AS765" i="1"/>
  <c r="AS883" i="1" s="1"/>
  <c r="AT764" i="1"/>
  <c r="AT882" i="1" s="1"/>
  <c r="AU763" i="1"/>
  <c r="AU881" i="1" s="1"/>
  <c r="AM771" i="1"/>
  <c r="AM889" i="1" s="1"/>
  <c r="AU804" i="1"/>
  <c r="AU726" i="1"/>
  <c r="AS806" i="1"/>
  <c r="AS728" i="1"/>
  <c r="AQ808" i="1"/>
  <c r="AQ730" i="1"/>
  <c r="AV804" i="1"/>
  <c r="AV726" i="1"/>
  <c r="AN811" i="1"/>
  <c r="AN733" i="1"/>
  <c r="AP809" i="1"/>
  <c r="AP731" i="1"/>
  <c r="AT805" i="1"/>
  <c r="AT727" i="1"/>
  <c r="AR807" i="1"/>
  <c r="AR729" i="1"/>
  <c r="AO810" i="1"/>
  <c r="AO732" i="1"/>
  <c r="AT386" i="1"/>
  <c r="AL890" i="1"/>
  <c r="AR884" i="1"/>
  <c r="AS539" i="1"/>
  <c r="AT349" i="1"/>
  <c r="AT539" i="1" s="1"/>
  <c r="AV537" i="1"/>
  <c r="AR351" i="1"/>
  <c r="AR541" i="1" s="1"/>
  <c r="AP353" i="1"/>
  <c r="AP543" i="1" s="1"/>
  <c r="AS350" i="1"/>
  <c r="AQ352" i="1"/>
  <c r="AQ542" i="1" s="1"/>
  <c r="AS387" i="1"/>
  <c r="AO391" i="1"/>
  <c r="AS653" i="1"/>
  <c r="AS691" i="1" s="1"/>
  <c r="AQ389" i="1"/>
  <c r="AR388" i="1"/>
  <c r="AV689" i="1"/>
  <c r="AU385" i="1"/>
  <c r="AU423" i="1" s="1"/>
  <c r="AU575" i="1" s="1"/>
  <c r="AR654" i="1"/>
  <c r="AR692" i="1" s="1"/>
  <c r="AP390" i="1"/>
  <c r="AV611" i="1"/>
  <c r="AT612" i="1"/>
  <c r="AU689" i="1"/>
  <c r="AM619" i="1"/>
  <c r="AR614" i="1"/>
  <c r="AT652" i="1"/>
  <c r="AT690" i="1" s="1"/>
  <c r="AU611" i="1"/>
  <c r="AQ615" i="1"/>
  <c r="AQ655" i="1"/>
  <c r="AQ693" i="1" s="1"/>
  <c r="AS613" i="1"/>
  <c r="AO657" i="1"/>
  <c r="AO695" i="1" s="1"/>
  <c r="AN618" i="1"/>
  <c r="AO617" i="1"/>
  <c r="AP656" i="1"/>
  <c r="AP694" i="1" s="1"/>
  <c r="AV422" i="1"/>
  <c r="AV574" i="1" s="1"/>
  <c r="AO428" i="1"/>
  <c r="AO580" i="1" s="1"/>
  <c r="AQ426" i="1"/>
  <c r="AQ578" i="1" s="1"/>
  <c r="AS424" i="1"/>
  <c r="AS576" i="1" s="1"/>
  <c r="AR425" i="1"/>
  <c r="AR577" i="1" s="1"/>
  <c r="AP427" i="1"/>
  <c r="AP579" i="1" s="1"/>
  <c r="AN429" i="1"/>
  <c r="AN581" i="1" s="1"/>
  <c r="AT423" i="1"/>
  <c r="AT575" i="1" s="1"/>
  <c r="B881" i="1" l="1"/>
  <c r="AR767" i="1"/>
  <c r="AR885" i="1" s="1"/>
  <c r="AO770" i="1"/>
  <c r="AQ768" i="1"/>
  <c r="AQ886" i="1" s="1"/>
  <c r="AU764" i="1"/>
  <c r="AU882" i="1" s="1"/>
  <c r="AM772" i="1"/>
  <c r="AM890" i="1" s="1"/>
  <c r="AN771" i="1"/>
  <c r="AN889" i="1" s="1"/>
  <c r="AS766" i="1"/>
  <c r="AS884" i="1" s="1"/>
  <c r="AT765" i="1"/>
  <c r="AV764" i="1"/>
  <c r="AV882" i="1" s="1"/>
  <c r="AU805" i="1"/>
  <c r="AU727" i="1"/>
  <c r="AO811" i="1"/>
  <c r="AO733" i="1"/>
  <c r="AQ809" i="1"/>
  <c r="AQ731" i="1"/>
  <c r="AT806" i="1"/>
  <c r="AT728" i="1"/>
  <c r="AS807" i="1"/>
  <c r="AS729" i="1"/>
  <c r="AV805" i="1"/>
  <c r="AV727" i="1"/>
  <c r="AP810" i="1"/>
  <c r="AP732" i="1"/>
  <c r="AR808" i="1"/>
  <c r="AR730" i="1"/>
  <c r="AT883" i="1"/>
  <c r="AO888" i="1"/>
  <c r="AS540" i="1"/>
  <c r="AT350" i="1"/>
  <c r="AT540" i="1" s="1"/>
  <c r="AT387" i="1"/>
  <c r="AV538" i="1"/>
  <c r="AR352" i="1"/>
  <c r="AR542" i="1" s="1"/>
  <c r="AT653" i="1"/>
  <c r="AT691" i="1" s="1"/>
  <c r="AQ353" i="1"/>
  <c r="AQ543" i="1" s="1"/>
  <c r="AP657" i="1"/>
  <c r="AP695" i="1" s="1"/>
  <c r="AS351" i="1"/>
  <c r="AS388" i="1"/>
  <c r="AS654" i="1"/>
  <c r="AS692" i="1" s="1"/>
  <c r="AR389" i="1"/>
  <c r="AV690" i="1"/>
  <c r="AU386" i="1"/>
  <c r="AU424" i="1" s="1"/>
  <c r="AU576" i="1" s="1"/>
  <c r="AP391" i="1"/>
  <c r="AQ390" i="1"/>
  <c r="AU690" i="1"/>
  <c r="AU612" i="1"/>
  <c r="AT613" i="1"/>
  <c r="AV612" i="1"/>
  <c r="AR655" i="1"/>
  <c r="AR693" i="1" s="1"/>
  <c r="AR615" i="1"/>
  <c r="AS614" i="1"/>
  <c r="AQ616" i="1"/>
  <c r="AO618" i="1"/>
  <c r="AN619" i="1"/>
  <c r="AQ656" i="1"/>
  <c r="AQ694" i="1" s="1"/>
  <c r="AP617" i="1"/>
  <c r="AV423" i="1"/>
  <c r="AV575" i="1" s="1"/>
  <c r="AO429" i="1"/>
  <c r="AO581" i="1" s="1"/>
  <c r="AT424" i="1"/>
  <c r="AT576" i="1" s="1"/>
  <c r="AP428" i="1"/>
  <c r="AP580" i="1" s="1"/>
  <c r="AR426" i="1"/>
  <c r="AR578" i="1" s="1"/>
  <c r="AQ427" i="1"/>
  <c r="AQ579" i="1" s="1"/>
  <c r="AS425" i="1"/>
  <c r="AS577" i="1" s="1"/>
  <c r="AN772" i="1" l="1"/>
  <c r="AR768" i="1"/>
  <c r="AT766" i="1"/>
  <c r="AO771" i="1"/>
  <c r="AQ769" i="1"/>
  <c r="AQ887" i="1" s="1"/>
  <c r="AV765" i="1"/>
  <c r="AV883" i="1" s="1"/>
  <c r="AU765" i="1"/>
  <c r="AU883" i="1" s="1"/>
  <c r="B883" i="1" s="1"/>
  <c r="AS767" i="1"/>
  <c r="AS885" i="1" s="1"/>
  <c r="AP770" i="1"/>
  <c r="AU806" i="1"/>
  <c r="AU728" i="1"/>
  <c r="AQ810" i="1"/>
  <c r="AQ732" i="1"/>
  <c r="AP811" i="1"/>
  <c r="AP733" i="1"/>
  <c r="AR809" i="1"/>
  <c r="AR731" i="1"/>
  <c r="AV806" i="1"/>
  <c r="AV728" i="1"/>
  <c r="AS808" i="1"/>
  <c r="AS730" i="1"/>
  <c r="AT807" i="1"/>
  <c r="AT729" i="1"/>
  <c r="AR886" i="1"/>
  <c r="AT884" i="1"/>
  <c r="AN890" i="1"/>
  <c r="AP888" i="1"/>
  <c r="AO889" i="1"/>
  <c r="B882" i="1"/>
  <c r="AS541" i="1"/>
  <c r="AT351" i="1"/>
  <c r="AT541" i="1" s="1"/>
  <c r="AT388" i="1"/>
  <c r="AT654" i="1"/>
  <c r="AT692" i="1" s="1"/>
  <c r="AV539" i="1"/>
  <c r="AR353" i="1"/>
  <c r="AR543" i="1" s="1"/>
  <c r="AQ657" i="1"/>
  <c r="AQ695" i="1" s="1"/>
  <c r="AS352" i="1"/>
  <c r="AR390" i="1"/>
  <c r="AQ391" i="1"/>
  <c r="AS389" i="1"/>
  <c r="AV691" i="1"/>
  <c r="AU387" i="1"/>
  <c r="AU425" i="1" s="1"/>
  <c r="AU577" i="1" s="1"/>
  <c r="AU691" i="1"/>
  <c r="AR616" i="1"/>
  <c r="AU613" i="1"/>
  <c r="AP618" i="1"/>
  <c r="AT614" i="1"/>
  <c r="AO619" i="1"/>
  <c r="AS615" i="1"/>
  <c r="AQ617" i="1"/>
  <c r="AV613" i="1"/>
  <c r="AR656" i="1"/>
  <c r="AR694" i="1" s="1"/>
  <c r="AS655" i="1"/>
  <c r="AS693" i="1" s="1"/>
  <c r="AP429" i="1"/>
  <c r="AP581" i="1" s="1"/>
  <c r="AR427" i="1"/>
  <c r="AR579" i="1" s="1"/>
  <c r="AQ428" i="1"/>
  <c r="AQ580" i="1" s="1"/>
  <c r="AS426" i="1"/>
  <c r="AS578" i="1" s="1"/>
  <c r="AT425" i="1"/>
  <c r="AT577" i="1" s="1"/>
  <c r="AV424" i="1"/>
  <c r="AV576" i="1" s="1"/>
  <c r="AV766" i="1" l="1"/>
  <c r="AQ770" i="1"/>
  <c r="AS768" i="1"/>
  <c r="AS886" i="1" s="1"/>
  <c r="AP771" i="1"/>
  <c r="AP889" i="1" s="1"/>
  <c r="AU766" i="1"/>
  <c r="AU884" i="1" s="1"/>
  <c r="AO772" i="1"/>
  <c r="AO890" i="1" s="1"/>
  <c r="AT767" i="1"/>
  <c r="AT885" i="1" s="1"/>
  <c r="AR769" i="1"/>
  <c r="AR887" i="1" s="1"/>
  <c r="AU807" i="1"/>
  <c r="AU729" i="1"/>
  <c r="AT808" i="1"/>
  <c r="AT730" i="1"/>
  <c r="AV807" i="1"/>
  <c r="AV729" i="1"/>
  <c r="AS809" i="1"/>
  <c r="AS731" i="1"/>
  <c r="AR810" i="1"/>
  <c r="AR732" i="1"/>
  <c r="AQ811" i="1"/>
  <c r="AQ733" i="1"/>
  <c r="AQ888" i="1"/>
  <c r="AV884" i="1"/>
  <c r="AS542" i="1"/>
  <c r="AT352" i="1"/>
  <c r="AT542" i="1" s="1"/>
  <c r="AR657" i="1"/>
  <c r="AR695" i="1" s="1"/>
  <c r="AT389" i="1"/>
  <c r="AV540" i="1"/>
  <c r="AS353" i="1"/>
  <c r="AV692" i="1"/>
  <c r="AU388" i="1"/>
  <c r="AU426" i="1" s="1"/>
  <c r="AU578" i="1" s="1"/>
  <c r="AU692" i="1"/>
  <c r="AR391" i="1"/>
  <c r="AS390" i="1"/>
  <c r="AT615" i="1"/>
  <c r="AP619" i="1"/>
  <c r="AS656" i="1"/>
  <c r="AS694" i="1" s="1"/>
  <c r="AU614" i="1"/>
  <c r="AS616" i="1"/>
  <c r="AV614" i="1"/>
  <c r="AQ618" i="1"/>
  <c r="AR617" i="1"/>
  <c r="AT655" i="1"/>
  <c r="AT693" i="1" s="1"/>
  <c r="AT426" i="1"/>
  <c r="AT578" i="1" s="1"/>
  <c r="AR428" i="1"/>
  <c r="AR580" i="1" s="1"/>
  <c r="AV425" i="1"/>
  <c r="AV577" i="1" s="1"/>
  <c r="AQ429" i="1"/>
  <c r="AQ581" i="1" s="1"/>
  <c r="AS427" i="1"/>
  <c r="AS579" i="1" s="1"/>
  <c r="AR770" i="1" l="1"/>
  <c r="AU767" i="1"/>
  <c r="AT768" i="1"/>
  <c r="AT886" i="1" s="1"/>
  <c r="AQ771" i="1"/>
  <c r="AV767" i="1"/>
  <c r="AS769" i="1"/>
  <c r="AS887" i="1" s="1"/>
  <c r="AP772" i="1"/>
  <c r="AP890" i="1" s="1"/>
  <c r="AU808" i="1"/>
  <c r="AU730" i="1"/>
  <c r="B884" i="1"/>
  <c r="AV808" i="1"/>
  <c r="AV730" i="1"/>
  <c r="AT809" i="1"/>
  <c r="AT731" i="1"/>
  <c r="AR811" i="1"/>
  <c r="AR733" i="1"/>
  <c r="AS810" i="1"/>
  <c r="AS732" i="1"/>
  <c r="AR888" i="1"/>
  <c r="AV885" i="1"/>
  <c r="AQ889" i="1"/>
  <c r="AU885" i="1"/>
  <c r="AS543" i="1"/>
  <c r="AT353" i="1"/>
  <c r="AT543" i="1" s="1"/>
  <c r="AT390" i="1"/>
  <c r="AS657" i="1"/>
  <c r="AS695" i="1" s="1"/>
  <c r="AT656" i="1"/>
  <c r="AT694" i="1" s="1"/>
  <c r="AV541" i="1"/>
  <c r="AV693" i="1"/>
  <c r="AU389" i="1"/>
  <c r="AS391" i="1"/>
  <c r="AU693" i="1"/>
  <c r="AS617" i="1"/>
  <c r="AU615" i="1"/>
  <c r="AV615" i="1"/>
  <c r="AR618" i="1"/>
  <c r="AQ619" i="1"/>
  <c r="AT616" i="1"/>
  <c r="AR429" i="1"/>
  <c r="AR581" i="1" s="1"/>
  <c r="AT427" i="1"/>
  <c r="AT579" i="1" s="1"/>
  <c r="AV426" i="1"/>
  <c r="AV578" i="1" s="1"/>
  <c r="AS428" i="1"/>
  <c r="AS580" i="1" s="1"/>
  <c r="AT769" i="1" l="1"/>
  <c r="AR771" i="1"/>
  <c r="AQ772" i="1"/>
  <c r="AQ890" i="1" s="1"/>
  <c r="AV768" i="1"/>
  <c r="AV886" i="1" s="1"/>
  <c r="AU768" i="1"/>
  <c r="AU886" i="1" s="1"/>
  <c r="AS770" i="1"/>
  <c r="AS888" i="1" s="1"/>
  <c r="B885" i="1"/>
  <c r="AU809" i="1"/>
  <c r="AU731" i="1"/>
  <c r="AV809" i="1"/>
  <c r="AV731" i="1"/>
  <c r="AT810" i="1"/>
  <c r="AT732" i="1"/>
  <c r="AS811" i="1"/>
  <c r="AS733" i="1"/>
  <c r="AT887" i="1"/>
  <c r="AR889" i="1"/>
  <c r="AU427" i="1"/>
  <c r="AT391" i="1"/>
  <c r="AV542" i="1"/>
  <c r="AV694" i="1"/>
  <c r="AU390" i="1"/>
  <c r="AU428" i="1" s="1"/>
  <c r="AU580" i="1" s="1"/>
  <c r="AU616" i="1"/>
  <c r="AS618" i="1"/>
  <c r="AV616" i="1"/>
  <c r="AT617" i="1"/>
  <c r="AR619" i="1"/>
  <c r="AU694" i="1"/>
  <c r="AT657" i="1"/>
  <c r="AT695" i="1" s="1"/>
  <c r="AV427" i="1"/>
  <c r="AV579" i="1" s="1"/>
  <c r="AS429" i="1"/>
  <c r="AS581" i="1" s="1"/>
  <c r="AT428" i="1"/>
  <c r="AT580" i="1" s="1"/>
  <c r="B886" i="1" l="1"/>
  <c r="AR772" i="1"/>
  <c r="AT770" i="1"/>
  <c r="AT888" i="1" s="1"/>
  <c r="AV769" i="1"/>
  <c r="AV887" i="1" s="1"/>
  <c r="AS771" i="1"/>
  <c r="AS889" i="1" s="1"/>
  <c r="AU769" i="1"/>
  <c r="AU887" i="1" s="1"/>
  <c r="AU810" i="1"/>
  <c r="AU732" i="1"/>
  <c r="AU579" i="1"/>
  <c r="AU617" i="1" s="1"/>
  <c r="AT811" i="1"/>
  <c r="AT733" i="1"/>
  <c r="AV810" i="1"/>
  <c r="AV732" i="1"/>
  <c r="AR890" i="1"/>
  <c r="AV543" i="1"/>
  <c r="AV695" i="1"/>
  <c r="AU391" i="1"/>
  <c r="AU429" i="1" s="1"/>
  <c r="AU581" i="1" s="1"/>
  <c r="AS619" i="1"/>
  <c r="AT618" i="1"/>
  <c r="AV617" i="1"/>
  <c r="AU695" i="1"/>
  <c r="AV428" i="1"/>
  <c r="AV580" i="1" s="1"/>
  <c r="AT429" i="1"/>
  <c r="AT581" i="1" s="1"/>
  <c r="B887" i="1" l="1"/>
  <c r="AU770" i="1"/>
  <c r="AU888" i="1" s="1"/>
  <c r="AV770" i="1"/>
  <c r="AV888" i="1" s="1"/>
  <c r="B888" i="1" s="1"/>
  <c r="AT771" i="1"/>
  <c r="AS772" i="1"/>
  <c r="AS890" i="1" s="1"/>
  <c r="AU811" i="1"/>
  <c r="AU733" i="1"/>
  <c r="AV811" i="1"/>
  <c r="AV733" i="1"/>
  <c r="AT889" i="1"/>
  <c r="AU618" i="1"/>
  <c r="AT619" i="1"/>
  <c r="AV618" i="1"/>
  <c r="AV429" i="1"/>
  <c r="AV581" i="1" s="1"/>
  <c r="AV771" i="1" l="1"/>
  <c r="AT772" i="1"/>
  <c r="AU771" i="1"/>
  <c r="AU889" i="1"/>
  <c r="AV889" i="1"/>
  <c r="AT890" i="1"/>
  <c r="AU619" i="1"/>
  <c r="AV619" i="1"/>
  <c r="AV772" i="1" l="1"/>
  <c r="AU772" i="1"/>
  <c r="B889" i="1"/>
  <c r="AV890" i="1"/>
  <c r="AU890" i="1"/>
  <c r="B890" i="1" l="1"/>
</calcChain>
</file>

<file path=xl/sharedStrings.xml><?xml version="1.0" encoding="utf-8"?>
<sst xmlns="http://schemas.openxmlformats.org/spreadsheetml/2006/main" count="2819" uniqueCount="51">
  <si>
    <t>Legned</t>
  </si>
  <si>
    <t>Input (fixed)</t>
  </si>
  <si>
    <t>Input (variable)</t>
  </si>
  <si>
    <t>Calculation</t>
  </si>
  <si>
    <t>Output</t>
  </si>
  <si>
    <t>Check</t>
  </si>
  <si>
    <t>OUTID 170  (Canadian Entitlement of the St. Mary R.) cms (FIXED Values)</t>
  </si>
  <si>
    <t>CompName</t>
  </si>
  <si>
    <t>CompNum</t>
  </si>
  <si>
    <t>Year</t>
  </si>
  <si>
    <t>NATCHL</t>
  </si>
  <si>
    <t>WCO (cms)</t>
  </si>
  <si>
    <t>OUTSIM 170  (Simulated US Delivery of the St. Mary R.) cms</t>
  </si>
  <si>
    <t>SURPLUS DELIVERIES Above Share AC.FT</t>
  </si>
  <si>
    <t>US CREDIT (Only Cum Positives for Cap) AC.FT</t>
  </si>
  <si>
    <t>INTERVAL 44 * 3/7</t>
  </si>
  <si>
    <t>INTERVAL 44 * 4/7 + INTERVAL 45</t>
  </si>
  <si>
    <t>US CREDIT (Only Cum Negatives for Use) AC.FT</t>
  </si>
  <si>
    <t>US CREDIT (Cumulative) AC.FT</t>
  </si>
  <si>
    <t>Negative Credits AC.FT</t>
  </si>
  <si>
    <t>This calc is for either negative credit use below whatever cap was accumulated or negative use below 32000</t>
  </si>
  <si>
    <t>Credit Overshoot (cms)</t>
  </si>
  <si>
    <t>Extra Credit to Run Down Prior to Negative (cms)</t>
  </si>
  <si>
    <t>Allowable Use (cms)</t>
  </si>
  <si>
    <t>Excess Take (cms)</t>
  </si>
  <si>
    <t>New Entitlement -&gt; HBDF File CAN STM</t>
  </si>
  <si>
    <t>Prev Run</t>
  </si>
  <si>
    <t>Current vs Prev Run</t>
  </si>
  <si>
    <t>Sum</t>
  </si>
  <si>
    <t>Prev Take (VBA Script Copied 170 results to here)</t>
  </si>
  <si>
    <t>US CREDIT (Capped) AC.FT - Weekly Total Credit (current week + prev week)</t>
  </si>
  <si>
    <t>SURPLUS DELIVERIES Above Share (cms) - Outsim 170 - Canadian Entitlement</t>
  </si>
  <si>
    <t>Diff From Share (cms) -DifferenceBetween Prev run and Entitlement (pos mean less water flowed)</t>
  </si>
  <si>
    <t>I don’t get this row</t>
  </si>
  <si>
    <t>Intermediate Entitlement Calc (Prev run + (entitle - prev run))</t>
  </si>
  <si>
    <t>Check Credit Take (cms) If(Entitle - Interm. Entit. Calc is pos, Ent - I.E.C, else 0)</t>
  </si>
  <si>
    <t>(How much credit was used Each week)</t>
  </si>
  <si>
    <t>Credit Use (cms) neg mean credit built up, pos mean credit was used.</t>
  </si>
  <si>
    <r>
      <t xml:space="preserve">Credit Use (cms) neg mean credit built up, </t>
    </r>
    <r>
      <rPr>
        <b/>
        <u/>
        <sz val="16"/>
        <color theme="1"/>
        <rFont val="Calibri (Body)"/>
      </rPr>
      <t>pos mean credit was used.</t>
    </r>
  </si>
  <si>
    <t>Allowable Use (cms) - If credit was built up then allowable, (excess credit)</t>
  </si>
  <si>
    <t>Excess Take (cms) - Credit that was taken when there was no credit to take</t>
  </si>
  <si>
    <t>New US Take -&gt; HBDF File NATCH982</t>
  </si>
  <si>
    <t xml:space="preserve">WCO (cms) - Maybe this is the minimum flow to get entitlement. </t>
  </si>
  <si>
    <t>Actual Surplus of flow ((Outsim 170) - (OutID170))-Surplus Delivery above share (CMS)</t>
  </si>
  <si>
    <t>Diff From Share (cms) (pos means more water flowed)</t>
  </si>
  <si>
    <t>SURPLUS DELIVERIES Above Entitlement (cms) - Outsim 170 - Canadian Entitlement</t>
  </si>
  <si>
    <t>Intermediate Demand Calc (Prev run + (entitle - prev run))</t>
  </si>
  <si>
    <t>OutID-170</t>
  </si>
  <si>
    <t>Outsim - 170</t>
  </si>
  <si>
    <t xml:space="preserve">Outsim - Outid. If pos, more flow than demanded flow </t>
  </si>
  <si>
    <t>Diff From Share (cms) (demand can be higher if pos)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</si>
</sst>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6"/>
      <color theme="1"/>
      <name val="Calibri (Body)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1" fillId="2" borderId="0" xfId="0" applyFont="1" applyFill="1"/>
    <xf numFmtId="0" fontId="1" fillId="3" borderId="0" xfId="0" applyFont="1" applyFill="1"/>
    <xf numFmtId="164" fontId="0" fillId="0" borderId="0" xfId="0" applyNumberFormat="1"/>
    <xf numFmtId="1" fontId="0" fillId="0" borderId="0" xfId="0" applyNumberFormat="1"/>
    <xf numFmtId="0" fontId="1" fillId="4" borderId="0" xfId="0" applyFont="1" applyFill="1"/>
    <xf numFmtId="0" fontId="0" fillId="6" borderId="0" xfId="0" applyFill="1"/>
    <xf numFmtId="0" fontId="1" fillId="6" borderId="0" xfId="0" applyFont="1" applyFill="1"/>
    <xf numFmtId="0" fontId="1" fillId="5" borderId="0" xfId="0" applyFont="1" applyFill="1"/>
    <xf numFmtId="16" fontId="0" fillId="0" borderId="0" xfId="0" quotePrefix="1" applyNumberFormat="1"/>
    <xf numFmtId="16" fontId="0" fillId="0" borderId="0" xfId="0" applyNumberFormat="1"/>
  </cellXfs>
  <cellStyles count="1">
    <cellStyle name="Normal" xfId="0" builtinId="0"/>
  </cellStyles>
  <dxfs count="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D3ABFF"/>
      <color rgb="FFBF85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lexandergiberson/Documents/Masters_Work/WRM_TWG_CREDIT_RUNS/Capped_Credit_Run_600cfs/outsim.csv" TargetMode="External"/><Relationship Id="rId1" Type="http://schemas.openxmlformats.org/officeDocument/2006/relationships/externalLinkPath" Target="outsim.csv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lexandergiberson/Documents/Masters_Work/WRM_TWG_CREDIT_RUNS/Capped_Credit_Run_600cfs/outid.csv" TargetMode="External"/><Relationship Id="rId1" Type="http://schemas.openxmlformats.org/officeDocument/2006/relationships/externalLinkPath" Target="outid.csv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lexandergiberson/Documents/Masters_Work/WRM_TWG_CREDIT_RUNS/Running_Credits/Cap%20-%20850/outsim.csv" TargetMode="External"/><Relationship Id="rId1" Type="http://schemas.openxmlformats.org/officeDocument/2006/relationships/externalLinkPath" Target="/Users/alexandergiberson/Documents/Masters_Work/WRM_TWG_CREDIT_RUNS/Running_Credits/Cap%20-%20850/outsim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utsim"/>
    </sheetNames>
    <sheetDataSet>
      <sheetData sheetId="0">
        <row r="1472">
          <cell r="D1472">
            <v>16.948578938935601</v>
          </cell>
          <cell r="E1472">
            <v>11.384</v>
          </cell>
          <cell r="F1472">
            <v>8.4710000000000001</v>
          </cell>
          <cell r="G1472">
            <v>7.4119999999999999</v>
          </cell>
          <cell r="H1472">
            <v>6.8620000000000099</v>
          </cell>
          <cell r="I1472">
            <v>5.7249999999999996</v>
          </cell>
          <cell r="J1472">
            <v>5.9560000000000102</v>
          </cell>
          <cell r="K1472">
            <v>6.0110000000000001</v>
          </cell>
          <cell r="L1472">
            <v>4.32</v>
          </cell>
          <cell r="M1472">
            <v>4.0110000000000099</v>
          </cell>
          <cell r="N1472">
            <v>4.4850000000000003</v>
          </cell>
          <cell r="O1472">
            <v>4.8460000000000099</v>
          </cell>
          <cell r="P1472">
            <v>6.3730000000000002</v>
          </cell>
          <cell r="Q1472">
            <v>7.4989999999999997</v>
          </cell>
          <cell r="R1472">
            <v>7.5289999999999999</v>
          </cell>
          <cell r="S1472">
            <v>7.649</v>
          </cell>
          <cell r="T1472">
            <v>26.963999999999999</v>
          </cell>
          <cell r="U1472">
            <v>31.434999999999999</v>
          </cell>
          <cell r="V1472">
            <v>26.422000000000001</v>
          </cell>
          <cell r="W1472">
            <v>37.378999999999998</v>
          </cell>
          <cell r="X1472">
            <v>85.862578938935599</v>
          </cell>
          <cell r="Y1472">
            <v>73.156999999999996</v>
          </cell>
          <cell r="Z1472">
            <v>52.061</v>
          </cell>
          <cell r="AA1472">
            <v>39.107999999999997</v>
          </cell>
          <cell r="AB1472">
            <v>35.585000000000001</v>
          </cell>
          <cell r="AC1472">
            <v>38.658000000000001</v>
          </cell>
          <cell r="AD1472">
            <v>41.395752250614102</v>
          </cell>
          <cell r="AE1472">
            <v>32.473999999999997</v>
          </cell>
          <cell r="AF1472">
            <v>23.276</v>
          </cell>
          <cell r="AG1472">
            <v>22.908000000000001</v>
          </cell>
          <cell r="AH1472">
            <v>18.451000000000001</v>
          </cell>
          <cell r="AI1472">
            <v>14.919</v>
          </cell>
          <cell r="AJ1472">
            <v>14.43</v>
          </cell>
          <cell r="AK1472">
            <v>11.904999999999999</v>
          </cell>
          <cell r="AL1472">
            <v>9.91100000000006</v>
          </cell>
          <cell r="AM1472">
            <v>8.1710000000000207</v>
          </cell>
          <cell r="AN1472">
            <v>6.9029999999999898</v>
          </cell>
          <cell r="AO1472">
            <v>6.1279999999999601</v>
          </cell>
          <cell r="AP1472">
            <v>6.9950000000000196</v>
          </cell>
          <cell r="AQ1472">
            <v>7.7430000000000003</v>
          </cell>
          <cell r="AR1472">
            <v>5.3330000000000197</v>
          </cell>
          <cell r="AS1472">
            <v>4.4560000000000004</v>
          </cell>
          <cell r="AT1472">
            <v>4.2549999999999804</v>
          </cell>
          <cell r="AU1472">
            <v>3.3765789389355798</v>
          </cell>
          <cell r="AV1472">
            <v>3.1250000000000302</v>
          </cell>
          <cell r="AW1472">
            <v>3.0359999999999001</v>
          </cell>
          <cell r="AX1472">
            <v>3.0319999999999601</v>
          </cell>
          <cell r="AY1472">
            <v>2.4819999999999101</v>
          </cell>
          <cell r="AZ1472">
            <v>2.5789999999999198</v>
          </cell>
          <cell r="BA1472">
            <v>2.7410000000000498</v>
          </cell>
          <cell r="BB1472">
            <v>2.4650000000000798</v>
          </cell>
          <cell r="BC1472">
            <v>2.0039999999999099</v>
          </cell>
        </row>
        <row r="1473">
          <cell r="D1473">
            <v>1.5030000000000301</v>
          </cell>
          <cell r="E1473">
            <v>1.49500000000015</v>
          </cell>
          <cell r="F1473">
            <v>1.6119999999999499</v>
          </cell>
          <cell r="G1473">
            <v>2.10600000000009</v>
          </cell>
          <cell r="H1473">
            <v>2.4209999999999501</v>
          </cell>
          <cell r="I1473">
            <v>2.2389999999999</v>
          </cell>
          <cell r="J1473">
            <v>2.73699999999989</v>
          </cell>
          <cell r="K1473">
            <v>5.0219999999999398</v>
          </cell>
          <cell r="L1473">
            <v>5.7019999999999698</v>
          </cell>
          <cell r="M1473">
            <v>5.3009999999999904</v>
          </cell>
          <cell r="N1473">
            <v>2.9839999999999902</v>
          </cell>
          <cell r="O1473">
            <v>2.6010000000000502</v>
          </cell>
          <cell r="P1473">
            <v>2.8480000000000198</v>
          </cell>
          <cell r="Q1473">
            <v>3.9420000000000099</v>
          </cell>
          <cell r="R1473">
            <v>4.4239999999999799</v>
          </cell>
          <cell r="S1473">
            <v>5.9749999999999703</v>
          </cell>
          <cell r="T1473">
            <v>18.47</v>
          </cell>
          <cell r="U1473">
            <v>23.597000000000001</v>
          </cell>
          <cell r="V1473">
            <v>26.352</v>
          </cell>
          <cell r="W1473">
            <v>34.1039999999998</v>
          </cell>
          <cell r="X1473">
            <v>42.422999999999902</v>
          </cell>
          <cell r="Y1473">
            <v>46.130578938935699</v>
          </cell>
          <cell r="Z1473">
            <v>41.669000000000104</v>
          </cell>
          <cell r="AA1473">
            <v>65.232578938935504</v>
          </cell>
          <cell r="AB1473">
            <v>81.034000000000106</v>
          </cell>
          <cell r="AC1473">
            <v>69.814999999999898</v>
          </cell>
          <cell r="AD1473">
            <v>71.273173311678505</v>
          </cell>
          <cell r="AE1473">
            <v>43.792000000000101</v>
          </cell>
          <cell r="AF1473">
            <v>31.986000000000001</v>
          </cell>
          <cell r="AG1473">
            <v>25.3320000000001</v>
          </cell>
          <cell r="AH1473">
            <v>26.721615094808001</v>
          </cell>
          <cell r="AI1473">
            <v>16.988000000000198</v>
          </cell>
          <cell r="AJ1473">
            <v>14.470999999999799</v>
          </cell>
          <cell r="AK1473">
            <v>12.266000000000099</v>
          </cell>
          <cell r="AL1473">
            <v>9.5520000000002003</v>
          </cell>
          <cell r="AM1473">
            <v>9.6050000000000804</v>
          </cell>
          <cell r="AN1473">
            <v>9.1310000000001796</v>
          </cell>
          <cell r="AO1473">
            <v>7.1280000000000898</v>
          </cell>
          <cell r="AP1473">
            <v>7.1410000000001403</v>
          </cell>
          <cell r="AQ1473">
            <v>7.5420000000002396</v>
          </cell>
          <cell r="AR1473">
            <v>6.8395789389356398</v>
          </cell>
          <cell r="AS1473">
            <v>7.2849999999998598</v>
          </cell>
          <cell r="AT1473">
            <v>8.5939999999999301</v>
          </cell>
          <cell r="AU1473">
            <v>7.7615789389357301</v>
          </cell>
          <cell r="AV1473">
            <v>6.0319999999998899</v>
          </cell>
          <cell r="AW1473">
            <v>4.72</v>
          </cell>
          <cell r="AX1473">
            <v>3.9969999999999102</v>
          </cell>
          <cell r="AY1473">
            <v>3.5309999999998198</v>
          </cell>
          <cell r="AZ1473">
            <v>3.3169999999998798</v>
          </cell>
          <cell r="BA1473">
            <v>3.1469999999998102</v>
          </cell>
          <cell r="BB1473">
            <v>3.0259999999998399</v>
          </cell>
          <cell r="BC1473">
            <v>3.0340000000001099</v>
          </cell>
        </row>
        <row r="1474">
          <cell r="D1474">
            <v>2.9450000000002299</v>
          </cell>
          <cell r="E1474">
            <v>3.19999999999995</v>
          </cell>
          <cell r="F1474">
            <v>2.9169999999998502</v>
          </cell>
          <cell r="G1474">
            <v>2.6619999999999999</v>
          </cell>
          <cell r="H1474">
            <v>2.5689999999999</v>
          </cell>
          <cell r="I1474">
            <v>2.41100000000006</v>
          </cell>
          <cell r="J1474">
            <v>2.4919999999999298</v>
          </cell>
          <cell r="K1474">
            <v>2.6010000000001798</v>
          </cell>
          <cell r="L1474">
            <v>2.6409999999997602</v>
          </cell>
          <cell r="M1474">
            <v>2.4339999999998101</v>
          </cell>
          <cell r="N1474">
            <v>2.0310000000000801</v>
          </cell>
          <cell r="O1474">
            <v>2.05000000000005</v>
          </cell>
          <cell r="P1474">
            <v>2.6260000000002002</v>
          </cell>
          <cell r="Q1474">
            <v>3.6230000000001099</v>
          </cell>
          <cell r="R1474">
            <v>6.9060000000000796</v>
          </cell>
          <cell r="S1474">
            <v>6.38600000000016</v>
          </cell>
          <cell r="T1474">
            <v>23.805</v>
          </cell>
          <cell r="U1474">
            <v>24.170999999999999</v>
          </cell>
          <cell r="V1474">
            <v>25.870999999999999</v>
          </cell>
          <cell r="W1474">
            <v>26.007000000000001</v>
          </cell>
          <cell r="X1474">
            <v>52.240141519960602</v>
          </cell>
          <cell r="Y1474">
            <v>56.6845789389358</v>
          </cell>
          <cell r="Z1474">
            <v>41.297999999999902</v>
          </cell>
          <cell r="AA1474">
            <v>39.209000000000003</v>
          </cell>
          <cell r="AB1474">
            <v>30.5199999999999</v>
          </cell>
          <cell r="AC1474">
            <v>27.959</v>
          </cell>
          <cell r="AD1474">
            <v>31.241999999999901</v>
          </cell>
          <cell r="AE1474">
            <v>30.047999999999899</v>
          </cell>
          <cell r="AF1474">
            <v>29.572000000000099</v>
          </cell>
          <cell r="AG1474">
            <v>22.654999999999902</v>
          </cell>
          <cell r="AH1474">
            <v>38.044999999999803</v>
          </cell>
          <cell r="AI1474">
            <v>52.319701833471697</v>
          </cell>
          <cell r="AJ1474">
            <v>23.523999999999901</v>
          </cell>
          <cell r="AK1474">
            <v>22.652999999999899</v>
          </cell>
          <cell r="AL1474">
            <v>22.9179999999999</v>
          </cell>
          <cell r="AM1474">
            <v>15.202672613947801</v>
          </cell>
          <cell r="AN1474">
            <v>10.7544314680945</v>
          </cell>
          <cell r="AO1474">
            <v>5.6629999999999496</v>
          </cell>
          <cell r="AP1474">
            <v>5.2109999999998502</v>
          </cell>
          <cell r="AQ1474">
            <v>4.60699999999997</v>
          </cell>
          <cell r="AR1474">
            <v>4.1150000000000402</v>
          </cell>
          <cell r="AS1474">
            <v>3.6819999999996602</v>
          </cell>
          <cell r="AT1474">
            <v>3.4949999999995001</v>
          </cell>
          <cell r="AU1474">
            <v>3.42799999999988</v>
          </cell>
          <cell r="AV1474">
            <v>7.2920000000002396</v>
          </cell>
          <cell r="AW1474">
            <v>9.4435789389354596</v>
          </cell>
          <cell r="AX1474">
            <v>7.4469999999998597</v>
          </cell>
          <cell r="AY1474">
            <v>5.6179999999998804</v>
          </cell>
          <cell r="AZ1474">
            <v>4.1059999999999004</v>
          </cell>
          <cell r="BA1474">
            <v>3.7099999999999098</v>
          </cell>
          <cell r="BB1474">
            <v>3.1029999999999398</v>
          </cell>
          <cell r="BC1474">
            <v>2.51999999999975</v>
          </cell>
        </row>
        <row r="1475">
          <cell r="D1475">
            <v>4.1510000000001002</v>
          </cell>
          <cell r="E1475">
            <v>6.8755789389353703</v>
          </cell>
          <cell r="F1475">
            <v>8.6160000000001205</v>
          </cell>
          <cell r="G1475">
            <v>5.8659999999998602</v>
          </cell>
          <cell r="H1475">
            <v>5.2470000000000399</v>
          </cell>
          <cell r="I1475">
            <v>4.2599999999998301</v>
          </cell>
          <cell r="J1475">
            <v>3.7019999999998401</v>
          </cell>
          <cell r="K1475">
            <v>3.0659999999999399</v>
          </cell>
          <cell r="L1475">
            <v>1.9940000000000799</v>
          </cell>
          <cell r="M1475">
            <v>2.4429999999998202</v>
          </cell>
          <cell r="N1475">
            <v>3.2940000000001302</v>
          </cell>
          <cell r="O1475">
            <v>5.8360000000001104</v>
          </cell>
          <cell r="P1475">
            <v>6.0669999999997497</v>
          </cell>
          <cell r="Q1475">
            <v>5.03500000000012</v>
          </cell>
          <cell r="R1475">
            <v>3.2730000000000099</v>
          </cell>
          <cell r="S1475">
            <v>9.0380000000004692</v>
          </cell>
          <cell r="T1475">
            <v>11.7349999999995</v>
          </cell>
          <cell r="U1475">
            <v>10.2219999999995</v>
          </cell>
          <cell r="V1475">
            <v>17.674000000000099</v>
          </cell>
          <cell r="W1475">
            <v>22.538000000000501</v>
          </cell>
          <cell r="X1475">
            <v>33.036999999999701</v>
          </cell>
          <cell r="Y1475">
            <v>37.845999999999798</v>
          </cell>
          <cell r="Z1475">
            <v>34.427000000000199</v>
          </cell>
          <cell r="AA1475">
            <v>31.095999999999801</v>
          </cell>
          <cell r="AB1475">
            <v>44.262999999999998</v>
          </cell>
          <cell r="AC1475">
            <v>47.375578938935497</v>
          </cell>
          <cell r="AD1475">
            <v>35.806999999999697</v>
          </cell>
          <cell r="AE1475">
            <v>26.521999999999299</v>
          </cell>
          <cell r="AF1475">
            <v>21.897999999999001</v>
          </cell>
          <cell r="AG1475">
            <v>17.742000000000399</v>
          </cell>
          <cell r="AH1475">
            <v>18.782000000000298</v>
          </cell>
          <cell r="AI1475">
            <v>14.8720000000009</v>
          </cell>
          <cell r="AJ1475">
            <v>51.596703656154801</v>
          </cell>
          <cell r="AK1475">
            <v>31.167717404910601</v>
          </cell>
          <cell r="AL1475">
            <v>22.652999999999899</v>
          </cell>
          <cell r="AM1475">
            <v>13.9072513719721</v>
          </cell>
          <cell r="AN1475">
            <v>13.031053364825601</v>
          </cell>
          <cell r="AO1475">
            <v>7.4520000000003597</v>
          </cell>
          <cell r="AP1475">
            <v>10.616</v>
          </cell>
          <cell r="AQ1475">
            <v>22.652999999999999</v>
          </cell>
          <cell r="AR1475">
            <v>18.170894726603599</v>
          </cell>
          <cell r="AS1475">
            <v>12.3842455766264</v>
          </cell>
          <cell r="AT1475">
            <v>9.9594614416320209</v>
          </cell>
          <cell r="AU1475">
            <v>5.3330000000000197</v>
          </cell>
          <cell r="AV1475">
            <v>4.6309999999999203</v>
          </cell>
          <cell r="AW1475">
            <v>5.1768902533692804</v>
          </cell>
          <cell r="AX1475">
            <v>5.2110000000002401</v>
          </cell>
          <cell r="AY1475">
            <v>4.1190000000002103</v>
          </cell>
          <cell r="AZ1475">
            <v>3.21600000000022</v>
          </cell>
          <cell r="BA1475">
            <v>3.27699999999991</v>
          </cell>
          <cell r="BB1475">
            <v>2.8120000000001499</v>
          </cell>
          <cell r="BC1475">
            <v>2.1830000000001002</v>
          </cell>
        </row>
        <row r="1476">
          <cell r="D1476">
            <v>2.6909999999999301</v>
          </cell>
          <cell r="E1476">
            <v>2.75199999999976</v>
          </cell>
          <cell r="F1476">
            <v>2.3460000000001999</v>
          </cell>
          <cell r="G1476">
            <v>2.20500000000006</v>
          </cell>
          <cell r="H1476">
            <v>2.06299999999997</v>
          </cell>
          <cell r="I1476">
            <v>1.9620000000000599</v>
          </cell>
          <cell r="J1476">
            <v>2.0230000000000099</v>
          </cell>
          <cell r="K1476">
            <v>2.0230000000000099</v>
          </cell>
          <cell r="L1476">
            <v>1.9170000000002401</v>
          </cell>
          <cell r="M1476">
            <v>1.73200000000023</v>
          </cell>
          <cell r="N1476">
            <v>1.38600000000068</v>
          </cell>
          <cell r="O1476">
            <v>2.2039999999999802</v>
          </cell>
          <cell r="P1476">
            <v>1.49700000000095</v>
          </cell>
          <cell r="Q1476">
            <v>2.9920000000004499</v>
          </cell>
          <cell r="R1476">
            <v>13.4049999999999</v>
          </cell>
          <cell r="S1476">
            <v>24.261999999999802</v>
          </cell>
          <cell r="T1476">
            <v>24.493000000000102</v>
          </cell>
          <cell r="U1476">
            <v>47.159999999999897</v>
          </cell>
          <cell r="V1476">
            <v>28.063000000000901</v>
          </cell>
          <cell r="W1476">
            <v>45.911999999999303</v>
          </cell>
          <cell r="X1476">
            <v>54.491578938935902</v>
          </cell>
          <cell r="Y1476">
            <v>58.986999999999497</v>
          </cell>
          <cell r="Z1476">
            <v>56.057999999999602</v>
          </cell>
          <cell r="AA1476">
            <v>53.184999999999803</v>
          </cell>
          <cell r="AB1476">
            <v>36.8299999999997</v>
          </cell>
          <cell r="AC1476">
            <v>24.926000000000499</v>
          </cell>
          <cell r="AD1476">
            <v>26.027999999999501</v>
          </cell>
          <cell r="AE1476">
            <v>20.616000000000799</v>
          </cell>
          <cell r="AF1476">
            <v>17.176000000000499</v>
          </cell>
          <cell r="AG1476">
            <v>14.288000000000499</v>
          </cell>
          <cell r="AH1476">
            <v>12.093999999999401</v>
          </cell>
          <cell r="AI1476">
            <v>11.484000000000901</v>
          </cell>
          <cell r="AJ1476">
            <v>48.907287492693101</v>
          </cell>
          <cell r="AK1476">
            <v>27.760133568370101</v>
          </cell>
          <cell r="AL1476">
            <v>22.755999999999901</v>
          </cell>
          <cell r="AM1476">
            <v>11.144000000000601</v>
          </cell>
          <cell r="AN1476">
            <v>22.017999999998501</v>
          </cell>
          <cell r="AO1476">
            <v>22.4600000000002</v>
          </cell>
          <cell r="AP1476">
            <v>19.227000000000999</v>
          </cell>
          <cell r="AQ1476">
            <v>17.571578938936199</v>
          </cell>
          <cell r="AR1476">
            <v>15.337999999999999</v>
          </cell>
          <cell r="AS1476">
            <v>16.187999999998802</v>
          </cell>
          <cell r="AT1476">
            <v>20.752578938935098</v>
          </cell>
          <cell r="AU1476">
            <v>26.393000000000001</v>
          </cell>
          <cell r="AV1476">
            <v>27.180000000000302</v>
          </cell>
          <cell r="AW1476">
            <v>18.3089999999995</v>
          </cell>
          <cell r="AX1476">
            <v>10.9139999999999</v>
          </cell>
          <cell r="AY1476">
            <v>7.8399999999996304</v>
          </cell>
          <cell r="AZ1476">
            <v>6.1410000000001403</v>
          </cell>
          <cell r="BA1476">
            <v>5.4929999999998698</v>
          </cell>
          <cell r="BB1476">
            <v>4.5220000000000704</v>
          </cell>
          <cell r="BC1476">
            <v>3.7729999999996799</v>
          </cell>
        </row>
        <row r="1477">
          <cell r="D1477">
            <v>3.3410000000003501</v>
          </cell>
          <cell r="E1477">
            <v>3.0869999999997999</v>
          </cell>
          <cell r="F1477">
            <v>3.8350000000004298</v>
          </cell>
          <cell r="G1477">
            <v>4.7450000000002897</v>
          </cell>
          <cell r="H1477">
            <v>4.4900000000005704</v>
          </cell>
          <cell r="I1477">
            <v>3.8109999999997002</v>
          </cell>
          <cell r="J1477">
            <v>3.7739999999996998</v>
          </cell>
          <cell r="K1477">
            <v>11.218000000000499</v>
          </cell>
          <cell r="L1477">
            <v>15.873000000000401</v>
          </cell>
          <cell r="M1477">
            <v>16.848000000000201</v>
          </cell>
          <cell r="N1477">
            <v>14.449999999999701</v>
          </cell>
          <cell r="O1477">
            <v>12.037000000000299</v>
          </cell>
          <cell r="P1477">
            <v>11.6001478047364</v>
          </cell>
          <cell r="Q1477">
            <v>13.588999999998901</v>
          </cell>
          <cell r="R1477">
            <v>15.6809999999989</v>
          </cell>
          <cell r="S1477">
            <v>14.8730000000006</v>
          </cell>
          <cell r="T1477">
            <v>23.192000000001698</v>
          </cell>
          <cell r="U1477">
            <v>21.211000000001899</v>
          </cell>
          <cell r="V1477">
            <v>21.873999999998201</v>
          </cell>
          <cell r="W1477">
            <v>20.465999999998299</v>
          </cell>
          <cell r="X1477">
            <v>35.841999999999999</v>
          </cell>
          <cell r="Y1477">
            <v>76.396578938935406</v>
          </cell>
          <cell r="Z1477">
            <v>67.919000000000096</v>
          </cell>
          <cell r="AA1477">
            <v>37.989999999999</v>
          </cell>
          <cell r="AB1477">
            <v>30.677000000000199</v>
          </cell>
          <cell r="AC1477">
            <v>26.607000000001499</v>
          </cell>
          <cell r="AD1477">
            <v>24.125</v>
          </cell>
          <cell r="AE1477">
            <v>19.432000000000698</v>
          </cell>
          <cell r="AF1477">
            <v>17.213999999998901</v>
          </cell>
          <cell r="AG1477">
            <v>16.1700000000003</v>
          </cell>
          <cell r="AH1477">
            <v>12.815999999999899</v>
          </cell>
          <cell r="AI1477">
            <v>11.3100000000018</v>
          </cell>
          <cell r="AJ1477">
            <v>56.250147857030797</v>
          </cell>
          <cell r="AK1477">
            <v>39.858941004386303</v>
          </cell>
          <cell r="AL1477">
            <v>22.652999999999899</v>
          </cell>
          <cell r="AM1477">
            <v>22.832663291004099</v>
          </cell>
          <cell r="AN1477">
            <v>15.7540817853478</v>
          </cell>
          <cell r="AO1477">
            <v>15.6708816980021</v>
          </cell>
          <cell r="AP1477">
            <v>13.952834738822</v>
          </cell>
          <cell r="AQ1477">
            <v>9.7980000000004193</v>
          </cell>
          <cell r="AR1477">
            <v>12.607707861006</v>
          </cell>
          <cell r="AS1477">
            <v>13.5445789389354</v>
          </cell>
          <cell r="AT1477">
            <v>10.1899999999995</v>
          </cell>
          <cell r="AU1477">
            <v>11.25</v>
          </cell>
          <cell r="AV1477">
            <v>8.6929999999998202</v>
          </cell>
          <cell r="AW1477">
            <v>6.9700000000003897</v>
          </cell>
          <cell r="AX1477">
            <v>8.4260000000000002</v>
          </cell>
          <cell r="AY1477">
            <v>10.327999999999999</v>
          </cell>
          <cell r="AZ1477">
            <v>7.6169999999999298</v>
          </cell>
          <cell r="BA1477">
            <v>4.17900000000009</v>
          </cell>
          <cell r="BB1477">
            <v>3.26800000000003</v>
          </cell>
          <cell r="BC1477">
            <v>2.5550000000000601</v>
          </cell>
        </row>
        <row r="1478">
          <cell r="D1478">
            <v>2.96500000000015</v>
          </cell>
          <cell r="E1478">
            <v>4.5839999999997003</v>
          </cell>
          <cell r="F1478">
            <v>4.4219999999999597</v>
          </cell>
          <cell r="G1478">
            <v>3.875</v>
          </cell>
          <cell r="H1478">
            <v>3.4710000000000698</v>
          </cell>
          <cell r="I1478">
            <v>3.14700000000032</v>
          </cell>
          <cell r="J1478">
            <v>2.8879999999995301</v>
          </cell>
          <cell r="K1478">
            <v>2.5600000000002701</v>
          </cell>
          <cell r="L1478">
            <v>2.76400000000026</v>
          </cell>
          <cell r="M1478">
            <v>3.1660000000003001</v>
          </cell>
          <cell r="N1478">
            <v>4.3480000000002201</v>
          </cell>
          <cell r="O1478">
            <v>4.3640000000013996</v>
          </cell>
          <cell r="P1478">
            <v>4.02200000000136</v>
          </cell>
          <cell r="Q1478">
            <v>8.8929999999984695</v>
          </cell>
          <cell r="R1478">
            <v>14.587999999999701</v>
          </cell>
          <cell r="S1478">
            <v>23.616000000000799</v>
          </cell>
          <cell r="T1478">
            <v>22.234000000000901</v>
          </cell>
          <cell r="U1478">
            <v>42.814000000000597</v>
          </cell>
          <cell r="V1478">
            <v>44.692000000001698</v>
          </cell>
          <cell r="W1478">
            <v>45.1115789389358</v>
          </cell>
          <cell r="X1478">
            <v>28.366999999998399</v>
          </cell>
          <cell r="Y1478">
            <v>40.223999999999897</v>
          </cell>
          <cell r="Z1478">
            <v>32.321000000000403</v>
          </cell>
          <cell r="AA1478">
            <v>32.116999999998399</v>
          </cell>
          <cell r="AB1478">
            <v>27.706999999998999</v>
          </cell>
          <cell r="AC1478">
            <v>19.479000000000401</v>
          </cell>
          <cell r="AD1478">
            <v>19.501000000001799</v>
          </cell>
          <cell r="AE1478">
            <v>14.350999999999299</v>
          </cell>
          <cell r="AF1478">
            <v>21.932999999998302</v>
          </cell>
          <cell r="AG1478">
            <v>47.190578938935502</v>
          </cell>
          <cell r="AH1478">
            <v>23.663000000000501</v>
          </cell>
          <cell r="AI1478">
            <v>15.663000000000499</v>
          </cell>
          <cell r="AJ1478">
            <v>15.711999999999501</v>
          </cell>
          <cell r="AK1478">
            <v>15.8470000000005</v>
          </cell>
          <cell r="AL1478">
            <v>15.428999999999601</v>
          </cell>
          <cell r="AM1478">
            <v>13.864999999999</v>
          </cell>
          <cell r="AN1478">
            <v>11.696000000000399</v>
          </cell>
          <cell r="AO1478">
            <v>7.2849999999993296</v>
          </cell>
          <cell r="AP1478">
            <v>6.34599999999877</v>
          </cell>
          <cell r="AQ1478">
            <v>5.5565789389354796</v>
          </cell>
          <cell r="AR1478">
            <v>4.3890000000002498</v>
          </cell>
          <cell r="AS1478">
            <v>4.7329999999996604</v>
          </cell>
          <cell r="AT1478">
            <v>3.6029999999996698</v>
          </cell>
          <cell r="AU1478">
            <v>2.97600000000031</v>
          </cell>
          <cell r="AV1478">
            <v>2.5600000000002701</v>
          </cell>
          <cell r="AW1478">
            <v>2.10699999999945</v>
          </cell>
          <cell r="AX1478">
            <v>2.25700000000039</v>
          </cell>
          <cell r="AY1478">
            <v>1.62199999999991</v>
          </cell>
          <cell r="AZ1478">
            <v>2.1599999999996</v>
          </cell>
          <cell r="BA1478">
            <v>2.0109999999985999</v>
          </cell>
          <cell r="BB1478">
            <v>1.9555789389354299</v>
          </cell>
          <cell r="BC1478">
            <v>1.9629999999997401</v>
          </cell>
        </row>
        <row r="1479">
          <cell r="D1479">
            <v>1.7270000000000001</v>
          </cell>
          <cell r="E1479">
            <v>1.6339999999997601</v>
          </cell>
          <cell r="F1479">
            <v>1.89300000000003</v>
          </cell>
          <cell r="G1479">
            <v>2.0100000000004798</v>
          </cell>
          <cell r="H1479">
            <v>2.0830000000000202</v>
          </cell>
          <cell r="I1479">
            <v>1.8120000000004199</v>
          </cell>
          <cell r="J1479">
            <v>2.0310000000000801</v>
          </cell>
          <cell r="K1479">
            <v>2.5440000000001302</v>
          </cell>
          <cell r="L1479">
            <v>2.4199999999998099</v>
          </cell>
          <cell r="M1479">
            <v>2.0859999999998502</v>
          </cell>
          <cell r="N1479">
            <v>1.47200000000053</v>
          </cell>
          <cell r="O1479">
            <v>3.2700000000020002</v>
          </cell>
          <cell r="P1479">
            <v>4.3809999999981004</v>
          </cell>
          <cell r="Q1479">
            <v>8.625</v>
          </cell>
          <cell r="R1479">
            <v>23.4759999999998</v>
          </cell>
          <cell r="S1479">
            <v>27.2940000000001</v>
          </cell>
          <cell r="T1479">
            <v>25.195000000000199</v>
          </cell>
          <cell r="U1479">
            <v>26.2100000000001</v>
          </cell>
          <cell r="V1479">
            <v>37.3049999999999</v>
          </cell>
          <cell r="W1479">
            <v>41.159000000001697</v>
          </cell>
          <cell r="X1479">
            <v>36.151000000000103</v>
          </cell>
          <cell r="Y1479">
            <v>38.4499999999992</v>
          </cell>
          <cell r="Z1479">
            <v>37.756999999999898</v>
          </cell>
          <cell r="AA1479">
            <v>32.4399999999982</v>
          </cell>
          <cell r="AB1479">
            <v>30.427000000000199</v>
          </cell>
          <cell r="AC1479">
            <v>27.6800000000013</v>
          </cell>
          <cell r="AD1479">
            <v>20.892999999998501</v>
          </cell>
          <cell r="AE1479">
            <v>56.194883958077099</v>
          </cell>
          <cell r="AF1479">
            <v>36.930116041925302</v>
          </cell>
          <cell r="AG1479">
            <v>22.952000000000002</v>
          </cell>
          <cell r="AH1479">
            <v>22.652999999999899</v>
          </cell>
          <cell r="AI1479">
            <v>14.8974793500669</v>
          </cell>
          <cell r="AJ1479">
            <v>10.827968951454</v>
          </cell>
          <cell r="AK1479">
            <v>9.0566782013988991</v>
          </cell>
          <cell r="AL1479">
            <v>5.5609999999999502</v>
          </cell>
          <cell r="AM1479">
            <v>5.0839999999984</v>
          </cell>
          <cell r="AN1479">
            <v>4.3689999999998204</v>
          </cell>
          <cell r="AO1479">
            <v>3.6059999999997698</v>
          </cell>
          <cell r="AP1479">
            <v>3.9199999999998099</v>
          </cell>
          <cell r="AQ1479">
            <v>5.5479999999998997</v>
          </cell>
          <cell r="AR1479">
            <v>5.35299999999864</v>
          </cell>
          <cell r="AS1479">
            <v>27.026000000000099</v>
          </cell>
          <cell r="AT1479">
            <v>25.009000000000299</v>
          </cell>
          <cell r="AU1479">
            <v>9.0179999999984695</v>
          </cell>
          <cell r="AV1479">
            <v>9.8045789389353306</v>
          </cell>
          <cell r="AW1479">
            <v>10.1580000000002</v>
          </cell>
          <cell r="AX1479">
            <v>8.5559999999997203</v>
          </cell>
          <cell r="AY1479">
            <v>6.8169999999998803</v>
          </cell>
          <cell r="AZ1479">
            <v>5.3310000000003903</v>
          </cell>
          <cell r="BA1479">
            <v>3.9160000000000399</v>
          </cell>
          <cell r="BB1479">
            <v>3.6529999999999898</v>
          </cell>
          <cell r="BC1479">
            <v>3.2909999999997099</v>
          </cell>
        </row>
        <row r="1480">
          <cell r="D1480">
            <v>3.83499999999965</v>
          </cell>
          <cell r="E1480">
            <v>3.6520000000000401</v>
          </cell>
          <cell r="F1480">
            <v>3.04600000000028</v>
          </cell>
          <cell r="G1480">
            <v>2.6619999999994799</v>
          </cell>
          <cell r="H1480">
            <v>2.5120000000003699</v>
          </cell>
          <cell r="I1480">
            <v>2.6129999999999001</v>
          </cell>
          <cell r="J1480">
            <v>2.6130000000001599</v>
          </cell>
          <cell r="K1480">
            <v>2.5000000000002598</v>
          </cell>
          <cell r="L1480">
            <v>2.2149999999998902</v>
          </cell>
          <cell r="M1480">
            <v>1.6210000000012601</v>
          </cell>
          <cell r="N1480">
            <v>2.7950000000003299</v>
          </cell>
          <cell r="O1480">
            <v>2.5810000000014299</v>
          </cell>
          <cell r="P1480">
            <v>3.6000000000016601</v>
          </cell>
          <cell r="Q1480">
            <v>7.0200000000019998</v>
          </cell>
          <cell r="R1480">
            <v>13.965000000000099</v>
          </cell>
          <cell r="S1480">
            <v>23.922999999999899</v>
          </cell>
          <cell r="T1480">
            <v>24.486000000000299</v>
          </cell>
          <cell r="U1480">
            <v>33.941999999999602</v>
          </cell>
          <cell r="V1480">
            <v>51.9200000000003</v>
          </cell>
          <cell r="W1480">
            <v>37.935999999999403</v>
          </cell>
          <cell r="X1480">
            <v>27.894000000000201</v>
          </cell>
          <cell r="Y1480">
            <v>29.019000000000201</v>
          </cell>
          <cell r="Z1480">
            <v>61.983578938935203</v>
          </cell>
          <cell r="AA1480">
            <v>106.325000000001</v>
          </cell>
          <cell r="AB1480">
            <v>54.226999999999002</v>
          </cell>
          <cell r="AC1480">
            <v>37.692999999999302</v>
          </cell>
          <cell r="AD1480">
            <v>32.966752250614299</v>
          </cell>
          <cell r="AE1480">
            <v>30.7070000000001</v>
          </cell>
          <cell r="AF1480">
            <v>38.823000000000903</v>
          </cell>
          <cell r="AG1480">
            <v>24.866000000000799</v>
          </cell>
          <cell r="AH1480">
            <v>18.291999999999199</v>
          </cell>
          <cell r="AI1480">
            <v>14.713000000001299</v>
          </cell>
          <cell r="AJ1480">
            <v>13.6820000000007</v>
          </cell>
          <cell r="AK1480">
            <v>16.508999999999201</v>
          </cell>
          <cell r="AL1480">
            <v>27.2100000000002</v>
          </cell>
          <cell r="AM1480">
            <v>20.625</v>
          </cell>
          <cell r="AN1480">
            <v>16.6949999999987</v>
          </cell>
          <cell r="AO1480">
            <v>15.196000000000399</v>
          </cell>
          <cell r="AP1480">
            <v>12.831000000001399</v>
          </cell>
          <cell r="AQ1480">
            <v>11.874578938935301</v>
          </cell>
          <cell r="AR1480">
            <v>9.7159999999993101</v>
          </cell>
          <cell r="AS1480">
            <v>10.760000000001</v>
          </cell>
          <cell r="AT1480">
            <v>16.5715789389359</v>
          </cell>
          <cell r="AU1480">
            <v>11.870999999999199</v>
          </cell>
          <cell r="AV1480">
            <v>11.715999999998299</v>
          </cell>
          <cell r="AW1480">
            <v>68.706017337709795</v>
          </cell>
          <cell r="AX1480">
            <v>37.253067611284699</v>
          </cell>
          <cell r="AY1480">
            <v>22.676067611282001</v>
          </cell>
          <cell r="AZ1480">
            <v>19.871067611284801</v>
          </cell>
          <cell r="BA1480">
            <v>15.847289717028801</v>
          </cell>
          <cell r="BB1480">
            <v>12.000081934724999</v>
          </cell>
          <cell r="BC1480">
            <v>9.57544669288683</v>
          </cell>
        </row>
        <row r="1481">
          <cell r="D1481">
            <v>6.4270000000002199</v>
          </cell>
          <cell r="E1481">
            <v>7.8930000000005602</v>
          </cell>
          <cell r="F1481">
            <v>11.145999999999599</v>
          </cell>
          <cell r="G1481">
            <v>9.8709999999991993</v>
          </cell>
          <cell r="H1481">
            <v>9.1129999999996496</v>
          </cell>
          <cell r="I1481">
            <v>7.0599999999997598</v>
          </cell>
          <cell r="J1481">
            <v>7.6449999999999303</v>
          </cell>
          <cell r="K1481">
            <v>6.7969999999997102</v>
          </cell>
          <cell r="L1481">
            <v>5.9850000000005998</v>
          </cell>
          <cell r="M1481">
            <v>6.0430000000009798</v>
          </cell>
          <cell r="N1481">
            <v>5.5110000000006902</v>
          </cell>
          <cell r="O1481">
            <v>7.6300000000005204</v>
          </cell>
          <cell r="P1481">
            <v>8.6079999999991408</v>
          </cell>
          <cell r="Q1481">
            <v>12.394000000000201</v>
          </cell>
          <cell r="R1481">
            <v>14.053000000001999</v>
          </cell>
          <cell r="S1481">
            <v>19.531000000000599</v>
          </cell>
          <cell r="T1481">
            <v>32.173000000001501</v>
          </cell>
          <cell r="U1481">
            <v>23.8000000000008</v>
          </cell>
          <cell r="V1481">
            <v>32.029000000001197</v>
          </cell>
          <cell r="W1481">
            <v>26.635999999998599</v>
          </cell>
          <cell r="X1481">
            <v>31.6809999999989</v>
          </cell>
          <cell r="Y1481">
            <v>59.074578938934998</v>
          </cell>
          <cell r="Z1481">
            <v>40.267999999998501</v>
          </cell>
          <cell r="AA1481">
            <v>45.3202414213971</v>
          </cell>
          <cell r="AB1481">
            <v>63.183999999999102</v>
          </cell>
          <cell r="AC1481">
            <v>82.849000000000999</v>
          </cell>
          <cell r="AD1481">
            <v>62.403000000000603</v>
          </cell>
          <cell r="AE1481">
            <v>42.645000000001097</v>
          </cell>
          <cell r="AF1481">
            <v>32.075000000000202</v>
          </cell>
          <cell r="AG1481">
            <v>24.906000000000599</v>
          </cell>
          <cell r="AH1481">
            <v>23.031000000000599</v>
          </cell>
          <cell r="AI1481">
            <v>18.0249999999983</v>
          </cell>
          <cell r="AJ1481">
            <v>15.581999999999001</v>
          </cell>
          <cell r="AK1481">
            <v>15.678999999999601</v>
          </cell>
          <cell r="AL1481">
            <v>12.390999999999099</v>
          </cell>
          <cell r="AM1481">
            <v>10.588000000001299</v>
          </cell>
          <cell r="AN1481">
            <v>8.4479999999997997</v>
          </cell>
          <cell r="AO1481">
            <v>6.5590000000000703</v>
          </cell>
          <cell r="AP1481">
            <v>5.5430000000009603</v>
          </cell>
          <cell r="AQ1481">
            <v>13.9300000000013</v>
          </cell>
          <cell r="AR1481">
            <v>27.6375789389364</v>
          </cell>
          <cell r="AS1481">
            <v>16.563000000000901</v>
          </cell>
          <cell r="AT1481">
            <v>11.346000000000799</v>
          </cell>
          <cell r="AU1481">
            <v>13.488999999999301</v>
          </cell>
          <cell r="AV1481">
            <v>17.306000000000498</v>
          </cell>
          <cell r="AW1481">
            <v>22.5769999999996</v>
          </cell>
          <cell r="AX1481">
            <v>17.367000000000498</v>
          </cell>
          <cell r="AY1481">
            <v>15.133731499212001</v>
          </cell>
          <cell r="AZ1481">
            <v>12.890067611285</v>
          </cell>
          <cell r="BA1481">
            <v>9.7182897170301192</v>
          </cell>
          <cell r="BB1481">
            <v>4.6170819347254497</v>
          </cell>
          <cell r="BC1481">
            <v>2.7794466928865602</v>
          </cell>
        </row>
        <row r="1482">
          <cell r="D1482">
            <v>4.3850000000010203</v>
          </cell>
          <cell r="E1482">
            <v>8.58099999999936</v>
          </cell>
          <cell r="F1482">
            <v>8.7829999999999799</v>
          </cell>
          <cell r="G1482">
            <v>6.6079999999991497</v>
          </cell>
          <cell r="H1482">
            <v>5.1180000000001398</v>
          </cell>
          <cell r="I1482">
            <v>6.0149999999994197</v>
          </cell>
          <cell r="J1482">
            <v>6.21299999999923</v>
          </cell>
          <cell r="K1482">
            <v>7.0939999999994203</v>
          </cell>
          <cell r="L1482">
            <v>6.4289999999995704</v>
          </cell>
          <cell r="M1482">
            <v>6.5419999999992102</v>
          </cell>
          <cell r="N1482">
            <v>5.2960000000000296</v>
          </cell>
          <cell r="O1482">
            <v>2.0279999999999898</v>
          </cell>
          <cell r="P1482">
            <v>2.55999999999975</v>
          </cell>
          <cell r="Q1482">
            <v>10.6420000000009</v>
          </cell>
          <cell r="R1482">
            <v>14.360000000002699</v>
          </cell>
          <cell r="S1482">
            <v>12.8910000000033</v>
          </cell>
          <cell r="T1482">
            <v>19.107000000001499</v>
          </cell>
          <cell r="U1482">
            <v>18.601999999996899</v>
          </cell>
          <cell r="V1482">
            <v>21.9440000000011</v>
          </cell>
          <cell r="W1482">
            <v>57.395999999999603</v>
          </cell>
          <cell r="X1482">
            <v>113.30200000000001</v>
          </cell>
          <cell r="Y1482">
            <v>60.078999999999503</v>
          </cell>
          <cell r="Z1482">
            <v>86.409821274633899</v>
          </cell>
          <cell r="AA1482">
            <v>104.87499999999901</v>
          </cell>
          <cell r="AB1482">
            <v>116.56399999999999</v>
          </cell>
          <cell r="AC1482">
            <v>100.228999999999</v>
          </cell>
          <cell r="AD1482">
            <v>90.512999999999096</v>
          </cell>
          <cell r="AE1482">
            <v>59.813999999999602</v>
          </cell>
          <cell r="AF1482">
            <v>44.523000000000003</v>
          </cell>
          <cell r="AG1482">
            <v>29.649999999999501</v>
          </cell>
          <cell r="AH1482">
            <v>24.054615094807598</v>
          </cell>
          <cell r="AI1482">
            <v>20.1159999999966</v>
          </cell>
          <cell r="AJ1482">
            <v>17.790000000004</v>
          </cell>
          <cell r="AK1482">
            <v>14.3379999999971</v>
          </cell>
          <cell r="AL1482">
            <v>11.260000000001</v>
          </cell>
          <cell r="AM1482">
            <v>8.6879999999987998</v>
          </cell>
          <cell r="AN1482">
            <v>7.8910000000032596</v>
          </cell>
          <cell r="AO1482">
            <v>7.0030000000011299</v>
          </cell>
          <cell r="AP1482">
            <v>7.8169999999975399</v>
          </cell>
          <cell r="AQ1482">
            <v>8.7035789389363192</v>
          </cell>
          <cell r="AR1482">
            <v>5.1160000000007697</v>
          </cell>
          <cell r="AS1482">
            <v>4.52399999999969</v>
          </cell>
          <cell r="AT1482">
            <v>4.28400000000173</v>
          </cell>
          <cell r="AU1482">
            <v>3.63257893893537</v>
          </cell>
          <cell r="AV1482">
            <v>3.9390000000010801</v>
          </cell>
          <cell r="AW1482">
            <v>5.3150000000007704</v>
          </cell>
          <cell r="AX1482">
            <v>5.3149999999997304</v>
          </cell>
          <cell r="AY1482">
            <v>4.3600000000005803</v>
          </cell>
          <cell r="AZ1482">
            <v>4.1869999999991201</v>
          </cell>
          <cell r="BA1482">
            <v>3.8049999999992501</v>
          </cell>
          <cell r="BB1482">
            <v>2.98499999999903</v>
          </cell>
          <cell r="BC1482">
            <v>3.2480000000004998</v>
          </cell>
        </row>
        <row r="1483">
          <cell r="D1483">
            <v>2.7830000000004902</v>
          </cell>
          <cell r="E1483">
            <v>2.4389999999995302</v>
          </cell>
          <cell r="F1483">
            <v>2.3580000000001702</v>
          </cell>
          <cell r="G1483">
            <v>2.4389999999995302</v>
          </cell>
          <cell r="H1483">
            <v>3.1839999999990298</v>
          </cell>
          <cell r="I1483">
            <v>2.9020000000002999</v>
          </cell>
          <cell r="J1483">
            <v>2.9240000000001101</v>
          </cell>
          <cell r="K1483">
            <v>2.7219999999989701</v>
          </cell>
          <cell r="L1483">
            <v>1.4340000000000701</v>
          </cell>
          <cell r="M1483">
            <v>2.2560000000022602</v>
          </cell>
          <cell r="N1483">
            <v>2.74300000000013</v>
          </cell>
          <cell r="O1483">
            <v>3.0620000000012002</v>
          </cell>
          <cell r="P1483">
            <v>2.9810000000039198</v>
          </cell>
          <cell r="Q1483">
            <v>6.2220000000005298</v>
          </cell>
          <cell r="R1483">
            <v>10.9740000000041</v>
          </cell>
          <cell r="S1483">
            <v>23.270999999999599</v>
          </cell>
          <cell r="T1483">
            <v>24.621000000000201</v>
          </cell>
          <cell r="U1483">
            <v>40.216999999999103</v>
          </cell>
          <cell r="V1483">
            <v>32.847999999998102</v>
          </cell>
          <cell r="W1483">
            <v>41.854000000001498</v>
          </cell>
          <cell r="X1483">
            <v>43.096000000000899</v>
          </cell>
          <cell r="Y1483">
            <v>49.453000000000301</v>
          </cell>
          <cell r="Z1483">
            <v>44.695000000000697</v>
          </cell>
          <cell r="AA1483">
            <v>45.163000000000501</v>
          </cell>
          <cell r="AB1483">
            <v>31.243999999997701</v>
          </cell>
          <cell r="AC1483">
            <v>46.609000000001998</v>
          </cell>
          <cell r="AD1483">
            <v>36.027999999999501</v>
          </cell>
          <cell r="AE1483">
            <v>31.4850000000006</v>
          </cell>
          <cell r="AF1483">
            <v>25.918999999999599</v>
          </cell>
          <cell r="AG1483">
            <v>23.7950000000003</v>
          </cell>
          <cell r="AH1483">
            <v>22.910000000000299</v>
          </cell>
          <cell r="AI1483">
            <v>19.518594969570099</v>
          </cell>
          <cell r="AJ1483">
            <v>11.8848429031479</v>
          </cell>
          <cell r="AK1483">
            <v>15.089044211705801</v>
          </cell>
          <cell r="AL1483">
            <v>13.0820318755573</v>
          </cell>
          <cell r="AM1483">
            <v>10.013292539724301</v>
          </cell>
          <cell r="AN1483">
            <v>9.6169840494198802</v>
          </cell>
          <cell r="AO1483">
            <v>11.580364117034099</v>
          </cell>
          <cell r="AP1483">
            <v>18.357462437909099</v>
          </cell>
          <cell r="AQ1483">
            <v>10.7049999999997</v>
          </cell>
          <cell r="AR1483">
            <v>22.995000000000399</v>
          </cell>
          <cell r="AS1483">
            <v>21.281067977563001</v>
          </cell>
          <cell r="AT1483">
            <v>8.3150000000002393</v>
          </cell>
          <cell r="AU1483">
            <v>5.6953149183677203</v>
          </cell>
          <cell r="AV1483">
            <v>9.6435789389344908</v>
          </cell>
          <cell r="AW1483">
            <v>7.8410000000008697</v>
          </cell>
          <cell r="AX1483">
            <v>6.1340000000007899</v>
          </cell>
          <cell r="AY1483">
            <v>5.4979999999995899</v>
          </cell>
          <cell r="AZ1483">
            <v>3.9609999999993302</v>
          </cell>
          <cell r="BA1483">
            <v>3.01100000000068</v>
          </cell>
          <cell r="BB1483">
            <v>2.9899999999990001</v>
          </cell>
          <cell r="BC1483">
            <v>3.6159999999995298</v>
          </cell>
        </row>
        <row r="1484">
          <cell r="D1484">
            <v>3.7589999999992401</v>
          </cell>
          <cell r="E1484">
            <v>3.3139999999990102</v>
          </cell>
          <cell r="F1484">
            <v>2.5649999999997299</v>
          </cell>
          <cell r="G1484">
            <v>2.6059999999992498</v>
          </cell>
          <cell r="H1484">
            <v>3.71900000000044</v>
          </cell>
          <cell r="I1484">
            <v>3.5159999999991101</v>
          </cell>
          <cell r="J1484">
            <v>2.7270000000005101</v>
          </cell>
          <cell r="K1484">
            <v>2.40400000000019</v>
          </cell>
          <cell r="L1484">
            <v>3.1120000000004699</v>
          </cell>
          <cell r="M1484">
            <v>5.41699999999972</v>
          </cell>
          <cell r="N1484">
            <v>3.7179999999997202</v>
          </cell>
          <cell r="O1484">
            <v>10.01</v>
          </cell>
          <cell r="P1484">
            <v>4.5090000000033896</v>
          </cell>
          <cell r="Q1484">
            <v>8.1399999999973396</v>
          </cell>
          <cell r="R1484">
            <v>9.7099999999960094</v>
          </cell>
          <cell r="S1484">
            <v>26.354000000000401</v>
          </cell>
          <cell r="T1484">
            <v>19.013999999999701</v>
          </cell>
          <cell r="U1484">
            <v>23.280999999999501</v>
          </cell>
          <cell r="V1484">
            <v>22.856808130702198</v>
          </cell>
          <cell r="W1484">
            <v>48.351999999996899</v>
          </cell>
          <cell r="X1484">
            <v>49.6535789389361</v>
          </cell>
          <cell r="Y1484">
            <v>38.663999999998097</v>
          </cell>
          <cell r="Z1484">
            <v>32.270999999999603</v>
          </cell>
          <cell r="AA1484">
            <v>30.8040000000037</v>
          </cell>
          <cell r="AB1484">
            <v>33.367000000002498</v>
          </cell>
          <cell r="AC1484">
            <v>26.518999999996101</v>
          </cell>
          <cell r="AD1484">
            <v>35.604999999998</v>
          </cell>
          <cell r="AE1484">
            <v>34.554000000003697</v>
          </cell>
          <cell r="AF1484">
            <v>28.792999999996798</v>
          </cell>
          <cell r="AG1484">
            <v>25.458999999998401</v>
          </cell>
          <cell r="AH1484">
            <v>19.912000000002902</v>
          </cell>
          <cell r="AI1484">
            <v>15.1949999999987</v>
          </cell>
          <cell r="AJ1484">
            <v>18.3209999999963</v>
          </cell>
          <cell r="AK1484">
            <v>17.572000000002198</v>
          </cell>
          <cell r="AL1484">
            <v>15.4220000000039</v>
          </cell>
          <cell r="AM1484">
            <v>16.090999999998299</v>
          </cell>
          <cell r="AN1484">
            <v>16.7509999999976</v>
          </cell>
          <cell r="AO1484">
            <v>17.673999999999101</v>
          </cell>
          <cell r="AP1484">
            <v>15.0470000000039</v>
          </cell>
          <cell r="AQ1484">
            <v>15.429578938936601</v>
          </cell>
          <cell r="AR1484">
            <v>12.337999999999701</v>
          </cell>
          <cell r="AS1484">
            <v>12.7580000000001</v>
          </cell>
          <cell r="AT1484">
            <v>9.8909999999990994</v>
          </cell>
          <cell r="AU1484">
            <v>8.9229999999993908</v>
          </cell>
          <cell r="AV1484">
            <v>7.5230000000005299</v>
          </cell>
          <cell r="AW1484">
            <v>6.3130000000008799</v>
          </cell>
          <cell r="AX1484">
            <v>4.40400000000019</v>
          </cell>
          <cell r="AY1484">
            <v>4.6869999999996397</v>
          </cell>
          <cell r="AZ1484">
            <v>4.9700000000001303</v>
          </cell>
          <cell r="BA1484">
            <v>5.9410000000004501</v>
          </cell>
          <cell r="BB1484">
            <v>4.4440000000005497</v>
          </cell>
          <cell r="BC1484">
            <v>4.0290000000004502</v>
          </cell>
        </row>
        <row r="1485">
          <cell r="D1485">
            <v>3.2710000000006398</v>
          </cell>
          <cell r="E1485">
            <v>3.3520000000010399</v>
          </cell>
          <cell r="F1485">
            <v>3.3919999999998298</v>
          </cell>
          <cell r="G1485">
            <v>3.55400000000061</v>
          </cell>
          <cell r="H1485">
            <v>3.2310000000008099</v>
          </cell>
          <cell r="I1485">
            <v>2.9879999999991198</v>
          </cell>
          <cell r="J1485">
            <v>3.5949999999996098</v>
          </cell>
          <cell r="K1485">
            <v>3.1899999999997299</v>
          </cell>
          <cell r="L1485">
            <v>6.6269999999988496</v>
          </cell>
          <cell r="M1485">
            <v>8.2870000000002708</v>
          </cell>
          <cell r="N1485">
            <v>9.5449999999998205</v>
          </cell>
          <cell r="O1485">
            <v>8.8280000000008201</v>
          </cell>
          <cell r="P1485">
            <v>8.3560000000002894</v>
          </cell>
          <cell r="Q1485">
            <v>9.6320000000009092</v>
          </cell>
          <cell r="R1485">
            <v>11.6320000000009</v>
          </cell>
          <cell r="S1485">
            <v>19.101999999996899</v>
          </cell>
          <cell r="T1485">
            <v>29.566999999997499</v>
          </cell>
          <cell r="U1485">
            <v>22.0450000000003</v>
          </cell>
          <cell r="V1485">
            <v>35.937999999998802</v>
          </cell>
          <cell r="W1485">
            <v>46.720578938935603</v>
          </cell>
          <cell r="X1485">
            <v>39.798999999999097</v>
          </cell>
          <cell r="Y1485">
            <v>44.489459657843398</v>
          </cell>
          <cell r="Z1485">
            <v>48.044999999999298</v>
          </cell>
          <cell r="AA1485">
            <v>41.715999999999397</v>
          </cell>
          <cell r="AB1485">
            <v>31.424999999999901</v>
          </cell>
          <cell r="AC1485">
            <v>33.558999999999003</v>
          </cell>
          <cell r="AD1485">
            <v>25.504999999996301</v>
          </cell>
          <cell r="AE1485">
            <v>18.2040000000021</v>
          </cell>
          <cell r="AF1485">
            <v>17.923999999999101</v>
          </cell>
          <cell r="AG1485">
            <v>16.038999999998101</v>
          </cell>
          <cell r="AH1485">
            <v>14.475999999999299</v>
          </cell>
          <cell r="AI1485">
            <v>10.148000000003099</v>
          </cell>
          <cell r="AJ1485">
            <v>9.4370000000012002</v>
          </cell>
          <cell r="AK1485">
            <v>6.5659999999999297</v>
          </cell>
          <cell r="AL1485">
            <v>6.0709999999962703</v>
          </cell>
          <cell r="AM1485">
            <v>5.1690000000027299</v>
          </cell>
          <cell r="AN1485">
            <v>3.4130000000004701</v>
          </cell>
          <cell r="AO1485">
            <v>7.0170000000008601</v>
          </cell>
          <cell r="AP1485">
            <v>5.0030000000011299</v>
          </cell>
          <cell r="AQ1485">
            <v>5.1855789389347304</v>
          </cell>
          <cell r="AR1485">
            <v>5.3860000000006796</v>
          </cell>
          <cell r="AS1485">
            <v>5.2440000000003399</v>
          </cell>
          <cell r="AT1485">
            <v>5.0099999999994402</v>
          </cell>
          <cell r="AU1485">
            <v>6.1530000000005103</v>
          </cell>
          <cell r="AV1485">
            <v>5.5200000000009597</v>
          </cell>
          <cell r="AW1485">
            <v>4.3059999999989396</v>
          </cell>
          <cell r="AX1485">
            <v>3.2340000000003801</v>
          </cell>
          <cell r="AY1485">
            <v>3.21399999999994</v>
          </cell>
          <cell r="AZ1485">
            <v>3.6579999999994501</v>
          </cell>
          <cell r="BA1485">
            <v>3.3139999999995302</v>
          </cell>
          <cell r="BB1485">
            <v>3.1929999999993002</v>
          </cell>
          <cell r="BC1485">
            <v>3.3039999999996299</v>
          </cell>
        </row>
        <row r="1486">
          <cell r="D1486">
            <v>2.7080000000008</v>
          </cell>
          <cell r="E1486">
            <v>3.17399999999959</v>
          </cell>
          <cell r="F1486">
            <v>3.79999999999928</v>
          </cell>
          <cell r="G1486">
            <v>3.4759999999997899</v>
          </cell>
          <cell r="H1486">
            <v>4.0630000000003603</v>
          </cell>
          <cell r="I1486">
            <v>5.4790000000009202</v>
          </cell>
          <cell r="J1486">
            <v>5.0340000000001703</v>
          </cell>
          <cell r="K1486">
            <v>6.8139999999995302</v>
          </cell>
          <cell r="L1486">
            <v>8.9390000000000391</v>
          </cell>
          <cell r="M1486">
            <v>9.0369999999992192</v>
          </cell>
          <cell r="N1486">
            <v>9.6059999999992502</v>
          </cell>
          <cell r="O1486">
            <v>8.1350000000009999</v>
          </cell>
          <cell r="P1486">
            <v>3.5769999999985398</v>
          </cell>
          <cell r="Q1486">
            <v>7.9759999999992699</v>
          </cell>
          <cell r="R1486">
            <v>7.1989999999974099</v>
          </cell>
          <cell r="S1486">
            <v>5.1340000000033896</v>
          </cell>
          <cell r="T1486">
            <v>7.4829999999991399</v>
          </cell>
          <cell r="U1486">
            <v>13.3229999999998</v>
          </cell>
          <cell r="V1486">
            <v>32.565999999999903</v>
          </cell>
          <cell r="W1486">
            <v>39.448999999997397</v>
          </cell>
          <cell r="X1486">
            <v>40.200578938935799</v>
          </cell>
          <cell r="Y1486">
            <v>52.9200000000003</v>
          </cell>
          <cell r="Z1486">
            <v>166.41857893893601</v>
          </cell>
          <cell r="AA1486">
            <v>90.074000000000595</v>
          </cell>
          <cell r="AB1486">
            <v>86.063173311680103</v>
          </cell>
          <cell r="AC1486">
            <v>81.971999999999497</v>
          </cell>
          <cell r="AD1486">
            <v>66.641000000000204</v>
          </cell>
          <cell r="AE1486">
            <v>52.8669999999995</v>
          </cell>
          <cell r="AF1486">
            <v>35.620000000000601</v>
          </cell>
          <cell r="AG1486">
            <v>28.360999999999301</v>
          </cell>
          <cell r="AH1486">
            <v>21.597999999998098</v>
          </cell>
          <cell r="AI1486">
            <v>18.677999999997802</v>
          </cell>
          <cell r="AJ1486">
            <v>18.402000000001902</v>
          </cell>
          <cell r="AK1486">
            <v>16.4750000000017</v>
          </cell>
          <cell r="AL1486">
            <v>11.1669999999992</v>
          </cell>
          <cell r="AM1486">
            <v>11.530000000003</v>
          </cell>
          <cell r="AN1486">
            <v>11.8129999999988</v>
          </cell>
          <cell r="AO1486">
            <v>7.9979999999964697</v>
          </cell>
          <cell r="AP1486">
            <v>6.4120000000028599</v>
          </cell>
          <cell r="AQ1486">
            <v>8.7295789389358998</v>
          </cell>
          <cell r="AR1486">
            <v>17.336999999999499</v>
          </cell>
          <cell r="AS1486">
            <v>29.9685789389357</v>
          </cell>
          <cell r="AT1486">
            <v>21.518000000001098</v>
          </cell>
          <cell r="AU1486">
            <v>13.554999999999801</v>
          </cell>
          <cell r="AV1486">
            <v>17.054000000000599</v>
          </cell>
          <cell r="AW1486">
            <v>35.945000000000199</v>
          </cell>
          <cell r="AX1486">
            <v>52.394084948993203</v>
          </cell>
          <cell r="AY1486">
            <v>56.026067611281498</v>
          </cell>
          <cell r="AZ1486">
            <v>51.2020676112842</v>
          </cell>
          <cell r="BA1486">
            <v>26.101289717029701</v>
          </cell>
          <cell r="BB1486">
            <v>14.9440819347261</v>
          </cell>
          <cell r="BC1486">
            <v>9.5904466928862497</v>
          </cell>
        </row>
        <row r="1487">
          <cell r="D1487">
            <v>8.5970000000005609</v>
          </cell>
          <cell r="E1487">
            <v>9.1479999999989907</v>
          </cell>
          <cell r="F1487">
            <v>8.8969999999992897</v>
          </cell>
          <cell r="G1487">
            <v>8.1719999999997093</v>
          </cell>
          <cell r="H1487">
            <v>6.4050000000009302</v>
          </cell>
          <cell r="I1487">
            <v>11.507999999999599</v>
          </cell>
          <cell r="J1487">
            <v>17.362999999999602</v>
          </cell>
          <cell r="K1487">
            <v>16.631000000000199</v>
          </cell>
          <cell r="L1487">
            <v>12.8169999999996</v>
          </cell>
          <cell r="M1487">
            <v>12.913000000000499</v>
          </cell>
          <cell r="N1487">
            <v>18.571000000000399</v>
          </cell>
          <cell r="O1487">
            <v>13.5440000000007</v>
          </cell>
          <cell r="P1487">
            <v>12.782999999999999</v>
          </cell>
          <cell r="Q1487">
            <v>15.8290000000021</v>
          </cell>
          <cell r="R1487">
            <v>35.017999999998501</v>
          </cell>
          <cell r="S1487">
            <v>33.871000000001303</v>
          </cell>
          <cell r="T1487">
            <v>36.486000000000303</v>
          </cell>
          <cell r="U1487">
            <v>23.4220000000002</v>
          </cell>
          <cell r="V1487">
            <v>21.3539999999999</v>
          </cell>
          <cell r="W1487">
            <v>32.244136931876596</v>
          </cell>
          <cell r="X1487">
            <v>47.283013408625898</v>
          </cell>
          <cell r="Y1487">
            <v>60.707018023583103</v>
          </cell>
          <cell r="Z1487">
            <v>111.695999999999</v>
          </cell>
          <cell r="AA1487">
            <v>106.876000000001</v>
          </cell>
          <cell r="AB1487">
            <v>76.435000000000898</v>
          </cell>
          <cell r="AC1487">
            <v>76.6280000000001</v>
          </cell>
          <cell r="AD1487">
            <v>72.173000000000499</v>
          </cell>
          <cell r="AE1487">
            <v>49.555999999998001</v>
          </cell>
          <cell r="AF1487">
            <v>35.006999999998897</v>
          </cell>
          <cell r="AG1487">
            <v>23.635999999998599</v>
          </cell>
          <cell r="AH1487">
            <v>22.332000000003202</v>
          </cell>
          <cell r="AI1487">
            <v>21.1790000000037</v>
          </cell>
          <cell r="AJ1487">
            <v>17.312999999998802</v>
          </cell>
          <cell r="AK1487">
            <v>11.534000000001701</v>
          </cell>
          <cell r="AL1487">
            <v>11.606000000003901</v>
          </cell>
          <cell r="AM1487">
            <v>12.103000000002799</v>
          </cell>
          <cell r="AN1487">
            <v>6.2719999999972096</v>
          </cell>
          <cell r="AO1487">
            <v>10.1620000000029</v>
          </cell>
          <cell r="AP1487">
            <v>9.0189999999960708</v>
          </cell>
          <cell r="AQ1487">
            <v>12.2409999999966</v>
          </cell>
          <cell r="AR1487">
            <v>10.094578938934401</v>
          </cell>
          <cell r="AS1487">
            <v>8.2129999999981802</v>
          </cell>
          <cell r="AT1487">
            <v>7.23000000000164</v>
          </cell>
          <cell r="AU1487">
            <v>5.3880000000000496</v>
          </cell>
          <cell r="AV1487">
            <v>4.4689999999993999</v>
          </cell>
          <cell r="AW1487">
            <v>4.0640000000000498</v>
          </cell>
          <cell r="AX1487">
            <v>5.4389999999979697</v>
          </cell>
          <cell r="AY1487">
            <v>5.9650000000011802</v>
          </cell>
          <cell r="AZ1487">
            <v>5.2769999999987398</v>
          </cell>
          <cell r="BA1487">
            <v>4.2660000000001403</v>
          </cell>
          <cell r="BB1487">
            <v>4.3469999999994897</v>
          </cell>
          <cell r="BC1487">
            <v>4.7509999999988404</v>
          </cell>
        </row>
        <row r="1488">
          <cell r="D1488">
            <v>5.6410000000006697</v>
          </cell>
          <cell r="E1488">
            <v>5.1959999999988797</v>
          </cell>
          <cell r="F1488">
            <v>4.6299999999994599</v>
          </cell>
          <cell r="G1488">
            <v>4.0229999999984498</v>
          </cell>
          <cell r="H1488">
            <v>4.0229999999994899</v>
          </cell>
          <cell r="I1488">
            <v>3.4979999999990801</v>
          </cell>
          <cell r="J1488">
            <v>3.7400000000021199</v>
          </cell>
          <cell r="K1488">
            <v>4.0640000000000498</v>
          </cell>
          <cell r="L1488">
            <v>3.7839999999981</v>
          </cell>
          <cell r="M1488">
            <v>3.6239999999992798</v>
          </cell>
          <cell r="N1488">
            <v>3.7049999999986301</v>
          </cell>
          <cell r="O1488">
            <v>22.970000000000599</v>
          </cell>
          <cell r="P1488">
            <v>10.853000000001201</v>
          </cell>
          <cell r="Q1488">
            <v>9.8579999999991408</v>
          </cell>
          <cell r="R1488">
            <v>8.2719999999987692</v>
          </cell>
          <cell r="S1488">
            <v>13.1259999999976</v>
          </cell>
          <cell r="T1488">
            <v>25.666395554124701</v>
          </cell>
          <cell r="U1488">
            <v>27.190401502354199</v>
          </cell>
          <cell r="V1488">
            <v>29.846000000002899</v>
          </cell>
          <cell r="W1488">
            <v>90.957735429520596</v>
          </cell>
          <cell r="X1488">
            <v>80.068013408625305</v>
          </cell>
          <cell r="Y1488">
            <v>130.270018023582</v>
          </cell>
          <cell r="Z1488">
            <v>119.706</v>
          </cell>
          <cell r="AA1488">
            <v>142.49200000000201</v>
          </cell>
          <cell r="AB1488">
            <v>90.161000000000101</v>
          </cell>
          <cell r="AC1488">
            <v>57.141999999999797</v>
          </cell>
          <cell r="AD1488">
            <v>50.129999999999498</v>
          </cell>
          <cell r="AE1488">
            <v>49.119000000000902</v>
          </cell>
          <cell r="AF1488">
            <v>33.489999999997998</v>
          </cell>
          <cell r="AG1488">
            <v>25.6849999999977</v>
          </cell>
          <cell r="AH1488">
            <v>22.264999999997301</v>
          </cell>
          <cell r="AI1488">
            <v>20.5</v>
          </cell>
          <cell r="AJ1488">
            <v>17.377000000003498</v>
          </cell>
          <cell r="AK1488">
            <v>16.607999999999102</v>
          </cell>
          <cell r="AL1488">
            <v>15.7140000000031</v>
          </cell>
          <cell r="AM1488">
            <v>12.698999999997399</v>
          </cell>
          <cell r="AN1488">
            <v>11.1720000000039</v>
          </cell>
          <cell r="AO1488">
            <v>14.3190000000011</v>
          </cell>
          <cell r="AP1488">
            <v>13.020999999999599</v>
          </cell>
          <cell r="AQ1488">
            <v>17.507578938933801</v>
          </cell>
          <cell r="AR1488">
            <v>14.349000000000901</v>
          </cell>
          <cell r="AS1488">
            <v>10.886000000001699</v>
          </cell>
          <cell r="AT1488">
            <v>9.0659999999999403</v>
          </cell>
          <cell r="AU1488">
            <v>7.4860000000002698</v>
          </cell>
          <cell r="AV1488">
            <v>6.5730000000008397</v>
          </cell>
          <cell r="AW1488">
            <v>6.0920000000010797</v>
          </cell>
          <cell r="AX1488">
            <v>5.5539999999995704</v>
          </cell>
          <cell r="AY1488">
            <v>5.5779999999982302</v>
          </cell>
          <cell r="AZ1488">
            <v>5.4449999999986698</v>
          </cell>
          <cell r="BA1488">
            <v>4.0689999999989901</v>
          </cell>
          <cell r="BB1488">
            <v>3.6040000000004002</v>
          </cell>
          <cell r="BC1488">
            <v>2.4629999999997398</v>
          </cell>
        </row>
        <row r="1489">
          <cell r="D1489">
            <v>2.0950000000011699</v>
          </cell>
          <cell r="E1489">
            <v>2.7760000000011398</v>
          </cell>
          <cell r="F1489">
            <v>3.3009999999994899</v>
          </cell>
          <cell r="G1489">
            <v>3.3210000000014799</v>
          </cell>
          <cell r="H1489">
            <v>3.1189999999977398</v>
          </cell>
          <cell r="I1489">
            <v>2.6940000000000301</v>
          </cell>
          <cell r="J1489">
            <v>2.45199999999855</v>
          </cell>
          <cell r="K1489">
            <v>2.3299999999986301</v>
          </cell>
          <cell r="L1489">
            <v>2.4410000000009799</v>
          </cell>
          <cell r="M1489">
            <v>2.6719999999976198</v>
          </cell>
          <cell r="N1489">
            <v>1.9790000000004</v>
          </cell>
          <cell r="O1489">
            <v>1.9260000000025901</v>
          </cell>
          <cell r="P1489">
            <v>3.2709999999995998</v>
          </cell>
          <cell r="Q1489">
            <v>6.1140000000013996</v>
          </cell>
          <cell r="R1489">
            <v>6.0049999999963397</v>
          </cell>
          <cell r="S1489">
            <v>6.56399999999641</v>
          </cell>
          <cell r="T1489">
            <v>19.415000000004</v>
          </cell>
          <cell r="U1489">
            <v>39.559000000000097</v>
          </cell>
          <cell r="V1489">
            <v>46.4375789389373</v>
          </cell>
          <cell r="W1489">
            <v>33.999000000002397</v>
          </cell>
          <cell r="X1489">
            <v>44.850999999999303</v>
          </cell>
          <cell r="Y1489">
            <v>56.082578938937203</v>
          </cell>
          <cell r="Z1489">
            <v>37.517999999998501</v>
          </cell>
          <cell r="AA1489">
            <v>48.486000000000303</v>
          </cell>
          <cell r="AB1489">
            <v>63.764406040336098</v>
          </cell>
          <cell r="AC1489">
            <v>48.610000000001598</v>
          </cell>
          <cell r="AD1489">
            <v>38.971999999999603</v>
          </cell>
          <cell r="AE1489">
            <v>27.7470000000021</v>
          </cell>
          <cell r="AF1489">
            <v>20.121000000001299</v>
          </cell>
          <cell r="AG1489">
            <v>17.221000000002899</v>
          </cell>
          <cell r="AH1489">
            <v>18.0540000000037</v>
          </cell>
          <cell r="AI1489">
            <v>13.0550000000013</v>
          </cell>
          <cell r="AJ1489">
            <v>10.5259999999959</v>
          </cell>
          <cell r="AK1489">
            <v>8.99300000000013</v>
          </cell>
          <cell r="AL1489">
            <v>6.5259999999959399</v>
          </cell>
          <cell r="AM1489">
            <v>5.63199999999987</v>
          </cell>
          <cell r="AN1489">
            <v>5.6429999999984704</v>
          </cell>
          <cell r="AO1489">
            <v>5.3209999999962703</v>
          </cell>
          <cell r="AP1489">
            <v>7.2350000000026604</v>
          </cell>
          <cell r="AQ1489">
            <v>8.0645789389355507</v>
          </cell>
          <cell r="AR1489">
            <v>4.7330000000012102</v>
          </cell>
          <cell r="AS1489">
            <v>4.875</v>
          </cell>
          <cell r="AT1489">
            <v>3.56500000000129</v>
          </cell>
          <cell r="AU1489">
            <v>2.90400000000123</v>
          </cell>
          <cell r="AV1489">
            <v>2.5769999999995798</v>
          </cell>
          <cell r="AW1489">
            <v>2.8849999999999598</v>
          </cell>
          <cell r="AX1489">
            <v>3.32600000000093</v>
          </cell>
          <cell r="AY1489">
            <v>3.6159999999997301</v>
          </cell>
          <cell r="AZ1489">
            <v>3.6530000000015499</v>
          </cell>
          <cell r="BA1489">
            <v>3.34499999999804</v>
          </cell>
          <cell r="BB1489">
            <v>2.7949999999992898</v>
          </cell>
          <cell r="BC1489">
            <v>2.3429999999998499</v>
          </cell>
        </row>
        <row r="1490">
          <cell r="D1490">
            <v>2.84400000000044</v>
          </cell>
          <cell r="E1490">
            <v>3.7339999999998601</v>
          </cell>
          <cell r="F1490">
            <v>4.2189999999993999</v>
          </cell>
          <cell r="G1490">
            <v>3.6529999999984302</v>
          </cell>
          <cell r="H1490">
            <v>3.6929999999982601</v>
          </cell>
          <cell r="I1490">
            <v>3.3090000000000699</v>
          </cell>
          <cell r="J1490">
            <v>3.1069999999984099</v>
          </cell>
          <cell r="K1490">
            <v>2.7020000000006199</v>
          </cell>
          <cell r="L1490">
            <v>2.8209999999983602</v>
          </cell>
          <cell r="M1490">
            <v>2.5759999999988499</v>
          </cell>
          <cell r="N1490">
            <v>2.7080000000008</v>
          </cell>
          <cell r="O1490">
            <v>3.0670000000017001</v>
          </cell>
          <cell r="P1490">
            <v>4.7530000000011299</v>
          </cell>
          <cell r="Q1490">
            <v>5.7560000000012304</v>
          </cell>
          <cell r="R1490">
            <v>4.2170000000000298</v>
          </cell>
          <cell r="S1490">
            <v>9.0389999999980706</v>
          </cell>
          <cell r="T1490">
            <v>14.9920000000025</v>
          </cell>
          <cell r="U1490">
            <v>19.0900000000007</v>
          </cell>
          <cell r="V1490">
            <v>30.8172327286571</v>
          </cell>
          <cell r="W1490">
            <v>26.095000000000098</v>
          </cell>
          <cell r="X1490">
            <v>61.2009919508493</v>
          </cell>
          <cell r="Y1490">
            <v>56.660578938935402</v>
          </cell>
          <cell r="Z1490">
            <v>57.519000000000197</v>
          </cell>
          <cell r="AA1490">
            <v>38.336000000001903</v>
          </cell>
          <cell r="AB1490">
            <v>65.077578938933598</v>
          </cell>
          <cell r="AC1490">
            <v>56.075000000001303</v>
          </cell>
          <cell r="AD1490">
            <v>40.305999999998903</v>
          </cell>
          <cell r="AE1490">
            <v>34.580999999997303</v>
          </cell>
          <cell r="AF1490">
            <v>31.273000000003101</v>
          </cell>
          <cell r="AG1490">
            <v>31.833181360832299</v>
          </cell>
          <cell r="AH1490">
            <v>28.4226150948077</v>
          </cell>
          <cell r="AI1490">
            <v>27.139065267143501</v>
          </cell>
          <cell r="AJ1490">
            <v>18.121999999998899</v>
          </cell>
          <cell r="AK1490">
            <v>15.8680000000001</v>
          </cell>
          <cell r="AL1490">
            <v>15.0459999999979</v>
          </cell>
          <cell r="AM1490">
            <v>10.5370000000029</v>
          </cell>
          <cell r="AN1490">
            <v>8.2579999999974696</v>
          </cell>
          <cell r="AO1490">
            <v>7.8229999999997997</v>
          </cell>
          <cell r="AP1490">
            <v>8.5849999999960094</v>
          </cell>
          <cell r="AQ1490">
            <v>5.6415789389361697</v>
          </cell>
          <cell r="AR1490">
            <v>13.846000000002901</v>
          </cell>
          <cell r="AS1490">
            <v>20.3585789389372</v>
          </cell>
          <cell r="AT1490">
            <v>13.260000000001</v>
          </cell>
          <cell r="AU1490">
            <v>13.709000000000501</v>
          </cell>
          <cell r="AV1490">
            <v>12.354000000001401</v>
          </cell>
          <cell r="AW1490">
            <v>50.465383762393799</v>
          </cell>
          <cell r="AX1490">
            <v>38.566067611285597</v>
          </cell>
          <cell r="AY1490">
            <v>21.610067611281998</v>
          </cell>
          <cell r="AZ1490">
            <v>12.798067611282899</v>
          </cell>
          <cell r="BA1490">
            <v>7.6532897170277696</v>
          </cell>
          <cell r="BB1490">
            <v>8.5190819347252305</v>
          </cell>
          <cell r="BC1490">
            <v>8.7314466928858696</v>
          </cell>
        </row>
        <row r="1491">
          <cell r="D1491">
            <v>6.0389999999980901</v>
          </cell>
          <cell r="E1491">
            <v>5.9870000000020402</v>
          </cell>
          <cell r="F1491">
            <v>6.0989999999999096</v>
          </cell>
          <cell r="G1491">
            <v>5.1420000000008699</v>
          </cell>
          <cell r="H1491">
            <v>4.6780000000019699</v>
          </cell>
          <cell r="I1491">
            <v>4.8649999999990099</v>
          </cell>
          <cell r="J1491">
            <v>4.7250000000016703</v>
          </cell>
          <cell r="K1491">
            <v>4.5850000000001696</v>
          </cell>
          <cell r="L1491">
            <v>4.3500000000016801</v>
          </cell>
          <cell r="M1491">
            <v>4.2600000000010096</v>
          </cell>
          <cell r="N1491">
            <v>4.1300000000005097</v>
          </cell>
          <cell r="O1491">
            <v>3.3420000000000498</v>
          </cell>
          <cell r="P1491">
            <v>2.5150000000004602</v>
          </cell>
          <cell r="Q1491">
            <v>5.4130000000004701</v>
          </cell>
          <cell r="R1491">
            <v>7.59099999999827</v>
          </cell>
          <cell r="S1491">
            <v>12.9309999999989</v>
          </cell>
          <cell r="T1491">
            <v>22.1700000000003</v>
          </cell>
          <cell r="U1491">
            <v>24.346000000002899</v>
          </cell>
          <cell r="V1491">
            <v>25.0699999999987</v>
          </cell>
          <cell r="W1491">
            <v>19.882999999997502</v>
          </cell>
          <cell r="X1491">
            <v>40.371999999998899</v>
          </cell>
          <cell r="Y1491">
            <v>34.733999999996797</v>
          </cell>
          <cell r="Z1491">
            <v>32.5699999999987</v>
          </cell>
          <cell r="AA1491">
            <v>43.815999999999903</v>
          </cell>
          <cell r="AB1491">
            <v>51.299578938934097</v>
          </cell>
          <cell r="AC1491">
            <v>36.219999999997</v>
          </cell>
          <cell r="AD1491">
            <v>28.461999999999499</v>
          </cell>
          <cell r="AE1491">
            <v>21.422000000003901</v>
          </cell>
          <cell r="AF1491">
            <v>20.857000000001499</v>
          </cell>
          <cell r="AG1491">
            <v>18.156000000000599</v>
          </cell>
          <cell r="AH1491">
            <v>15.621000000001301</v>
          </cell>
          <cell r="AI1491">
            <v>15.878999999998699</v>
          </cell>
          <cell r="AJ1491">
            <v>54.318525091434502</v>
          </cell>
          <cell r="AK1491">
            <v>32.598537389870401</v>
          </cell>
          <cell r="AL1491">
            <v>8.3039999999995704</v>
          </cell>
          <cell r="AM1491">
            <v>22.6530000000005</v>
          </cell>
          <cell r="AN1491">
            <v>17.1958245492876</v>
          </cell>
          <cell r="AO1491">
            <v>13.269070762202899</v>
          </cell>
          <cell r="AP1491">
            <v>10.970576603467499</v>
          </cell>
          <cell r="AQ1491">
            <v>12.499036466765199</v>
          </cell>
          <cell r="AR1491">
            <v>12.6777251779663</v>
          </cell>
          <cell r="AS1491">
            <v>8.8726147907796893</v>
          </cell>
          <cell r="AT1491">
            <v>6.1360000000006796</v>
          </cell>
          <cell r="AU1491">
            <v>4.3909999999991003</v>
          </cell>
          <cell r="AV1491">
            <v>2.4860000000002702</v>
          </cell>
          <cell r="AW1491">
            <v>1.7449999999995001</v>
          </cell>
          <cell r="AX1491">
            <v>1.6149999999989999</v>
          </cell>
          <cell r="AY1491">
            <v>2.2435789389371901</v>
          </cell>
          <cell r="AZ1491">
            <v>2.1529999999984302</v>
          </cell>
          <cell r="BA1491">
            <v>1.7280000000017599</v>
          </cell>
          <cell r="BB1491">
            <v>1.60599999999873</v>
          </cell>
          <cell r="BC1491">
            <v>1.6980000000003199</v>
          </cell>
        </row>
        <row r="1492">
          <cell r="D1492">
            <v>1.64300000000055</v>
          </cell>
          <cell r="E1492">
            <v>1.6299999999994601</v>
          </cell>
          <cell r="F1492">
            <v>1.7039999999989399</v>
          </cell>
          <cell r="G1492">
            <v>1.4930000000011701</v>
          </cell>
          <cell r="H1492">
            <v>1.3069999999986199</v>
          </cell>
          <cell r="I1492">
            <v>1.12900000000081</v>
          </cell>
          <cell r="J1492">
            <v>1.17799999999884</v>
          </cell>
          <cell r="K1492">
            <v>1.1810000000010099</v>
          </cell>
          <cell r="L1492">
            <v>1.375</v>
          </cell>
          <cell r="M1492">
            <v>1.28799999999943</v>
          </cell>
          <cell r="N1492">
            <v>1.4979999999995901</v>
          </cell>
          <cell r="O1492">
            <v>1.7429999999990899</v>
          </cell>
          <cell r="P1492">
            <v>1.6700000000003301</v>
          </cell>
          <cell r="Q1492">
            <v>2.2000000000002098</v>
          </cell>
          <cell r="R1492">
            <v>2.1560000000016402</v>
          </cell>
          <cell r="S1492">
            <v>3.86000000000266</v>
          </cell>
          <cell r="T1492">
            <v>12.4449999999987</v>
          </cell>
          <cell r="U1492">
            <v>24.592000000001001</v>
          </cell>
          <cell r="V1492">
            <v>25.766000000000101</v>
          </cell>
          <cell r="W1492">
            <v>34.451000000000903</v>
          </cell>
          <cell r="X1492">
            <v>33.382999999997502</v>
          </cell>
          <cell r="Y1492">
            <v>44.366578938933699</v>
          </cell>
          <cell r="Z1492">
            <v>49.339999999999598</v>
          </cell>
          <cell r="AA1492">
            <v>33.239999999999</v>
          </cell>
          <cell r="AB1492">
            <v>31.330999999997299</v>
          </cell>
          <cell r="AC1492">
            <v>27.770000000002</v>
          </cell>
          <cell r="AD1492">
            <v>21.270999999999599</v>
          </cell>
          <cell r="AE1492">
            <v>17.1849999999977</v>
          </cell>
          <cell r="AF1492">
            <v>13.058000000002499</v>
          </cell>
          <cell r="AG1492">
            <v>11.9909999999966</v>
          </cell>
          <cell r="AH1492">
            <v>29.521421061068899</v>
          </cell>
          <cell r="AI1492">
            <v>22.6530000000005</v>
          </cell>
          <cell r="AJ1492">
            <v>18.300258893186999</v>
          </cell>
          <cell r="AK1492">
            <v>9.5201410422334707</v>
          </cell>
          <cell r="AL1492">
            <v>5.65599999999852</v>
          </cell>
          <cell r="AM1492">
            <v>4.8489999999998998</v>
          </cell>
          <cell r="AN1492">
            <v>3.9609999999998502</v>
          </cell>
          <cell r="AO1492">
            <v>3.3949999999999201</v>
          </cell>
          <cell r="AP1492">
            <v>3.75</v>
          </cell>
          <cell r="AQ1492">
            <v>2.57600000000093</v>
          </cell>
          <cell r="AR1492">
            <v>2.4860000000002702</v>
          </cell>
          <cell r="AS1492">
            <v>2.0939999999993999</v>
          </cell>
          <cell r="AT1492">
            <v>2.0679999999993002</v>
          </cell>
          <cell r="AU1492">
            <v>3.30699999999654</v>
          </cell>
          <cell r="AV1492">
            <v>3.70857893893682</v>
          </cell>
          <cell r="AW1492">
            <v>3.4370000000012002</v>
          </cell>
          <cell r="AX1492">
            <v>4.1509999999980201</v>
          </cell>
          <cell r="AY1492">
            <v>4.34400000000148</v>
          </cell>
          <cell r="AZ1492">
            <v>4.0980000000023002</v>
          </cell>
          <cell r="BA1492">
            <v>3.5509999999984401</v>
          </cell>
          <cell r="BB1492">
            <v>2.8070000000017399</v>
          </cell>
          <cell r="BC1492">
            <v>2.21400000000085</v>
          </cell>
        </row>
        <row r="1493">
          <cell r="D1493">
            <v>2.2250000000006298</v>
          </cell>
          <cell r="E1493">
            <v>4.2189999999983598</v>
          </cell>
          <cell r="F1493">
            <v>5.2709999999985602</v>
          </cell>
          <cell r="G1493">
            <v>5.19000000000129</v>
          </cell>
          <cell r="H1493">
            <v>4.3809999999981102</v>
          </cell>
          <cell r="I1493">
            <v>3.24799999999856</v>
          </cell>
          <cell r="J1493">
            <v>2.79899999999907</v>
          </cell>
          <cell r="K1493">
            <v>3.4179999999999202</v>
          </cell>
          <cell r="L1493">
            <v>4.4580000000008004</v>
          </cell>
          <cell r="M1493">
            <v>4.7250000000006196</v>
          </cell>
          <cell r="N1493">
            <v>2.9030000000015499</v>
          </cell>
          <cell r="O1493">
            <v>1.36800000000013</v>
          </cell>
          <cell r="P1493">
            <v>1.97800000000279</v>
          </cell>
          <cell r="Q1493">
            <v>2.8549999999979998</v>
          </cell>
          <cell r="R1493">
            <v>8.6340000000033896</v>
          </cell>
          <cell r="S1493">
            <v>22.933999999998999</v>
          </cell>
          <cell r="T1493">
            <v>22.781999999999201</v>
          </cell>
          <cell r="U1493">
            <v>21.3895084413492</v>
          </cell>
          <cell r="V1493">
            <v>21.998253891646701</v>
          </cell>
          <cell r="W1493">
            <v>27.656999999999201</v>
          </cell>
          <cell r="X1493">
            <v>51.146999999997199</v>
          </cell>
          <cell r="Y1493">
            <v>100.671578938935</v>
          </cell>
          <cell r="Z1493">
            <v>107.093000000001</v>
          </cell>
          <cell r="AA1493">
            <v>128.19700000000199</v>
          </cell>
          <cell r="AB1493">
            <v>144.71198991762799</v>
          </cell>
          <cell r="AC1493">
            <v>174.50199999999899</v>
          </cell>
          <cell r="AD1493">
            <v>103.92</v>
          </cell>
          <cell r="AE1493">
            <v>87.501999999999398</v>
          </cell>
          <cell r="AF1493">
            <v>63.609000000000897</v>
          </cell>
          <cell r="AG1493">
            <v>32.243000000000201</v>
          </cell>
          <cell r="AH1493">
            <v>21.507999999997502</v>
          </cell>
          <cell r="AI1493">
            <v>15.5450000000003</v>
          </cell>
          <cell r="AJ1493">
            <v>12.856000000003901</v>
          </cell>
          <cell r="AK1493">
            <v>10.044000000002701</v>
          </cell>
          <cell r="AL1493">
            <v>11.2520000000035</v>
          </cell>
          <cell r="AM1493">
            <v>12.495000000003699</v>
          </cell>
          <cell r="AN1493">
            <v>10.760000000001</v>
          </cell>
          <cell r="AO1493">
            <v>8.8080000000024601</v>
          </cell>
          <cell r="AP1493">
            <v>7.4449999999986698</v>
          </cell>
          <cell r="AQ1493">
            <v>8.6675789389362592</v>
          </cell>
          <cell r="AR1493">
            <v>9.9230000000004193</v>
          </cell>
          <cell r="AS1493">
            <v>8.0569999999996593</v>
          </cell>
          <cell r="AT1493">
            <v>5.8959999999985602</v>
          </cell>
          <cell r="AU1493">
            <v>4.4449999999986698</v>
          </cell>
          <cell r="AV1493">
            <v>4.2340000000008997</v>
          </cell>
          <cell r="AW1493">
            <v>4.1240000000013604</v>
          </cell>
          <cell r="AX1493">
            <v>3.4039999999991499</v>
          </cell>
          <cell r="AY1493">
            <v>2.9589999999994401</v>
          </cell>
          <cell r="AZ1493">
            <v>2.9190000000006502</v>
          </cell>
          <cell r="BA1493">
            <v>2.61599999999869</v>
          </cell>
          <cell r="BB1493">
            <v>2.0499999999997902</v>
          </cell>
          <cell r="BC1493">
            <v>2.0089999999991099</v>
          </cell>
        </row>
        <row r="1494">
          <cell r="D1494">
            <v>2.2420000000004499</v>
          </cell>
          <cell r="E1494">
            <v>2.1180000000001402</v>
          </cell>
          <cell r="F1494">
            <v>2.2310000000008099</v>
          </cell>
          <cell r="G1494">
            <v>2.1949999999997098</v>
          </cell>
          <cell r="H1494">
            <v>2.6759999999984401</v>
          </cell>
          <cell r="I1494">
            <v>3.4240000000001101</v>
          </cell>
          <cell r="J1494">
            <v>3.2830000000010102</v>
          </cell>
          <cell r="K1494">
            <v>2.9389999999984902</v>
          </cell>
          <cell r="L1494">
            <v>2.57399999999949</v>
          </cell>
          <cell r="M1494">
            <v>3.8460000000008501</v>
          </cell>
          <cell r="N1494">
            <v>17.4000000000004</v>
          </cell>
          <cell r="O1494">
            <v>7.9140000000001498</v>
          </cell>
          <cell r="P1494">
            <v>8.0839999999994507</v>
          </cell>
          <cell r="Q1494">
            <v>12.989999999999</v>
          </cell>
          <cell r="R1494">
            <v>12.8120000000012</v>
          </cell>
          <cell r="S1494">
            <v>16.448999999997401</v>
          </cell>
          <cell r="T1494">
            <v>24.517000000000898</v>
          </cell>
          <cell r="U1494">
            <v>21.496000000001299</v>
          </cell>
          <cell r="V1494">
            <v>18.139999999997301</v>
          </cell>
          <cell r="W1494">
            <v>20.732999999999102</v>
          </cell>
          <cell r="X1494">
            <v>34.409000000001697</v>
          </cell>
          <cell r="Y1494">
            <v>74.761578938936694</v>
          </cell>
          <cell r="Z1494">
            <v>51.014000000000799</v>
          </cell>
          <cell r="AA1494">
            <v>44.945999999999401</v>
          </cell>
          <cell r="AB1494">
            <v>39.996999999998899</v>
          </cell>
          <cell r="AC1494">
            <v>27.051000000002599</v>
          </cell>
          <cell r="AD1494">
            <v>24.892999999998501</v>
          </cell>
          <cell r="AE1494">
            <v>19.354000000000401</v>
          </cell>
          <cell r="AF1494">
            <v>17.840999999998299</v>
          </cell>
          <cell r="AG1494">
            <v>15.184000000000101</v>
          </cell>
          <cell r="AH1494">
            <v>12.8330000000008</v>
          </cell>
          <cell r="AI1494">
            <v>9.8360000000019294</v>
          </cell>
          <cell r="AJ1494">
            <v>49.834418912492701</v>
          </cell>
          <cell r="AK1494">
            <v>32.371520591514901</v>
          </cell>
          <cell r="AL1494">
            <v>8.2469999999988595</v>
          </cell>
          <cell r="AM1494">
            <v>6.3120000000012002</v>
          </cell>
          <cell r="AN1494">
            <v>22.6530000000005</v>
          </cell>
          <cell r="AO1494">
            <v>6.0850000000001696</v>
          </cell>
          <cell r="AP1494">
            <v>4.1909999999999297</v>
          </cell>
          <cell r="AQ1494">
            <v>3.7089999999984</v>
          </cell>
          <cell r="AR1494">
            <v>3.4949999999995001</v>
          </cell>
          <cell r="AS1494">
            <v>3.83199999999903</v>
          </cell>
          <cell r="AT1494">
            <v>17.7896107151204</v>
          </cell>
          <cell r="AU1494">
            <v>4.4530000000002996</v>
          </cell>
          <cell r="AV1494">
            <v>2.8979999999989698</v>
          </cell>
          <cell r="AW1494">
            <v>4.5021860199064303</v>
          </cell>
          <cell r="AX1494">
            <v>5.6650000000019096</v>
          </cell>
          <cell r="AY1494">
            <v>4.9240000000011497</v>
          </cell>
          <cell r="AZ1494">
            <v>3.7509999999996899</v>
          </cell>
          <cell r="BA1494">
            <v>3.5080000000005902</v>
          </cell>
          <cell r="BB1494">
            <v>2.9900000000010798</v>
          </cell>
          <cell r="BC1494">
            <v>2.31199999999899</v>
          </cell>
        </row>
        <row r="1495">
          <cell r="D1495">
            <v>1.8289999999989499</v>
          </cell>
          <cell r="E1495">
            <v>2.0389999999991102</v>
          </cell>
          <cell r="F1495">
            <v>2.03799999999943</v>
          </cell>
          <cell r="G1495">
            <v>1.9340000000011</v>
          </cell>
          <cell r="H1495">
            <v>2.6940000000021098</v>
          </cell>
          <cell r="I1495">
            <v>2.4919999999983702</v>
          </cell>
          <cell r="J1495">
            <v>2.07899999999999</v>
          </cell>
          <cell r="K1495">
            <v>2.1689999999985701</v>
          </cell>
          <cell r="L1495">
            <v>2.1280000000001</v>
          </cell>
          <cell r="M1495">
            <v>2.2000000000022899</v>
          </cell>
          <cell r="N1495">
            <v>3.2199999999990898</v>
          </cell>
          <cell r="O1495">
            <v>3.7100000000001701</v>
          </cell>
          <cell r="P1495">
            <v>3.17499999999667</v>
          </cell>
          <cell r="Q1495">
            <v>9.7409999999966104</v>
          </cell>
          <cell r="R1495">
            <v>15.211000000001899</v>
          </cell>
          <cell r="S1495">
            <v>25.5779999999992</v>
          </cell>
          <cell r="T1495">
            <v>25.179000000000499</v>
          </cell>
          <cell r="U1495">
            <v>37.921999999999798</v>
          </cell>
          <cell r="V1495">
            <v>32.752999999992802</v>
          </cell>
          <cell r="W1495">
            <v>43.601000000007602</v>
          </cell>
          <cell r="X1495">
            <v>47.6800000000013</v>
          </cell>
          <cell r="Y1495">
            <v>60.588000000001301</v>
          </cell>
          <cell r="Z1495">
            <v>42.636000000006902</v>
          </cell>
          <cell r="AA1495">
            <v>36.194000000001097</v>
          </cell>
          <cell r="AB1495">
            <v>29.5499999999967</v>
          </cell>
          <cell r="AC1495">
            <v>40.195999999996303</v>
          </cell>
          <cell r="AD1495">
            <v>42.621578938938299</v>
          </cell>
          <cell r="AE1495">
            <v>33.458000000000801</v>
          </cell>
          <cell r="AF1495">
            <v>25.706000000005599</v>
          </cell>
          <cell r="AG1495">
            <v>21.678000000006101</v>
          </cell>
          <cell r="AH1495">
            <v>13.3919999999925</v>
          </cell>
          <cell r="AI1495">
            <v>49.630261877801402</v>
          </cell>
          <cell r="AJ1495">
            <v>26.102159183266899</v>
          </cell>
          <cell r="AK1495">
            <v>25.234999999999498</v>
          </cell>
          <cell r="AL1495">
            <v>27.241000000004899</v>
          </cell>
          <cell r="AM1495">
            <v>17.222000000000499</v>
          </cell>
          <cell r="AN1495">
            <v>12.173000000001499</v>
          </cell>
          <cell r="AO1495">
            <v>20.666000000001599</v>
          </cell>
          <cell r="AP1495">
            <v>15.2919999999992</v>
          </cell>
          <cell r="AQ1495">
            <v>18.333000000000801</v>
          </cell>
          <cell r="AR1495">
            <v>8.4685789389336605</v>
          </cell>
          <cell r="AS1495">
            <v>10.2379999999955</v>
          </cell>
          <cell r="AT1495">
            <v>11.6725789389368</v>
          </cell>
          <cell r="AU1495">
            <v>10.0400000000019</v>
          </cell>
          <cell r="AV1495">
            <v>8.64899999999969</v>
          </cell>
          <cell r="AW1495">
            <v>6.7920000000012797</v>
          </cell>
          <cell r="AX1495">
            <v>6.6020000000010297</v>
          </cell>
          <cell r="AY1495">
            <v>5.6669999999981604</v>
          </cell>
          <cell r="AZ1495">
            <v>5.1860000000015098</v>
          </cell>
          <cell r="BA1495">
            <v>6.0199999999988796</v>
          </cell>
          <cell r="BB1495">
            <v>11.1169999999994</v>
          </cell>
          <cell r="BC1495">
            <v>7.9919999999992797</v>
          </cell>
        </row>
        <row r="1496">
          <cell r="D1496">
            <v>5.2179999999997202</v>
          </cell>
          <cell r="E1496">
            <v>4.1659999999995199</v>
          </cell>
          <cell r="F1496">
            <v>4.9049999999946801</v>
          </cell>
          <cell r="G1496">
            <v>12.761578938936699</v>
          </cell>
          <cell r="H1496">
            <v>12.3700000000005</v>
          </cell>
          <cell r="I1496">
            <v>9.6720000000007396</v>
          </cell>
          <cell r="J1496">
            <v>6.6219999999999102</v>
          </cell>
          <cell r="K1496">
            <v>5.0359999999990199</v>
          </cell>
          <cell r="L1496">
            <v>4.1909999999999403</v>
          </cell>
          <cell r="M1496">
            <v>3.91199999999766</v>
          </cell>
          <cell r="N1496">
            <v>4.4420000000016904</v>
          </cell>
          <cell r="O1496">
            <v>4.3420000000000298</v>
          </cell>
          <cell r="P1496">
            <v>2.1850000000059899</v>
          </cell>
          <cell r="Q1496">
            <v>5.3790000000070499</v>
          </cell>
          <cell r="R1496">
            <v>7.56399999999641</v>
          </cell>
          <cell r="S1496">
            <v>8.3450000000053208</v>
          </cell>
          <cell r="T1496">
            <v>12.75</v>
          </cell>
          <cell r="U1496">
            <v>24.3030000000009</v>
          </cell>
          <cell r="V1496">
            <v>24.415000000004</v>
          </cell>
          <cell r="W1496">
            <v>39.312999999998802</v>
          </cell>
          <cell r="X1496">
            <v>30.165000000004</v>
          </cell>
          <cell r="Y1496">
            <v>35.027000000001898</v>
          </cell>
          <cell r="Z1496">
            <v>79.889578938934704</v>
          </cell>
          <cell r="AA1496">
            <v>42.972999999999203</v>
          </cell>
          <cell r="AB1496">
            <v>37.131999999999898</v>
          </cell>
          <cell r="AC1496">
            <v>32.272999999994802</v>
          </cell>
          <cell r="AD1496">
            <v>27.334999999996</v>
          </cell>
          <cell r="AE1496">
            <v>21.707000000003202</v>
          </cell>
          <cell r="AF1496">
            <v>17.687000000001198</v>
          </cell>
          <cell r="AG1496">
            <v>13.4539999999937</v>
          </cell>
          <cell r="AH1496">
            <v>10.2779999999995</v>
          </cell>
          <cell r="AI1496">
            <v>9.6370000000045195</v>
          </cell>
          <cell r="AJ1496">
            <v>13.1180000000001</v>
          </cell>
          <cell r="AK1496">
            <v>22.6530000000004</v>
          </cell>
          <cell r="AL1496">
            <v>20.776000000000099</v>
          </cell>
          <cell r="AM1496">
            <v>14.428613690361299</v>
          </cell>
          <cell r="AN1496">
            <v>20.301107542823999</v>
          </cell>
          <cell r="AO1496">
            <v>13.3073890414062</v>
          </cell>
          <cell r="AP1496">
            <v>10.5083104933148</v>
          </cell>
          <cell r="AQ1496">
            <v>27.326000000000899</v>
          </cell>
          <cell r="AR1496">
            <v>26.5875789389356</v>
          </cell>
          <cell r="AS1496">
            <v>20.866000000000799</v>
          </cell>
          <cell r="AT1496">
            <v>23.001000000000701</v>
          </cell>
          <cell r="AU1496">
            <v>15.229999999998</v>
          </cell>
          <cell r="AV1496">
            <v>12.625000000001</v>
          </cell>
          <cell r="AW1496">
            <v>9.3399999999985894</v>
          </cell>
          <cell r="AX1496">
            <v>7.80800000000142</v>
          </cell>
          <cell r="AY1496">
            <v>6.2459999999981397</v>
          </cell>
          <cell r="AZ1496">
            <v>5.21900000000148</v>
          </cell>
          <cell r="BA1496">
            <v>4.2880000000015102</v>
          </cell>
          <cell r="BB1496">
            <v>4.4900000000010802</v>
          </cell>
          <cell r="BC1496">
            <v>5.3100000000004002</v>
          </cell>
        </row>
        <row r="1497">
          <cell r="D1497">
            <v>5.7599999999989198</v>
          </cell>
          <cell r="E1497">
            <v>7.2610000000006796</v>
          </cell>
          <cell r="F1497">
            <v>9.0050000000004999</v>
          </cell>
          <cell r="G1497">
            <v>8.0289999999981099</v>
          </cell>
          <cell r="H1497">
            <v>6.8450000000011597</v>
          </cell>
          <cell r="I1497">
            <v>5.6390000000007703</v>
          </cell>
          <cell r="J1497">
            <v>4.6239999999992802</v>
          </cell>
          <cell r="K1497">
            <v>3.70100000000093</v>
          </cell>
          <cell r="L1497">
            <v>3.7700000000009601</v>
          </cell>
          <cell r="M1497">
            <v>3.5019999999952098</v>
          </cell>
          <cell r="N1497">
            <v>3.8699999999995001</v>
          </cell>
          <cell r="O1497">
            <v>3.2970000000038602</v>
          </cell>
          <cell r="P1497">
            <v>4.09799999999814</v>
          </cell>
          <cell r="Q1497">
            <v>9.2260000000075806</v>
          </cell>
          <cell r="R1497">
            <v>17.562999999998802</v>
          </cell>
          <cell r="S1497">
            <v>23.568999999999999</v>
          </cell>
          <cell r="T1497">
            <v>24.7679999999994</v>
          </cell>
          <cell r="U1497">
            <v>24.361999999997899</v>
          </cell>
          <cell r="V1497">
            <v>23.0040000000071</v>
          </cell>
          <cell r="W1497">
            <v>40.588000000005501</v>
          </cell>
          <cell r="X1497">
            <v>72.995578938937598</v>
          </cell>
          <cell r="Y1497">
            <v>47.583000000000801</v>
          </cell>
          <cell r="Z1497">
            <v>59.762000000000398</v>
          </cell>
          <cell r="AA1497">
            <v>92.608000000000203</v>
          </cell>
          <cell r="AB1497">
            <v>77.171752250611405</v>
          </cell>
          <cell r="AC1497">
            <v>44.767000000000898</v>
          </cell>
          <cell r="AD1497">
            <v>37.796000000002103</v>
          </cell>
          <cell r="AE1497">
            <v>25.077999999996099</v>
          </cell>
          <cell r="AF1497">
            <v>17.251999999995199</v>
          </cell>
          <cell r="AG1497">
            <v>15.5740000000057</v>
          </cell>
          <cell r="AH1497">
            <v>11.6710000000063</v>
          </cell>
          <cell r="AI1497">
            <v>8.8479999999981391</v>
          </cell>
          <cell r="AJ1497">
            <v>8.1980000000081201</v>
          </cell>
          <cell r="AK1497">
            <v>6.2680000000067899</v>
          </cell>
          <cell r="AL1497">
            <v>5.68600000000359</v>
          </cell>
          <cell r="AM1497">
            <v>4.22299999999814</v>
          </cell>
          <cell r="AN1497">
            <v>4.3759999999996797</v>
          </cell>
          <cell r="AO1497">
            <v>7.2080000000008004</v>
          </cell>
          <cell r="AP1497">
            <v>20.4700000000012</v>
          </cell>
          <cell r="AQ1497">
            <v>5.6820000000007003</v>
          </cell>
          <cell r="AR1497">
            <v>6.0505789389368498</v>
          </cell>
          <cell r="AS1497">
            <v>5.4730000000012504</v>
          </cell>
          <cell r="AT1497">
            <v>5.1129999999996301</v>
          </cell>
          <cell r="AU1497">
            <v>4.1379999999990096</v>
          </cell>
          <cell r="AV1497">
            <v>79.877000000000393</v>
          </cell>
          <cell r="AW1497">
            <v>52.0619999999981</v>
          </cell>
          <cell r="AX1497">
            <v>21.034999999998298</v>
          </cell>
          <cell r="AY1497">
            <v>13.956000000000399</v>
          </cell>
          <cell r="AZ1497">
            <v>8.1990000000005203</v>
          </cell>
          <cell r="BA1497">
            <v>8.7780000000015495</v>
          </cell>
          <cell r="BB1497">
            <v>7.2409999999997199</v>
          </cell>
          <cell r="BC1497">
            <v>3.7870000000011701</v>
          </cell>
        </row>
        <row r="1498">
          <cell r="D1498">
            <v>3.3979999999989698</v>
          </cell>
          <cell r="E1498">
            <v>5.8849999999989198</v>
          </cell>
          <cell r="F1498">
            <v>5.35999999999851</v>
          </cell>
          <cell r="G1498">
            <v>4.69199999999962</v>
          </cell>
          <cell r="H1498">
            <v>4.1459999999975299</v>
          </cell>
          <cell r="I1498">
            <v>3.4989999999982402</v>
          </cell>
          <cell r="J1498">
            <v>3.1960000000014799</v>
          </cell>
          <cell r="K1498">
            <v>3.0540000000016501</v>
          </cell>
          <cell r="L1498">
            <v>2.7470000000009498</v>
          </cell>
          <cell r="M1498">
            <v>3.3450000000053199</v>
          </cell>
          <cell r="N1498">
            <v>9.5180000000067793</v>
          </cell>
          <cell r="O1498">
            <v>11.7060000000056</v>
          </cell>
          <cell r="P1498">
            <v>20.373000000004801</v>
          </cell>
          <cell r="Q1498">
            <v>16.4049999999947</v>
          </cell>
          <cell r="R1498">
            <v>14.388999999999699</v>
          </cell>
          <cell r="S1498">
            <v>14.9570000000032</v>
          </cell>
          <cell r="T1498">
            <v>16.703999999993702</v>
          </cell>
          <cell r="U1498">
            <v>27.021999999997199</v>
          </cell>
          <cell r="V1498">
            <v>34.805999999998903</v>
          </cell>
          <cell r="W1498">
            <v>39.518000000006801</v>
          </cell>
          <cell r="X1498">
            <v>31.882999999997502</v>
          </cell>
          <cell r="Y1498">
            <v>32.564999999994001</v>
          </cell>
          <cell r="Z1498">
            <v>52.408578938936003</v>
          </cell>
          <cell r="AA1498">
            <v>35.873000000004801</v>
          </cell>
          <cell r="AB1498">
            <v>28.455000000007999</v>
          </cell>
          <cell r="AC1498">
            <v>23.881000000002299</v>
          </cell>
          <cell r="AD1498">
            <v>20.332000000003202</v>
          </cell>
          <cell r="AE1498">
            <v>18.3590000000051</v>
          </cell>
          <cell r="AF1498">
            <v>16.033000000004101</v>
          </cell>
          <cell r="AG1498">
            <v>18.432999999994099</v>
          </cell>
          <cell r="AH1498">
            <v>43.479409425460602</v>
          </cell>
          <cell r="AI1498">
            <v>22.6530000000005</v>
          </cell>
          <cell r="AJ1498">
            <v>6.5809999999993503</v>
          </cell>
          <cell r="AK1498">
            <v>5.7059999999993503</v>
          </cell>
          <cell r="AL1498">
            <v>17.743000000000102</v>
          </cell>
          <cell r="AM1498">
            <v>10.7270032525483</v>
          </cell>
          <cell r="AN1498">
            <v>4.8940000000002302</v>
          </cell>
          <cell r="AO1498">
            <v>4.7369999999978702</v>
          </cell>
          <cell r="AP1498">
            <v>4.3209999999962703</v>
          </cell>
          <cell r="AQ1498">
            <v>5.1550000000009097</v>
          </cell>
          <cell r="AR1498">
            <v>7.0450000000003303</v>
          </cell>
          <cell r="AS1498">
            <v>6.91831219370337</v>
          </cell>
          <cell r="AT1498">
            <v>22.6530000000005</v>
          </cell>
          <cell r="AU1498">
            <v>5.6630000000004701</v>
          </cell>
          <cell r="AV1498">
            <v>7.52357893893707</v>
          </cell>
          <cell r="AW1498">
            <v>6.9250000000018703</v>
          </cell>
          <cell r="AX1498">
            <v>6.1929999999982597</v>
          </cell>
          <cell r="AY1498">
            <v>5.4409999999978496</v>
          </cell>
          <cell r="AZ1498">
            <v>5.8049999999992501</v>
          </cell>
          <cell r="BA1498">
            <v>6.3710000000012599</v>
          </cell>
          <cell r="BB1498">
            <v>5.0970000000015698</v>
          </cell>
          <cell r="BC1498">
            <v>4.1940000000004103</v>
          </cell>
        </row>
        <row r="1499">
          <cell r="D1499">
            <v>3.2570000000019501</v>
          </cell>
          <cell r="E1499">
            <v>2.9730000000002201</v>
          </cell>
          <cell r="F1499">
            <v>2.8389999999999498</v>
          </cell>
          <cell r="G1499">
            <v>2.54899999999907</v>
          </cell>
          <cell r="H1499">
            <v>2.3049999999992501</v>
          </cell>
          <cell r="I1499">
            <v>2.2810000000006001</v>
          </cell>
          <cell r="J1499">
            <v>2.5439999999985701</v>
          </cell>
          <cell r="K1499">
            <v>3.80299999999884</v>
          </cell>
          <cell r="L1499">
            <v>3.7620000000003699</v>
          </cell>
          <cell r="M1499">
            <v>3.0240000000007301</v>
          </cell>
          <cell r="N1499">
            <v>2.5150000000014998</v>
          </cell>
          <cell r="O1499">
            <v>2.1439999999991901</v>
          </cell>
          <cell r="P1499">
            <v>1.27600000000114</v>
          </cell>
          <cell r="Q1499">
            <v>1.5670000000058499</v>
          </cell>
          <cell r="R1499">
            <v>3.2490000000023902</v>
          </cell>
          <cell r="S1499">
            <v>6.4970000000071799</v>
          </cell>
          <cell r="T1499">
            <v>4.9329999999941503</v>
          </cell>
          <cell r="U1499">
            <v>7.9399999999940096</v>
          </cell>
          <cell r="V1499">
            <v>26.303999999999601</v>
          </cell>
          <cell r="W1499">
            <v>33.777999999999501</v>
          </cell>
          <cell r="X1499">
            <v>98.468578938935806</v>
          </cell>
          <cell r="Y1499">
            <v>98.978999999999402</v>
          </cell>
          <cell r="Z1499">
            <v>73.75</v>
          </cell>
          <cell r="AA1499">
            <v>72.584000000000501</v>
          </cell>
          <cell r="AB1499">
            <v>88.382752250613393</v>
          </cell>
          <cell r="AC1499">
            <v>94.755000000000507</v>
          </cell>
          <cell r="AD1499">
            <v>90.732000000001605</v>
          </cell>
          <cell r="AE1499">
            <v>61.348000000002301</v>
          </cell>
          <cell r="AF1499">
            <v>31.9990000000024</v>
          </cell>
          <cell r="AG1499">
            <v>23.062000000001198</v>
          </cell>
          <cell r="AH1499">
            <v>19.5390000000064</v>
          </cell>
          <cell r="AI1499">
            <v>15.875</v>
          </cell>
          <cell r="AJ1499">
            <v>12.6959999999963</v>
          </cell>
          <cell r="AK1499">
            <v>13.6870000000012</v>
          </cell>
          <cell r="AL1499">
            <v>13.0940000000077</v>
          </cell>
          <cell r="AM1499">
            <v>10.294999999991999</v>
          </cell>
          <cell r="AN1499">
            <v>11.423999999999101</v>
          </cell>
          <cell r="AO1499">
            <v>8.06399999999641</v>
          </cell>
          <cell r="AP1499">
            <v>9.0209999999995993</v>
          </cell>
          <cell r="AQ1499">
            <v>7.7830000000041197</v>
          </cell>
          <cell r="AR1499">
            <v>7.4295789389345499</v>
          </cell>
          <cell r="AS1499">
            <v>6.6300000000004999</v>
          </cell>
          <cell r="AT1499">
            <v>6.3959999999996002</v>
          </cell>
          <cell r="AU1499">
            <v>5.3509999999992699</v>
          </cell>
          <cell r="AV1499">
            <v>5.1700000000013704</v>
          </cell>
          <cell r="AW1499">
            <v>6.3829999999995497</v>
          </cell>
          <cell r="AX1499">
            <v>7.75500000000154</v>
          </cell>
          <cell r="AY1499">
            <v>6.1690000000016898</v>
          </cell>
          <cell r="AZ1499">
            <v>5.1899999999981699</v>
          </cell>
          <cell r="BA1499">
            <v>3.0949999999980502</v>
          </cell>
          <cell r="BB1499">
            <v>2.2490000000013599</v>
          </cell>
          <cell r="BC1499">
            <v>2.6739999999999799</v>
          </cell>
        </row>
        <row r="1500">
          <cell r="D1500">
            <v>2.75100000000177</v>
          </cell>
          <cell r="E1500">
            <v>4.0859999999998502</v>
          </cell>
          <cell r="F1500">
            <v>3.2560000000001899</v>
          </cell>
          <cell r="G1500">
            <v>2.4109999999990199</v>
          </cell>
          <cell r="H1500">
            <v>2.4150000000019101</v>
          </cell>
          <cell r="I1500">
            <v>2.2159999999993101</v>
          </cell>
          <cell r="J1500">
            <v>1.9259999999984401</v>
          </cell>
          <cell r="K1500">
            <v>1.8259999999998899</v>
          </cell>
          <cell r="L1500">
            <v>2.34400000000044</v>
          </cell>
          <cell r="M1500">
            <v>2.4210000000010599</v>
          </cell>
          <cell r="N1500">
            <v>2.2270000000020702</v>
          </cell>
          <cell r="O1500">
            <v>1.57200000000012</v>
          </cell>
          <cell r="P1500">
            <v>1.69499999999867</v>
          </cell>
          <cell r="Q1500">
            <v>3.5480000000014602</v>
          </cell>
          <cell r="R1500">
            <v>7.5320000000065201</v>
          </cell>
          <cell r="S1500">
            <v>15.7230000000002</v>
          </cell>
          <cell r="T1500">
            <v>24.523999999999599</v>
          </cell>
          <cell r="U1500">
            <v>25.6130000000006</v>
          </cell>
          <cell r="V1500">
            <v>27.364000000000299</v>
          </cell>
          <cell r="W1500">
            <v>40.484000000000002</v>
          </cell>
          <cell r="X1500">
            <v>41.987999999995502</v>
          </cell>
          <cell r="Y1500">
            <v>65.503578938936101</v>
          </cell>
          <cell r="Z1500">
            <v>46.813999999999503</v>
          </cell>
          <cell r="AA1500">
            <v>33.4830000000075</v>
          </cell>
          <cell r="AB1500">
            <v>42.2695789389373</v>
          </cell>
          <cell r="AC1500">
            <v>32.9449999999987</v>
          </cell>
          <cell r="AD1500">
            <v>27.047000000003901</v>
          </cell>
          <cell r="AE1500">
            <v>22.841999999995899</v>
          </cell>
          <cell r="AF1500">
            <v>24.216999999995899</v>
          </cell>
          <cell r="AG1500">
            <v>20.203999999993702</v>
          </cell>
          <cell r="AH1500">
            <v>18.457000000003202</v>
          </cell>
          <cell r="AI1500">
            <v>15.1080000000075</v>
          </cell>
          <cell r="AJ1500">
            <v>55.692635778287602</v>
          </cell>
          <cell r="AK1500">
            <v>33.629206372598098</v>
          </cell>
          <cell r="AL1500">
            <v>22.6530000000004</v>
          </cell>
          <cell r="AM1500">
            <v>15.442854422741901</v>
          </cell>
          <cell r="AN1500">
            <v>5.8709999999991904</v>
          </cell>
          <cell r="AO1500">
            <v>11.560472341297899</v>
          </cell>
          <cell r="AP1500">
            <v>8.6575395614905801</v>
          </cell>
          <cell r="AQ1500">
            <v>5.0629999999987998</v>
          </cell>
          <cell r="AR1500">
            <v>3.8249999999991702</v>
          </cell>
          <cell r="AS1500">
            <v>4.6329999999995497</v>
          </cell>
          <cell r="AT1500">
            <v>7.4079999999999702</v>
          </cell>
          <cell r="AU1500">
            <v>6.5501336744790501</v>
          </cell>
          <cell r="AV1500">
            <v>12.5475789389357</v>
          </cell>
          <cell r="AW1500">
            <v>9.9640000000020201</v>
          </cell>
          <cell r="AX1500">
            <v>7.08700000000057</v>
          </cell>
          <cell r="AY1500">
            <v>5.5340000000006899</v>
          </cell>
          <cell r="AZ1500">
            <v>3.7899999999998402</v>
          </cell>
          <cell r="BA1500">
            <v>3.7020000000006199</v>
          </cell>
          <cell r="BB1500">
            <v>4.7119999999984996</v>
          </cell>
          <cell r="BC1500">
            <v>4.2649999999994197</v>
          </cell>
        </row>
        <row r="1501">
          <cell r="D1501">
            <v>3.92399999999803</v>
          </cell>
          <cell r="E1501">
            <v>3.7420000000004499</v>
          </cell>
          <cell r="F1501">
            <v>3.21599999999827</v>
          </cell>
          <cell r="G1501">
            <v>3.0140000000007698</v>
          </cell>
          <cell r="H1501">
            <v>2.6210000000002198</v>
          </cell>
          <cell r="I1501">
            <v>2.2580000000016298</v>
          </cell>
          <cell r="J1501">
            <v>2.0640000000016099</v>
          </cell>
          <cell r="K1501">
            <v>2.1610000000021401</v>
          </cell>
          <cell r="L1501">
            <v>2.69399999999795</v>
          </cell>
          <cell r="M1501">
            <v>2.6290000000018598</v>
          </cell>
          <cell r="N1501">
            <v>2.6479999999989698</v>
          </cell>
          <cell r="O1501">
            <v>2.3659999999997301</v>
          </cell>
          <cell r="P1501">
            <v>2.06500000000025</v>
          </cell>
          <cell r="Q1501">
            <v>4.25</v>
          </cell>
          <cell r="R1501">
            <v>4.2220000000005298</v>
          </cell>
          <cell r="S1501">
            <v>12.083999999998399</v>
          </cell>
          <cell r="T1501">
            <v>20.196999999993899</v>
          </cell>
          <cell r="U1501">
            <v>20.2890000000064</v>
          </cell>
          <cell r="V1501">
            <v>25.0220000000003</v>
          </cell>
          <cell r="W1501">
            <v>42.145000000003101</v>
          </cell>
          <cell r="X1501">
            <v>33.676999999991899</v>
          </cell>
          <cell r="Y1501">
            <v>38.837000000007798</v>
          </cell>
          <cell r="Z1501">
            <v>49.961578938936903</v>
          </cell>
          <cell r="AA1501">
            <v>57.633999999999197</v>
          </cell>
          <cell r="AB1501">
            <v>100.810000000001</v>
          </cell>
          <cell r="AC1501">
            <v>72.570999999999401</v>
          </cell>
          <cell r="AD1501">
            <v>50.070000000001798</v>
          </cell>
          <cell r="AE1501">
            <v>35.610000000002699</v>
          </cell>
          <cell r="AF1501">
            <v>24.111999999997899</v>
          </cell>
          <cell r="AG1501">
            <v>21.212000000007901</v>
          </cell>
          <cell r="AH1501">
            <v>19.048000000001501</v>
          </cell>
          <cell r="AI1501">
            <v>15.0390000000064</v>
          </cell>
          <cell r="AJ1501">
            <v>19.1549999999947</v>
          </cell>
          <cell r="AK1501">
            <v>11.8880000000021</v>
          </cell>
          <cell r="AL1501">
            <v>10.9770000000052</v>
          </cell>
          <cell r="AM1501">
            <v>11.846000000002901</v>
          </cell>
          <cell r="AN1501">
            <v>9.7309999999956105</v>
          </cell>
          <cell r="AO1501">
            <v>23.742000000002498</v>
          </cell>
          <cell r="AP1501">
            <v>23.455000000007999</v>
          </cell>
          <cell r="AQ1501">
            <v>17.571578938934401</v>
          </cell>
          <cell r="AR1501">
            <v>13.114999999999</v>
          </cell>
          <cell r="AS1501">
            <v>9.8260000000019705</v>
          </cell>
          <cell r="AT1501">
            <v>7.3219999999990799</v>
          </cell>
          <cell r="AU1501">
            <v>6.8039999999995704</v>
          </cell>
          <cell r="AV1501">
            <v>10.436000000001499</v>
          </cell>
          <cell r="AW1501">
            <v>11.948999999999501</v>
          </cell>
          <cell r="AX1501">
            <v>9.2270000000020804</v>
          </cell>
          <cell r="AY1501">
            <v>7.6860000000004796</v>
          </cell>
          <cell r="AZ1501">
            <v>5.2990000000001096</v>
          </cell>
          <cell r="BA1501">
            <v>5.0170000000008699</v>
          </cell>
          <cell r="BB1501">
            <v>7.4029999999994702</v>
          </cell>
          <cell r="BC1501">
            <v>7.60999999999785</v>
          </cell>
        </row>
        <row r="1502">
          <cell r="D1502">
            <v>6.1289999999997802</v>
          </cell>
          <cell r="E1502">
            <v>5.5419999999960901</v>
          </cell>
          <cell r="F1502">
            <v>6.2699999999978404</v>
          </cell>
          <cell r="G1502">
            <v>7.2010000000030203</v>
          </cell>
          <cell r="H1502">
            <v>6.4319999999986202</v>
          </cell>
          <cell r="I1502">
            <v>5.9870000000009904</v>
          </cell>
          <cell r="J1502">
            <v>4.49000000000005</v>
          </cell>
          <cell r="K1502">
            <v>4.0860000000029704</v>
          </cell>
          <cell r="L1502">
            <v>3.7619999999993299</v>
          </cell>
          <cell r="M1502">
            <v>2.1700000000003299</v>
          </cell>
          <cell r="N1502">
            <v>2.0110000000069199</v>
          </cell>
          <cell r="O1502">
            <v>2.8850000000009999</v>
          </cell>
          <cell r="P1502">
            <v>3.5309999999922801</v>
          </cell>
          <cell r="Q1502">
            <v>8.8769999999952098</v>
          </cell>
          <cell r="R1502">
            <v>8.9379999999987998</v>
          </cell>
          <cell r="S1502">
            <v>8.31800000000346</v>
          </cell>
          <cell r="T1502">
            <v>17.032000000006501</v>
          </cell>
          <cell r="U1502">
            <v>23.135999999999601</v>
          </cell>
          <cell r="V1502">
            <v>24.213000000005501</v>
          </cell>
          <cell r="W1502">
            <v>47.102578938935999</v>
          </cell>
          <cell r="X1502">
            <v>71.329000000002097</v>
          </cell>
          <cell r="Y1502">
            <v>62.539000000001202</v>
          </cell>
          <cell r="Z1502">
            <v>83.232000000004604</v>
          </cell>
          <cell r="AA1502">
            <v>96.852999999998602</v>
          </cell>
          <cell r="AB1502">
            <v>99.102752250612397</v>
          </cell>
          <cell r="AC1502">
            <v>108.493999999998</v>
          </cell>
          <cell r="AD1502">
            <v>99.107999999999194</v>
          </cell>
          <cell r="AE1502">
            <v>80.888000000002194</v>
          </cell>
          <cell r="AF1502">
            <v>71.208999999998397</v>
          </cell>
          <cell r="AG1502">
            <v>49.492000000002598</v>
          </cell>
          <cell r="AH1502">
            <v>40.480615094810197</v>
          </cell>
          <cell r="AI1502">
            <v>28.4410652671395</v>
          </cell>
          <cell r="AJ1502">
            <v>18.272999999994799</v>
          </cell>
          <cell r="AK1502">
            <v>14.5900000000007</v>
          </cell>
          <cell r="AL1502">
            <v>14.3940000000044</v>
          </cell>
          <cell r="AM1502">
            <v>10.6059999999956</v>
          </cell>
          <cell r="AN1502">
            <v>7.9140000000063901</v>
          </cell>
          <cell r="AO1502">
            <v>9.7760000000042595</v>
          </cell>
          <cell r="AP1502">
            <v>4.3909999999949401</v>
          </cell>
          <cell r="AQ1502">
            <v>8.7945789389314797</v>
          </cell>
          <cell r="AR1502">
            <v>11.879000000000801</v>
          </cell>
          <cell r="AS1502">
            <v>10.2809999999964</v>
          </cell>
          <cell r="AT1502">
            <v>9.4029999999994693</v>
          </cell>
          <cell r="AU1502">
            <v>8.4365789389385792</v>
          </cell>
          <cell r="AV1502">
            <v>7.1720000000017796</v>
          </cell>
          <cell r="AW1502">
            <v>5.7800000000009097</v>
          </cell>
          <cell r="AX1502">
            <v>5.5699999999986698</v>
          </cell>
          <cell r="AY1502">
            <v>6.2260000000023901</v>
          </cell>
          <cell r="AZ1502">
            <v>5.3510000000023901</v>
          </cell>
          <cell r="BA1502">
            <v>4.3850000000020399</v>
          </cell>
          <cell r="BB1502">
            <v>3.5880000000002599</v>
          </cell>
          <cell r="BC1502">
            <v>2.3000000000038199</v>
          </cell>
        </row>
        <row r="1503">
          <cell r="D1503">
            <v>2.8720000000009498</v>
          </cell>
          <cell r="E1503">
            <v>3.3979999999968902</v>
          </cell>
          <cell r="F1503">
            <v>3.23599999999611</v>
          </cell>
          <cell r="G1503">
            <v>2.6289999999977001</v>
          </cell>
          <cell r="H1503">
            <v>2.9940000000029401</v>
          </cell>
          <cell r="I1503">
            <v>5.1780000000030002</v>
          </cell>
          <cell r="J1503">
            <v>5.2590000000034003</v>
          </cell>
          <cell r="K1503">
            <v>3.8019999999991598</v>
          </cell>
          <cell r="L1503">
            <v>3.1149999999969298</v>
          </cell>
          <cell r="M1503">
            <v>3.07399999999949</v>
          </cell>
          <cell r="N1503">
            <v>4.4370000000032803</v>
          </cell>
          <cell r="O1503">
            <v>6.2180000000038804</v>
          </cell>
          <cell r="P1503">
            <v>7.29699999999763</v>
          </cell>
          <cell r="Q1503">
            <v>9.4620000000016198</v>
          </cell>
          <cell r="R1503">
            <v>9.2190000000077195</v>
          </cell>
          <cell r="S1503">
            <v>11.161999999994499</v>
          </cell>
          <cell r="T1503">
            <v>35.379000000007103</v>
          </cell>
          <cell r="U1503">
            <v>40.707578938935001</v>
          </cell>
          <cell r="V1503">
            <v>27.346000000002899</v>
          </cell>
          <cell r="W1503">
            <v>36.678000000006101</v>
          </cell>
          <cell r="X1503">
            <v>44.134999999992701</v>
          </cell>
          <cell r="Y1503">
            <v>32.828999999993798</v>
          </cell>
          <cell r="Z1503">
            <v>75.986582821246898</v>
          </cell>
          <cell r="AA1503">
            <v>68.906000000000603</v>
          </cell>
          <cell r="AB1503">
            <v>95.756000000002302</v>
          </cell>
          <cell r="AC1503">
            <v>105.95800000000099</v>
          </cell>
          <cell r="AD1503">
            <v>79.412000000002905</v>
          </cell>
          <cell r="AE1503">
            <v>57.307000000004898</v>
          </cell>
          <cell r="AF1503">
            <v>44.405000000003</v>
          </cell>
          <cell r="AG1503">
            <v>26.6890000000047</v>
          </cell>
          <cell r="AH1503">
            <v>19.409000000001701</v>
          </cell>
          <cell r="AI1503">
            <v>16.389999999997301</v>
          </cell>
          <cell r="AJ1503">
            <v>15.1360000000069</v>
          </cell>
          <cell r="AK1503">
            <v>11.6440000000044</v>
          </cell>
          <cell r="AL1503">
            <v>6.8909999999949401</v>
          </cell>
          <cell r="AM1503">
            <v>4.5190000000043904</v>
          </cell>
          <cell r="AN1503">
            <v>5.7260000000075797</v>
          </cell>
          <cell r="AO1503">
            <v>5.9560000000055897</v>
          </cell>
          <cell r="AP1503">
            <v>5.3269999999985398</v>
          </cell>
          <cell r="AQ1503">
            <v>5.2799999999946801</v>
          </cell>
          <cell r="AR1503">
            <v>5.0505789389358204</v>
          </cell>
          <cell r="AS1503">
            <v>9.45000000000333</v>
          </cell>
          <cell r="AT1503">
            <v>14.626578938934699</v>
          </cell>
          <cell r="AU1503">
            <v>17.611999999998901</v>
          </cell>
          <cell r="AV1503">
            <v>33.642000000004003</v>
          </cell>
          <cell r="AW1503">
            <v>25.4279999999968</v>
          </cell>
          <cell r="AX1503">
            <v>15.6630000000015</v>
          </cell>
          <cell r="AY1503">
            <v>13.9620000000037</v>
          </cell>
          <cell r="AZ1503">
            <v>12.048999999995999</v>
          </cell>
          <cell r="BA1503">
            <v>12.0420000000013</v>
          </cell>
          <cell r="BB1503">
            <v>9.8500000000006303</v>
          </cell>
          <cell r="BC1503">
            <v>6.9209999999975498</v>
          </cell>
        </row>
        <row r="1504">
          <cell r="D1504">
            <v>4.8950000000019998</v>
          </cell>
          <cell r="E1504">
            <v>5.0160000000011804</v>
          </cell>
          <cell r="F1504">
            <v>4.1259999999976102</v>
          </cell>
          <cell r="G1504">
            <v>3.4790000000014398</v>
          </cell>
          <cell r="H1504">
            <v>3.3169999999964999</v>
          </cell>
          <cell r="I1504">
            <v>3.4390000000026499</v>
          </cell>
          <cell r="J1504">
            <v>3.2360000000033899</v>
          </cell>
          <cell r="K1504">
            <v>2.8919999999998298</v>
          </cell>
          <cell r="L1504">
            <v>2.89200000000295</v>
          </cell>
          <cell r="M1504">
            <v>2.6000000000027099</v>
          </cell>
          <cell r="N1504">
            <v>2.69400000000106</v>
          </cell>
          <cell r="O1504">
            <v>3.97499999999958</v>
          </cell>
          <cell r="P1504">
            <v>3.70000000000333</v>
          </cell>
          <cell r="Q1504">
            <v>11.1010000000076</v>
          </cell>
          <cell r="R1504">
            <v>14.1170000000025</v>
          </cell>
          <cell r="S1504">
            <v>11.436000000003601</v>
          </cell>
          <cell r="T1504">
            <v>12.5159999999949</v>
          </cell>
          <cell r="U1504">
            <v>26.863939503994001</v>
          </cell>
          <cell r="V1504">
            <v>35.257999999997502</v>
          </cell>
          <cell r="W1504">
            <v>68.914578938935094</v>
          </cell>
          <cell r="X1504">
            <v>56.651000000002199</v>
          </cell>
          <cell r="Y1504">
            <v>42.604000000000397</v>
          </cell>
          <cell r="Z1504">
            <v>47.4090000000038</v>
          </cell>
          <cell r="AA1504">
            <v>49.434000000004197</v>
          </cell>
          <cell r="AB1504">
            <v>56.338999999998897</v>
          </cell>
          <cell r="AC1504">
            <v>58.007752250619603</v>
          </cell>
          <cell r="AD1504">
            <v>57.620000000003699</v>
          </cell>
          <cell r="AE1504">
            <v>31.342000000004202</v>
          </cell>
          <cell r="AF1504">
            <v>19.811000000003599</v>
          </cell>
          <cell r="AG1504">
            <v>17.398999999992402</v>
          </cell>
          <cell r="AH1504">
            <v>18.138000000002101</v>
          </cell>
          <cell r="AI1504">
            <v>15.741000000004901</v>
          </cell>
          <cell r="AJ1504">
            <v>13.7929999999968</v>
          </cell>
          <cell r="AK1504">
            <v>10.563999999996399</v>
          </cell>
          <cell r="AL1504">
            <v>8.70000000000333</v>
          </cell>
          <cell r="AM1504">
            <v>8.5999999999933507</v>
          </cell>
          <cell r="AN1504">
            <v>8.5800000000079795</v>
          </cell>
          <cell r="AO1504">
            <v>8.8450000000053208</v>
          </cell>
          <cell r="AP1504">
            <v>38.141668810443797</v>
          </cell>
          <cell r="AQ1504">
            <v>15.454578938935001</v>
          </cell>
          <cell r="AR1504">
            <v>12.731000000001799</v>
          </cell>
          <cell r="AS1504">
            <v>9.8579999999991408</v>
          </cell>
          <cell r="AT1504">
            <v>7.4750000000037504</v>
          </cell>
          <cell r="AU1504">
            <v>7.0189999999981598</v>
          </cell>
          <cell r="AV1504">
            <v>6.2089999999984</v>
          </cell>
          <cell r="AW1504">
            <v>5.8620000000041097</v>
          </cell>
          <cell r="AX1504">
            <v>5.2189999999993999</v>
          </cell>
          <cell r="AY1504">
            <v>4.6519999999977104</v>
          </cell>
          <cell r="AZ1504">
            <v>3.3380000000012999</v>
          </cell>
          <cell r="BA1504">
            <v>3.0540000000037302</v>
          </cell>
          <cell r="BB1504">
            <v>3.03400000000173</v>
          </cell>
          <cell r="BC1504">
            <v>2.8669999999983702</v>
          </cell>
        </row>
        <row r="1505">
          <cell r="D1505">
            <v>3.01400000000389</v>
          </cell>
          <cell r="E1505">
            <v>3.0949999999970101</v>
          </cell>
          <cell r="F1505">
            <v>3.1549999999988398</v>
          </cell>
          <cell r="G1505">
            <v>2.6699999999982502</v>
          </cell>
          <cell r="H1505">
            <v>2.4679999999976401</v>
          </cell>
          <cell r="I1505">
            <v>2.1850000000018301</v>
          </cell>
          <cell r="J1505">
            <v>2.2649999999952599</v>
          </cell>
          <cell r="K1505">
            <v>2.4679999999976401</v>
          </cell>
          <cell r="L1505">
            <v>2.40700000000444</v>
          </cell>
          <cell r="M1505">
            <v>3.39699999999721</v>
          </cell>
          <cell r="N1505">
            <v>6.67499999999667</v>
          </cell>
          <cell r="O1505">
            <v>9.0619999999991201</v>
          </cell>
          <cell r="P1505">
            <v>6.4119999999986996</v>
          </cell>
          <cell r="Q1505">
            <v>6.1980000000018798</v>
          </cell>
          <cell r="R1505">
            <v>11.423999999999101</v>
          </cell>
          <cell r="S1505">
            <v>13.3199999999987</v>
          </cell>
          <cell r="T1505">
            <v>16.808000000002501</v>
          </cell>
          <cell r="U1505">
            <v>24.140999999999099</v>
          </cell>
          <cell r="V1505">
            <v>29.277999999997402</v>
          </cell>
          <cell r="W1505">
            <v>33.807999999994102</v>
          </cell>
          <cell r="X1505">
            <v>65.467578938937095</v>
          </cell>
          <cell r="Y1505">
            <v>81.872173311683596</v>
          </cell>
          <cell r="Z1505">
            <v>80.375999999997603</v>
          </cell>
          <cell r="AA1505">
            <v>78.065999999999903</v>
          </cell>
          <cell r="AB1505">
            <v>195.39200000000099</v>
          </cell>
          <cell r="AC1505">
            <v>116.201999999999</v>
          </cell>
          <cell r="AD1505">
            <v>84.557000000004905</v>
          </cell>
          <cell r="AE1505">
            <v>64.533000000004193</v>
          </cell>
          <cell r="AF1505">
            <v>46.555999999998903</v>
          </cell>
          <cell r="AG1505">
            <v>27.125</v>
          </cell>
          <cell r="AH1505">
            <v>20.521999999997199</v>
          </cell>
          <cell r="AI1505">
            <v>17.2150000000007</v>
          </cell>
          <cell r="AJ1505">
            <v>14.974999999993299</v>
          </cell>
          <cell r="AK1505">
            <v>16.028999999997101</v>
          </cell>
          <cell r="AL1505">
            <v>12.7260000000076</v>
          </cell>
          <cell r="AM1505">
            <v>11.8790000000071</v>
          </cell>
          <cell r="AN1505">
            <v>9.9599999999960094</v>
          </cell>
          <cell r="AO1505">
            <v>9.1839999999917499</v>
          </cell>
          <cell r="AP1505">
            <v>8.0600000000059904</v>
          </cell>
          <cell r="AQ1505">
            <v>8.4725789389355093</v>
          </cell>
          <cell r="AR1505">
            <v>7.4959999999991904</v>
          </cell>
          <cell r="AS1505">
            <v>6.6499999999962602</v>
          </cell>
          <cell r="AT1505">
            <v>9.3240000000057304</v>
          </cell>
          <cell r="AU1505">
            <v>10.9285789389349</v>
          </cell>
          <cell r="AV1505">
            <v>13.8669999999984</v>
          </cell>
          <cell r="AW1505">
            <v>13.882999999999599</v>
          </cell>
          <cell r="AX1505">
            <v>9.9950000000015802</v>
          </cell>
          <cell r="AY1505">
            <v>11.331000000001399</v>
          </cell>
          <cell r="AZ1505">
            <v>13.0180000000005</v>
          </cell>
          <cell r="BA1505">
            <v>12.1070000000036</v>
          </cell>
          <cell r="BB1505">
            <v>11.908999999995499</v>
          </cell>
          <cell r="BC1505">
            <v>8.8990000000030705</v>
          </cell>
        </row>
        <row r="1506">
          <cell r="D1506">
            <v>5.8050000000013302</v>
          </cell>
          <cell r="E1506">
            <v>5.7040000000041404</v>
          </cell>
          <cell r="F1506">
            <v>4.8540000000024799</v>
          </cell>
          <cell r="G1506">
            <v>4.8939999999981598</v>
          </cell>
          <cell r="H1506">
            <v>6.06800000000346</v>
          </cell>
          <cell r="I1506">
            <v>9.8379999999971393</v>
          </cell>
          <cell r="J1506">
            <v>17.850388043767001</v>
          </cell>
          <cell r="K1506">
            <v>13.843000000001799</v>
          </cell>
          <cell r="L1506">
            <v>10.403999999997099</v>
          </cell>
          <cell r="M1506">
            <v>11.510999999998599</v>
          </cell>
          <cell r="N1506">
            <v>24.503000000001101</v>
          </cell>
          <cell r="O1506">
            <v>37.235000000002699</v>
          </cell>
          <cell r="P1506">
            <v>31.580999999997299</v>
          </cell>
          <cell r="Q1506">
            <v>19.488999999993101</v>
          </cell>
          <cell r="R1506">
            <v>14.9259999999943</v>
          </cell>
          <cell r="S1506">
            <v>13.2459999999929</v>
          </cell>
          <cell r="T1506">
            <v>15.682999999994101</v>
          </cell>
          <cell r="U1506">
            <v>19.7849999999993</v>
          </cell>
          <cell r="V1506">
            <v>21.965999999998299</v>
          </cell>
          <cell r="W1506">
            <v>21.349999999993301</v>
          </cell>
          <cell r="X1506">
            <v>26.235000000002699</v>
          </cell>
          <cell r="Y1506">
            <v>61.584018023583397</v>
          </cell>
          <cell r="Z1506">
            <v>79.582000000003205</v>
          </cell>
          <cell r="AA1506">
            <v>54.398000000003101</v>
          </cell>
          <cell r="AB1506">
            <v>25.948000000008101</v>
          </cell>
          <cell r="AC1506">
            <v>21.865000000007299</v>
          </cell>
          <cell r="AD1506">
            <v>20.653999999997101</v>
          </cell>
          <cell r="AE1506">
            <v>15.426999999991899</v>
          </cell>
          <cell r="AF1506">
            <v>13.4580000000008</v>
          </cell>
          <cell r="AG1506">
            <v>10.4990000000024</v>
          </cell>
          <cell r="AH1506">
            <v>8.2140000000030593</v>
          </cell>
          <cell r="AI1506">
            <v>7.80699999999654</v>
          </cell>
          <cell r="AJ1506">
            <v>7.4309999999989396</v>
          </cell>
          <cell r="AK1506">
            <v>6.8800000000046602</v>
          </cell>
          <cell r="AL1506">
            <v>8.9900000000073206</v>
          </cell>
          <cell r="AM1506">
            <v>7.0400000000039897</v>
          </cell>
          <cell r="AN1506">
            <v>6.6150000000073197</v>
          </cell>
          <cell r="AO1506">
            <v>6.4749999999933499</v>
          </cell>
          <cell r="AP1506">
            <v>5.8860000000069199</v>
          </cell>
          <cell r="AQ1506">
            <v>5.4490000000015701</v>
          </cell>
          <cell r="AR1506">
            <v>5.1659999999953596</v>
          </cell>
          <cell r="AS1506">
            <v>4.7820000000002896</v>
          </cell>
          <cell r="AT1506">
            <v>4.3239999999974099</v>
          </cell>
          <cell r="AU1506">
            <v>4.8140000000026504</v>
          </cell>
          <cell r="AV1506">
            <v>7.8360000000040104</v>
          </cell>
          <cell r="AW1506">
            <v>8.2079999999966393</v>
          </cell>
          <cell r="AX1506">
            <v>10.161999999996601</v>
          </cell>
          <cell r="AY1506">
            <v>7.4109999999990199</v>
          </cell>
          <cell r="AZ1506">
            <v>6.3430000000018003</v>
          </cell>
          <cell r="BA1506">
            <v>13.6458999581596</v>
          </cell>
          <cell r="BB1506">
            <v>14.337081934728699</v>
          </cell>
          <cell r="BC1506">
            <v>8.8464466928838394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utid"/>
    </sheetNames>
    <sheetDataSet>
      <sheetData sheetId="0" refreshError="1">
        <row r="1472">
          <cell r="D1472">
            <v>10.653</v>
          </cell>
          <cell r="E1472">
            <v>6.8120000000000003</v>
          </cell>
          <cell r="F1472">
            <v>4.984</v>
          </cell>
          <cell r="G1472">
            <v>4.6539999999999999</v>
          </cell>
          <cell r="H1472">
            <v>4.274</v>
          </cell>
          <cell r="I1472">
            <v>3.5219999999999998</v>
          </cell>
          <cell r="J1472">
            <v>3.6930000000000001</v>
          </cell>
          <cell r="K1472">
            <v>4.12</v>
          </cell>
          <cell r="L1472">
            <v>2.9390000000000001</v>
          </cell>
          <cell r="M1472">
            <v>2.669</v>
          </cell>
          <cell r="N1472">
            <v>4.4850000000000003</v>
          </cell>
          <cell r="O1472">
            <v>4.8460000000000001</v>
          </cell>
          <cell r="P1472">
            <v>6.3730000000000002</v>
          </cell>
          <cell r="Q1472">
            <v>7.4989999999999997</v>
          </cell>
          <cell r="R1472">
            <v>7.5289999999999999</v>
          </cell>
          <cell r="S1472">
            <v>7.649</v>
          </cell>
          <cell r="T1472">
            <v>28.837</v>
          </cell>
          <cell r="U1472">
            <v>31.434999999999999</v>
          </cell>
          <cell r="V1472">
            <v>26.422000000000001</v>
          </cell>
          <cell r="W1472">
            <v>37.378999999999998</v>
          </cell>
          <cell r="X1472">
            <v>71.578999999999994</v>
          </cell>
          <cell r="Y1472">
            <v>60.581000000000003</v>
          </cell>
          <cell r="Z1472">
            <v>48.912999999999997</v>
          </cell>
          <cell r="AA1472">
            <v>39.107999999999997</v>
          </cell>
          <cell r="AB1472">
            <v>35.585000000000001</v>
          </cell>
          <cell r="AC1472">
            <v>38.658000000000001</v>
          </cell>
          <cell r="AD1472">
            <v>37.395000000000003</v>
          </cell>
          <cell r="AE1472">
            <v>29.460999999999999</v>
          </cell>
          <cell r="AF1472">
            <v>23.276</v>
          </cell>
          <cell r="AG1472">
            <v>22.908000000000001</v>
          </cell>
          <cell r="AH1472">
            <v>18.451000000000001</v>
          </cell>
          <cell r="AI1472">
            <v>14.919</v>
          </cell>
          <cell r="AJ1472">
            <v>14.43</v>
          </cell>
          <cell r="AK1472">
            <v>11.904999999999999</v>
          </cell>
          <cell r="AL1472">
            <v>9.91100000000006</v>
          </cell>
          <cell r="AM1472">
            <v>8.1710000000000207</v>
          </cell>
          <cell r="AN1472">
            <v>6.9029999999999898</v>
          </cell>
          <cell r="AO1472">
            <v>6.1279999999999601</v>
          </cell>
          <cell r="AP1472">
            <v>6.9950000000000196</v>
          </cell>
          <cell r="AQ1472">
            <v>7.7430000000000003</v>
          </cell>
          <cell r="AR1472">
            <v>5.3330000000000197</v>
          </cell>
          <cell r="AS1472">
            <v>4.4560000000000004</v>
          </cell>
          <cell r="AT1472">
            <v>4.2549999999999804</v>
          </cell>
          <cell r="AU1472">
            <v>3.2570000000000001</v>
          </cell>
          <cell r="AV1472">
            <v>2.15700000000002</v>
          </cell>
          <cell r="AW1472">
            <v>2.1439999999999699</v>
          </cell>
          <cell r="AX1472">
            <v>2.21799999999998</v>
          </cell>
          <cell r="AY1472">
            <v>1.7490000000000601</v>
          </cell>
          <cell r="AZ1472">
            <v>1.9099999999999799</v>
          </cell>
          <cell r="BA1472">
            <v>2.1730000000000298</v>
          </cell>
          <cell r="BB1472">
            <v>1.8420000000000301</v>
          </cell>
          <cell r="BC1472">
            <v>1.5119999999999401</v>
          </cell>
        </row>
        <row r="1473">
          <cell r="D1473">
            <v>1.1240000000000601</v>
          </cell>
          <cell r="E1473">
            <v>1.1540000000000601</v>
          </cell>
          <cell r="F1473">
            <v>1.24399999999995</v>
          </cell>
          <cell r="G1473">
            <v>1.63499999999996</v>
          </cell>
          <cell r="H1473">
            <v>1.85699999999997</v>
          </cell>
          <cell r="I1473">
            <v>1.70399999999998</v>
          </cell>
          <cell r="J1473">
            <v>2.1329999999999401</v>
          </cell>
          <cell r="K1473">
            <v>3.9729999999999599</v>
          </cell>
          <cell r="L1473">
            <v>3.8339999999999601</v>
          </cell>
          <cell r="M1473">
            <v>3.4099999999999802</v>
          </cell>
          <cell r="N1473">
            <v>2.9839999999999902</v>
          </cell>
          <cell r="O1473">
            <v>2.6010000000000502</v>
          </cell>
          <cell r="P1473">
            <v>2.8479999999999599</v>
          </cell>
          <cell r="Q1473">
            <v>3.9420000000000099</v>
          </cell>
          <cell r="R1473">
            <v>4.4239999999999799</v>
          </cell>
          <cell r="S1473">
            <v>5.9749999999999703</v>
          </cell>
          <cell r="T1473">
            <v>35.893999999999998</v>
          </cell>
          <cell r="U1473">
            <v>107.11799999999999</v>
          </cell>
          <cell r="V1473">
            <v>431.92399999999998</v>
          </cell>
          <cell r="W1473">
            <v>488.88099999999997</v>
          </cell>
          <cell r="X1473">
            <v>42.422999999999902</v>
          </cell>
          <cell r="Y1473">
            <v>41.808000000000099</v>
          </cell>
          <cell r="Z1473">
            <v>41.669000000000104</v>
          </cell>
          <cell r="AA1473">
            <v>60.614000000000097</v>
          </cell>
          <cell r="AB1473">
            <v>67.903999999999897</v>
          </cell>
          <cell r="AC1473">
            <v>60.463999999999899</v>
          </cell>
          <cell r="AD1473">
            <v>50.756999999999898</v>
          </cell>
          <cell r="AE1473">
            <v>35.119999999999997</v>
          </cell>
          <cell r="AF1473">
            <v>29.216999999999999</v>
          </cell>
          <cell r="AG1473">
            <v>25.3320000000001</v>
          </cell>
          <cell r="AH1473">
            <v>24.8780000000001</v>
          </cell>
          <cell r="AI1473">
            <v>16.988000000000198</v>
          </cell>
          <cell r="AJ1473">
            <v>14.470999999999799</v>
          </cell>
          <cell r="AK1473">
            <v>12.266000000000099</v>
          </cell>
          <cell r="AL1473">
            <v>9.5520000000002003</v>
          </cell>
          <cell r="AM1473">
            <v>9.6050000000000804</v>
          </cell>
          <cell r="AN1473">
            <v>9.1310000000001796</v>
          </cell>
          <cell r="AO1473">
            <v>7.1280000000000898</v>
          </cell>
          <cell r="AP1473">
            <v>7.1410000000001403</v>
          </cell>
          <cell r="AQ1473">
            <v>7.5420000000002396</v>
          </cell>
          <cell r="AR1473">
            <v>6.72099999999981</v>
          </cell>
          <cell r="AS1473">
            <v>7.28499999999985</v>
          </cell>
          <cell r="AT1473">
            <v>8.5939999999999195</v>
          </cell>
          <cell r="AU1473">
            <v>6.46500000000015</v>
          </cell>
          <cell r="AV1473">
            <v>3.9329999999998599</v>
          </cell>
          <cell r="AW1473">
            <v>3.07200000000012</v>
          </cell>
          <cell r="AX1473">
            <v>2.6169999999999298</v>
          </cell>
          <cell r="AY1473">
            <v>2.3239999999999998</v>
          </cell>
          <cell r="AZ1473">
            <v>2.2560000000001801</v>
          </cell>
          <cell r="BA1473">
            <v>2.1820000000001798</v>
          </cell>
          <cell r="BB1473">
            <v>2.2730000000000099</v>
          </cell>
          <cell r="BC1473">
            <v>2.0650000000000501</v>
          </cell>
        </row>
        <row r="1474">
          <cell r="D1474">
            <v>1.8450000000001201</v>
          </cell>
          <cell r="E1474">
            <v>2.33899999999994</v>
          </cell>
          <cell r="F1474">
            <v>2.2949999999998099</v>
          </cell>
          <cell r="G1474">
            <v>1.9190000000001299</v>
          </cell>
          <cell r="H1474">
            <v>1.8309999999998701</v>
          </cell>
          <cell r="I1474">
            <v>1.57099999999991</v>
          </cell>
          <cell r="J1474">
            <v>1.67200000000022</v>
          </cell>
          <cell r="K1474">
            <v>1.7239999999999001</v>
          </cell>
          <cell r="L1474">
            <v>1.90299999999999</v>
          </cell>
          <cell r="M1474">
            <v>1.9769999999999901</v>
          </cell>
          <cell r="N1474">
            <v>2.0310000000000801</v>
          </cell>
          <cell r="O1474">
            <v>2.0499999999997902</v>
          </cell>
          <cell r="P1474">
            <v>2.6260000000002002</v>
          </cell>
          <cell r="Q1474">
            <v>3.6230000000001099</v>
          </cell>
          <cell r="R1474">
            <v>6.9060000000000796</v>
          </cell>
          <cell r="S1474">
            <v>6.38600000000016</v>
          </cell>
          <cell r="T1474">
            <v>55.026000000000103</v>
          </cell>
          <cell r="U1474">
            <v>114.372</v>
          </cell>
          <cell r="V1474">
            <v>415.60500000000002</v>
          </cell>
          <cell r="W1474">
            <v>695.88300000000004</v>
          </cell>
          <cell r="X1474">
            <v>72.049000000000106</v>
          </cell>
          <cell r="Y1474">
            <v>51.963999999999899</v>
          </cell>
          <cell r="Z1474">
            <v>41.297999999999902</v>
          </cell>
          <cell r="AA1474">
            <v>39.209000000000003</v>
          </cell>
          <cell r="AB1474">
            <v>30.5199999999999</v>
          </cell>
          <cell r="AC1474">
            <v>27.959</v>
          </cell>
          <cell r="AD1474">
            <v>31.241999999999901</v>
          </cell>
          <cell r="AE1474">
            <v>30.047999999999899</v>
          </cell>
          <cell r="AF1474">
            <v>29.572000000000099</v>
          </cell>
          <cell r="AG1474">
            <v>22.654999999999902</v>
          </cell>
          <cell r="AH1474">
            <v>38.044999999999803</v>
          </cell>
          <cell r="AI1474">
            <v>572.06899999999996</v>
          </cell>
          <cell r="AJ1474">
            <v>1251.9390000000001</v>
          </cell>
          <cell r="AK1474">
            <v>943.54899999999998</v>
          </cell>
          <cell r="AL1474">
            <v>1262.356</v>
          </cell>
          <cell r="AM1474">
            <v>294.14400000000001</v>
          </cell>
          <cell r="AN1474">
            <v>328.54500000000002</v>
          </cell>
          <cell r="AO1474">
            <v>6.5920000000000298</v>
          </cell>
          <cell r="AP1474">
            <v>5.2109999999998502</v>
          </cell>
          <cell r="AQ1474">
            <v>4.6070000000004896</v>
          </cell>
          <cell r="AR1474">
            <v>4.1150000000000402</v>
          </cell>
          <cell r="AS1474">
            <v>3.6819999999996602</v>
          </cell>
          <cell r="AT1474">
            <v>3.4949999999995001</v>
          </cell>
          <cell r="AU1474">
            <v>3.42799999999988</v>
          </cell>
          <cell r="AV1474">
            <v>7.2920000000002396</v>
          </cell>
          <cell r="AW1474">
            <v>6.5369999999997397</v>
          </cell>
          <cell r="AX1474">
            <v>4.8239999999994803</v>
          </cell>
          <cell r="AY1474">
            <v>3.55999999999975</v>
          </cell>
          <cell r="AZ1474">
            <v>2.6719999999996999</v>
          </cell>
          <cell r="BA1474">
            <v>2.5150000000004602</v>
          </cell>
          <cell r="BB1474">
            <v>2.0559999999999801</v>
          </cell>
          <cell r="BC1474">
            <v>1.625</v>
          </cell>
        </row>
        <row r="1475">
          <cell r="D1475">
            <v>4.1510000000001002</v>
          </cell>
          <cell r="E1475">
            <v>6.4769999999999897</v>
          </cell>
          <cell r="F1475">
            <v>5.53099999999956</v>
          </cell>
          <cell r="G1475">
            <v>4.0859999999998502</v>
          </cell>
          <cell r="H1475">
            <v>3.4030000000005098</v>
          </cell>
          <cell r="I1475">
            <v>2.4509999999998899</v>
          </cell>
          <cell r="J1475">
            <v>2.11400000000036</v>
          </cell>
          <cell r="K1475">
            <v>1.77399999999969</v>
          </cell>
          <cell r="L1475">
            <v>1.28200000000028</v>
          </cell>
          <cell r="M1475">
            <v>1.5899999999996299</v>
          </cell>
          <cell r="N1475">
            <v>2.15400000000019</v>
          </cell>
          <cell r="O1475">
            <v>3.3229999999998001</v>
          </cell>
          <cell r="P1475">
            <v>3.4630000000002599</v>
          </cell>
          <cell r="Q1475">
            <v>4.4600000000001696</v>
          </cell>
          <cell r="R1475">
            <v>3.2730000000000099</v>
          </cell>
          <cell r="S1475">
            <v>9.0380000000004692</v>
          </cell>
          <cell r="T1475">
            <v>11.7349999999995</v>
          </cell>
          <cell r="U1475">
            <v>10.2219999999995</v>
          </cell>
          <cell r="V1475">
            <v>34.920999999999999</v>
          </cell>
          <cell r="W1475">
            <v>22.538000000000501</v>
          </cell>
          <cell r="X1475">
            <v>33.036999999999701</v>
          </cell>
          <cell r="Y1475">
            <v>37.845999999999798</v>
          </cell>
          <cell r="Z1475">
            <v>34.427000000000199</v>
          </cell>
          <cell r="AA1475">
            <v>31.095999999999801</v>
          </cell>
          <cell r="AB1475">
            <v>44.262999999999998</v>
          </cell>
          <cell r="AC1475">
            <v>47.342999999999698</v>
          </cell>
          <cell r="AD1475">
            <v>35.806999999999697</v>
          </cell>
          <cell r="AE1475">
            <v>26.521999999999299</v>
          </cell>
          <cell r="AF1475">
            <v>21.897999999999001</v>
          </cell>
          <cell r="AG1475">
            <v>17.742000000000399</v>
          </cell>
          <cell r="AH1475">
            <v>18.782000000000298</v>
          </cell>
          <cell r="AI1475">
            <v>14.8720000000009</v>
          </cell>
          <cell r="AJ1475">
            <v>115.679999999999</v>
          </cell>
          <cell r="AK1475">
            <v>909.35400000000004</v>
          </cell>
          <cell r="AL1475">
            <v>436.30600000000101</v>
          </cell>
          <cell r="AM1475">
            <v>153.922</v>
          </cell>
          <cell r="AN1475">
            <v>835.72100000000103</v>
          </cell>
          <cell r="AO1475">
            <v>16.876999999999398</v>
          </cell>
          <cell r="AP1475">
            <v>31.1890000000006</v>
          </cell>
          <cell r="AQ1475">
            <v>835.60900000000095</v>
          </cell>
          <cell r="AR1475">
            <v>773.11199999999997</v>
          </cell>
          <cell r="AS1475">
            <v>556.31500000000005</v>
          </cell>
          <cell r="AT1475">
            <v>341.29199999999901</v>
          </cell>
          <cell r="AU1475">
            <v>6.1690000000006497</v>
          </cell>
          <cell r="AV1475">
            <v>4.6310000000001796</v>
          </cell>
          <cell r="AW1475">
            <v>4.0770000000006199</v>
          </cell>
          <cell r="AX1475">
            <v>3.44000000000025</v>
          </cell>
          <cell r="AY1475">
            <v>2.8130000000008799</v>
          </cell>
          <cell r="AZ1475">
            <v>2.17399999999907</v>
          </cell>
          <cell r="BA1475">
            <v>2.1399999999994201</v>
          </cell>
          <cell r="BB1475">
            <v>1.9289999999995699</v>
          </cell>
          <cell r="BC1475">
            <v>1.45299999999952</v>
          </cell>
        </row>
        <row r="1476">
          <cell r="D1476">
            <v>1.71099999999985</v>
          </cell>
          <cell r="E1476">
            <v>1.6799999999992501</v>
          </cell>
          <cell r="F1476">
            <v>1.4939999999998199</v>
          </cell>
          <cell r="G1476">
            <v>1.40500000000091</v>
          </cell>
          <cell r="H1476">
            <v>1.27799999999947</v>
          </cell>
          <cell r="I1476">
            <v>1.15700000000028</v>
          </cell>
          <cell r="J1476">
            <v>1.28000000000091</v>
          </cell>
          <cell r="K1476">
            <v>1.3189999999989901</v>
          </cell>
          <cell r="L1476">
            <v>1.2509999999996799</v>
          </cell>
          <cell r="M1476">
            <v>1.04899999999907</v>
          </cell>
          <cell r="N1476">
            <v>1.38600000000068</v>
          </cell>
          <cell r="O1476">
            <v>2.2039999999999802</v>
          </cell>
          <cell r="P1476">
            <v>1.49700000000095</v>
          </cell>
          <cell r="Q1476">
            <v>2.9920000000004499</v>
          </cell>
          <cell r="R1476">
            <v>24.834000000000501</v>
          </cell>
          <cell r="S1476">
            <v>49.571000000000403</v>
          </cell>
          <cell r="T1476">
            <v>225.51400000000001</v>
          </cell>
          <cell r="U1476">
            <v>322.98899999999901</v>
          </cell>
          <cell r="V1476">
            <v>28.063000000000901</v>
          </cell>
          <cell r="W1476">
            <v>473.78199999999998</v>
          </cell>
          <cell r="X1476">
            <v>53.434000000000097</v>
          </cell>
          <cell r="Y1476">
            <v>52.125</v>
          </cell>
          <cell r="Z1476">
            <v>53.881000000000199</v>
          </cell>
          <cell r="AA1476">
            <v>47.502999999999098</v>
          </cell>
          <cell r="AB1476">
            <v>36.8299999999997</v>
          </cell>
          <cell r="AC1476">
            <v>24.926000000000499</v>
          </cell>
          <cell r="AD1476">
            <v>26.027999999999501</v>
          </cell>
          <cell r="AE1476">
            <v>20.616000000000799</v>
          </cell>
          <cell r="AF1476">
            <v>17.176000000000499</v>
          </cell>
          <cell r="AG1476">
            <v>14.288000000000499</v>
          </cell>
          <cell r="AH1476">
            <v>12.093999999999401</v>
          </cell>
          <cell r="AI1476">
            <v>11.484000000000901</v>
          </cell>
          <cell r="AJ1476">
            <v>545.03599999999904</v>
          </cell>
          <cell r="AK1476">
            <v>1231.3019999999999</v>
          </cell>
          <cell r="AL1476">
            <v>1162.9259999999999</v>
          </cell>
          <cell r="AM1476">
            <v>16.671999999999699</v>
          </cell>
          <cell r="AN1476">
            <v>22.017999999998501</v>
          </cell>
          <cell r="AO1476">
            <v>22.4600000000002</v>
          </cell>
          <cell r="AP1476">
            <v>19.227000000000999</v>
          </cell>
          <cell r="AQ1476">
            <v>15.6230000000006</v>
          </cell>
          <cell r="AR1476">
            <v>13.8109999999994</v>
          </cell>
          <cell r="AS1476">
            <v>16.187999999998802</v>
          </cell>
          <cell r="AT1476">
            <v>20.135999999998599</v>
          </cell>
          <cell r="AU1476">
            <v>21.376000000001799</v>
          </cell>
          <cell r="AV1476">
            <v>18.447999999999801</v>
          </cell>
          <cell r="AW1476">
            <v>10.4930000000001</v>
          </cell>
          <cell r="AX1476">
            <v>6.3149999999981699</v>
          </cell>
          <cell r="AY1476">
            <v>4.5729999999997997</v>
          </cell>
          <cell r="AZ1476">
            <v>4.0139999999997302</v>
          </cell>
          <cell r="BA1476">
            <v>3.3050000000013302</v>
          </cell>
          <cell r="BB1476">
            <v>2.6610000000011</v>
          </cell>
          <cell r="BC1476">
            <v>2.2890000000006698</v>
          </cell>
        </row>
        <row r="1477">
          <cell r="D1477">
            <v>1.9849999999985</v>
          </cell>
          <cell r="E1477">
            <v>1.88799999999797</v>
          </cell>
          <cell r="F1477">
            <v>2.9149999999998299</v>
          </cell>
          <cell r="G1477">
            <v>3.5550000000013302</v>
          </cell>
          <cell r="H1477">
            <v>2.9849999999985002</v>
          </cell>
          <cell r="I1477">
            <v>2.47299999999814</v>
          </cell>
          <cell r="J1477">
            <v>2.3690000000019</v>
          </cell>
          <cell r="K1477">
            <v>6.72299999999814</v>
          </cell>
          <cell r="L1477">
            <v>12.845999999998799</v>
          </cell>
          <cell r="M1477">
            <v>11.3170000000017</v>
          </cell>
          <cell r="N1477">
            <v>9.0249999999983395</v>
          </cell>
          <cell r="O1477">
            <v>7.2779999999994702</v>
          </cell>
          <cell r="P1477">
            <v>9.3739999999982402</v>
          </cell>
          <cell r="Q1477">
            <v>13.588999999998901</v>
          </cell>
          <cell r="R1477">
            <v>15.6809999999989</v>
          </cell>
          <cell r="S1477">
            <v>14.8730000000006</v>
          </cell>
          <cell r="T1477">
            <v>23.192000000001698</v>
          </cell>
          <cell r="U1477">
            <v>21.211000000001899</v>
          </cell>
          <cell r="V1477">
            <v>21.873999999998201</v>
          </cell>
          <cell r="W1477">
            <v>20.465999999998299</v>
          </cell>
          <cell r="X1477">
            <v>35.841999999999999</v>
          </cell>
          <cell r="Y1477">
            <v>69.498000000000602</v>
          </cell>
          <cell r="Z1477">
            <v>55.9600000000002</v>
          </cell>
          <cell r="AA1477">
            <v>37.989999999999</v>
          </cell>
          <cell r="AB1477">
            <v>30.677000000000199</v>
          </cell>
          <cell r="AC1477">
            <v>26.607000000001499</v>
          </cell>
          <cell r="AD1477">
            <v>24.125</v>
          </cell>
          <cell r="AE1477">
            <v>19.432000000000698</v>
          </cell>
          <cell r="AF1477">
            <v>17.213999999998901</v>
          </cell>
          <cell r="AG1477">
            <v>16.1700000000003</v>
          </cell>
          <cell r="AH1477">
            <v>12.815999999999899</v>
          </cell>
          <cell r="AI1477">
            <v>11.3100000000018</v>
          </cell>
          <cell r="AJ1477">
            <v>97.368000000000094</v>
          </cell>
          <cell r="AK1477">
            <v>145.04199999999901</v>
          </cell>
          <cell r="AL1477">
            <v>411.909999999999</v>
          </cell>
          <cell r="AM1477">
            <v>1108.741</v>
          </cell>
          <cell r="AN1477">
            <v>1275.3420000000001</v>
          </cell>
          <cell r="AO1477">
            <v>104.14400000000001</v>
          </cell>
          <cell r="AP1477">
            <v>507.31299999999902</v>
          </cell>
          <cell r="AQ1477">
            <v>28.0640000000006</v>
          </cell>
          <cell r="AR1477">
            <v>24.895000000002</v>
          </cell>
          <cell r="AS1477">
            <v>12.541000000001601</v>
          </cell>
          <cell r="AT1477">
            <v>9.3730000000006299</v>
          </cell>
          <cell r="AU1477">
            <v>8.7709999999995993</v>
          </cell>
          <cell r="AV1477">
            <v>5.6809999999989396</v>
          </cell>
          <cell r="AW1477">
            <v>4.6160000000007697</v>
          </cell>
          <cell r="AX1477">
            <v>6.2860000000011</v>
          </cell>
          <cell r="AY1477">
            <v>7.0790000000020603</v>
          </cell>
          <cell r="AZ1477">
            <v>4.8179999999992997</v>
          </cell>
          <cell r="BA1477">
            <v>2.7360000000002702</v>
          </cell>
          <cell r="BB1477">
            <v>2.1730000000014602</v>
          </cell>
          <cell r="BC1477">
            <v>1.70999999999913</v>
          </cell>
        </row>
        <row r="1478">
          <cell r="D1478">
            <v>1.90999999999933</v>
          </cell>
          <cell r="E1478">
            <v>2.88799999999797</v>
          </cell>
          <cell r="F1478">
            <v>2.4770000000010302</v>
          </cell>
          <cell r="G1478">
            <v>2.2270000000010302</v>
          </cell>
          <cell r="H1478">
            <v>2.0930000000017999</v>
          </cell>
          <cell r="I1478">
            <v>2.0389999999980701</v>
          </cell>
          <cell r="J1478">
            <v>1.8500000000016601</v>
          </cell>
          <cell r="K1478">
            <v>1.6000000000016601</v>
          </cell>
          <cell r="L1478">
            <v>1.6840000000000701</v>
          </cell>
          <cell r="M1478">
            <v>3.0319999999982001</v>
          </cell>
          <cell r="N1478">
            <v>4.34799999999814</v>
          </cell>
          <cell r="O1478">
            <v>4.3640000000013996</v>
          </cell>
          <cell r="P1478">
            <v>4.02200000000136</v>
          </cell>
          <cell r="Q1478">
            <v>8.8929999999984695</v>
          </cell>
          <cell r="R1478">
            <v>27.418999999998601</v>
          </cell>
          <cell r="S1478">
            <v>23.616000000000799</v>
          </cell>
          <cell r="T1478">
            <v>22.234000000000901</v>
          </cell>
          <cell r="U1478">
            <v>42.814000000000597</v>
          </cell>
          <cell r="V1478">
            <v>44.692000000001698</v>
          </cell>
          <cell r="W1478">
            <v>43.1700000000003</v>
          </cell>
          <cell r="X1478">
            <v>28.366999999998399</v>
          </cell>
          <cell r="Y1478">
            <v>40.223999999999897</v>
          </cell>
          <cell r="Z1478">
            <v>32.321000000000403</v>
          </cell>
          <cell r="AA1478">
            <v>32.116999999998399</v>
          </cell>
          <cell r="AB1478">
            <v>27.706999999998999</v>
          </cell>
          <cell r="AC1478">
            <v>19.479000000000401</v>
          </cell>
          <cell r="AD1478">
            <v>19.501000000001799</v>
          </cell>
          <cell r="AE1478">
            <v>14.350999999999299</v>
          </cell>
          <cell r="AF1478">
            <v>21.932999999998302</v>
          </cell>
          <cell r="AG1478">
            <v>44.506999999999898</v>
          </cell>
          <cell r="AH1478">
            <v>23.663000000000501</v>
          </cell>
          <cell r="AI1478">
            <v>15.663000000000499</v>
          </cell>
          <cell r="AJ1478">
            <v>15.711999999999501</v>
          </cell>
          <cell r="AK1478">
            <v>15.8470000000005</v>
          </cell>
          <cell r="AL1478">
            <v>15.428999999999601</v>
          </cell>
          <cell r="AM1478">
            <v>13.864999999999</v>
          </cell>
          <cell r="AN1478">
            <v>11.696000000000399</v>
          </cell>
          <cell r="AO1478">
            <v>7.2849999999993296</v>
          </cell>
          <cell r="AP1478">
            <v>6.34599999999877</v>
          </cell>
          <cell r="AQ1478">
            <v>4.9149999999998304</v>
          </cell>
          <cell r="AR1478">
            <v>3.8830000000016298</v>
          </cell>
          <cell r="AS1478">
            <v>4.03400000000173</v>
          </cell>
          <cell r="AT1478">
            <v>3.0500000000008298</v>
          </cell>
          <cell r="AU1478">
            <v>2.0629999999987998</v>
          </cell>
          <cell r="AV1478">
            <v>1.49300000000013</v>
          </cell>
          <cell r="AW1478">
            <v>1.2589999999992301</v>
          </cell>
          <cell r="AX1478">
            <v>1.3360000000019301</v>
          </cell>
          <cell r="AY1478">
            <v>1.09700000000053</v>
          </cell>
          <cell r="AZ1478">
            <v>1.84000000000067</v>
          </cell>
          <cell r="BA1478">
            <v>2.0109999999985999</v>
          </cell>
          <cell r="BB1478">
            <v>1.5100000000010001</v>
          </cell>
          <cell r="BC1478">
            <v>1.4039999999986299</v>
          </cell>
        </row>
        <row r="1479">
          <cell r="D1479">
            <v>1.1920000000016999</v>
          </cell>
          <cell r="E1479">
            <v>1.1070000000015301</v>
          </cell>
          <cell r="F1479">
            <v>1.2860000000011</v>
          </cell>
          <cell r="G1479">
            <v>1.4010000000000999</v>
          </cell>
          <cell r="H1479">
            <v>1.4899999999989999</v>
          </cell>
          <cell r="I1479">
            <v>1.30000000000083</v>
          </cell>
          <cell r="J1479">
            <v>1.3979999999989701</v>
          </cell>
          <cell r="K1479">
            <v>1.7170000000000301</v>
          </cell>
          <cell r="L1479">
            <v>1.6700000000003301</v>
          </cell>
          <cell r="M1479">
            <v>1.56999999999867</v>
          </cell>
          <cell r="N1479">
            <v>1.47200000000053</v>
          </cell>
          <cell r="O1479">
            <v>3.2700000000020002</v>
          </cell>
          <cell r="P1479">
            <v>4.3809999999981004</v>
          </cell>
          <cell r="Q1479">
            <v>8.625</v>
          </cell>
          <cell r="R1479">
            <v>86.597000000000506</v>
          </cell>
          <cell r="S1479">
            <v>409.78100000000097</v>
          </cell>
          <cell r="T1479">
            <v>652.46199999999999</v>
          </cell>
          <cell r="U1479">
            <v>696.35599999999999</v>
          </cell>
          <cell r="V1479">
            <v>787.62699999999904</v>
          </cell>
          <cell r="W1479">
            <v>41.159000000001697</v>
          </cell>
          <cell r="X1479">
            <v>36.151000000000103</v>
          </cell>
          <cell r="Y1479">
            <v>38.4499999999992</v>
          </cell>
          <cell r="Z1479">
            <v>37.756999999999898</v>
          </cell>
          <cell r="AA1479">
            <v>32.4399999999982</v>
          </cell>
          <cell r="AB1479">
            <v>30.427000000000199</v>
          </cell>
          <cell r="AC1479">
            <v>27.6800000000013</v>
          </cell>
          <cell r="AD1479">
            <v>20.892999999998501</v>
          </cell>
          <cell r="AE1479">
            <v>834.09199999999998</v>
          </cell>
          <cell r="AF1479">
            <v>1187.4449999999999</v>
          </cell>
          <cell r="AG1479">
            <v>1263.2940000000001</v>
          </cell>
          <cell r="AH1479">
            <v>964.74800000000096</v>
          </cell>
          <cell r="AI1479">
            <v>730.29100000000199</v>
          </cell>
          <cell r="AJ1479">
            <v>354.26700000000102</v>
          </cell>
          <cell r="AK1479">
            <v>111.104</v>
          </cell>
          <cell r="AL1479">
            <v>5.7030000000002996</v>
          </cell>
          <cell r="AM1479">
            <v>5.0839999999984</v>
          </cell>
          <cell r="AN1479">
            <v>4.3690000000018996</v>
          </cell>
          <cell r="AO1479">
            <v>3.6059999999997698</v>
          </cell>
          <cell r="AP1479">
            <v>3.9200000000003299</v>
          </cell>
          <cell r="AQ1479">
            <v>5.5480000000014602</v>
          </cell>
          <cell r="AR1479">
            <v>5.35299999999864</v>
          </cell>
          <cell r="AS1479">
            <v>1041.0340000000001</v>
          </cell>
          <cell r="AT1479">
            <v>1763.777</v>
          </cell>
          <cell r="AU1479">
            <v>9.0179999999984695</v>
          </cell>
          <cell r="AV1479">
            <v>7.4580000000008004</v>
          </cell>
          <cell r="AW1479">
            <v>6.7250000000016597</v>
          </cell>
          <cell r="AX1479">
            <v>5.3339999999984</v>
          </cell>
          <cell r="AY1479">
            <v>4.3649999999990001</v>
          </cell>
          <cell r="AZ1479">
            <v>3.3380000000012999</v>
          </cell>
          <cell r="BA1479">
            <v>2.6719999999996999</v>
          </cell>
          <cell r="BB1479">
            <v>2.4899999999990001</v>
          </cell>
          <cell r="BC1479">
            <v>2.1800000000002902</v>
          </cell>
        </row>
        <row r="1480">
          <cell r="D1480">
            <v>2.5579999999982999</v>
          </cell>
          <cell r="E1480">
            <v>2.3570000000015301</v>
          </cell>
          <cell r="F1480">
            <v>1.8859999999985999</v>
          </cell>
          <cell r="G1480">
            <v>1.99899999999824</v>
          </cell>
          <cell r="H1480">
            <v>1.7200000000011599</v>
          </cell>
          <cell r="I1480">
            <v>1.73700000000203</v>
          </cell>
          <cell r="J1480">
            <v>1.7200000000011599</v>
          </cell>
          <cell r="K1480">
            <v>1.6359999999985999</v>
          </cell>
          <cell r="L1480">
            <v>1.3870000000003699</v>
          </cell>
          <cell r="M1480">
            <v>1.6210000000012601</v>
          </cell>
          <cell r="N1480">
            <v>2.7950000000003299</v>
          </cell>
          <cell r="O1480">
            <v>2.5810000000014299</v>
          </cell>
          <cell r="P1480">
            <v>3.6000000000016601</v>
          </cell>
          <cell r="Q1480">
            <v>7.0200000000019998</v>
          </cell>
          <cell r="R1480">
            <v>26.062000000001198</v>
          </cell>
          <cell r="S1480">
            <v>42.982999999999102</v>
          </cell>
          <cell r="T1480">
            <v>24.486000000000299</v>
          </cell>
          <cell r="U1480">
            <v>220.15799999999999</v>
          </cell>
          <cell r="V1480">
            <v>51.9200000000003</v>
          </cell>
          <cell r="W1480">
            <v>37.935999999999403</v>
          </cell>
          <cell r="X1480">
            <v>27.894000000000201</v>
          </cell>
          <cell r="Y1480">
            <v>29.019000000000201</v>
          </cell>
          <cell r="Z1480">
            <v>58.0850000000002</v>
          </cell>
          <cell r="AA1480">
            <v>81.534000000001697</v>
          </cell>
          <cell r="AB1480">
            <v>47.362000000001999</v>
          </cell>
          <cell r="AC1480">
            <v>37.692999999999302</v>
          </cell>
          <cell r="AD1480">
            <v>31.838000000001301</v>
          </cell>
          <cell r="AE1480">
            <v>28.578000000000301</v>
          </cell>
          <cell r="AF1480">
            <v>32.635999999998603</v>
          </cell>
          <cell r="AG1480">
            <v>24.866000000000799</v>
          </cell>
          <cell r="AH1480">
            <v>18.291999999999199</v>
          </cell>
          <cell r="AI1480">
            <v>14.713000000001299</v>
          </cell>
          <cell r="AJ1480">
            <v>13.6820000000007</v>
          </cell>
          <cell r="AK1480">
            <v>16.508999999999201</v>
          </cell>
          <cell r="AL1480">
            <v>27.2100000000002</v>
          </cell>
          <cell r="AM1480">
            <v>20.625</v>
          </cell>
          <cell r="AN1480">
            <v>16.6949999999987</v>
          </cell>
          <cell r="AO1480">
            <v>15.196000000000399</v>
          </cell>
          <cell r="AP1480">
            <v>12.831000000001399</v>
          </cell>
          <cell r="AQ1480">
            <v>10.7679999999985</v>
          </cell>
          <cell r="AR1480">
            <v>9.1739999999990705</v>
          </cell>
          <cell r="AS1480">
            <v>10.760000000001</v>
          </cell>
          <cell r="AT1480">
            <v>15.1169999999984</v>
          </cell>
          <cell r="AU1480">
            <v>8.9379999999987998</v>
          </cell>
          <cell r="AV1480">
            <v>11.715999999998299</v>
          </cell>
          <cell r="AW1480">
            <v>36.265999999999103</v>
          </cell>
          <cell r="AX1480">
            <v>18.987000000001999</v>
          </cell>
          <cell r="AY1480">
            <v>11.6979999999998</v>
          </cell>
          <cell r="AZ1480">
            <v>10.2950000000003</v>
          </cell>
          <cell r="BA1480">
            <v>8.3039999999995704</v>
          </cell>
          <cell r="BB1480">
            <v>6.4049999999988403</v>
          </cell>
          <cell r="BC1480">
            <v>5.1419999999998298</v>
          </cell>
        </row>
        <row r="1481">
          <cell r="D1481">
            <v>3.2139999999989</v>
          </cell>
          <cell r="E1481">
            <v>3.9469999999980399</v>
          </cell>
          <cell r="F1481">
            <v>5.5729999999997997</v>
          </cell>
          <cell r="G1481">
            <v>4.9359999999994297</v>
          </cell>
          <cell r="H1481">
            <v>4.5570000000007003</v>
          </cell>
          <cell r="I1481">
            <v>3.5299999999988398</v>
          </cell>
          <cell r="J1481">
            <v>3.8219999999980399</v>
          </cell>
          <cell r="K1481">
            <v>3.3990000000007301</v>
          </cell>
          <cell r="L1481">
            <v>2.9919999999983702</v>
          </cell>
          <cell r="M1481">
            <v>3.0209999999995998</v>
          </cell>
          <cell r="N1481">
            <v>2.7550000000004999</v>
          </cell>
          <cell r="O1481">
            <v>3.8149999999981699</v>
          </cell>
          <cell r="P1481">
            <v>4.7080000000008004</v>
          </cell>
          <cell r="Q1481">
            <v>12.394000000000201</v>
          </cell>
          <cell r="R1481">
            <v>14.053000000001999</v>
          </cell>
          <cell r="S1481">
            <v>19.531000000000599</v>
          </cell>
          <cell r="T1481">
            <v>32.173000000001501</v>
          </cell>
          <cell r="U1481">
            <v>23.8000000000008</v>
          </cell>
          <cell r="V1481">
            <v>32.029000000001197</v>
          </cell>
          <cell r="W1481">
            <v>26.635999999998599</v>
          </cell>
          <cell r="X1481">
            <v>31.6809999999989</v>
          </cell>
          <cell r="Y1481">
            <v>52.555999999998903</v>
          </cell>
          <cell r="Z1481">
            <v>40.267999999998501</v>
          </cell>
          <cell r="AA1481">
            <v>40.015999999999103</v>
          </cell>
          <cell r="AB1481">
            <v>44.815999999999903</v>
          </cell>
          <cell r="AC1481">
            <v>54.649000000000697</v>
          </cell>
          <cell r="AD1481">
            <v>44.425999999998403</v>
          </cell>
          <cell r="AE1481">
            <v>34.546999999999699</v>
          </cell>
          <cell r="AF1481">
            <v>29.262000000000398</v>
          </cell>
          <cell r="AG1481">
            <v>24.906000000000599</v>
          </cell>
          <cell r="AH1481">
            <v>23.031000000000599</v>
          </cell>
          <cell r="AI1481">
            <v>18.0249999999983</v>
          </cell>
          <cell r="AJ1481">
            <v>15.581999999999001</v>
          </cell>
          <cell r="AK1481">
            <v>15.678999999999601</v>
          </cell>
          <cell r="AL1481">
            <v>12.390999999999099</v>
          </cell>
          <cell r="AM1481">
            <v>10.588000000001299</v>
          </cell>
          <cell r="AN1481">
            <v>8.4479999999997997</v>
          </cell>
          <cell r="AO1481">
            <v>6.5590000000000703</v>
          </cell>
          <cell r="AP1481">
            <v>5.5430000000009603</v>
          </cell>
          <cell r="AQ1481">
            <v>13.9300000000013</v>
          </cell>
          <cell r="AR1481">
            <v>22.0900000000007</v>
          </cell>
          <cell r="AS1481">
            <v>14.7779999999995</v>
          </cell>
          <cell r="AT1481">
            <v>11.213000000001299</v>
          </cell>
          <cell r="AU1481">
            <v>13.196999999998001</v>
          </cell>
          <cell r="AV1481">
            <v>13.0679999999993</v>
          </cell>
          <cell r="AW1481">
            <v>15.8140000000006</v>
          </cell>
          <cell r="AX1481">
            <v>10.725999999999299</v>
          </cell>
          <cell r="AY1481">
            <v>9.4409999999999297</v>
          </cell>
          <cell r="AZ1481">
            <v>6.8050000000013302</v>
          </cell>
          <cell r="BA1481">
            <v>5.2390000000013996</v>
          </cell>
          <cell r="BB1481">
            <v>2.7139999999989</v>
          </cell>
          <cell r="BC1481">
            <v>1.7440000000024201</v>
          </cell>
        </row>
        <row r="1482">
          <cell r="D1482">
            <v>2.1919999999975399</v>
          </cell>
          <cell r="E1482">
            <v>4.2900000000039897</v>
          </cell>
          <cell r="F1482">
            <v>4.3920000000008601</v>
          </cell>
          <cell r="G1482">
            <v>3.3040000000037302</v>
          </cell>
          <cell r="H1482">
            <v>2.5590000000000699</v>
          </cell>
          <cell r="I1482">
            <v>3.00799999999747</v>
          </cell>
          <cell r="J1482">
            <v>3.1070000000015301</v>
          </cell>
          <cell r="K1482">
            <v>3.5470000000038602</v>
          </cell>
          <cell r="L1482">
            <v>3.21500000000067</v>
          </cell>
          <cell r="M1482">
            <v>3.2709999999995998</v>
          </cell>
          <cell r="N1482">
            <v>2.6480000000031301</v>
          </cell>
          <cell r="O1482">
            <v>2.0279999999994698</v>
          </cell>
          <cell r="P1482">
            <v>2.5599999999976699</v>
          </cell>
          <cell r="Q1482">
            <v>10.6420000000009</v>
          </cell>
          <cell r="R1482">
            <v>14.360000000002699</v>
          </cell>
          <cell r="S1482">
            <v>12.8910000000033</v>
          </cell>
          <cell r="T1482">
            <v>19.107000000001499</v>
          </cell>
          <cell r="U1482">
            <v>18.601999999996899</v>
          </cell>
          <cell r="V1482">
            <v>21.9440000000011</v>
          </cell>
          <cell r="W1482">
            <v>57.395999999999603</v>
          </cell>
          <cell r="X1482">
            <v>86.2950000000003</v>
          </cell>
          <cell r="Y1482">
            <v>55.677999999997802</v>
          </cell>
          <cell r="Z1482">
            <v>64.642999999998494</v>
          </cell>
          <cell r="AA1482">
            <v>65.662000000002905</v>
          </cell>
          <cell r="AB1482">
            <v>71.506999999999906</v>
          </cell>
          <cell r="AC1482">
            <v>63.339000000003097</v>
          </cell>
          <cell r="AD1482">
            <v>58.481000000003903</v>
          </cell>
          <cell r="AE1482">
            <v>43.131000000002302</v>
          </cell>
          <cell r="AF1482">
            <v>35.486000000000303</v>
          </cell>
          <cell r="AG1482">
            <v>28.048999999999101</v>
          </cell>
          <cell r="AH1482">
            <v>22.986000000000299</v>
          </cell>
          <cell r="AI1482">
            <v>20.1159999999966</v>
          </cell>
          <cell r="AJ1482">
            <v>17.790000000004</v>
          </cell>
          <cell r="AK1482">
            <v>14.3379999999971</v>
          </cell>
          <cell r="AL1482">
            <v>11.260000000001</v>
          </cell>
          <cell r="AM1482">
            <v>8.6879999999987998</v>
          </cell>
          <cell r="AN1482">
            <v>7.8910000000032596</v>
          </cell>
          <cell r="AO1482">
            <v>7.0030000000011299</v>
          </cell>
          <cell r="AP1482">
            <v>7.8169999999975399</v>
          </cell>
          <cell r="AQ1482">
            <v>7.5139999999997302</v>
          </cell>
          <cell r="AR1482">
            <v>4.5130000000021298</v>
          </cell>
          <cell r="AS1482">
            <v>4.1700000000003303</v>
          </cell>
          <cell r="AT1482">
            <v>4.28400000000173</v>
          </cell>
          <cell r="AU1482">
            <v>2.8369999999995299</v>
          </cell>
          <cell r="AV1482">
            <v>2.68600000000359</v>
          </cell>
          <cell r="AW1482">
            <v>3.9300000000013302</v>
          </cell>
          <cell r="AX1482">
            <v>3.43099999999894</v>
          </cell>
          <cell r="AY1482">
            <v>2.7329999999991399</v>
          </cell>
          <cell r="AZ1482">
            <v>2.7380000000037898</v>
          </cell>
          <cell r="BA1482">
            <v>2.5699999999986698</v>
          </cell>
          <cell r="BB1482">
            <v>1.88299999999747</v>
          </cell>
          <cell r="BC1482">
            <v>2.0769999999975002</v>
          </cell>
        </row>
        <row r="1483">
          <cell r="D1483">
            <v>1.7290000000004</v>
          </cell>
          <cell r="E1483">
            <v>1.52700000000186</v>
          </cell>
          <cell r="F1483">
            <v>1.4899999999989999</v>
          </cell>
          <cell r="G1483">
            <v>1.63199999999987</v>
          </cell>
          <cell r="H1483">
            <v>2.0739999999974099</v>
          </cell>
          <cell r="I1483">
            <v>1.7749999999983399</v>
          </cell>
          <cell r="J1483">
            <v>1.73699999999787</v>
          </cell>
          <cell r="K1483">
            <v>1.6849999999976699</v>
          </cell>
          <cell r="L1483">
            <v>1.4340000000000701</v>
          </cell>
          <cell r="M1483">
            <v>2.2560000000022602</v>
          </cell>
          <cell r="N1483">
            <v>2.74300000000013</v>
          </cell>
          <cell r="O1483">
            <v>3.0620000000012002</v>
          </cell>
          <cell r="P1483">
            <v>2.9810000000039198</v>
          </cell>
          <cell r="Q1483">
            <v>6.2220000000005298</v>
          </cell>
          <cell r="R1483">
            <v>10.9740000000041</v>
          </cell>
          <cell r="S1483">
            <v>54.628000000001101</v>
          </cell>
          <cell r="T1483">
            <v>116.472000000001</v>
          </cell>
          <cell r="U1483">
            <v>246.794000000003</v>
          </cell>
          <cell r="V1483">
            <v>32.847999999998102</v>
          </cell>
          <cell r="W1483">
            <v>416.04500000000002</v>
          </cell>
          <cell r="X1483">
            <v>412.121000000001</v>
          </cell>
          <cell r="Y1483">
            <v>73.676000000002603</v>
          </cell>
          <cell r="Z1483">
            <v>760.797000000004</v>
          </cell>
          <cell r="AA1483">
            <v>854.27099999999996</v>
          </cell>
          <cell r="AB1483">
            <v>31.243999999997701</v>
          </cell>
          <cell r="AC1483">
            <v>1005.756</v>
          </cell>
          <cell r="AD1483">
            <v>1448.3710000000001</v>
          </cell>
          <cell r="AE1483">
            <v>1515.0920000000001</v>
          </cell>
          <cell r="AF1483">
            <v>1525.413</v>
          </cell>
          <cell r="AG1483">
            <v>1453.46</v>
          </cell>
          <cell r="AH1483">
            <v>1269.71</v>
          </cell>
          <cell r="AI1483">
            <v>952.04400000000305</v>
          </cell>
          <cell r="AJ1483">
            <v>515.95800000000099</v>
          </cell>
          <cell r="AK1483">
            <v>1136.1130000000001</v>
          </cell>
          <cell r="AL1483">
            <v>754.83</v>
          </cell>
          <cell r="AM1483">
            <v>313.452999999996</v>
          </cell>
          <cell r="AN1483">
            <v>227.38800000000199</v>
          </cell>
          <cell r="AO1483">
            <v>626.56999999999903</v>
          </cell>
          <cell r="AP1483">
            <v>1444.15</v>
          </cell>
          <cell r="AQ1483">
            <v>28.483999999996701</v>
          </cell>
          <cell r="AR1483">
            <v>1026.338</v>
          </cell>
          <cell r="AS1483">
            <v>531.19199999999796</v>
          </cell>
          <cell r="AT1483">
            <v>20.878000000001101</v>
          </cell>
          <cell r="AU1483">
            <v>9.00699999999987</v>
          </cell>
          <cell r="AV1483">
            <v>5.8439999999993999</v>
          </cell>
          <cell r="AW1483">
            <v>4.7479999999964697</v>
          </cell>
          <cell r="AX1483">
            <v>3.8540000000004002</v>
          </cell>
          <cell r="AY1483">
            <v>3.34000000000067</v>
          </cell>
          <cell r="AZ1483">
            <v>2.5410000000016</v>
          </cell>
          <cell r="BA1483">
            <v>2.04899999999907</v>
          </cell>
          <cell r="BB1483">
            <v>1.9589999999984</v>
          </cell>
          <cell r="BC1483">
            <v>2.2479999999995899</v>
          </cell>
        </row>
        <row r="1484">
          <cell r="D1484">
            <v>2.4060000000006001</v>
          </cell>
          <cell r="E1484">
            <v>2.03499999999933</v>
          </cell>
          <cell r="F1484">
            <v>1.61899999999774</v>
          </cell>
          <cell r="G1484">
            <v>1.65299999999947</v>
          </cell>
          <cell r="H1484">
            <v>2.3120000000012002</v>
          </cell>
          <cell r="I1484">
            <v>2.0540000000037302</v>
          </cell>
          <cell r="J1484">
            <v>1.6369999999962099</v>
          </cell>
          <cell r="K1484">
            <v>1.43000000000133</v>
          </cell>
          <cell r="L1484">
            <v>1.82500000000333</v>
          </cell>
          <cell r="M1484">
            <v>3.06900000000106</v>
          </cell>
          <cell r="N1484">
            <v>2.2479999999964702</v>
          </cell>
          <cell r="O1484">
            <v>5.7339999999967404</v>
          </cell>
          <cell r="P1484">
            <v>4.5090000000033896</v>
          </cell>
          <cell r="Q1484">
            <v>8.1399999999973396</v>
          </cell>
          <cell r="R1484">
            <v>9.7099999999960094</v>
          </cell>
          <cell r="S1484">
            <v>26.354000000000401</v>
          </cell>
          <cell r="T1484">
            <v>37.118999999997698</v>
          </cell>
          <cell r="U1484">
            <v>63.788999999998097</v>
          </cell>
          <cell r="V1484">
            <v>27.618000000000102</v>
          </cell>
          <cell r="W1484">
            <v>48.351999999996899</v>
          </cell>
          <cell r="X1484">
            <v>46.586999999999499</v>
          </cell>
          <cell r="Y1484">
            <v>38.663999999998097</v>
          </cell>
          <cell r="Z1484">
            <v>32.270999999999603</v>
          </cell>
          <cell r="AA1484">
            <v>30.8040000000037</v>
          </cell>
          <cell r="AB1484">
            <v>33.367000000002498</v>
          </cell>
          <cell r="AC1484">
            <v>26.518999999996101</v>
          </cell>
          <cell r="AD1484">
            <v>35.604999999998</v>
          </cell>
          <cell r="AE1484">
            <v>34.554000000003697</v>
          </cell>
          <cell r="AF1484">
            <v>28.792999999996798</v>
          </cell>
          <cell r="AG1484">
            <v>25.458999999998401</v>
          </cell>
          <cell r="AH1484">
            <v>19.912000000002902</v>
          </cell>
          <cell r="AI1484">
            <v>15.1949999999987</v>
          </cell>
          <cell r="AJ1484">
            <v>18.3209999999963</v>
          </cell>
          <cell r="AK1484">
            <v>17.572000000002198</v>
          </cell>
          <cell r="AL1484">
            <v>15.4220000000039</v>
          </cell>
          <cell r="AM1484">
            <v>16.090999999998299</v>
          </cell>
          <cell r="AN1484">
            <v>16.7509999999976</v>
          </cell>
          <cell r="AO1484">
            <v>17.673999999999101</v>
          </cell>
          <cell r="AP1484">
            <v>15.0470000000039</v>
          </cell>
          <cell r="AQ1484">
            <v>13.4459999999963</v>
          </cell>
          <cell r="AR1484">
            <v>10.701999999998501</v>
          </cell>
          <cell r="AS1484">
            <v>11.1520000000019</v>
          </cell>
          <cell r="AT1484">
            <v>8.7700000000019998</v>
          </cell>
          <cell r="AU1484">
            <v>6.3710000000012599</v>
          </cell>
          <cell r="AV1484">
            <v>4.4039999999970698</v>
          </cell>
          <cell r="AW1484">
            <v>3.7390000000014001</v>
          </cell>
          <cell r="AX1484">
            <v>2.72299999999814</v>
          </cell>
          <cell r="AY1484">
            <v>2.8430000000017999</v>
          </cell>
          <cell r="AZ1484">
            <v>3.0060000000022602</v>
          </cell>
          <cell r="BA1484">
            <v>3.6110000000002702</v>
          </cell>
          <cell r="BB1484">
            <v>2.6830000000024601</v>
          </cell>
          <cell r="BC1484">
            <v>2.38900000000285</v>
          </cell>
        </row>
        <row r="1485">
          <cell r="D1485">
            <v>2.0319999999982001</v>
          </cell>
          <cell r="E1485">
            <v>2.0249999999983399</v>
          </cell>
          <cell r="F1485">
            <v>2.27700000000186</v>
          </cell>
          <cell r="G1485">
            <v>2.3549999999979998</v>
          </cell>
          <cell r="H1485">
            <v>2.02199999999721</v>
          </cell>
          <cell r="I1485">
            <v>1.81399999999641</v>
          </cell>
          <cell r="J1485">
            <v>2.11000000000266</v>
          </cell>
          <cell r="K1485">
            <v>2.0949999999970101</v>
          </cell>
          <cell r="L1485">
            <v>4.3540000000003998</v>
          </cell>
          <cell r="M1485">
            <v>6.1770000000002003</v>
          </cell>
          <cell r="N1485">
            <v>5.8229999999997997</v>
          </cell>
          <cell r="O1485">
            <v>5.3969999999972096</v>
          </cell>
          <cell r="P1485">
            <v>5.2660000000032596</v>
          </cell>
          <cell r="Q1485">
            <v>8.8899999999973396</v>
          </cell>
          <cell r="R1485">
            <v>11.0259999999959</v>
          </cell>
          <cell r="S1485">
            <v>19.101999999996899</v>
          </cell>
          <cell r="T1485">
            <v>29.566999999997499</v>
          </cell>
          <cell r="U1485">
            <v>22.0450000000003</v>
          </cell>
          <cell r="V1485">
            <v>35.937999999998802</v>
          </cell>
          <cell r="W1485">
            <v>43.298000000001501</v>
          </cell>
          <cell r="X1485">
            <v>39.798999999999097</v>
          </cell>
          <cell r="Y1485">
            <v>40.596000000002903</v>
          </cell>
          <cell r="Z1485">
            <v>37.246999999998899</v>
          </cell>
          <cell r="AA1485">
            <v>34.082000000003198</v>
          </cell>
          <cell r="AB1485">
            <v>28.937000000001198</v>
          </cell>
          <cell r="AC1485">
            <v>30.003999999998701</v>
          </cell>
          <cell r="AD1485">
            <v>25.504999999996301</v>
          </cell>
          <cell r="AE1485">
            <v>18.2040000000021</v>
          </cell>
          <cell r="AF1485">
            <v>17.923999999999101</v>
          </cell>
          <cell r="AG1485">
            <v>16.038999999998101</v>
          </cell>
          <cell r="AH1485">
            <v>14.475999999999299</v>
          </cell>
          <cell r="AI1485">
            <v>10.148000000003099</v>
          </cell>
          <cell r="AJ1485">
            <v>9.4370000000012002</v>
          </cell>
          <cell r="AK1485">
            <v>6.5659999999999297</v>
          </cell>
          <cell r="AL1485">
            <v>6.0709999999962703</v>
          </cell>
          <cell r="AM1485">
            <v>5.1690000000027299</v>
          </cell>
          <cell r="AN1485">
            <v>3.4130000000004701</v>
          </cell>
          <cell r="AO1485">
            <v>7.0170000000008601</v>
          </cell>
          <cell r="AP1485">
            <v>5.0030000000011299</v>
          </cell>
          <cell r="AQ1485">
            <v>4.8530000000027904</v>
          </cell>
          <cell r="AR1485">
            <v>4.8290000000020603</v>
          </cell>
          <cell r="AS1485">
            <v>4.7259999999992699</v>
          </cell>
          <cell r="AT1485">
            <v>4.9650000000006704</v>
          </cell>
          <cell r="AU1485">
            <v>5.3029999999977999</v>
          </cell>
          <cell r="AV1485">
            <v>3.8369999999995299</v>
          </cell>
          <cell r="AW1485">
            <v>2.9519999999985398</v>
          </cell>
          <cell r="AX1485">
            <v>2.2469999999988701</v>
          </cell>
          <cell r="AY1485">
            <v>2.3980000000031301</v>
          </cell>
          <cell r="AZ1485">
            <v>2.5799999999996701</v>
          </cell>
          <cell r="BA1485">
            <v>2.1429999999984699</v>
          </cell>
          <cell r="BB1485">
            <v>2.2539999999987401</v>
          </cell>
          <cell r="BC1485">
            <v>2.23599999999715</v>
          </cell>
        </row>
        <row r="1486">
          <cell r="D1486">
            <v>1.8339999999984</v>
          </cell>
          <cell r="E1486">
            <v>2.6979999999998001</v>
          </cell>
          <cell r="F1486">
            <v>2.7800000000029899</v>
          </cell>
          <cell r="G1486">
            <v>2.32600000000093</v>
          </cell>
          <cell r="H1486">
            <v>3.0389999999980701</v>
          </cell>
          <cell r="I1486">
            <v>3.6369999999962102</v>
          </cell>
          <cell r="J1486">
            <v>3.1509999999959399</v>
          </cell>
          <cell r="K1486">
            <v>5.8630000000037903</v>
          </cell>
          <cell r="L1486">
            <v>6.2040000000020603</v>
          </cell>
          <cell r="M1486">
            <v>5.8829999999974696</v>
          </cell>
          <cell r="N1486">
            <v>7.25699999999987</v>
          </cell>
          <cell r="O1486">
            <v>5.6329999999974696</v>
          </cell>
          <cell r="P1486">
            <v>3.5769999999985398</v>
          </cell>
          <cell r="Q1486">
            <v>7.9759999999992699</v>
          </cell>
          <cell r="R1486">
            <v>7.1989999999974099</v>
          </cell>
          <cell r="S1486">
            <v>5.1340000000033896</v>
          </cell>
          <cell r="T1486">
            <v>7.4829999999991399</v>
          </cell>
          <cell r="U1486">
            <v>13.3229999999998</v>
          </cell>
          <cell r="V1486">
            <v>32.565999999999903</v>
          </cell>
          <cell r="W1486">
            <v>39.448999999997397</v>
          </cell>
          <cell r="X1486">
            <v>39.955999999997303</v>
          </cell>
          <cell r="Y1486">
            <v>52.9200000000003</v>
          </cell>
          <cell r="Z1486">
            <v>116.933000000002</v>
          </cell>
          <cell r="AA1486">
            <v>69.172000000003905</v>
          </cell>
          <cell r="AB1486">
            <v>59.7000000000033</v>
          </cell>
          <cell r="AC1486">
            <v>54.209999999996</v>
          </cell>
          <cell r="AD1486">
            <v>46.5450000000003</v>
          </cell>
          <cell r="AE1486">
            <v>39.658000000004101</v>
          </cell>
          <cell r="AF1486">
            <v>31.034000000001701</v>
          </cell>
          <cell r="AG1486">
            <v>27.405000000003</v>
          </cell>
          <cell r="AH1486">
            <v>21.597999999998098</v>
          </cell>
          <cell r="AI1486">
            <v>18.677999999997802</v>
          </cell>
          <cell r="AJ1486">
            <v>18.402000000001902</v>
          </cell>
          <cell r="AK1486">
            <v>16.4750000000017</v>
          </cell>
          <cell r="AL1486">
            <v>11.1669999999992</v>
          </cell>
          <cell r="AM1486">
            <v>11.530000000003</v>
          </cell>
          <cell r="AN1486">
            <v>11.8129999999988</v>
          </cell>
          <cell r="AO1486">
            <v>7.9979999999964697</v>
          </cell>
          <cell r="AP1486">
            <v>6.4120000000028599</v>
          </cell>
          <cell r="AQ1486">
            <v>8.4619999999995308</v>
          </cell>
          <cell r="AR1486">
            <v>17.336999999999499</v>
          </cell>
          <cell r="AS1486">
            <v>24.379999999996301</v>
          </cell>
          <cell r="AT1486">
            <v>17.606000000003899</v>
          </cell>
          <cell r="AU1486">
            <v>9.8330000000007995</v>
          </cell>
          <cell r="AV1486">
            <v>11.313999999996399</v>
          </cell>
          <cell r="AW1486">
            <v>24.091999999995899</v>
          </cell>
          <cell r="AX1486">
            <v>27.909000000001701</v>
          </cell>
          <cell r="AY1486">
            <v>28.372999999996502</v>
          </cell>
          <cell r="AZ1486">
            <v>25.961000000001899</v>
          </cell>
          <cell r="BA1486">
            <v>13.4309999999989</v>
          </cell>
          <cell r="BB1486">
            <v>7.8780000000011299</v>
          </cell>
          <cell r="BC1486">
            <v>5.1500000000014596</v>
          </cell>
        </row>
        <row r="1487">
          <cell r="D1487">
            <v>4.2980000000014602</v>
          </cell>
          <cell r="E1487">
            <v>4.5739999999974099</v>
          </cell>
          <cell r="F1487">
            <v>4.4489999999974099</v>
          </cell>
          <cell r="G1487">
            <v>4.0860000000019303</v>
          </cell>
          <cell r="H1487">
            <v>3.2029999999961398</v>
          </cell>
          <cell r="I1487">
            <v>5.7539999999987401</v>
          </cell>
          <cell r="J1487">
            <v>8.6809999999989405</v>
          </cell>
          <cell r="K1487">
            <v>8.3159999999999297</v>
          </cell>
          <cell r="L1487">
            <v>6.40900000000173</v>
          </cell>
          <cell r="M1487">
            <v>6.4559999999972701</v>
          </cell>
          <cell r="N1487">
            <v>9.2849999999993305</v>
          </cell>
          <cell r="O1487">
            <v>6.7719999999972096</v>
          </cell>
          <cell r="P1487">
            <v>6.3910000000032596</v>
          </cell>
          <cell r="Q1487">
            <v>11.783000000004099</v>
          </cell>
          <cell r="R1487">
            <v>22.238000000003801</v>
          </cell>
          <cell r="S1487">
            <v>21.663999999998101</v>
          </cell>
          <cell r="T1487">
            <v>22.972000000000499</v>
          </cell>
          <cell r="U1487">
            <v>18.5709999999963</v>
          </cell>
          <cell r="V1487">
            <v>16.9200000000003</v>
          </cell>
          <cell r="W1487">
            <v>31.790000000004</v>
          </cell>
          <cell r="X1487">
            <v>40.701000000000903</v>
          </cell>
          <cell r="Y1487">
            <v>45.239999999999</v>
          </cell>
          <cell r="Z1487">
            <v>69.072000000002205</v>
          </cell>
          <cell r="AA1487">
            <v>66.663000000000494</v>
          </cell>
          <cell r="AB1487">
            <v>51.441999999997499</v>
          </cell>
          <cell r="AC1487">
            <v>51.538999999998097</v>
          </cell>
          <cell r="AD1487">
            <v>49.311000000003602</v>
          </cell>
          <cell r="AE1487">
            <v>38.002000000003498</v>
          </cell>
          <cell r="AF1487">
            <v>30.728000000002801</v>
          </cell>
          <cell r="AG1487">
            <v>23.635999999998599</v>
          </cell>
          <cell r="AH1487">
            <v>22.332000000003202</v>
          </cell>
          <cell r="AI1487">
            <v>21.1790000000037</v>
          </cell>
          <cell r="AJ1487">
            <v>17.312999999998802</v>
          </cell>
          <cell r="AK1487">
            <v>11.534000000001701</v>
          </cell>
          <cell r="AL1487">
            <v>11.606000000003901</v>
          </cell>
          <cell r="AM1487">
            <v>12.103000000002799</v>
          </cell>
          <cell r="AN1487">
            <v>6.2719999999972096</v>
          </cell>
          <cell r="AO1487">
            <v>10.1620000000029</v>
          </cell>
          <cell r="AP1487">
            <v>9.0189999999960708</v>
          </cell>
          <cell r="AQ1487">
            <v>12.2409999999966</v>
          </cell>
          <cell r="AR1487">
            <v>9.4519999999985398</v>
          </cell>
          <cell r="AS1487">
            <v>8.0230000000031296</v>
          </cell>
          <cell r="AT1487">
            <v>6.6760000000025901</v>
          </cell>
          <cell r="AU1487">
            <v>4.4720000000005298</v>
          </cell>
          <cell r="AV1487">
            <v>3.0960000000029302</v>
          </cell>
          <cell r="AW1487">
            <v>3.1019999999968699</v>
          </cell>
          <cell r="AX1487">
            <v>3.6410000000032601</v>
          </cell>
          <cell r="AY1487">
            <v>3.6849999999976699</v>
          </cell>
          <cell r="AZ1487">
            <v>3.2450000000036598</v>
          </cell>
          <cell r="BA1487">
            <v>2.9599999999960098</v>
          </cell>
          <cell r="BB1487">
            <v>2.7220000000005302</v>
          </cell>
          <cell r="BC1487">
            <v>2.9259999999994801</v>
          </cell>
        </row>
        <row r="1488">
          <cell r="D1488">
            <v>3.9570000000031902</v>
          </cell>
          <cell r="E1488">
            <v>3.3540000000004002</v>
          </cell>
          <cell r="F1488">
            <v>2.9769999999968699</v>
          </cell>
          <cell r="G1488">
            <v>2.5809999999972701</v>
          </cell>
          <cell r="H1488">
            <v>2.7049999999996701</v>
          </cell>
          <cell r="I1488">
            <v>2.3630000000037898</v>
          </cell>
          <cell r="J1488">
            <v>2.4139999999980701</v>
          </cell>
          <cell r="K1488">
            <v>2.6219999999988701</v>
          </cell>
          <cell r="L1488">
            <v>2.45000000000333</v>
          </cell>
          <cell r="M1488">
            <v>2.3169999999975399</v>
          </cell>
          <cell r="N1488">
            <v>2.4330000000024601</v>
          </cell>
          <cell r="O1488">
            <v>14.111000000000301</v>
          </cell>
          <cell r="P1488">
            <v>7.4409999999999297</v>
          </cell>
          <cell r="Q1488">
            <v>9.0119999999962097</v>
          </cell>
          <cell r="R1488">
            <v>7.4039999999970698</v>
          </cell>
          <cell r="S1488">
            <v>13.1259999999976</v>
          </cell>
          <cell r="T1488">
            <v>19.294000000002701</v>
          </cell>
          <cell r="U1488">
            <v>23.1240000000024</v>
          </cell>
          <cell r="V1488">
            <v>29.846000000002899</v>
          </cell>
          <cell r="W1488">
            <v>64.361999999997906</v>
          </cell>
          <cell r="X1488">
            <v>57.093000000001801</v>
          </cell>
          <cell r="Y1488">
            <v>80.021999999997206</v>
          </cell>
          <cell r="Z1488">
            <v>73.076999999998506</v>
          </cell>
          <cell r="AA1488">
            <v>84.471000000002903</v>
          </cell>
          <cell r="AB1488">
            <v>58.3050000000013</v>
          </cell>
          <cell r="AC1488">
            <v>41.7950000000003</v>
          </cell>
          <cell r="AD1488">
            <v>38.288999999998097</v>
          </cell>
          <cell r="AE1488">
            <v>37.784000000001697</v>
          </cell>
          <cell r="AF1488">
            <v>29.968999999999401</v>
          </cell>
          <cell r="AG1488">
            <v>25.6849999999977</v>
          </cell>
          <cell r="AH1488">
            <v>22.264999999997301</v>
          </cell>
          <cell r="AI1488">
            <v>20.5</v>
          </cell>
          <cell r="AJ1488">
            <v>17.377000000003498</v>
          </cell>
          <cell r="AK1488">
            <v>16.607999999999102</v>
          </cell>
          <cell r="AL1488">
            <v>15.7140000000031</v>
          </cell>
          <cell r="AM1488">
            <v>12.698999999997399</v>
          </cell>
          <cell r="AN1488">
            <v>11.1720000000039</v>
          </cell>
          <cell r="AO1488">
            <v>14.3190000000011</v>
          </cell>
          <cell r="AP1488">
            <v>13.020999999999599</v>
          </cell>
          <cell r="AQ1488">
            <v>16.905000000003</v>
          </cell>
          <cell r="AR1488">
            <v>13.948999999997399</v>
          </cell>
          <cell r="AS1488">
            <v>10.629999999996301</v>
          </cell>
          <cell r="AT1488">
            <v>8.7590000000033896</v>
          </cell>
          <cell r="AU1488">
            <v>6.6720000000038597</v>
          </cell>
          <cell r="AV1488">
            <v>4.6630000000004701</v>
          </cell>
          <cell r="AW1488">
            <v>4.0109999999986004</v>
          </cell>
          <cell r="AX1488">
            <v>3.625</v>
          </cell>
          <cell r="AY1488">
            <v>3.3840000000033901</v>
          </cell>
          <cell r="AZ1488">
            <v>3.1539999999970698</v>
          </cell>
          <cell r="BA1488">
            <v>2.36800000000013</v>
          </cell>
          <cell r="BB1488">
            <v>2.1830000000024601</v>
          </cell>
          <cell r="BC1488">
            <v>1.62400000000343</v>
          </cell>
        </row>
        <row r="1489">
          <cell r="D1489">
            <v>1.70000000000333</v>
          </cell>
          <cell r="E1489">
            <v>1.94599999999627</v>
          </cell>
          <cell r="F1489">
            <v>2.17499999999667</v>
          </cell>
          <cell r="G1489">
            <v>2.18199999999654</v>
          </cell>
          <cell r="H1489">
            <v>1.9899999999989999</v>
          </cell>
          <cell r="I1489">
            <v>1.7600000000010001</v>
          </cell>
          <cell r="J1489">
            <v>1.6070000000015301</v>
          </cell>
          <cell r="K1489">
            <v>1.52199999999721</v>
          </cell>
          <cell r="L1489">
            <v>1.60300000000279</v>
          </cell>
          <cell r="M1489">
            <v>1.61199999999787</v>
          </cell>
          <cell r="N1489">
            <v>1.9790000000004</v>
          </cell>
          <cell r="O1489">
            <v>1.9260000000025901</v>
          </cell>
          <cell r="P1489">
            <v>3.2709999999995998</v>
          </cell>
          <cell r="Q1489">
            <v>6.1140000000013996</v>
          </cell>
          <cell r="R1489">
            <v>6.0049999999963397</v>
          </cell>
          <cell r="S1489">
            <v>6.56399999999641</v>
          </cell>
          <cell r="T1489">
            <v>19.415000000004</v>
          </cell>
          <cell r="U1489">
            <v>39.559000000000097</v>
          </cell>
          <cell r="V1489">
            <v>45.256000000002302</v>
          </cell>
          <cell r="W1489">
            <v>33.999000000002397</v>
          </cell>
          <cell r="X1489">
            <v>44.850999999999303</v>
          </cell>
          <cell r="Y1489">
            <v>50.329000000002097</v>
          </cell>
          <cell r="Z1489">
            <v>37.517999999998501</v>
          </cell>
          <cell r="AA1489">
            <v>48.486000000000303</v>
          </cell>
          <cell r="AB1489">
            <v>50.823999999997397</v>
          </cell>
          <cell r="AC1489">
            <v>37.528999999997097</v>
          </cell>
          <cell r="AD1489">
            <v>32.709999999996</v>
          </cell>
          <cell r="AE1489">
            <v>27.097999999998098</v>
          </cell>
          <cell r="AF1489">
            <v>20.121000000001299</v>
          </cell>
          <cell r="AG1489">
            <v>17.221000000002899</v>
          </cell>
          <cell r="AH1489">
            <v>18.0540000000037</v>
          </cell>
          <cell r="AI1489">
            <v>13.0550000000013</v>
          </cell>
          <cell r="AJ1489">
            <v>10.5259999999959</v>
          </cell>
          <cell r="AK1489">
            <v>8.99300000000013</v>
          </cell>
          <cell r="AL1489">
            <v>6.5259999999959399</v>
          </cell>
          <cell r="AM1489">
            <v>5.63199999999987</v>
          </cell>
          <cell r="AN1489">
            <v>5.6429999999984704</v>
          </cell>
          <cell r="AO1489">
            <v>5.3209999999962703</v>
          </cell>
          <cell r="AP1489">
            <v>7.2350000000026604</v>
          </cell>
          <cell r="AQ1489">
            <v>7.30699999999654</v>
          </cell>
          <cell r="AR1489">
            <v>4.4190000000027299</v>
          </cell>
          <cell r="AS1489">
            <v>4.4099999999993296</v>
          </cell>
          <cell r="AT1489">
            <v>3.24300000000013</v>
          </cell>
          <cell r="AU1489">
            <v>2.2019999999985398</v>
          </cell>
          <cell r="AV1489">
            <v>1.6979999999997999</v>
          </cell>
          <cell r="AW1489">
            <v>2.4270000000001999</v>
          </cell>
          <cell r="AX1489">
            <v>2.61700000000253</v>
          </cell>
          <cell r="AY1489">
            <v>2.8950000000020002</v>
          </cell>
          <cell r="AZ1489">
            <v>2.6459999999995998</v>
          </cell>
          <cell r="BA1489">
            <v>2.6450000000020002</v>
          </cell>
          <cell r="BB1489">
            <v>2.22800000000279</v>
          </cell>
          <cell r="BC1489">
            <v>1.87599999999657</v>
          </cell>
        </row>
        <row r="1490">
          <cell r="D1490">
            <v>2.0809999999972701</v>
          </cell>
          <cell r="E1490">
            <v>2.47800000000279</v>
          </cell>
          <cell r="F1490">
            <v>3.1389999999997298</v>
          </cell>
          <cell r="G1490">
            <v>2.4200000000003299</v>
          </cell>
          <cell r="H1490">
            <v>2.1709999999979401</v>
          </cell>
          <cell r="I1490">
            <v>2.0629999999987998</v>
          </cell>
          <cell r="J1490">
            <v>2.3020000000001999</v>
          </cell>
          <cell r="K1490">
            <v>1.854999999998</v>
          </cell>
          <cell r="L1490">
            <v>1.9589999999984</v>
          </cell>
          <cell r="M1490">
            <v>1.74200000000253</v>
          </cell>
          <cell r="N1490">
            <v>1.73600000000027</v>
          </cell>
          <cell r="O1490">
            <v>2.3129999999987998</v>
          </cell>
          <cell r="P1490">
            <v>4.5620000000012002</v>
          </cell>
          <cell r="Q1490">
            <v>5.6809999999989396</v>
          </cell>
          <cell r="R1490">
            <v>4.2169999999958803</v>
          </cell>
          <cell r="S1490">
            <v>9.0389999999980706</v>
          </cell>
          <cell r="T1490">
            <v>14.9920000000025</v>
          </cell>
          <cell r="U1490">
            <v>19.0900000000007</v>
          </cell>
          <cell r="V1490">
            <v>214.04899999999901</v>
          </cell>
          <cell r="W1490">
            <v>572.70800000000099</v>
          </cell>
          <cell r="X1490">
            <v>278.89200000000102</v>
          </cell>
          <cell r="Y1490">
            <v>51.275999999995904</v>
          </cell>
          <cell r="Z1490">
            <v>51.266000000003302</v>
          </cell>
          <cell r="AA1490">
            <v>38.336000000001903</v>
          </cell>
          <cell r="AB1490">
            <v>59.236000000000303</v>
          </cell>
          <cell r="AC1490">
            <v>51.739999999999</v>
          </cell>
          <cell r="AD1490">
            <v>40.305999999998903</v>
          </cell>
          <cell r="AE1490">
            <v>34.580999999997303</v>
          </cell>
          <cell r="AF1490">
            <v>31.273000000003101</v>
          </cell>
          <cell r="AG1490">
            <v>30.120000000003699</v>
          </cell>
          <cell r="AH1490">
            <v>25.1700000000003</v>
          </cell>
          <cell r="AI1490">
            <v>24.0550000000013</v>
          </cell>
          <cell r="AJ1490">
            <v>18.121999999998899</v>
          </cell>
          <cell r="AK1490">
            <v>15.8680000000001</v>
          </cell>
          <cell r="AL1490">
            <v>15.0459999999979</v>
          </cell>
          <cell r="AM1490">
            <v>10.5370000000029</v>
          </cell>
          <cell r="AN1490">
            <v>8.2579999999974696</v>
          </cell>
          <cell r="AO1490">
            <v>7.8229999999997997</v>
          </cell>
          <cell r="AP1490">
            <v>8.5849999999960094</v>
          </cell>
          <cell r="AQ1490">
            <v>5.2329999999991399</v>
          </cell>
          <cell r="AR1490">
            <v>13.846000000002901</v>
          </cell>
          <cell r="AS1490">
            <v>17.781999999998199</v>
          </cell>
          <cell r="AT1490">
            <v>12.5699999999987</v>
          </cell>
          <cell r="AU1490">
            <v>12.271999999997201</v>
          </cell>
          <cell r="AV1490">
            <v>8.9379999999987998</v>
          </cell>
          <cell r="AW1490">
            <v>33.847999999998102</v>
          </cell>
          <cell r="AX1490">
            <v>19.642999999998501</v>
          </cell>
          <cell r="AY1490">
            <v>11.165000000004</v>
          </cell>
          <cell r="AZ1490">
            <v>6.7590000000033896</v>
          </cell>
          <cell r="BA1490">
            <v>4.2070000000031902</v>
          </cell>
          <cell r="BB1490">
            <v>4.6650000000039897</v>
          </cell>
          <cell r="BC1490">
            <v>4.7209999999977299</v>
          </cell>
        </row>
        <row r="1491">
          <cell r="D1491">
            <v>3.0189999999960802</v>
          </cell>
          <cell r="E1491">
            <v>2.9939999999977398</v>
          </cell>
          <cell r="F1491">
            <v>3.04899999999907</v>
          </cell>
          <cell r="G1491">
            <v>2.5709999999962698</v>
          </cell>
          <cell r="H1491">
            <v>2.3390000000030602</v>
          </cell>
          <cell r="I1491">
            <v>2.43199999999654</v>
          </cell>
          <cell r="J1491">
            <v>2.3619999999978698</v>
          </cell>
          <cell r="K1491">
            <v>2.2929999999968098</v>
          </cell>
          <cell r="L1491">
            <v>2.17499999999667</v>
          </cell>
          <cell r="M1491">
            <v>2.1299999999963402</v>
          </cell>
          <cell r="N1491">
            <v>2.0650000000023301</v>
          </cell>
          <cell r="O1491">
            <v>1.6709999999979399</v>
          </cell>
          <cell r="P1491">
            <v>2.51499999999734</v>
          </cell>
          <cell r="Q1491">
            <v>5.4130000000004701</v>
          </cell>
          <cell r="R1491">
            <v>7.59099999999827</v>
          </cell>
          <cell r="S1491">
            <v>12.9309999999989</v>
          </cell>
          <cell r="T1491">
            <v>22.1700000000003</v>
          </cell>
          <cell r="U1491">
            <v>24.346000000002899</v>
          </cell>
          <cell r="V1491">
            <v>25.0699999999987</v>
          </cell>
          <cell r="W1491">
            <v>19.882999999997502</v>
          </cell>
          <cell r="X1491">
            <v>40.371999999998899</v>
          </cell>
          <cell r="Y1491">
            <v>34.733999999996698</v>
          </cell>
          <cell r="Z1491">
            <v>32.5699999999987</v>
          </cell>
          <cell r="AA1491">
            <v>43.815999999999903</v>
          </cell>
          <cell r="AB1491">
            <v>47.552999999997802</v>
          </cell>
          <cell r="AC1491">
            <v>36.219999999997</v>
          </cell>
          <cell r="AD1491">
            <v>28.461999999999499</v>
          </cell>
          <cell r="AE1491">
            <v>21.422000000003901</v>
          </cell>
          <cell r="AF1491">
            <v>20.857000000001499</v>
          </cell>
          <cell r="AG1491">
            <v>18.156000000000599</v>
          </cell>
          <cell r="AH1491">
            <v>15.621000000001301</v>
          </cell>
          <cell r="AI1491">
            <v>15.878999999998699</v>
          </cell>
          <cell r="AJ1491">
            <v>502.72599999999898</v>
          </cell>
          <cell r="AK1491">
            <v>263.35600000000397</v>
          </cell>
          <cell r="AL1491">
            <v>8.6919999999975399</v>
          </cell>
          <cell r="AM1491">
            <v>360.556999999997</v>
          </cell>
          <cell r="AN1491">
            <v>775.83699999999999</v>
          </cell>
          <cell r="AO1491">
            <v>749.71500000000106</v>
          </cell>
          <cell r="AP1491">
            <v>372.57600000000099</v>
          </cell>
          <cell r="AQ1491">
            <v>725.69199999999796</v>
          </cell>
          <cell r="AR1491">
            <v>54.775999999995904</v>
          </cell>
          <cell r="AS1491">
            <v>24.159000000001701</v>
          </cell>
          <cell r="AT1491">
            <v>7.9810000000039203</v>
          </cell>
          <cell r="AU1491">
            <v>4.4440000000010604</v>
          </cell>
          <cell r="AV1491">
            <v>2.4860000000002702</v>
          </cell>
          <cell r="AW1491">
            <v>1.7450000000036601</v>
          </cell>
          <cell r="AX1491">
            <v>1.6149999999989999</v>
          </cell>
          <cell r="AY1491">
            <v>1.5020000000035301</v>
          </cell>
          <cell r="AZ1491">
            <v>1.42300000000146</v>
          </cell>
          <cell r="BA1491">
            <v>1.2240000000040601</v>
          </cell>
          <cell r="BB1491">
            <v>1.1639999999980699</v>
          </cell>
          <cell r="BC1491">
            <v>1.19700000000012</v>
          </cell>
        </row>
        <row r="1492">
          <cell r="D1492">
            <v>1.1299999999963399</v>
          </cell>
          <cell r="E1492">
            <v>1.1660000000016</v>
          </cell>
          <cell r="F1492">
            <v>1.1130000000037901</v>
          </cell>
          <cell r="G1492">
            <v>0.979000000000399</v>
          </cell>
          <cell r="H1492">
            <v>0.85700000000152998</v>
          </cell>
          <cell r="I1492">
            <v>0.83399999999840302</v>
          </cell>
          <cell r="J1492">
            <v>0.83799999999713903</v>
          </cell>
          <cell r="K1492">
            <v>0.81800000000345896</v>
          </cell>
          <cell r="L1492">
            <v>0.90200000000186298</v>
          </cell>
          <cell r="M1492">
            <v>0.87599999999760503</v>
          </cell>
          <cell r="N1492">
            <v>1.0529999999977999</v>
          </cell>
          <cell r="O1492">
            <v>1.2819999999981999</v>
          </cell>
          <cell r="P1492">
            <v>1.29700000000386</v>
          </cell>
          <cell r="Q1492">
            <v>2.1560000000006001</v>
          </cell>
          <cell r="R1492">
            <v>2.11800000000013</v>
          </cell>
          <cell r="S1492">
            <v>3.86000000000266</v>
          </cell>
          <cell r="T1492">
            <v>12.4449999999987</v>
          </cell>
          <cell r="U1492">
            <v>89.4750000000017</v>
          </cell>
          <cell r="V1492">
            <v>471.01199999999602</v>
          </cell>
          <cell r="W1492">
            <v>34.451000000000903</v>
          </cell>
          <cell r="X1492">
            <v>33.382999999997502</v>
          </cell>
          <cell r="Y1492">
            <v>43.257999999997502</v>
          </cell>
          <cell r="Z1492">
            <v>46.121000000001303</v>
          </cell>
          <cell r="AA1492">
            <v>33.239999999999</v>
          </cell>
          <cell r="AB1492">
            <v>31.330999999997299</v>
          </cell>
          <cell r="AC1492">
            <v>27.770000000002</v>
          </cell>
          <cell r="AD1492">
            <v>21.270999999999599</v>
          </cell>
          <cell r="AE1492">
            <v>17.1849999999977</v>
          </cell>
          <cell r="AF1492">
            <v>13.058000000002499</v>
          </cell>
          <cell r="AG1492">
            <v>11.9909999999966</v>
          </cell>
          <cell r="AH1492">
            <v>248.60000000000201</v>
          </cell>
          <cell r="AI1492">
            <v>337.40200000000198</v>
          </cell>
          <cell r="AJ1492">
            <v>372.040000000004</v>
          </cell>
          <cell r="AK1492">
            <v>138.375</v>
          </cell>
          <cell r="AL1492">
            <v>6.1919999999975399</v>
          </cell>
          <cell r="AM1492">
            <v>4.8490000000040601</v>
          </cell>
          <cell r="AN1492">
            <v>3.9610000000019299</v>
          </cell>
          <cell r="AO1492">
            <v>3.3950000000020002</v>
          </cell>
          <cell r="AP1492">
            <v>3.75</v>
          </cell>
          <cell r="AQ1492">
            <v>2.57600000000093</v>
          </cell>
          <cell r="AR1492">
            <v>2.4860000000002702</v>
          </cell>
          <cell r="AS1492">
            <v>2.0939999999993999</v>
          </cell>
          <cell r="AT1492">
            <v>2.06800000000346</v>
          </cell>
          <cell r="AU1492">
            <v>3.30699999999654</v>
          </cell>
          <cell r="AV1492">
            <v>3.0209999999995998</v>
          </cell>
          <cell r="AW1492">
            <v>2.96599999999827</v>
          </cell>
          <cell r="AX1492">
            <v>3.7369999999978698</v>
          </cell>
          <cell r="AY1492">
            <v>3.13199999999987</v>
          </cell>
          <cell r="AZ1492">
            <v>3.1350000000009999</v>
          </cell>
          <cell r="BA1492">
            <v>2.6140000000014001</v>
          </cell>
          <cell r="BB1492">
            <v>2.2380000000037898</v>
          </cell>
          <cell r="BC1492">
            <v>1.6809999999968599</v>
          </cell>
        </row>
        <row r="1493">
          <cell r="D1493">
            <v>1.38100000000226</v>
          </cell>
          <cell r="E1493">
            <v>4.0450000000003303</v>
          </cell>
          <cell r="F1493">
            <v>3.39699999999721</v>
          </cell>
          <cell r="G1493">
            <v>3.2250000000016601</v>
          </cell>
          <cell r="H1493">
            <v>2.82500000000333</v>
          </cell>
          <cell r="I1493">
            <v>2.1439999999960802</v>
          </cell>
          <cell r="J1493">
            <v>1.7549999999963399</v>
          </cell>
          <cell r="K1493">
            <v>2.8330000000008</v>
          </cell>
          <cell r="L1493">
            <v>3.4559999999972701</v>
          </cell>
          <cell r="M1493">
            <v>3.1539999999970698</v>
          </cell>
          <cell r="N1493">
            <v>2.31399999999641</v>
          </cell>
          <cell r="O1493">
            <v>1.36800000000013</v>
          </cell>
          <cell r="P1493">
            <v>1.97800000000279</v>
          </cell>
          <cell r="Q1493">
            <v>2.8549999999979998</v>
          </cell>
          <cell r="R1493">
            <v>8.6340000000033896</v>
          </cell>
          <cell r="S1493">
            <v>49.138000000002101</v>
          </cell>
          <cell r="T1493">
            <v>100.652999999999</v>
          </cell>
          <cell r="U1493">
            <v>400.797000000004</v>
          </cell>
          <cell r="V1493">
            <v>684.75</v>
          </cell>
          <cell r="W1493">
            <v>757.73999999999899</v>
          </cell>
          <cell r="X1493">
            <v>51.146999999997199</v>
          </cell>
          <cell r="Y1493">
            <v>84.913000000000494</v>
          </cell>
          <cell r="Z1493">
            <v>79.868999999997698</v>
          </cell>
          <cell r="AA1493">
            <v>89.188999999996398</v>
          </cell>
          <cell r="AB1493">
            <v>97.596000000002903</v>
          </cell>
          <cell r="AC1493">
            <v>100.475999999999</v>
          </cell>
          <cell r="AD1493">
            <v>65.1849999999977</v>
          </cell>
          <cell r="AE1493">
            <v>56.9750000000017</v>
          </cell>
          <cell r="AF1493">
            <v>45.028999999997097</v>
          </cell>
          <cell r="AG1493">
            <v>29.346000000002899</v>
          </cell>
          <cell r="AH1493">
            <v>21.507999999997502</v>
          </cell>
          <cell r="AI1493">
            <v>15.5450000000003</v>
          </cell>
          <cell r="AJ1493">
            <v>12.856000000003901</v>
          </cell>
          <cell r="AK1493">
            <v>10.044000000002701</v>
          </cell>
          <cell r="AL1493">
            <v>11.2520000000035</v>
          </cell>
          <cell r="AM1493">
            <v>12.495000000003699</v>
          </cell>
          <cell r="AN1493">
            <v>10.760000000001</v>
          </cell>
          <cell r="AO1493">
            <v>8.8080000000024601</v>
          </cell>
          <cell r="AP1493">
            <v>7.4449999999986698</v>
          </cell>
          <cell r="AQ1493">
            <v>7.4599999999960103</v>
          </cell>
          <cell r="AR1493">
            <v>8.7530000000011299</v>
          </cell>
          <cell r="AS1493">
            <v>6.9979999999964697</v>
          </cell>
          <cell r="AT1493">
            <v>5.1240000000024004</v>
          </cell>
          <cell r="AU1493">
            <v>3.2549999999963402</v>
          </cell>
          <cell r="AV1493">
            <v>2.6140000000014001</v>
          </cell>
          <cell r="AW1493">
            <v>2.6289999999987401</v>
          </cell>
          <cell r="AX1493">
            <v>2.4950000000036598</v>
          </cell>
          <cell r="AY1493">
            <v>2.24200000000253</v>
          </cell>
          <cell r="AZ1493">
            <v>1.9899999999989999</v>
          </cell>
          <cell r="BA1493">
            <v>1.8859999999985999</v>
          </cell>
          <cell r="BB1493">
            <v>1.7110000000019301</v>
          </cell>
          <cell r="BC1493">
            <v>1.54099999999744</v>
          </cell>
        </row>
        <row r="1494">
          <cell r="D1494">
            <v>1.7089999999984</v>
          </cell>
          <cell r="E1494">
            <v>1.51300000000213</v>
          </cell>
          <cell r="F1494">
            <v>1.4960000000012601</v>
          </cell>
          <cell r="G1494">
            <v>1.6669999999992</v>
          </cell>
          <cell r="H1494">
            <v>2.2819999999982001</v>
          </cell>
          <cell r="I1494">
            <v>2.3689999999977398</v>
          </cell>
          <cell r="J1494">
            <v>2.1299999999963402</v>
          </cell>
          <cell r="K1494">
            <v>1.90399999999707</v>
          </cell>
          <cell r="L1494">
            <v>1.79700000000386</v>
          </cell>
          <cell r="M1494">
            <v>2.56800000000346</v>
          </cell>
          <cell r="N1494">
            <v>10.090999999998299</v>
          </cell>
          <cell r="O1494">
            <v>5.6679999999968098</v>
          </cell>
          <cell r="P1494">
            <v>6.7420000000025304</v>
          </cell>
          <cell r="Q1494">
            <v>12.989999999999</v>
          </cell>
          <cell r="R1494">
            <v>12.8120000000012</v>
          </cell>
          <cell r="S1494">
            <v>16.448999999997401</v>
          </cell>
          <cell r="T1494">
            <v>24.517000000000898</v>
          </cell>
          <cell r="U1494">
            <v>21.496000000001299</v>
          </cell>
          <cell r="V1494">
            <v>18.139999999997301</v>
          </cell>
          <cell r="W1494">
            <v>20.732999999999102</v>
          </cell>
          <cell r="X1494">
            <v>34.409000000001697</v>
          </cell>
          <cell r="Y1494">
            <v>64.509000000003397</v>
          </cell>
          <cell r="Z1494">
            <v>46.780000000003</v>
          </cell>
          <cell r="AA1494">
            <v>44.423000000001501</v>
          </cell>
          <cell r="AB1494">
            <v>39.996999999998899</v>
          </cell>
          <cell r="AC1494">
            <v>27.051000000002599</v>
          </cell>
          <cell r="AD1494">
            <v>24.892999999998501</v>
          </cell>
          <cell r="AE1494">
            <v>19.354000000000401</v>
          </cell>
          <cell r="AF1494">
            <v>17.840999999998299</v>
          </cell>
          <cell r="AG1494">
            <v>15.184000000000101</v>
          </cell>
          <cell r="AH1494">
            <v>12.8330000000008</v>
          </cell>
          <cell r="AI1494">
            <v>9.8360000000019294</v>
          </cell>
          <cell r="AJ1494">
            <v>94.080999999997303</v>
          </cell>
          <cell r="AK1494">
            <v>303.56500000000199</v>
          </cell>
          <cell r="AL1494">
            <v>8.2970000000038606</v>
          </cell>
          <cell r="AM1494">
            <v>6.3120000000012002</v>
          </cell>
          <cell r="AN1494">
            <v>88.518999999996097</v>
          </cell>
          <cell r="AO1494">
            <v>8.3929999999984695</v>
          </cell>
          <cell r="AP1494">
            <v>4.1909999999999297</v>
          </cell>
          <cell r="AQ1494">
            <v>3.7089999999984</v>
          </cell>
          <cell r="AR1494">
            <v>3.4950000000036598</v>
          </cell>
          <cell r="AS1494">
            <v>3.9479999999998001</v>
          </cell>
          <cell r="AT1494">
            <v>60.972000000000499</v>
          </cell>
          <cell r="AU1494">
            <v>5.7929999999968098</v>
          </cell>
          <cell r="AV1494">
            <v>2.8980000000031301</v>
          </cell>
          <cell r="AW1494">
            <v>3.2070000000031902</v>
          </cell>
          <cell r="AX1494">
            <v>3.82600000000093</v>
          </cell>
          <cell r="AY1494">
            <v>3.09000000000067</v>
          </cell>
          <cell r="AZ1494">
            <v>2.6909999999999301</v>
          </cell>
          <cell r="BA1494">
            <v>2.3880000000021302</v>
          </cell>
          <cell r="BB1494">
            <v>2.02199999999721</v>
          </cell>
          <cell r="BC1494">
            <v>1.5869999999995299</v>
          </cell>
        </row>
        <row r="1495">
          <cell r="D1495">
            <v>1.29700000000386</v>
          </cell>
          <cell r="E1495">
            <v>1.54999999999667</v>
          </cell>
          <cell r="F1495">
            <v>1.520000000002</v>
          </cell>
          <cell r="G1495">
            <v>1.5020000000035301</v>
          </cell>
          <cell r="H1495">
            <v>1.875</v>
          </cell>
          <cell r="I1495">
            <v>2.3579999999991399</v>
          </cell>
          <cell r="J1495">
            <v>1.50699999999987</v>
          </cell>
          <cell r="K1495">
            <v>1.4829999999991399</v>
          </cell>
          <cell r="L1495">
            <v>1.44400000000106</v>
          </cell>
          <cell r="M1495">
            <v>1.66799999999681</v>
          </cell>
          <cell r="N1495">
            <v>2.7250000000016601</v>
          </cell>
          <cell r="O1495">
            <v>2.7830000000041202</v>
          </cell>
          <cell r="P1495">
            <v>3.17499999999667</v>
          </cell>
          <cell r="Q1495">
            <v>9.7409999999966104</v>
          </cell>
          <cell r="R1495">
            <v>15.211000000001899</v>
          </cell>
          <cell r="S1495">
            <v>71.507999999997494</v>
          </cell>
          <cell r="T1495">
            <v>410.77500000000703</v>
          </cell>
          <cell r="U1495">
            <v>521.78099999999199</v>
          </cell>
          <cell r="V1495">
            <v>32.752999999992802</v>
          </cell>
          <cell r="W1495">
            <v>437.27600000000399</v>
          </cell>
          <cell r="X1495">
            <v>231.597000000001</v>
          </cell>
          <cell r="Y1495">
            <v>148.04299999999699</v>
          </cell>
          <cell r="Z1495">
            <v>42.636000000006902</v>
          </cell>
          <cell r="AA1495">
            <v>36.194000000001097</v>
          </cell>
          <cell r="AB1495">
            <v>29.5499999999967</v>
          </cell>
          <cell r="AC1495">
            <v>40.195999999996303</v>
          </cell>
          <cell r="AD1495">
            <v>41.601000000007602</v>
          </cell>
          <cell r="AE1495">
            <v>33.458000000000801</v>
          </cell>
          <cell r="AF1495">
            <v>25.706000000005599</v>
          </cell>
          <cell r="AG1495">
            <v>21.678000000006101</v>
          </cell>
          <cell r="AH1495">
            <v>13.3919999999925</v>
          </cell>
          <cell r="AI1495">
            <v>301.52600000000399</v>
          </cell>
          <cell r="AJ1495">
            <v>598.73899999999298</v>
          </cell>
          <cell r="AK1495">
            <v>1443.1389999999999</v>
          </cell>
          <cell r="AL1495">
            <v>27.241000000004899</v>
          </cell>
          <cell r="AM1495">
            <v>17.222000000000499</v>
          </cell>
          <cell r="AN1495">
            <v>12.173000000001499</v>
          </cell>
          <cell r="AO1495">
            <v>20.666000000001599</v>
          </cell>
          <cell r="AP1495">
            <v>15.2919999999992</v>
          </cell>
          <cell r="AQ1495">
            <v>61.381999999999898</v>
          </cell>
          <cell r="AR1495">
            <v>8.0270000000018609</v>
          </cell>
          <cell r="AS1495">
            <v>10.2379999999955</v>
          </cell>
          <cell r="AT1495">
            <v>11.573000000008101</v>
          </cell>
          <cell r="AU1495">
            <v>8.3650000000073206</v>
          </cell>
          <cell r="AV1495">
            <v>5.8120000000012002</v>
          </cell>
          <cell r="AW1495">
            <v>4.6030000000027904</v>
          </cell>
          <cell r="AX1495">
            <v>4.2150000000006704</v>
          </cell>
          <cell r="AY1495">
            <v>3.8089999999917499</v>
          </cell>
          <cell r="AZ1495">
            <v>3.3460000000029302</v>
          </cell>
          <cell r="BA1495">
            <v>5.69300000000346</v>
          </cell>
          <cell r="BB1495">
            <v>7.1129999999954796</v>
          </cell>
          <cell r="BC1495">
            <v>4.9089999999996499</v>
          </cell>
        </row>
        <row r="1496">
          <cell r="D1496">
            <v>3.2439999999977398</v>
          </cell>
          <cell r="E1496">
            <v>2.61299999999548</v>
          </cell>
          <cell r="F1496">
            <v>4.9049999999946801</v>
          </cell>
          <cell r="G1496">
            <v>10.6689999999944</v>
          </cell>
          <cell r="H1496">
            <v>7.9239999999990696</v>
          </cell>
          <cell r="I1496">
            <v>5.8839999999950798</v>
          </cell>
          <cell r="J1496">
            <v>4.0139999999997302</v>
          </cell>
          <cell r="K1496">
            <v>3.0709999999962698</v>
          </cell>
          <cell r="L1496">
            <v>2.6310000000022602</v>
          </cell>
          <cell r="M1496">
            <v>2.6119999999978698</v>
          </cell>
          <cell r="N1496">
            <v>3.09000000000067</v>
          </cell>
          <cell r="O1496">
            <v>2.8489999999957401</v>
          </cell>
          <cell r="P1496">
            <v>2.1850000000059899</v>
          </cell>
          <cell r="Q1496">
            <v>5.3790000000070499</v>
          </cell>
          <cell r="R1496">
            <v>7.56399999999641</v>
          </cell>
          <cell r="S1496">
            <v>8.3450000000053208</v>
          </cell>
          <cell r="T1496">
            <v>12.75</v>
          </cell>
          <cell r="U1496">
            <v>58.335999999993597</v>
          </cell>
          <cell r="V1496">
            <v>24.415000000004</v>
          </cell>
          <cell r="W1496">
            <v>39.312999999998802</v>
          </cell>
          <cell r="X1496">
            <v>30.165000000004</v>
          </cell>
          <cell r="Y1496">
            <v>35.027000000001898</v>
          </cell>
          <cell r="Z1496">
            <v>63.945999999996303</v>
          </cell>
          <cell r="AA1496">
            <v>40.763999999999697</v>
          </cell>
          <cell r="AB1496">
            <v>37.131999999999898</v>
          </cell>
          <cell r="AC1496">
            <v>32.272999999994802</v>
          </cell>
          <cell r="AD1496">
            <v>27.334999999996</v>
          </cell>
          <cell r="AE1496">
            <v>21.707000000003202</v>
          </cell>
          <cell r="AF1496">
            <v>17.687000000001198</v>
          </cell>
          <cell r="AG1496">
            <v>13.4539999999937</v>
          </cell>
          <cell r="AH1496">
            <v>10.2779999999995</v>
          </cell>
          <cell r="AI1496">
            <v>9.6370000000045195</v>
          </cell>
          <cell r="AJ1496">
            <v>13.1180000000001</v>
          </cell>
          <cell r="AK1496">
            <v>85.999000000002397</v>
          </cell>
          <cell r="AL1496">
            <v>63.928000000006101</v>
          </cell>
          <cell r="AM1496">
            <v>370.28300000000399</v>
          </cell>
          <cell r="AN1496">
            <v>1408.3679999999999</v>
          </cell>
          <cell r="AO1496">
            <v>772.36600000000499</v>
          </cell>
          <cell r="AP1496">
            <v>362.01900000000398</v>
          </cell>
          <cell r="AQ1496">
            <v>27.326000000000899</v>
          </cell>
          <cell r="AR1496">
            <v>20.590999999998299</v>
          </cell>
          <cell r="AS1496">
            <v>19.283000000004101</v>
          </cell>
          <cell r="AT1496">
            <v>19.173000000001501</v>
          </cell>
          <cell r="AU1496">
            <v>11.8870000000045</v>
          </cell>
          <cell r="AV1496">
            <v>8.1209999999929501</v>
          </cell>
          <cell r="AW1496">
            <v>5.8769999999952098</v>
          </cell>
          <cell r="AX1496">
            <v>4.8429999999934799</v>
          </cell>
          <cell r="AY1496">
            <v>4.0190000000043904</v>
          </cell>
          <cell r="AZ1496">
            <v>3.30699999999654</v>
          </cell>
          <cell r="BA1496">
            <v>2.7449999999953398</v>
          </cell>
          <cell r="BB1496">
            <v>2.9620000000078499</v>
          </cell>
          <cell r="BC1496">
            <v>4.0730000000039599</v>
          </cell>
        </row>
        <row r="1497">
          <cell r="D1497">
            <v>3.9129999999921501</v>
          </cell>
          <cell r="E1497">
            <v>4.7330000000074497</v>
          </cell>
          <cell r="F1497">
            <v>6.1329999999974696</v>
          </cell>
          <cell r="G1497">
            <v>4.9370000000012002</v>
          </cell>
          <cell r="H1497">
            <v>4.3489999999957396</v>
          </cell>
          <cell r="I1497">
            <v>3.51499999999734</v>
          </cell>
          <cell r="J1497">
            <v>2.8390000000030602</v>
          </cell>
          <cell r="K1497">
            <v>2.32500000000333</v>
          </cell>
          <cell r="L1497">
            <v>2.68600000000359</v>
          </cell>
          <cell r="M1497">
            <v>3.5019999999952098</v>
          </cell>
          <cell r="N1497">
            <v>3.8699999999953398</v>
          </cell>
          <cell r="O1497">
            <v>3.2970000000038602</v>
          </cell>
          <cell r="P1497">
            <v>4.09799999999814</v>
          </cell>
          <cell r="Q1497">
            <v>9.2260000000075806</v>
          </cell>
          <cell r="R1497">
            <v>31.369999999995301</v>
          </cell>
          <cell r="S1497">
            <v>58.504000000007103</v>
          </cell>
          <cell r="T1497">
            <v>70.264999999997301</v>
          </cell>
          <cell r="U1497">
            <v>24.361999999997899</v>
          </cell>
          <cell r="V1497">
            <v>23.0040000000071</v>
          </cell>
          <cell r="W1497">
            <v>40.588000000005501</v>
          </cell>
          <cell r="X1497">
            <v>64.625999999997603</v>
          </cell>
          <cell r="Y1497">
            <v>46.262000000004498</v>
          </cell>
          <cell r="Z1497">
            <v>55.297000000003898</v>
          </cell>
          <cell r="AA1497">
            <v>74.395000000002</v>
          </cell>
          <cell r="AB1497">
            <v>57.813999999996398</v>
          </cell>
          <cell r="AC1497">
            <v>35.6080000000075</v>
          </cell>
          <cell r="AD1497">
            <v>32.122000000007198</v>
          </cell>
          <cell r="AE1497">
            <v>25.077999999996099</v>
          </cell>
          <cell r="AF1497">
            <v>17.251999999995199</v>
          </cell>
          <cell r="AG1497">
            <v>15.5740000000057</v>
          </cell>
          <cell r="AH1497">
            <v>11.6710000000063</v>
          </cell>
          <cell r="AI1497">
            <v>8.8479999999981391</v>
          </cell>
          <cell r="AJ1497">
            <v>8.1980000000081201</v>
          </cell>
          <cell r="AK1497">
            <v>6.2680000000067899</v>
          </cell>
          <cell r="AL1497">
            <v>5.68600000000359</v>
          </cell>
          <cell r="AM1497">
            <v>4.22299999999814</v>
          </cell>
          <cell r="AN1497">
            <v>4.3759999999975996</v>
          </cell>
          <cell r="AO1497">
            <v>7.2080000000008004</v>
          </cell>
          <cell r="AP1497">
            <v>40.346000000002903</v>
          </cell>
          <cell r="AQ1497">
            <v>7.2480000000047902</v>
          </cell>
          <cell r="AR1497">
            <v>5.6080000000074497</v>
          </cell>
          <cell r="AS1497">
            <v>4.9799999999980002</v>
          </cell>
          <cell r="AT1497">
            <v>4.5760000000009304</v>
          </cell>
          <cell r="AU1497">
            <v>3.0800000000079799</v>
          </cell>
          <cell r="AV1497">
            <v>59.002999999992802</v>
          </cell>
          <cell r="AW1497">
            <v>29.854999999998</v>
          </cell>
          <cell r="AX1497">
            <v>13.2430000000001</v>
          </cell>
          <cell r="AY1497">
            <v>8.3540000000004007</v>
          </cell>
          <cell r="AZ1497">
            <v>4.9570000000031902</v>
          </cell>
          <cell r="BA1497">
            <v>5.0530000000061204</v>
          </cell>
          <cell r="BB1497">
            <v>4.3030000000061204</v>
          </cell>
          <cell r="BC1497">
            <v>2.53900000000431</v>
          </cell>
        </row>
        <row r="1498">
          <cell r="D1498">
            <v>2.2389999999930801</v>
          </cell>
          <cell r="E1498">
            <v>3.6759999999942798</v>
          </cell>
          <cell r="F1498">
            <v>3.13999999999734</v>
          </cell>
          <cell r="G1498">
            <v>2.7179999999934799</v>
          </cell>
          <cell r="H1498">
            <v>2.50699999999987</v>
          </cell>
          <cell r="I1498">
            <v>2.1110000000002702</v>
          </cell>
          <cell r="J1498">
            <v>1.9580000000008</v>
          </cell>
          <cell r="K1498">
            <v>1.8100000000059899</v>
          </cell>
          <cell r="L1498">
            <v>1.82799999999614</v>
          </cell>
          <cell r="M1498">
            <v>3.3450000000053199</v>
          </cell>
          <cell r="N1498">
            <v>9.5180000000067793</v>
          </cell>
          <cell r="O1498">
            <v>11.7060000000056</v>
          </cell>
          <cell r="P1498">
            <v>20.373000000004801</v>
          </cell>
          <cell r="Q1498">
            <v>16.4049999999947</v>
          </cell>
          <cell r="R1498">
            <v>14.388999999999699</v>
          </cell>
          <cell r="S1498">
            <v>14.9570000000032</v>
          </cell>
          <cell r="T1498">
            <v>16.703999999993702</v>
          </cell>
          <cell r="U1498">
            <v>27.021999999997199</v>
          </cell>
          <cell r="V1498">
            <v>34.805999999998903</v>
          </cell>
          <cell r="W1498">
            <v>39.518000000006801</v>
          </cell>
          <cell r="X1498">
            <v>31.882999999997502</v>
          </cell>
          <cell r="Y1498">
            <v>32.564999999994001</v>
          </cell>
          <cell r="Z1498">
            <v>49.664000000006403</v>
          </cell>
          <cell r="AA1498">
            <v>35.873000000004801</v>
          </cell>
          <cell r="AB1498">
            <v>28.455000000007999</v>
          </cell>
          <cell r="AC1498">
            <v>23.881000000002299</v>
          </cell>
          <cell r="AD1498">
            <v>20.332000000003202</v>
          </cell>
          <cell r="AE1498">
            <v>18.3590000000051</v>
          </cell>
          <cell r="AF1498">
            <v>16.033000000004101</v>
          </cell>
          <cell r="AG1498">
            <v>18.432999999994099</v>
          </cell>
          <cell r="AH1498">
            <v>95.546000000006302</v>
          </cell>
          <cell r="AI1498">
            <v>79.106999999993207</v>
          </cell>
          <cell r="AJ1498">
            <v>9.5839999999983991</v>
          </cell>
          <cell r="AK1498">
            <v>6.2910000000016</v>
          </cell>
          <cell r="AL1498">
            <v>54.854000000000397</v>
          </cell>
          <cell r="AM1498">
            <v>88.655999999992304</v>
          </cell>
          <cell r="AN1498">
            <v>4.8940000000043904</v>
          </cell>
          <cell r="AO1498">
            <v>4.7369999999978702</v>
          </cell>
          <cell r="AP1498">
            <v>4.3209999999962703</v>
          </cell>
          <cell r="AQ1498">
            <v>5.2270000000051899</v>
          </cell>
          <cell r="AR1498">
            <v>12.573000000008101</v>
          </cell>
          <cell r="AS1498">
            <v>8.7369999999978702</v>
          </cell>
          <cell r="AT1498">
            <v>498.62200000000701</v>
          </cell>
          <cell r="AU1498">
            <v>7.8559999999956096</v>
          </cell>
          <cell r="AV1498">
            <v>4.7379999999954796</v>
          </cell>
          <cell r="AW1498">
            <v>4.6360000000069199</v>
          </cell>
          <cell r="AX1498">
            <v>4.0460000000062504</v>
          </cell>
          <cell r="AY1498">
            <v>3.3289999999937501</v>
          </cell>
          <cell r="AZ1498">
            <v>4.1129999999954796</v>
          </cell>
          <cell r="BA1498">
            <v>3.9189999999944098</v>
          </cell>
          <cell r="BB1498">
            <v>3.1980000000081201</v>
          </cell>
          <cell r="BC1498">
            <v>2.6790000000037302</v>
          </cell>
        </row>
        <row r="1499">
          <cell r="D1499">
            <v>2.10300000000279</v>
          </cell>
          <cell r="E1499">
            <v>1.9539999999937501</v>
          </cell>
          <cell r="F1499">
            <v>1.8730000000047899</v>
          </cell>
          <cell r="G1499">
            <v>1.61299999999548</v>
          </cell>
          <cell r="H1499">
            <v>1.48500000000266</v>
          </cell>
          <cell r="I1499">
            <v>1.74300000000013</v>
          </cell>
          <cell r="J1499">
            <v>1.9490000000057199</v>
          </cell>
          <cell r="K1499">
            <v>2.32500000000333</v>
          </cell>
          <cell r="L1499">
            <v>2.1870000000012002</v>
          </cell>
          <cell r="M1499">
            <v>1.76499999999734</v>
          </cell>
          <cell r="N1499">
            <v>1.53499999999933</v>
          </cell>
          <cell r="O1499">
            <v>1.34099999999827</v>
          </cell>
          <cell r="P1499">
            <v>0.95899999999840302</v>
          </cell>
          <cell r="Q1499">
            <v>1.5670000000058499</v>
          </cell>
          <cell r="R1499">
            <v>3.2490000000023902</v>
          </cell>
          <cell r="S1499">
            <v>6.4970000000071799</v>
          </cell>
          <cell r="T1499">
            <v>4.9329999999941503</v>
          </cell>
          <cell r="U1499">
            <v>7.9399999999940096</v>
          </cell>
          <cell r="V1499">
            <v>36.046000000006302</v>
          </cell>
          <cell r="W1499">
            <v>33.777999999999501</v>
          </cell>
          <cell r="X1499">
            <v>81.5</v>
          </cell>
          <cell r="Y1499">
            <v>77.463000000005493</v>
          </cell>
          <cell r="Z1499">
            <v>60.596000000002903</v>
          </cell>
          <cell r="AA1499">
            <v>59.984000000005103</v>
          </cell>
          <cell r="AB1499">
            <v>63.277000000001898</v>
          </cell>
          <cell r="AC1499">
            <v>60.602000000005198</v>
          </cell>
          <cell r="AD1499">
            <v>58.590999999998303</v>
          </cell>
          <cell r="AE1499">
            <v>43.897999999994802</v>
          </cell>
          <cell r="AF1499">
            <v>29.223999999995701</v>
          </cell>
          <cell r="AG1499">
            <v>23.062000000001198</v>
          </cell>
          <cell r="AH1499">
            <v>19.5390000000064</v>
          </cell>
          <cell r="AI1499">
            <v>15.875</v>
          </cell>
          <cell r="AJ1499">
            <v>12.6959999999963</v>
          </cell>
          <cell r="AK1499">
            <v>13.6870000000012</v>
          </cell>
          <cell r="AL1499">
            <v>13.0940000000077</v>
          </cell>
          <cell r="AM1499">
            <v>10.294999999991999</v>
          </cell>
          <cell r="AN1499">
            <v>11.423999999999101</v>
          </cell>
          <cell r="AO1499">
            <v>8.06399999999641</v>
          </cell>
          <cell r="AP1499">
            <v>9.0209999999995993</v>
          </cell>
          <cell r="AQ1499">
            <v>7.7830000000041197</v>
          </cell>
          <cell r="AR1499">
            <v>7.3390000000030602</v>
          </cell>
          <cell r="AS1499">
            <v>6.3209999999962703</v>
          </cell>
          <cell r="AT1499">
            <v>6.2669999999925503</v>
          </cell>
          <cell r="AU1499">
            <v>4.3590000000050599</v>
          </cell>
          <cell r="AV1499">
            <v>3.2480000000047902</v>
          </cell>
          <cell r="AW1499">
            <v>4.8230000000081201</v>
          </cell>
          <cell r="AX1499">
            <v>4.9690000000077204</v>
          </cell>
          <cell r="AY1499">
            <v>3.9449999999986698</v>
          </cell>
          <cell r="AZ1499">
            <v>3.1899999999940101</v>
          </cell>
          <cell r="BA1499">
            <v>2.0029999999928201</v>
          </cell>
          <cell r="BB1499">
            <v>1.47200000000053</v>
          </cell>
          <cell r="BC1499">
            <v>1.70500000000175</v>
          </cell>
        </row>
        <row r="1500">
          <cell r="D1500">
            <v>1.7410000000049199</v>
          </cell>
          <cell r="E1500">
            <v>2.7799999999946801</v>
          </cell>
          <cell r="F1500">
            <v>2.31900000000106</v>
          </cell>
          <cell r="G1500">
            <v>1.54800000000146</v>
          </cell>
          <cell r="H1500">
            <v>1.4910000000049199</v>
          </cell>
          <cell r="I1500">
            <v>1.36700000000253</v>
          </cell>
          <cell r="J1500">
            <v>1.21500000000067</v>
          </cell>
          <cell r="K1500">
            <v>1.1549999999946801</v>
          </cell>
          <cell r="L1500">
            <v>1.54899999999907</v>
          </cell>
          <cell r="M1500">
            <v>1.59000000000067</v>
          </cell>
          <cell r="N1500">
            <v>1.48799999999548</v>
          </cell>
          <cell r="O1500">
            <v>1.5719999999938801</v>
          </cell>
          <cell r="P1500">
            <v>1.69499999999867</v>
          </cell>
          <cell r="Q1500">
            <v>3.5480000000014602</v>
          </cell>
          <cell r="R1500">
            <v>7.5320000000065201</v>
          </cell>
          <cell r="S1500">
            <v>29.847999999998098</v>
          </cell>
          <cell r="T1500">
            <v>65.188999999996398</v>
          </cell>
          <cell r="U1500">
            <v>103.048000000001</v>
          </cell>
          <cell r="V1500">
            <v>492.03300000000399</v>
          </cell>
          <cell r="W1500">
            <v>490.169999999992</v>
          </cell>
          <cell r="X1500">
            <v>41.987999999995502</v>
          </cell>
          <cell r="Y1500">
            <v>58.591999999995899</v>
          </cell>
          <cell r="Z1500">
            <v>42.835999999993597</v>
          </cell>
          <cell r="AA1500">
            <v>33.4830000000075</v>
          </cell>
          <cell r="AB1500">
            <v>41.692000000005898</v>
          </cell>
          <cell r="AC1500">
            <v>32.9449999999987</v>
          </cell>
          <cell r="AD1500">
            <v>27.047000000003901</v>
          </cell>
          <cell r="AE1500">
            <v>22.841999999995899</v>
          </cell>
          <cell r="AF1500">
            <v>24.216999999995899</v>
          </cell>
          <cell r="AG1500">
            <v>20.203999999993702</v>
          </cell>
          <cell r="AH1500">
            <v>18.457000000003202</v>
          </cell>
          <cell r="AI1500">
            <v>15.1080000000075</v>
          </cell>
          <cell r="AJ1500">
            <v>141.63200000000001</v>
          </cell>
          <cell r="AK1500">
            <v>969.919999999992</v>
          </cell>
          <cell r="AL1500">
            <v>581.47900000000004</v>
          </cell>
          <cell r="AM1500">
            <v>233.485000000003</v>
          </cell>
          <cell r="AN1500">
            <v>7.2630000000021298</v>
          </cell>
          <cell r="AO1500">
            <v>166.26800000000699</v>
          </cell>
          <cell r="AP1500">
            <v>45.664000000006403</v>
          </cell>
          <cell r="AQ1500">
            <v>5.1549999999946801</v>
          </cell>
          <cell r="AR1500">
            <v>3.82500000000333</v>
          </cell>
          <cell r="AS1500">
            <v>4.69300000000346</v>
          </cell>
          <cell r="AT1500">
            <v>13.3880000000021</v>
          </cell>
          <cell r="AU1500">
            <v>9.5019999999952098</v>
          </cell>
          <cell r="AV1500">
            <v>8.4539999999937496</v>
          </cell>
          <cell r="AW1500">
            <v>6.1619999999945403</v>
          </cell>
          <cell r="AX1500">
            <v>4.2879999999921496</v>
          </cell>
          <cell r="AY1500">
            <v>3.4630000000054499</v>
          </cell>
          <cell r="AZ1500">
            <v>2.3950000000020002</v>
          </cell>
          <cell r="BA1500">
            <v>2.3540000000004002</v>
          </cell>
          <cell r="BB1500">
            <v>2.9490000000057202</v>
          </cell>
          <cell r="BC1500">
            <v>2.6239999999961601</v>
          </cell>
        </row>
        <row r="1501">
          <cell r="D1501">
            <v>2.4570000000031902</v>
          </cell>
          <cell r="E1501">
            <v>2.2830000000041202</v>
          </cell>
          <cell r="F1501">
            <v>2.0589999999917499</v>
          </cell>
          <cell r="G1501">
            <v>1.92900000000373</v>
          </cell>
          <cell r="H1501">
            <v>1.6419999999925501</v>
          </cell>
          <cell r="I1501">
            <v>1.40800000000412</v>
          </cell>
          <cell r="J1501">
            <v>1.29999999999667</v>
          </cell>
          <cell r="K1501">
            <v>1.33900000000306</v>
          </cell>
          <cell r="L1501">
            <v>1.5859999999936101</v>
          </cell>
          <cell r="M1501">
            <v>1.6199999999953401</v>
          </cell>
          <cell r="N1501">
            <v>1.6300000000046599</v>
          </cell>
          <cell r="O1501">
            <v>1.53300000000412</v>
          </cell>
          <cell r="P1501">
            <v>2.0649999999940101</v>
          </cell>
          <cell r="Q1501">
            <v>4.25</v>
          </cell>
          <cell r="R1501">
            <v>4.2220000000005298</v>
          </cell>
          <cell r="S1501">
            <v>14.728000000002799</v>
          </cell>
          <cell r="T1501">
            <v>20.196999999993899</v>
          </cell>
          <cell r="U1501">
            <v>20.2890000000064</v>
          </cell>
          <cell r="V1501">
            <v>52.494999999995301</v>
          </cell>
          <cell r="W1501">
            <v>97.611999999997906</v>
          </cell>
          <cell r="X1501">
            <v>33.676999999991899</v>
          </cell>
          <cell r="Y1501">
            <v>38.837000000007798</v>
          </cell>
          <cell r="Z1501">
            <v>49.090999999998303</v>
          </cell>
          <cell r="AA1501">
            <v>52.217999999993502</v>
          </cell>
          <cell r="AB1501">
            <v>75.089000000003097</v>
          </cell>
          <cell r="AC1501">
            <v>59.729000000000397</v>
          </cell>
          <cell r="AD1501">
            <v>43.626999999995199</v>
          </cell>
          <cell r="AE1501">
            <v>35.610000000002699</v>
          </cell>
          <cell r="AF1501">
            <v>24.111999999997899</v>
          </cell>
          <cell r="AG1501">
            <v>21.212000000007901</v>
          </cell>
          <cell r="AH1501">
            <v>19.048000000001501</v>
          </cell>
          <cell r="AI1501">
            <v>15.0390000000064</v>
          </cell>
          <cell r="AJ1501">
            <v>19.1549999999947</v>
          </cell>
          <cell r="AK1501">
            <v>11.8880000000021</v>
          </cell>
          <cell r="AL1501">
            <v>10.9770000000052</v>
          </cell>
          <cell r="AM1501">
            <v>11.846000000002901</v>
          </cell>
          <cell r="AN1501">
            <v>9.7309999999956105</v>
          </cell>
          <cell r="AO1501">
            <v>23.742000000002498</v>
          </cell>
          <cell r="AP1501">
            <v>23.455000000007999</v>
          </cell>
          <cell r="AQ1501">
            <v>15.1409999999949</v>
          </cell>
          <cell r="AR1501">
            <v>12.111000000000301</v>
          </cell>
          <cell r="AS1501">
            <v>9.1049999999980002</v>
          </cell>
          <cell r="AT1501">
            <v>6.9000000000066501</v>
          </cell>
          <cell r="AU1501">
            <v>6.1829999999941503</v>
          </cell>
          <cell r="AV1501">
            <v>8.3460000000029293</v>
          </cell>
          <cell r="AW1501">
            <v>7.5839999999984</v>
          </cell>
          <cell r="AX1501">
            <v>5.6349999999926803</v>
          </cell>
          <cell r="AY1501">
            <v>4.6069999999932101</v>
          </cell>
          <cell r="AZ1501">
            <v>3.3289999999937501</v>
          </cell>
          <cell r="BA1501">
            <v>3.69300000000346</v>
          </cell>
          <cell r="BB1501">
            <v>4.67499999999667</v>
          </cell>
          <cell r="BC1501">
            <v>4.4499999999970896</v>
          </cell>
        </row>
        <row r="1502">
          <cell r="D1502">
            <v>3.5330000000041202</v>
          </cell>
          <cell r="E1502">
            <v>3.44300000000346</v>
          </cell>
          <cell r="F1502">
            <v>4.5299999999946801</v>
          </cell>
          <cell r="G1502">
            <v>4.5079999999974696</v>
          </cell>
          <cell r="H1502">
            <v>3.88700000000452</v>
          </cell>
          <cell r="I1502">
            <v>3.5449999999920201</v>
          </cell>
          <cell r="J1502">
            <v>2.79899999999907</v>
          </cell>
          <cell r="K1502">
            <v>2.53400000000173</v>
          </cell>
          <cell r="L1502">
            <v>2.20100000000093</v>
          </cell>
          <cell r="M1502">
            <v>2.1699999999920201</v>
          </cell>
          <cell r="N1502">
            <v>2.0110000000069199</v>
          </cell>
          <cell r="O1502">
            <v>2.8849999999926799</v>
          </cell>
          <cell r="P1502">
            <v>3.5309999999922801</v>
          </cell>
          <cell r="Q1502">
            <v>8.8769999999952098</v>
          </cell>
          <cell r="R1502">
            <v>8.9379999999987998</v>
          </cell>
          <cell r="S1502">
            <v>8.31800000000346</v>
          </cell>
          <cell r="T1502">
            <v>17.032000000006501</v>
          </cell>
          <cell r="U1502">
            <v>52.306999999996499</v>
          </cell>
          <cell r="V1502">
            <v>24.213000000005501</v>
          </cell>
          <cell r="W1502">
            <v>45.334999999996</v>
          </cell>
          <cell r="X1502">
            <v>61.694000000001097</v>
          </cell>
          <cell r="Y1502">
            <v>51.998000000004801</v>
          </cell>
          <cell r="Z1502">
            <v>67.660999999996903</v>
          </cell>
          <cell r="AA1502">
            <v>77.039000000006396</v>
          </cell>
          <cell r="AB1502">
            <v>69.979000000000397</v>
          </cell>
          <cell r="AC1502">
            <v>67.471000000002903</v>
          </cell>
          <cell r="AD1502">
            <v>62.777999999999501</v>
          </cell>
          <cell r="AE1502">
            <v>53.668999999994398</v>
          </cell>
          <cell r="AF1502">
            <v>48.828999999993698</v>
          </cell>
          <cell r="AG1502">
            <v>37.9700000000053</v>
          </cell>
          <cell r="AH1502">
            <v>31.1990000000057</v>
          </cell>
          <cell r="AI1502">
            <v>24.706000000005599</v>
          </cell>
          <cell r="AJ1502">
            <v>18.272999999994799</v>
          </cell>
          <cell r="AK1502">
            <v>14.5900000000007</v>
          </cell>
          <cell r="AL1502">
            <v>14.3940000000044</v>
          </cell>
          <cell r="AM1502">
            <v>10.6059999999956</v>
          </cell>
          <cell r="AN1502">
            <v>7.9140000000063901</v>
          </cell>
          <cell r="AO1502">
            <v>9.7760000000042595</v>
          </cell>
          <cell r="AP1502">
            <v>4.3909999999949401</v>
          </cell>
          <cell r="AQ1502">
            <v>8.1650000000039906</v>
          </cell>
          <cell r="AR1502">
            <v>11.759999999992701</v>
          </cell>
          <cell r="AS1502">
            <v>9.7330000000074506</v>
          </cell>
          <cell r="AT1502">
            <v>9.4029999999994693</v>
          </cell>
          <cell r="AU1502">
            <v>6.9070000000065201</v>
          </cell>
          <cell r="AV1502">
            <v>4.5359999999969398</v>
          </cell>
          <cell r="AW1502">
            <v>3.6300000000046602</v>
          </cell>
          <cell r="AX1502">
            <v>3.65999999999933</v>
          </cell>
          <cell r="AY1502">
            <v>4.1640000000063901</v>
          </cell>
          <cell r="AZ1502">
            <v>3.3019999999918799</v>
          </cell>
          <cell r="BA1502">
            <v>2.7340000000050599</v>
          </cell>
          <cell r="BB1502">
            <v>2.1910000000082501</v>
          </cell>
          <cell r="BC1502">
            <v>1.51799999999639</v>
          </cell>
        </row>
        <row r="1503">
          <cell r="D1503">
            <v>2.0089999999950798</v>
          </cell>
          <cell r="E1503">
            <v>2.2249999999933499</v>
          </cell>
          <cell r="F1503">
            <v>2.0620000000012002</v>
          </cell>
          <cell r="G1503">
            <v>1.6920000000058499</v>
          </cell>
          <cell r="H1503">
            <v>1.8930000000067899</v>
          </cell>
          <cell r="I1503">
            <v>3.1300000000046602</v>
          </cell>
          <cell r="J1503">
            <v>3.0410000000016</v>
          </cell>
          <cell r="K1503">
            <v>2.1650000000039902</v>
          </cell>
          <cell r="L1503">
            <v>1.92900000000373</v>
          </cell>
          <cell r="M1503">
            <v>1.9329999999941501</v>
          </cell>
          <cell r="N1503">
            <v>2.9749999999933499</v>
          </cell>
          <cell r="O1503">
            <v>4.15900000000173</v>
          </cell>
          <cell r="P1503">
            <v>4.4780000000027904</v>
          </cell>
          <cell r="Q1503">
            <v>8.8930000000067793</v>
          </cell>
          <cell r="R1503">
            <v>9.2190000000077195</v>
          </cell>
          <cell r="S1503">
            <v>11.161999999994499</v>
          </cell>
          <cell r="T1503">
            <v>35.379000000007103</v>
          </cell>
          <cell r="U1503">
            <v>39.3199999999987</v>
          </cell>
          <cell r="V1503">
            <v>27.346000000002899</v>
          </cell>
          <cell r="W1503">
            <v>36.678000000006101</v>
          </cell>
          <cell r="X1503">
            <v>44.134999999992701</v>
          </cell>
          <cell r="Y1503">
            <v>32.828999999993698</v>
          </cell>
          <cell r="Z1503">
            <v>55.691000000008302</v>
          </cell>
          <cell r="AA1503">
            <v>47.676999999991899</v>
          </cell>
          <cell r="AB1503">
            <v>61.103000000002801</v>
          </cell>
          <cell r="AC1503">
            <v>66.202999999996095</v>
          </cell>
          <cell r="AD1503">
            <v>52.9300000000013</v>
          </cell>
          <cell r="AE1503">
            <v>41.877999999992802</v>
          </cell>
          <cell r="AF1503">
            <v>35.426999999991899</v>
          </cell>
          <cell r="AG1503">
            <v>26.5690000000011</v>
          </cell>
          <cell r="AH1503">
            <v>19.409000000001701</v>
          </cell>
          <cell r="AI1503">
            <v>16.389999999997301</v>
          </cell>
          <cell r="AJ1503">
            <v>15.1360000000069</v>
          </cell>
          <cell r="AK1503">
            <v>11.6440000000044</v>
          </cell>
          <cell r="AL1503">
            <v>6.8909999999949401</v>
          </cell>
          <cell r="AM1503">
            <v>4.5190000000043904</v>
          </cell>
          <cell r="AN1503">
            <v>5.7260000000075797</v>
          </cell>
          <cell r="AO1503">
            <v>5.9560000000055897</v>
          </cell>
          <cell r="AP1503">
            <v>5.3269999999985398</v>
          </cell>
          <cell r="AQ1503">
            <v>5.2799999999946801</v>
          </cell>
          <cell r="AR1503">
            <v>4.6829999999941503</v>
          </cell>
          <cell r="AS1503">
            <v>9.45000000000333</v>
          </cell>
          <cell r="AT1503">
            <v>14.25</v>
          </cell>
          <cell r="AU1503">
            <v>16.523999999992402</v>
          </cell>
          <cell r="AV1503">
            <v>23.9609999999936</v>
          </cell>
          <cell r="AW1503">
            <v>15.0810000000056</v>
          </cell>
          <cell r="AX1503">
            <v>10.8370000000078</v>
          </cell>
          <cell r="AY1503">
            <v>8.7879999999921505</v>
          </cell>
          <cell r="AZ1503">
            <v>8.57500000000333</v>
          </cell>
          <cell r="BA1503">
            <v>7.5050000000046602</v>
          </cell>
          <cell r="BB1503">
            <v>5.9599999999960103</v>
          </cell>
          <cell r="BC1503">
            <v>4.1549999999988403</v>
          </cell>
        </row>
        <row r="1504">
          <cell r="D1504">
            <v>2.9539999999937501</v>
          </cell>
          <cell r="E1504">
            <v>2.93600000000359</v>
          </cell>
          <cell r="F1504">
            <v>2.4490000000057202</v>
          </cell>
          <cell r="G1504">
            <v>2.1679999999968098</v>
          </cell>
          <cell r="H1504">
            <v>2.0719999999938801</v>
          </cell>
          <cell r="I1504">
            <v>2.0769999999985398</v>
          </cell>
          <cell r="J1504">
            <v>1.9749999999933501</v>
          </cell>
          <cell r="K1504">
            <v>1.78300000000412</v>
          </cell>
          <cell r="L1504">
            <v>1.86800000000013</v>
          </cell>
          <cell r="M1504">
            <v>1.90399999999707</v>
          </cell>
          <cell r="N1504">
            <v>2.69400000000106</v>
          </cell>
          <cell r="O1504">
            <v>3.9749999999933499</v>
          </cell>
          <cell r="P1504">
            <v>3.70000000000333</v>
          </cell>
          <cell r="Q1504">
            <v>11.1010000000076</v>
          </cell>
          <cell r="R1504">
            <v>14.1170000000025</v>
          </cell>
          <cell r="S1504">
            <v>11.436000000003601</v>
          </cell>
          <cell r="T1504">
            <v>12.5159999999949</v>
          </cell>
          <cell r="U1504">
            <v>44.203999999993698</v>
          </cell>
          <cell r="V1504">
            <v>35.257999999997502</v>
          </cell>
          <cell r="W1504">
            <v>59.229999999998</v>
          </cell>
          <cell r="X1504">
            <v>51.028999999997097</v>
          </cell>
          <cell r="Y1504">
            <v>42.280999999992297</v>
          </cell>
          <cell r="Z1504">
            <v>46.699000000005697</v>
          </cell>
          <cell r="AA1504">
            <v>45.502999999992802</v>
          </cell>
          <cell r="AB1504">
            <v>53.027999999999501</v>
          </cell>
          <cell r="AC1504">
            <v>44.354999999998</v>
          </cell>
          <cell r="AD1504">
            <v>42.034000000001697</v>
          </cell>
          <cell r="AE1504">
            <v>28.895000000002</v>
          </cell>
          <cell r="AF1504">
            <v>19.811000000003599</v>
          </cell>
          <cell r="AG1504">
            <v>17.398999999992402</v>
          </cell>
          <cell r="AH1504">
            <v>18.138000000002101</v>
          </cell>
          <cell r="AI1504">
            <v>15.741000000004901</v>
          </cell>
          <cell r="AJ1504">
            <v>13.7929999999968</v>
          </cell>
          <cell r="AK1504">
            <v>10.563999999996399</v>
          </cell>
          <cell r="AL1504">
            <v>8.70000000000333</v>
          </cell>
          <cell r="AM1504">
            <v>8.5999999999933507</v>
          </cell>
          <cell r="AN1504">
            <v>8.5800000000079795</v>
          </cell>
          <cell r="AO1504">
            <v>8.8450000000053208</v>
          </cell>
          <cell r="AP1504">
            <v>95.092999999993495</v>
          </cell>
          <cell r="AQ1504">
            <v>15.426999999991899</v>
          </cell>
          <cell r="AR1504">
            <v>12.4410000000082</v>
          </cell>
          <cell r="AS1504">
            <v>9.0209999999995993</v>
          </cell>
          <cell r="AT1504">
            <v>6.9710000000029302</v>
          </cell>
          <cell r="AU1504">
            <v>5.5040000000070499</v>
          </cell>
          <cell r="AV1504">
            <v>4.0489999999990696</v>
          </cell>
          <cell r="AW1504">
            <v>3.9420000000058502</v>
          </cell>
          <cell r="AX1504">
            <v>3.4700000000053199</v>
          </cell>
          <cell r="AY1504">
            <v>2.9869999999978698</v>
          </cell>
          <cell r="AZ1504">
            <v>2.1780000000061199</v>
          </cell>
          <cell r="BA1504">
            <v>1.8730000000047899</v>
          </cell>
          <cell r="BB1504">
            <v>1.9350000000059899</v>
          </cell>
          <cell r="BC1504">
            <v>1.83599999999569</v>
          </cell>
        </row>
        <row r="1505">
          <cell r="D1505">
            <v>1.92399999999907</v>
          </cell>
          <cell r="E1505">
            <v>2.0699999999986698</v>
          </cell>
          <cell r="F1505">
            <v>2.0820000000031902</v>
          </cell>
          <cell r="G1505">
            <v>1.7879999999921501</v>
          </cell>
          <cell r="H1505">
            <v>1.56800000000346</v>
          </cell>
          <cell r="I1505">
            <v>1.40399999999707</v>
          </cell>
          <cell r="J1505">
            <v>1.4469999999938801</v>
          </cell>
          <cell r="K1505">
            <v>1.5660000000082499</v>
          </cell>
          <cell r="L1505">
            <v>1.77700000000186</v>
          </cell>
          <cell r="M1505">
            <v>2.5550000000013302</v>
          </cell>
          <cell r="N1505">
            <v>4.6360000000069199</v>
          </cell>
          <cell r="O1505">
            <v>5.5359999999969398</v>
          </cell>
          <cell r="P1505">
            <v>4.2739999999924203</v>
          </cell>
          <cell r="Q1505">
            <v>5.6529999999994702</v>
          </cell>
          <cell r="R1505">
            <v>11.131000000002301</v>
          </cell>
          <cell r="S1505">
            <v>12.366000000004901</v>
          </cell>
          <cell r="T1505">
            <v>15.1529999999995</v>
          </cell>
          <cell r="U1505">
            <v>20.1790000000037</v>
          </cell>
          <cell r="V1505">
            <v>22.537999999992099</v>
          </cell>
          <cell r="W1505">
            <v>33.807999999994102</v>
          </cell>
          <cell r="X1505">
            <v>63.111999999997899</v>
          </cell>
          <cell r="Y1505">
            <v>62.987999999995502</v>
          </cell>
          <cell r="Z1505">
            <v>53.411999999994499</v>
          </cell>
          <cell r="AA1505">
            <v>52.256999999999898</v>
          </cell>
          <cell r="AB1505">
            <v>110.921000000006</v>
          </cell>
          <cell r="AC1505">
            <v>71.3250000000033</v>
          </cell>
          <cell r="AD1505">
            <v>55.502999999992802</v>
          </cell>
          <cell r="AE1505">
            <v>45.491000000004902</v>
          </cell>
          <cell r="AF1505">
            <v>36.501999999995199</v>
          </cell>
          <cell r="AG1505">
            <v>26.786999999994499</v>
          </cell>
          <cell r="AH1505">
            <v>20.521999999997199</v>
          </cell>
          <cell r="AI1505">
            <v>17.2150000000007</v>
          </cell>
          <cell r="AJ1505">
            <v>14.974999999993299</v>
          </cell>
          <cell r="AK1505">
            <v>16.028999999997101</v>
          </cell>
          <cell r="AL1505">
            <v>12.7260000000076</v>
          </cell>
          <cell r="AM1505">
            <v>11.8790000000071</v>
          </cell>
          <cell r="AN1505">
            <v>9.9599999999960094</v>
          </cell>
          <cell r="AO1505">
            <v>9.1839999999917499</v>
          </cell>
          <cell r="AP1505">
            <v>8.0600000000059904</v>
          </cell>
          <cell r="AQ1505">
            <v>7.9900000000073197</v>
          </cell>
          <cell r="AR1505">
            <v>7.09099999999827</v>
          </cell>
          <cell r="AS1505">
            <v>6.2410000000049202</v>
          </cell>
          <cell r="AT1505">
            <v>9.3240000000057197</v>
          </cell>
          <cell r="AU1505">
            <v>8.7400000000073206</v>
          </cell>
          <cell r="AV1505">
            <v>10.911999999994499</v>
          </cell>
          <cell r="AW1505">
            <v>8.6510000000042595</v>
          </cell>
          <cell r="AX1505">
            <v>6.0089999999950798</v>
          </cell>
          <cell r="AY1505">
            <v>8.1780000000061204</v>
          </cell>
          <cell r="AZ1505">
            <v>7.8120000000012002</v>
          </cell>
          <cell r="BA1505">
            <v>8.6469999999972096</v>
          </cell>
          <cell r="BB1505">
            <v>7.5060000000022598</v>
          </cell>
          <cell r="BC1505">
            <v>5.34799999999814</v>
          </cell>
        </row>
        <row r="1506">
          <cell r="D1506">
            <v>3.6679999999968098</v>
          </cell>
          <cell r="E1506">
            <v>3.4679999999934799</v>
          </cell>
          <cell r="F1506">
            <v>3</v>
          </cell>
          <cell r="G1506">
            <v>3.2799999999946801</v>
          </cell>
          <cell r="H1506">
            <v>4.0709999999962703</v>
          </cell>
          <cell r="I1506">
            <v>8.4609999999936107</v>
          </cell>
          <cell r="J1506">
            <v>9.4109999999969407</v>
          </cell>
          <cell r="K1506">
            <v>6.9220000000038597</v>
          </cell>
          <cell r="L1506">
            <v>5.2019999999985398</v>
          </cell>
          <cell r="M1506">
            <v>5.7550000000046602</v>
          </cell>
          <cell r="N1506">
            <v>12.251999999995199</v>
          </cell>
          <cell r="O1506">
            <v>18.617000000002498</v>
          </cell>
          <cell r="P1506">
            <v>17.6800000000013</v>
          </cell>
          <cell r="Q1506">
            <v>19.488999999993101</v>
          </cell>
          <cell r="R1506">
            <v>14.9259999999943</v>
          </cell>
          <cell r="S1506">
            <v>13.2459999999929</v>
          </cell>
          <cell r="T1506">
            <v>15.682999999994101</v>
          </cell>
          <cell r="U1506">
            <v>19.7849999999993</v>
          </cell>
          <cell r="V1506">
            <v>21.965999999998299</v>
          </cell>
          <cell r="W1506">
            <v>21.349999999993301</v>
          </cell>
          <cell r="X1506">
            <v>26.235000000002699</v>
          </cell>
          <cell r="Y1506">
            <v>45.679000000003697</v>
          </cell>
          <cell r="Z1506">
            <v>53.014999999997301</v>
          </cell>
          <cell r="AA1506">
            <v>40.423000000001501</v>
          </cell>
          <cell r="AB1506">
            <v>25.948000000008101</v>
          </cell>
          <cell r="AC1506">
            <v>21.865000000007299</v>
          </cell>
          <cell r="AD1506">
            <v>20.653999999997101</v>
          </cell>
          <cell r="AE1506">
            <v>15.426999999991899</v>
          </cell>
          <cell r="AF1506">
            <v>13.4580000000008</v>
          </cell>
          <cell r="AG1506">
            <v>10.4990000000024</v>
          </cell>
          <cell r="AH1506">
            <v>8.2140000000030593</v>
          </cell>
          <cell r="AI1506">
            <v>7.80699999999654</v>
          </cell>
          <cell r="AJ1506">
            <v>7.4309999999989396</v>
          </cell>
          <cell r="AK1506">
            <v>6.8800000000046602</v>
          </cell>
          <cell r="AL1506">
            <v>8.9900000000073206</v>
          </cell>
          <cell r="AM1506">
            <v>7.0400000000039897</v>
          </cell>
          <cell r="AN1506">
            <v>6.6150000000073197</v>
          </cell>
          <cell r="AO1506">
            <v>6.4749999999933499</v>
          </cell>
          <cell r="AP1506">
            <v>5.8860000000069199</v>
          </cell>
          <cell r="AQ1506">
            <v>5.1220000000071799</v>
          </cell>
          <cell r="AR1506">
            <v>4.8839999999950798</v>
          </cell>
          <cell r="AS1506">
            <v>4.5830000000008004</v>
          </cell>
          <cell r="AT1506">
            <v>4.0299999999946801</v>
          </cell>
          <cell r="AU1506">
            <v>4.78400000000173</v>
          </cell>
          <cell r="AV1506">
            <v>4.9939999999977402</v>
          </cell>
          <cell r="AW1506">
            <v>6.7420000000025304</v>
          </cell>
          <cell r="AX1506">
            <v>6.5429999999968098</v>
          </cell>
          <cell r="AY1506">
            <v>4.3790000000070499</v>
          </cell>
          <cell r="AZ1506">
            <v>4.5359999999969398</v>
          </cell>
          <cell r="BA1506">
            <v>10.7999999999967</v>
          </cell>
          <cell r="BB1506">
            <v>7.5740000000057197</v>
          </cell>
          <cell r="BC1506">
            <v>4.7780000000056999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utsim"/>
    </sheetNames>
    <sheetDataSet>
      <sheetData sheetId="0" refreshError="1">
        <row r="142">
          <cell r="D142">
            <v>0</v>
          </cell>
        </row>
        <row r="1472">
          <cell r="D1472">
            <v>16.948578938935601</v>
          </cell>
          <cell r="E1472">
            <v>11.384</v>
          </cell>
          <cell r="F1472">
            <v>8.4710000000000001</v>
          </cell>
          <cell r="G1472">
            <v>7.4119999999999999</v>
          </cell>
          <cell r="H1472">
            <v>6.8620000000000099</v>
          </cell>
          <cell r="I1472">
            <v>5.7249999999999996</v>
          </cell>
          <cell r="J1472">
            <v>5.9560000000000102</v>
          </cell>
          <cell r="K1472">
            <v>6.0110000000000001</v>
          </cell>
          <cell r="L1472">
            <v>4.32</v>
          </cell>
          <cell r="M1472">
            <v>4.0110000000000099</v>
          </cell>
          <cell r="N1472">
            <v>4.4850000000000003</v>
          </cell>
          <cell r="O1472">
            <v>4.8460000000000001</v>
          </cell>
          <cell r="P1472">
            <v>5.6050000000000004</v>
          </cell>
          <cell r="Q1472">
            <v>5.6630000000000003</v>
          </cell>
          <cell r="R1472">
            <v>5.6630000000000003</v>
          </cell>
          <cell r="S1472">
            <v>5.6629999999999896</v>
          </cell>
          <cell r="T1472">
            <v>9.5470000000000095</v>
          </cell>
          <cell r="U1472">
            <v>18.695</v>
          </cell>
          <cell r="V1472">
            <v>26.422000000000001</v>
          </cell>
          <cell r="W1472">
            <v>37.378999999999998</v>
          </cell>
          <cell r="X1472">
            <v>78.783578938935605</v>
          </cell>
          <cell r="Y1472">
            <v>66.078000000000003</v>
          </cell>
          <cell r="Z1472">
            <v>48.912999999999997</v>
          </cell>
          <cell r="AA1472">
            <v>39.107999999999997</v>
          </cell>
          <cell r="AB1472">
            <v>42.183</v>
          </cell>
          <cell r="AC1472">
            <v>38.658000000000001</v>
          </cell>
          <cell r="AD1472">
            <v>37.395000000000003</v>
          </cell>
          <cell r="AE1472">
            <v>29.460999999999999</v>
          </cell>
          <cell r="AF1472">
            <v>33.484999999999999</v>
          </cell>
          <cell r="AG1472">
            <v>33.091000000000001</v>
          </cell>
          <cell r="AH1472">
            <v>27.295999999999999</v>
          </cell>
          <cell r="AI1472">
            <v>22.705000000000101</v>
          </cell>
          <cell r="AJ1472">
            <v>22.055</v>
          </cell>
          <cell r="AK1472">
            <v>15.872999999999999</v>
          </cell>
          <cell r="AL1472">
            <v>13.215</v>
          </cell>
          <cell r="AM1472">
            <v>10.679</v>
          </cell>
          <cell r="AN1472">
            <v>8.1430000000000309</v>
          </cell>
          <cell r="AO1472">
            <v>6.5929999999999804</v>
          </cell>
          <cell r="AP1472">
            <v>8.7590000000000092</v>
          </cell>
          <cell r="AQ1472">
            <v>7.7430000000000003</v>
          </cell>
          <cell r="AR1472">
            <v>5.3959999999999901</v>
          </cell>
          <cell r="AS1472">
            <v>4.4560000000000004</v>
          </cell>
          <cell r="AT1472">
            <v>4.2549999999999804</v>
          </cell>
          <cell r="AU1472">
            <v>3.3765789389355798</v>
          </cell>
          <cell r="AV1472">
            <v>3.12500000000004</v>
          </cell>
          <cell r="AW1472">
            <v>3.0359999999999001</v>
          </cell>
          <cell r="AX1472">
            <v>3.0319999999999601</v>
          </cell>
          <cell r="AY1472">
            <v>2.4819999999999101</v>
          </cell>
          <cell r="AZ1472">
            <v>2.5789999999999198</v>
          </cell>
          <cell r="BA1472">
            <v>2.7410000000000498</v>
          </cell>
          <cell r="BB1472">
            <v>2.4650000000000798</v>
          </cell>
          <cell r="BC1472">
            <v>2.0039999999999099</v>
          </cell>
        </row>
        <row r="1473">
          <cell r="D1473">
            <v>1.5030000000000301</v>
          </cell>
          <cell r="E1473">
            <v>1.49500000000015</v>
          </cell>
          <cell r="F1473">
            <v>1.6119999999999499</v>
          </cell>
          <cell r="G1473">
            <v>2.10600000000009</v>
          </cell>
          <cell r="H1473">
            <v>2.4209999999999501</v>
          </cell>
          <cell r="I1473">
            <v>2.2389999999999</v>
          </cell>
          <cell r="J1473">
            <v>2.7369999999998802</v>
          </cell>
          <cell r="K1473">
            <v>5.0219999999999398</v>
          </cell>
          <cell r="L1473">
            <v>5.70199999999996</v>
          </cell>
          <cell r="M1473">
            <v>5.3010000000000002</v>
          </cell>
          <cell r="N1473">
            <v>2.9839999999999902</v>
          </cell>
          <cell r="O1473">
            <v>2.6010000000000502</v>
          </cell>
          <cell r="P1473">
            <v>2.8479999999999599</v>
          </cell>
          <cell r="Q1473">
            <v>3.9420000000000099</v>
          </cell>
          <cell r="R1473">
            <v>4.38100000000005</v>
          </cell>
          <cell r="S1473">
            <v>5.5399999999999601</v>
          </cell>
          <cell r="T1473">
            <v>5.6629999999999496</v>
          </cell>
          <cell r="U1473">
            <v>6.60699999999997</v>
          </cell>
          <cell r="V1473">
            <v>18.103000000000101</v>
          </cell>
          <cell r="W1473">
            <v>26.481000000000002</v>
          </cell>
          <cell r="X1473">
            <v>42.423000000000002</v>
          </cell>
          <cell r="Y1473">
            <v>41.808</v>
          </cell>
          <cell r="Z1473">
            <v>41.668999999999997</v>
          </cell>
          <cell r="AA1473">
            <v>60.613999999999997</v>
          </cell>
          <cell r="AB1473">
            <v>73.953578938935706</v>
          </cell>
          <cell r="AC1473">
            <v>62.735999999999898</v>
          </cell>
          <cell r="AD1473">
            <v>50.757000000000097</v>
          </cell>
          <cell r="AE1473">
            <v>35.119999999999997</v>
          </cell>
          <cell r="AF1473">
            <v>29.216999999999999</v>
          </cell>
          <cell r="AG1473">
            <v>30.814</v>
          </cell>
          <cell r="AH1473">
            <v>24.8780000000001</v>
          </cell>
          <cell r="AI1473">
            <v>25.3949999999999</v>
          </cell>
          <cell r="AJ1473">
            <v>22.047999999999899</v>
          </cell>
          <cell r="AK1473">
            <v>18.777999999999999</v>
          </cell>
          <cell r="AL1473">
            <v>13.509</v>
          </cell>
          <cell r="AM1473">
            <v>13.547000000000001</v>
          </cell>
          <cell r="AN1473">
            <v>12.1749999999998</v>
          </cell>
          <cell r="AO1473">
            <v>8.5929999999999804</v>
          </cell>
          <cell r="AP1473">
            <v>8.6190000000000797</v>
          </cell>
          <cell r="AQ1473">
            <v>7.5419999999999803</v>
          </cell>
          <cell r="AR1473">
            <v>6.8395789389356398</v>
          </cell>
          <cell r="AS1473">
            <v>7.2850000000001103</v>
          </cell>
          <cell r="AT1473">
            <v>8.5939999999999195</v>
          </cell>
          <cell r="AU1473">
            <v>7.7615789389357399</v>
          </cell>
          <cell r="AV1473">
            <v>6.0319999999998997</v>
          </cell>
          <cell r="AW1473">
            <v>4.72</v>
          </cell>
          <cell r="AX1473">
            <v>3.9969999999999102</v>
          </cell>
          <cell r="AY1473">
            <v>3.5309999999998198</v>
          </cell>
          <cell r="AZ1473">
            <v>3.3169999999998798</v>
          </cell>
          <cell r="BA1473">
            <v>3.1469999999998102</v>
          </cell>
          <cell r="BB1473">
            <v>3.0259999999998399</v>
          </cell>
          <cell r="BC1473">
            <v>3.0340000000001099</v>
          </cell>
        </row>
        <row r="1474">
          <cell r="D1474">
            <v>2.9450000000002299</v>
          </cell>
          <cell r="E1474">
            <v>3.19999999999995</v>
          </cell>
          <cell r="F1474">
            <v>2.9169999999998599</v>
          </cell>
          <cell r="G1474">
            <v>2.6619999999999999</v>
          </cell>
          <cell r="H1474">
            <v>2.5689999999998898</v>
          </cell>
          <cell r="I1474">
            <v>2.41100000000006</v>
          </cell>
          <cell r="J1474">
            <v>2.4919999999999298</v>
          </cell>
          <cell r="K1474">
            <v>2.6010000000001798</v>
          </cell>
          <cell r="L1474">
            <v>2.64099999999975</v>
          </cell>
          <cell r="M1474">
            <v>2.4339999999998101</v>
          </cell>
          <cell r="N1474">
            <v>2.0310000000000801</v>
          </cell>
          <cell r="O1474">
            <v>2.05000000000005</v>
          </cell>
          <cell r="P1474">
            <v>2.6259999999999399</v>
          </cell>
          <cell r="Q1474">
            <v>3.6230000000001099</v>
          </cell>
          <cell r="R1474">
            <v>5.5430000000000597</v>
          </cell>
          <cell r="S1474">
            <v>5.6539999999999297</v>
          </cell>
          <cell r="T1474">
            <v>6.8149999999999897</v>
          </cell>
          <cell r="U1474">
            <v>7.1809999999999796</v>
          </cell>
          <cell r="V1474">
            <v>17.416</v>
          </cell>
          <cell r="W1474">
            <v>17.611000000000001</v>
          </cell>
          <cell r="X1474">
            <v>36.080999999999896</v>
          </cell>
          <cell r="Y1474">
            <v>51.963999999999899</v>
          </cell>
          <cell r="Z1474">
            <v>41.297999999999902</v>
          </cell>
          <cell r="AA1474">
            <v>39.209000000000003</v>
          </cell>
          <cell r="AB1474">
            <v>42.985999999999997</v>
          </cell>
          <cell r="AC1474">
            <v>39.656999999999996</v>
          </cell>
          <cell r="AD1474">
            <v>39.4879999999999</v>
          </cell>
          <cell r="AE1474">
            <v>30.047999999999899</v>
          </cell>
          <cell r="AF1474">
            <v>29.572000000000099</v>
          </cell>
          <cell r="AG1474">
            <v>32.7620000000001</v>
          </cell>
          <cell r="AH1474">
            <v>26.838999999999899</v>
          </cell>
          <cell r="AI1474">
            <v>23.463999999999899</v>
          </cell>
          <cell r="AJ1474">
            <v>18.6679999999999</v>
          </cell>
          <cell r="AK1474">
            <v>14.8439999999999</v>
          </cell>
          <cell r="AL1474">
            <v>16.633999999999801</v>
          </cell>
          <cell r="AM1474">
            <v>13.4290000000001</v>
          </cell>
          <cell r="AN1474">
            <v>10.635</v>
          </cell>
          <cell r="AO1474">
            <v>7.5210000000001198</v>
          </cell>
          <cell r="AP1474">
            <v>5.2110000000001104</v>
          </cell>
          <cell r="AQ1474">
            <v>4.67857893893565</v>
          </cell>
          <cell r="AR1474">
            <v>4.1150000000000402</v>
          </cell>
          <cell r="AS1474">
            <v>3.68199999999992</v>
          </cell>
          <cell r="AT1474">
            <v>3.4950000000000201</v>
          </cell>
          <cell r="AU1474">
            <v>3.42799999999988</v>
          </cell>
          <cell r="AV1474">
            <v>7.2919999999999803</v>
          </cell>
          <cell r="AW1474">
            <v>9.4435789389354596</v>
          </cell>
          <cell r="AX1474">
            <v>7.4469999999998597</v>
          </cell>
          <cell r="AY1474">
            <v>5.6179999999998804</v>
          </cell>
          <cell r="AZ1474">
            <v>4.1059999999999004</v>
          </cell>
          <cell r="BA1474">
            <v>3.7099999999999</v>
          </cell>
          <cell r="BB1474">
            <v>3.10299999999993</v>
          </cell>
          <cell r="BC1474">
            <v>2.51999999999975</v>
          </cell>
        </row>
        <row r="1475">
          <cell r="D1475">
            <v>3.5019999999998901</v>
          </cell>
          <cell r="E1475">
            <v>6.8755789389353703</v>
          </cell>
          <cell r="F1475">
            <v>8.6160000000001205</v>
          </cell>
          <cell r="G1475">
            <v>5.8659999999998602</v>
          </cell>
          <cell r="H1475">
            <v>5.2470000000000399</v>
          </cell>
          <cell r="I1475">
            <v>4.2599999999998301</v>
          </cell>
          <cell r="J1475">
            <v>3.7019999999998401</v>
          </cell>
          <cell r="K1475">
            <v>3.0659999999999399</v>
          </cell>
          <cell r="L1475">
            <v>1.9940000000000799</v>
          </cell>
          <cell r="M1475">
            <v>2.4429999999998202</v>
          </cell>
          <cell r="N1475">
            <v>3.2940000000001302</v>
          </cell>
          <cell r="O1475">
            <v>5.8360000000001104</v>
          </cell>
          <cell r="P1475">
            <v>6.0669999999997497</v>
          </cell>
          <cell r="Q1475">
            <v>5.03500000000012</v>
          </cell>
          <cell r="R1475">
            <v>3.2730000000000099</v>
          </cell>
          <cell r="S1475">
            <v>5.3299999999999299</v>
          </cell>
          <cell r="T1475">
            <v>5.9489999999999998</v>
          </cell>
          <cell r="U1475">
            <v>5.7110000000001104</v>
          </cell>
          <cell r="V1475">
            <v>5.6690000000001302</v>
          </cell>
          <cell r="W1475">
            <v>12.491</v>
          </cell>
          <cell r="X1475">
            <v>33.036999999999999</v>
          </cell>
          <cell r="Y1475">
            <v>37.846000000000103</v>
          </cell>
          <cell r="Z1475">
            <v>36.873000000000097</v>
          </cell>
          <cell r="AA1475">
            <v>43.735000000000099</v>
          </cell>
          <cell r="AB1475">
            <v>45.790999999999997</v>
          </cell>
          <cell r="AC1475">
            <v>47.343000000000202</v>
          </cell>
          <cell r="AD1475">
            <v>35.807000000000201</v>
          </cell>
          <cell r="AE1475">
            <v>29.264000000000301</v>
          </cell>
          <cell r="AF1475">
            <v>31.777999999999999</v>
          </cell>
          <cell r="AG1475">
            <v>26.026000000000099</v>
          </cell>
          <cell r="AH1475">
            <v>27.727</v>
          </cell>
          <cell r="AI1475">
            <v>20.468999999999902</v>
          </cell>
          <cell r="AJ1475">
            <v>16.4989999999998</v>
          </cell>
          <cell r="AK1475">
            <v>17.631000000000199</v>
          </cell>
          <cell r="AL1475">
            <v>11.539000000000099</v>
          </cell>
          <cell r="AM1475">
            <v>8.4229999999999006</v>
          </cell>
          <cell r="AN1475">
            <v>13.9529999999998</v>
          </cell>
          <cell r="AO1475">
            <v>13.338999999999899</v>
          </cell>
          <cell r="AP1475">
            <v>17.2970000000002</v>
          </cell>
          <cell r="AQ1475">
            <v>14.2419999999999</v>
          </cell>
          <cell r="AR1475">
            <v>13.498000000000101</v>
          </cell>
          <cell r="AS1475">
            <v>11.7530000000001</v>
          </cell>
          <cell r="AT1475">
            <v>9.3250000000002107</v>
          </cell>
          <cell r="AU1475">
            <v>6.1690000000001302</v>
          </cell>
          <cell r="AV1475">
            <v>6.5645789389354103</v>
          </cell>
          <cell r="AW1475">
            <v>5.7570000000001302</v>
          </cell>
          <cell r="AX1475">
            <v>5.2110000000002401</v>
          </cell>
          <cell r="AY1475">
            <v>4.1190000000002103</v>
          </cell>
          <cell r="AZ1475">
            <v>3.21600000000022</v>
          </cell>
          <cell r="BA1475">
            <v>3.2769999999999202</v>
          </cell>
          <cell r="BB1475">
            <v>2.8120000000001601</v>
          </cell>
          <cell r="BC1475">
            <v>2.18300000000011</v>
          </cell>
        </row>
        <row r="1476">
          <cell r="D1476">
            <v>2.6909999999999399</v>
          </cell>
          <cell r="E1476">
            <v>2.75199999999976</v>
          </cell>
          <cell r="F1476">
            <v>2.3460000000001999</v>
          </cell>
          <cell r="G1476">
            <v>2.20500000000006</v>
          </cell>
          <cell r="H1476">
            <v>2.06299999999997</v>
          </cell>
          <cell r="I1476">
            <v>1.9620000000000599</v>
          </cell>
          <cell r="J1476">
            <v>2.0230000000000099</v>
          </cell>
          <cell r="K1476">
            <v>2.0230000000000099</v>
          </cell>
          <cell r="L1476">
            <v>1.9170000000002401</v>
          </cell>
          <cell r="M1476">
            <v>1.73200000000023</v>
          </cell>
          <cell r="N1476">
            <v>1.38600000000016</v>
          </cell>
          <cell r="O1476">
            <v>2.2039999999999802</v>
          </cell>
          <cell r="P1476">
            <v>1.49699999999991</v>
          </cell>
          <cell r="Q1476">
            <v>2.9919999999999298</v>
          </cell>
          <cell r="R1476">
            <v>5.67799999999988</v>
          </cell>
          <cell r="S1476">
            <v>8.8059999999999707</v>
          </cell>
          <cell r="T1476">
            <v>11.319000000000001</v>
          </cell>
          <cell r="U1476">
            <v>29.837000000000099</v>
          </cell>
          <cell r="V1476">
            <v>28.0629999999998</v>
          </cell>
          <cell r="W1476">
            <v>26.8780000000001</v>
          </cell>
          <cell r="X1476">
            <v>53.434000000000097</v>
          </cell>
          <cell r="Y1476">
            <v>52.125</v>
          </cell>
          <cell r="Z1476">
            <v>53.881000000000199</v>
          </cell>
          <cell r="AA1476">
            <v>47.5030000000001</v>
          </cell>
          <cell r="AB1476">
            <v>36.830000000000197</v>
          </cell>
          <cell r="AC1476">
            <v>24.925999999999998</v>
          </cell>
          <cell r="AD1476">
            <v>29.909000000000201</v>
          </cell>
          <cell r="AE1476">
            <v>30.110999999999699</v>
          </cell>
          <cell r="AF1476">
            <v>25.631999999999898</v>
          </cell>
          <cell r="AG1476">
            <v>21.8530000000002</v>
          </cell>
          <cell r="AH1476">
            <v>16.125</v>
          </cell>
          <cell r="AI1476">
            <v>15.311000000000501</v>
          </cell>
          <cell r="AJ1476">
            <v>16.7320000000005</v>
          </cell>
          <cell r="AK1476">
            <v>16.9779999999997</v>
          </cell>
          <cell r="AL1476">
            <v>16.135000000000002</v>
          </cell>
          <cell r="AM1476">
            <v>17.765000000000502</v>
          </cell>
          <cell r="AN1476">
            <v>22.018000000000001</v>
          </cell>
          <cell r="AO1476">
            <v>22.4600000000002</v>
          </cell>
          <cell r="AP1476">
            <v>19.227</v>
          </cell>
          <cell r="AQ1476">
            <v>17.5715789248741</v>
          </cell>
          <cell r="AR1476">
            <v>15.337999999999999</v>
          </cell>
          <cell r="AS1476">
            <v>16.1879999999998</v>
          </cell>
          <cell r="AT1476">
            <v>20.752578938935098</v>
          </cell>
          <cell r="AU1476">
            <v>26.393000000000001</v>
          </cell>
          <cell r="AV1476">
            <v>27.180000000000302</v>
          </cell>
          <cell r="AW1476">
            <v>18.3089999999995</v>
          </cell>
          <cell r="AX1476">
            <v>10.9139999999999</v>
          </cell>
          <cell r="AY1476">
            <v>7.8399999999996304</v>
          </cell>
          <cell r="AZ1476">
            <v>6.1410000000001403</v>
          </cell>
          <cell r="BA1476">
            <v>5.4929999999998698</v>
          </cell>
          <cell r="BB1476">
            <v>4.5220000000000704</v>
          </cell>
          <cell r="BC1476">
            <v>3.7729999999996799</v>
          </cell>
        </row>
        <row r="1477">
          <cell r="D1477">
            <v>3.3410000000003501</v>
          </cell>
          <cell r="E1477">
            <v>3.0869999999997999</v>
          </cell>
          <cell r="F1477">
            <v>3.8350000000004298</v>
          </cell>
          <cell r="G1477">
            <v>4.7450000000002897</v>
          </cell>
          <cell r="H1477">
            <v>4.4900000000005704</v>
          </cell>
          <cell r="I1477">
            <v>3.8109999999997002</v>
          </cell>
          <cell r="J1477">
            <v>3.7739999999996998</v>
          </cell>
          <cell r="K1477">
            <v>11.218000000000499</v>
          </cell>
          <cell r="L1477">
            <v>15.873000000000401</v>
          </cell>
          <cell r="M1477">
            <v>16.848000000000201</v>
          </cell>
          <cell r="N1477">
            <v>14.449999999999701</v>
          </cell>
          <cell r="O1477">
            <v>12.037000000000299</v>
          </cell>
          <cell r="P1477">
            <v>11.6001478047353</v>
          </cell>
          <cell r="Q1477">
            <v>6.3450000000001303</v>
          </cell>
          <cell r="R1477">
            <v>7.6670000000002396</v>
          </cell>
          <cell r="S1477">
            <v>7.1150000000000402</v>
          </cell>
          <cell r="T1477">
            <v>12.924000000000101</v>
          </cell>
          <cell r="U1477">
            <v>11.536999999999701</v>
          </cell>
          <cell r="V1477">
            <v>12.001999999999899</v>
          </cell>
          <cell r="W1477">
            <v>11.016000000000099</v>
          </cell>
          <cell r="X1477">
            <v>43.937999999999803</v>
          </cell>
          <cell r="Y1477">
            <v>69.498000000000104</v>
          </cell>
          <cell r="Z1477">
            <v>60.838578938935797</v>
          </cell>
          <cell r="AA1477">
            <v>37.99</v>
          </cell>
          <cell r="AB1477">
            <v>30.677000000000199</v>
          </cell>
          <cell r="AC1477">
            <v>29.154999999999902</v>
          </cell>
          <cell r="AD1477">
            <v>32.383000000000102</v>
          </cell>
          <cell r="AE1477">
            <v>28.570999999999898</v>
          </cell>
          <cell r="AF1477">
            <v>25.689</v>
          </cell>
          <cell r="AG1477">
            <v>24.3309999999999</v>
          </cell>
          <cell r="AH1477">
            <v>19.575000000000198</v>
          </cell>
          <cell r="AI1477">
            <v>15.0799999999997</v>
          </cell>
          <cell r="AJ1477">
            <v>13.776000000000099</v>
          </cell>
          <cell r="AK1477">
            <v>11.1970000000001</v>
          </cell>
          <cell r="AL1477">
            <v>11.3729999999996</v>
          </cell>
          <cell r="AM1477">
            <v>16.249000000000301</v>
          </cell>
          <cell r="AN1477">
            <v>16.023</v>
          </cell>
          <cell r="AO1477">
            <v>15.273999999999701</v>
          </cell>
          <cell r="AP1477">
            <v>14.1519999999998</v>
          </cell>
          <cell r="AQ1477">
            <v>12.080000000000201</v>
          </cell>
          <cell r="AR1477">
            <v>15.6109999999997</v>
          </cell>
          <cell r="AS1477">
            <v>13.5445789389354</v>
          </cell>
          <cell r="AT1477">
            <v>10.1899999999995</v>
          </cell>
          <cell r="AU1477">
            <v>11.25</v>
          </cell>
          <cell r="AV1477">
            <v>8.6929999999998202</v>
          </cell>
          <cell r="AW1477">
            <v>6.9700000000003897</v>
          </cell>
          <cell r="AX1477">
            <v>8.4260000000000002</v>
          </cell>
          <cell r="AY1477">
            <v>10.327999999999999</v>
          </cell>
          <cell r="AZ1477">
            <v>7.6169999999999298</v>
          </cell>
          <cell r="BA1477">
            <v>4.17900000000009</v>
          </cell>
          <cell r="BB1477">
            <v>3.26800000000003</v>
          </cell>
          <cell r="BC1477">
            <v>2.5550000000000601</v>
          </cell>
        </row>
        <row r="1478">
          <cell r="D1478">
            <v>2.96500000000015</v>
          </cell>
          <cell r="E1478">
            <v>4.5839999999997101</v>
          </cell>
          <cell r="F1478">
            <v>4.4219999999999597</v>
          </cell>
          <cell r="G1478">
            <v>3.875</v>
          </cell>
          <cell r="H1478">
            <v>3.4710000000000698</v>
          </cell>
          <cell r="I1478">
            <v>3.1470000000003302</v>
          </cell>
          <cell r="J1478">
            <v>2.8879999999995301</v>
          </cell>
          <cell r="K1478">
            <v>2.5600000000002701</v>
          </cell>
          <cell r="L1478">
            <v>2.76400000000026</v>
          </cell>
          <cell r="M1478">
            <v>3.1660000000003001</v>
          </cell>
          <cell r="N1478">
            <v>4.3480000000002201</v>
          </cell>
          <cell r="O1478">
            <v>4.36399999999984</v>
          </cell>
          <cell r="P1478">
            <v>3.9630000000002599</v>
          </cell>
          <cell r="Q1478">
            <v>5.6629999999999496</v>
          </cell>
          <cell r="R1478">
            <v>5.6629999999999496</v>
          </cell>
          <cell r="S1478">
            <v>9.9609999999998493</v>
          </cell>
          <cell r="T1478">
            <v>12.253999999999801</v>
          </cell>
          <cell r="U1478">
            <v>38.108000000000203</v>
          </cell>
          <cell r="V1478">
            <v>44.6920000000001</v>
          </cell>
          <cell r="W1478">
            <v>43.1700000000003</v>
          </cell>
          <cell r="X1478">
            <v>28.367000000000399</v>
          </cell>
          <cell r="Y1478">
            <v>40.223999999999897</v>
          </cell>
          <cell r="Z1478">
            <v>32.321000000000403</v>
          </cell>
          <cell r="AA1478">
            <v>32.117000000000502</v>
          </cell>
          <cell r="AB1478">
            <v>27.7070000000001</v>
          </cell>
          <cell r="AC1478">
            <v>28.632999999999601</v>
          </cell>
          <cell r="AD1478">
            <v>28.661999999999701</v>
          </cell>
          <cell r="AE1478">
            <v>19.595000000000098</v>
          </cell>
          <cell r="AF1478">
            <v>31.7839999999997</v>
          </cell>
          <cell r="AG1478">
            <v>44.506999999999898</v>
          </cell>
          <cell r="AH1478">
            <v>32.128999999999799</v>
          </cell>
          <cell r="AI1478">
            <v>21.868000000000102</v>
          </cell>
          <cell r="AJ1478">
            <v>22.000999999999699</v>
          </cell>
          <cell r="AK1478">
            <v>22.234999999999498</v>
          </cell>
          <cell r="AL1478">
            <v>21.4000000000004</v>
          </cell>
          <cell r="AM1478">
            <v>18.953000000000301</v>
          </cell>
          <cell r="AN1478">
            <v>15.75</v>
          </cell>
          <cell r="AO1478">
            <v>8.9070000000002807</v>
          </cell>
          <cell r="AP1478">
            <v>7.02900000000019</v>
          </cell>
          <cell r="AQ1478">
            <v>5.5565789389354796</v>
          </cell>
          <cell r="AR1478">
            <v>4.3890000000002596</v>
          </cell>
          <cell r="AS1478">
            <v>4.7329999999996497</v>
          </cell>
          <cell r="AT1478">
            <v>3.6029999999996698</v>
          </cell>
          <cell r="AU1478">
            <v>2.97600000000031</v>
          </cell>
          <cell r="AV1478">
            <v>2.5600000000002701</v>
          </cell>
          <cell r="AW1478">
            <v>2.10699999999945</v>
          </cell>
          <cell r="AX1478">
            <v>2.25700000000039</v>
          </cell>
          <cell r="AY1478">
            <v>1.62199999999991</v>
          </cell>
          <cell r="AZ1478">
            <v>2.1599999999995898</v>
          </cell>
          <cell r="BA1478">
            <v>2.01099999999964</v>
          </cell>
          <cell r="BB1478">
            <v>1.9555789389354299</v>
          </cell>
          <cell r="BC1478">
            <v>1.9629999999997401</v>
          </cell>
        </row>
        <row r="1479">
          <cell r="D1479">
            <v>1.7269999999999901</v>
          </cell>
          <cell r="E1479">
            <v>1.6339999999997601</v>
          </cell>
          <cell r="F1479">
            <v>1.89300000000003</v>
          </cell>
          <cell r="G1479">
            <v>2.0100000000004798</v>
          </cell>
          <cell r="H1479">
            <v>2.0830000000000202</v>
          </cell>
          <cell r="I1479">
            <v>1.8120000000004199</v>
          </cell>
          <cell r="J1479">
            <v>2.0310000000000801</v>
          </cell>
          <cell r="K1479">
            <v>2.5440000000001302</v>
          </cell>
          <cell r="L1479">
            <v>2.4199999999998099</v>
          </cell>
          <cell r="M1479">
            <v>2.0859999999998502</v>
          </cell>
          <cell r="N1479">
            <v>1.4719999999994899</v>
          </cell>
          <cell r="O1479">
            <v>3.2699999999999201</v>
          </cell>
          <cell r="P1479">
            <v>4.3810000000001796</v>
          </cell>
          <cell r="Q1479">
            <v>5.9249999999997902</v>
          </cell>
          <cell r="R1479">
            <v>6.4860000000002698</v>
          </cell>
          <cell r="S1479">
            <v>19.448999999999501</v>
          </cell>
          <cell r="T1479">
            <v>16.450000000000198</v>
          </cell>
          <cell r="U1479">
            <v>17.9000000000004</v>
          </cell>
          <cell r="V1479">
            <v>25.5910000000003</v>
          </cell>
          <cell r="W1479">
            <v>41.1589999999997</v>
          </cell>
          <cell r="X1479">
            <v>39.420999999999999</v>
          </cell>
          <cell r="Y1479">
            <v>45.0429999999999</v>
          </cell>
          <cell r="Z1479">
            <v>46.7160000000003</v>
          </cell>
          <cell r="AA1479">
            <v>32.440000000000197</v>
          </cell>
          <cell r="AB1479">
            <v>30.427000000000199</v>
          </cell>
          <cell r="AC1479">
            <v>27.762000000000398</v>
          </cell>
          <cell r="AD1479">
            <v>30.470999999999801</v>
          </cell>
          <cell r="AE1479">
            <v>20.660000000000402</v>
          </cell>
          <cell r="AF1479">
            <v>19.094000000000399</v>
          </cell>
          <cell r="AG1479">
            <v>16.9609999999998</v>
          </cell>
          <cell r="AH1479">
            <v>14.9549999999997</v>
          </cell>
          <cell r="AI1479">
            <v>12.9219999999997</v>
          </cell>
          <cell r="AJ1479">
            <v>10.1429999999995</v>
          </cell>
          <cell r="AK1479">
            <v>7.7909999999995199</v>
          </cell>
          <cell r="AL1479">
            <v>5.8450000000001303</v>
          </cell>
          <cell r="AM1479">
            <v>5.0840000000004801</v>
          </cell>
          <cell r="AN1479">
            <v>4.3689999999998204</v>
          </cell>
          <cell r="AO1479">
            <v>3.6059999999997698</v>
          </cell>
          <cell r="AP1479">
            <v>3.9200000000003299</v>
          </cell>
          <cell r="AQ1479">
            <v>5.5480000000004202</v>
          </cell>
          <cell r="AR1479">
            <v>5.35299999999968</v>
          </cell>
          <cell r="AS1479">
            <v>24.223999999999901</v>
          </cell>
          <cell r="AT1479">
            <v>22.911000000000101</v>
          </cell>
          <cell r="AU1479">
            <v>9.0179999999995104</v>
          </cell>
          <cell r="AV1479">
            <v>9.8045789389353306</v>
          </cell>
          <cell r="AW1479">
            <v>10.1580000000002</v>
          </cell>
          <cell r="AX1479">
            <v>8.5559999999997203</v>
          </cell>
          <cell r="AY1479">
            <v>6.8169999999998803</v>
          </cell>
          <cell r="AZ1479">
            <v>5.3310000000003903</v>
          </cell>
          <cell r="BA1479">
            <v>3.9160000000000399</v>
          </cell>
          <cell r="BB1479">
            <v>3.6529999999999898</v>
          </cell>
          <cell r="BC1479">
            <v>3.2909999999997099</v>
          </cell>
        </row>
        <row r="1480">
          <cell r="D1480">
            <v>3.83499999999965</v>
          </cell>
          <cell r="E1480">
            <v>3.6520000000000499</v>
          </cell>
          <cell r="F1480">
            <v>3.04600000000028</v>
          </cell>
          <cell r="G1480">
            <v>2.6619999999994799</v>
          </cell>
          <cell r="H1480">
            <v>2.5120000000003699</v>
          </cell>
          <cell r="I1480">
            <v>2.6129999999999001</v>
          </cell>
          <cell r="J1480">
            <v>2.6130000000001501</v>
          </cell>
          <cell r="K1480">
            <v>2.5000000000002598</v>
          </cell>
          <cell r="L1480">
            <v>2.2149999999998902</v>
          </cell>
          <cell r="M1480">
            <v>1.62100000000022</v>
          </cell>
          <cell r="N1480">
            <v>2.7950000000003299</v>
          </cell>
          <cell r="O1480">
            <v>2.5810000000003899</v>
          </cell>
          <cell r="P1480">
            <v>3.59999999999958</v>
          </cell>
          <cell r="Q1480">
            <v>5.6370000000003699</v>
          </cell>
          <cell r="R1480">
            <v>5.6659999999995199</v>
          </cell>
          <cell r="S1480">
            <v>8.84400000000044</v>
          </cell>
          <cell r="T1480">
            <v>13.8299999999997</v>
          </cell>
          <cell r="U1480">
            <v>20.285000000000402</v>
          </cell>
          <cell r="V1480">
            <v>51.9200000000003</v>
          </cell>
          <cell r="W1480">
            <v>37.936000000000497</v>
          </cell>
          <cell r="X1480">
            <v>27.894000000000201</v>
          </cell>
          <cell r="Y1480">
            <v>29.019000000000201</v>
          </cell>
          <cell r="Z1480">
            <v>58.0850000000002</v>
          </cell>
          <cell r="AA1480">
            <v>99.244578938936698</v>
          </cell>
          <cell r="AB1480">
            <v>47.362000000000002</v>
          </cell>
          <cell r="AC1480">
            <v>37.693000000000303</v>
          </cell>
          <cell r="AD1480">
            <v>30.148999999999699</v>
          </cell>
          <cell r="AE1480">
            <v>28.578000000000301</v>
          </cell>
          <cell r="AF1480">
            <v>32.635999999999598</v>
          </cell>
          <cell r="AG1480">
            <v>24.865999999999701</v>
          </cell>
          <cell r="AH1480">
            <v>18.292000000000201</v>
          </cell>
          <cell r="AI1480">
            <v>14.713000000000299</v>
          </cell>
          <cell r="AJ1480">
            <v>13.6819999999997</v>
          </cell>
          <cell r="AK1480">
            <v>18.214999999999598</v>
          </cell>
          <cell r="AL1480">
            <v>38.683000000000398</v>
          </cell>
          <cell r="AM1480">
            <v>20.625</v>
          </cell>
          <cell r="AN1480">
            <v>17.915999999999499</v>
          </cell>
          <cell r="AO1480">
            <v>15.196000000000399</v>
          </cell>
          <cell r="AP1480">
            <v>17.107999999999102</v>
          </cell>
          <cell r="AQ1480">
            <v>11.874578938935301</v>
          </cell>
          <cell r="AR1480">
            <v>9.7159999999993101</v>
          </cell>
          <cell r="AS1480">
            <v>10.76</v>
          </cell>
          <cell r="AT1480">
            <v>16.5715789389359</v>
          </cell>
          <cell r="AU1480">
            <v>11.870999999999199</v>
          </cell>
          <cell r="AV1480">
            <v>11.716000000000401</v>
          </cell>
          <cell r="AW1480">
            <v>54.876578938935701</v>
          </cell>
          <cell r="AX1480">
            <v>31.1930000000003</v>
          </cell>
          <cell r="AY1480">
            <v>20.0149999999994</v>
          </cell>
          <cell r="AZ1480">
            <v>14.9510000000004</v>
          </cell>
          <cell r="BA1480">
            <v>13.3249999999992</v>
          </cell>
          <cell r="BB1480">
            <v>10.792999999999401</v>
          </cell>
          <cell r="BC1480">
            <v>8.80299999999988</v>
          </cell>
        </row>
        <row r="1481">
          <cell r="D1481">
            <v>5.0030000000000898</v>
          </cell>
          <cell r="E1481">
            <v>5.2550000000004999</v>
          </cell>
          <cell r="F1481">
            <v>9.41299999999943</v>
          </cell>
          <cell r="G1481">
            <v>8.2929999999994095</v>
          </cell>
          <cell r="H1481">
            <v>7.3539999999998802</v>
          </cell>
          <cell r="I1481">
            <v>5.9299999999997803</v>
          </cell>
          <cell r="J1481">
            <v>5.8090000000000703</v>
          </cell>
          <cell r="K1481">
            <v>5.3029999999998898</v>
          </cell>
          <cell r="L1481">
            <v>4.7950000000003401</v>
          </cell>
          <cell r="M1481">
            <v>4.9480000000008397</v>
          </cell>
          <cell r="N1481">
            <v>4.4490000000005301</v>
          </cell>
          <cell r="O1481">
            <v>6.2980000000004299</v>
          </cell>
          <cell r="P1481">
            <v>7.1599999999993402</v>
          </cell>
          <cell r="Q1481">
            <v>5.9070000000002798</v>
          </cell>
          <cell r="R1481">
            <v>6.6050000000000804</v>
          </cell>
          <cell r="S1481">
            <v>10.362</v>
          </cell>
          <cell r="T1481">
            <v>30.8180000000003</v>
          </cell>
          <cell r="U1481">
            <v>13.350000000000099</v>
          </cell>
          <cell r="V1481">
            <v>20.115999999999701</v>
          </cell>
          <cell r="W1481">
            <v>15.3350000000002</v>
          </cell>
          <cell r="X1481">
            <v>31.908000000000001</v>
          </cell>
          <cell r="Y1481">
            <v>52.555999999999997</v>
          </cell>
          <cell r="Z1481">
            <v>40.267999999999503</v>
          </cell>
          <cell r="AA1481">
            <v>40.016000000000098</v>
          </cell>
          <cell r="AB1481">
            <v>48.123483709861297</v>
          </cell>
          <cell r="AC1481">
            <v>75.770000000001005</v>
          </cell>
          <cell r="AD1481">
            <v>55.324000000000602</v>
          </cell>
          <cell r="AE1481">
            <v>35.566000000001097</v>
          </cell>
          <cell r="AF1481">
            <v>29.262000000000398</v>
          </cell>
          <cell r="AG1481">
            <v>31.365999999999701</v>
          </cell>
          <cell r="AH1481">
            <v>24.742000000000498</v>
          </cell>
          <cell r="AI1481">
            <v>26.742000000000399</v>
          </cell>
          <cell r="AJ1481">
            <v>23.566999999999599</v>
          </cell>
          <cell r="AK1481">
            <v>23.6930000000003</v>
          </cell>
          <cell r="AL1481">
            <v>18.957999999999799</v>
          </cell>
          <cell r="AM1481">
            <v>15.282668810448101</v>
          </cell>
          <cell r="AN1481">
            <v>11.233000000000199</v>
          </cell>
          <cell r="AO1481">
            <v>7.4549999999996697</v>
          </cell>
          <cell r="AP1481">
            <v>5.5520000000002003</v>
          </cell>
          <cell r="AQ1481">
            <v>13.956000000000399</v>
          </cell>
          <cell r="AR1481">
            <v>27.6375789389364</v>
          </cell>
          <cell r="AS1481">
            <v>16.563000000000901</v>
          </cell>
          <cell r="AT1481">
            <v>11.346000000000799</v>
          </cell>
          <cell r="AU1481">
            <v>13.488999999999301</v>
          </cell>
          <cell r="AV1481">
            <v>17.306000000000498</v>
          </cell>
          <cell r="AW1481">
            <v>22.5769999999996</v>
          </cell>
          <cell r="AX1481">
            <v>17.367000000000399</v>
          </cell>
          <cell r="AY1481">
            <v>14.8790000000003</v>
          </cell>
          <cell r="AZ1481">
            <v>11.024000000000701</v>
          </cell>
          <cell r="BA1481">
            <v>7.8200000000002303</v>
          </cell>
          <cell r="BB1481">
            <v>3.8919999999998298</v>
          </cell>
          <cell r="BC1481">
            <v>2.2539999999994502</v>
          </cell>
        </row>
        <row r="1482">
          <cell r="D1482">
            <v>3.0030000000011299</v>
          </cell>
          <cell r="E1482">
            <v>6.6229999999995997</v>
          </cell>
          <cell r="F1482">
            <v>7.0269999999997896</v>
          </cell>
          <cell r="G1482">
            <v>5.4499999999991697</v>
          </cell>
          <cell r="H1482">
            <v>4.4020000000003101</v>
          </cell>
          <cell r="I1482">
            <v>4.5649999999992099</v>
          </cell>
          <cell r="J1482">
            <v>4.5579999999993399</v>
          </cell>
          <cell r="K1482">
            <v>5.3559999999992502</v>
          </cell>
          <cell r="L1482">
            <v>5.2059999999993503</v>
          </cell>
          <cell r="M1482">
            <v>5.3799999999994599</v>
          </cell>
          <cell r="N1482">
            <v>4.1829999999998702</v>
          </cell>
          <cell r="O1482">
            <v>2.0280000000005098</v>
          </cell>
          <cell r="P1482">
            <v>2.55999999999975</v>
          </cell>
          <cell r="Q1482">
            <v>6.3250000000002098</v>
          </cell>
          <cell r="R1482">
            <v>6.7579999999995497</v>
          </cell>
          <cell r="S1482">
            <v>6.0969999999994897</v>
          </cell>
          <cell r="T1482">
            <v>10.0650000000003</v>
          </cell>
          <cell r="U1482">
            <v>9.7109999999998493</v>
          </cell>
          <cell r="V1482">
            <v>12.051000000000499</v>
          </cell>
          <cell r="W1482">
            <v>51.907000000000302</v>
          </cell>
          <cell r="X1482">
            <v>106.223</v>
          </cell>
          <cell r="Y1482">
            <v>55.677999999999898</v>
          </cell>
          <cell r="Z1482">
            <v>72.917327292521904</v>
          </cell>
          <cell r="AA1482">
            <v>97.795999999998998</v>
          </cell>
          <cell r="AB1482">
            <v>109.485</v>
          </cell>
          <cell r="AC1482">
            <v>93.149999999999395</v>
          </cell>
          <cell r="AD1482">
            <v>83.433999999999102</v>
          </cell>
          <cell r="AE1482">
            <v>52.734999999999701</v>
          </cell>
          <cell r="AF1482">
            <v>37.444000000000102</v>
          </cell>
          <cell r="AG1482">
            <v>22.571000000000399</v>
          </cell>
          <cell r="AH1482">
            <v>22.986000000000299</v>
          </cell>
          <cell r="AI1482">
            <v>20.115999999999701</v>
          </cell>
          <cell r="AJ1482">
            <v>25.387000000000398</v>
          </cell>
          <cell r="AK1482">
            <v>21.918999999999599</v>
          </cell>
          <cell r="AL1482">
            <v>16.815999999999899</v>
          </cell>
          <cell r="AM1482">
            <v>11.713000000000299</v>
          </cell>
          <cell r="AN1482">
            <v>10.118999999999801</v>
          </cell>
          <cell r="AO1482">
            <v>8.3429999999997193</v>
          </cell>
          <cell r="AP1482">
            <v>9.97099999999981</v>
          </cell>
          <cell r="AQ1482">
            <v>8.7035789389363192</v>
          </cell>
          <cell r="AR1482">
            <v>5.1160000000007697</v>
          </cell>
          <cell r="AS1482">
            <v>4.52399999999969</v>
          </cell>
          <cell r="AT1482">
            <v>4.2839999999996499</v>
          </cell>
          <cell r="AU1482">
            <v>3.63257893893537</v>
          </cell>
          <cell r="AV1482">
            <v>3.9390000000010899</v>
          </cell>
          <cell r="AW1482">
            <v>5.3150000000007704</v>
          </cell>
          <cell r="AX1482">
            <v>5.3149999999997304</v>
          </cell>
          <cell r="AY1482">
            <v>4.3600000000005803</v>
          </cell>
          <cell r="AZ1482">
            <v>4.1869999999991201</v>
          </cell>
          <cell r="BA1482">
            <v>3.8049999999992599</v>
          </cell>
          <cell r="BB1482">
            <v>2.98499999999903</v>
          </cell>
          <cell r="BC1482">
            <v>3.2480000000004998</v>
          </cell>
        </row>
        <row r="1483">
          <cell r="D1483">
            <v>2.7830000000004902</v>
          </cell>
          <cell r="E1483">
            <v>2.4389999999995302</v>
          </cell>
          <cell r="F1483">
            <v>2.3580000000001702</v>
          </cell>
          <cell r="G1483">
            <v>2.4389999999995302</v>
          </cell>
          <cell r="H1483">
            <v>3.1839999999990298</v>
          </cell>
          <cell r="I1483">
            <v>2.9020000000003101</v>
          </cell>
          <cell r="J1483">
            <v>2.9240000000001101</v>
          </cell>
          <cell r="K1483">
            <v>2.7219999999989799</v>
          </cell>
          <cell r="L1483">
            <v>1.4340000000000701</v>
          </cell>
          <cell r="M1483">
            <v>2.2560000000001801</v>
          </cell>
          <cell r="N1483">
            <v>2.74300000000013</v>
          </cell>
          <cell r="O1483">
            <v>3.0620000000001601</v>
          </cell>
          <cell r="P1483">
            <v>2.9809999999997698</v>
          </cell>
          <cell r="Q1483">
            <v>5.4389999999995302</v>
          </cell>
          <cell r="R1483">
            <v>5.6630000000004701</v>
          </cell>
          <cell r="S1483">
            <v>6.28099999999956</v>
          </cell>
          <cell r="T1483">
            <v>7.6310000000001796</v>
          </cell>
          <cell r="U1483">
            <v>29.253999999999799</v>
          </cell>
          <cell r="V1483">
            <v>32.848000000000198</v>
          </cell>
          <cell r="W1483">
            <v>22.4570000000001</v>
          </cell>
          <cell r="X1483">
            <v>26.276999999999799</v>
          </cell>
          <cell r="Y1483">
            <v>40.805000000000298</v>
          </cell>
          <cell r="Z1483">
            <v>38.51</v>
          </cell>
          <cell r="AA1483">
            <v>38.815000000000197</v>
          </cell>
          <cell r="AB1483">
            <v>43.927999999999898</v>
          </cell>
          <cell r="AC1483">
            <v>36.637000000000398</v>
          </cell>
          <cell r="AD1483">
            <v>32.875999999999699</v>
          </cell>
          <cell r="AE1483">
            <v>29.924000000000099</v>
          </cell>
          <cell r="AF1483">
            <v>25.5119999999357</v>
          </cell>
          <cell r="AG1483">
            <v>19.4439999998432</v>
          </cell>
          <cell r="AH1483">
            <v>16.914000000000101</v>
          </cell>
          <cell r="AI1483">
            <v>14.7449999999995</v>
          </cell>
          <cell r="AJ1483">
            <v>11.488999999999301</v>
          </cell>
          <cell r="AK1483">
            <v>15.190999999999899</v>
          </cell>
          <cell r="AL1483">
            <v>12.8769999999994</v>
          </cell>
          <cell r="AM1483">
            <v>9.69700000000012</v>
          </cell>
          <cell r="AN1483">
            <v>8.9609999999998493</v>
          </cell>
          <cell r="AO1483">
            <v>12.035999999998999</v>
          </cell>
          <cell r="AP1483">
            <v>19.756000000000199</v>
          </cell>
          <cell r="AQ1483">
            <v>15.3199999999997</v>
          </cell>
          <cell r="AR1483">
            <v>19.286999999999701</v>
          </cell>
          <cell r="AS1483">
            <v>15.225999999999299</v>
          </cell>
          <cell r="AT1483">
            <v>11.7030000000003</v>
          </cell>
          <cell r="AU1483">
            <v>11.156578938936599</v>
          </cell>
          <cell r="AV1483">
            <v>9.6449999999988805</v>
          </cell>
          <cell r="AW1483">
            <v>7.8410000000008697</v>
          </cell>
          <cell r="AX1483">
            <v>6.1340000000007997</v>
          </cell>
          <cell r="AY1483">
            <v>5.4979999999995997</v>
          </cell>
          <cell r="AZ1483">
            <v>3.9609999999993302</v>
          </cell>
          <cell r="BA1483">
            <v>3.01100000000068</v>
          </cell>
          <cell r="BB1483">
            <v>2.9899999999990001</v>
          </cell>
          <cell r="BC1483">
            <v>3.6159999999995298</v>
          </cell>
        </row>
        <row r="1484">
          <cell r="D1484">
            <v>3.7589999999992298</v>
          </cell>
          <cell r="E1484">
            <v>3.3139999999990102</v>
          </cell>
          <cell r="F1484">
            <v>2.5649999999997299</v>
          </cell>
          <cell r="G1484">
            <v>2.6059999999992498</v>
          </cell>
          <cell r="H1484">
            <v>3.71900000000044</v>
          </cell>
          <cell r="I1484">
            <v>3.5159999999991101</v>
          </cell>
          <cell r="J1484">
            <v>2.7270000000005101</v>
          </cell>
          <cell r="K1484">
            <v>2.40400000000019</v>
          </cell>
          <cell r="L1484">
            <v>3.1120000000004699</v>
          </cell>
          <cell r="M1484">
            <v>5.41699999999972</v>
          </cell>
          <cell r="N1484">
            <v>3.7179999999997202</v>
          </cell>
          <cell r="O1484">
            <v>10.01</v>
          </cell>
          <cell r="P1484">
            <v>4.5090000000002703</v>
          </cell>
          <cell r="Q1484">
            <v>5.6630000000004701</v>
          </cell>
          <cell r="R1484">
            <v>5.6630000000004701</v>
          </cell>
          <cell r="S1484">
            <v>5.6630000000004701</v>
          </cell>
          <cell r="T1484">
            <v>5.6630000000004701</v>
          </cell>
          <cell r="U1484">
            <v>6.2909999999995199</v>
          </cell>
          <cell r="V1484">
            <v>11.2449999999995</v>
          </cell>
          <cell r="W1484">
            <v>48.351999999999997</v>
          </cell>
          <cell r="X1484">
            <v>46.586999999999499</v>
          </cell>
          <cell r="Y1484">
            <v>38.6640000000002</v>
          </cell>
          <cell r="Z1484">
            <v>32.270999999999603</v>
          </cell>
          <cell r="AA1484">
            <v>30.803999999999601</v>
          </cell>
          <cell r="AB1484">
            <v>33.367000000000502</v>
          </cell>
          <cell r="AC1484">
            <v>26.519000000000201</v>
          </cell>
          <cell r="AD1484">
            <v>35.605000000000103</v>
          </cell>
          <cell r="AE1484">
            <v>34.553999999999597</v>
          </cell>
          <cell r="AF1484">
            <v>28.793000000001001</v>
          </cell>
          <cell r="AG1484">
            <v>25.459000000000501</v>
          </cell>
          <cell r="AH1484">
            <v>28.6999999999992</v>
          </cell>
          <cell r="AI1484">
            <v>21.227000000000999</v>
          </cell>
          <cell r="AJ1484">
            <v>27.127999999999101</v>
          </cell>
          <cell r="AK1484">
            <v>25.6859999999994</v>
          </cell>
          <cell r="AL1484">
            <v>21.397999999999001</v>
          </cell>
          <cell r="AM1484">
            <v>18.732999999999102</v>
          </cell>
          <cell r="AN1484">
            <v>17.842999999999702</v>
          </cell>
          <cell r="AO1484">
            <v>17.673999999999101</v>
          </cell>
          <cell r="AP1484">
            <v>20.636000000000699</v>
          </cell>
          <cell r="AQ1484">
            <v>15.429578938936601</v>
          </cell>
          <cell r="AR1484">
            <v>12.337999999999701</v>
          </cell>
          <cell r="AS1484">
            <v>12.7580000000001</v>
          </cell>
          <cell r="AT1484">
            <v>9.8909999999990994</v>
          </cell>
          <cell r="AU1484">
            <v>8.9229999999993908</v>
          </cell>
          <cell r="AV1484">
            <v>7.5230000000005299</v>
          </cell>
          <cell r="AW1484">
            <v>6.3130000000008897</v>
          </cell>
          <cell r="AX1484">
            <v>4.4040000000001998</v>
          </cell>
          <cell r="AY1484">
            <v>4.6869999999996397</v>
          </cell>
          <cell r="AZ1484">
            <v>4.9700000000001303</v>
          </cell>
          <cell r="BA1484">
            <v>5.9410000000004501</v>
          </cell>
          <cell r="BB1484">
            <v>4.4440000000005497</v>
          </cell>
          <cell r="BC1484">
            <v>4.0290000000004502</v>
          </cell>
        </row>
        <row r="1485">
          <cell r="D1485">
            <v>3.2710000000006398</v>
          </cell>
          <cell r="E1485">
            <v>3.3520000000010302</v>
          </cell>
          <cell r="F1485">
            <v>3.3919999999998298</v>
          </cell>
          <cell r="G1485">
            <v>3.55400000000061</v>
          </cell>
          <cell r="H1485">
            <v>3.2310000000008099</v>
          </cell>
          <cell r="I1485">
            <v>2.9879999999991198</v>
          </cell>
          <cell r="J1485">
            <v>3.5949999999996098</v>
          </cell>
          <cell r="K1485">
            <v>3.1899999999997299</v>
          </cell>
          <cell r="L1485">
            <v>6.6269999999988496</v>
          </cell>
          <cell r="M1485">
            <v>8.2870000000002602</v>
          </cell>
          <cell r="N1485">
            <v>9.5449999999998205</v>
          </cell>
          <cell r="O1485">
            <v>8.8280000000008201</v>
          </cell>
          <cell r="P1485">
            <v>8.3560000000002894</v>
          </cell>
          <cell r="Q1485">
            <v>9.6320000000009092</v>
          </cell>
          <cell r="R1485">
            <v>11.6320000000009</v>
          </cell>
          <cell r="S1485">
            <v>19.102000000000999</v>
          </cell>
          <cell r="T1485">
            <v>29.566999999999599</v>
          </cell>
          <cell r="U1485">
            <v>12.121000000000199</v>
          </cell>
          <cell r="V1485">
            <v>22.4450000000008</v>
          </cell>
          <cell r="W1485">
            <v>43.297999999999398</v>
          </cell>
          <cell r="X1485">
            <v>38.401000000000103</v>
          </cell>
          <cell r="Y1485">
            <v>40.596000000000899</v>
          </cell>
          <cell r="Z1485">
            <v>37.247000000001002</v>
          </cell>
          <cell r="AA1485">
            <v>34.081999999999098</v>
          </cell>
          <cell r="AB1485">
            <v>24.346000000000799</v>
          </cell>
          <cell r="AC1485">
            <v>26.4800000000001</v>
          </cell>
          <cell r="AD1485">
            <v>17.482999999999102</v>
          </cell>
          <cell r="AE1485">
            <v>14.7329999999991</v>
          </cell>
          <cell r="AF1485">
            <v>17.923999999999101</v>
          </cell>
          <cell r="AG1485">
            <v>16.0390000000002</v>
          </cell>
          <cell r="AH1485">
            <v>22.114999999999</v>
          </cell>
          <cell r="AI1485">
            <v>14.629000000000801</v>
          </cell>
          <cell r="AJ1485">
            <v>13.210999999999901</v>
          </cell>
          <cell r="AK1485">
            <v>7.4710000000008501</v>
          </cell>
          <cell r="AL1485">
            <v>6.5590000000000703</v>
          </cell>
          <cell r="AM1485">
            <v>5.3790000000008096</v>
          </cell>
          <cell r="AN1485">
            <v>3.4130000000004701</v>
          </cell>
          <cell r="AO1485">
            <v>9.2740000000007292</v>
          </cell>
          <cell r="AP1485">
            <v>5.0809999999993503</v>
          </cell>
          <cell r="AQ1485">
            <v>5.1855789389347304</v>
          </cell>
          <cell r="AR1485">
            <v>5.3860000000006796</v>
          </cell>
          <cell r="AS1485">
            <v>5.2440000000003399</v>
          </cell>
          <cell r="AT1485">
            <v>5.0099999999994402</v>
          </cell>
          <cell r="AU1485">
            <v>6.1530000000005103</v>
          </cell>
          <cell r="AV1485">
            <v>5.5200000000009597</v>
          </cell>
          <cell r="AW1485">
            <v>4.3059999999989396</v>
          </cell>
          <cell r="AX1485">
            <v>3.2340000000003801</v>
          </cell>
          <cell r="AY1485">
            <v>3.21399999999994</v>
          </cell>
          <cell r="AZ1485">
            <v>3.6579999999994501</v>
          </cell>
          <cell r="BA1485">
            <v>3.3139999999995302</v>
          </cell>
          <cell r="BB1485">
            <v>3.1929999999993002</v>
          </cell>
          <cell r="BC1485">
            <v>3.3039999999996299</v>
          </cell>
        </row>
        <row r="1486">
          <cell r="D1486">
            <v>2.7080000000008</v>
          </cell>
          <cell r="E1486">
            <v>3.17399999999959</v>
          </cell>
          <cell r="F1486">
            <v>3.79999999999928</v>
          </cell>
          <cell r="G1486">
            <v>3.4759999999997899</v>
          </cell>
          <cell r="H1486">
            <v>4.0630000000003603</v>
          </cell>
          <cell r="I1486">
            <v>5.4790000000009202</v>
          </cell>
          <cell r="J1486">
            <v>5.0340000000001703</v>
          </cell>
          <cell r="K1486">
            <v>6.8139999999995302</v>
          </cell>
          <cell r="L1486">
            <v>8.9390000000000391</v>
          </cell>
          <cell r="M1486">
            <v>9.0369999999992192</v>
          </cell>
          <cell r="N1486">
            <v>9.6059999999992502</v>
          </cell>
          <cell r="O1486">
            <v>8.1350000000009999</v>
          </cell>
          <cell r="P1486">
            <v>3.5490000000001101</v>
          </cell>
          <cell r="Q1486">
            <v>5.6240000000003203</v>
          </cell>
          <cell r="R1486">
            <v>5.6630000000004701</v>
          </cell>
          <cell r="S1486">
            <v>4.92799999999988</v>
          </cell>
          <cell r="T1486">
            <v>5.6630000000004701</v>
          </cell>
          <cell r="U1486">
            <v>7.5250000000004196</v>
          </cell>
          <cell r="V1486">
            <v>20.952000000000599</v>
          </cell>
          <cell r="W1486">
            <v>37.399000000000697</v>
          </cell>
          <cell r="X1486">
            <v>39.9559999999993</v>
          </cell>
          <cell r="Y1486">
            <v>52.9200000000003</v>
          </cell>
          <cell r="Z1486">
            <v>159.339578938937</v>
          </cell>
          <cell r="AA1486">
            <v>82.995000000001596</v>
          </cell>
          <cell r="AB1486">
            <v>64.576752250617602</v>
          </cell>
          <cell r="AC1486">
            <v>74.893000000000598</v>
          </cell>
          <cell r="AD1486">
            <v>59.562000000001198</v>
          </cell>
          <cell r="AE1486">
            <v>45.788000000000501</v>
          </cell>
          <cell r="AF1486">
            <v>28.540999999999499</v>
          </cell>
          <cell r="AG1486">
            <v>21.282000000000298</v>
          </cell>
          <cell r="AH1486">
            <v>21.598000000000201</v>
          </cell>
          <cell r="AI1486">
            <v>21.1649999999998</v>
          </cell>
          <cell r="AJ1486">
            <v>27.232999999999102</v>
          </cell>
          <cell r="AK1486">
            <v>24.353000000000701</v>
          </cell>
          <cell r="AL1486">
            <v>16.660999999998999</v>
          </cell>
          <cell r="AM1486">
            <v>17.078000000000301</v>
          </cell>
          <cell r="AN1486">
            <v>17.741000000000799</v>
          </cell>
          <cell r="AO1486">
            <v>10.3330000000008</v>
          </cell>
          <cell r="AP1486">
            <v>7.1609999999990199</v>
          </cell>
          <cell r="AQ1486">
            <v>8.7295789389358998</v>
          </cell>
          <cell r="AR1486">
            <v>17.6799999999993</v>
          </cell>
          <cell r="AS1486">
            <v>29.9685789389357</v>
          </cell>
          <cell r="AT1486">
            <v>21.518000000001098</v>
          </cell>
          <cell r="AU1486">
            <v>13.554999999999801</v>
          </cell>
          <cell r="AV1486">
            <v>17.054000000000599</v>
          </cell>
          <cell r="AW1486">
            <v>35.945000000000199</v>
          </cell>
          <cell r="AX1486">
            <v>45.855999999999803</v>
          </cell>
          <cell r="AY1486">
            <v>44.035999999998999</v>
          </cell>
          <cell r="AZ1486">
            <v>46.26</v>
          </cell>
          <cell r="BA1486">
            <v>23</v>
          </cell>
          <cell r="BB1486">
            <v>13.3730000000006</v>
          </cell>
          <cell r="BC1486">
            <v>8.8319999999994199</v>
          </cell>
        </row>
        <row r="1487">
          <cell r="D1487">
            <v>7.1030000000007201</v>
          </cell>
          <cell r="E1487">
            <v>7.6689999999990901</v>
          </cell>
          <cell r="F1487">
            <v>6.85999999999955</v>
          </cell>
          <cell r="G1487">
            <v>6.6179999999996202</v>
          </cell>
          <cell r="H1487">
            <v>5.3630000000006799</v>
          </cell>
          <cell r="I1487">
            <v>7.3049999999997697</v>
          </cell>
          <cell r="J1487">
            <v>15.560719233305999</v>
          </cell>
          <cell r="K1487">
            <v>16.631000000000199</v>
          </cell>
          <cell r="L1487">
            <v>12.8169999999996</v>
          </cell>
          <cell r="M1487">
            <v>12.913000000000499</v>
          </cell>
          <cell r="N1487">
            <v>18.571000000000399</v>
          </cell>
          <cell r="O1487">
            <v>13.5440000000007</v>
          </cell>
          <cell r="P1487">
            <v>12.782999999999999</v>
          </cell>
          <cell r="Q1487">
            <v>15.8290000000021</v>
          </cell>
          <cell r="R1487">
            <v>35.017999999998501</v>
          </cell>
          <cell r="S1487">
            <v>33.871000000001303</v>
          </cell>
          <cell r="T1487">
            <v>36.486000000000303</v>
          </cell>
          <cell r="U1487">
            <v>23.4220000000002</v>
          </cell>
          <cell r="V1487">
            <v>21.3539999999999</v>
          </cell>
          <cell r="W1487">
            <v>29.210136931875901</v>
          </cell>
          <cell r="X1487">
            <v>40.204013408626899</v>
          </cell>
          <cell r="Y1487">
            <v>53.628018023584097</v>
          </cell>
          <cell r="Z1487">
            <v>104.617</v>
          </cell>
          <cell r="AA1487">
            <v>99.797000000001802</v>
          </cell>
          <cell r="AB1487">
            <v>69.356000000001899</v>
          </cell>
          <cell r="AC1487">
            <v>69.5490000000012</v>
          </cell>
          <cell r="AD1487">
            <v>65.0940000000015</v>
          </cell>
          <cell r="AE1487">
            <v>42.476999999998903</v>
          </cell>
          <cell r="AF1487">
            <v>27.927999999999901</v>
          </cell>
          <cell r="AG1487">
            <v>13.7449999999995</v>
          </cell>
          <cell r="AH1487">
            <v>15.4660000000003</v>
          </cell>
          <cell r="AI1487">
            <v>14.309000000000101</v>
          </cell>
          <cell r="AJ1487">
            <v>8.8380000000002603</v>
          </cell>
          <cell r="AK1487">
            <v>6.3229999999997997</v>
          </cell>
          <cell r="AL1487">
            <v>5.8359999999998502</v>
          </cell>
          <cell r="AM1487">
            <v>6.4500000000002098</v>
          </cell>
          <cell r="AN1487">
            <v>5.25699999999987</v>
          </cell>
          <cell r="AO1487">
            <v>5.6630000000004701</v>
          </cell>
          <cell r="AP1487">
            <v>5.6630000000004701</v>
          </cell>
          <cell r="AQ1487">
            <v>11.649000000000701</v>
          </cell>
          <cell r="AR1487">
            <v>10.094578938934401</v>
          </cell>
          <cell r="AS1487">
            <v>8.2129999999981802</v>
          </cell>
          <cell r="AT1487">
            <v>7.23000000000164</v>
          </cell>
          <cell r="AU1487">
            <v>5.3880000000000496</v>
          </cell>
          <cell r="AV1487">
            <v>4.4689999999993999</v>
          </cell>
          <cell r="AW1487">
            <v>4.0640000000000498</v>
          </cell>
          <cell r="AX1487">
            <v>5.4389999999979697</v>
          </cell>
          <cell r="AY1487">
            <v>5.96500000000119</v>
          </cell>
          <cell r="AZ1487">
            <v>5.2769999999987496</v>
          </cell>
          <cell r="BA1487">
            <v>4.2660000000001403</v>
          </cell>
          <cell r="BB1487">
            <v>4.3469999999995004</v>
          </cell>
          <cell r="BC1487">
            <v>4.7509999999988404</v>
          </cell>
        </row>
        <row r="1488">
          <cell r="D1488">
            <v>5.6410000000006599</v>
          </cell>
          <cell r="E1488">
            <v>5.19599999999887</v>
          </cell>
          <cell r="F1488">
            <v>4.6299999999994599</v>
          </cell>
          <cell r="G1488">
            <v>4.0229999999984498</v>
          </cell>
          <cell r="H1488">
            <v>4.0229999999994899</v>
          </cell>
          <cell r="I1488">
            <v>3.4979999999990699</v>
          </cell>
          <cell r="J1488">
            <v>3.7400000000021199</v>
          </cell>
          <cell r="K1488">
            <v>4.0640000000000498</v>
          </cell>
          <cell r="L1488">
            <v>3.7839999999980898</v>
          </cell>
          <cell r="M1488">
            <v>3.6239999999992798</v>
          </cell>
          <cell r="N1488">
            <v>3.7049999999986301</v>
          </cell>
          <cell r="O1488">
            <v>22.970000000000599</v>
          </cell>
          <cell r="P1488">
            <v>10.853000000001201</v>
          </cell>
          <cell r="Q1488">
            <v>9.8579999999991408</v>
          </cell>
          <cell r="R1488">
            <v>8.2719999999987692</v>
          </cell>
          <cell r="S1488">
            <v>12.855000000001599</v>
          </cell>
          <cell r="T1488">
            <v>20.6060000000003</v>
          </cell>
          <cell r="U1488">
            <v>25.185999999998899</v>
          </cell>
          <cell r="V1488">
            <v>17.581999999998999</v>
          </cell>
          <cell r="W1488">
            <v>81.785532486004897</v>
          </cell>
          <cell r="X1488">
            <v>72.989013408626207</v>
          </cell>
          <cell r="Y1488">
            <v>123.191018023583</v>
          </cell>
          <cell r="Z1488">
            <v>112.627000000001</v>
          </cell>
          <cell r="AA1488">
            <v>135.413000000003</v>
          </cell>
          <cell r="AB1488">
            <v>83.082000000001102</v>
          </cell>
          <cell r="AC1488">
            <v>50.063000000000898</v>
          </cell>
          <cell r="AD1488">
            <v>43.051000000000499</v>
          </cell>
          <cell r="AE1488">
            <v>42.040000000001903</v>
          </cell>
          <cell r="AF1488">
            <v>26.410999999998999</v>
          </cell>
          <cell r="AG1488">
            <v>17.843999999999401</v>
          </cell>
          <cell r="AH1488">
            <v>15.532999999999999</v>
          </cell>
          <cell r="AI1488">
            <v>12.9499999999992</v>
          </cell>
          <cell r="AJ1488">
            <v>8.8689999999998204</v>
          </cell>
          <cell r="AK1488">
            <v>8.31500000000025</v>
          </cell>
          <cell r="AL1488">
            <v>7.69000000000025</v>
          </cell>
          <cell r="AM1488">
            <v>13.5929999999997</v>
          </cell>
          <cell r="AN1488">
            <v>16.6500000000004</v>
          </cell>
          <cell r="AO1488">
            <v>21.882999999999601</v>
          </cell>
          <cell r="AP1488">
            <v>19.9650000000007</v>
          </cell>
          <cell r="AQ1488">
            <v>17.507578938933801</v>
          </cell>
          <cell r="AR1488">
            <v>14.349000000000901</v>
          </cell>
          <cell r="AS1488">
            <v>10.886000000001699</v>
          </cell>
          <cell r="AT1488">
            <v>9.0659999999999403</v>
          </cell>
          <cell r="AU1488">
            <v>7.48600000000026</v>
          </cell>
          <cell r="AV1488">
            <v>6.5730000000008397</v>
          </cell>
          <cell r="AW1488">
            <v>6.0920000000010699</v>
          </cell>
          <cell r="AX1488">
            <v>5.5539999999995704</v>
          </cell>
          <cell r="AY1488">
            <v>5.5779999999982204</v>
          </cell>
          <cell r="AZ1488">
            <v>5.4449999999986698</v>
          </cell>
          <cell r="BA1488">
            <v>4.0689999999989901</v>
          </cell>
          <cell r="BB1488">
            <v>3.6040000000004002</v>
          </cell>
          <cell r="BC1488">
            <v>2.4629999999997398</v>
          </cell>
        </row>
        <row r="1489">
          <cell r="D1489">
            <v>2.0950000000011602</v>
          </cell>
          <cell r="E1489">
            <v>2.7760000000011398</v>
          </cell>
          <cell r="F1489">
            <v>3.3009999999994801</v>
          </cell>
          <cell r="G1489">
            <v>3.3210000000014799</v>
          </cell>
          <cell r="H1489">
            <v>3.1189999999977398</v>
          </cell>
          <cell r="I1489">
            <v>2.6940000000000301</v>
          </cell>
          <cell r="J1489">
            <v>2.4519999999985398</v>
          </cell>
          <cell r="K1489">
            <v>2.3299999999986301</v>
          </cell>
          <cell r="L1489">
            <v>2.4410000000009799</v>
          </cell>
          <cell r="M1489">
            <v>2.67199999999763</v>
          </cell>
          <cell r="N1489">
            <v>1.9790000000004</v>
          </cell>
          <cell r="O1489">
            <v>1.92600000000052</v>
          </cell>
          <cell r="P1489">
            <v>3.2709999999995998</v>
          </cell>
          <cell r="Q1489">
            <v>5.5989999999998998</v>
          </cell>
          <cell r="R1489">
            <v>5.5749999999991697</v>
          </cell>
          <cell r="S1489">
            <v>5.4120000000007797</v>
          </cell>
          <cell r="T1489">
            <v>10.3350000000002</v>
          </cell>
          <cell r="U1489">
            <v>26.681000000000999</v>
          </cell>
          <cell r="V1489">
            <v>45.256000000000199</v>
          </cell>
          <cell r="W1489">
            <v>33.999000000000301</v>
          </cell>
          <cell r="X1489">
            <v>44.850999999999303</v>
          </cell>
          <cell r="Y1489">
            <v>50.329000000000001</v>
          </cell>
          <cell r="Z1489">
            <v>37.518000000000498</v>
          </cell>
          <cell r="AA1489">
            <v>48.486000000000303</v>
          </cell>
          <cell r="AB1489">
            <v>51.623578938935601</v>
          </cell>
          <cell r="AC1489">
            <v>37.528999999999201</v>
          </cell>
          <cell r="AD1489">
            <v>32.7100000000002</v>
          </cell>
          <cell r="AE1489">
            <v>28.518000000000502</v>
          </cell>
          <cell r="AF1489">
            <v>29.467999999999702</v>
          </cell>
          <cell r="AG1489">
            <v>25.697999999999801</v>
          </cell>
          <cell r="AH1489">
            <v>26.781000000000599</v>
          </cell>
          <cell r="AI1489">
            <v>19.513000000000101</v>
          </cell>
          <cell r="AJ1489">
            <v>15.388999999999699</v>
          </cell>
          <cell r="AK1489">
            <v>11.991000000000801</v>
          </cell>
          <cell r="AL1489">
            <v>7.42799999999988</v>
          </cell>
          <cell r="AM1489">
            <v>5.7989999999990696</v>
          </cell>
          <cell r="AN1489">
            <v>5.9310000000010099</v>
          </cell>
          <cell r="AO1489">
            <v>5.3249999999991697</v>
          </cell>
          <cell r="AP1489">
            <v>8.8839999999992294</v>
          </cell>
          <cell r="AQ1489">
            <v>8.0645789389355507</v>
          </cell>
          <cell r="AR1489">
            <v>4.7330000000012102</v>
          </cell>
          <cell r="AS1489">
            <v>4.875</v>
          </cell>
          <cell r="AT1489">
            <v>3.56500000000129</v>
          </cell>
          <cell r="AU1489">
            <v>2.90400000000123</v>
          </cell>
          <cell r="AV1489">
            <v>2.5769999999995798</v>
          </cell>
          <cell r="AW1489">
            <v>2.8849999999999598</v>
          </cell>
          <cell r="AX1489">
            <v>3.32600000000093</v>
          </cell>
          <cell r="AY1489">
            <v>3.6159999999997301</v>
          </cell>
          <cell r="AZ1489">
            <v>3.6530000000015499</v>
          </cell>
          <cell r="BA1489">
            <v>3.3449999999980502</v>
          </cell>
          <cell r="BB1489">
            <v>2.7949999999992898</v>
          </cell>
          <cell r="BC1489">
            <v>2.3429999999998499</v>
          </cell>
        </row>
        <row r="1490">
          <cell r="D1490">
            <v>2.84400000000044</v>
          </cell>
          <cell r="E1490">
            <v>3.7339999999998601</v>
          </cell>
          <cell r="F1490">
            <v>4.2189999999993999</v>
          </cell>
          <cell r="G1490">
            <v>3.6529999999984302</v>
          </cell>
          <cell r="H1490">
            <v>3.6929999999982601</v>
          </cell>
          <cell r="I1490">
            <v>3.3090000000000699</v>
          </cell>
          <cell r="J1490">
            <v>3.1069999999984099</v>
          </cell>
          <cell r="K1490">
            <v>2.7020000000006199</v>
          </cell>
          <cell r="L1490">
            <v>2.8209999999983602</v>
          </cell>
          <cell r="M1490">
            <v>2.5759999999988499</v>
          </cell>
          <cell r="N1490">
            <v>2.7080000000008</v>
          </cell>
          <cell r="O1490">
            <v>3.0670000000017001</v>
          </cell>
          <cell r="P1490">
            <v>4.7530000000011299</v>
          </cell>
          <cell r="Q1490">
            <v>5.7560000000012197</v>
          </cell>
          <cell r="R1490">
            <v>4.2170000000000298</v>
          </cell>
          <cell r="S1490">
            <v>5.5510000000005197</v>
          </cell>
          <cell r="T1490">
            <v>7.3720000000009502</v>
          </cell>
          <cell r="U1490">
            <v>13.511000000000699</v>
          </cell>
          <cell r="V1490">
            <v>16.225999999999299</v>
          </cell>
          <cell r="W1490">
            <v>17.736000000000299</v>
          </cell>
          <cell r="X1490">
            <v>36.363999999999301</v>
          </cell>
          <cell r="Y1490">
            <v>51.276000000000103</v>
          </cell>
          <cell r="Z1490">
            <v>51.265999999999103</v>
          </cell>
          <cell r="AA1490">
            <v>38.335999999999899</v>
          </cell>
          <cell r="AB1490">
            <v>59.236000000000303</v>
          </cell>
          <cell r="AC1490">
            <v>51.739999999999</v>
          </cell>
          <cell r="AD1490">
            <v>40.306000000000999</v>
          </cell>
          <cell r="AE1490">
            <v>34.5809999999993</v>
          </cell>
          <cell r="AF1490">
            <v>31.272999999999001</v>
          </cell>
          <cell r="AG1490">
            <v>30.1199999999995</v>
          </cell>
          <cell r="AH1490">
            <v>25.1700000000003</v>
          </cell>
          <cell r="AI1490">
            <v>24.0549999999993</v>
          </cell>
          <cell r="AJ1490">
            <v>26.868999999999801</v>
          </cell>
          <cell r="AK1490">
            <v>23.934000000000101</v>
          </cell>
          <cell r="AL1490">
            <v>22.756000000000199</v>
          </cell>
          <cell r="AM1490">
            <v>15.1770000000002</v>
          </cell>
          <cell r="AN1490">
            <v>10.8530000000007</v>
          </cell>
          <cell r="AO1490">
            <v>9.9939999999998204</v>
          </cell>
          <cell r="AP1490">
            <v>11.446000000000399</v>
          </cell>
          <cell r="AQ1490">
            <v>5.6415789389361599</v>
          </cell>
          <cell r="AR1490">
            <v>13.968999999999401</v>
          </cell>
          <cell r="AS1490">
            <v>20.3585789389372</v>
          </cell>
          <cell r="AT1490">
            <v>13.260000000001</v>
          </cell>
          <cell r="AU1490">
            <v>13.709000000000501</v>
          </cell>
          <cell r="AV1490">
            <v>12.354000000001401</v>
          </cell>
          <cell r="AW1490">
            <v>43.259000000001301</v>
          </cell>
          <cell r="AX1490">
            <v>33.944000000001097</v>
          </cell>
          <cell r="AY1490">
            <v>19.323999999999501</v>
          </cell>
          <cell r="AZ1490">
            <v>11.483999999998799</v>
          </cell>
          <cell r="BA1490">
            <v>6.57399999999845</v>
          </cell>
          <cell r="BB1490">
            <v>7.4800000000000901</v>
          </cell>
          <cell r="BC1490">
            <v>7.3009999999985604</v>
          </cell>
        </row>
        <row r="1491">
          <cell r="D1491">
            <v>4.5259999999980201</v>
          </cell>
          <cell r="E1491">
            <v>4.3430000000018003</v>
          </cell>
          <cell r="F1491">
            <v>4.56699999999962</v>
          </cell>
          <cell r="G1491">
            <v>4.0210000000006403</v>
          </cell>
          <cell r="H1491">
            <v>3.6560000000016402</v>
          </cell>
          <cell r="I1491">
            <v>3.6969999999990799</v>
          </cell>
          <cell r="J1491">
            <v>3.57600000000197</v>
          </cell>
          <cell r="K1491">
            <v>3.5550000000002999</v>
          </cell>
          <cell r="L1491">
            <v>3.3780000000021699</v>
          </cell>
          <cell r="M1491">
            <v>3.26200000000141</v>
          </cell>
          <cell r="N1491">
            <v>3.1960000000004398</v>
          </cell>
          <cell r="O1491">
            <v>2.23499999999955</v>
          </cell>
          <cell r="P1491">
            <v>2.5150000000004602</v>
          </cell>
          <cell r="Q1491">
            <v>5.0920000000000298</v>
          </cell>
          <cell r="R1491">
            <v>5.6630000000004701</v>
          </cell>
          <cell r="S1491">
            <v>6.8649999999990001</v>
          </cell>
          <cell r="T1491">
            <v>12.209000000000501</v>
          </cell>
          <cell r="U1491">
            <v>13.7319999999995</v>
          </cell>
          <cell r="V1491">
            <v>14.238999999999301</v>
          </cell>
          <cell r="W1491">
            <v>10.6079999999991</v>
          </cell>
          <cell r="X1491">
            <v>25.868000000000102</v>
          </cell>
          <cell r="Y1491">
            <v>39.512000000000398</v>
          </cell>
          <cell r="Z1491">
            <v>45.651000000000103</v>
          </cell>
          <cell r="AA1491">
            <v>50.903999999999201</v>
          </cell>
          <cell r="AB1491">
            <v>47.552999999999898</v>
          </cell>
          <cell r="AC1491">
            <v>36.219999999999096</v>
          </cell>
          <cell r="AD1491">
            <v>28.461999999999499</v>
          </cell>
          <cell r="AE1491">
            <v>31.1589999999997</v>
          </cell>
          <cell r="AF1491">
            <v>30.423999999999101</v>
          </cell>
          <cell r="AG1491">
            <v>26.854000000000401</v>
          </cell>
          <cell r="AH1491">
            <v>21.784000000001701</v>
          </cell>
          <cell r="AI1491">
            <v>18.411000000001099</v>
          </cell>
          <cell r="AJ1491">
            <v>15.5950000000012</v>
          </cell>
          <cell r="AK1491">
            <v>9.8889999999997293</v>
          </cell>
          <cell r="AL1491">
            <v>6.9010000000001002</v>
          </cell>
          <cell r="AM1491">
            <v>10.8029999999999</v>
          </cell>
          <cell r="AN1491">
            <v>13.5670000000017</v>
          </cell>
          <cell r="AO1491">
            <v>12.864000000001401</v>
          </cell>
          <cell r="AP1491">
            <v>10.3049999999993</v>
          </cell>
          <cell r="AQ1491">
            <v>13.706999999997199</v>
          </cell>
          <cell r="AR1491">
            <v>8.9785789389377797</v>
          </cell>
          <cell r="AS1491">
            <v>7.8390000000009801</v>
          </cell>
          <cell r="AT1491">
            <v>6.5630000000008799</v>
          </cell>
          <cell r="AU1491">
            <v>4.4439999999989901</v>
          </cell>
          <cell r="AV1491">
            <v>3.6635789389364901</v>
          </cell>
          <cell r="AW1491">
            <v>2.4719999999994902</v>
          </cell>
          <cell r="AX1491">
            <v>2.4639999999978599</v>
          </cell>
          <cell r="AY1491">
            <v>2.2450000000015802</v>
          </cell>
          <cell r="AZ1491">
            <v>2.1529999999984302</v>
          </cell>
          <cell r="BA1491">
            <v>1.7280000000017499</v>
          </cell>
          <cell r="BB1491">
            <v>1.60599999999873</v>
          </cell>
          <cell r="BC1491">
            <v>1.6980000000003199</v>
          </cell>
        </row>
        <row r="1492">
          <cell r="D1492">
            <v>1.64300000000055</v>
          </cell>
          <cell r="E1492">
            <v>1.6299999999994601</v>
          </cell>
          <cell r="F1492">
            <v>1.7039999999989399</v>
          </cell>
          <cell r="G1492">
            <v>1.4930000000011701</v>
          </cell>
          <cell r="H1492">
            <v>1.3069999999986199</v>
          </cell>
          <cell r="I1492">
            <v>1.12900000000082</v>
          </cell>
          <cell r="J1492">
            <v>1.17799999999885</v>
          </cell>
          <cell r="K1492">
            <v>1.1810000000010199</v>
          </cell>
          <cell r="L1492">
            <v>1.375</v>
          </cell>
          <cell r="M1492">
            <v>1.28799999999943</v>
          </cell>
          <cell r="N1492">
            <v>1.4979999999996001</v>
          </cell>
          <cell r="O1492">
            <v>1.7429999999990999</v>
          </cell>
          <cell r="P1492">
            <v>1.6700000000003401</v>
          </cell>
          <cell r="Q1492">
            <v>2.2000000000002098</v>
          </cell>
          <cell r="R1492">
            <v>2.1560000000016402</v>
          </cell>
          <cell r="S1492">
            <v>3.8060000000010099</v>
          </cell>
          <cell r="T1492">
            <v>7.2049999999996697</v>
          </cell>
          <cell r="U1492">
            <v>11.1820000000007</v>
          </cell>
          <cell r="V1492">
            <v>17.265999999999099</v>
          </cell>
          <cell r="W1492">
            <v>34.451000000000903</v>
          </cell>
          <cell r="X1492">
            <v>33.382999999999498</v>
          </cell>
          <cell r="Y1492">
            <v>43.257999999999498</v>
          </cell>
          <cell r="Z1492">
            <v>46.120999999999199</v>
          </cell>
          <cell r="AA1492">
            <v>35.7150000000007</v>
          </cell>
          <cell r="AB1492">
            <v>44.0399999999998</v>
          </cell>
          <cell r="AC1492">
            <v>39.410999999998999</v>
          </cell>
          <cell r="AD1492">
            <v>30.962999999999202</v>
          </cell>
          <cell r="AE1492">
            <v>24.910999985881102</v>
          </cell>
          <cell r="AF1492">
            <v>17.616000000000799</v>
          </cell>
          <cell r="AG1492">
            <v>15.9879999999996</v>
          </cell>
          <cell r="AH1492">
            <v>12.8599999999985</v>
          </cell>
          <cell r="AI1492">
            <v>13.3199999999987</v>
          </cell>
          <cell r="AJ1492">
            <v>11.8470000000005</v>
          </cell>
          <cell r="AK1492">
            <v>8.0869999999995308</v>
          </cell>
          <cell r="AL1492">
            <v>5.7899999999998304</v>
          </cell>
          <cell r="AM1492">
            <v>4.8489999999998998</v>
          </cell>
          <cell r="AN1492">
            <v>3.9609999999998502</v>
          </cell>
          <cell r="AO1492">
            <v>3.3949999999999201</v>
          </cell>
          <cell r="AP1492">
            <v>3.75</v>
          </cell>
          <cell r="AQ1492">
            <v>2.57600000000093</v>
          </cell>
          <cell r="AR1492">
            <v>2.4860000000002702</v>
          </cell>
          <cell r="AS1492">
            <v>2.0939999999993999</v>
          </cell>
          <cell r="AT1492">
            <v>2.0679999999993002</v>
          </cell>
          <cell r="AU1492">
            <v>3.3070000000006998</v>
          </cell>
          <cell r="AV1492">
            <v>3.70857893893682</v>
          </cell>
          <cell r="AW1492">
            <v>3.4370000000012002</v>
          </cell>
          <cell r="AX1492">
            <v>4.1509999999980298</v>
          </cell>
          <cell r="AY1492">
            <v>4.34400000000148</v>
          </cell>
          <cell r="AZ1492">
            <v>4.0980000000023002</v>
          </cell>
          <cell r="BA1492">
            <v>3.5509999999984401</v>
          </cell>
          <cell r="BB1492">
            <v>2.8070000000017399</v>
          </cell>
          <cell r="BC1492">
            <v>2.21400000000085</v>
          </cell>
        </row>
        <row r="1493">
          <cell r="D1493">
            <v>2.22500000000062</v>
          </cell>
          <cell r="E1493">
            <v>4.2189999999983598</v>
          </cell>
          <cell r="F1493">
            <v>5.2709999999985602</v>
          </cell>
          <cell r="G1493">
            <v>5.19000000000129</v>
          </cell>
          <cell r="H1493">
            <v>4.3809999999981004</v>
          </cell>
          <cell r="I1493">
            <v>3.24799999999856</v>
          </cell>
          <cell r="J1493">
            <v>2.79899999999907</v>
          </cell>
          <cell r="K1493">
            <v>3.4179999999999202</v>
          </cell>
          <cell r="L1493">
            <v>4.4580000000008004</v>
          </cell>
          <cell r="M1493">
            <v>4.7250000000006196</v>
          </cell>
          <cell r="N1493">
            <v>2.9030000000015499</v>
          </cell>
          <cell r="O1493">
            <v>1.36800000000013</v>
          </cell>
          <cell r="P1493">
            <v>1.9780000000007201</v>
          </cell>
          <cell r="Q1493">
            <v>2.8550000000000799</v>
          </cell>
          <cell r="R1493">
            <v>5.7829999999999702</v>
          </cell>
          <cell r="S1493">
            <v>5.9439999999989901</v>
          </cell>
          <cell r="T1493">
            <v>5.7919999999991996</v>
          </cell>
          <cell r="U1493">
            <v>14.5720000000001</v>
          </cell>
          <cell r="V1493">
            <v>15.2820000000003</v>
          </cell>
          <cell r="W1493">
            <v>19.967999999999702</v>
          </cell>
          <cell r="X1493">
            <v>51.146999999999302</v>
          </cell>
          <cell r="Y1493">
            <v>93.592578938935006</v>
          </cell>
          <cell r="Z1493">
            <v>100.014000000001</v>
          </cell>
          <cell r="AA1493">
            <v>121.118000000002</v>
          </cell>
          <cell r="AB1493">
            <v>143.35375225061699</v>
          </cell>
          <cell r="AC1493">
            <v>167.42299999999901</v>
          </cell>
          <cell r="AD1493">
            <v>96.841000000000307</v>
          </cell>
          <cell r="AE1493">
            <v>80.422999999999405</v>
          </cell>
          <cell r="AF1493">
            <v>56.530000000000904</v>
          </cell>
          <cell r="AG1493">
            <v>25.1640000000002</v>
          </cell>
          <cell r="AH1493">
            <v>14.019000000000201</v>
          </cell>
          <cell r="AI1493">
            <v>7.6020000000010297</v>
          </cell>
          <cell r="AJ1493">
            <v>12.855999999999799</v>
          </cell>
          <cell r="AK1493">
            <v>10.044000000000599</v>
          </cell>
          <cell r="AL1493">
            <v>11.2519999999994</v>
          </cell>
          <cell r="AM1493">
            <v>12.4949999999995</v>
          </cell>
          <cell r="AN1493">
            <v>10.760000000001</v>
          </cell>
          <cell r="AO1493">
            <v>8.80800000000038</v>
          </cell>
          <cell r="AP1493">
            <v>7.4450000000007499</v>
          </cell>
          <cell r="AQ1493">
            <v>8.6675789389362592</v>
          </cell>
          <cell r="AR1493">
            <v>9.9230000000004193</v>
          </cell>
          <cell r="AS1493">
            <v>8.0569999999996593</v>
          </cell>
          <cell r="AT1493">
            <v>5.8959999999985602</v>
          </cell>
          <cell r="AU1493">
            <v>4.4449999999986698</v>
          </cell>
          <cell r="AV1493">
            <v>4.2340000000008997</v>
          </cell>
          <cell r="AW1493">
            <v>4.1240000000013604</v>
          </cell>
          <cell r="AX1493">
            <v>3.4039999999991499</v>
          </cell>
          <cell r="AY1493">
            <v>2.9589999999994401</v>
          </cell>
          <cell r="AZ1493">
            <v>2.9190000000006502</v>
          </cell>
          <cell r="BA1493">
            <v>2.61599999999869</v>
          </cell>
          <cell r="BB1493">
            <v>2.0499999999998</v>
          </cell>
          <cell r="BC1493">
            <v>2.0089999999991099</v>
          </cell>
        </row>
        <row r="1494">
          <cell r="D1494">
            <v>2.2420000000004499</v>
          </cell>
          <cell r="E1494">
            <v>2.11800000000013</v>
          </cell>
          <cell r="F1494">
            <v>2.2310000000008099</v>
          </cell>
          <cell r="G1494">
            <v>2.1949999999997098</v>
          </cell>
          <cell r="H1494">
            <v>2.6759999999984401</v>
          </cell>
          <cell r="I1494">
            <v>3.4240000000001101</v>
          </cell>
          <cell r="J1494">
            <v>3.2830000000010102</v>
          </cell>
          <cell r="K1494">
            <v>2.9389999999984902</v>
          </cell>
          <cell r="L1494">
            <v>2.5739999999994798</v>
          </cell>
          <cell r="M1494">
            <v>3.8460000000008501</v>
          </cell>
          <cell r="N1494">
            <v>17.4000000000004</v>
          </cell>
          <cell r="O1494">
            <v>7.9140000000001498</v>
          </cell>
          <cell r="P1494">
            <v>8.0839999999994401</v>
          </cell>
          <cell r="Q1494">
            <v>12.4120000000008</v>
          </cell>
          <cell r="R1494">
            <v>6.4130000000004701</v>
          </cell>
          <cell r="S1494">
            <v>8.2039999999999793</v>
          </cell>
          <cell r="T1494">
            <v>13.852000000001</v>
          </cell>
          <cell r="U1494">
            <v>21.495999999999199</v>
          </cell>
          <cell r="V1494">
            <v>18.1399999999994</v>
          </cell>
          <cell r="W1494">
            <v>20.732999999999102</v>
          </cell>
          <cell r="X1494">
            <v>36.706999999998999</v>
          </cell>
          <cell r="Y1494">
            <v>67.6825789389367</v>
          </cell>
          <cell r="Z1494">
            <v>46.780000000000904</v>
          </cell>
          <cell r="AA1494">
            <v>44.422999999999398</v>
          </cell>
          <cell r="AB1494">
            <v>40.232999999999102</v>
          </cell>
          <cell r="AC1494">
            <v>38.477000000000999</v>
          </cell>
          <cell r="AD1494">
            <v>35.670999999999999</v>
          </cell>
          <cell r="AE1494">
            <v>28.4699999999991</v>
          </cell>
          <cell r="AF1494">
            <v>26.504000000000801</v>
          </cell>
          <cell r="AG1494">
            <v>20.911000000001099</v>
          </cell>
          <cell r="AH1494">
            <v>17.111000000000299</v>
          </cell>
          <cell r="AI1494">
            <v>13.114000000001401</v>
          </cell>
          <cell r="AJ1494">
            <v>10.6430000000005</v>
          </cell>
          <cell r="AK1494">
            <v>10.638999999999699</v>
          </cell>
          <cell r="AL1494">
            <v>6.7129999999992203</v>
          </cell>
          <cell r="AM1494">
            <v>5.9099999999993296</v>
          </cell>
          <cell r="AN1494">
            <v>7.8790000000008096</v>
          </cell>
          <cell r="AO1494">
            <v>6.6620000000007797</v>
          </cell>
          <cell r="AP1494">
            <v>4.1909999999999297</v>
          </cell>
          <cell r="AQ1494">
            <v>3.8365789389337901</v>
          </cell>
          <cell r="AR1494">
            <v>3.4949999999995001</v>
          </cell>
          <cell r="AS1494">
            <v>3.8610000000002702</v>
          </cell>
          <cell r="AT1494">
            <v>8.7760000000000993</v>
          </cell>
          <cell r="AU1494">
            <v>5.7930000000009603</v>
          </cell>
          <cell r="AV1494">
            <v>4.5805789389356901</v>
          </cell>
          <cell r="AW1494">
            <v>5.4089999999975698</v>
          </cell>
          <cell r="AX1494">
            <v>5.6650000000019096</v>
          </cell>
          <cell r="AY1494">
            <v>4.9240000000011497</v>
          </cell>
          <cell r="AZ1494">
            <v>3.7509999999996899</v>
          </cell>
          <cell r="BA1494">
            <v>3.5080000000005902</v>
          </cell>
          <cell r="BB1494">
            <v>2.9900000000010798</v>
          </cell>
          <cell r="BC1494">
            <v>2.31199999999899</v>
          </cell>
        </row>
        <row r="1495">
          <cell r="D1495">
            <v>1.8289999999989499</v>
          </cell>
          <cell r="E1495">
            <v>2.0389999999991102</v>
          </cell>
          <cell r="F1495">
            <v>2.03799999999943</v>
          </cell>
          <cell r="G1495">
            <v>1.9340000000011099</v>
          </cell>
          <cell r="H1495">
            <v>2.6940000000021098</v>
          </cell>
          <cell r="I1495">
            <v>2.4919999999983702</v>
          </cell>
          <cell r="J1495">
            <v>2.0789999999999802</v>
          </cell>
          <cell r="K1495">
            <v>2.1689999999985701</v>
          </cell>
          <cell r="L1495">
            <v>2.1280000000001</v>
          </cell>
          <cell r="M1495">
            <v>2.2000000000022899</v>
          </cell>
          <cell r="N1495">
            <v>3.2199999999990898</v>
          </cell>
          <cell r="O1495">
            <v>3.7100000000001701</v>
          </cell>
          <cell r="P1495">
            <v>3.1750000000008298</v>
          </cell>
          <cell r="Q1495">
            <v>5.8429999999997202</v>
          </cell>
          <cell r="R1495">
            <v>7.3369999999995299</v>
          </cell>
          <cell r="S1495">
            <v>13.774000000000701</v>
          </cell>
          <cell r="T1495">
            <v>16.427999999999901</v>
          </cell>
          <cell r="U1495">
            <v>25.100999999999299</v>
          </cell>
          <cell r="V1495">
            <v>32.752999999999098</v>
          </cell>
          <cell r="W1495">
            <v>23.375999999999699</v>
          </cell>
          <cell r="X1495">
            <v>38.670999999999999</v>
          </cell>
          <cell r="Y1495">
            <v>48.8400000000007</v>
          </cell>
          <cell r="Z1495">
            <v>47.267000000000898</v>
          </cell>
          <cell r="AA1495">
            <v>42.776000000000103</v>
          </cell>
          <cell r="AB1495">
            <v>29.5500000000008</v>
          </cell>
          <cell r="AC1495">
            <v>40.196000000000403</v>
          </cell>
          <cell r="AD1495">
            <v>41.600999999999303</v>
          </cell>
          <cell r="AE1495">
            <v>33.458000000000801</v>
          </cell>
          <cell r="AF1495">
            <v>30.326000000000899</v>
          </cell>
          <cell r="AG1495">
            <v>31.492000000000399</v>
          </cell>
          <cell r="AH1495">
            <v>17.871999999998899</v>
          </cell>
          <cell r="AI1495">
            <v>15.5830000000008</v>
          </cell>
          <cell r="AJ1495">
            <v>13.4379999999988</v>
          </cell>
          <cell r="AK1495">
            <v>23.5559999999989</v>
          </cell>
          <cell r="AL1495">
            <v>27.241000000000799</v>
          </cell>
          <cell r="AM1495">
            <v>17.222000000000499</v>
          </cell>
          <cell r="AN1495">
            <v>16.376000000001799</v>
          </cell>
          <cell r="AO1495">
            <v>20.665999999999499</v>
          </cell>
          <cell r="AP1495">
            <v>21.283000000000001</v>
          </cell>
          <cell r="AQ1495">
            <v>10.8299999999997</v>
          </cell>
          <cell r="AR1495">
            <v>8.4685789389336605</v>
          </cell>
          <cell r="AS1495">
            <v>10.2379999999996</v>
          </cell>
          <cell r="AT1495">
            <v>11.6725789389368</v>
          </cell>
          <cell r="AU1495">
            <v>10.0400000000019</v>
          </cell>
          <cell r="AV1495">
            <v>8.64899999999969</v>
          </cell>
          <cell r="AW1495">
            <v>6.7920000000012797</v>
          </cell>
          <cell r="AX1495">
            <v>6.6020000000010297</v>
          </cell>
          <cell r="AY1495">
            <v>5.6669999999981702</v>
          </cell>
          <cell r="AZ1495">
            <v>5.1860000000015196</v>
          </cell>
          <cell r="BA1495">
            <v>6.0199999999988796</v>
          </cell>
          <cell r="BB1495">
            <v>11.1169999999994</v>
          </cell>
          <cell r="BC1495">
            <v>7.9919999999992797</v>
          </cell>
        </row>
        <row r="1496">
          <cell r="D1496">
            <v>5.2179999999997202</v>
          </cell>
          <cell r="E1496">
            <v>4.1659999999995199</v>
          </cell>
          <cell r="F1496">
            <v>4.9050000000009204</v>
          </cell>
          <cell r="G1496">
            <v>12.761578938936699</v>
          </cell>
          <cell r="H1496">
            <v>12.3700000000005</v>
          </cell>
          <cell r="I1496">
            <v>9.6720000000007396</v>
          </cell>
          <cell r="J1496">
            <v>6.6219999999999102</v>
          </cell>
          <cell r="K1496">
            <v>5.0359999999990199</v>
          </cell>
          <cell r="L1496">
            <v>4.1909999999999403</v>
          </cell>
          <cell r="M1496">
            <v>3.91199999999766</v>
          </cell>
          <cell r="N1496">
            <v>4.4420000000017001</v>
          </cell>
          <cell r="O1496">
            <v>4.3420000000000396</v>
          </cell>
          <cell r="P1496">
            <v>2.18499999999975</v>
          </cell>
          <cell r="Q1496">
            <v>5.2290000000003998</v>
          </cell>
          <cell r="R1496">
            <v>5.6630000000004701</v>
          </cell>
          <cell r="S1496">
            <v>5.6630000000004701</v>
          </cell>
          <cell r="T1496">
            <v>6.2870000000007797</v>
          </cell>
          <cell r="U1496">
            <v>7.3130000000008799</v>
          </cell>
          <cell r="V1496">
            <v>13.7800000000009</v>
          </cell>
          <cell r="W1496">
            <v>25.722000000000499</v>
          </cell>
          <cell r="X1496">
            <v>29.328000000000301</v>
          </cell>
          <cell r="Y1496">
            <v>35.026999999999802</v>
          </cell>
          <cell r="Z1496">
            <v>72.810578938934697</v>
          </cell>
          <cell r="AA1496">
            <v>40.763999999999697</v>
          </cell>
          <cell r="AB1496">
            <v>37.131999999999898</v>
          </cell>
          <cell r="AC1496">
            <v>32.272999999999001</v>
          </cell>
          <cell r="AD1496">
            <v>28.208000000000801</v>
          </cell>
          <cell r="AE1496">
            <v>31.529000000001201</v>
          </cell>
          <cell r="AF1496">
            <v>26.303000000002001</v>
          </cell>
          <cell r="AG1496">
            <v>18.1499999999983</v>
          </cell>
          <cell r="AH1496">
            <v>13.7040000000021</v>
          </cell>
          <cell r="AI1496">
            <v>12.848999999999901</v>
          </cell>
          <cell r="AJ1496">
            <v>12.407999999999999</v>
          </cell>
          <cell r="AK1496">
            <v>12.4919999999984</v>
          </cell>
          <cell r="AL1496">
            <v>8.1070000000015305</v>
          </cell>
          <cell r="AM1496">
            <v>10.5030000000011</v>
          </cell>
          <cell r="AN1496">
            <v>20.371000000001299</v>
          </cell>
          <cell r="AO1496">
            <v>13.262999999998</v>
          </cell>
          <cell r="AP1496">
            <v>10.0570000000007</v>
          </cell>
          <cell r="AQ1496">
            <v>32.113578938934602</v>
          </cell>
          <cell r="AR1496">
            <v>26.588999999999899</v>
          </cell>
          <cell r="AS1496">
            <v>20.866000000000799</v>
          </cell>
          <cell r="AT1496">
            <v>23.001000000000701</v>
          </cell>
          <cell r="AU1496">
            <v>15.229999999998</v>
          </cell>
          <cell r="AV1496">
            <v>12.625000000001</v>
          </cell>
          <cell r="AW1496">
            <v>9.3399999999985894</v>
          </cell>
          <cell r="AX1496">
            <v>7.80800000000142</v>
          </cell>
          <cell r="AY1496">
            <v>6.2459999999981397</v>
          </cell>
          <cell r="AZ1496">
            <v>5.21900000000148</v>
          </cell>
          <cell r="BA1496">
            <v>4.2880000000015102</v>
          </cell>
          <cell r="BB1496">
            <v>4.4900000000010802</v>
          </cell>
          <cell r="BC1496">
            <v>5.3100000000004002</v>
          </cell>
        </row>
        <row r="1497">
          <cell r="D1497">
            <v>5.7599999999989198</v>
          </cell>
          <cell r="E1497">
            <v>7.2610000000006796</v>
          </cell>
          <cell r="F1497">
            <v>9.0050000000004999</v>
          </cell>
          <cell r="G1497">
            <v>8.0289999999981205</v>
          </cell>
          <cell r="H1497">
            <v>6.8450000000011704</v>
          </cell>
          <cell r="I1497">
            <v>5.6390000000007801</v>
          </cell>
          <cell r="J1497">
            <v>4.6239999999992802</v>
          </cell>
          <cell r="K1497">
            <v>3.70100000000093</v>
          </cell>
          <cell r="L1497">
            <v>3.7700000000009601</v>
          </cell>
          <cell r="M1497">
            <v>3.5019999999993701</v>
          </cell>
          <cell r="N1497">
            <v>3.8699999999995001</v>
          </cell>
          <cell r="O1497">
            <v>3.2969999999996999</v>
          </cell>
          <cell r="P1497">
            <v>4.0799999999996697</v>
          </cell>
          <cell r="Q1497">
            <v>5.7960000000000198</v>
          </cell>
          <cell r="R1497">
            <v>6.15200000000186</v>
          </cell>
          <cell r="S1497">
            <v>6.5790000000020603</v>
          </cell>
          <cell r="T1497">
            <v>7.7779999999994702</v>
          </cell>
          <cell r="U1497">
            <v>13.7430000000001</v>
          </cell>
          <cell r="V1497">
            <v>18.786999999998699</v>
          </cell>
          <cell r="W1497">
            <v>40.588000000001301</v>
          </cell>
          <cell r="X1497">
            <v>65.916578938937604</v>
          </cell>
          <cell r="Y1497">
            <v>46.262000000000398</v>
          </cell>
          <cell r="Z1497">
            <v>55.296999999999699</v>
          </cell>
          <cell r="AA1497">
            <v>85.527578938935804</v>
          </cell>
          <cell r="AB1497">
            <v>66.194999999999695</v>
          </cell>
          <cell r="AC1497">
            <v>35.607999999999201</v>
          </cell>
          <cell r="AD1497">
            <v>30.716999999999999</v>
          </cell>
          <cell r="AE1497">
            <v>23.779000000001201</v>
          </cell>
          <cell r="AF1497">
            <v>25.737999999999602</v>
          </cell>
          <cell r="AG1497">
            <v>23.5559999999989</v>
          </cell>
          <cell r="AH1497">
            <v>17.468999999999401</v>
          </cell>
          <cell r="AI1497">
            <v>12.032999999999999</v>
          </cell>
          <cell r="AJ1497">
            <v>10.7329999999991</v>
          </cell>
          <cell r="AK1497">
            <v>6.8730000000006299</v>
          </cell>
          <cell r="AL1497">
            <v>5.8549999999980002</v>
          </cell>
          <cell r="AM1497">
            <v>4.22299999999814</v>
          </cell>
          <cell r="AN1497">
            <v>4.3760000000017598</v>
          </cell>
          <cell r="AO1497">
            <v>9.1040000000004007</v>
          </cell>
          <cell r="AP1497">
            <v>11.4779999999986</v>
          </cell>
          <cell r="AQ1497">
            <v>7.1909999999999297</v>
          </cell>
          <cell r="AR1497">
            <v>6.0505789389368596</v>
          </cell>
          <cell r="AS1497">
            <v>5.4730000000012602</v>
          </cell>
          <cell r="AT1497">
            <v>5.1129999999996301</v>
          </cell>
          <cell r="AU1497">
            <v>4.1379999999990096</v>
          </cell>
          <cell r="AV1497">
            <v>79.877000000000393</v>
          </cell>
          <cell r="AW1497">
            <v>52.0619999999981</v>
          </cell>
          <cell r="AX1497">
            <v>21.034999999998298</v>
          </cell>
          <cell r="AY1497">
            <v>13.956000000000399</v>
          </cell>
          <cell r="AZ1497">
            <v>8.1990000000005292</v>
          </cell>
          <cell r="BA1497">
            <v>8.7780000000015495</v>
          </cell>
          <cell r="BB1497">
            <v>7.2409999999997297</v>
          </cell>
          <cell r="BC1497">
            <v>3.7870000000011701</v>
          </cell>
        </row>
        <row r="1498">
          <cell r="D1498">
            <v>3.3979999999989698</v>
          </cell>
          <cell r="E1498">
            <v>5.8849999999989198</v>
          </cell>
          <cell r="F1498">
            <v>5.35999999999851</v>
          </cell>
          <cell r="G1498">
            <v>4.69199999999962</v>
          </cell>
          <cell r="H1498">
            <v>4.1459999999975299</v>
          </cell>
          <cell r="I1498">
            <v>3.4989999999982402</v>
          </cell>
          <cell r="J1498">
            <v>3.1960000000014799</v>
          </cell>
          <cell r="K1498">
            <v>3.0540000000016501</v>
          </cell>
          <cell r="L1498">
            <v>2.7470000000009498</v>
          </cell>
          <cell r="M1498">
            <v>3.3310000000014299</v>
          </cell>
          <cell r="N1498">
            <v>6.6630000000004701</v>
          </cell>
          <cell r="O1498">
            <v>8.1940000000010595</v>
          </cell>
          <cell r="P1498">
            <v>13.788000000000499</v>
          </cell>
          <cell r="Q1498">
            <v>8.1820000000007003</v>
          </cell>
          <cell r="R1498">
            <v>6.7620000000003699</v>
          </cell>
          <cell r="S1498">
            <v>7.15900000000173</v>
          </cell>
          <cell r="T1498">
            <v>8.3830000000016298</v>
          </cell>
          <cell r="U1498">
            <v>15.604999999998</v>
          </cell>
          <cell r="V1498">
            <v>34.805999999998903</v>
          </cell>
          <cell r="W1498">
            <v>46.123000000000602</v>
          </cell>
          <cell r="X1498">
            <v>41.887999999998001</v>
          </cell>
          <cell r="Y1498">
            <v>45.645000000002</v>
          </cell>
          <cell r="Z1498">
            <v>49.663999999998097</v>
          </cell>
          <cell r="AA1498">
            <v>39.329000000002097</v>
          </cell>
          <cell r="AB1498">
            <v>40.300999999998403</v>
          </cell>
          <cell r="AC1498">
            <v>34.355999999999803</v>
          </cell>
          <cell r="AD1498">
            <v>29.741999999998399</v>
          </cell>
          <cell r="AE1498">
            <v>27.177000000000199</v>
          </cell>
          <cell r="AF1498">
            <v>22.607999999999102</v>
          </cell>
          <cell r="AG1498">
            <v>18.3199999999987</v>
          </cell>
          <cell r="AH1498">
            <v>13.885999999998599</v>
          </cell>
          <cell r="AI1498">
            <v>9.5410000000016009</v>
          </cell>
          <cell r="AJ1498">
            <v>6.1190000000018996</v>
          </cell>
          <cell r="AK1498">
            <v>5.6160000000007697</v>
          </cell>
          <cell r="AL1498">
            <v>7.2019999999985398</v>
          </cell>
          <cell r="AM1498">
            <v>7.6890000000005703</v>
          </cell>
          <cell r="AN1498">
            <v>4.8940000000002302</v>
          </cell>
          <cell r="AO1498">
            <v>4.7370000000020296</v>
          </cell>
          <cell r="AP1498">
            <v>4.3210000000004296</v>
          </cell>
          <cell r="AQ1498">
            <v>5.1730000000014602</v>
          </cell>
          <cell r="AR1498">
            <v>8.4270000000002003</v>
          </cell>
          <cell r="AS1498">
            <v>11.6499999999983</v>
          </cell>
          <cell r="AT1498">
            <v>13.6829999999983</v>
          </cell>
          <cell r="AU1498">
            <v>9.9255789389378908</v>
          </cell>
          <cell r="AV1498">
            <v>7.5250000000014499</v>
          </cell>
          <cell r="AW1498">
            <v>6.9250000000018703</v>
          </cell>
          <cell r="AX1498">
            <v>6.1929999999982597</v>
          </cell>
          <cell r="AY1498">
            <v>5.4409999999978602</v>
          </cell>
          <cell r="AZ1498">
            <v>5.8049999999992501</v>
          </cell>
          <cell r="BA1498">
            <v>6.3710000000012696</v>
          </cell>
          <cell r="BB1498">
            <v>5.0970000000015698</v>
          </cell>
          <cell r="BC1498">
            <v>4.1940000000004103</v>
          </cell>
        </row>
        <row r="1499">
          <cell r="D1499">
            <v>3.2570000000019501</v>
          </cell>
          <cell r="E1499">
            <v>2.9730000000002201</v>
          </cell>
          <cell r="F1499">
            <v>2.83899999999994</v>
          </cell>
          <cell r="G1499">
            <v>2.54899999999907</v>
          </cell>
          <cell r="H1499">
            <v>2.3049999999992501</v>
          </cell>
          <cell r="I1499">
            <v>2.2810000000006001</v>
          </cell>
          <cell r="J1499">
            <v>2.5439999999985701</v>
          </cell>
          <cell r="K1499">
            <v>3.8029999999988502</v>
          </cell>
          <cell r="L1499">
            <v>3.7620000000003699</v>
          </cell>
          <cell r="M1499">
            <v>3.0240000000007301</v>
          </cell>
          <cell r="N1499">
            <v>2.5150000000014998</v>
          </cell>
          <cell r="O1499">
            <v>2.1439999999991901</v>
          </cell>
          <cell r="P1499">
            <v>1.27600000000114</v>
          </cell>
          <cell r="Q1499">
            <v>1.5670000000016999</v>
          </cell>
          <cell r="R1499">
            <v>3.2489999999982402</v>
          </cell>
          <cell r="S1499">
            <v>5.6630000000004701</v>
          </cell>
          <cell r="T1499">
            <v>4.9329999999982999</v>
          </cell>
          <cell r="U1499">
            <v>5.6560000000006001</v>
          </cell>
          <cell r="V1499">
            <v>9.2069999999990397</v>
          </cell>
          <cell r="W1499">
            <v>20.3350000000002</v>
          </cell>
          <cell r="X1499">
            <v>91.389578938935799</v>
          </cell>
          <cell r="Y1499">
            <v>91.899999999999395</v>
          </cell>
          <cell r="Z1499">
            <v>66.671000000000006</v>
          </cell>
          <cell r="AA1499">
            <v>65.505000000000507</v>
          </cell>
          <cell r="AB1499">
            <v>87.667752250612594</v>
          </cell>
          <cell r="AC1499">
            <v>87.676000000000499</v>
          </cell>
          <cell r="AD1499">
            <v>83.653000000001597</v>
          </cell>
          <cell r="AE1499">
            <v>54.269000000002301</v>
          </cell>
          <cell r="AF1499">
            <v>24.9200000000003</v>
          </cell>
          <cell r="AG1499">
            <v>12.8330000000008</v>
          </cell>
          <cell r="AH1499">
            <v>10.367000000000401</v>
          </cell>
          <cell r="AI1499">
            <v>7.8020000000002003</v>
          </cell>
          <cell r="AJ1499">
            <v>6.0040000000008096</v>
          </cell>
          <cell r="AK1499">
            <v>16.270999999999599</v>
          </cell>
          <cell r="AL1499">
            <v>20.076999999998499</v>
          </cell>
          <cell r="AM1499">
            <v>14.9270000000002</v>
          </cell>
          <cell r="AN1499">
            <v>17</v>
          </cell>
          <cell r="AO1499">
            <v>10.4650000000007</v>
          </cell>
          <cell r="AP1499">
            <v>12.0279999999995</v>
          </cell>
          <cell r="AQ1499">
            <v>9.9029999999994693</v>
          </cell>
          <cell r="AR1499">
            <v>7.4295789389345499</v>
          </cell>
          <cell r="AS1499">
            <v>6.6300000000004999</v>
          </cell>
          <cell r="AT1499">
            <v>6.3959999999996002</v>
          </cell>
          <cell r="AU1499">
            <v>5.3509999999992699</v>
          </cell>
          <cell r="AV1499">
            <v>5.1700000000013704</v>
          </cell>
          <cell r="AW1499">
            <v>6.3829999999995604</v>
          </cell>
          <cell r="AX1499">
            <v>7.75500000000154</v>
          </cell>
          <cell r="AY1499">
            <v>6.1690000000016898</v>
          </cell>
          <cell r="AZ1499">
            <v>5.1899999999981699</v>
          </cell>
          <cell r="BA1499">
            <v>3.09499999999804</v>
          </cell>
          <cell r="BB1499">
            <v>2.2490000000013599</v>
          </cell>
          <cell r="BC1499">
            <v>2.6739999999999799</v>
          </cell>
        </row>
        <row r="1500">
          <cell r="D1500">
            <v>2.75100000000177</v>
          </cell>
          <cell r="E1500">
            <v>4.0859999999998502</v>
          </cell>
          <cell r="F1500">
            <v>3.2560000000001899</v>
          </cell>
          <cell r="G1500">
            <v>2.4109999999990199</v>
          </cell>
          <cell r="H1500">
            <v>2.4150000000019101</v>
          </cell>
          <cell r="I1500">
            <v>2.2159999999993101</v>
          </cell>
          <cell r="J1500">
            <v>1.9259999999984401</v>
          </cell>
          <cell r="K1500">
            <v>1.8259999999998899</v>
          </cell>
          <cell r="L1500">
            <v>2.34400000000044</v>
          </cell>
          <cell r="M1500">
            <v>2.4210000000010599</v>
          </cell>
          <cell r="N1500">
            <v>2.2270000000020702</v>
          </cell>
          <cell r="O1500">
            <v>1.57200000000012</v>
          </cell>
          <cell r="P1500">
            <v>1.69499999999867</v>
          </cell>
          <cell r="Q1500">
            <v>3.5480000000014602</v>
          </cell>
          <cell r="R1500">
            <v>5.4899999999990001</v>
          </cell>
          <cell r="S1500">
            <v>6.1230000000006299</v>
          </cell>
          <cell r="T1500">
            <v>7.53400000000173</v>
          </cell>
          <cell r="U1500">
            <v>8.6230000000006299</v>
          </cell>
          <cell r="V1500">
            <v>19.548999999999101</v>
          </cell>
          <cell r="W1500">
            <v>26.458000000000801</v>
          </cell>
          <cell r="X1500">
            <v>41.987999999999602</v>
          </cell>
          <cell r="Y1500">
            <v>58.591999999999999</v>
          </cell>
          <cell r="Z1500">
            <v>42.836000000001903</v>
          </cell>
          <cell r="AA1500">
            <v>37.9350000000018</v>
          </cell>
          <cell r="AB1500">
            <v>41.692000000001698</v>
          </cell>
          <cell r="AC1500">
            <v>42.0450000000003</v>
          </cell>
          <cell r="AD1500">
            <v>38.472000000000499</v>
          </cell>
          <cell r="AE1500">
            <v>33.0050000000005</v>
          </cell>
          <cell r="AF1500">
            <v>34.793000000001001</v>
          </cell>
          <cell r="AG1500">
            <v>29.5749999999992</v>
          </cell>
          <cell r="AH1500">
            <v>27.303999999999601</v>
          </cell>
          <cell r="AI1500">
            <v>20.769000000000201</v>
          </cell>
          <cell r="AJ1500">
            <v>19.783000000000001</v>
          </cell>
          <cell r="AK1500">
            <v>16.538000000000501</v>
          </cell>
          <cell r="AL1500">
            <v>12.5220000000014</v>
          </cell>
          <cell r="AM1500">
            <v>9.1909999999999297</v>
          </cell>
          <cell r="AN1500">
            <v>6.2189999999993999</v>
          </cell>
          <cell r="AO1500">
            <v>8.4670000000000307</v>
          </cell>
          <cell r="AP1500">
            <v>7.1289999999987401</v>
          </cell>
          <cell r="AQ1500">
            <v>5.4995789389373799</v>
          </cell>
          <cell r="AR1500">
            <v>4.2070000000021501</v>
          </cell>
          <cell r="AS1500">
            <v>4.6479999999989703</v>
          </cell>
          <cell r="AT1500">
            <v>7.2080000000008004</v>
          </cell>
          <cell r="AU1500">
            <v>9.5019999999993701</v>
          </cell>
          <cell r="AV1500">
            <v>12.5475789389357</v>
          </cell>
          <cell r="AW1500">
            <v>9.9640000000020201</v>
          </cell>
          <cell r="AX1500">
            <v>7.0870000000005797</v>
          </cell>
          <cell r="AY1500">
            <v>5.5340000000006899</v>
          </cell>
          <cell r="AZ1500">
            <v>3.7899999999998402</v>
          </cell>
          <cell r="BA1500">
            <v>3.7020000000006199</v>
          </cell>
          <cell r="BB1500">
            <v>4.7119999999984996</v>
          </cell>
          <cell r="BC1500">
            <v>4.2649999999994197</v>
          </cell>
        </row>
        <row r="1501">
          <cell r="D1501">
            <v>3.92399999999803</v>
          </cell>
          <cell r="E1501">
            <v>3.7420000000004499</v>
          </cell>
          <cell r="F1501">
            <v>3.21599999999827</v>
          </cell>
          <cell r="G1501">
            <v>3.0140000000007801</v>
          </cell>
          <cell r="H1501">
            <v>2.6210000000002198</v>
          </cell>
          <cell r="I1501">
            <v>2.2580000000016298</v>
          </cell>
          <cell r="J1501">
            <v>2.0640000000016099</v>
          </cell>
          <cell r="K1501">
            <v>2.1610000000021401</v>
          </cell>
          <cell r="L1501">
            <v>2.69399999999795</v>
          </cell>
          <cell r="M1501">
            <v>2.6290000000018598</v>
          </cell>
          <cell r="N1501">
            <v>2.6479999999989698</v>
          </cell>
          <cell r="O1501">
            <v>2.3659999999997301</v>
          </cell>
          <cell r="P1501">
            <v>2.06500000000025</v>
          </cell>
          <cell r="Q1501">
            <v>4.25</v>
          </cell>
          <cell r="R1501">
            <v>4.2220000000005298</v>
          </cell>
          <cell r="S1501">
            <v>5.8660000000007697</v>
          </cell>
          <cell r="T1501">
            <v>10.8280000000003</v>
          </cell>
          <cell r="U1501">
            <v>10.8920000000009</v>
          </cell>
          <cell r="V1501">
            <v>8.0319999999982006</v>
          </cell>
          <cell r="W1501">
            <v>26.838000000001301</v>
          </cell>
          <cell r="X1501">
            <v>33.677000000000199</v>
          </cell>
          <cell r="Y1501">
            <v>38.836999999999499</v>
          </cell>
          <cell r="Z1501">
            <v>49.090999999998303</v>
          </cell>
          <cell r="AA1501">
            <v>52.218000000001801</v>
          </cell>
          <cell r="AB1501">
            <v>93.729578938935404</v>
          </cell>
          <cell r="AC1501">
            <v>65.491999999998399</v>
          </cell>
          <cell r="AD1501">
            <v>43.626999999999398</v>
          </cell>
          <cell r="AE1501">
            <v>35.6099999999985</v>
          </cell>
          <cell r="AF1501">
            <v>24.112000000001999</v>
          </cell>
          <cell r="AG1501">
            <v>21.211999999999499</v>
          </cell>
          <cell r="AH1501">
            <v>19.048000000001501</v>
          </cell>
          <cell r="AI1501">
            <v>20.142000000000898</v>
          </cell>
          <cell r="AJ1501">
            <v>28.211000000001899</v>
          </cell>
          <cell r="AK1501">
            <v>17.906000000000599</v>
          </cell>
          <cell r="AL1501">
            <v>14.661000000001099</v>
          </cell>
          <cell r="AM1501">
            <v>15.8050000000013</v>
          </cell>
          <cell r="AN1501">
            <v>12.9750000000017</v>
          </cell>
          <cell r="AO1501">
            <v>34.1750000000008</v>
          </cell>
          <cell r="AP1501">
            <v>33.802000000000199</v>
          </cell>
          <cell r="AQ1501">
            <v>17.571578938934401</v>
          </cell>
          <cell r="AR1501">
            <v>13.114999999999</v>
          </cell>
          <cell r="AS1501">
            <v>9.8260000000019705</v>
          </cell>
          <cell r="AT1501">
            <v>7.3219999999990799</v>
          </cell>
          <cell r="AU1501">
            <v>6.8039999999995704</v>
          </cell>
          <cell r="AV1501">
            <v>10.436000000001499</v>
          </cell>
          <cell r="AW1501">
            <v>11.948999999999501</v>
          </cell>
          <cell r="AX1501">
            <v>9.2270000000020698</v>
          </cell>
          <cell r="AY1501">
            <v>7.6860000000004796</v>
          </cell>
          <cell r="AZ1501">
            <v>5.2990000000001096</v>
          </cell>
          <cell r="BA1501">
            <v>5.0170000000008601</v>
          </cell>
          <cell r="BB1501">
            <v>7.4029999999994702</v>
          </cell>
          <cell r="BC1501">
            <v>7.60999999999785</v>
          </cell>
        </row>
        <row r="1502">
          <cell r="D1502">
            <v>6.1289999999997802</v>
          </cell>
          <cell r="E1502">
            <v>5.5419999999960803</v>
          </cell>
          <cell r="F1502">
            <v>6.2699999999978404</v>
          </cell>
          <cell r="G1502">
            <v>7.2010000000030097</v>
          </cell>
          <cell r="H1502">
            <v>6.4319999999986202</v>
          </cell>
          <cell r="I1502">
            <v>5.9870000000009904</v>
          </cell>
          <cell r="J1502">
            <v>4.4900000000000402</v>
          </cell>
          <cell r="K1502">
            <v>4.0860000000029704</v>
          </cell>
          <cell r="L1502">
            <v>3.7619999999993299</v>
          </cell>
          <cell r="M1502">
            <v>2.1700000000003299</v>
          </cell>
          <cell r="N1502">
            <v>2.01100000000068</v>
          </cell>
          <cell r="O1502">
            <v>2.8850000000009999</v>
          </cell>
          <cell r="P1502">
            <v>3.2589999999992401</v>
          </cell>
          <cell r="Q1502">
            <v>5.6630000000004701</v>
          </cell>
          <cell r="R1502">
            <v>5.6630000000004701</v>
          </cell>
          <cell r="S1502">
            <v>5.6630000000004701</v>
          </cell>
          <cell r="T1502">
            <v>5.6630000000004701</v>
          </cell>
          <cell r="U1502">
            <v>6.1459999999996002</v>
          </cell>
          <cell r="V1502">
            <v>13.638999999999699</v>
          </cell>
          <cell r="W1502">
            <v>40.024999999999402</v>
          </cell>
          <cell r="X1502">
            <v>64.248578938936603</v>
          </cell>
          <cell r="Y1502">
            <v>55.4600000000002</v>
          </cell>
          <cell r="Z1502">
            <v>76.153000000003601</v>
          </cell>
          <cell r="AA1502">
            <v>89.773999999997699</v>
          </cell>
          <cell r="AB1502">
            <v>93.283752250614597</v>
          </cell>
          <cell r="AC1502">
            <v>101.41499999999699</v>
          </cell>
          <cell r="AD1502">
            <v>92.028999999998106</v>
          </cell>
          <cell r="AE1502">
            <v>73.809000000001305</v>
          </cell>
          <cell r="AF1502">
            <v>64.129999999997395</v>
          </cell>
          <cell r="AG1502">
            <v>42.413000000001503</v>
          </cell>
          <cell r="AH1502">
            <v>33.4016150948123</v>
          </cell>
          <cell r="AI1502">
            <v>21.362065267139499</v>
          </cell>
          <cell r="AJ1502">
            <v>9.4809999999997707</v>
          </cell>
          <cell r="AK1502">
            <v>6.90200000000186</v>
          </cell>
          <cell r="AL1502">
            <v>6.7880000000004701</v>
          </cell>
          <cell r="AM1502">
            <v>10.605999999999799</v>
          </cell>
          <cell r="AN1502">
            <v>7.9139999999980697</v>
          </cell>
          <cell r="AO1502">
            <v>9.7760000000000993</v>
          </cell>
          <cell r="AP1502">
            <v>4.3909999999991003</v>
          </cell>
          <cell r="AQ1502">
            <v>8.7945789389314708</v>
          </cell>
          <cell r="AR1502">
            <v>11.879000000000801</v>
          </cell>
          <cell r="AS1502">
            <v>10.2809999999964</v>
          </cell>
          <cell r="AT1502">
            <v>9.4029999999994693</v>
          </cell>
          <cell r="AU1502">
            <v>8.4365789389385792</v>
          </cell>
          <cell r="AV1502">
            <v>7.1720000000017796</v>
          </cell>
          <cell r="AW1502">
            <v>5.7800000000009097</v>
          </cell>
          <cell r="AX1502">
            <v>5.5699999999986698</v>
          </cell>
          <cell r="AY1502">
            <v>6.2260000000023901</v>
          </cell>
          <cell r="AZ1502">
            <v>5.3510000000023901</v>
          </cell>
          <cell r="BA1502">
            <v>4.3850000000020399</v>
          </cell>
          <cell r="BB1502">
            <v>3.5880000000002599</v>
          </cell>
          <cell r="BC1502">
            <v>2.3000000000038199</v>
          </cell>
        </row>
        <row r="1503">
          <cell r="D1503">
            <v>2.8720000000009498</v>
          </cell>
          <cell r="E1503">
            <v>3.3979999999968902</v>
          </cell>
          <cell r="F1503">
            <v>3.23599999999611</v>
          </cell>
          <cell r="G1503">
            <v>2.6289999999977001</v>
          </cell>
          <cell r="H1503">
            <v>2.9940000000029401</v>
          </cell>
          <cell r="I1503">
            <v>5.1780000000030002</v>
          </cell>
          <cell r="J1503">
            <v>5.2590000000033896</v>
          </cell>
          <cell r="K1503">
            <v>3.8019999999991598</v>
          </cell>
          <cell r="L1503">
            <v>3.11499999999692</v>
          </cell>
          <cell r="M1503">
            <v>3.0739999999994798</v>
          </cell>
          <cell r="N1503">
            <v>4.4370000000032803</v>
          </cell>
          <cell r="O1503">
            <v>6.2180000000038804</v>
          </cell>
          <cell r="P1503">
            <v>7.29699999999763</v>
          </cell>
          <cell r="Q1503">
            <v>9.4620000000016091</v>
          </cell>
          <cell r="R1503">
            <v>5.6630000000004701</v>
          </cell>
          <cell r="S1503">
            <v>5.8299999999996697</v>
          </cell>
          <cell r="T1503">
            <v>21.4549999999997</v>
          </cell>
          <cell r="U1503">
            <v>33.628999999998697</v>
          </cell>
          <cell r="V1503">
            <v>23.845999999998799</v>
          </cell>
          <cell r="W1503">
            <v>36.678000000002001</v>
          </cell>
          <cell r="X1503">
            <v>44.135000000001</v>
          </cell>
          <cell r="Y1503">
            <v>38.229999999998</v>
          </cell>
          <cell r="Z1503">
            <v>55.690999999999903</v>
          </cell>
          <cell r="AA1503">
            <v>47.677000000000199</v>
          </cell>
          <cell r="AB1503">
            <v>64.968161760184898</v>
          </cell>
          <cell r="AC1503">
            <v>98.878999999999806</v>
          </cell>
          <cell r="AD1503">
            <v>72.333000000001803</v>
          </cell>
          <cell r="AE1503">
            <v>50.228000000004002</v>
          </cell>
          <cell r="AF1503">
            <v>37.326000000001997</v>
          </cell>
          <cell r="AG1503">
            <v>29.206000000001399</v>
          </cell>
          <cell r="AH1503">
            <v>28.541999999999199</v>
          </cell>
          <cell r="AI1503">
            <v>24.616999999998399</v>
          </cell>
          <cell r="AJ1503">
            <v>22.987000000001999</v>
          </cell>
          <cell r="AK1503">
            <v>17.524000000000701</v>
          </cell>
          <cell r="AL1503">
            <v>8.1190000000019005</v>
          </cell>
          <cell r="AM1503">
            <v>4.5190000000002302</v>
          </cell>
          <cell r="AN1503">
            <v>6.4340000000000703</v>
          </cell>
          <cell r="AO1503">
            <v>6.4379999999987998</v>
          </cell>
          <cell r="AP1503">
            <v>5.40200000000186</v>
          </cell>
          <cell r="AQ1503">
            <v>5.2849999999993296</v>
          </cell>
          <cell r="AR1503">
            <v>5.0505789389358098</v>
          </cell>
          <cell r="AS1503">
            <v>9.5690000000010595</v>
          </cell>
          <cell r="AT1503">
            <v>14.626578938934699</v>
          </cell>
          <cell r="AU1503">
            <v>17.611999999998901</v>
          </cell>
          <cell r="AV1503">
            <v>33.642000000004003</v>
          </cell>
          <cell r="AW1503">
            <v>25.4279999999968</v>
          </cell>
          <cell r="AX1503">
            <v>15.6630000000015</v>
          </cell>
          <cell r="AY1503">
            <v>13.9620000000037</v>
          </cell>
          <cell r="AZ1503">
            <v>12.048999999995999</v>
          </cell>
          <cell r="BA1503">
            <v>12.0420000000013</v>
          </cell>
          <cell r="BB1503">
            <v>9.8500000000006196</v>
          </cell>
          <cell r="BC1503">
            <v>6.9209999999975498</v>
          </cell>
        </row>
        <row r="1504">
          <cell r="D1504">
            <v>4.8950000000019998</v>
          </cell>
          <cell r="E1504">
            <v>5.0160000000011804</v>
          </cell>
          <cell r="F1504">
            <v>4.1259999999976102</v>
          </cell>
          <cell r="G1504">
            <v>3.4790000000014398</v>
          </cell>
          <cell r="H1504">
            <v>3.3169999999964999</v>
          </cell>
          <cell r="I1504">
            <v>3.4390000000026499</v>
          </cell>
          <cell r="J1504">
            <v>3.2360000000033899</v>
          </cell>
          <cell r="K1504">
            <v>2.8919999999998298</v>
          </cell>
          <cell r="L1504">
            <v>2.89200000000295</v>
          </cell>
          <cell r="M1504">
            <v>2.6000000000027099</v>
          </cell>
          <cell r="N1504">
            <v>2.69400000000106</v>
          </cell>
          <cell r="O1504">
            <v>3.9750000000016601</v>
          </cell>
          <cell r="P1504">
            <v>3.6409999999990998</v>
          </cell>
          <cell r="Q1504">
            <v>6.1990000000015604</v>
          </cell>
          <cell r="R1504">
            <v>6.6339999999992303</v>
          </cell>
          <cell r="S1504">
            <v>5.6759999999984396</v>
          </cell>
          <cell r="T1504">
            <v>6.40900000000173</v>
          </cell>
          <cell r="U1504">
            <v>8.7410000000007706</v>
          </cell>
          <cell r="V1504">
            <v>21.3699999999995</v>
          </cell>
          <cell r="W1504">
            <v>61.835578938934098</v>
          </cell>
          <cell r="X1504">
            <v>49.572000000001097</v>
          </cell>
          <cell r="Y1504">
            <v>35.524999999999501</v>
          </cell>
          <cell r="Z1504">
            <v>42.234000000000897</v>
          </cell>
          <cell r="AA1504">
            <v>45.503000000001101</v>
          </cell>
          <cell r="AB1504">
            <v>53.027999999999501</v>
          </cell>
          <cell r="AC1504">
            <v>48.917752250618001</v>
          </cell>
          <cell r="AD1504">
            <v>50.541000000002697</v>
          </cell>
          <cell r="AE1504">
            <v>28.895000000002</v>
          </cell>
          <cell r="AF1504">
            <v>26.463000000001301</v>
          </cell>
          <cell r="AG1504">
            <v>25.928999999999601</v>
          </cell>
          <cell r="AH1504">
            <v>26.8900000000015</v>
          </cell>
          <cell r="AI1504">
            <v>23.753000000001101</v>
          </cell>
          <cell r="AJ1504">
            <v>21.086000000001899</v>
          </cell>
          <cell r="AK1504">
            <v>15.4650000000007</v>
          </cell>
          <cell r="AL1504">
            <v>11.6000000000017</v>
          </cell>
          <cell r="AM1504">
            <v>11.466999999995901</v>
          </cell>
          <cell r="AN1504">
            <v>11.438999999996399</v>
          </cell>
          <cell r="AO1504">
            <v>11.794000000002701</v>
          </cell>
          <cell r="AP1504">
            <v>15.3659999999966</v>
          </cell>
          <cell r="AQ1504">
            <v>15.454578938935001</v>
          </cell>
          <cell r="AR1504">
            <v>12.731000000001799</v>
          </cell>
          <cell r="AS1504">
            <v>9.8579999999991408</v>
          </cell>
          <cell r="AT1504">
            <v>7.4750000000037504</v>
          </cell>
          <cell r="AU1504">
            <v>7.0189999999981598</v>
          </cell>
          <cell r="AV1504">
            <v>6.2089999999984</v>
          </cell>
          <cell r="AW1504">
            <v>5.8620000000041097</v>
          </cell>
          <cell r="AX1504">
            <v>5.2189999999993999</v>
          </cell>
          <cell r="AY1504">
            <v>4.6519999999977104</v>
          </cell>
          <cell r="AZ1504">
            <v>3.3380000000012999</v>
          </cell>
          <cell r="BA1504">
            <v>3.0540000000037302</v>
          </cell>
          <cell r="BB1504">
            <v>3.03400000000173</v>
          </cell>
          <cell r="BC1504">
            <v>2.8669999999983702</v>
          </cell>
        </row>
        <row r="1505">
          <cell r="D1505">
            <v>3.01400000000389</v>
          </cell>
          <cell r="E1505">
            <v>3.0949999999970101</v>
          </cell>
          <cell r="F1505">
            <v>3.1549999999988398</v>
          </cell>
          <cell r="G1505">
            <v>2.66999999999826</v>
          </cell>
          <cell r="H1505">
            <v>2.4679999999976401</v>
          </cell>
          <cell r="I1505">
            <v>2.1850000000018301</v>
          </cell>
          <cell r="J1505">
            <v>2.2649999999952599</v>
          </cell>
          <cell r="K1505">
            <v>2.4679999999976401</v>
          </cell>
          <cell r="L1505">
            <v>2.40700000000444</v>
          </cell>
          <cell r="M1505">
            <v>3.39699999999721</v>
          </cell>
          <cell r="N1505">
            <v>6.67499999999667</v>
          </cell>
          <cell r="O1505">
            <v>9.0619999999991201</v>
          </cell>
          <cell r="P1505">
            <v>6.4119999999987103</v>
          </cell>
          <cell r="Q1505">
            <v>6.1980000000018798</v>
          </cell>
          <cell r="R1505">
            <v>11.423999999999101</v>
          </cell>
          <cell r="S1505">
            <v>13.3199999999987</v>
          </cell>
          <cell r="T1505">
            <v>16.808000000002501</v>
          </cell>
          <cell r="U1505">
            <v>24.140999999999099</v>
          </cell>
          <cell r="V1505">
            <v>29.277999999997402</v>
          </cell>
          <cell r="W1505">
            <v>20.9140000000002</v>
          </cell>
          <cell r="X1505">
            <v>63.112000000001999</v>
          </cell>
          <cell r="Y1505">
            <v>76.895752250613498</v>
          </cell>
          <cell r="Z1505">
            <v>73.296999999996601</v>
          </cell>
          <cell r="AA1505">
            <v>70.986999999999</v>
          </cell>
          <cell r="AB1505">
            <v>188.31299999999999</v>
          </cell>
          <cell r="AC1505">
            <v>109.122999999998</v>
          </cell>
          <cell r="AD1505">
            <v>77.478000000003803</v>
          </cell>
          <cell r="AE1505">
            <v>57.454000000003198</v>
          </cell>
          <cell r="AF1505">
            <v>39.476999999997901</v>
          </cell>
          <cell r="AG1505">
            <v>20.0459999999979</v>
          </cell>
          <cell r="AH1505">
            <v>12.048000000001499</v>
          </cell>
          <cell r="AI1505">
            <v>8.7399999999990001</v>
          </cell>
          <cell r="AJ1505">
            <v>7.1719999999997004</v>
          </cell>
          <cell r="AK1505">
            <v>7.9099999999993296</v>
          </cell>
          <cell r="AL1505">
            <v>5.9670000000000298</v>
          </cell>
          <cell r="AM1505">
            <v>11.878999999998699</v>
          </cell>
          <cell r="AN1505">
            <v>9.9600000000001696</v>
          </cell>
          <cell r="AO1505">
            <v>9.1840000000000703</v>
          </cell>
          <cell r="AP1505">
            <v>8.0600000000018301</v>
          </cell>
          <cell r="AQ1505">
            <v>8.4725789389355093</v>
          </cell>
          <cell r="AR1505">
            <v>7.4959999999991904</v>
          </cell>
          <cell r="AS1505">
            <v>6.6499999999962602</v>
          </cell>
          <cell r="AT1505">
            <v>9.3240000000015595</v>
          </cell>
          <cell r="AU1505">
            <v>10.9285789389349</v>
          </cell>
          <cell r="AV1505">
            <v>13.8669999999984</v>
          </cell>
          <cell r="AW1505">
            <v>13.882999999999599</v>
          </cell>
          <cell r="AX1505">
            <v>9.9950000000015802</v>
          </cell>
          <cell r="AY1505">
            <v>11.331000000001399</v>
          </cell>
          <cell r="AZ1505">
            <v>13.0180000000005</v>
          </cell>
          <cell r="BA1505">
            <v>12.1070000000036</v>
          </cell>
          <cell r="BB1505">
            <v>11.908999999995499</v>
          </cell>
          <cell r="BC1505">
            <v>8.8990000000030705</v>
          </cell>
        </row>
        <row r="1506">
          <cell r="D1506">
            <v>5.8050000000013302</v>
          </cell>
          <cell r="E1506">
            <v>5.7040000000041404</v>
          </cell>
          <cell r="F1506">
            <v>4.8540000000024799</v>
          </cell>
          <cell r="G1506">
            <v>4.8939999999981598</v>
          </cell>
          <cell r="H1506">
            <v>6.06800000000346</v>
          </cell>
          <cell r="I1506">
            <v>9.8379999999971393</v>
          </cell>
          <cell r="J1506">
            <v>14.2839999999997</v>
          </cell>
          <cell r="K1506">
            <v>11.6330000000016</v>
          </cell>
          <cell r="L1506">
            <v>9.0289999999970796</v>
          </cell>
          <cell r="M1506">
            <v>10.5459999999979</v>
          </cell>
          <cell r="N1506">
            <v>14.7040000000021</v>
          </cell>
          <cell r="O1506">
            <v>31.637000000002502</v>
          </cell>
          <cell r="P1506">
            <v>30.0023880437688</v>
          </cell>
          <cell r="Q1506">
            <v>10.331999999999001</v>
          </cell>
          <cell r="R1506">
            <v>7.1850000000018301</v>
          </cell>
          <cell r="S1506">
            <v>6.1979999999997997</v>
          </cell>
          <cell r="T1506">
            <v>7.6680000000009603</v>
          </cell>
          <cell r="U1506">
            <v>10.5390000000002</v>
          </cell>
          <cell r="V1506">
            <v>12.065999999999899</v>
          </cell>
          <cell r="W1506">
            <v>11.635000000001</v>
          </cell>
          <cell r="X1506">
            <v>28.533000000000001</v>
          </cell>
          <cell r="Y1506">
            <v>54.505018023582402</v>
          </cell>
          <cell r="Z1506">
            <v>72.503000000002203</v>
          </cell>
          <cell r="AA1506">
            <v>47.319000000002198</v>
          </cell>
          <cell r="AB1506">
            <v>30.012999999998001</v>
          </cell>
          <cell r="AC1506">
            <v>31.7349999999985</v>
          </cell>
          <cell r="AD1506">
            <v>30.161000000001099</v>
          </cell>
          <cell r="AE1506">
            <v>23.317000000001698</v>
          </cell>
          <cell r="AF1506">
            <v>20.612999999999602</v>
          </cell>
          <cell r="AG1506">
            <v>15.3350000000002</v>
          </cell>
          <cell r="AH1506">
            <v>10.7650000000015</v>
          </cell>
          <cell r="AI1506">
            <v>9.9510000000009295</v>
          </cell>
          <cell r="AJ1506">
            <v>9.1990000000015595</v>
          </cell>
          <cell r="AK1506">
            <v>8.0970000000005307</v>
          </cell>
          <cell r="AL1506">
            <v>12.3170000000017</v>
          </cell>
          <cell r="AM1506">
            <v>8.4169999999992005</v>
          </cell>
          <cell r="AN1506">
            <v>7.5670000000017001</v>
          </cell>
          <cell r="AO1506">
            <v>7.2869999999986996</v>
          </cell>
          <cell r="AP1506">
            <v>6.14700000000136</v>
          </cell>
          <cell r="AQ1506">
            <v>5.4490000000015701</v>
          </cell>
          <cell r="AR1506">
            <v>5.1659999999953596</v>
          </cell>
          <cell r="AS1506">
            <v>4.7820000000002896</v>
          </cell>
          <cell r="AT1506">
            <v>4.3239999999974099</v>
          </cell>
          <cell r="AU1506">
            <v>4.8140000000026504</v>
          </cell>
          <cell r="AV1506">
            <v>7.8360000000040104</v>
          </cell>
          <cell r="AW1506">
            <v>8.2079999999966393</v>
          </cell>
          <cell r="AX1506">
            <v>10.161999999996601</v>
          </cell>
          <cell r="AY1506">
            <v>7.4109999999990199</v>
          </cell>
          <cell r="AZ1506">
            <v>6.3430000000018003</v>
          </cell>
          <cell r="BA1506">
            <v>13.6458999581596</v>
          </cell>
          <cell r="BB1506">
            <v>14.337081934728699</v>
          </cell>
          <cell r="BC1506">
            <v>8.8464466928838394</v>
          </cell>
        </row>
      </sheetData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BF4A8-02C9-465E-8367-B15E3EC85053}">
  <sheetPr codeName="Sheet1"/>
  <dimension ref="A1:BC1006"/>
  <sheetViews>
    <sheetView tabSelected="1" topLeftCell="A652" zoomScale="130" zoomScaleNormal="130" workbookViewId="0">
      <pane xSplit="3" topLeftCell="D1" activePane="topRight" state="frozen"/>
      <selection activeCell="A68" sqref="A68"/>
      <selection pane="topRight" activeCell="E777" sqref="E777"/>
    </sheetView>
  </sheetViews>
  <sheetFormatPr baseColWidth="10" defaultColWidth="8.83203125" defaultRowHeight="15" x14ac:dyDescent="0.2"/>
  <cols>
    <col min="1" max="1" width="65.83203125" customWidth="1"/>
    <col min="3" max="3" width="0.5" customWidth="1"/>
  </cols>
  <sheetData>
    <row r="1" spans="1:55" x14ac:dyDescent="0.2">
      <c r="A1" t="s">
        <v>0</v>
      </c>
    </row>
    <row r="2" spans="1:55" x14ac:dyDescent="0.2">
      <c r="A2" s="10" t="s">
        <v>1</v>
      </c>
    </row>
    <row r="3" spans="1:55" x14ac:dyDescent="0.2">
      <c r="A3" s="1" t="s">
        <v>2</v>
      </c>
    </row>
    <row r="4" spans="1:55" x14ac:dyDescent="0.2">
      <c r="A4" s="2" t="s">
        <v>3</v>
      </c>
    </row>
    <row r="5" spans="1:55" x14ac:dyDescent="0.2">
      <c r="A5" s="3" t="s">
        <v>4</v>
      </c>
    </row>
    <row r="6" spans="1:55" x14ac:dyDescent="0.2">
      <c r="A6" s="4" t="s">
        <v>5</v>
      </c>
    </row>
    <row r="8" spans="1:55" ht="21" x14ac:dyDescent="0.25">
      <c r="A8" s="11" t="s">
        <v>6</v>
      </c>
    </row>
    <row r="9" spans="1:55" x14ac:dyDescent="0.2">
      <c r="A9" t="s">
        <v>7</v>
      </c>
      <c r="B9" t="s">
        <v>8</v>
      </c>
      <c r="C9" t="s">
        <v>9</v>
      </c>
      <c r="D9" s="13">
        <v>45664</v>
      </c>
      <c r="E9" s="14">
        <f>D9+7</f>
        <v>45671</v>
      </c>
      <c r="F9" s="14">
        <f t="shared" ref="F9:BB9" si="0">E9+7</f>
        <v>45678</v>
      </c>
      <c r="G9" s="14">
        <f t="shared" si="0"/>
        <v>45685</v>
      </c>
      <c r="H9" s="14">
        <f t="shared" si="0"/>
        <v>45692</v>
      </c>
      <c r="I9" s="14">
        <f t="shared" si="0"/>
        <v>45699</v>
      </c>
      <c r="J9" s="14">
        <f t="shared" si="0"/>
        <v>45706</v>
      </c>
      <c r="K9" s="14">
        <f t="shared" si="0"/>
        <v>45713</v>
      </c>
      <c r="L9" s="14">
        <f t="shared" si="0"/>
        <v>45720</v>
      </c>
      <c r="M9" s="14">
        <f t="shared" si="0"/>
        <v>45727</v>
      </c>
      <c r="N9" s="14">
        <f t="shared" si="0"/>
        <v>45734</v>
      </c>
      <c r="O9" s="14">
        <f t="shared" si="0"/>
        <v>45741</v>
      </c>
      <c r="P9" s="14">
        <f t="shared" si="0"/>
        <v>45748</v>
      </c>
      <c r="Q9" s="14">
        <f t="shared" si="0"/>
        <v>45755</v>
      </c>
      <c r="R9" s="14">
        <f t="shared" si="0"/>
        <v>45762</v>
      </c>
      <c r="S9" s="14">
        <f t="shared" si="0"/>
        <v>45769</v>
      </c>
      <c r="T9" s="14">
        <f t="shared" si="0"/>
        <v>45776</v>
      </c>
      <c r="U9" s="14">
        <f t="shared" si="0"/>
        <v>45783</v>
      </c>
      <c r="V9" s="14">
        <f t="shared" si="0"/>
        <v>45790</v>
      </c>
      <c r="W9" s="14">
        <f t="shared" si="0"/>
        <v>45797</v>
      </c>
      <c r="X9" s="14">
        <f t="shared" si="0"/>
        <v>45804</v>
      </c>
      <c r="Y9" s="14">
        <f t="shared" si="0"/>
        <v>45811</v>
      </c>
      <c r="Z9" s="14">
        <f t="shared" si="0"/>
        <v>45818</v>
      </c>
      <c r="AA9" s="14">
        <f t="shared" si="0"/>
        <v>45825</v>
      </c>
      <c r="AB9" s="14">
        <f t="shared" si="0"/>
        <v>45832</v>
      </c>
      <c r="AC9" s="14">
        <f t="shared" si="0"/>
        <v>45839</v>
      </c>
      <c r="AD9" s="14">
        <f t="shared" si="0"/>
        <v>45846</v>
      </c>
      <c r="AE9" s="14">
        <f t="shared" si="0"/>
        <v>45853</v>
      </c>
      <c r="AF9" s="14">
        <f t="shared" si="0"/>
        <v>45860</v>
      </c>
      <c r="AG9" s="14">
        <f t="shared" si="0"/>
        <v>45867</v>
      </c>
      <c r="AH9" s="14">
        <f t="shared" si="0"/>
        <v>45874</v>
      </c>
      <c r="AI9" s="14">
        <f t="shared" si="0"/>
        <v>45881</v>
      </c>
      <c r="AJ9" s="14">
        <f t="shared" si="0"/>
        <v>45888</v>
      </c>
      <c r="AK9" s="14">
        <f t="shared" si="0"/>
        <v>45895</v>
      </c>
      <c r="AL9" s="14">
        <f t="shared" si="0"/>
        <v>45902</v>
      </c>
      <c r="AM9" s="14">
        <f t="shared" si="0"/>
        <v>45909</v>
      </c>
      <c r="AN9" s="14">
        <f t="shared" si="0"/>
        <v>45916</v>
      </c>
      <c r="AO9" s="14">
        <f t="shared" si="0"/>
        <v>45923</v>
      </c>
      <c r="AP9" s="14">
        <f t="shared" si="0"/>
        <v>45930</v>
      </c>
      <c r="AQ9" s="14">
        <f t="shared" si="0"/>
        <v>45937</v>
      </c>
      <c r="AR9" s="14">
        <f t="shared" si="0"/>
        <v>45944</v>
      </c>
      <c r="AS9" s="14">
        <f t="shared" si="0"/>
        <v>45951</v>
      </c>
      <c r="AT9" s="14">
        <f t="shared" si="0"/>
        <v>45958</v>
      </c>
      <c r="AU9" s="14">
        <f t="shared" si="0"/>
        <v>45965</v>
      </c>
      <c r="AV9" s="14">
        <f t="shared" si="0"/>
        <v>45972</v>
      </c>
      <c r="AW9" s="14">
        <f t="shared" si="0"/>
        <v>45979</v>
      </c>
      <c r="AX9" s="14">
        <f t="shared" si="0"/>
        <v>45986</v>
      </c>
      <c r="AY9" s="14">
        <f t="shared" si="0"/>
        <v>45993</v>
      </c>
      <c r="AZ9" s="14">
        <f t="shared" si="0"/>
        <v>46000</v>
      </c>
      <c r="BA9" s="14">
        <f t="shared" si="0"/>
        <v>46007</v>
      </c>
      <c r="BB9" s="14">
        <f t="shared" si="0"/>
        <v>46014</v>
      </c>
      <c r="BC9" s="14">
        <f>BB9+8</f>
        <v>46022</v>
      </c>
    </row>
    <row r="10" spans="1:55" x14ac:dyDescent="0.2">
      <c r="A10" t="s">
        <v>10</v>
      </c>
      <c r="B10">
        <v>170</v>
      </c>
      <c r="C10">
        <v>1981</v>
      </c>
      <c r="D10">
        <v>10.653</v>
      </c>
      <c r="E10">
        <v>6.8120000000000003</v>
      </c>
      <c r="F10">
        <v>4.984</v>
      </c>
      <c r="G10">
        <v>4.6539999999999999</v>
      </c>
      <c r="H10">
        <v>4.274</v>
      </c>
      <c r="I10">
        <v>3.5219999999999998</v>
      </c>
      <c r="J10">
        <v>3.6930000000000001</v>
      </c>
      <c r="K10">
        <v>4.12</v>
      </c>
      <c r="L10">
        <v>2.9390000000000001</v>
      </c>
      <c r="M10">
        <v>2.669</v>
      </c>
      <c r="N10">
        <v>4.4850000000000003</v>
      </c>
      <c r="O10">
        <v>4.8460000000000001</v>
      </c>
      <c r="P10">
        <v>6.3730000000000002</v>
      </c>
      <c r="Q10">
        <v>7.4989999999999997</v>
      </c>
      <c r="R10">
        <v>7.5289999999999999</v>
      </c>
      <c r="S10">
        <v>7.649</v>
      </c>
      <c r="T10">
        <v>18.035</v>
      </c>
      <c r="U10">
        <v>31.434999999999999</v>
      </c>
      <c r="V10">
        <v>26.422000000000001</v>
      </c>
      <c r="W10">
        <v>37.378999999999998</v>
      </c>
      <c r="X10">
        <v>71.578999999999994</v>
      </c>
      <c r="Y10">
        <v>60.581000000000003</v>
      </c>
      <c r="Z10">
        <v>48.912999999999997</v>
      </c>
      <c r="AA10">
        <v>39.107999999999997</v>
      </c>
      <c r="AB10">
        <v>35.585000000000001</v>
      </c>
      <c r="AC10">
        <v>38.658000000000001</v>
      </c>
      <c r="AD10">
        <v>37.395000000000003</v>
      </c>
      <c r="AE10">
        <v>29.460999999999999</v>
      </c>
      <c r="AF10">
        <v>23.276</v>
      </c>
      <c r="AG10">
        <v>22.908000000000001</v>
      </c>
      <c r="AH10">
        <v>18.451000000000001</v>
      </c>
      <c r="AI10">
        <v>14.919</v>
      </c>
      <c r="AJ10">
        <v>14.43</v>
      </c>
      <c r="AK10">
        <v>11.904999999999999</v>
      </c>
      <c r="AL10">
        <v>9.91100000000006</v>
      </c>
      <c r="AM10">
        <v>8.1710000000000207</v>
      </c>
      <c r="AN10">
        <v>6.9029999999999898</v>
      </c>
      <c r="AO10">
        <v>6.1279999999999601</v>
      </c>
      <c r="AP10">
        <v>6.9950000000000196</v>
      </c>
      <c r="AQ10">
        <v>7.7430000000000003</v>
      </c>
      <c r="AR10">
        <v>5.3330000000000197</v>
      </c>
      <c r="AS10">
        <v>4.4560000000000004</v>
      </c>
      <c r="AT10">
        <v>4.2549999999999804</v>
      </c>
      <c r="AU10">
        <v>3.2570000000000001</v>
      </c>
      <c r="AV10">
        <v>2.15700000000002</v>
      </c>
      <c r="AW10">
        <v>2.1439999999999699</v>
      </c>
      <c r="AX10">
        <v>2.21799999999998</v>
      </c>
      <c r="AY10">
        <v>1.7490000000000601</v>
      </c>
      <c r="AZ10">
        <v>1.9099999999999799</v>
      </c>
      <c r="BA10">
        <v>2.1730000000000298</v>
      </c>
      <c r="BB10">
        <v>1.8420000000000301</v>
      </c>
      <c r="BC10">
        <v>1.5119999999999401</v>
      </c>
    </row>
    <row r="11" spans="1:55" x14ac:dyDescent="0.2">
      <c r="A11" t="s">
        <v>10</v>
      </c>
      <c r="B11">
        <v>170</v>
      </c>
      <c r="C11">
        <v>1982</v>
      </c>
      <c r="D11">
        <v>1.1240000000000601</v>
      </c>
      <c r="E11">
        <v>1.1540000000000601</v>
      </c>
      <c r="F11">
        <v>1.24399999999995</v>
      </c>
      <c r="G11">
        <v>1.63499999999996</v>
      </c>
      <c r="H11">
        <v>1.85699999999997</v>
      </c>
      <c r="I11">
        <v>1.70399999999998</v>
      </c>
      <c r="J11">
        <v>2.1329999999999401</v>
      </c>
      <c r="K11">
        <v>3.9729999999999599</v>
      </c>
      <c r="L11">
        <v>3.8339999999999601</v>
      </c>
      <c r="M11">
        <v>3.4099999999999802</v>
      </c>
      <c r="N11">
        <v>2.9839999999999902</v>
      </c>
      <c r="O11">
        <v>2.6010000000000502</v>
      </c>
      <c r="P11">
        <v>2.8479999999999599</v>
      </c>
      <c r="Q11">
        <v>3.9420000000000099</v>
      </c>
      <c r="R11">
        <v>4.4239999999999799</v>
      </c>
      <c r="S11">
        <v>5.9749999999999703</v>
      </c>
      <c r="T11">
        <v>10.28</v>
      </c>
      <c r="U11">
        <v>13.7050000000001</v>
      </c>
      <c r="V11">
        <v>18.103000000000101</v>
      </c>
      <c r="W11">
        <v>26.481000000000002</v>
      </c>
      <c r="X11">
        <v>42.423000000000002</v>
      </c>
      <c r="Y11">
        <v>41.808</v>
      </c>
      <c r="Z11">
        <v>41.668999999999997</v>
      </c>
      <c r="AA11">
        <v>60.613999999999997</v>
      </c>
      <c r="AB11">
        <v>67.903999999999897</v>
      </c>
      <c r="AC11">
        <v>60.463999999999899</v>
      </c>
      <c r="AD11">
        <v>50.756999999999898</v>
      </c>
      <c r="AE11">
        <v>35.119999999999997</v>
      </c>
      <c r="AF11">
        <v>29.216999999999999</v>
      </c>
      <c r="AG11">
        <v>25.3320000000001</v>
      </c>
      <c r="AH11">
        <v>24.8780000000001</v>
      </c>
      <c r="AI11">
        <v>16.9879999999999</v>
      </c>
      <c r="AJ11">
        <v>14.4710000000001</v>
      </c>
      <c r="AK11">
        <v>12.265999999999901</v>
      </c>
      <c r="AL11">
        <v>9.5519999999999392</v>
      </c>
      <c r="AM11">
        <v>9.6050000000000804</v>
      </c>
      <c r="AN11">
        <v>9.1309999999999203</v>
      </c>
      <c r="AO11">
        <v>7.1280000000000898</v>
      </c>
      <c r="AP11">
        <v>7.1409999999998801</v>
      </c>
      <c r="AQ11">
        <v>7.5419999999999803</v>
      </c>
      <c r="AR11">
        <v>6.7210000000000703</v>
      </c>
      <c r="AS11">
        <v>7.2850000000001103</v>
      </c>
      <c r="AT11">
        <v>8.5939999999999195</v>
      </c>
      <c r="AU11">
        <v>6.4649999999998897</v>
      </c>
      <c r="AV11">
        <v>3.9330000000001202</v>
      </c>
      <c r="AW11">
        <v>3.07200000000012</v>
      </c>
      <c r="AX11">
        <v>2.6169999999999298</v>
      </c>
      <c r="AY11">
        <v>2.3239999999999998</v>
      </c>
      <c r="AZ11">
        <v>2.2559999999999198</v>
      </c>
      <c r="BA11">
        <v>2.18199999999992</v>
      </c>
      <c r="BB11">
        <v>2.2730000000000099</v>
      </c>
      <c r="BC11">
        <v>2.0650000000000501</v>
      </c>
    </row>
    <row r="12" spans="1:55" x14ac:dyDescent="0.2">
      <c r="A12" t="s">
        <v>10</v>
      </c>
      <c r="B12">
        <v>170</v>
      </c>
      <c r="C12">
        <v>1983</v>
      </c>
      <c r="D12">
        <v>1.8450000000001201</v>
      </c>
      <c r="E12">
        <v>2.33899999999994</v>
      </c>
      <c r="F12">
        <v>2.2950000000000701</v>
      </c>
      <c r="G12">
        <v>1.9190000000001299</v>
      </c>
      <c r="H12">
        <v>1.8309999999998701</v>
      </c>
      <c r="I12">
        <v>1.57099999999991</v>
      </c>
      <c r="J12">
        <v>1.67199999999996</v>
      </c>
      <c r="K12">
        <v>1.7239999999999001</v>
      </c>
      <c r="L12">
        <v>1.90299999999999</v>
      </c>
      <c r="M12">
        <v>1.9769999999999901</v>
      </c>
      <c r="N12">
        <v>2.0310000000000801</v>
      </c>
      <c r="O12">
        <v>2.05000000000005</v>
      </c>
      <c r="P12">
        <v>2.6259999999999399</v>
      </c>
      <c r="Q12">
        <v>3.6230000000001099</v>
      </c>
      <c r="R12">
        <v>6.9060000000000796</v>
      </c>
      <c r="S12">
        <v>6.3859999999998998</v>
      </c>
      <c r="T12">
        <v>13.837000000000099</v>
      </c>
      <c r="U12">
        <v>14.9879999999999</v>
      </c>
      <c r="V12">
        <v>17.416</v>
      </c>
      <c r="W12">
        <v>17.611000000000001</v>
      </c>
      <c r="X12">
        <v>36.080999999999896</v>
      </c>
      <c r="Y12">
        <v>51.963999999999899</v>
      </c>
      <c r="Z12">
        <v>41.297999999999902</v>
      </c>
      <c r="AA12">
        <v>39.209000000000003</v>
      </c>
      <c r="AB12">
        <v>30.5199999999999</v>
      </c>
      <c r="AC12">
        <v>27.959</v>
      </c>
      <c r="AD12">
        <v>27.829000000000001</v>
      </c>
      <c r="AE12">
        <v>30.047999999999899</v>
      </c>
      <c r="AF12">
        <v>29.572000000000099</v>
      </c>
      <c r="AG12">
        <v>22.654999999999902</v>
      </c>
      <c r="AH12">
        <v>18.149000000000001</v>
      </c>
      <c r="AI12">
        <v>16.461000000000102</v>
      </c>
      <c r="AJ12">
        <v>13.9269999999999</v>
      </c>
      <c r="AK12">
        <v>11.1330000000001</v>
      </c>
      <c r="AL12">
        <v>12.475000000000099</v>
      </c>
      <c r="AM12">
        <v>10.0720000000001</v>
      </c>
      <c r="AN12">
        <v>8.1489999999999494</v>
      </c>
      <c r="AO12">
        <v>6.5920000000000298</v>
      </c>
      <c r="AP12">
        <v>5.2110000000001104</v>
      </c>
      <c r="AQ12">
        <v>4.60699999999997</v>
      </c>
      <c r="AR12">
        <v>4.1150000000000402</v>
      </c>
      <c r="AS12">
        <v>3.68199999999992</v>
      </c>
      <c r="AT12">
        <v>3.4950000000000201</v>
      </c>
      <c r="AU12">
        <v>3.42799999999988</v>
      </c>
      <c r="AV12">
        <v>7.2919999999999803</v>
      </c>
      <c r="AW12">
        <v>6.5369999999999999</v>
      </c>
      <c r="AX12">
        <v>4.8239999999999998</v>
      </c>
      <c r="AY12">
        <v>3.5600000000000098</v>
      </c>
      <c r="AZ12">
        <v>2.6719999999999602</v>
      </c>
      <c r="BA12">
        <v>2.5149999999999402</v>
      </c>
      <c r="BB12">
        <v>2.0559999999999801</v>
      </c>
      <c r="BC12">
        <v>1.625</v>
      </c>
    </row>
    <row r="13" spans="1:55" x14ac:dyDescent="0.2">
      <c r="A13" t="s">
        <v>10</v>
      </c>
      <c r="B13">
        <v>170</v>
      </c>
      <c r="C13">
        <v>1984</v>
      </c>
      <c r="D13">
        <v>4.1510000000001002</v>
      </c>
      <c r="E13">
        <v>6.4769999999999897</v>
      </c>
      <c r="F13">
        <v>5.5310000000000796</v>
      </c>
      <c r="G13">
        <v>4.0860000000001104</v>
      </c>
      <c r="H13">
        <v>3.4029999999999898</v>
      </c>
      <c r="I13">
        <v>2.4509999999998899</v>
      </c>
      <c r="J13">
        <v>2.1140000000000998</v>
      </c>
      <c r="K13">
        <v>1.7739999999999501</v>
      </c>
      <c r="L13">
        <v>1.28200000000002</v>
      </c>
      <c r="M13">
        <v>1.5899999999998899</v>
      </c>
      <c r="N13">
        <v>2.1539999999999302</v>
      </c>
      <c r="O13">
        <v>3.3230000000000599</v>
      </c>
      <c r="P13">
        <v>3.4630000000000001</v>
      </c>
      <c r="Q13">
        <v>4.4599999999999103</v>
      </c>
      <c r="R13">
        <v>3.2730000000000099</v>
      </c>
      <c r="S13">
        <v>9.0379999999999505</v>
      </c>
      <c r="T13">
        <v>11.735000000000101</v>
      </c>
      <c r="U13">
        <v>10.222</v>
      </c>
      <c r="V13">
        <v>10.911000000000101</v>
      </c>
      <c r="W13">
        <v>22.537999999999901</v>
      </c>
      <c r="X13">
        <v>33.036999999999999</v>
      </c>
      <c r="Y13">
        <v>37.846000000000103</v>
      </c>
      <c r="Z13">
        <v>34.4269999999999</v>
      </c>
      <c r="AA13">
        <v>31.0960000000001</v>
      </c>
      <c r="AB13">
        <v>44.262999999999799</v>
      </c>
      <c r="AC13">
        <v>47.343000000000202</v>
      </c>
      <c r="AD13">
        <v>35.807000000000201</v>
      </c>
      <c r="AE13">
        <v>26.5219999999998</v>
      </c>
      <c r="AF13">
        <v>21.898</v>
      </c>
      <c r="AG13">
        <v>17.741999999999901</v>
      </c>
      <c r="AH13">
        <v>18.781999999999801</v>
      </c>
      <c r="AI13">
        <v>14.8719999999999</v>
      </c>
      <c r="AJ13">
        <v>12.375</v>
      </c>
      <c r="AK13">
        <v>13.0440000000001</v>
      </c>
      <c r="AL13">
        <v>8.65400000000019</v>
      </c>
      <c r="AM13">
        <v>7.04299999999993</v>
      </c>
      <c r="AN13">
        <v>10.465000000000099</v>
      </c>
      <c r="AO13">
        <v>10.005000000000001</v>
      </c>
      <c r="AP13">
        <v>12.9730000000002</v>
      </c>
      <c r="AQ13">
        <v>10.680999999999999</v>
      </c>
      <c r="AR13">
        <v>10.1239999999998</v>
      </c>
      <c r="AS13">
        <v>8.81500000000025</v>
      </c>
      <c r="AT13">
        <v>7.4939999999998204</v>
      </c>
      <c r="AU13">
        <v>6.1690000000001302</v>
      </c>
      <c r="AV13">
        <v>4.6310000000001796</v>
      </c>
      <c r="AW13">
        <v>4.0770000000001003</v>
      </c>
      <c r="AX13">
        <v>3.44000000000025</v>
      </c>
      <c r="AY13">
        <v>2.8129999999998399</v>
      </c>
      <c r="AZ13">
        <v>2.1740000000001101</v>
      </c>
      <c r="BA13">
        <v>2.1399999999999402</v>
      </c>
      <c r="BB13">
        <v>1.92900000000009</v>
      </c>
      <c r="BC13">
        <v>1.4529999999999701</v>
      </c>
    </row>
    <row r="14" spans="1:55" x14ac:dyDescent="0.2">
      <c r="A14" t="s">
        <v>10</v>
      </c>
      <c r="B14">
        <v>170</v>
      </c>
      <c r="C14">
        <v>1985</v>
      </c>
      <c r="D14">
        <v>1.71099999999985</v>
      </c>
      <c r="E14">
        <v>1.6799999999997699</v>
      </c>
      <c r="F14">
        <v>1.4939999999998199</v>
      </c>
      <c r="G14">
        <v>1.4049999999998799</v>
      </c>
      <c r="H14">
        <v>1.27799999999999</v>
      </c>
      <c r="I14">
        <v>1.15699999999976</v>
      </c>
      <c r="J14">
        <v>1.2799999999998799</v>
      </c>
      <c r="K14">
        <v>1.3190000000000299</v>
      </c>
      <c r="L14">
        <v>1.2510000000002</v>
      </c>
      <c r="M14">
        <v>1.0490000000001101</v>
      </c>
      <c r="N14">
        <v>1.38600000000016</v>
      </c>
      <c r="O14">
        <v>2.2039999999999802</v>
      </c>
      <c r="P14">
        <v>1.49699999999991</v>
      </c>
      <c r="Q14">
        <v>2.9919999999999298</v>
      </c>
      <c r="R14">
        <v>9.3799999999999795</v>
      </c>
      <c r="S14">
        <v>17.309000000000101</v>
      </c>
      <c r="T14">
        <v>15.4049999999999</v>
      </c>
      <c r="U14">
        <v>29.837000000000099</v>
      </c>
      <c r="V14">
        <v>28.0629999999998</v>
      </c>
      <c r="W14">
        <v>26.8780000000001</v>
      </c>
      <c r="X14">
        <v>53.434000000000097</v>
      </c>
      <c r="Y14">
        <v>52.125</v>
      </c>
      <c r="Z14">
        <v>53.881000000000199</v>
      </c>
      <c r="AA14">
        <v>47.5030000000001</v>
      </c>
      <c r="AB14">
        <v>36.830000000000197</v>
      </c>
      <c r="AC14">
        <v>24.925999999999998</v>
      </c>
      <c r="AD14">
        <v>26.027999999999999</v>
      </c>
      <c r="AE14">
        <v>20.616000000000199</v>
      </c>
      <c r="AF14">
        <v>17.175999999999998</v>
      </c>
      <c r="AG14">
        <v>14.287999999999901</v>
      </c>
      <c r="AH14">
        <v>12.0939999999999</v>
      </c>
      <c r="AI14">
        <v>11.483999999999901</v>
      </c>
      <c r="AJ14">
        <v>12.549000000000101</v>
      </c>
      <c r="AK14">
        <v>12.733999999999901</v>
      </c>
      <c r="AL14">
        <v>12.102</v>
      </c>
      <c r="AM14">
        <v>13.1039999999999</v>
      </c>
      <c r="AN14">
        <v>22.018000000000001</v>
      </c>
      <c r="AO14">
        <v>22.4600000000002</v>
      </c>
      <c r="AP14">
        <v>19.227</v>
      </c>
      <c r="AQ14">
        <v>15.623000000000101</v>
      </c>
      <c r="AR14">
        <v>13.811</v>
      </c>
      <c r="AS14">
        <v>16.1879999999998</v>
      </c>
      <c r="AT14">
        <v>20.136000000000202</v>
      </c>
      <c r="AU14">
        <v>21.3760000000002</v>
      </c>
      <c r="AV14">
        <v>18.447999999999801</v>
      </c>
      <c r="AW14">
        <v>10.4930000000001</v>
      </c>
      <c r="AX14">
        <v>6.31500000000025</v>
      </c>
      <c r="AY14">
        <v>4.5729999999997997</v>
      </c>
      <c r="AZ14">
        <v>4.0140000000002498</v>
      </c>
      <c r="BA14">
        <v>3.3049999999997701</v>
      </c>
      <c r="BB14">
        <v>2.66100000000006</v>
      </c>
      <c r="BC14">
        <v>2.2890000000002102</v>
      </c>
    </row>
    <row r="15" spans="1:55" x14ac:dyDescent="0.2">
      <c r="A15" t="s">
        <v>10</v>
      </c>
      <c r="B15">
        <v>170</v>
      </c>
      <c r="C15">
        <v>1986</v>
      </c>
      <c r="D15">
        <v>1.98500000000006</v>
      </c>
      <c r="E15">
        <v>1.8880000000000501</v>
      </c>
      <c r="F15">
        <v>2.9149999999998299</v>
      </c>
      <c r="G15">
        <v>3.5549999999997701</v>
      </c>
      <c r="H15">
        <v>2.9850000000000598</v>
      </c>
      <c r="I15">
        <v>2.4730000000002201</v>
      </c>
      <c r="J15">
        <v>2.3689999999998199</v>
      </c>
      <c r="K15">
        <v>6.7230000000002201</v>
      </c>
      <c r="L15">
        <v>12.845999999999799</v>
      </c>
      <c r="M15">
        <v>11.3170000000001</v>
      </c>
      <c r="N15">
        <v>9.0249999999999009</v>
      </c>
      <c r="O15">
        <v>7.2779999999999898</v>
      </c>
      <c r="P15">
        <v>9.3739999999997998</v>
      </c>
      <c r="Q15">
        <v>13.588999999999899</v>
      </c>
      <c r="R15">
        <v>15.680999999999999</v>
      </c>
      <c r="S15">
        <v>14.873000000000101</v>
      </c>
      <c r="T15">
        <v>23.1920000000001</v>
      </c>
      <c r="U15">
        <v>21.2109999999998</v>
      </c>
      <c r="V15">
        <v>21.8739999999998</v>
      </c>
      <c r="W15">
        <v>20.465999999999799</v>
      </c>
      <c r="X15">
        <v>35.841999999999999</v>
      </c>
      <c r="Y15">
        <v>69.498000000000104</v>
      </c>
      <c r="Z15">
        <v>55.9600000000002</v>
      </c>
      <c r="AA15">
        <v>37.99</v>
      </c>
      <c r="AB15">
        <v>30.677000000000199</v>
      </c>
      <c r="AC15">
        <v>26.606999999999999</v>
      </c>
      <c r="AD15">
        <v>24.125</v>
      </c>
      <c r="AE15">
        <v>19.432000000000201</v>
      </c>
      <c r="AF15">
        <v>17.213999999999899</v>
      </c>
      <c r="AG15">
        <v>16.169999999999799</v>
      </c>
      <c r="AH15">
        <v>12.815999999999899</v>
      </c>
      <c r="AI15">
        <v>11.3099999999998</v>
      </c>
      <c r="AJ15">
        <v>10.3320000000001</v>
      </c>
      <c r="AK15">
        <v>8.4299999999997706</v>
      </c>
      <c r="AL15">
        <v>8.5299999999998803</v>
      </c>
      <c r="AM15">
        <v>12.157999999999999</v>
      </c>
      <c r="AN15">
        <v>12.018000000000001</v>
      </c>
      <c r="AO15">
        <v>11.4559999999999</v>
      </c>
      <c r="AP15">
        <v>10.6139999999998</v>
      </c>
      <c r="AQ15">
        <v>12.080000000000201</v>
      </c>
      <c r="AR15">
        <v>15.6109999999997</v>
      </c>
      <c r="AS15">
        <v>12.541</v>
      </c>
      <c r="AT15">
        <v>9.3730000000001095</v>
      </c>
      <c r="AU15">
        <v>8.7710000000001198</v>
      </c>
      <c r="AV15">
        <v>5.6809999999999796</v>
      </c>
      <c r="AW15">
        <v>4.6160000000002501</v>
      </c>
      <c r="AX15">
        <v>6.28600000000006</v>
      </c>
      <c r="AY15">
        <v>7.0789999999999802</v>
      </c>
      <c r="AZ15">
        <v>4.8179999999998202</v>
      </c>
      <c r="BA15">
        <v>2.7359999999997502</v>
      </c>
      <c r="BB15">
        <v>2.1729999999999001</v>
      </c>
      <c r="BC15">
        <v>1.7100000000000399</v>
      </c>
    </row>
    <row r="16" spans="1:55" x14ac:dyDescent="0.2">
      <c r="A16" t="s">
        <v>10</v>
      </c>
      <c r="B16">
        <v>170</v>
      </c>
      <c r="C16">
        <v>1987</v>
      </c>
      <c r="D16">
        <v>1.90999999999985</v>
      </c>
      <c r="E16">
        <v>2.8880000000000501</v>
      </c>
      <c r="F16">
        <v>2.4769999999999901</v>
      </c>
      <c r="G16">
        <v>2.2269999999999901</v>
      </c>
      <c r="H16">
        <v>2.0930000000002398</v>
      </c>
      <c r="I16">
        <v>2.0390000000001498</v>
      </c>
      <c r="J16">
        <v>1.8500000000001</v>
      </c>
      <c r="K16">
        <v>1.6000000000001</v>
      </c>
      <c r="L16">
        <v>1.6840000000000701</v>
      </c>
      <c r="M16">
        <v>3.0319999999997602</v>
      </c>
      <c r="N16">
        <v>4.3480000000002201</v>
      </c>
      <c r="O16">
        <v>4.36399999999984</v>
      </c>
      <c r="P16">
        <v>4.0219999999998004</v>
      </c>
      <c r="Q16">
        <v>8.8930000000000309</v>
      </c>
      <c r="R16">
        <v>9.5690000000000293</v>
      </c>
      <c r="S16">
        <v>18.595999999999801</v>
      </c>
      <c r="T16">
        <v>22.233999999999899</v>
      </c>
      <c r="U16">
        <v>42.814</v>
      </c>
      <c r="V16">
        <v>44.6920000000001</v>
      </c>
      <c r="W16">
        <v>43.169999999999803</v>
      </c>
      <c r="X16">
        <v>28.366999999999901</v>
      </c>
      <c r="Y16">
        <v>40.223999999999897</v>
      </c>
      <c r="Z16">
        <v>32.320999999999898</v>
      </c>
      <c r="AA16">
        <v>32.116999999999898</v>
      </c>
      <c r="AB16">
        <v>27.7070000000001</v>
      </c>
      <c r="AC16">
        <v>19.4789999999999</v>
      </c>
      <c r="AD16">
        <v>19.5010000000002</v>
      </c>
      <c r="AE16">
        <v>14.3509999999998</v>
      </c>
      <c r="AF16">
        <v>21.9329999999999</v>
      </c>
      <c r="AG16">
        <v>44.506999999999898</v>
      </c>
      <c r="AH16">
        <v>23.663000000000501</v>
      </c>
      <c r="AI16">
        <v>15.663000000000499</v>
      </c>
      <c r="AJ16">
        <v>15.711999999999501</v>
      </c>
      <c r="AK16">
        <v>15.8469999999995</v>
      </c>
      <c r="AL16">
        <v>15.428999999999601</v>
      </c>
      <c r="AM16">
        <v>13.865</v>
      </c>
      <c r="AN16">
        <v>11.696000000000399</v>
      </c>
      <c r="AO16">
        <v>7.2850000000003696</v>
      </c>
      <c r="AP16">
        <v>6.34599999999981</v>
      </c>
      <c r="AQ16">
        <v>4.9149999999998304</v>
      </c>
      <c r="AR16">
        <v>3.8829999999995501</v>
      </c>
      <c r="AS16">
        <v>4.0339999999996499</v>
      </c>
      <c r="AT16">
        <v>3.0499999999997902</v>
      </c>
      <c r="AU16">
        <v>2.0629999999998399</v>
      </c>
      <c r="AV16">
        <v>1.49300000000013</v>
      </c>
      <c r="AW16">
        <v>1.2590000000002699</v>
      </c>
      <c r="AX16">
        <v>1.33599999999985</v>
      </c>
      <c r="AY16">
        <v>1.0969999999994899</v>
      </c>
      <c r="AZ16">
        <v>1.8399999999996299</v>
      </c>
      <c r="BA16">
        <v>2.01099999999964</v>
      </c>
      <c r="BB16">
        <v>1.50999999999996</v>
      </c>
      <c r="BC16">
        <v>1.40400000000045</v>
      </c>
    </row>
    <row r="17" spans="1:55" x14ac:dyDescent="0.2">
      <c r="A17" t="s">
        <v>10</v>
      </c>
      <c r="B17">
        <v>170</v>
      </c>
      <c r="C17">
        <v>1988</v>
      </c>
      <c r="D17">
        <v>1.19199999999962</v>
      </c>
      <c r="E17">
        <v>1.10700000000049</v>
      </c>
      <c r="F17">
        <v>1.28600000000006</v>
      </c>
      <c r="G17">
        <v>1.4010000000000999</v>
      </c>
      <c r="H17">
        <v>1.49000000000004</v>
      </c>
      <c r="I17">
        <v>1.29999999999979</v>
      </c>
      <c r="J17">
        <v>1.3980000000000099</v>
      </c>
      <c r="K17">
        <v>1.7170000000000301</v>
      </c>
      <c r="L17">
        <v>1.6700000000003301</v>
      </c>
      <c r="M17">
        <v>1.5699999999997101</v>
      </c>
      <c r="N17">
        <v>1.4719999999994899</v>
      </c>
      <c r="O17">
        <v>3.2699999999999201</v>
      </c>
      <c r="P17">
        <v>4.3810000000001796</v>
      </c>
      <c r="Q17">
        <v>8.625</v>
      </c>
      <c r="R17">
        <v>13.736000000000301</v>
      </c>
      <c r="S17">
        <v>19.448999999999501</v>
      </c>
      <c r="T17">
        <v>16.450000000000198</v>
      </c>
      <c r="U17">
        <v>17.9000000000004</v>
      </c>
      <c r="V17">
        <v>25.5910000000003</v>
      </c>
      <c r="W17">
        <v>41.1589999999997</v>
      </c>
      <c r="X17">
        <v>36.151000000000103</v>
      </c>
      <c r="Y17">
        <v>38.450000000000202</v>
      </c>
      <c r="Z17">
        <v>37.756999999999898</v>
      </c>
      <c r="AA17">
        <v>32.440000000000197</v>
      </c>
      <c r="AB17">
        <v>30.427000000000199</v>
      </c>
      <c r="AC17">
        <v>27.680000000000302</v>
      </c>
      <c r="AD17">
        <v>20.8929999999995</v>
      </c>
      <c r="AE17">
        <v>15.0480000000004</v>
      </c>
      <c r="AF17">
        <v>14.249000000000301</v>
      </c>
      <c r="AG17">
        <v>12.7100000000002</v>
      </c>
      <c r="AH17">
        <v>11.2160000000003</v>
      </c>
      <c r="AI17">
        <v>9.69199999999962</v>
      </c>
      <c r="AJ17">
        <v>7.9030000000005103</v>
      </c>
      <c r="AK17">
        <v>6.7269999999999897</v>
      </c>
      <c r="AL17">
        <v>5.7030000000002996</v>
      </c>
      <c r="AM17">
        <v>5.0840000000004801</v>
      </c>
      <c r="AN17">
        <v>4.3689999999998204</v>
      </c>
      <c r="AO17">
        <v>3.6059999999997698</v>
      </c>
      <c r="AP17">
        <v>3.9200000000003299</v>
      </c>
      <c r="AQ17">
        <v>5.5480000000004202</v>
      </c>
      <c r="AR17">
        <v>5.35299999999968</v>
      </c>
      <c r="AS17">
        <v>17.1300000000005</v>
      </c>
      <c r="AT17">
        <v>16.128999999999799</v>
      </c>
      <c r="AU17">
        <v>9.0179999999995104</v>
      </c>
      <c r="AV17">
        <v>7.4579999999997604</v>
      </c>
      <c r="AW17">
        <v>6.7249999999995804</v>
      </c>
      <c r="AX17">
        <v>5.3340000000004801</v>
      </c>
      <c r="AY17">
        <v>4.3650000000000402</v>
      </c>
      <c r="AZ17">
        <v>3.3380000000002599</v>
      </c>
      <c r="BA17">
        <v>2.6719999999996999</v>
      </c>
      <c r="BB17">
        <v>2.4900000000000402</v>
      </c>
      <c r="BC17">
        <v>2.1800000000002902</v>
      </c>
    </row>
    <row r="18" spans="1:55" x14ac:dyDescent="0.2">
      <c r="A18" t="s">
        <v>10</v>
      </c>
      <c r="B18">
        <v>170</v>
      </c>
      <c r="C18">
        <v>1989</v>
      </c>
      <c r="D18">
        <v>2.55800000000038</v>
      </c>
      <c r="E18">
        <v>2.35700000000049</v>
      </c>
      <c r="F18">
        <v>1.88599999999964</v>
      </c>
      <c r="G18">
        <v>1.9990000000003201</v>
      </c>
      <c r="H18">
        <v>1.7200000000001201</v>
      </c>
      <c r="I18">
        <v>1.7369999999999499</v>
      </c>
      <c r="J18">
        <v>1.7200000000001201</v>
      </c>
      <c r="K18">
        <v>1.63599999999964</v>
      </c>
      <c r="L18">
        <v>1.3870000000003699</v>
      </c>
      <c r="M18">
        <v>1.62100000000022</v>
      </c>
      <c r="N18">
        <v>2.7950000000003299</v>
      </c>
      <c r="O18">
        <v>2.5810000000003899</v>
      </c>
      <c r="P18">
        <v>3.59999999999958</v>
      </c>
      <c r="Q18">
        <v>7.0199999999999196</v>
      </c>
      <c r="R18">
        <v>9.46399999999994</v>
      </c>
      <c r="S18">
        <v>17.362999999999602</v>
      </c>
      <c r="T18">
        <v>24.486000000000299</v>
      </c>
      <c r="U18">
        <v>21.700000000000198</v>
      </c>
      <c r="V18">
        <v>51.9200000000003</v>
      </c>
      <c r="W18">
        <v>37.936000000000497</v>
      </c>
      <c r="X18">
        <v>27.894000000000201</v>
      </c>
      <c r="Y18">
        <v>29.019000000000201</v>
      </c>
      <c r="Z18">
        <v>58.0850000000002</v>
      </c>
      <c r="AA18">
        <v>81.533999999999693</v>
      </c>
      <c r="AB18">
        <v>47.362000000000002</v>
      </c>
      <c r="AC18">
        <v>37.693000000000303</v>
      </c>
      <c r="AD18">
        <v>31.838000000000299</v>
      </c>
      <c r="AE18">
        <v>28.578000000000301</v>
      </c>
      <c r="AF18">
        <v>32.635999999999598</v>
      </c>
      <c r="AG18">
        <v>24.865999999999701</v>
      </c>
      <c r="AH18">
        <v>18.292000000000201</v>
      </c>
      <c r="AI18">
        <v>14.713000000000299</v>
      </c>
      <c r="AJ18">
        <v>13.6819999999997</v>
      </c>
      <c r="AK18">
        <v>16.509000000000299</v>
      </c>
      <c r="AL18">
        <v>27.2100000000002</v>
      </c>
      <c r="AM18">
        <v>20.625</v>
      </c>
      <c r="AN18">
        <v>16.694999999999698</v>
      </c>
      <c r="AO18">
        <v>15.196000000000399</v>
      </c>
      <c r="AP18">
        <v>12.831000000000399</v>
      </c>
      <c r="AQ18">
        <v>10.7679999999995</v>
      </c>
      <c r="AR18">
        <v>9.1740000000001096</v>
      </c>
      <c r="AS18">
        <v>10.76</v>
      </c>
      <c r="AT18">
        <v>15.117000000000401</v>
      </c>
      <c r="AU18">
        <v>8.9379999999998407</v>
      </c>
      <c r="AV18">
        <v>11.7160000000003</v>
      </c>
      <c r="AW18">
        <v>36.266000000000098</v>
      </c>
      <c r="AX18">
        <v>18.986999999999899</v>
      </c>
      <c r="AY18">
        <v>11.6979999999998</v>
      </c>
      <c r="AZ18">
        <v>10.2950000000003</v>
      </c>
      <c r="BA18">
        <v>8.3039999999995704</v>
      </c>
      <c r="BB18">
        <v>6.4049999999998803</v>
      </c>
      <c r="BC18">
        <v>5.1419999999998298</v>
      </c>
    </row>
    <row r="19" spans="1:55" x14ac:dyDescent="0.2">
      <c r="A19" t="s">
        <v>10</v>
      </c>
      <c r="B19">
        <v>170</v>
      </c>
      <c r="C19">
        <v>1990</v>
      </c>
      <c r="D19">
        <v>3.21399999999994</v>
      </c>
      <c r="E19">
        <v>3.94700000000012</v>
      </c>
      <c r="F19">
        <v>5.5729999999997997</v>
      </c>
      <c r="G19">
        <v>4.9360000000004698</v>
      </c>
      <c r="H19">
        <v>4.5569999999996602</v>
      </c>
      <c r="I19">
        <v>3.5299999999998799</v>
      </c>
      <c r="J19">
        <v>3.82200000000012</v>
      </c>
      <c r="K19">
        <v>3.39899999999969</v>
      </c>
      <c r="L19">
        <v>2.9920000000004499</v>
      </c>
      <c r="M19">
        <v>3.0209999999995998</v>
      </c>
      <c r="N19">
        <v>2.7550000000004999</v>
      </c>
      <c r="O19">
        <v>3.81500000000025</v>
      </c>
      <c r="P19">
        <v>4.7079999999997604</v>
      </c>
      <c r="Q19">
        <v>12.394000000000201</v>
      </c>
      <c r="R19">
        <v>14.0529999999999</v>
      </c>
      <c r="S19">
        <v>19.530999999999601</v>
      </c>
      <c r="T19">
        <v>32.1730000000004</v>
      </c>
      <c r="U19">
        <v>23.799999999999802</v>
      </c>
      <c r="V19">
        <v>32.029000000000202</v>
      </c>
      <c r="W19">
        <v>26.635999999999601</v>
      </c>
      <c r="X19">
        <v>31.681000000000001</v>
      </c>
      <c r="Y19">
        <v>52.555999999999997</v>
      </c>
      <c r="Z19">
        <v>40.267999999999503</v>
      </c>
      <c r="AA19">
        <v>40.016000000000098</v>
      </c>
      <c r="AB19">
        <v>44.815999999999903</v>
      </c>
      <c r="AC19">
        <v>54.648999999999702</v>
      </c>
      <c r="AD19">
        <v>44.426000000000499</v>
      </c>
      <c r="AE19">
        <v>34.546999999999699</v>
      </c>
      <c r="AF19">
        <v>29.262000000000398</v>
      </c>
      <c r="AG19">
        <v>24.905999999999601</v>
      </c>
      <c r="AH19">
        <v>23.030999999999601</v>
      </c>
      <c r="AI19">
        <v>18.0250000000004</v>
      </c>
      <c r="AJ19">
        <v>15.5820000000001</v>
      </c>
      <c r="AK19">
        <v>15.678999999999601</v>
      </c>
      <c r="AL19">
        <v>12.391000000000099</v>
      </c>
      <c r="AM19">
        <v>10.588000000000299</v>
      </c>
      <c r="AN19">
        <v>8.4479999999997997</v>
      </c>
      <c r="AO19">
        <v>6.5590000000000703</v>
      </c>
      <c r="AP19">
        <v>5.54299999999993</v>
      </c>
      <c r="AQ19">
        <v>13.9300000000003</v>
      </c>
      <c r="AR19">
        <v>22.089999999999598</v>
      </c>
      <c r="AS19">
        <v>14.7780000000005</v>
      </c>
      <c r="AT19">
        <v>11.213000000000299</v>
      </c>
      <c r="AU19">
        <v>13.1970000000001</v>
      </c>
      <c r="AV19">
        <v>13.0680000000003</v>
      </c>
      <c r="AW19">
        <v>15.813999999999499</v>
      </c>
      <c r="AX19">
        <v>10.726000000000299</v>
      </c>
      <c r="AY19">
        <v>9.4409999999999297</v>
      </c>
      <c r="AZ19">
        <v>6.8050000000002902</v>
      </c>
      <c r="BA19">
        <v>5.2390000000003596</v>
      </c>
      <c r="BB19">
        <v>2.71399999999994</v>
      </c>
      <c r="BC19">
        <v>1.74399999999969</v>
      </c>
    </row>
    <row r="20" spans="1:55" x14ac:dyDescent="0.2">
      <c r="A20" t="s">
        <v>10</v>
      </c>
      <c r="B20">
        <v>170</v>
      </c>
      <c r="C20">
        <v>1991</v>
      </c>
      <c r="D20">
        <v>2.19199999999962</v>
      </c>
      <c r="E20">
        <v>4.2899999999998304</v>
      </c>
      <c r="F20">
        <v>4.3919999999998298</v>
      </c>
      <c r="G20">
        <v>3.3039999999995699</v>
      </c>
      <c r="H20">
        <v>2.5590000000000699</v>
      </c>
      <c r="I20">
        <v>3.0079999999995501</v>
      </c>
      <c r="J20">
        <v>3.10700000000049</v>
      </c>
      <c r="K20">
        <v>3.5469999999996999</v>
      </c>
      <c r="L20">
        <v>3.2149999999996299</v>
      </c>
      <c r="M20">
        <v>3.2709999999995998</v>
      </c>
      <c r="N20">
        <v>2.6480000000000099</v>
      </c>
      <c r="O20">
        <v>2.0280000000005098</v>
      </c>
      <c r="P20">
        <v>2.55999999999975</v>
      </c>
      <c r="Q20">
        <v>10.641999999999801</v>
      </c>
      <c r="R20">
        <v>14.3599999999995</v>
      </c>
      <c r="S20">
        <v>12.891000000000099</v>
      </c>
      <c r="T20">
        <v>19.1070000000005</v>
      </c>
      <c r="U20">
        <v>18.602</v>
      </c>
      <c r="V20">
        <v>21.943999999999999</v>
      </c>
      <c r="W20">
        <v>57.395999999999603</v>
      </c>
      <c r="X20">
        <v>86.2950000000003</v>
      </c>
      <c r="Y20">
        <v>55.677999999999898</v>
      </c>
      <c r="Z20">
        <v>64.642999999999503</v>
      </c>
      <c r="AA20">
        <v>65.661999999999694</v>
      </c>
      <c r="AB20">
        <v>71.506999999999906</v>
      </c>
      <c r="AC20">
        <v>63.338999999999899</v>
      </c>
      <c r="AD20">
        <v>58.480999999999803</v>
      </c>
      <c r="AE20">
        <v>43.131000000000199</v>
      </c>
      <c r="AF20">
        <v>35.486000000000303</v>
      </c>
      <c r="AG20">
        <v>28.049000000000099</v>
      </c>
      <c r="AH20">
        <v>22.986000000000299</v>
      </c>
      <c r="AI20">
        <v>20.115999999999701</v>
      </c>
      <c r="AJ20">
        <v>17.7899999999998</v>
      </c>
      <c r="AK20">
        <v>14.338000000000299</v>
      </c>
      <c r="AL20">
        <v>11.26</v>
      </c>
      <c r="AM20">
        <v>8.6879999999998407</v>
      </c>
      <c r="AN20">
        <v>7.8910000000001403</v>
      </c>
      <c r="AO20">
        <v>7.0030000000000898</v>
      </c>
      <c r="AP20">
        <v>7.81699999999962</v>
      </c>
      <c r="AQ20">
        <v>7.5139999999997302</v>
      </c>
      <c r="AR20">
        <v>4.5130000000000496</v>
      </c>
      <c r="AS20">
        <v>4.1700000000003303</v>
      </c>
      <c r="AT20">
        <v>4.2839999999996499</v>
      </c>
      <c r="AU20">
        <v>2.8369999999995299</v>
      </c>
      <c r="AV20">
        <v>2.6860000000004698</v>
      </c>
      <c r="AW20">
        <v>3.9300000000002902</v>
      </c>
      <c r="AX20">
        <v>3.4309999999999801</v>
      </c>
      <c r="AY20">
        <v>2.7330000000001702</v>
      </c>
      <c r="AZ20">
        <v>2.7379999999996301</v>
      </c>
      <c r="BA20">
        <v>2.5699999999997098</v>
      </c>
      <c r="BB20">
        <v>1.8829999999995499</v>
      </c>
      <c r="BC20">
        <v>2.07700000000023</v>
      </c>
    </row>
    <row r="21" spans="1:55" x14ac:dyDescent="0.2">
      <c r="A21" t="s">
        <v>10</v>
      </c>
      <c r="B21">
        <v>170</v>
      </c>
      <c r="C21">
        <v>1992</v>
      </c>
      <c r="D21">
        <v>1.7290000000004</v>
      </c>
      <c r="E21">
        <v>1.5269999999997801</v>
      </c>
      <c r="F21">
        <v>1.49000000000004</v>
      </c>
      <c r="G21">
        <v>1.63199999999987</v>
      </c>
      <c r="H21">
        <v>2.0739999999994798</v>
      </c>
      <c r="I21">
        <v>1.77500000000042</v>
      </c>
      <c r="J21">
        <v>1.7369999999999499</v>
      </c>
      <c r="K21">
        <v>1.68499999999975</v>
      </c>
      <c r="L21">
        <v>1.4340000000000701</v>
      </c>
      <c r="M21">
        <v>2.2560000000001801</v>
      </c>
      <c r="N21">
        <v>2.74300000000013</v>
      </c>
      <c r="O21">
        <v>3.0620000000001601</v>
      </c>
      <c r="P21">
        <v>2.9809999999997698</v>
      </c>
      <c r="Q21">
        <v>6.2219999999994897</v>
      </c>
      <c r="R21">
        <v>8.2360000000002707</v>
      </c>
      <c r="S21">
        <v>12.898</v>
      </c>
      <c r="T21">
        <v>15.6300000000005</v>
      </c>
      <c r="U21">
        <v>29.253999999999799</v>
      </c>
      <c r="V21">
        <v>32.848000000000198</v>
      </c>
      <c r="W21">
        <v>22.4570000000001</v>
      </c>
      <c r="X21">
        <v>26.276999999999799</v>
      </c>
      <c r="Y21">
        <v>29.456000000000401</v>
      </c>
      <c r="Z21">
        <v>27.0769999999996</v>
      </c>
      <c r="AA21">
        <v>27.311000000000501</v>
      </c>
      <c r="AB21">
        <v>31.243999999999801</v>
      </c>
      <c r="AC21">
        <v>25.635999999999601</v>
      </c>
      <c r="AD21">
        <v>22.743000000000102</v>
      </c>
      <c r="AE21">
        <v>20.4719999999995</v>
      </c>
      <c r="AF21">
        <v>17.484999999999498</v>
      </c>
      <c r="AG21">
        <v>14.415999999999499</v>
      </c>
      <c r="AH21">
        <v>12.686000000000501</v>
      </c>
      <c r="AI21">
        <v>11.059000000000101</v>
      </c>
      <c r="AJ21">
        <v>8.6170000000004503</v>
      </c>
      <c r="AK21">
        <v>11.3929999999995</v>
      </c>
      <c r="AL21">
        <v>9.6579999999999693</v>
      </c>
      <c r="AM21">
        <v>7.6800000000002902</v>
      </c>
      <c r="AN21">
        <v>7.3120000000001601</v>
      </c>
      <c r="AO21">
        <v>9.0269999999997808</v>
      </c>
      <c r="AP21">
        <v>14.3069999999997</v>
      </c>
      <c r="AQ21">
        <v>15.3199999999997</v>
      </c>
      <c r="AR21">
        <v>12.645999999999599</v>
      </c>
      <c r="AS21">
        <v>11.4200000000003</v>
      </c>
      <c r="AT21">
        <v>11.7030000000003</v>
      </c>
      <c r="AU21">
        <v>9.00699999999987</v>
      </c>
      <c r="AV21">
        <v>5.84400000000044</v>
      </c>
      <c r="AW21">
        <v>4.7479999999995899</v>
      </c>
      <c r="AX21">
        <v>3.8540000000004002</v>
      </c>
      <c r="AY21">
        <v>3.3399999999996299</v>
      </c>
      <c r="AZ21">
        <v>2.5409999999995199</v>
      </c>
      <c r="BA21">
        <v>2.0490000000001101</v>
      </c>
      <c r="BB21">
        <v>1.9590000000004799</v>
      </c>
      <c r="BC21">
        <v>2.2479999999995899</v>
      </c>
    </row>
    <row r="22" spans="1:55" x14ac:dyDescent="0.2">
      <c r="A22" t="s">
        <v>10</v>
      </c>
      <c r="B22">
        <v>170</v>
      </c>
      <c r="C22">
        <v>1993</v>
      </c>
      <c r="D22">
        <v>2.40599999999956</v>
      </c>
      <c r="E22">
        <v>2.0350000000003701</v>
      </c>
      <c r="F22">
        <v>1.6189999999998199</v>
      </c>
      <c r="G22">
        <v>1.6530000000005101</v>
      </c>
      <c r="H22">
        <v>2.3120000000001601</v>
      </c>
      <c r="I22">
        <v>2.0539999999995699</v>
      </c>
      <c r="J22">
        <v>1.6370000000003699</v>
      </c>
      <c r="K22">
        <v>1.4300000000002899</v>
      </c>
      <c r="L22">
        <v>1.82500000000021</v>
      </c>
      <c r="M22">
        <v>3.0690000000000199</v>
      </c>
      <c r="N22">
        <v>2.2479999999995899</v>
      </c>
      <c r="O22">
        <v>5.7339999999998597</v>
      </c>
      <c r="P22">
        <v>4.5090000000002703</v>
      </c>
      <c r="Q22">
        <v>8.1400000000004606</v>
      </c>
      <c r="R22">
        <v>9.7100000000001696</v>
      </c>
      <c r="S22">
        <v>9.4920000000004503</v>
      </c>
      <c r="T22">
        <v>10.417000000000201</v>
      </c>
      <c r="U22">
        <v>13.1800000000003</v>
      </c>
      <c r="V22">
        <v>20.7929999999999</v>
      </c>
      <c r="W22">
        <v>48.351999999999997</v>
      </c>
      <c r="X22">
        <v>46.586999999999499</v>
      </c>
      <c r="Y22">
        <v>38.6640000000002</v>
      </c>
      <c r="Z22">
        <v>32.270999999999603</v>
      </c>
      <c r="AA22">
        <v>30.803999999999601</v>
      </c>
      <c r="AB22">
        <v>33.367000000000502</v>
      </c>
      <c r="AC22">
        <v>26.519000000000201</v>
      </c>
      <c r="AD22">
        <v>35.605000000000103</v>
      </c>
      <c r="AE22">
        <v>34.553999999999597</v>
      </c>
      <c r="AF22">
        <v>28.7929999999999</v>
      </c>
      <c r="AG22">
        <v>25.459000000000501</v>
      </c>
      <c r="AH22">
        <v>19.911999999999701</v>
      </c>
      <c r="AI22">
        <v>15.1949999999997</v>
      </c>
      <c r="AJ22">
        <v>18.321000000000399</v>
      </c>
      <c r="AK22">
        <v>17.572000000000099</v>
      </c>
      <c r="AL22">
        <v>15.4219999999997</v>
      </c>
      <c r="AM22">
        <v>16.0910000000003</v>
      </c>
      <c r="AN22">
        <v>16.750999999999699</v>
      </c>
      <c r="AO22">
        <v>17.674000000000099</v>
      </c>
      <c r="AP22">
        <v>15.0469999999997</v>
      </c>
      <c r="AQ22">
        <v>13.446000000000399</v>
      </c>
      <c r="AR22">
        <v>10.7020000000006</v>
      </c>
      <c r="AS22">
        <v>11.1519999999998</v>
      </c>
      <c r="AT22">
        <v>8.7699999999999196</v>
      </c>
      <c r="AU22">
        <v>6.3709999999991904</v>
      </c>
      <c r="AV22">
        <v>4.4039999999991499</v>
      </c>
      <c r="AW22">
        <v>3.73899999999932</v>
      </c>
      <c r="AX22">
        <v>2.7230000000002201</v>
      </c>
      <c r="AY22">
        <v>2.8429999999997202</v>
      </c>
      <c r="AZ22">
        <v>3.0060000000001801</v>
      </c>
      <c r="BA22">
        <v>3.6110000000002702</v>
      </c>
      <c r="BB22">
        <v>2.68300000000038</v>
      </c>
      <c r="BC22">
        <v>2.3889999999992102</v>
      </c>
    </row>
    <row r="23" spans="1:55" x14ac:dyDescent="0.2">
      <c r="A23" t="s">
        <v>10</v>
      </c>
      <c r="B23">
        <v>170</v>
      </c>
      <c r="C23">
        <v>1994</v>
      </c>
      <c r="D23">
        <v>2.0320000000002798</v>
      </c>
      <c r="E23">
        <v>2.02500000000042</v>
      </c>
      <c r="F23">
        <v>2.2769999999997799</v>
      </c>
      <c r="G23">
        <v>2.3550000000000799</v>
      </c>
      <c r="H23">
        <v>2.0219999999992799</v>
      </c>
      <c r="I23">
        <v>1.81400000000057</v>
      </c>
      <c r="J23">
        <v>2.1100000000005799</v>
      </c>
      <c r="K23">
        <v>2.0949999999990898</v>
      </c>
      <c r="L23">
        <v>4.3540000000003998</v>
      </c>
      <c r="M23">
        <v>6.1770000000002003</v>
      </c>
      <c r="N23">
        <v>5.8229999999997997</v>
      </c>
      <c r="O23">
        <v>5.3969999999992897</v>
      </c>
      <c r="P23">
        <v>5.2659999999991003</v>
      </c>
      <c r="Q23">
        <v>8.8899999999994197</v>
      </c>
      <c r="R23">
        <v>11.026000000000099</v>
      </c>
      <c r="S23">
        <v>19.102000000000999</v>
      </c>
      <c r="T23">
        <v>29.566999999999599</v>
      </c>
      <c r="U23">
        <v>22.0450000000003</v>
      </c>
      <c r="V23">
        <v>35.938000000000898</v>
      </c>
      <c r="W23">
        <v>43.297999999999398</v>
      </c>
      <c r="X23">
        <v>39.798999999999097</v>
      </c>
      <c r="Y23">
        <v>40.596000000000799</v>
      </c>
      <c r="Z23">
        <v>37.247000000000902</v>
      </c>
      <c r="AA23">
        <v>34.081999999998999</v>
      </c>
      <c r="AB23">
        <v>28.936999999999099</v>
      </c>
      <c r="AC23">
        <v>30.004000000000801</v>
      </c>
      <c r="AD23">
        <v>25.5050000000005</v>
      </c>
      <c r="AE23">
        <v>18.204000000000001</v>
      </c>
      <c r="AF23">
        <v>17.923999999999101</v>
      </c>
      <c r="AG23">
        <v>16.0390000000002</v>
      </c>
      <c r="AH23">
        <v>14.475999999999299</v>
      </c>
      <c r="AI23">
        <v>10.147999999999</v>
      </c>
      <c r="AJ23">
        <v>9.4369999999991201</v>
      </c>
      <c r="AK23">
        <v>6.5659999999999297</v>
      </c>
      <c r="AL23">
        <v>6.0710000000004296</v>
      </c>
      <c r="AM23">
        <v>5.1690000000006497</v>
      </c>
      <c r="AN23">
        <v>3.4130000000004701</v>
      </c>
      <c r="AO23">
        <v>7.0170000000008601</v>
      </c>
      <c r="AP23">
        <v>5.0029999999990498</v>
      </c>
      <c r="AQ23">
        <v>4.8530000000007103</v>
      </c>
      <c r="AR23">
        <v>4.8289999999999802</v>
      </c>
      <c r="AS23">
        <v>4.7259999999992699</v>
      </c>
      <c r="AT23">
        <v>4.9650000000006704</v>
      </c>
      <c r="AU23">
        <v>5.30299999999988</v>
      </c>
      <c r="AV23">
        <v>3.8369999999995299</v>
      </c>
      <c r="AW23">
        <v>2.9520000000006199</v>
      </c>
      <c r="AX23">
        <v>2.2470000000009498</v>
      </c>
      <c r="AY23">
        <v>2.3979999999989698</v>
      </c>
      <c r="AZ23">
        <v>2.5799999999996701</v>
      </c>
      <c r="BA23">
        <v>2.14300000000055</v>
      </c>
      <c r="BB23">
        <v>2.25400000000081</v>
      </c>
      <c r="BC23">
        <v>2.2360000000007898</v>
      </c>
    </row>
    <row r="24" spans="1:55" x14ac:dyDescent="0.2">
      <c r="A24" t="s">
        <v>10</v>
      </c>
      <c r="B24">
        <v>170</v>
      </c>
      <c r="C24">
        <v>1995</v>
      </c>
      <c r="D24">
        <v>1.8340000000004799</v>
      </c>
      <c r="E24">
        <v>2.6979999999998001</v>
      </c>
      <c r="F24">
        <v>2.7800000000009102</v>
      </c>
      <c r="G24">
        <v>2.32600000000093</v>
      </c>
      <c r="H24">
        <v>3.0390000000001498</v>
      </c>
      <c r="I24">
        <v>3.6370000000003699</v>
      </c>
      <c r="J24">
        <v>3.1510000000001002</v>
      </c>
      <c r="K24">
        <v>5.8629999999996301</v>
      </c>
      <c r="L24">
        <v>6.2039999999999802</v>
      </c>
      <c r="M24">
        <v>5.8829999999995497</v>
      </c>
      <c r="N24">
        <v>7.25699999999987</v>
      </c>
      <c r="O24">
        <v>5.6329999999995497</v>
      </c>
      <c r="P24">
        <v>3.5770000000006199</v>
      </c>
      <c r="Q24">
        <v>7.9759999999992699</v>
      </c>
      <c r="R24">
        <v>7.1989999999994803</v>
      </c>
      <c r="S24">
        <v>5.1339999999992303</v>
      </c>
      <c r="T24">
        <v>7.4829999999991399</v>
      </c>
      <c r="U24">
        <v>12.6589999999997</v>
      </c>
      <c r="V24">
        <v>32.565999999999903</v>
      </c>
      <c r="W24">
        <v>39.448999999999501</v>
      </c>
      <c r="X24">
        <v>39.9559999999993</v>
      </c>
      <c r="Y24">
        <v>52.9200000000003</v>
      </c>
      <c r="Z24">
        <v>116.93300000000001</v>
      </c>
      <c r="AA24">
        <v>69.171999999999699</v>
      </c>
      <c r="AB24">
        <v>59.6999999999992</v>
      </c>
      <c r="AC24">
        <v>54.2100000000002</v>
      </c>
      <c r="AD24">
        <v>46.5450000000003</v>
      </c>
      <c r="AE24">
        <v>39.658000000000001</v>
      </c>
      <c r="AF24">
        <v>31.0339999999997</v>
      </c>
      <c r="AG24">
        <v>27.4050000000009</v>
      </c>
      <c r="AH24">
        <v>21.598000000000201</v>
      </c>
      <c r="AI24">
        <v>18.677999999999901</v>
      </c>
      <c r="AJ24">
        <v>18.401999999999799</v>
      </c>
      <c r="AK24">
        <v>16.4749999999996</v>
      </c>
      <c r="AL24">
        <v>11.1669999999992</v>
      </c>
      <c r="AM24">
        <v>11.5300000000009</v>
      </c>
      <c r="AN24">
        <v>11.813000000000899</v>
      </c>
      <c r="AO24">
        <v>7.9980000000006299</v>
      </c>
      <c r="AP24">
        <v>6.4120000000007797</v>
      </c>
      <c r="AQ24">
        <v>8.4619999999995308</v>
      </c>
      <c r="AR24">
        <v>17.336999999999499</v>
      </c>
      <c r="AS24">
        <v>24.3800000000005</v>
      </c>
      <c r="AT24">
        <v>17.605999999999799</v>
      </c>
      <c r="AU24">
        <v>9.8330000000007995</v>
      </c>
      <c r="AV24">
        <v>11.3140000000006</v>
      </c>
      <c r="AW24">
        <v>24.091999999999999</v>
      </c>
      <c r="AX24">
        <v>27.9089999999997</v>
      </c>
      <c r="AY24">
        <v>28.373000000000602</v>
      </c>
      <c r="AZ24">
        <v>25.9609999999998</v>
      </c>
      <c r="BA24">
        <v>13.431000000000999</v>
      </c>
      <c r="BB24">
        <v>7.8779999999990498</v>
      </c>
      <c r="BC24">
        <v>5.1499999999996398</v>
      </c>
    </row>
    <row r="25" spans="1:55" x14ac:dyDescent="0.2">
      <c r="A25" t="s">
        <v>10</v>
      </c>
      <c r="B25">
        <v>170</v>
      </c>
      <c r="C25">
        <v>1996</v>
      </c>
      <c r="D25">
        <v>4.2979999999993801</v>
      </c>
      <c r="E25">
        <v>4.5739999999994803</v>
      </c>
      <c r="F25">
        <v>4.4489999999994803</v>
      </c>
      <c r="G25">
        <v>4.0859999999998502</v>
      </c>
      <c r="H25">
        <v>3.2030000000003001</v>
      </c>
      <c r="I25">
        <v>5.7540000000008096</v>
      </c>
      <c r="J25">
        <v>8.6810000000010206</v>
      </c>
      <c r="K25">
        <v>8.3159999999999297</v>
      </c>
      <c r="L25">
        <v>6.4089999999996499</v>
      </c>
      <c r="M25">
        <v>6.4559999999993503</v>
      </c>
      <c r="N25">
        <v>9.2849999999993305</v>
      </c>
      <c r="O25">
        <v>6.7719999999992897</v>
      </c>
      <c r="P25">
        <v>6.3909999999991003</v>
      </c>
      <c r="Q25">
        <v>11.782999999999999</v>
      </c>
      <c r="R25">
        <v>22.237999999999602</v>
      </c>
      <c r="S25">
        <v>21.6640000000002</v>
      </c>
      <c r="T25">
        <v>22.972000000000499</v>
      </c>
      <c r="U25">
        <v>18.571000000000399</v>
      </c>
      <c r="V25">
        <v>16.9200000000003</v>
      </c>
      <c r="W25">
        <v>31.7899999999998</v>
      </c>
      <c r="X25">
        <v>40.701000000000903</v>
      </c>
      <c r="Y25">
        <v>45.239999999999</v>
      </c>
      <c r="Z25">
        <v>69.072000000000102</v>
      </c>
      <c r="AA25">
        <v>66.663000000000494</v>
      </c>
      <c r="AB25">
        <v>51.441999999999602</v>
      </c>
      <c r="AC25">
        <v>51.5390000000002</v>
      </c>
      <c r="AD25">
        <v>49.310999999999403</v>
      </c>
      <c r="AE25">
        <v>38.001999999999398</v>
      </c>
      <c r="AF25">
        <v>30.728000000000701</v>
      </c>
      <c r="AG25">
        <v>23.636000000000699</v>
      </c>
      <c r="AH25">
        <v>22.331999999998999</v>
      </c>
      <c r="AI25">
        <v>21.178999999999601</v>
      </c>
      <c r="AJ25">
        <v>17.313000000000901</v>
      </c>
      <c r="AK25">
        <v>11.5339999999997</v>
      </c>
      <c r="AL25">
        <v>11.605999999999799</v>
      </c>
      <c r="AM25">
        <v>12.1030000000007</v>
      </c>
      <c r="AN25">
        <v>6.2719999999992897</v>
      </c>
      <c r="AO25">
        <v>10.1620000000008</v>
      </c>
      <c r="AP25">
        <v>9.0190000000002293</v>
      </c>
      <c r="AQ25">
        <v>12.241000000000801</v>
      </c>
      <c r="AR25">
        <v>9.4520000000006092</v>
      </c>
      <c r="AS25">
        <v>8.0229999999989694</v>
      </c>
      <c r="AT25">
        <v>6.6760000000005197</v>
      </c>
      <c r="AU25">
        <v>4.4720000000005298</v>
      </c>
      <c r="AV25">
        <v>3.0960000000008501</v>
      </c>
      <c r="AW25">
        <v>3.1020000000010302</v>
      </c>
      <c r="AX25">
        <v>3.6409999999990998</v>
      </c>
      <c r="AY25">
        <v>3.68499999999975</v>
      </c>
      <c r="AZ25">
        <v>3.2449999999995001</v>
      </c>
      <c r="BA25">
        <v>2.9600000000001701</v>
      </c>
      <c r="BB25">
        <v>2.7220000000005302</v>
      </c>
      <c r="BC25">
        <v>2.9259999999994801</v>
      </c>
    </row>
    <row r="26" spans="1:55" x14ac:dyDescent="0.2">
      <c r="A26" t="s">
        <v>10</v>
      </c>
      <c r="B26">
        <v>170</v>
      </c>
      <c r="C26">
        <v>1997</v>
      </c>
      <c r="D26">
        <v>3.9569999999990402</v>
      </c>
      <c r="E26">
        <v>3.3540000000004002</v>
      </c>
      <c r="F26">
        <v>2.9770000000010302</v>
      </c>
      <c r="G26">
        <v>2.5809999999993498</v>
      </c>
      <c r="H26">
        <v>2.7049999999996701</v>
      </c>
      <c r="I26">
        <v>2.3629999999996301</v>
      </c>
      <c r="J26">
        <v>2.4140000000001498</v>
      </c>
      <c r="K26">
        <v>2.6220000000009498</v>
      </c>
      <c r="L26">
        <v>2.4499999999991702</v>
      </c>
      <c r="M26">
        <v>2.31699999999962</v>
      </c>
      <c r="N26">
        <v>2.43300000000038</v>
      </c>
      <c r="O26">
        <v>14.111000000000301</v>
      </c>
      <c r="P26">
        <v>7.4409999999999297</v>
      </c>
      <c r="Q26">
        <v>9.0120000000003699</v>
      </c>
      <c r="R26">
        <v>7.4039999999991499</v>
      </c>
      <c r="S26">
        <v>13.125999999999699</v>
      </c>
      <c r="T26">
        <v>19.294000000000601</v>
      </c>
      <c r="U26">
        <v>23.124000000000301</v>
      </c>
      <c r="V26">
        <v>29.846000000000799</v>
      </c>
      <c r="W26">
        <v>64.361999999999995</v>
      </c>
      <c r="X26">
        <v>57.092999999999698</v>
      </c>
      <c r="Y26">
        <v>80.021999999999295</v>
      </c>
      <c r="Z26">
        <v>73.077000000000595</v>
      </c>
      <c r="AA26">
        <v>84.471000000000799</v>
      </c>
      <c r="AB26">
        <v>58.304999999999303</v>
      </c>
      <c r="AC26">
        <v>41.7950000000003</v>
      </c>
      <c r="AD26">
        <v>38.2890000000002</v>
      </c>
      <c r="AE26">
        <v>37.7839999999997</v>
      </c>
      <c r="AF26">
        <v>29.968999999999401</v>
      </c>
      <c r="AG26">
        <v>25.6849999999998</v>
      </c>
      <c r="AH26">
        <v>22.2649999999994</v>
      </c>
      <c r="AI26">
        <v>20.5</v>
      </c>
      <c r="AJ26">
        <v>17.376999999999398</v>
      </c>
      <c r="AK26">
        <v>16.607999999999102</v>
      </c>
      <c r="AL26">
        <v>15.714000000001001</v>
      </c>
      <c r="AM26">
        <v>12.698999999999501</v>
      </c>
      <c r="AN26">
        <v>11.1719999999997</v>
      </c>
      <c r="AO26">
        <v>14.318999999999001</v>
      </c>
      <c r="AP26">
        <v>13.020999999999599</v>
      </c>
      <c r="AQ26">
        <v>16.9050000000009</v>
      </c>
      <c r="AR26">
        <v>13.948999999999501</v>
      </c>
      <c r="AS26">
        <v>10.6300000000005</v>
      </c>
      <c r="AT26">
        <v>8.7589999999992294</v>
      </c>
      <c r="AU26">
        <v>6.6719999999997004</v>
      </c>
      <c r="AV26">
        <v>4.6630000000004701</v>
      </c>
      <c r="AW26">
        <v>4.0110000000006796</v>
      </c>
      <c r="AX26">
        <v>3.625</v>
      </c>
      <c r="AY26">
        <v>3.3839999999992401</v>
      </c>
      <c r="AZ26">
        <v>3.1539999999991499</v>
      </c>
      <c r="BA26">
        <v>2.36800000000013</v>
      </c>
      <c r="BB26">
        <v>2.18300000000038</v>
      </c>
      <c r="BC26">
        <v>1.6239999999998</v>
      </c>
    </row>
    <row r="27" spans="1:55" x14ac:dyDescent="0.2">
      <c r="A27" t="s">
        <v>10</v>
      </c>
      <c r="B27">
        <v>170</v>
      </c>
      <c r="C27">
        <v>1998</v>
      </c>
      <c r="D27">
        <v>1.69999999999917</v>
      </c>
      <c r="E27">
        <v>1.9460000000004301</v>
      </c>
      <c r="F27">
        <v>2.1750000000008298</v>
      </c>
      <c r="G27">
        <v>2.1820000000006998</v>
      </c>
      <c r="H27">
        <v>1.9899999999989999</v>
      </c>
      <c r="I27">
        <v>1.7600000000010001</v>
      </c>
      <c r="J27">
        <v>1.60699999999945</v>
      </c>
      <c r="K27">
        <v>1.5219999999992799</v>
      </c>
      <c r="L27">
        <v>1.6030000000007201</v>
      </c>
      <c r="M27">
        <v>1.6119999999999499</v>
      </c>
      <c r="N27">
        <v>1.9790000000004</v>
      </c>
      <c r="O27">
        <v>1.92600000000052</v>
      </c>
      <c r="P27">
        <v>3.2709999999995998</v>
      </c>
      <c r="Q27">
        <v>6.1139999999993204</v>
      </c>
      <c r="R27">
        <v>6.0050000000004999</v>
      </c>
      <c r="S27">
        <v>6.5640000000005703</v>
      </c>
      <c r="T27">
        <v>19.4149999999998</v>
      </c>
      <c r="U27">
        <v>39.559000000000097</v>
      </c>
      <c r="V27">
        <v>45.256000000000199</v>
      </c>
      <c r="W27">
        <v>33.999000000000301</v>
      </c>
      <c r="X27">
        <v>44.850999999999303</v>
      </c>
      <c r="Y27">
        <v>50.329000000000001</v>
      </c>
      <c r="Z27">
        <v>37.518000000000498</v>
      </c>
      <c r="AA27">
        <v>48.486000000000303</v>
      </c>
      <c r="AB27">
        <v>50.823999999999501</v>
      </c>
      <c r="AC27">
        <v>37.528999999999201</v>
      </c>
      <c r="AD27">
        <v>32.7100000000002</v>
      </c>
      <c r="AE27">
        <v>27.098000000000201</v>
      </c>
      <c r="AF27">
        <v>20.120999999999199</v>
      </c>
      <c r="AG27">
        <v>17.221000000000799</v>
      </c>
      <c r="AH27">
        <v>18.053999999999601</v>
      </c>
      <c r="AI27">
        <v>13.0549999999993</v>
      </c>
      <c r="AJ27">
        <v>10.526000000000099</v>
      </c>
      <c r="AK27">
        <v>8.99300000000013</v>
      </c>
      <c r="AL27">
        <v>6.5260000000001002</v>
      </c>
      <c r="AM27">
        <v>5.63199999999987</v>
      </c>
      <c r="AN27">
        <v>5.6430000000005496</v>
      </c>
      <c r="AO27">
        <v>5.3210000000004296</v>
      </c>
      <c r="AP27">
        <v>7.2350000000005803</v>
      </c>
      <c r="AQ27">
        <v>7.3070000000007003</v>
      </c>
      <c r="AR27">
        <v>4.4190000000006497</v>
      </c>
      <c r="AS27">
        <v>4.4099999999993296</v>
      </c>
      <c r="AT27">
        <v>3.24300000000013</v>
      </c>
      <c r="AU27">
        <v>2.2020000000006199</v>
      </c>
      <c r="AV27">
        <v>1.6979999999997999</v>
      </c>
      <c r="AW27">
        <v>2.4270000000001999</v>
      </c>
      <c r="AX27">
        <v>2.6170000000004499</v>
      </c>
      <c r="AY27">
        <v>2.8949999999999201</v>
      </c>
      <c r="AZ27">
        <v>2.6459999999995998</v>
      </c>
      <c r="BA27">
        <v>2.6449999999999201</v>
      </c>
      <c r="BB27">
        <v>2.2280000000007201</v>
      </c>
      <c r="BC27">
        <v>1.8760000000002</v>
      </c>
    </row>
    <row r="28" spans="1:55" x14ac:dyDescent="0.2">
      <c r="A28" t="s">
        <v>10</v>
      </c>
      <c r="B28">
        <v>170</v>
      </c>
      <c r="C28">
        <v>1999</v>
      </c>
      <c r="D28">
        <v>2.0809999999993498</v>
      </c>
      <c r="E28">
        <v>2.4780000000007201</v>
      </c>
      <c r="F28">
        <v>3.1389999999997298</v>
      </c>
      <c r="G28">
        <v>2.4200000000003299</v>
      </c>
      <c r="H28">
        <v>2.1710000000000198</v>
      </c>
      <c r="I28">
        <v>2.0630000000008799</v>
      </c>
      <c r="J28">
        <v>2.3020000000001999</v>
      </c>
      <c r="K28">
        <v>1.8550000000000799</v>
      </c>
      <c r="L28">
        <v>1.9590000000004799</v>
      </c>
      <c r="M28">
        <v>1.7420000000004501</v>
      </c>
      <c r="N28">
        <v>1.73600000000027</v>
      </c>
      <c r="O28">
        <v>2.3130000000008799</v>
      </c>
      <c r="P28">
        <v>4.5619999999991201</v>
      </c>
      <c r="Q28">
        <v>5.6810000000010099</v>
      </c>
      <c r="R28">
        <v>4.2170000000000298</v>
      </c>
      <c r="S28">
        <v>9.0390000000001507</v>
      </c>
      <c r="T28">
        <v>14.992000000000401</v>
      </c>
      <c r="U28">
        <v>19.0900000000007</v>
      </c>
      <c r="V28">
        <v>16.225999999999299</v>
      </c>
      <c r="W28">
        <v>17.736000000000299</v>
      </c>
      <c r="X28">
        <v>36.363999999999301</v>
      </c>
      <c r="Y28">
        <v>51.276000000000103</v>
      </c>
      <c r="Z28">
        <v>51.265999999999103</v>
      </c>
      <c r="AA28">
        <v>38.3359999999998</v>
      </c>
      <c r="AB28">
        <v>59.236000000000303</v>
      </c>
      <c r="AC28">
        <v>51.739999999999</v>
      </c>
      <c r="AD28">
        <v>40.306000000000999</v>
      </c>
      <c r="AE28">
        <v>34.5809999999993</v>
      </c>
      <c r="AF28">
        <v>31.272999999999001</v>
      </c>
      <c r="AG28">
        <v>30.1199999999995</v>
      </c>
      <c r="AH28">
        <v>25.1700000000003</v>
      </c>
      <c r="AI28">
        <v>24.0549999999993</v>
      </c>
      <c r="AJ28">
        <v>18.122000000000899</v>
      </c>
      <c r="AK28">
        <v>15.8680000000001</v>
      </c>
      <c r="AL28">
        <v>15.045999999999999</v>
      </c>
      <c r="AM28">
        <v>10.5370000000008</v>
      </c>
      <c r="AN28">
        <v>8.2579999999995497</v>
      </c>
      <c r="AO28">
        <v>7.8229999999997997</v>
      </c>
      <c r="AP28">
        <v>8.5850000000001696</v>
      </c>
      <c r="AQ28">
        <v>5.2329999999991399</v>
      </c>
      <c r="AR28">
        <v>13.846000000000799</v>
      </c>
      <c r="AS28">
        <v>17.782000000000298</v>
      </c>
      <c r="AT28">
        <v>12.5700000000007</v>
      </c>
      <c r="AU28">
        <v>12.2719999999993</v>
      </c>
      <c r="AV28">
        <v>8.9380000000008799</v>
      </c>
      <c r="AW28">
        <v>33.848000000000198</v>
      </c>
      <c r="AX28">
        <v>19.643000000000502</v>
      </c>
      <c r="AY28">
        <v>11.1649999999998</v>
      </c>
      <c r="AZ28">
        <v>6.7589999999992303</v>
      </c>
      <c r="BA28">
        <v>4.2069999999990397</v>
      </c>
      <c r="BB28">
        <v>4.6649999999998304</v>
      </c>
      <c r="BC28">
        <v>4.7209999999995498</v>
      </c>
    </row>
    <row r="29" spans="1:55" x14ac:dyDescent="0.2">
      <c r="A29" t="s">
        <v>10</v>
      </c>
      <c r="B29">
        <v>170</v>
      </c>
      <c r="C29">
        <v>2000</v>
      </c>
      <c r="D29">
        <v>3.0190000000002302</v>
      </c>
      <c r="E29">
        <v>2.9939999999998199</v>
      </c>
      <c r="F29">
        <v>3.04899999999907</v>
      </c>
      <c r="G29">
        <v>2.5710000000004301</v>
      </c>
      <c r="H29">
        <v>2.3390000000009801</v>
      </c>
      <c r="I29">
        <v>2.4320000000006998</v>
      </c>
      <c r="J29">
        <v>2.3619999999999499</v>
      </c>
      <c r="K29">
        <v>2.2930000000009598</v>
      </c>
      <c r="L29">
        <v>2.1750000000008298</v>
      </c>
      <c r="M29">
        <v>2.1300000000004999</v>
      </c>
      <c r="N29">
        <v>2.06500000000025</v>
      </c>
      <c r="O29">
        <v>1.67100000000002</v>
      </c>
      <c r="P29">
        <v>2.5149999999994201</v>
      </c>
      <c r="Q29">
        <v>5.4130000000004701</v>
      </c>
      <c r="R29">
        <v>7.5910000000003501</v>
      </c>
      <c r="S29">
        <v>12.931000000000999</v>
      </c>
      <c r="T29">
        <v>22.1700000000003</v>
      </c>
      <c r="U29">
        <v>24.346000000000799</v>
      </c>
      <c r="V29">
        <v>25.0700000000008</v>
      </c>
      <c r="W29">
        <v>19.882999999999601</v>
      </c>
      <c r="X29">
        <v>40.372000000000902</v>
      </c>
      <c r="Y29">
        <v>34.734000000000897</v>
      </c>
      <c r="Z29">
        <v>32.570000000000697</v>
      </c>
      <c r="AA29">
        <v>43.815999999999903</v>
      </c>
      <c r="AB29">
        <v>47.552999999999898</v>
      </c>
      <c r="AC29">
        <v>36.219999999999096</v>
      </c>
      <c r="AD29">
        <v>28.461999999999499</v>
      </c>
      <c r="AE29">
        <v>21.421999999999699</v>
      </c>
      <c r="AF29">
        <v>20.856999999999498</v>
      </c>
      <c r="AG29">
        <v>18.156000000000599</v>
      </c>
      <c r="AH29">
        <v>15.620999999999199</v>
      </c>
      <c r="AI29">
        <v>13.686999999999101</v>
      </c>
      <c r="AJ29">
        <v>11.6970000000001</v>
      </c>
      <c r="AK29">
        <v>7.7760000000001002</v>
      </c>
      <c r="AL29">
        <v>6.2280000000007103</v>
      </c>
      <c r="AM29">
        <v>8.2329999999991408</v>
      </c>
      <c r="AN29">
        <v>10.176000000000499</v>
      </c>
      <c r="AO29">
        <v>9.6479999999989694</v>
      </c>
      <c r="AP29">
        <v>7.9840000000008997</v>
      </c>
      <c r="AQ29">
        <v>10.2800000000009</v>
      </c>
      <c r="AR29">
        <v>8.5520000000002003</v>
      </c>
      <c r="AS29">
        <v>6.7509999999996797</v>
      </c>
      <c r="AT29">
        <v>6.1129999999996301</v>
      </c>
      <c r="AU29">
        <v>4.4439999999989901</v>
      </c>
      <c r="AV29">
        <v>2.4860000000002702</v>
      </c>
      <c r="AW29">
        <v>1.7449999999995001</v>
      </c>
      <c r="AX29">
        <v>1.6149999999989999</v>
      </c>
      <c r="AY29">
        <v>1.5019999999993701</v>
      </c>
      <c r="AZ29">
        <v>1.4229999999993801</v>
      </c>
      <c r="BA29">
        <v>1.2239999999999001</v>
      </c>
      <c r="BB29">
        <v>1.16400000000015</v>
      </c>
      <c r="BC29">
        <v>1.19700000000012</v>
      </c>
    </row>
    <row r="30" spans="1:55" x14ac:dyDescent="0.2">
      <c r="A30" t="s">
        <v>10</v>
      </c>
      <c r="B30">
        <v>170</v>
      </c>
      <c r="C30">
        <v>2001</v>
      </c>
      <c r="D30">
        <v>1.1300000000004999</v>
      </c>
      <c r="E30">
        <v>1.1659999999995201</v>
      </c>
      <c r="F30">
        <v>1.1129999999996301</v>
      </c>
      <c r="G30">
        <v>0.979000000000399</v>
      </c>
      <c r="H30">
        <v>0.85699999999945098</v>
      </c>
      <c r="I30">
        <v>0.83400000000048202</v>
      </c>
      <c r="J30">
        <v>0.83799999999921804</v>
      </c>
      <c r="K30">
        <v>0.81799999999930195</v>
      </c>
      <c r="L30">
        <v>0.90199999999978397</v>
      </c>
      <c r="M30">
        <v>0.87599999999968403</v>
      </c>
      <c r="N30">
        <v>1.05299999999988</v>
      </c>
      <c r="O30">
        <v>1.28200000000028</v>
      </c>
      <c r="P30">
        <v>1.2969999999996999</v>
      </c>
      <c r="Q30">
        <v>2.1560000000006001</v>
      </c>
      <c r="R30">
        <v>2.11800000000013</v>
      </c>
      <c r="S30">
        <v>3.8600000000005799</v>
      </c>
      <c r="T30">
        <v>12.4450000000007</v>
      </c>
      <c r="U30">
        <v>15.589000000001001</v>
      </c>
      <c r="V30">
        <v>17.265999999999099</v>
      </c>
      <c r="W30">
        <v>34.451000000000903</v>
      </c>
      <c r="X30">
        <v>33.382999999999498</v>
      </c>
      <c r="Y30">
        <v>43.257999999999498</v>
      </c>
      <c r="Z30">
        <v>46.120999999999199</v>
      </c>
      <c r="AA30">
        <v>33.239999999999</v>
      </c>
      <c r="AB30">
        <v>31.330999999999399</v>
      </c>
      <c r="AC30">
        <v>27.7699999999999</v>
      </c>
      <c r="AD30">
        <v>21.270999999999599</v>
      </c>
      <c r="AE30">
        <v>17.1849999999998</v>
      </c>
      <c r="AF30">
        <v>13.0580000000004</v>
      </c>
      <c r="AG30">
        <v>11.991000000000801</v>
      </c>
      <c r="AH30">
        <v>9.6449999999999196</v>
      </c>
      <c r="AI30">
        <v>9.9899999999990001</v>
      </c>
      <c r="AJ30">
        <v>8.8850000000009999</v>
      </c>
      <c r="AK30">
        <v>6.875</v>
      </c>
      <c r="AL30">
        <v>5.6560000000006001</v>
      </c>
      <c r="AM30">
        <v>4.8489999999998998</v>
      </c>
      <c r="AN30">
        <v>3.9609999999998502</v>
      </c>
      <c r="AO30">
        <v>3.3949999999999201</v>
      </c>
      <c r="AP30">
        <v>3.75</v>
      </c>
      <c r="AQ30">
        <v>2.57600000000093</v>
      </c>
      <c r="AR30">
        <v>2.4860000000002702</v>
      </c>
      <c r="AS30">
        <v>2.0939999999993999</v>
      </c>
      <c r="AT30">
        <v>2.0679999999993002</v>
      </c>
      <c r="AU30">
        <v>3.3070000000006998</v>
      </c>
      <c r="AV30">
        <v>3.0209999999995998</v>
      </c>
      <c r="AW30">
        <v>2.9660000000003501</v>
      </c>
      <c r="AX30">
        <v>3.7369999999999499</v>
      </c>
      <c r="AY30">
        <v>3.13199999999987</v>
      </c>
      <c r="AZ30">
        <v>3.1350000000009999</v>
      </c>
      <c r="BA30">
        <v>2.61399999999932</v>
      </c>
      <c r="BB30">
        <v>2.2379999999996301</v>
      </c>
      <c r="BC30">
        <v>1.6810000000004901</v>
      </c>
    </row>
    <row r="31" spans="1:55" x14ac:dyDescent="0.2">
      <c r="A31" t="s">
        <v>10</v>
      </c>
      <c r="B31">
        <v>170</v>
      </c>
      <c r="C31">
        <v>2002</v>
      </c>
      <c r="D31">
        <v>1.3810000000001801</v>
      </c>
      <c r="E31">
        <v>4.0450000000003303</v>
      </c>
      <c r="F31">
        <v>3.3969999999992799</v>
      </c>
      <c r="G31">
        <v>3.22499999999958</v>
      </c>
      <c r="H31">
        <v>2.8249999999991702</v>
      </c>
      <c r="I31">
        <v>2.1440000000002302</v>
      </c>
      <c r="J31">
        <v>1.7550000000004999</v>
      </c>
      <c r="K31">
        <v>2.8330000000008</v>
      </c>
      <c r="L31">
        <v>3.4559999999993498</v>
      </c>
      <c r="M31">
        <v>3.1539999999991499</v>
      </c>
      <c r="N31">
        <v>2.3140000000005698</v>
      </c>
      <c r="O31">
        <v>1.36800000000013</v>
      </c>
      <c r="P31">
        <v>1.9780000000007201</v>
      </c>
      <c r="Q31">
        <v>2.8550000000000799</v>
      </c>
      <c r="R31">
        <v>8.6339999999992294</v>
      </c>
      <c r="S31">
        <v>12.0780000000003</v>
      </c>
      <c r="T31">
        <v>12.168000000000999</v>
      </c>
      <c r="U31">
        <v>14.5720000000001</v>
      </c>
      <c r="V31">
        <v>15.2820000000003</v>
      </c>
      <c r="W31">
        <v>19.967999999999702</v>
      </c>
      <c r="X31">
        <v>51.146999999999302</v>
      </c>
      <c r="Y31">
        <v>84.913000000000494</v>
      </c>
      <c r="Z31">
        <v>79.868999999999801</v>
      </c>
      <c r="AA31">
        <v>89.189000000000604</v>
      </c>
      <c r="AB31">
        <v>97.596000000000799</v>
      </c>
      <c r="AC31">
        <v>100.475999999999</v>
      </c>
      <c r="AD31">
        <v>65.184999999999704</v>
      </c>
      <c r="AE31">
        <v>56.974999999999604</v>
      </c>
      <c r="AF31">
        <v>45.028999999999201</v>
      </c>
      <c r="AG31">
        <v>29.346000000000799</v>
      </c>
      <c r="AH31">
        <v>21.507999999999601</v>
      </c>
      <c r="AI31">
        <v>15.5450000000003</v>
      </c>
      <c r="AJ31">
        <v>12.855999999999799</v>
      </c>
      <c r="AK31">
        <v>10.044000000000599</v>
      </c>
      <c r="AL31">
        <v>11.2519999999994</v>
      </c>
      <c r="AM31">
        <v>12.4949999999995</v>
      </c>
      <c r="AN31">
        <v>10.760000000001</v>
      </c>
      <c r="AO31">
        <v>8.80800000000038</v>
      </c>
      <c r="AP31">
        <v>7.4450000000007499</v>
      </c>
      <c r="AQ31">
        <v>7.4600000000001696</v>
      </c>
      <c r="AR31">
        <v>8.7529999999990498</v>
      </c>
      <c r="AS31">
        <v>6.9980000000006299</v>
      </c>
      <c r="AT31">
        <v>5.1240000000003203</v>
      </c>
      <c r="AU31">
        <v>3.2550000000004999</v>
      </c>
      <c r="AV31">
        <v>2.61399999999932</v>
      </c>
      <c r="AW31">
        <v>2.62900000000081</v>
      </c>
      <c r="AX31">
        <v>2.4949999999995001</v>
      </c>
      <c r="AY31">
        <v>2.2420000000004499</v>
      </c>
      <c r="AZ31">
        <v>1.9899999999989999</v>
      </c>
      <c r="BA31">
        <v>1.88600000000068</v>
      </c>
      <c r="BB31">
        <v>1.71099999999985</v>
      </c>
      <c r="BC31">
        <v>1.5409999999992601</v>
      </c>
    </row>
    <row r="32" spans="1:55" x14ac:dyDescent="0.2">
      <c r="A32" t="s">
        <v>10</v>
      </c>
      <c r="B32">
        <v>170</v>
      </c>
      <c r="C32">
        <v>2003</v>
      </c>
      <c r="D32">
        <v>1.7090000000004799</v>
      </c>
      <c r="E32">
        <v>1.5130000000000501</v>
      </c>
      <c r="F32">
        <v>1.49599999999919</v>
      </c>
      <c r="G32">
        <v>1.6669999999992</v>
      </c>
      <c r="H32">
        <v>2.2820000000002798</v>
      </c>
      <c r="I32">
        <v>2.3689999999998199</v>
      </c>
      <c r="J32">
        <v>2.1300000000004999</v>
      </c>
      <c r="K32">
        <v>1.9039999999991499</v>
      </c>
      <c r="L32">
        <v>1.7969999999996999</v>
      </c>
      <c r="M32">
        <v>2.5679999999993002</v>
      </c>
      <c r="N32">
        <v>10.0910000000003</v>
      </c>
      <c r="O32">
        <v>5.6680000000009603</v>
      </c>
      <c r="P32">
        <v>6.7420000000004503</v>
      </c>
      <c r="Q32">
        <v>12.989999999999</v>
      </c>
      <c r="R32">
        <v>12.811999999999101</v>
      </c>
      <c r="S32">
        <v>16.448999999999501</v>
      </c>
      <c r="T32">
        <v>24.517000000000898</v>
      </c>
      <c r="U32">
        <v>21.495999999999199</v>
      </c>
      <c r="V32">
        <v>18.1399999999994</v>
      </c>
      <c r="W32">
        <v>20.732999999999102</v>
      </c>
      <c r="X32">
        <v>34.4089999999997</v>
      </c>
      <c r="Y32">
        <v>64.508999999999205</v>
      </c>
      <c r="Z32">
        <v>46.780000000000904</v>
      </c>
      <c r="AA32">
        <v>44.422999999999398</v>
      </c>
      <c r="AB32">
        <v>39.997000000000902</v>
      </c>
      <c r="AC32">
        <v>27.051000000000499</v>
      </c>
      <c r="AD32">
        <v>24.893000000000502</v>
      </c>
      <c r="AE32">
        <v>19.354000000000401</v>
      </c>
      <c r="AF32">
        <v>17.8410000000003</v>
      </c>
      <c r="AG32">
        <v>15.184000000000101</v>
      </c>
      <c r="AH32">
        <v>12.8330000000008</v>
      </c>
      <c r="AI32">
        <v>9.8359999999998493</v>
      </c>
      <c r="AJ32">
        <v>8.1529999999994693</v>
      </c>
      <c r="AK32">
        <v>8.1510000000000993</v>
      </c>
      <c r="AL32">
        <v>6.18499999999975</v>
      </c>
      <c r="AM32">
        <v>5.7760000000001002</v>
      </c>
      <c r="AN32">
        <v>6.7709999999996002</v>
      </c>
      <c r="AO32">
        <v>6.0850000000001696</v>
      </c>
      <c r="AP32">
        <v>4.1909999999999297</v>
      </c>
      <c r="AQ32">
        <v>3.7090000000004801</v>
      </c>
      <c r="AR32">
        <v>3.4949999999995001</v>
      </c>
      <c r="AS32">
        <v>3.8319999999990402</v>
      </c>
      <c r="AT32">
        <v>7.1719999999997004</v>
      </c>
      <c r="AU32">
        <v>5.7930000000009603</v>
      </c>
      <c r="AV32">
        <v>2.8979999999989698</v>
      </c>
      <c r="AW32">
        <v>3.2069999999990402</v>
      </c>
      <c r="AX32">
        <v>3.82600000000093</v>
      </c>
      <c r="AY32">
        <v>3.09000000000067</v>
      </c>
      <c r="AZ32">
        <v>2.6909999999999301</v>
      </c>
      <c r="BA32">
        <v>2.3880000000000501</v>
      </c>
      <c r="BB32">
        <v>2.0219999999992799</v>
      </c>
      <c r="BC32">
        <v>1.5869999999995299</v>
      </c>
    </row>
    <row r="33" spans="1:55" x14ac:dyDescent="0.2">
      <c r="A33" t="s">
        <v>10</v>
      </c>
      <c r="B33">
        <v>170</v>
      </c>
      <c r="C33">
        <v>2004</v>
      </c>
      <c r="D33">
        <v>1.2969999999996999</v>
      </c>
      <c r="E33">
        <v>1.55000000000083</v>
      </c>
      <c r="F33">
        <v>1.5199999999999201</v>
      </c>
      <c r="G33">
        <v>1.5019999999993701</v>
      </c>
      <c r="H33">
        <v>1.875</v>
      </c>
      <c r="I33">
        <v>2.3579999999991399</v>
      </c>
      <c r="J33">
        <v>1.50699999999987</v>
      </c>
      <c r="K33">
        <v>1.4829999999991399</v>
      </c>
      <c r="L33">
        <v>1.4439999999989901</v>
      </c>
      <c r="M33">
        <v>1.66800000000096</v>
      </c>
      <c r="N33">
        <v>2.72499999999958</v>
      </c>
      <c r="O33">
        <v>2.7829999999999702</v>
      </c>
      <c r="P33">
        <v>3.1750000000008298</v>
      </c>
      <c r="Q33">
        <v>9.7410000000007706</v>
      </c>
      <c r="R33">
        <v>15.210999999999901</v>
      </c>
      <c r="S33">
        <v>16.997000000000899</v>
      </c>
      <c r="T33">
        <v>16.427999999999901</v>
      </c>
      <c r="U33">
        <v>25.100999999999299</v>
      </c>
      <c r="V33">
        <v>32.752999999999098</v>
      </c>
      <c r="W33">
        <v>23.375999999999699</v>
      </c>
      <c r="X33">
        <v>28.568999999999001</v>
      </c>
      <c r="Y33">
        <v>35.022999999999001</v>
      </c>
      <c r="Z33">
        <v>42.636000000000699</v>
      </c>
      <c r="AA33">
        <v>36.193999999999001</v>
      </c>
      <c r="AB33">
        <v>29.5500000000008</v>
      </c>
      <c r="AC33">
        <v>40.196000000000403</v>
      </c>
      <c r="AD33">
        <v>41.600999999999303</v>
      </c>
      <c r="AE33">
        <v>33.458000000000801</v>
      </c>
      <c r="AF33">
        <v>25.705999999999399</v>
      </c>
      <c r="AG33">
        <v>21.677999999999901</v>
      </c>
      <c r="AH33">
        <v>13.3920000000009</v>
      </c>
      <c r="AI33">
        <v>11.686999999999101</v>
      </c>
      <c r="AJ33">
        <v>10.079000000000001</v>
      </c>
      <c r="AK33">
        <v>16.322999999999801</v>
      </c>
      <c r="AL33">
        <v>27.241000000000799</v>
      </c>
      <c r="AM33">
        <v>17.222000000000499</v>
      </c>
      <c r="AN33">
        <v>12.1729999999994</v>
      </c>
      <c r="AO33">
        <v>20.665999999999499</v>
      </c>
      <c r="AP33">
        <v>15.2919999999992</v>
      </c>
      <c r="AQ33">
        <v>10.8299999999997</v>
      </c>
      <c r="AR33">
        <v>8.0269999999997808</v>
      </c>
      <c r="AS33">
        <v>10.2379999999996</v>
      </c>
      <c r="AT33">
        <v>11.5729999999998</v>
      </c>
      <c r="AU33">
        <v>8.3649999999990001</v>
      </c>
      <c r="AV33">
        <v>5.8119999999991201</v>
      </c>
      <c r="AW33">
        <v>4.6030000000007103</v>
      </c>
      <c r="AX33">
        <v>4.2150000000006704</v>
      </c>
      <c r="AY33">
        <v>3.8090000000000699</v>
      </c>
      <c r="AZ33">
        <v>3.3460000000008501</v>
      </c>
      <c r="BA33">
        <v>5.6929999999992997</v>
      </c>
      <c r="BB33">
        <v>7.1129999999996301</v>
      </c>
      <c r="BC33">
        <v>4.9089999999996499</v>
      </c>
    </row>
    <row r="34" spans="1:55" x14ac:dyDescent="0.2">
      <c r="A34" t="s">
        <v>10</v>
      </c>
      <c r="B34">
        <v>170</v>
      </c>
      <c r="C34">
        <v>2005</v>
      </c>
      <c r="D34">
        <v>3.2439999999998199</v>
      </c>
      <c r="E34">
        <v>2.6129999999996301</v>
      </c>
      <c r="F34">
        <v>4.9050000000009204</v>
      </c>
      <c r="G34">
        <v>10.669000000000599</v>
      </c>
      <c r="H34">
        <v>7.9239999999990696</v>
      </c>
      <c r="I34">
        <v>5.8839999999992303</v>
      </c>
      <c r="J34">
        <v>4.0139999999997302</v>
      </c>
      <c r="K34">
        <v>3.0710000000004301</v>
      </c>
      <c r="L34">
        <v>2.6310000000001801</v>
      </c>
      <c r="M34">
        <v>2.6119999999999499</v>
      </c>
      <c r="N34">
        <v>3.09000000000067</v>
      </c>
      <c r="O34">
        <v>2.8489999999998998</v>
      </c>
      <c r="P34">
        <v>2.18499999999975</v>
      </c>
      <c r="Q34">
        <v>5.3790000000008096</v>
      </c>
      <c r="R34">
        <v>7.5640000000005703</v>
      </c>
      <c r="S34">
        <v>8.3449999999990894</v>
      </c>
      <c r="T34">
        <v>12.75</v>
      </c>
      <c r="U34">
        <v>15.1079999999991</v>
      </c>
      <c r="V34">
        <v>24.4149999999998</v>
      </c>
      <c r="W34">
        <v>39.313000000000898</v>
      </c>
      <c r="X34">
        <v>30.1649999999998</v>
      </c>
      <c r="Y34">
        <v>35.026999999999802</v>
      </c>
      <c r="Z34">
        <v>63.946000000000403</v>
      </c>
      <c r="AA34">
        <v>40.763999999999697</v>
      </c>
      <c r="AB34">
        <v>37.131999999999898</v>
      </c>
      <c r="AC34">
        <v>32.272999999999001</v>
      </c>
      <c r="AD34">
        <v>27.3350000000002</v>
      </c>
      <c r="AE34">
        <v>21.706999999998999</v>
      </c>
      <c r="AF34">
        <v>17.686999999999099</v>
      </c>
      <c r="AG34">
        <v>13.454000000000001</v>
      </c>
      <c r="AH34">
        <v>10.2779999999995</v>
      </c>
      <c r="AI34">
        <v>9.6370000000003699</v>
      </c>
      <c r="AJ34">
        <v>9.3060000000010206</v>
      </c>
      <c r="AK34">
        <v>9.3689999999998204</v>
      </c>
      <c r="AL34">
        <v>6.8790000000008096</v>
      </c>
      <c r="AM34">
        <v>8.0830000000007995</v>
      </c>
      <c r="AN34">
        <v>14.676000000000499</v>
      </c>
      <c r="AO34">
        <v>9.94700000000012</v>
      </c>
      <c r="AP34">
        <v>7.8600000000005803</v>
      </c>
      <c r="AQ34">
        <v>27.326000000000899</v>
      </c>
      <c r="AR34">
        <v>20.5910000000003</v>
      </c>
      <c r="AS34">
        <v>19.283000000000001</v>
      </c>
      <c r="AT34">
        <v>19.172999999999401</v>
      </c>
      <c r="AU34">
        <v>11.8870000000004</v>
      </c>
      <c r="AV34">
        <v>8.1209999999991904</v>
      </c>
      <c r="AW34">
        <v>5.8769999999993701</v>
      </c>
      <c r="AX34">
        <v>4.8429999999997202</v>
      </c>
      <c r="AY34">
        <v>4.0190000000002302</v>
      </c>
      <c r="AZ34">
        <v>3.3070000000006998</v>
      </c>
      <c r="BA34">
        <v>2.7449999999995001</v>
      </c>
      <c r="BB34">
        <v>2.9619999999995299</v>
      </c>
      <c r="BC34">
        <v>4.0730000000003201</v>
      </c>
    </row>
    <row r="35" spans="1:55" x14ac:dyDescent="0.2">
      <c r="A35" t="s">
        <v>10</v>
      </c>
      <c r="B35">
        <v>170</v>
      </c>
      <c r="C35">
        <v>2006</v>
      </c>
      <c r="D35">
        <v>3.9130000000004701</v>
      </c>
      <c r="E35">
        <v>4.7329999999991399</v>
      </c>
      <c r="F35">
        <v>6.1329999999995497</v>
      </c>
      <c r="G35">
        <v>4.9369999999991201</v>
      </c>
      <c r="H35">
        <v>4.3489999999998998</v>
      </c>
      <c r="I35">
        <v>3.5149999999994201</v>
      </c>
      <c r="J35">
        <v>2.8390000000009801</v>
      </c>
      <c r="K35">
        <v>2.3249999999991702</v>
      </c>
      <c r="L35">
        <v>2.6859999999994302</v>
      </c>
      <c r="M35">
        <v>3.5019999999993701</v>
      </c>
      <c r="N35">
        <v>3.8699999999995001</v>
      </c>
      <c r="O35">
        <v>3.2969999999996999</v>
      </c>
      <c r="P35">
        <v>4.0980000000002201</v>
      </c>
      <c r="Q35">
        <v>9.2259999999992708</v>
      </c>
      <c r="R35">
        <v>13.1079999999991</v>
      </c>
      <c r="S35">
        <v>13.946000000000399</v>
      </c>
      <c r="T35">
        <v>15.8410000000003</v>
      </c>
      <c r="U35">
        <v>24.361999999999899</v>
      </c>
      <c r="V35">
        <v>23.003999999998701</v>
      </c>
      <c r="W35">
        <v>40.588000000001301</v>
      </c>
      <c r="X35">
        <v>64.626000000001795</v>
      </c>
      <c r="Y35">
        <v>46.262000000000398</v>
      </c>
      <c r="Z35">
        <v>55.296999999999699</v>
      </c>
      <c r="AA35">
        <v>74.395000000002</v>
      </c>
      <c r="AB35">
        <v>57.814000000000597</v>
      </c>
      <c r="AC35">
        <v>35.607999999999102</v>
      </c>
      <c r="AD35">
        <v>32.121999999998899</v>
      </c>
      <c r="AE35">
        <v>25.078000000000301</v>
      </c>
      <c r="AF35">
        <v>17.251999999999398</v>
      </c>
      <c r="AG35">
        <v>15.5740000000016</v>
      </c>
      <c r="AH35">
        <v>11.6709999999979</v>
      </c>
      <c r="AI35">
        <v>8.8479999999981391</v>
      </c>
      <c r="AJ35">
        <v>8.1979999999997997</v>
      </c>
      <c r="AK35">
        <v>6.2679999999984704</v>
      </c>
      <c r="AL35">
        <v>5.6859999999994297</v>
      </c>
      <c r="AM35">
        <v>4.22299999999814</v>
      </c>
      <c r="AN35">
        <v>4.3760000000017598</v>
      </c>
      <c r="AO35">
        <v>7.2080000000008004</v>
      </c>
      <c r="AP35">
        <v>8.6090000000009006</v>
      </c>
      <c r="AQ35">
        <v>7.1909999999999297</v>
      </c>
      <c r="AR35">
        <v>5.6079999999991399</v>
      </c>
      <c r="AS35">
        <v>4.9799999999980002</v>
      </c>
      <c r="AT35">
        <v>4.5760000000009304</v>
      </c>
      <c r="AU35">
        <v>3.0799999999996701</v>
      </c>
      <c r="AV35">
        <v>59.003000000001101</v>
      </c>
      <c r="AW35">
        <v>29.854999999998</v>
      </c>
      <c r="AX35">
        <v>13.2430000000001</v>
      </c>
      <c r="AY35">
        <v>8.3540000000004007</v>
      </c>
      <c r="AZ35">
        <v>4.9569999999990397</v>
      </c>
      <c r="BA35">
        <v>5.0530000000019601</v>
      </c>
      <c r="BB35">
        <v>4.3030000000019601</v>
      </c>
      <c r="BC35">
        <v>2.5390000000006698</v>
      </c>
    </row>
    <row r="36" spans="1:55" x14ac:dyDescent="0.2">
      <c r="A36" t="s">
        <v>10</v>
      </c>
      <c r="B36">
        <v>170</v>
      </c>
      <c r="C36">
        <v>2007</v>
      </c>
      <c r="D36">
        <v>2.2390000000014001</v>
      </c>
      <c r="E36">
        <v>3.6759999999984401</v>
      </c>
      <c r="F36">
        <v>3.1400000000014998</v>
      </c>
      <c r="G36">
        <v>2.7180000000017999</v>
      </c>
      <c r="H36">
        <v>2.50699999999987</v>
      </c>
      <c r="I36">
        <v>2.1110000000002702</v>
      </c>
      <c r="J36">
        <v>1.9580000000008</v>
      </c>
      <c r="K36">
        <v>1.8100000000018299</v>
      </c>
      <c r="L36">
        <v>1.8280000000003001</v>
      </c>
      <c r="M36">
        <v>3.3450000000011602</v>
      </c>
      <c r="N36">
        <v>9.5179999999984695</v>
      </c>
      <c r="O36">
        <v>11.706000000001399</v>
      </c>
      <c r="P36">
        <v>20.373000000000602</v>
      </c>
      <c r="Q36">
        <v>16.4049999999988</v>
      </c>
      <c r="R36">
        <v>14.388999999999699</v>
      </c>
      <c r="S36">
        <v>14.956999999999001</v>
      </c>
      <c r="T36">
        <v>16.7040000000021</v>
      </c>
      <c r="U36">
        <v>27.022000000001398</v>
      </c>
      <c r="V36">
        <v>34.805999999998903</v>
      </c>
      <c r="W36">
        <v>39.517999999998501</v>
      </c>
      <c r="X36">
        <v>31.883000000001601</v>
      </c>
      <c r="Y36">
        <v>32.5649999999982</v>
      </c>
      <c r="Z36">
        <v>49.663999999998097</v>
      </c>
      <c r="AA36">
        <v>35.873000000000602</v>
      </c>
      <c r="AB36">
        <v>28.4549999999997</v>
      </c>
      <c r="AC36">
        <v>23.8809999999981</v>
      </c>
      <c r="AD36">
        <v>20.331999999998999</v>
      </c>
      <c r="AE36">
        <v>18.359000000000901</v>
      </c>
      <c r="AF36">
        <v>16.033000000000001</v>
      </c>
      <c r="AG36">
        <v>13.600999999999299</v>
      </c>
      <c r="AH36">
        <v>10.413999999998101</v>
      </c>
      <c r="AI36">
        <v>7.6020000000010297</v>
      </c>
      <c r="AJ36">
        <v>5.8879999999979704</v>
      </c>
      <c r="AK36">
        <v>5.5710000000004296</v>
      </c>
      <c r="AL36">
        <v>6.4180000000009603</v>
      </c>
      <c r="AM36">
        <v>6.6759999999984396</v>
      </c>
      <c r="AN36">
        <v>4.8940000000002302</v>
      </c>
      <c r="AO36">
        <v>4.7370000000020296</v>
      </c>
      <c r="AP36">
        <v>4.3210000000004296</v>
      </c>
      <c r="AQ36">
        <v>5.1549999999988403</v>
      </c>
      <c r="AR36">
        <v>7.0450000000003303</v>
      </c>
      <c r="AS36">
        <v>8.7370000000020305</v>
      </c>
      <c r="AT36">
        <v>10.2620000000004</v>
      </c>
      <c r="AU36">
        <v>7.8559999999997698</v>
      </c>
      <c r="AV36">
        <v>4.7379999999996301</v>
      </c>
      <c r="AW36">
        <v>4.6359999999986004</v>
      </c>
      <c r="AX36">
        <v>4.0459999999979397</v>
      </c>
      <c r="AY36">
        <v>3.3290000000020599</v>
      </c>
      <c r="AZ36">
        <v>4.1129999999996301</v>
      </c>
      <c r="BA36">
        <v>3.9189999999985701</v>
      </c>
      <c r="BB36">
        <v>3.1979999999998001</v>
      </c>
      <c r="BC36">
        <v>2.67900000000009</v>
      </c>
    </row>
    <row r="37" spans="1:55" x14ac:dyDescent="0.2">
      <c r="A37" t="s">
        <v>10</v>
      </c>
      <c r="B37">
        <v>170</v>
      </c>
      <c r="C37">
        <v>2008</v>
      </c>
      <c r="D37">
        <v>2.10299999999864</v>
      </c>
      <c r="E37">
        <v>1.9540000000020601</v>
      </c>
      <c r="F37">
        <v>1.8730000000006299</v>
      </c>
      <c r="G37">
        <v>1.6129999999996301</v>
      </c>
      <c r="H37">
        <v>1.4849999999985</v>
      </c>
      <c r="I37">
        <v>1.74300000000013</v>
      </c>
      <c r="J37">
        <v>1.9490000000015599</v>
      </c>
      <c r="K37">
        <v>2.3249999999991702</v>
      </c>
      <c r="L37">
        <v>2.1870000000012002</v>
      </c>
      <c r="M37">
        <v>1.7650000000015</v>
      </c>
      <c r="N37">
        <v>1.53499999999933</v>
      </c>
      <c r="O37">
        <v>1.34099999999827</v>
      </c>
      <c r="P37">
        <v>0.95899999999840302</v>
      </c>
      <c r="Q37">
        <v>1.5670000000016999</v>
      </c>
      <c r="R37">
        <v>3.2489999999982402</v>
      </c>
      <c r="S37">
        <v>6.4969999999988701</v>
      </c>
      <c r="T37">
        <v>4.9329999999982999</v>
      </c>
      <c r="U37">
        <v>7.9399999999981699</v>
      </c>
      <c r="V37">
        <v>17.793999999998601</v>
      </c>
      <c r="W37">
        <v>33.777999999999501</v>
      </c>
      <c r="X37">
        <v>81.5</v>
      </c>
      <c r="Y37">
        <v>77.463000000001301</v>
      </c>
      <c r="Z37">
        <v>60.595999999998803</v>
      </c>
      <c r="AA37">
        <v>59.984000000000897</v>
      </c>
      <c r="AB37">
        <v>63.277000000001898</v>
      </c>
      <c r="AC37">
        <v>60.602000000000999</v>
      </c>
      <c r="AD37">
        <v>58.590999999998303</v>
      </c>
      <c r="AE37">
        <v>43.897999999999001</v>
      </c>
      <c r="AF37">
        <v>29.223999999999901</v>
      </c>
      <c r="AG37">
        <v>23.062000000001198</v>
      </c>
      <c r="AH37">
        <v>19.538999999998101</v>
      </c>
      <c r="AI37">
        <v>15.875</v>
      </c>
      <c r="AJ37">
        <v>12.696000000000399</v>
      </c>
      <c r="AK37">
        <v>13.6870000000012</v>
      </c>
      <c r="AL37">
        <v>13.093999999999401</v>
      </c>
      <c r="AM37">
        <v>10.2950000000003</v>
      </c>
      <c r="AN37">
        <v>11.423999999999101</v>
      </c>
      <c r="AO37">
        <v>8.0640000000005596</v>
      </c>
      <c r="AP37">
        <v>9.0209999999995993</v>
      </c>
      <c r="AQ37">
        <v>7.7829999999999702</v>
      </c>
      <c r="AR37">
        <v>7.3389999999989</v>
      </c>
      <c r="AS37">
        <v>6.3210000000004296</v>
      </c>
      <c r="AT37">
        <v>6.2670000000008601</v>
      </c>
      <c r="AU37">
        <v>4.3590000000008997</v>
      </c>
      <c r="AV37">
        <v>3.2480000000006299</v>
      </c>
      <c r="AW37">
        <v>4.8229999999997997</v>
      </c>
      <c r="AX37">
        <v>4.9689999999993999</v>
      </c>
      <c r="AY37">
        <v>3.9449999999986698</v>
      </c>
      <c r="AZ37">
        <v>3.1899999999981699</v>
      </c>
      <c r="BA37">
        <v>2.0030000000011299</v>
      </c>
      <c r="BB37">
        <v>1.47200000000053</v>
      </c>
      <c r="BC37">
        <v>1.70500000000175</v>
      </c>
    </row>
    <row r="38" spans="1:55" x14ac:dyDescent="0.2">
      <c r="A38" t="s">
        <v>10</v>
      </c>
      <c r="B38">
        <v>170</v>
      </c>
      <c r="C38">
        <v>2009</v>
      </c>
      <c r="D38">
        <v>1.7410000000007699</v>
      </c>
      <c r="E38">
        <v>2.7799999999988398</v>
      </c>
      <c r="F38">
        <v>2.31900000000106</v>
      </c>
      <c r="G38">
        <v>1.54800000000146</v>
      </c>
      <c r="H38">
        <v>1.4910000000007699</v>
      </c>
      <c r="I38">
        <v>1.36699999999837</v>
      </c>
      <c r="J38">
        <v>1.21500000000067</v>
      </c>
      <c r="K38">
        <v>1.1549999999988401</v>
      </c>
      <c r="L38">
        <v>1.54899999999907</v>
      </c>
      <c r="M38">
        <v>1.59000000000067</v>
      </c>
      <c r="N38">
        <v>1.4879999999996301</v>
      </c>
      <c r="O38">
        <v>1.5719999999980401</v>
      </c>
      <c r="P38">
        <v>1.69499999999867</v>
      </c>
      <c r="Q38">
        <v>3.5480000000014602</v>
      </c>
      <c r="R38">
        <v>7.5319999999981997</v>
      </c>
      <c r="S38">
        <v>10.647999999999</v>
      </c>
      <c r="T38">
        <v>15.477000000001</v>
      </c>
      <c r="U38">
        <v>17.031999999998199</v>
      </c>
      <c r="V38">
        <v>19.548999999999101</v>
      </c>
      <c r="W38">
        <v>26.458000000000801</v>
      </c>
      <c r="X38">
        <v>41.987999999999602</v>
      </c>
      <c r="Y38">
        <v>58.591999999999999</v>
      </c>
      <c r="Z38">
        <v>42.836000000001903</v>
      </c>
      <c r="AA38">
        <v>33.482999999999102</v>
      </c>
      <c r="AB38">
        <v>41.692000000001698</v>
      </c>
      <c r="AC38">
        <v>32.9449999999987</v>
      </c>
      <c r="AD38">
        <v>27.046999999999699</v>
      </c>
      <c r="AE38">
        <v>22.841999999999999</v>
      </c>
      <c r="AF38">
        <v>24.216999999999999</v>
      </c>
      <c r="AG38">
        <v>20.2040000000021</v>
      </c>
      <c r="AH38">
        <v>18.456999999998999</v>
      </c>
      <c r="AI38">
        <v>15.1079999999991</v>
      </c>
      <c r="AJ38">
        <v>14.5950000000012</v>
      </c>
      <c r="AK38">
        <v>12.404000000001201</v>
      </c>
      <c r="AL38">
        <v>9.3909999999990994</v>
      </c>
      <c r="AM38">
        <v>7.3809999999981004</v>
      </c>
      <c r="AN38">
        <v>5.8710000000012599</v>
      </c>
      <c r="AO38">
        <v>7.0649999999981699</v>
      </c>
      <c r="AP38">
        <v>6.3800000000004999</v>
      </c>
      <c r="AQ38">
        <v>5.0629999999987998</v>
      </c>
      <c r="AR38">
        <v>3.8249999999991702</v>
      </c>
      <c r="AS38">
        <v>4.6330000000016298</v>
      </c>
      <c r="AT38">
        <v>6.9079999999999702</v>
      </c>
      <c r="AU38">
        <v>9.5019999999993701</v>
      </c>
      <c r="AV38">
        <v>8.4540000000020594</v>
      </c>
      <c r="AW38">
        <v>6.1619999999986996</v>
      </c>
      <c r="AX38">
        <v>4.2880000000004701</v>
      </c>
      <c r="AY38">
        <v>3.4630000000012999</v>
      </c>
      <c r="AZ38">
        <v>2.3950000000020002</v>
      </c>
      <c r="BA38">
        <v>2.3540000000004002</v>
      </c>
      <c r="BB38">
        <v>2.9490000000015599</v>
      </c>
      <c r="BC38">
        <v>2.6239999999997998</v>
      </c>
    </row>
    <row r="39" spans="1:55" x14ac:dyDescent="0.2">
      <c r="A39" t="s">
        <v>10</v>
      </c>
      <c r="B39">
        <v>170</v>
      </c>
      <c r="C39">
        <v>2010</v>
      </c>
      <c r="D39">
        <v>2.4569999999990402</v>
      </c>
      <c r="E39">
        <v>2.2829999999999702</v>
      </c>
      <c r="F39">
        <v>2.0590000000000699</v>
      </c>
      <c r="G39">
        <v>1.9289999999995699</v>
      </c>
      <c r="H39">
        <v>1.6420000000008601</v>
      </c>
      <c r="I39">
        <v>1.4079999999999699</v>
      </c>
      <c r="J39">
        <v>1.30000000000083</v>
      </c>
      <c r="K39">
        <v>1.3389999999989</v>
      </c>
      <c r="L39">
        <v>1.5860000000019301</v>
      </c>
      <c r="M39">
        <v>1.6199999999995001</v>
      </c>
      <c r="N39">
        <v>1.6300000000004999</v>
      </c>
      <c r="O39">
        <v>1.5329999999999699</v>
      </c>
      <c r="P39">
        <v>2.0649999999981699</v>
      </c>
      <c r="Q39">
        <v>4.25</v>
      </c>
      <c r="R39">
        <v>4.2220000000005298</v>
      </c>
      <c r="S39">
        <v>8.9600000000001696</v>
      </c>
      <c r="T39">
        <v>20.196999999997999</v>
      </c>
      <c r="U39">
        <v>20.288999999998101</v>
      </c>
      <c r="V39">
        <v>16.203000000000301</v>
      </c>
      <c r="W39">
        <v>26.838000000001301</v>
      </c>
      <c r="X39">
        <v>33.677000000000199</v>
      </c>
      <c r="Y39">
        <v>38.836999999999499</v>
      </c>
      <c r="Z39">
        <v>49.090999999998303</v>
      </c>
      <c r="AA39">
        <v>52.218000000001801</v>
      </c>
      <c r="AB39">
        <v>75.088999999998904</v>
      </c>
      <c r="AC39">
        <v>59.729000000000397</v>
      </c>
      <c r="AD39">
        <v>43.626999999999398</v>
      </c>
      <c r="AE39">
        <v>35.6099999999985</v>
      </c>
      <c r="AF39">
        <v>24.112000000001999</v>
      </c>
      <c r="AG39">
        <v>21.211999999999499</v>
      </c>
      <c r="AH39">
        <v>19.048000000001501</v>
      </c>
      <c r="AI39">
        <v>15.038999999998101</v>
      </c>
      <c r="AJ39">
        <v>19.1549999999988</v>
      </c>
      <c r="AK39">
        <v>11.887999999998</v>
      </c>
      <c r="AL39">
        <v>10.977000000001</v>
      </c>
      <c r="AM39">
        <v>11.845999999998799</v>
      </c>
      <c r="AN39">
        <v>9.7309999999997707</v>
      </c>
      <c r="AO39">
        <v>23.741999999998399</v>
      </c>
      <c r="AP39">
        <v>23.4549999999997</v>
      </c>
      <c r="AQ39">
        <v>15.140999999999099</v>
      </c>
      <c r="AR39">
        <v>12.111000000000301</v>
      </c>
      <c r="AS39">
        <v>9.1049999999980002</v>
      </c>
      <c r="AT39">
        <v>6.8999999999983403</v>
      </c>
      <c r="AU39">
        <v>6.1829999999982999</v>
      </c>
      <c r="AV39">
        <v>8.3459999999987708</v>
      </c>
      <c r="AW39">
        <v>7.5839999999984</v>
      </c>
      <c r="AX39">
        <v>5.6350000000009999</v>
      </c>
      <c r="AY39">
        <v>4.6070000000015296</v>
      </c>
      <c r="AZ39">
        <v>3.3290000000020599</v>
      </c>
      <c r="BA39">
        <v>3.6929999999993002</v>
      </c>
      <c r="BB39">
        <v>4.6750000000008303</v>
      </c>
      <c r="BC39">
        <v>4.4500000000007303</v>
      </c>
    </row>
    <row r="40" spans="1:55" x14ac:dyDescent="0.2">
      <c r="A40" t="s">
        <v>10</v>
      </c>
      <c r="B40">
        <v>170</v>
      </c>
      <c r="C40">
        <v>2011</v>
      </c>
      <c r="D40">
        <v>3.5329999999999702</v>
      </c>
      <c r="E40">
        <v>3.4429999999993002</v>
      </c>
      <c r="F40">
        <v>4.5299999999988403</v>
      </c>
      <c r="G40">
        <v>4.5080000000016298</v>
      </c>
      <c r="H40">
        <v>3.8870000000003699</v>
      </c>
      <c r="I40">
        <v>3.5450000000003299</v>
      </c>
      <c r="J40">
        <v>2.79899999999907</v>
      </c>
      <c r="K40">
        <v>2.53400000000173</v>
      </c>
      <c r="L40">
        <v>2.20100000000093</v>
      </c>
      <c r="M40">
        <v>2.1700000000003299</v>
      </c>
      <c r="N40">
        <v>2.0109999999985999</v>
      </c>
      <c r="O40">
        <v>2.8850000000009999</v>
      </c>
      <c r="P40">
        <v>3.5310000000006001</v>
      </c>
      <c r="Q40">
        <v>8.8769999999993701</v>
      </c>
      <c r="R40">
        <v>8.9379999999987998</v>
      </c>
      <c r="S40">
        <v>8.3179999999992997</v>
      </c>
      <c r="T40">
        <v>9.6400000000014998</v>
      </c>
      <c r="U40">
        <v>12.7250000000017</v>
      </c>
      <c r="V40">
        <v>24.213000000001301</v>
      </c>
      <c r="W40">
        <v>45.3350000000002</v>
      </c>
      <c r="X40">
        <v>61.694000000001097</v>
      </c>
      <c r="Y40">
        <v>51.998000000000602</v>
      </c>
      <c r="Z40">
        <v>67.661000000001096</v>
      </c>
      <c r="AA40">
        <v>77.038999999998097</v>
      </c>
      <c r="AB40">
        <v>69.979000000000397</v>
      </c>
      <c r="AC40">
        <v>67.470999999998796</v>
      </c>
      <c r="AD40">
        <v>62.777999999999501</v>
      </c>
      <c r="AE40">
        <v>53.668999999998597</v>
      </c>
      <c r="AF40">
        <v>48.829000000002097</v>
      </c>
      <c r="AG40">
        <v>37.9700000000012</v>
      </c>
      <c r="AH40">
        <v>31.1990000000016</v>
      </c>
      <c r="AI40">
        <v>24.706000000001399</v>
      </c>
      <c r="AJ40">
        <v>18.272999999999001</v>
      </c>
      <c r="AK40">
        <v>14.5900000000007</v>
      </c>
      <c r="AL40">
        <v>14.394000000000201</v>
      </c>
      <c r="AM40">
        <v>10.605999999999799</v>
      </c>
      <c r="AN40">
        <v>7.9139999999980697</v>
      </c>
      <c r="AO40">
        <v>9.7760000000000993</v>
      </c>
      <c r="AP40">
        <v>4.3909999999991003</v>
      </c>
      <c r="AQ40">
        <v>8.1649999999998304</v>
      </c>
      <c r="AR40">
        <v>11.760000000001</v>
      </c>
      <c r="AS40">
        <v>9.7329999999991408</v>
      </c>
      <c r="AT40">
        <v>9.4029999999994693</v>
      </c>
      <c r="AU40">
        <v>6.9069999999981997</v>
      </c>
      <c r="AV40">
        <v>4.5360000000011</v>
      </c>
      <c r="AW40">
        <v>3.6300000000004999</v>
      </c>
      <c r="AX40">
        <v>3.65999999999933</v>
      </c>
      <c r="AY40">
        <v>4.1639999999980697</v>
      </c>
      <c r="AZ40">
        <v>3.3020000000001999</v>
      </c>
      <c r="BA40">
        <v>2.7340000000009002</v>
      </c>
      <c r="BB40">
        <v>2.1909999999999301</v>
      </c>
      <c r="BC40">
        <v>1.51800000000003</v>
      </c>
    </row>
    <row r="41" spans="1:55" x14ac:dyDescent="0.2">
      <c r="A41" t="s">
        <v>10</v>
      </c>
      <c r="B41">
        <v>170</v>
      </c>
      <c r="C41">
        <v>2012</v>
      </c>
      <c r="D41">
        <v>2.0089999999992401</v>
      </c>
      <c r="E41">
        <v>2.2250000000016601</v>
      </c>
      <c r="F41">
        <v>2.0620000000012002</v>
      </c>
      <c r="G41">
        <v>1.6920000000016999</v>
      </c>
      <c r="H41">
        <v>1.8929999999984699</v>
      </c>
      <c r="I41">
        <v>3.1300000000004999</v>
      </c>
      <c r="J41">
        <v>3.0410000000016</v>
      </c>
      <c r="K41">
        <v>2.1649999999998299</v>
      </c>
      <c r="L41">
        <v>1.9289999999995699</v>
      </c>
      <c r="M41">
        <v>1.9329999999983001</v>
      </c>
      <c r="N41">
        <v>2.9750000000016601</v>
      </c>
      <c r="O41">
        <v>4.15900000000173</v>
      </c>
      <c r="P41">
        <v>4.47799999999864</v>
      </c>
      <c r="Q41">
        <v>8.8929999999984695</v>
      </c>
      <c r="R41">
        <v>9.2189999999994008</v>
      </c>
      <c r="S41">
        <v>11.161999999998701</v>
      </c>
      <c r="T41">
        <v>35.378999999998697</v>
      </c>
      <c r="U41">
        <v>39.3199999999987</v>
      </c>
      <c r="V41">
        <v>27.345999999998799</v>
      </c>
      <c r="W41">
        <v>36.678000000002001</v>
      </c>
      <c r="X41">
        <v>44.135000000001</v>
      </c>
      <c r="Y41">
        <v>32.829000000002097</v>
      </c>
      <c r="Z41">
        <v>55.690999999999903</v>
      </c>
      <c r="AA41">
        <v>47.677000000000199</v>
      </c>
      <c r="AB41">
        <v>61.102999999998602</v>
      </c>
      <c r="AC41">
        <v>66.203000000000301</v>
      </c>
      <c r="AD41">
        <v>52.9300000000013</v>
      </c>
      <c r="AE41">
        <v>41.878000000001101</v>
      </c>
      <c r="AF41">
        <v>35.427000000000199</v>
      </c>
      <c r="AG41">
        <v>26.5690000000011</v>
      </c>
      <c r="AH41">
        <v>19.409000000001701</v>
      </c>
      <c r="AI41">
        <v>16.3900000000015</v>
      </c>
      <c r="AJ41">
        <v>15.135999999998599</v>
      </c>
      <c r="AK41">
        <v>11.644000000000201</v>
      </c>
      <c r="AL41">
        <v>6.8909999999991003</v>
      </c>
      <c r="AM41">
        <v>4.5190000000002302</v>
      </c>
      <c r="AN41">
        <v>5.7259999999992699</v>
      </c>
      <c r="AO41">
        <v>5.9560000000014304</v>
      </c>
      <c r="AP41">
        <v>5.3269999999985398</v>
      </c>
      <c r="AQ41">
        <v>5.2799999999988403</v>
      </c>
      <c r="AR41">
        <v>4.6829999999982999</v>
      </c>
      <c r="AS41">
        <v>9.4499999999991697</v>
      </c>
      <c r="AT41">
        <v>14.25</v>
      </c>
      <c r="AU41">
        <v>16.524000000000701</v>
      </c>
      <c r="AV41">
        <v>23.961000000001899</v>
      </c>
      <c r="AW41">
        <v>15.081000000001399</v>
      </c>
      <c r="AX41">
        <v>10.836999999999501</v>
      </c>
      <c r="AY41">
        <v>8.7880000000004692</v>
      </c>
      <c r="AZ41">
        <v>8.5749999999991697</v>
      </c>
      <c r="BA41">
        <v>7.5050000000004999</v>
      </c>
      <c r="BB41">
        <v>5.9600000000001696</v>
      </c>
      <c r="BC41">
        <v>4.1549999999988403</v>
      </c>
    </row>
    <row r="42" spans="1:55" x14ac:dyDescent="0.2">
      <c r="A42" t="s">
        <v>10</v>
      </c>
      <c r="B42">
        <v>170</v>
      </c>
      <c r="C42">
        <v>2013</v>
      </c>
      <c r="D42">
        <v>2.9540000000020599</v>
      </c>
      <c r="E42">
        <v>2.9359999999994302</v>
      </c>
      <c r="F42">
        <v>2.4490000000015599</v>
      </c>
      <c r="G42">
        <v>2.1680000000009598</v>
      </c>
      <c r="H42">
        <v>2.0719999999980399</v>
      </c>
      <c r="I42">
        <v>2.0769999999985398</v>
      </c>
      <c r="J42">
        <v>1.9750000000016601</v>
      </c>
      <c r="K42">
        <v>1.7829999999999699</v>
      </c>
      <c r="L42">
        <v>1.86800000000013</v>
      </c>
      <c r="M42">
        <v>1.90400000000123</v>
      </c>
      <c r="N42">
        <v>2.69400000000106</v>
      </c>
      <c r="O42">
        <v>3.9750000000016601</v>
      </c>
      <c r="P42">
        <v>3.6999999999991702</v>
      </c>
      <c r="Q42">
        <v>11.100999999999299</v>
      </c>
      <c r="R42">
        <v>14.1169999999984</v>
      </c>
      <c r="S42">
        <v>11.4359999999994</v>
      </c>
      <c r="T42">
        <v>12.515999999999099</v>
      </c>
      <c r="U42">
        <v>17.215999999998299</v>
      </c>
      <c r="V42">
        <v>35.258000000001601</v>
      </c>
      <c r="W42">
        <v>59.229999999998</v>
      </c>
      <c r="X42">
        <v>51.029000000001197</v>
      </c>
      <c r="Y42">
        <v>42.281000000000603</v>
      </c>
      <c r="Z42">
        <v>46.699000000001597</v>
      </c>
      <c r="AA42">
        <v>45.503000000001101</v>
      </c>
      <c r="AB42">
        <v>53.027999999999501</v>
      </c>
      <c r="AC42">
        <v>44.354999999998</v>
      </c>
      <c r="AD42">
        <v>42.034000000001697</v>
      </c>
      <c r="AE42">
        <v>28.895000000002</v>
      </c>
      <c r="AF42">
        <v>19.8109999999994</v>
      </c>
      <c r="AG42">
        <v>17.399000000000701</v>
      </c>
      <c r="AH42">
        <v>18.137999999998001</v>
      </c>
      <c r="AI42">
        <v>15.741000000000801</v>
      </c>
      <c r="AJ42">
        <v>13.793000000000999</v>
      </c>
      <c r="AK42">
        <v>10.5640000000006</v>
      </c>
      <c r="AL42">
        <v>8.6999999999991697</v>
      </c>
      <c r="AM42">
        <v>8.6000000000016605</v>
      </c>
      <c r="AN42">
        <v>8.5799999999996697</v>
      </c>
      <c r="AO42">
        <v>8.8450000000011606</v>
      </c>
      <c r="AP42">
        <v>11.340999999998299</v>
      </c>
      <c r="AQ42">
        <v>15.4270000000002</v>
      </c>
      <c r="AR42">
        <v>12.440999999999899</v>
      </c>
      <c r="AS42">
        <v>9.0209999999995993</v>
      </c>
      <c r="AT42">
        <v>6.97099999999877</v>
      </c>
      <c r="AU42">
        <v>5.5039999999987401</v>
      </c>
      <c r="AV42">
        <v>4.0489999999990696</v>
      </c>
      <c r="AW42">
        <v>3.9420000000017001</v>
      </c>
      <c r="AX42">
        <v>3.4700000000011602</v>
      </c>
      <c r="AY42">
        <v>2.98700000000203</v>
      </c>
      <c r="AZ42">
        <v>2.1780000000019601</v>
      </c>
      <c r="BA42">
        <v>1.8730000000006299</v>
      </c>
      <c r="BB42">
        <v>1.9350000000018299</v>
      </c>
      <c r="BC42">
        <v>1.8359999999993299</v>
      </c>
    </row>
    <row r="43" spans="1:55" x14ac:dyDescent="0.2">
      <c r="A43" t="s">
        <v>10</v>
      </c>
      <c r="B43">
        <v>170</v>
      </c>
      <c r="C43">
        <v>2014</v>
      </c>
      <c r="D43">
        <v>1.92399999999907</v>
      </c>
      <c r="E43">
        <v>2.0699999999986698</v>
      </c>
      <c r="F43">
        <v>2.0819999999990402</v>
      </c>
      <c r="G43">
        <v>1.7880000000004701</v>
      </c>
      <c r="H43">
        <v>1.5679999999993</v>
      </c>
      <c r="I43">
        <v>1.40400000000123</v>
      </c>
      <c r="J43">
        <v>1.4469999999980401</v>
      </c>
      <c r="K43">
        <v>1.5659999999999299</v>
      </c>
      <c r="L43">
        <v>1.77700000000186</v>
      </c>
      <c r="M43">
        <v>2.5550000000013302</v>
      </c>
      <c r="N43">
        <v>4.6359999999986004</v>
      </c>
      <c r="O43">
        <v>5.5360000000011</v>
      </c>
      <c r="P43">
        <v>4.2740000000007301</v>
      </c>
      <c r="Q43">
        <v>5.6529999999994702</v>
      </c>
      <c r="R43">
        <v>11.1309999999981</v>
      </c>
      <c r="S43">
        <v>12.366000000000801</v>
      </c>
      <c r="T43">
        <v>15.1529999999995</v>
      </c>
      <c r="U43">
        <v>20.178999999999601</v>
      </c>
      <c r="V43">
        <v>22.538000000000501</v>
      </c>
      <c r="W43">
        <v>33.807999999998302</v>
      </c>
      <c r="X43">
        <v>63.112000000001999</v>
      </c>
      <c r="Y43">
        <v>62.987999999999602</v>
      </c>
      <c r="Z43">
        <v>53.411999999998699</v>
      </c>
      <c r="AA43">
        <v>52.256999999999898</v>
      </c>
      <c r="AB43">
        <v>110.920999999998</v>
      </c>
      <c r="AC43">
        <v>71.324999999999207</v>
      </c>
      <c r="AD43">
        <v>55.503000000001101</v>
      </c>
      <c r="AE43">
        <v>45.491000000000803</v>
      </c>
      <c r="AF43">
        <v>36.501999999999398</v>
      </c>
      <c r="AG43">
        <v>26.786999999998699</v>
      </c>
      <c r="AH43">
        <v>20.522000000001398</v>
      </c>
      <c r="AI43">
        <v>17.2150000000007</v>
      </c>
      <c r="AJ43">
        <v>14.9750000000017</v>
      </c>
      <c r="AK43">
        <v>16.029000000001201</v>
      </c>
      <c r="AL43">
        <v>12.725999999999299</v>
      </c>
      <c r="AM43">
        <v>11.878999999998699</v>
      </c>
      <c r="AN43">
        <v>9.9600000000001696</v>
      </c>
      <c r="AO43">
        <v>9.1840000000000703</v>
      </c>
      <c r="AP43">
        <v>8.0600000000018301</v>
      </c>
      <c r="AQ43">
        <v>7.9899999999990001</v>
      </c>
      <c r="AR43">
        <v>7.09099999999827</v>
      </c>
      <c r="AS43">
        <v>6.2410000000007697</v>
      </c>
      <c r="AT43">
        <v>9.3240000000015595</v>
      </c>
      <c r="AU43">
        <v>8.7399999999990001</v>
      </c>
      <c r="AV43">
        <v>10.911999999998701</v>
      </c>
      <c r="AW43">
        <v>8.6510000000000993</v>
      </c>
      <c r="AX43">
        <v>6.0089999999992303</v>
      </c>
      <c r="AY43">
        <v>8.1780000000019601</v>
      </c>
      <c r="AZ43">
        <v>7.8120000000012002</v>
      </c>
      <c r="BA43">
        <v>8.6470000000013592</v>
      </c>
      <c r="BB43">
        <v>7.5059999999981004</v>
      </c>
      <c r="BC43">
        <v>5.3480000000017798</v>
      </c>
    </row>
    <row r="44" spans="1:55" x14ac:dyDescent="0.2">
      <c r="A44" t="s">
        <v>10</v>
      </c>
      <c r="B44">
        <v>170</v>
      </c>
      <c r="C44">
        <v>2015</v>
      </c>
      <c r="D44">
        <v>3.6680000000009598</v>
      </c>
      <c r="E44">
        <v>3.4680000000017999</v>
      </c>
      <c r="F44">
        <v>3</v>
      </c>
      <c r="G44">
        <v>3.2799999999988398</v>
      </c>
      <c r="H44">
        <v>4.0710000000004296</v>
      </c>
      <c r="I44">
        <v>8.4610000000019294</v>
      </c>
      <c r="J44">
        <v>9.4110000000010992</v>
      </c>
      <c r="K44">
        <v>6.9219999999997004</v>
      </c>
      <c r="L44">
        <v>5.2019999999985398</v>
      </c>
      <c r="M44">
        <v>5.7550000000004999</v>
      </c>
      <c r="N44">
        <v>12.2519999999994</v>
      </c>
      <c r="O44">
        <v>18.616999999998399</v>
      </c>
      <c r="P44">
        <v>17.6800000000013</v>
      </c>
      <c r="Q44">
        <v>19.489000000001401</v>
      </c>
      <c r="R44">
        <v>14.9259999999984</v>
      </c>
      <c r="S44">
        <v>13.246000000001301</v>
      </c>
      <c r="T44">
        <v>15.6829999999983</v>
      </c>
      <c r="U44">
        <v>19.7849999999993</v>
      </c>
      <c r="V44">
        <v>21.965999999998299</v>
      </c>
      <c r="W44">
        <v>21.3500000000017</v>
      </c>
      <c r="X44">
        <v>26.2349999999985</v>
      </c>
      <c r="Y44">
        <v>45.678999999999597</v>
      </c>
      <c r="Z44">
        <v>53.0150000000015</v>
      </c>
      <c r="AA44">
        <v>40.423000000001501</v>
      </c>
      <c r="AB44">
        <v>25.947999999999801</v>
      </c>
      <c r="AC44">
        <v>21.864999999999</v>
      </c>
      <c r="AD44">
        <v>20.654000000001201</v>
      </c>
      <c r="AE44">
        <v>15.4270000000002</v>
      </c>
      <c r="AF44">
        <v>13.4580000000008</v>
      </c>
      <c r="AG44">
        <v>10.498999999998199</v>
      </c>
      <c r="AH44">
        <v>8.2139999999989008</v>
      </c>
      <c r="AI44">
        <v>7.8070000000007003</v>
      </c>
      <c r="AJ44">
        <v>7.4309999999989396</v>
      </c>
      <c r="AK44">
        <v>6.8800000000004999</v>
      </c>
      <c r="AL44">
        <v>8.9899999999990001</v>
      </c>
      <c r="AM44">
        <v>7.0399999999998304</v>
      </c>
      <c r="AN44">
        <v>6.6149999999990001</v>
      </c>
      <c r="AO44">
        <v>6.4750000000016597</v>
      </c>
      <c r="AP44">
        <v>5.8859999999986004</v>
      </c>
      <c r="AQ44">
        <v>5.1219999999988701</v>
      </c>
      <c r="AR44">
        <v>4.8839999999992303</v>
      </c>
      <c r="AS44">
        <v>4.5830000000008004</v>
      </c>
      <c r="AT44">
        <v>4.0299999999988403</v>
      </c>
      <c r="AU44">
        <v>4.78400000000173</v>
      </c>
      <c r="AV44">
        <v>4.9940000000018996</v>
      </c>
      <c r="AW44">
        <v>6.7419999999983702</v>
      </c>
      <c r="AX44">
        <v>6.5430000000009603</v>
      </c>
      <c r="AY44">
        <v>4.3789999999987401</v>
      </c>
      <c r="AZ44">
        <v>4.5360000000011</v>
      </c>
      <c r="BA44">
        <v>10.8000000000008</v>
      </c>
      <c r="BB44">
        <v>7.5740000000015604</v>
      </c>
      <c r="BC44">
        <v>4.7779999999984302</v>
      </c>
    </row>
    <row r="47" spans="1:55" ht="21" x14ac:dyDescent="0.25">
      <c r="A47" s="6" t="s">
        <v>42</v>
      </c>
    </row>
    <row r="48" spans="1:55" x14ac:dyDescent="0.2">
      <c r="A48" t="s">
        <v>7</v>
      </c>
      <c r="B48" t="s">
        <v>8</v>
      </c>
      <c r="C48" t="s">
        <v>9</v>
      </c>
      <c r="D48" s="13">
        <v>45664</v>
      </c>
      <c r="E48" s="14">
        <f>D48+7</f>
        <v>45671</v>
      </c>
      <c r="F48" s="14">
        <f t="shared" ref="F48:BB48" si="1">E48+7</f>
        <v>45678</v>
      </c>
      <c r="G48" s="14">
        <f t="shared" si="1"/>
        <v>45685</v>
      </c>
      <c r="H48" s="14">
        <f t="shared" si="1"/>
        <v>45692</v>
      </c>
      <c r="I48" s="14">
        <f t="shared" si="1"/>
        <v>45699</v>
      </c>
      <c r="J48" s="14">
        <f t="shared" si="1"/>
        <v>45706</v>
      </c>
      <c r="K48" s="14">
        <f t="shared" si="1"/>
        <v>45713</v>
      </c>
      <c r="L48" s="14">
        <f t="shared" si="1"/>
        <v>45720</v>
      </c>
      <c r="M48" s="14">
        <f t="shared" si="1"/>
        <v>45727</v>
      </c>
      <c r="N48" s="14">
        <f t="shared" si="1"/>
        <v>45734</v>
      </c>
      <c r="O48" s="14">
        <f t="shared" si="1"/>
        <v>45741</v>
      </c>
      <c r="P48" s="14">
        <f t="shared" si="1"/>
        <v>45748</v>
      </c>
      <c r="Q48" s="14">
        <f t="shared" si="1"/>
        <v>45755</v>
      </c>
      <c r="R48" s="14">
        <f t="shared" si="1"/>
        <v>45762</v>
      </c>
      <c r="S48" s="14">
        <f t="shared" si="1"/>
        <v>45769</v>
      </c>
      <c r="T48" s="14">
        <f t="shared" si="1"/>
        <v>45776</v>
      </c>
      <c r="U48" s="14">
        <f t="shared" si="1"/>
        <v>45783</v>
      </c>
      <c r="V48" s="14">
        <f t="shared" si="1"/>
        <v>45790</v>
      </c>
      <c r="W48" s="14">
        <f t="shared" si="1"/>
        <v>45797</v>
      </c>
      <c r="X48" s="14">
        <f t="shared" si="1"/>
        <v>45804</v>
      </c>
      <c r="Y48" s="14">
        <f t="shared" si="1"/>
        <v>45811</v>
      </c>
      <c r="Z48" s="14">
        <f t="shared" si="1"/>
        <v>45818</v>
      </c>
      <c r="AA48" s="14">
        <f t="shared" si="1"/>
        <v>45825</v>
      </c>
      <c r="AB48" s="14">
        <f t="shared" si="1"/>
        <v>45832</v>
      </c>
      <c r="AC48" s="14">
        <f t="shared" si="1"/>
        <v>45839</v>
      </c>
      <c r="AD48" s="14">
        <f t="shared" si="1"/>
        <v>45846</v>
      </c>
      <c r="AE48" s="14">
        <f t="shared" si="1"/>
        <v>45853</v>
      </c>
      <c r="AF48" s="14">
        <f t="shared" si="1"/>
        <v>45860</v>
      </c>
      <c r="AG48" s="14">
        <f t="shared" si="1"/>
        <v>45867</v>
      </c>
      <c r="AH48" s="14">
        <f t="shared" si="1"/>
        <v>45874</v>
      </c>
      <c r="AI48" s="14">
        <f t="shared" si="1"/>
        <v>45881</v>
      </c>
      <c r="AJ48" s="14">
        <f t="shared" si="1"/>
        <v>45888</v>
      </c>
      <c r="AK48" s="14">
        <f t="shared" si="1"/>
        <v>45895</v>
      </c>
      <c r="AL48" s="14">
        <f t="shared" si="1"/>
        <v>45902</v>
      </c>
      <c r="AM48" s="14">
        <f t="shared" si="1"/>
        <v>45909</v>
      </c>
      <c r="AN48" s="14">
        <f t="shared" si="1"/>
        <v>45916</v>
      </c>
      <c r="AO48" s="14">
        <f t="shared" si="1"/>
        <v>45923</v>
      </c>
      <c r="AP48" s="14">
        <f t="shared" si="1"/>
        <v>45930</v>
      </c>
      <c r="AQ48" s="14">
        <f t="shared" si="1"/>
        <v>45937</v>
      </c>
      <c r="AR48" s="14">
        <f t="shared" si="1"/>
        <v>45944</v>
      </c>
      <c r="AS48" s="14">
        <f t="shared" si="1"/>
        <v>45951</v>
      </c>
      <c r="AT48" s="14">
        <f t="shared" si="1"/>
        <v>45958</v>
      </c>
      <c r="AU48" s="14">
        <f t="shared" si="1"/>
        <v>45965</v>
      </c>
      <c r="AV48" s="14">
        <f t="shared" si="1"/>
        <v>45972</v>
      </c>
      <c r="AW48" s="14">
        <f t="shared" si="1"/>
        <v>45979</v>
      </c>
      <c r="AX48" s="14">
        <f t="shared" si="1"/>
        <v>45986</v>
      </c>
      <c r="AY48" s="14">
        <f t="shared" si="1"/>
        <v>45993</v>
      </c>
      <c r="AZ48" s="14">
        <f t="shared" si="1"/>
        <v>46000</v>
      </c>
      <c r="BA48" s="14">
        <f t="shared" si="1"/>
        <v>46007</v>
      </c>
      <c r="BB48" s="14">
        <f t="shared" si="1"/>
        <v>46014</v>
      </c>
      <c r="BC48" s="14">
        <f>BB48+8</f>
        <v>46022</v>
      </c>
    </row>
    <row r="49" spans="1:55" x14ac:dyDescent="0.2">
      <c r="A49" t="s">
        <v>10</v>
      </c>
      <c r="B49">
        <v>171</v>
      </c>
      <c r="C49">
        <v>1981</v>
      </c>
      <c r="D49">
        <v>7.5750000000000002</v>
      </c>
      <c r="E49">
        <v>5.6630000000000003</v>
      </c>
      <c r="F49">
        <v>4.984</v>
      </c>
      <c r="G49">
        <v>4.6539999999999999</v>
      </c>
      <c r="H49">
        <v>4.274</v>
      </c>
      <c r="I49">
        <v>3.5219999999999998</v>
      </c>
      <c r="J49">
        <v>3.6930000000000001</v>
      </c>
      <c r="K49">
        <v>4.12</v>
      </c>
      <c r="L49">
        <v>2.9390000000000001</v>
      </c>
      <c r="M49">
        <v>2.669</v>
      </c>
      <c r="N49">
        <v>4.4850000000000003</v>
      </c>
      <c r="O49">
        <v>4.8460000000000001</v>
      </c>
      <c r="P49">
        <v>5.6050000000000004</v>
      </c>
      <c r="Q49">
        <v>5.6630000000000003</v>
      </c>
      <c r="R49">
        <v>5.6630000000000003</v>
      </c>
      <c r="S49">
        <v>5.6630000000000003</v>
      </c>
      <c r="T49">
        <v>9.5470000000000006</v>
      </c>
      <c r="U49">
        <v>18.695</v>
      </c>
      <c r="V49">
        <v>15.185</v>
      </c>
      <c r="W49">
        <v>22.855</v>
      </c>
      <c r="X49">
        <v>46.795000000000002</v>
      </c>
      <c r="Y49">
        <v>39.095999999999997</v>
      </c>
      <c r="Z49">
        <v>30.928999999999998</v>
      </c>
      <c r="AA49">
        <v>24.065000000000001</v>
      </c>
      <c r="AB49">
        <v>21.6</v>
      </c>
      <c r="AC49">
        <v>23.75</v>
      </c>
      <c r="AD49">
        <v>22.867000000000001</v>
      </c>
      <c r="AE49">
        <v>17.312000000000001</v>
      </c>
      <c r="AF49">
        <v>12.983000000000001</v>
      </c>
      <c r="AG49">
        <v>12.725</v>
      </c>
      <c r="AH49">
        <v>9.6059999999999999</v>
      </c>
      <c r="AI49">
        <v>7.133</v>
      </c>
      <c r="AJ49">
        <v>6.8049999999999997</v>
      </c>
      <c r="AK49">
        <v>5.8049999999999997</v>
      </c>
      <c r="AL49">
        <v>5.6630000000000003</v>
      </c>
      <c r="AM49">
        <v>5.6630000000000003</v>
      </c>
      <c r="AN49">
        <v>5.6630000000000003</v>
      </c>
      <c r="AO49">
        <v>5.6630000000000003</v>
      </c>
      <c r="AP49">
        <v>5.2309999999999999</v>
      </c>
      <c r="AQ49">
        <v>5.6630000000000003</v>
      </c>
      <c r="AR49">
        <v>5.27</v>
      </c>
      <c r="AS49">
        <v>4.4560000000000004</v>
      </c>
      <c r="AT49">
        <v>4.2549999999999999</v>
      </c>
      <c r="AU49">
        <v>3.2570000000000001</v>
      </c>
      <c r="AV49">
        <v>2.157</v>
      </c>
      <c r="AW49">
        <v>2.1440000000000001</v>
      </c>
      <c r="AX49">
        <v>2.218</v>
      </c>
      <c r="AY49">
        <v>1.7490000000000001</v>
      </c>
      <c r="AZ49">
        <v>1.91</v>
      </c>
      <c r="BA49">
        <v>2.173</v>
      </c>
      <c r="BB49">
        <v>1.8420000000000001</v>
      </c>
      <c r="BC49">
        <v>1.512</v>
      </c>
    </row>
    <row r="50" spans="1:55" x14ac:dyDescent="0.2">
      <c r="A50" t="s">
        <v>10</v>
      </c>
      <c r="B50">
        <v>171</v>
      </c>
      <c r="C50">
        <v>1982</v>
      </c>
      <c r="D50">
        <v>1.1240000000000001</v>
      </c>
      <c r="E50">
        <v>1.1539999999999999</v>
      </c>
      <c r="F50">
        <v>1.244</v>
      </c>
      <c r="G50">
        <v>1.635</v>
      </c>
      <c r="H50">
        <v>1.857</v>
      </c>
      <c r="I50">
        <v>1.704</v>
      </c>
      <c r="J50">
        <v>2.133</v>
      </c>
      <c r="K50">
        <v>3.9729999999999999</v>
      </c>
      <c r="L50">
        <v>3.8340000000000001</v>
      </c>
      <c r="M50">
        <v>3.41</v>
      </c>
      <c r="N50">
        <v>2.984</v>
      </c>
      <c r="O50">
        <v>2.601</v>
      </c>
      <c r="P50">
        <v>2.8479999999999999</v>
      </c>
      <c r="Q50">
        <v>3.9420000000000002</v>
      </c>
      <c r="R50">
        <v>4.3810000000000002</v>
      </c>
      <c r="S50">
        <v>5.54</v>
      </c>
      <c r="T50">
        <v>5.6630000000000003</v>
      </c>
      <c r="U50">
        <v>6.6070000000000002</v>
      </c>
      <c r="V50">
        <v>9.3620000000000001</v>
      </c>
      <c r="W50">
        <v>15.226000000000001</v>
      </c>
      <c r="X50">
        <v>26.385999999999999</v>
      </c>
      <c r="Y50">
        <v>25.954999999999998</v>
      </c>
      <c r="Z50">
        <v>25.858000000000001</v>
      </c>
      <c r="AA50">
        <v>39.119999999999997</v>
      </c>
      <c r="AB50">
        <v>44.222999999999999</v>
      </c>
      <c r="AC50">
        <v>39.015000000000001</v>
      </c>
      <c r="AD50">
        <v>32.22</v>
      </c>
      <c r="AE50">
        <v>21.274000000000001</v>
      </c>
      <c r="AF50">
        <v>17.141999999999999</v>
      </c>
      <c r="AG50">
        <v>14.422000000000001</v>
      </c>
      <c r="AH50">
        <v>14.105</v>
      </c>
      <c r="AI50">
        <v>8.5809999999999995</v>
      </c>
      <c r="AJ50">
        <v>6.8940000000000001</v>
      </c>
      <c r="AK50">
        <v>5.7539999999999996</v>
      </c>
      <c r="AL50">
        <v>5.5949999999999998</v>
      </c>
      <c r="AM50">
        <v>5.6630000000000003</v>
      </c>
      <c r="AN50">
        <v>5.6630000000000003</v>
      </c>
      <c r="AO50">
        <v>5.6630000000000003</v>
      </c>
      <c r="AP50">
        <v>5.6630000000000003</v>
      </c>
      <c r="AQ50">
        <v>5.6630000000000003</v>
      </c>
      <c r="AR50">
        <v>5.6630000000000003</v>
      </c>
      <c r="AS50">
        <v>5.6630000000000003</v>
      </c>
      <c r="AT50">
        <v>5.6630000000000003</v>
      </c>
      <c r="AU50">
        <v>5.2679999999999998</v>
      </c>
      <c r="AV50">
        <v>3.9329999999999998</v>
      </c>
      <c r="AW50">
        <v>3.0720000000000001</v>
      </c>
      <c r="AX50">
        <v>2.617</v>
      </c>
      <c r="AY50">
        <v>2.3239999999999998</v>
      </c>
      <c r="AZ50">
        <v>2.2559999999999998</v>
      </c>
      <c r="BA50">
        <v>2.1819999999999999</v>
      </c>
      <c r="BB50">
        <v>2.2730000000000001</v>
      </c>
      <c r="BC50">
        <v>2.0649999999999999</v>
      </c>
    </row>
    <row r="51" spans="1:55" x14ac:dyDescent="0.2">
      <c r="A51" t="s">
        <v>10</v>
      </c>
      <c r="B51">
        <v>171</v>
      </c>
      <c r="C51">
        <v>1983</v>
      </c>
      <c r="D51">
        <v>1.845</v>
      </c>
      <c r="E51">
        <v>2.339</v>
      </c>
      <c r="F51">
        <v>2.2949999999999999</v>
      </c>
      <c r="G51">
        <v>1.919</v>
      </c>
      <c r="H51">
        <v>1.831</v>
      </c>
      <c r="I51">
        <v>1.571</v>
      </c>
      <c r="J51">
        <v>1.6719999999999999</v>
      </c>
      <c r="K51">
        <v>1.724</v>
      </c>
      <c r="L51">
        <v>1.903</v>
      </c>
      <c r="M51">
        <v>1.9770000000000001</v>
      </c>
      <c r="N51">
        <v>2.0310000000000001</v>
      </c>
      <c r="O51">
        <v>2.0499999999999998</v>
      </c>
      <c r="P51">
        <v>2.6259999999999999</v>
      </c>
      <c r="Q51">
        <v>3.6230000000000002</v>
      </c>
      <c r="R51">
        <v>5.5430000000000001</v>
      </c>
      <c r="S51">
        <v>5.6539999999999999</v>
      </c>
      <c r="T51">
        <v>6.8150000000000004</v>
      </c>
      <c r="U51">
        <v>7.181</v>
      </c>
      <c r="V51">
        <v>8.8810000000000002</v>
      </c>
      <c r="W51">
        <v>9.0169999999999995</v>
      </c>
      <c r="X51">
        <v>21.946999999999999</v>
      </c>
      <c r="Y51">
        <v>33.064999999999998</v>
      </c>
      <c r="Z51">
        <v>25.597999999999999</v>
      </c>
      <c r="AA51">
        <v>24.135999999999999</v>
      </c>
      <c r="AB51">
        <v>18.053999999999998</v>
      </c>
      <c r="AC51">
        <v>16.260999999999999</v>
      </c>
      <c r="AD51">
        <v>16.170000000000002</v>
      </c>
      <c r="AE51">
        <v>17.722999999999999</v>
      </c>
      <c r="AF51">
        <v>17.39</v>
      </c>
      <c r="AG51">
        <v>12.548</v>
      </c>
      <c r="AH51">
        <v>9.3940000000000001</v>
      </c>
      <c r="AI51">
        <v>8.2119999999999997</v>
      </c>
      <c r="AJ51">
        <v>6.5339999999999998</v>
      </c>
      <c r="AK51">
        <v>5.6630000000000003</v>
      </c>
      <c r="AL51">
        <v>5.9279999999999999</v>
      </c>
      <c r="AM51">
        <v>5.6630000000000003</v>
      </c>
      <c r="AN51">
        <v>5.6630000000000003</v>
      </c>
      <c r="AO51">
        <v>5.6630000000000003</v>
      </c>
      <c r="AP51">
        <v>5.2110000000000003</v>
      </c>
      <c r="AQ51">
        <v>4.6070000000000002</v>
      </c>
      <c r="AR51">
        <v>4.1150000000000002</v>
      </c>
      <c r="AS51">
        <v>3.6819999999999999</v>
      </c>
      <c r="AT51">
        <v>3.4950000000000001</v>
      </c>
      <c r="AU51">
        <v>3.4279999999999999</v>
      </c>
      <c r="AV51">
        <v>5.6630000000000003</v>
      </c>
      <c r="AW51">
        <v>5.6630000000000003</v>
      </c>
      <c r="AX51">
        <v>4.8239999999999998</v>
      </c>
      <c r="AY51">
        <v>3.56</v>
      </c>
      <c r="AZ51">
        <v>2.6720000000000002</v>
      </c>
      <c r="BA51">
        <v>2.5150000000000001</v>
      </c>
      <c r="BB51">
        <v>2.056</v>
      </c>
      <c r="BC51">
        <v>1.625</v>
      </c>
    </row>
    <row r="52" spans="1:55" x14ac:dyDescent="0.2">
      <c r="A52" t="s">
        <v>10</v>
      </c>
      <c r="B52">
        <v>171</v>
      </c>
      <c r="C52">
        <v>1984</v>
      </c>
      <c r="D52">
        <v>3.5019999999999998</v>
      </c>
      <c r="E52">
        <v>5.6630000000000003</v>
      </c>
      <c r="F52">
        <v>5.4290000000000003</v>
      </c>
      <c r="G52">
        <v>4.0860000000000003</v>
      </c>
      <c r="H52">
        <v>3.403</v>
      </c>
      <c r="I52">
        <v>2.4510000000000001</v>
      </c>
      <c r="J52">
        <v>2.1139999999999999</v>
      </c>
      <c r="K52">
        <v>1.774</v>
      </c>
      <c r="L52">
        <v>1.282</v>
      </c>
      <c r="M52">
        <v>1.59</v>
      </c>
      <c r="N52">
        <v>2.1539999999999999</v>
      </c>
      <c r="O52">
        <v>3.323</v>
      </c>
      <c r="P52">
        <v>3.4630000000000001</v>
      </c>
      <c r="Q52">
        <v>4.46</v>
      </c>
      <c r="R52">
        <v>3.2730000000000001</v>
      </c>
      <c r="S52">
        <v>5.33</v>
      </c>
      <c r="T52">
        <v>5.9489999999999998</v>
      </c>
      <c r="U52">
        <v>5.7110000000000003</v>
      </c>
      <c r="V52">
        <v>5.6689999999999996</v>
      </c>
      <c r="W52">
        <v>12.491</v>
      </c>
      <c r="X52">
        <v>19.815999999999999</v>
      </c>
      <c r="Y52">
        <v>23.181999999999999</v>
      </c>
      <c r="Z52">
        <v>20.788</v>
      </c>
      <c r="AA52">
        <v>18.457000000000001</v>
      </c>
      <c r="AB52">
        <v>27.673999999999999</v>
      </c>
      <c r="AC52">
        <v>29.83</v>
      </c>
      <c r="AD52">
        <v>21.754999999999999</v>
      </c>
      <c r="AE52">
        <v>15.256</v>
      </c>
      <c r="AF52">
        <v>12.018000000000001</v>
      </c>
      <c r="AG52">
        <v>9.109</v>
      </c>
      <c r="AH52">
        <v>9.8369999999999997</v>
      </c>
      <c r="AI52">
        <v>7.1639999999999997</v>
      </c>
      <c r="AJ52">
        <v>5.931</v>
      </c>
      <c r="AK52">
        <v>6.4240000000000004</v>
      </c>
      <c r="AL52">
        <v>5.6630000000000003</v>
      </c>
      <c r="AM52">
        <v>5.6630000000000003</v>
      </c>
      <c r="AN52">
        <v>5.6630000000000003</v>
      </c>
      <c r="AO52">
        <v>5.734</v>
      </c>
      <c r="AP52">
        <v>6.0620000000000003</v>
      </c>
      <c r="AQ52">
        <v>5.6630000000000003</v>
      </c>
      <c r="AR52">
        <v>5.6630000000000003</v>
      </c>
      <c r="AS52">
        <v>5.6630000000000003</v>
      </c>
      <c r="AT52">
        <v>5.6630000000000003</v>
      </c>
      <c r="AU52">
        <v>5.3330000000000002</v>
      </c>
      <c r="AV52">
        <v>4.6310000000000002</v>
      </c>
      <c r="AW52">
        <v>4.077</v>
      </c>
      <c r="AX52">
        <v>3.44</v>
      </c>
      <c r="AY52">
        <v>2.8130000000000002</v>
      </c>
      <c r="AZ52">
        <v>2.1739999999999999</v>
      </c>
      <c r="BA52">
        <v>2.14</v>
      </c>
      <c r="BB52">
        <v>1.929</v>
      </c>
      <c r="BC52">
        <v>1.4530000000000001</v>
      </c>
    </row>
    <row r="53" spans="1:55" x14ac:dyDescent="0.2">
      <c r="A53" t="s">
        <v>10</v>
      </c>
      <c r="B53">
        <v>171</v>
      </c>
      <c r="C53">
        <v>1985</v>
      </c>
      <c r="D53">
        <v>1.7110000000000001</v>
      </c>
      <c r="E53">
        <v>1.68</v>
      </c>
      <c r="F53">
        <v>1.494</v>
      </c>
      <c r="G53">
        <v>1.405</v>
      </c>
      <c r="H53">
        <v>1.278</v>
      </c>
      <c r="I53">
        <v>1.157</v>
      </c>
      <c r="J53">
        <v>1.28</v>
      </c>
      <c r="K53">
        <v>1.319</v>
      </c>
      <c r="L53">
        <v>1.2509999999999999</v>
      </c>
      <c r="M53">
        <v>1.0489999999999999</v>
      </c>
      <c r="N53">
        <v>1.3859999999999999</v>
      </c>
      <c r="O53">
        <v>2.2040000000000002</v>
      </c>
      <c r="P53">
        <v>1.4970000000000001</v>
      </c>
      <c r="Q53">
        <v>2.992</v>
      </c>
      <c r="R53">
        <v>5.6779999999999999</v>
      </c>
      <c r="S53">
        <v>8.8059999999999992</v>
      </c>
      <c r="T53">
        <v>7.5030000000000001</v>
      </c>
      <c r="U53">
        <v>17.576000000000001</v>
      </c>
      <c r="V53">
        <v>16.334</v>
      </c>
      <c r="W53">
        <v>15.504</v>
      </c>
      <c r="X53">
        <v>34.094000000000001</v>
      </c>
      <c r="Y53">
        <v>33.177</v>
      </c>
      <c r="Z53">
        <v>34.406999999999996</v>
      </c>
      <c r="AA53">
        <v>29.942</v>
      </c>
      <c r="AB53">
        <v>22.471</v>
      </c>
      <c r="AC53">
        <v>14.138</v>
      </c>
      <c r="AD53">
        <v>14.909000000000001</v>
      </c>
      <c r="AE53">
        <v>11.121</v>
      </c>
      <c r="AF53">
        <v>8.7200000000000006</v>
      </c>
      <c r="AG53">
        <v>6.7229999999999999</v>
      </c>
      <c r="AH53">
        <v>5.7789999999999999</v>
      </c>
      <c r="AI53">
        <v>5.7249999999999996</v>
      </c>
      <c r="AJ53">
        <v>6.0519999999999996</v>
      </c>
      <c r="AK53">
        <v>6.0350000000000001</v>
      </c>
      <c r="AL53">
        <v>5.766</v>
      </c>
      <c r="AM53">
        <v>6.508</v>
      </c>
      <c r="AN53">
        <v>12.653</v>
      </c>
      <c r="AO53">
        <v>12.412000000000001</v>
      </c>
      <c r="AP53">
        <v>10.148999999999999</v>
      </c>
      <c r="AQ53">
        <v>7.6260000000000003</v>
      </c>
      <c r="AR53">
        <v>6.4640000000000004</v>
      </c>
      <c r="AS53">
        <v>8.0370000000000008</v>
      </c>
      <c r="AT53">
        <v>10.785</v>
      </c>
      <c r="AU53">
        <v>13.544</v>
      </c>
      <c r="AV53">
        <v>12.914</v>
      </c>
      <c r="AW53">
        <v>7.3449999999999998</v>
      </c>
      <c r="AX53">
        <v>5.5780000000000003</v>
      </c>
      <c r="AY53">
        <v>4.5730000000000004</v>
      </c>
      <c r="AZ53">
        <v>4.0140000000000002</v>
      </c>
      <c r="BA53">
        <v>3.3050000000000002</v>
      </c>
      <c r="BB53">
        <v>2.661</v>
      </c>
      <c r="BC53">
        <v>2.2890000000000001</v>
      </c>
    </row>
    <row r="54" spans="1:55" x14ac:dyDescent="0.2">
      <c r="A54" t="s">
        <v>10</v>
      </c>
      <c r="B54">
        <v>171</v>
      </c>
      <c r="C54">
        <v>1986</v>
      </c>
      <c r="D54">
        <v>1.9850000000000001</v>
      </c>
      <c r="E54">
        <v>1.8879999999999999</v>
      </c>
      <c r="F54">
        <v>2.915</v>
      </c>
      <c r="G54">
        <v>3.5550000000000002</v>
      </c>
      <c r="H54">
        <v>2.9849999999999999</v>
      </c>
      <c r="I54">
        <v>2.4729999999999999</v>
      </c>
      <c r="J54">
        <v>2.3690000000000002</v>
      </c>
      <c r="K54">
        <v>5.2489999999999997</v>
      </c>
      <c r="L54">
        <v>8.9930000000000003</v>
      </c>
      <c r="M54">
        <v>7.9219999999999997</v>
      </c>
      <c r="N54">
        <v>6.3339999999999996</v>
      </c>
      <c r="O54">
        <v>5.6630000000000003</v>
      </c>
      <c r="P54">
        <v>6.4379999999999997</v>
      </c>
      <c r="Q54">
        <v>6.3449999999999998</v>
      </c>
      <c r="R54">
        <v>7.6669999999999998</v>
      </c>
      <c r="S54">
        <v>7.1150000000000002</v>
      </c>
      <c r="T54">
        <v>12.923999999999999</v>
      </c>
      <c r="U54">
        <v>11.537000000000001</v>
      </c>
      <c r="V54">
        <v>12.002000000000001</v>
      </c>
      <c r="W54">
        <v>11.016</v>
      </c>
      <c r="X54">
        <v>21.779</v>
      </c>
      <c r="Y54">
        <v>45.338000000000001</v>
      </c>
      <c r="Z54">
        <v>35.860999999999997</v>
      </c>
      <c r="AA54">
        <v>23.283000000000001</v>
      </c>
      <c r="AB54">
        <v>18.163</v>
      </c>
      <c r="AC54">
        <v>15.315</v>
      </c>
      <c r="AD54">
        <v>13.577</v>
      </c>
      <c r="AE54">
        <v>10.292999999999999</v>
      </c>
      <c r="AF54">
        <v>8.7390000000000008</v>
      </c>
      <c r="AG54">
        <v>8.0090000000000003</v>
      </c>
      <c r="AH54">
        <v>6.0570000000000004</v>
      </c>
      <c r="AI54">
        <v>5.6769999999999996</v>
      </c>
      <c r="AJ54">
        <v>5.6630000000000003</v>
      </c>
      <c r="AK54">
        <v>5.6630000000000003</v>
      </c>
      <c r="AL54">
        <v>5.6630000000000003</v>
      </c>
      <c r="AM54">
        <v>6.03</v>
      </c>
      <c r="AN54">
        <v>5.7359999999999998</v>
      </c>
      <c r="AO54">
        <v>5.6630000000000003</v>
      </c>
      <c r="AP54">
        <v>5.6630000000000003</v>
      </c>
      <c r="AQ54">
        <v>5.8019999999999996</v>
      </c>
      <c r="AR54">
        <v>7.617</v>
      </c>
      <c r="AS54">
        <v>6.13</v>
      </c>
      <c r="AT54">
        <v>5.6630000000000003</v>
      </c>
      <c r="AU54">
        <v>5.6639999999999997</v>
      </c>
      <c r="AV54">
        <v>5.3179999999999996</v>
      </c>
      <c r="AW54">
        <v>4.6159999999999997</v>
      </c>
      <c r="AX54">
        <v>5.532</v>
      </c>
      <c r="AY54">
        <v>5.6849999999999996</v>
      </c>
      <c r="AZ54">
        <v>4.7850000000000001</v>
      </c>
      <c r="BA54">
        <v>2.7360000000000002</v>
      </c>
      <c r="BB54">
        <v>2.173</v>
      </c>
      <c r="BC54">
        <v>1.71</v>
      </c>
    </row>
    <row r="55" spans="1:55" x14ac:dyDescent="0.2">
      <c r="A55" t="s">
        <v>10</v>
      </c>
      <c r="B55">
        <v>171</v>
      </c>
      <c r="C55">
        <v>1987</v>
      </c>
      <c r="D55">
        <v>1.91</v>
      </c>
      <c r="E55">
        <v>2.8879999999999999</v>
      </c>
      <c r="F55">
        <v>2.4769999999999999</v>
      </c>
      <c r="G55">
        <v>2.2269999999999999</v>
      </c>
      <c r="H55">
        <v>2.093</v>
      </c>
      <c r="I55">
        <v>2.0390000000000001</v>
      </c>
      <c r="J55">
        <v>1.85</v>
      </c>
      <c r="K55">
        <v>1.6</v>
      </c>
      <c r="L55">
        <v>1.6839999999999999</v>
      </c>
      <c r="M55">
        <v>3.032</v>
      </c>
      <c r="N55">
        <v>4.3479999999999999</v>
      </c>
      <c r="O55">
        <v>4.3639999999999999</v>
      </c>
      <c r="P55">
        <v>3.9630000000000001</v>
      </c>
      <c r="Q55">
        <v>5.6630000000000003</v>
      </c>
      <c r="R55">
        <v>5.6630000000000003</v>
      </c>
      <c r="S55">
        <v>9.9610000000000003</v>
      </c>
      <c r="T55">
        <v>12.254</v>
      </c>
      <c r="U55">
        <v>26.66</v>
      </c>
      <c r="V55">
        <v>27.974</v>
      </c>
      <c r="W55">
        <v>26.908999999999999</v>
      </c>
      <c r="X55">
        <v>16.547000000000001</v>
      </c>
      <c r="Y55">
        <v>24.846</v>
      </c>
      <c r="Z55">
        <v>19.314</v>
      </c>
      <c r="AA55">
        <v>19.172000000000001</v>
      </c>
      <c r="AB55">
        <v>16.085000000000001</v>
      </c>
      <c r="AC55">
        <v>10.324999999999999</v>
      </c>
      <c r="AD55">
        <v>10.34</v>
      </c>
      <c r="AE55">
        <v>6.8579999999999997</v>
      </c>
      <c r="AF55">
        <v>12.082000000000001</v>
      </c>
      <c r="AG55">
        <v>27.844999999999999</v>
      </c>
      <c r="AH55">
        <v>13.254</v>
      </c>
      <c r="AI55">
        <v>7.6539999999999999</v>
      </c>
      <c r="AJ55">
        <v>7.7</v>
      </c>
      <c r="AK55">
        <v>7.782</v>
      </c>
      <c r="AL55">
        <v>7.49</v>
      </c>
      <c r="AM55">
        <v>6.6340000000000003</v>
      </c>
      <c r="AN55">
        <v>6.093</v>
      </c>
      <c r="AO55">
        <v>5.6630000000000003</v>
      </c>
      <c r="AP55">
        <v>5.6630000000000003</v>
      </c>
      <c r="AQ55">
        <v>4.915</v>
      </c>
      <c r="AR55">
        <v>3.883</v>
      </c>
      <c r="AS55">
        <v>4.0339999999999998</v>
      </c>
      <c r="AT55">
        <v>3.05</v>
      </c>
      <c r="AU55">
        <v>2.0630000000000002</v>
      </c>
      <c r="AV55">
        <v>1.4930000000000001</v>
      </c>
      <c r="AW55">
        <v>1.2589999999999999</v>
      </c>
      <c r="AX55">
        <v>1.3360000000000001</v>
      </c>
      <c r="AY55">
        <v>1.097</v>
      </c>
      <c r="AZ55">
        <v>1.84</v>
      </c>
      <c r="BA55">
        <v>2.0110000000000001</v>
      </c>
      <c r="BB55">
        <v>1.51</v>
      </c>
      <c r="BC55">
        <v>1.4039999999999999</v>
      </c>
    </row>
    <row r="56" spans="1:55" x14ac:dyDescent="0.2">
      <c r="A56" t="s">
        <v>10</v>
      </c>
      <c r="B56">
        <v>171</v>
      </c>
      <c r="C56">
        <v>1988</v>
      </c>
      <c r="D56">
        <v>1.1919999999999999</v>
      </c>
      <c r="E56">
        <v>1.107</v>
      </c>
      <c r="F56">
        <v>1.286</v>
      </c>
      <c r="G56">
        <v>1.401</v>
      </c>
      <c r="H56">
        <v>1.49</v>
      </c>
      <c r="I56">
        <v>1.3</v>
      </c>
      <c r="J56">
        <v>1.3979999999999999</v>
      </c>
      <c r="K56">
        <v>1.7170000000000001</v>
      </c>
      <c r="L56">
        <v>1.67</v>
      </c>
      <c r="M56">
        <v>1.57</v>
      </c>
      <c r="N56">
        <v>1.472</v>
      </c>
      <c r="O56">
        <v>3.27</v>
      </c>
      <c r="P56">
        <v>4.3810000000000002</v>
      </c>
      <c r="Q56">
        <v>5.9249999999999998</v>
      </c>
      <c r="R56">
        <v>6.4859999999999998</v>
      </c>
      <c r="S56">
        <v>10.304</v>
      </c>
      <c r="T56">
        <v>8.2050000000000001</v>
      </c>
      <c r="U56">
        <v>9.2200000000000006</v>
      </c>
      <c r="V56">
        <v>14.603</v>
      </c>
      <c r="W56">
        <v>25.501000000000001</v>
      </c>
      <c r="X56">
        <v>21.995999999999999</v>
      </c>
      <c r="Y56">
        <v>23.605</v>
      </c>
      <c r="Z56">
        <v>23.12</v>
      </c>
      <c r="AA56">
        <v>19.398</v>
      </c>
      <c r="AB56">
        <v>17.988</v>
      </c>
      <c r="AC56">
        <v>16.065999999999999</v>
      </c>
      <c r="AD56">
        <v>11.315</v>
      </c>
      <c r="AE56">
        <v>7.2309999999999999</v>
      </c>
      <c r="AF56">
        <v>6.6829999999999998</v>
      </c>
      <c r="AG56">
        <v>5.9619999999999997</v>
      </c>
      <c r="AH56">
        <v>5.6630000000000003</v>
      </c>
      <c r="AI56">
        <v>5.6630000000000003</v>
      </c>
      <c r="AJ56">
        <v>5.6630000000000003</v>
      </c>
      <c r="AK56">
        <v>5.6630000000000003</v>
      </c>
      <c r="AL56">
        <v>5.5609999999999999</v>
      </c>
      <c r="AM56">
        <v>5.0839999999999996</v>
      </c>
      <c r="AN56">
        <v>4.3689999999999998</v>
      </c>
      <c r="AO56">
        <v>3.6059999999999999</v>
      </c>
      <c r="AP56">
        <v>3.92</v>
      </c>
      <c r="AQ56">
        <v>5.548</v>
      </c>
      <c r="AR56">
        <v>5.3529999999999998</v>
      </c>
      <c r="AS56">
        <v>10.036</v>
      </c>
      <c r="AT56">
        <v>8.0190000000000001</v>
      </c>
      <c r="AU56">
        <v>5.6680000000000001</v>
      </c>
      <c r="AV56">
        <v>5.6950000000000003</v>
      </c>
      <c r="AW56">
        <v>5.6630000000000003</v>
      </c>
      <c r="AX56">
        <v>5.3330000000000002</v>
      </c>
      <c r="AY56">
        <v>4.3650000000000002</v>
      </c>
      <c r="AZ56">
        <v>3.3380000000000001</v>
      </c>
      <c r="BA56">
        <v>2.6720000000000002</v>
      </c>
      <c r="BB56">
        <v>2.4900000000000002</v>
      </c>
      <c r="BC56">
        <v>2.1800000000000002</v>
      </c>
    </row>
    <row r="57" spans="1:55" x14ac:dyDescent="0.2">
      <c r="A57" t="s">
        <v>10</v>
      </c>
      <c r="B57">
        <v>171</v>
      </c>
      <c r="C57">
        <v>1989</v>
      </c>
      <c r="D57">
        <v>2.5579999999999998</v>
      </c>
      <c r="E57">
        <v>2.3570000000000002</v>
      </c>
      <c r="F57">
        <v>1.8859999999999999</v>
      </c>
      <c r="G57">
        <v>1.9990000000000001</v>
      </c>
      <c r="H57">
        <v>1.72</v>
      </c>
      <c r="I57">
        <v>1.7370000000000001</v>
      </c>
      <c r="J57">
        <v>1.72</v>
      </c>
      <c r="K57">
        <v>1.6359999999999999</v>
      </c>
      <c r="L57">
        <v>1.387</v>
      </c>
      <c r="M57">
        <v>1.621</v>
      </c>
      <c r="N57">
        <v>2.7949999999999999</v>
      </c>
      <c r="O57">
        <v>2.581</v>
      </c>
      <c r="P57">
        <v>3.6</v>
      </c>
      <c r="Q57">
        <v>5.6369999999999996</v>
      </c>
      <c r="R57">
        <v>5.6660000000000004</v>
      </c>
      <c r="S57">
        <v>8.8439999999999994</v>
      </c>
      <c r="T57">
        <v>13.83</v>
      </c>
      <c r="U57">
        <v>11.88</v>
      </c>
      <c r="V57">
        <v>33.033999999999999</v>
      </c>
      <c r="W57">
        <v>23.245000000000001</v>
      </c>
      <c r="X57">
        <v>16.215</v>
      </c>
      <c r="Y57">
        <v>17.003</v>
      </c>
      <c r="Z57">
        <v>37.348999999999997</v>
      </c>
      <c r="AA57">
        <v>53.764000000000003</v>
      </c>
      <c r="AB57">
        <v>29.843</v>
      </c>
      <c r="AC57">
        <v>23.074999999999999</v>
      </c>
      <c r="AD57">
        <v>18.975999999999999</v>
      </c>
      <c r="AE57">
        <v>16.693999999999999</v>
      </c>
      <c r="AF57">
        <v>19.535</v>
      </c>
      <c r="AG57">
        <v>14.096</v>
      </c>
      <c r="AH57">
        <v>9.4939999999999998</v>
      </c>
      <c r="AI57">
        <v>7.03</v>
      </c>
      <c r="AJ57">
        <v>6.5789999999999997</v>
      </c>
      <c r="AK57">
        <v>9.0180000000000007</v>
      </c>
      <c r="AL57">
        <v>15.737</v>
      </c>
      <c r="AM57">
        <v>11.128</v>
      </c>
      <c r="AN57">
        <v>8.3759999999999994</v>
      </c>
      <c r="AO57">
        <v>7.327</v>
      </c>
      <c r="AP57">
        <v>6.0229999999999997</v>
      </c>
      <c r="AQ57">
        <v>5.6630000000000003</v>
      </c>
      <c r="AR57">
        <v>5.6630000000000003</v>
      </c>
      <c r="AS57">
        <v>5.6760000000000002</v>
      </c>
      <c r="AT57">
        <v>7.3170000000000002</v>
      </c>
      <c r="AU57">
        <v>5.702</v>
      </c>
      <c r="AV57">
        <v>8.9039999999999999</v>
      </c>
      <c r="AW57">
        <v>25.385999999999999</v>
      </c>
      <c r="AX57">
        <v>13.291</v>
      </c>
      <c r="AY57">
        <v>8.1890000000000001</v>
      </c>
      <c r="AZ57">
        <v>7.2069999999999999</v>
      </c>
      <c r="BA57">
        <v>5.8890000000000002</v>
      </c>
      <c r="BB57">
        <v>5.6630000000000003</v>
      </c>
      <c r="BC57">
        <v>5.1059999999999999</v>
      </c>
    </row>
    <row r="58" spans="1:55" x14ac:dyDescent="0.2">
      <c r="A58" t="s">
        <v>10</v>
      </c>
      <c r="B58">
        <v>171</v>
      </c>
      <c r="C58">
        <v>1990</v>
      </c>
      <c r="D58">
        <v>3.214</v>
      </c>
      <c r="E58">
        <v>3.9470000000000001</v>
      </c>
      <c r="F58">
        <v>5.468</v>
      </c>
      <c r="G58">
        <v>4.9359999999999999</v>
      </c>
      <c r="H58">
        <v>4.5570000000000004</v>
      </c>
      <c r="I58">
        <v>3.53</v>
      </c>
      <c r="J58">
        <v>3.8220000000000001</v>
      </c>
      <c r="K58">
        <v>3.399</v>
      </c>
      <c r="L58">
        <v>2.992</v>
      </c>
      <c r="M58">
        <v>3.0209999999999999</v>
      </c>
      <c r="N58">
        <v>2.7549999999999999</v>
      </c>
      <c r="O58">
        <v>3.8149999999999999</v>
      </c>
      <c r="P58">
        <v>4.306</v>
      </c>
      <c r="Q58">
        <v>5.907</v>
      </c>
      <c r="R58">
        <v>6.6050000000000004</v>
      </c>
      <c r="S58">
        <v>10.362</v>
      </c>
      <c r="T58">
        <v>19.210999999999999</v>
      </c>
      <c r="U58">
        <v>13.35</v>
      </c>
      <c r="V58">
        <v>19.11</v>
      </c>
      <c r="W58">
        <v>15.335000000000001</v>
      </c>
      <c r="X58">
        <v>18.866</v>
      </c>
      <c r="Y58">
        <v>33.478999999999999</v>
      </c>
      <c r="Z58">
        <v>24.876999999999999</v>
      </c>
      <c r="AA58">
        <v>24.701000000000001</v>
      </c>
      <c r="AB58">
        <v>28.061</v>
      </c>
      <c r="AC58">
        <v>34.944000000000003</v>
      </c>
      <c r="AD58">
        <v>27.788</v>
      </c>
      <c r="AE58">
        <v>20.872</v>
      </c>
      <c r="AF58">
        <v>17.172999999999998</v>
      </c>
      <c r="AG58">
        <v>14.124000000000001</v>
      </c>
      <c r="AH58">
        <v>12.811</v>
      </c>
      <c r="AI58">
        <v>9.3079999999999998</v>
      </c>
      <c r="AJ58">
        <v>7.5970000000000004</v>
      </c>
      <c r="AK58">
        <v>7.665</v>
      </c>
      <c r="AL58">
        <v>5.8239999999999998</v>
      </c>
      <c r="AM58">
        <v>5.6630000000000003</v>
      </c>
      <c r="AN58">
        <v>5.6630000000000003</v>
      </c>
      <c r="AO58">
        <v>5.6630000000000003</v>
      </c>
      <c r="AP58">
        <v>5.5339999999999998</v>
      </c>
      <c r="AQ58">
        <v>8.9309999999999992</v>
      </c>
      <c r="AR58">
        <v>12.153</v>
      </c>
      <c r="AS58">
        <v>7.1189999999999998</v>
      </c>
      <c r="AT58">
        <v>5.6630000000000003</v>
      </c>
      <c r="AU58">
        <v>7.976</v>
      </c>
      <c r="AV58">
        <v>9.1479999999999997</v>
      </c>
      <c r="AW58">
        <v>11.07</v>
      </c>
      <c r="AX58">
        <v>7.508</v>
      </c>
      <c r="AY58">
        <v>6.6079999999999997</v>
      </c>
      <c r="AZ58">
        <v>5.6630000000000003</v>
      </c>
      <c r="BA58">
        <v>5.0830000000000002</v>
      </c>
      <c r="BB58">
        <v>2.714</v>
      </c>
      <c r="BC58">
        <v>1.744</v>
      </c>
    </row>
    <row r="59" spans="1:55" x14ac:dyDescent="0.2">
      <c r="A59" t="s">
        <v>10</v>
      </c>
      <c r="B59">
        <v>171</v>
      </c>
      <c r="C59">
        <v>1991</v>
      </c>
      <c r="D59">
        <v>2.1920000000000002</v>
      </c>
      <c r="E59">
        <v>4.29</v>
      </c>
      <c r="F59">
        <v>4.3920000000000003</v>
      </c>
      <c r="G59">
        <v>3.3039999999999998</v>
      </c>
      <c r="H59">
        <v>2.5590000000000002</v>
      </c>
      <c r="I59">
        <v>3.008</v>
      </c>
      <c r="J59">
        <v>3.1070000000000002</v>
      </c>
      <c r="K59">
        <v>3.5470000000000002</v>
      </c>
      <c r="L59">
        <v>3.2149999999999999</v>
      </c>
      <c r="M59">
        <v>3.2709999999999999</v>
      </c>
      <c r="N59">
        <v>2.6480000000000001</v>
      </c>
      <c r="O59">
        <v>2.028</v>
      </c>
      <c r="P59">
        <v>2.56</v>
      </c>
      <c r="Q59">
        <v>6.3250000000000002</v>
      </c>
      <c r="R59">
        <v>6.758</v>
      </c>
      <c r="S59">
        <v>6.0970000000000004</v>
      </c>
      <c r="T59">
        <v>10.065</v>
      </c>
      <c r="U59">
        <v>9.7110000000000003</v>
      </c>
      <c r="V59">
        <v>12.051</v>
      </c>
      <c r="W59">
        <v>36.866999999999997</v>
      </c>
      <c r="X59">
        <v>57.097000000000001</v>
      </c>
      <c r="Y59">
        <v>35.664000000000001</v>
      </c>
      <c r="Z59">
        <v>41.94</v>
      </c>
      <c r="AA59">
        <v>42.652999999999999</v>
      </c>
      <c r="AB59">
        <v>46.744</v>
      </c>
      <c r="AC59">
        <v>41.027000000000001</v>
      </c>
      <c r="AD59">
        <v>37.625999999999998</v>
      </c>
      <c r="AE59">
        <v>26.882000000000001</v>
      </c>
      <c r="AF59">
        <v>21.53</v>
      </c>
      <c r="AG59">
        <v>16.324000000000002</v>
      </c>
      <c r="AH59">
        <v>12.78</v>
      </c>
      <c r="AI59">
        <v>10.771000000000001</v>
      </c>
      <c r="AJ59">
        <v>9.1430000000000007</v>
      </c>
      <c r="AK59">
        <v>6.7569999999999997</v>
      </c>
      <c r="AL59">
        <v>5.7039999999999997</v>
      </c>
      <c r="AM59">
        <v>5.6630000000000003</v>
      </c>
      <c r="AN59">
        <v>5.6630000000000003</v>
      </c>
      <c r="AO59">
        <v>5.6630000000000003</v>
      </c>
      <c r="AP59">
        <v>5.6630000000000003</v>
      </c>
      <c r="AQ59">
        <v>5.6420000000000003</v>
      </c>
      <c r="AR59">
        <v>4.5129999999999999</v>
      </c>
      <c r="AS59">
        <v>4.17</v>
      </c>
      <c r="AT59">
        <v>4.2839999999999998</v>
      </c>
      <c r="AU59">
        <v>2.8370000000000002</v>
      </c>
      <c r="AV59">
        <v>2.6859999999999999</v>
      </c>
      <c r="AW59">
        <v>3.93</v>
      </c>
      <c r="AX59">
        <v>3.431</v>
      </c>
      <c r="AY59">
        <v>2.7330000000000001</v>
      </c>
      <c r="AZ59">
        <v>2.738</v>
      </c>
      <c r="BA59">
        <v>2.57</v>
      </c>
      <c r="BB59">
        <v>1.883</v>
      </c>
      <c r="BC59">
        <v>2.077</v>
      </c>
    </row>
    <row r="60" spans="1:55" x14ac:dyDescent="0.2">
      <c r="A60" t="s">
        <v>10</v>
      </c>
      <c r="B60">
        <v>171</v>
      </c>
      <c r="C60">
        <v>1992</v>
      </c>
      <c r="D60">
        <v>1.7290000000000001</v>
      </c>
      <c r="E60">
        <v>1.5269999999999999</v>
      </c>
      <c r="F60">
        <v>1.49</v>
      </c>
      <c r="G60">
        <v>1.6319999999999999</v>
      </c>
      <c r="H60">
        <v>2.0739999999999998</v>
      </c>
      <c r="I60">
        <v>1.7749999999999999</v>
      </c>
      <c r="J60">
        <v>1.7370000000000001</v>
      </c>
      <c r="K60">
        <v>1.6850000000000001</v>
      </c>
      <c r="L60">
        <v>1.4339999999999999</v>
      </c>
      <c r="M60">
        <v>2.2559999999999998</v>
      </c>
      <c r="N60">
        <v>2.7429999999999999</v>
      </c>
      <c r="O60">
        <v>3.0619999999999998</v>
      </c>
      <c r="P60">
        <v>2.9809999999999999</v>
      </c>
      <c r="Q60">
        <v>5.4390000000000001</v>
      </c>
      <c r="R60">
        <v>5.6630000000000003</v>
      </c>
      <c r="S60">
        <v>6.2809999999999997</v>
      </c>
      <c r="T60">
        <v>7.6310000000000002</v>
      </c>
      <c r="U60">
        <v>17.167000000000002</v>
      </c>
      <c r="V60">
        <v>19.683</v>
      </c>
      <c r="W60">
        <v>12.409000000000001</v>
      </c>
      <c r="X60">
        <v>15.084</v>
      </c>
      <c r="Y60">
        <v>17.309000000000001</v>
      </c>
      <c r="Z60">
        <v>15.644</v>
      </c>
      <c r="AA60">
        <v>15.807</v>
      </c>
      <c r="AB60">
        <v>18.559999999999999</v>
      </c>
      <c r="AC60">
        <v>14.635</v>
      </c>
      <c r="AD60">
        <v>12.61</v>
      </c>
      <c r="AE60">
        <v>11.02</v>
      </c>
      <c r="AF60">
        <v>8.9290000000000003</v>
      </c>
      <c r="AG60">
        <v>6.8049999999999997</v>
      </c>
      <c r="AH60">
        <v>5.92</v>
      </c>
      <c r="AI60">
        <v>5.8</v>
      </c>
      <c r="AJ60">
        <v>5.6630000000000003</v>
      </c>
      <c r="AK60">
        <v>5.7610000000000001</v>
      </c>
      <c r="AL60">
        <v>5.6749999999999998</v>
      </c>
      <c r="AM60">
        <v>5.6630000000000003</v>
      </c>
      <c r="AN60">
        <v>5.6630000000000003</v>
      </c>
      <c r="AO60">
        <v>5.6630000000000003</v>
      </c>
      <c r="AP60">
        <v>7.0430000000000001</v>
      </c>
      <c r="AQ60">
        <v>7.4139999999999997</v>
      </c>
      <c r="AR60">
        <v>6.0049999999999999</v>
      </c>
      <c r="AS60">
        <v>5.75</v>
      </c>
      <c r="AT60">
        <v>5.6630000000000003</v>
      </c>
      <c r="AU60">
        <v>5.6630000000000003</v>
      </c>
      <c r="AV60">
        <v>5.609</v>
      </c>
      <c r="AW60">
        <v>4.7480000000000002</v>
      </c>
      <c r="AX60">
        <v>3.8540000000000001</v>
      </c>
      <c r="AY60">
        <v>3.34</v>
      </c>
      <c r="AZ60">
        <v>2.5409999999999999</v>
      </c>
      <c r="BA60">
        <v>2.0489999999999999</v>
      </c>
      <c r="BB60">
        <v>1.9590000000000001</v>
      </c>
      <c r="BC60">
        <v>2.2480000000000002</v>
      </c>
    </row>
    <row r="61" spans="1:55" x14ac:dyDescent="0.2">
      <c r="A61" t="s">
        <v>10</v>
      </c>
      <c r="B61">
        <v>171</v>
      </c>
      <c r="C61">
        <v>1993</v>
      </c>
      <c r="D61">
        <v>2.4060000000000001</v>
      </c>
      <c r="E61">
        <v>2.0350000000000001</v>
      </c>
      <c r="F61">
        <v>1.619</v>
      </c>
      <c r="G61">
        <v>1.653</v>
      </c>
      <c r="H61">
        <v>2.3119999999999998</v>
      </c>
      <c r="I61">
        <v>2.0539999999999998</v>
      </c>
      <c r="J61">
        <v>1.637</v>
      </c>
      <c r="K61">
        <v>1.43</v>
      </c>
      <c r="L61">
        <v>1.825</v>
      </c>
      <c r="M61">
        <v>3.069</v>
      </c>
      <c r="N61">
        <v>2.2480000000000002</v>
      </c>
      <c r="O61">
        <v>5.0170000000000003</v>
      </c>
      <c r="P61">
        <v>4.5090000000000003</v>
      </c>
      <c r="Q61">
        <v>5.6630000000000003</v>
      </c>
      <c r="R61">
        <v>5.6630000000000003</v>
      </c>
      <c r="S61">
        <v>5.6630000000000003</v>
      </c>
      <c r="T61">
        <v>5.6630000000000003</v>
      </c>
      <c r="U61">
        <v>6.2910000000000004</v>
      </c>
      <c r="V61">
        <v>11.244999999999999</v>
      </c>
      <c r="W61">
        <v>30.536000000000001</v>
      </c>
      <c r="X61">
        <v>29.300999999999998</v>
      </c>
      <c r="Y61">
        <v>23.754999999999999</v>
      </c>
      <c r="Z61">
        <v>19.279</v>
      </c>
      <c r="AA61">
        <v>18.253</v>
      </c>
      <c r="AB61">
        <v>20.047000000000001</v>
      </c>
      <c r="AC61">
        <v>15.253</v>
      </c>
      <c r="AD61">
        <v>21.613</v>
      </c>
      <c r="AE61">
        <v>20.878</v>
      </c>
      <c r="AF61">
        <v>16.844999999999999</v>
      </c>
      <c r="AG61">
        <v>14.510999999999999</v>
      </c>
      <c r="AH61">
        <v>10.628</v>
      </c>
      <c r="AI61">
        <v>7.43</v>
      </c>
      <c r="AJ61">
        <v>9.5139999999999993</v>
      </c>
      <c r="AK61">
        <v>8.99</v>
      </c>
      <c r="AL61">
        <v>7.4889999999999999</v>
      </c>
      <c r="AM61">
        <v>7.9530000000000003</v>
      </c>
      <c r="AN61">
        <v>8.4149999999999991</v>
      </c>
      <c r="AO61">
        <v>9.0609999999999999</v>
      </c>
      <c r="AP61">
        <v>7.2229999999999999</v>
      </c>
      <c r="AQ61">
        <v>6.3109999999999999</v>
      </c>
      <c r="AR61">
        <v>5.6630000000000003</v>
      </c>
      <c r="AS61">
        <v>5.6859999999999999</v>
      </c>
      <c r="AT61">
        <v>5.6630000000000003</v>
      </c>
      <c r="AU61">
        <v>5.532</v>
      </c>
      <c r="AV61">
        <v>4.4039999999999999</v>
      </c>
      <c r="AW61">
        <v>3.7389999999999999</v>
      </c>
      <c r="AX61">
        <v>2.7229999999999999</v>
      </c>
      <c r="AY61">
        <v>2.843</v>
      </c>
      <c r="AZ61">
        <v>3.0059999999999998</v>
      </c>
      <c r="BA61">
        <v>3.6110000000000002</v>
      </c>
      <c r="BB61">
        <v>2.6829999999999998</v>
      </c>
      <c r="BC61">
        <v>2.3889999999999998</v>
      </c>
    </row>
    <row r="62" spans="1:55" x14ac:dyDescent="0.2">
      <c r="A62" t="s">
        <v>10</v>
      </c>
      <c r="B62">
        <v>171</v>
      </c>
      <c r="C62">
        <v>1994</v>
      </c>
      <c r="D62">
        <v>2.032</v>
      </c>
      <c r="E62">
        <v>2.0249999999999999</v>
      </c>
      <c r="F62">
        <v>2.2770000000000001</v>
      </c>
      <c r="G62">
        <v>2.355</v>
      </c>
      <c r="H62">
        <v>2.0219999999999998</v>
      </c>
      <c r="I62">
        <v>1.8140000000000001</v>
      </c>
      <c r="J62">
        <v>2.11</v>
      </c>
      <c r="K62">
        <v>2.0950000000000002</v>
      </c>
      <c r="L62">
        <v>3.819</v>
      </c>
      <c r="M62">
        <v>5.49</v>
      </c>
      <c r="N62">
        <v>5.601</v>
      </c>
      <c r="O62">
        <v>5.3319999999999999</v>
      </c>
      <c r="P62">
        <v>4.9509999999999996</v>
      </c>
      <c r="Q62">
        <v>5.6630000000000003</v>
      </c>
      <c r="R62">
        <v>5.7140000000000004</v>
      </c>
      <c r="S62">
        <v>10.127000000000001</v>
      </c>
      <c r="T62">
        <v>17.387</v>
      </c>
      <c r="U62">
        <v>12.121</v>
      </c>
      <c r="V62">
        <v>21.847000000000001</v>
      </c>
      <c r="W62">
        <v>26.998999999999999</v>
      </c>
      <c r="X62">
        <v>24.548999999999999</v>
      </c>
      <c r="Y62">
        <v>25.106999999999999</v>
      </c>
      <c r="Z62">
        <v>22.762</v>
      </c>
      <c r="AA62">
        <v>20.547000000000001</v>
      </c>
      <c r="AB62">
        <v>16.945</v>
      </c>
      <c r="AC62">
        <v>17.692</v>
      </c>
      <c r="AD62">
        <v>14.542999999999999</v>
      </c>
      <c r="AE62">
        <v>9.4450000000000003</v>
      </c>
      <c r="AF62">
        <v>9.2360000000000007</v>
      </c>
      <c r="AG62">
        <v>7.9169999999999998</v>
      </c>
      <c r="AH62">
        <v>6.8369999999999997</v>
      </c>
      <c r="AI62">
        <v>5.6669999999999998</v>
      </c>
      <c r="AJ62">
        <v>5.6630000000000003</v>
      </c>
      <c r="AK62">
        <v>5.6609999999999996</v>
      </c>
      <c r="AL62">
        <v>5.5830000000000002</v>
      </c>
      <c r="AM62">
        <v>4.9589999999999996</v>
      </c>
      <c r="AN62">
        <v>3.4129999999999998</v>
      </c>
      <c r="AO62">
        <v>4.76</v>
      </c>
      <c r="AP62">
        <v>4.9249999999999998</v>
      </c>
      <c r="AQ62">
        <v>4.8529999999999998</v>
      </c>
      <c r="AR62">
        <v>4.8289999999999997</v>
      </c>
      <c r="AS62">
        <v>4.726</v>
      </c>
      <c r="AT62">
        <v>4.6310000000000002</v>
      </c>
      <c r="AU62">
        <v>5.101</v>
      </c>
      <c r="AV62">
        <v>3.8370000000000002</v>
      </c>
      <c r="AW62">
        <v>2.952</v>
      </c>
      <c r="AX62">
        <v>2.2469999999999999</v>
      </c>
      <c r="AY62">
        <v>2.3980000000000001</v>
      </c>
      <c r="AZ62">
        <v>2.58</v>
      </c>
      <c r="BA62">
        <v>2.1429999999999998</v>
      </c>
      <c r="BB62">
        <v>2.254</v>
      </c>
      <c r="BC62">
        <v>2.2360000000000002</v>
      </c>
    </row>
    <row r="63" spans="1:55" x14ac:dyDescent="0.2">
      <c r="A63" t="s">
        <v>10</v>
      </c>
      <c r="B63">
        <v>171</v>
      </c>
      <c r="C63">
        <v>1995</v>
      </c>
      <c r="D63">
        <v>1.8340000000000001</v>
      </c>
      <c r="E63">
        <v>2.698</v>
      </c>
      <c r="F63">
        <v>2.78</v>
      </c>
      <c r="G63">
        <v>2.3260000000000001</v>
      </c>
      <c r="H63">
        <v>3.0390000000000001</v>
      </c>
      <c r="I63">
        <v>3.637</v>
      </c>
      <c r="J63">
        <v>3.1509999999999998</v>
      </c>
      <c r="K63">
        <v>5.298</v>
      </c>
      <c r="L63">
        <v>5.6429999999999998</v>
      </c>
      <c r="M63">
        <v>5.391</v>
      </c>
      <c r="N63">
        <v>5.6630000000000003</v>
      </c>
      <c r="O63">
        <v>5.56</v>
      </c>
      <c r="P63">
        <v>3.5489999999999999</v>
      </c>
      <c r="Q63">
        <v>5.6239999999999997</v>
      </c>
      <c r="R63">
        <v>5.6630000000000003</v>
      </c>
      <c r="S63">
        <v>4.9279999999999999</v>
      </c>
      <c r="T63">
        <v>5.6630000000000003</v>
      </c>
      <c r="U63">
        <v>7.5250000000000004</v>
      </c>
      <c r="V63">
        <v>19.486000000000001</v>
      </c>
      <c r="W63">
        <v>24.303999999999998</v>
      </c>
      <c r="X63">
        <v>24.658999999999999</v>
      </c>
      <c r="Y63">
        <v>33.734000000000002</v>
      </c>
      <c r="Z63">
        <v>78.543000000000006</v>
      </c>
      <c r="AA63">
        <v>45.110999999999997</v>
      </c>
      <c r="AB63">
        <v>38.479999999999997</v>
      </c>
      <c r="AC63">
        <v>34.637</v>
      </c>
      <c r="AD63">
        <v>29.271000000000001</v>
      </c>
      <c r="AE63">
        <v>24.45</v>
      </c>
      <c r="AF63">
        <v>18.414000000000001</v>
      </c>
      <c r="AG63">
        <v>15.872999999999999</v>
      </c>
      <c r="AH63">
        <v>11.808999999999999</v>
      </c>
      <c r="AI63">
        <v>9.7639999999999993</v>
      </c>
      <c r="AJ63">
        <v>9.5709999999999997</v>
      </c>
      <c r="AK63">
        <v>8.5969999999999995</v>
      </c>
      <c r="AL63">
        <v>5.673</v>
      </c>
      <c r="AM63">
        <v>5.9820000000000002</v>
      </c>
      <c r="AN63">
        <v>5.8849999999999998</v>
      </c>
      <c r="AO63">
        <v>5.6630000000000003</v>
      </c>
      <c r="AP63">
        <v>5.6630000000000003</v>
      </c>
      <c r="AQ63">
        <v>5.6630000000000003</v>
      </c>
      <c r="AR63">
        <v>10.571999999999999</v>
      </c>
      <c r="AS63">
        <v>13.756</v>
      </c>
      <c r="AT63">
        <v>9.0139999999999993</v>
      </c>
      <c r="AU63">
        <v>5.9489999999999998</v>
      </c>
      <c r="AV63">
        <v>8.375</v>
      </c>
      <c r="AW63">
        <v>16.864000000000001</v>
      </c>
      <c r="AX63">
        <v>19.536000000000001</v>
      </c>
      <c r="AY63">
        <v>19.861000000000001</v>
      </c>
      <c r="AZ63">
        <v>18.172999999999998</v>
      </c>
      <c r="BA63">
        <v>9.4019999999999992</v>
      </c>
      <c r="BB63">
        <v>5.9169999999999998</v>
      </c>
      <c r="BC63">
        <v>5.1120000000000001</v>
      </c>
    </row>
    <row r="64" spans="1:55" x14ac:dyDescent="0.2">
      <c r="A64" t="s">
        <v>10</v>
      </c>
      <c r="B64">
        <v>171</v>
      </c>
      <c r="C64">
        <v>1996</v>
      </c>
      <c r="D64">
        <v>4.298</v>
      </c>
      <c r="E64">
        <v>4.5739999999999998</v>
      </c>
      <c r="F64">
        <v>4.4489999999999998</v>
      </c>
      <c r="G64">
        <v>4.0860000000000003</v>
      </c>
      <c r="H64">
        <v>3.2029999999999998</v>
      </c>
      <c r="I64">
        <v>4.7439999999999998</v>
      </c>
      <c r="J64">
        <v>6.077</v>
      </c>
      <c r="K64">
        <v>5.923</v>
      </c>
      <c r="L64">
        <v>5.6390000000000002</v>
      </c>
      <c r="M64">
        <v>5.9390000000000001</v>
      </c>
      <c r="N64">
        <v>6.6379999999999999</v>
      </c>
      <c r="O64">
        <v>5.6630000000000003</v>
      </c>
      <c r="P64">
        <v>5.6630000000000003</v>
      </c>
      <c r="Q64">
        <v>6.1289999999999996</v>
      </c>
      <c r="R64">
        <v>12.256</v>
      </c>
      <c r="S64">
        <v>11.855</v>
      </c>
      <c r="T64">
        <v>12.77</v>
      </c>
      <c r="U64">
        <v>9.6890000000000001</v>
      </c>
      <c r="V64">
        <v>8.5340000000000007</v>
      </c>
      <c r="W64">
        <v>18.943000000000001</v>
      </c>
      <c r="X64">
        <v>25.18</v>
      </c>
      <c r="Y64">
        <v>28.358000000000001</v>
      </c>
      <c r="Z64">
        <v>45.04</v>
      </c>
      <c r="AA64">
        <v>43.353999999999999</v>
      </c>
      <c r="AB64">
        <v>32.698999999999998</v>
      </c>
      <c r="AC64">
        <v>32.767000000000003</v>
      </c>
      <c r="AD64">
        <v>31.207000000000001</v>
      </c>
      <c r="AE64">
        <v>23.291</v>
      </c>
      <c r="AF64">
        <v>18.199000000000002</v>
      </c>
      <c r="AG64">
        <v>13.234999999999999</v>
      </c>
      <c r="AH64">
        <v>12.321999999999999</v>
      </c>
      <c r="AI64">
        <v>11.515000000000001</v>
      </c>
      <c r="AJ64">
        <v>8.8379999999999992</v>
      </c>
      <c r="AK64">
        <v>6.3230000000000004</v>
      </c>
      <c r="AL64">
        <v>5.8360000000000003</v>
      </c>
      <c r="AM64">
        <v>6.45</v>
      </c>
      <c r="AN64">
        <v>5.2569999999999997</v>
      </c>
      <c r="AO64">
        <v>5.6630000000000003</v>
      </c>
      <c r="AP64">
        <v>5.6630000000000003</v>
      </c>
      <c r="AQ64">
        <v>5.9219999999999997</v>
      </c>
      <c r="AR64">
        <v>5.6630000000000003</v>
      </c>
      <c r="AS64">
        <v>5.6630000000000003</v>
      </c>
      <c r="AT64">
        <v>5.6630000000000003</v>
      </c>
      <c r="AU64">
        <v>4.4320000000000004</v>
      </c>
      <c r="AV64">
        <v>3.0960000000000001</v>
      </c>
      <c r="AW64">
        <v>3.1019999999999999</v>
      </c>
      <c r="AX64">
        <v>3.641</v>
      </c>
      <c r="AY64">
        <v>3.6850000000000001</v>
      </c>
      <c r="AZ64">
        <v>3.2450000000000001</v>
      </c>
      <c r="BA64">
        <v>2.96</v>
      </c>
      <c r="BB64">
        <v>2.722</v>
      </c>
      <c r="BC64">
        <v>2.9260000000000002</v>
      </c>
    </row>
    <row r="65" spans="1:55" x14ac:dyDescent="0.2">
      <c r="A65" t="s">
        <v>10</v>
      </c>
      <c r="B65">
        <v>171</v>
      </c>
      <c r="C65">
        <v>1997</v>
      </c>
      <c r="D65">
        <v>3.9569999999999999</v>
      </c>
      <c r="E65">
        <v>3.3540000000000001</v>
      </c>
      <c r="F65">
        <v>2.9769999999999999</v>
      </c>
      <c r="G65">
        <v>2.581</v>
      </c>
      <c r="H65">
        <v>2.7050000000000001</v>
      </c>
      <c r="I65">
        <v>2.363</v>
      </c>
      <c r="J65">
        <v>2.4140000000000001</v>
      </c>
      <c r="K65">
        <v>2.6219999999999999</v>
      </c>
      <c r="L65">
        <v>2.4500000000000002</v>
      </c>
      <c r="M65">
        <v>2.3170000000000002</v>
      </c>
      <c r="N65">
        <v>2.4329999999999998</v>
      </c>
      <c r="O65">
        <v>10.199</v>
      </c>
      <c r="P65">
        <v>5.6630000000000003</v>
      </c>
      <c r="Q65">
        <v>5.6630000000000003</v>
      </c>
      <c r="R65">
        <v>5.6630000000000003</v>
      </c>
      <c r="S65">
        <v>6.7009999999999996</v>
      </c>
      <c r="T65">
        <v>10.196</v>
      </c>
      <c r="U65">
        <v>12.875999999999999</v>
      </c>
      <c r="V65">
        <v>17.582000000000001</v>
      </c>
      <c r="W65">
        <v>41.743000000000002</v>
      </c>
      <c r="X65">
        <v>36.655000000000001</v>
      </c>
      <c r="Y65">
        <v>52.704999999999998</v>
      </c>
      <c r="Z65">
        <v>47.844000000000001</v>
      </c>
      <c r="AA65">
        <v>55.819000000000003</v>
      </c>
      <c r="AB65">
        <v>37.503</v>
      </c>
      <c r="AC65">
        <v>25.946999999999999</v>
      </c>
      <c r="AD65">
        <v>23.492000000000001</v>
      </c>
      <c r="AE65">
        <v>23.138000000000002</v>
      </c>
      <c r="AF65">
        <v>17.667999999999999</v>
      </c>
      <c r="AG65">
        <v>14.67</v>
      </c>
      <c r="AH65">
        <v>12.275</v>
      </c>
      <c r="AI65">
        <v>11.039</v>
      </c>
      <c r="AJ65">
        <v>8.8689999999999998</v>
      </c>
      <c r="AK65">
        <v>8.3149999999999995</v>
      </c>
      <c r="AL65">
        <v>7.69</v>
      </c>
      <c r="AM65">
        <v>6.32</v>
      </c>
      <c r="AN65">
        <v>5.694</v>
      </c>
      <c r="AO65">
        <v>6.7549999999999999</v>
      </c>
      <c r="AP65">
        <v>6.077</v>
      </c>
      <c r="AQ65">
        <v>8.5489999999999995</v>
      </c>
      <c r="AR65">
        <v>6.8449999999999998</v>
      </c>
      <c r="AS65">
        <v>5.6630000000000003</v>
      </c>
      <c r="AT65">
        <v>5.6630000000000003</v>
      </c>
      <c r="AU65">
        <v>5.2450000000000001</v>
      </c>
      <c r="AV65">
        <v>4.6630000000000003</v>
      </c>
      <c r="AW65">
        <v>4.0110000000000001</v>
      </c>
      <c r="AX65">
        <v>3.625</v>
      </c>
      <c r="AY65">
        <v>3.3839999999999999</v>
      </c>
      <c r="AZ65">
        <v>3.1539999999999999</v>
      </c>
      <c r="BA65">
        <v>2.3679999999999999</v>
      </c>
      <c r="BB65">
        <v>2.1829999999999998</v>
      </c>
      <c r="BC65">
        <v>1.6240000000000001</v>
      </c>
    </row>
    <row r="66" spans="1:55" x14ac:dyDescent="0.2">
      <c r="A66" t="s">
        <v>10</v>
      </c>
      <c r="B66">
        <v>171</v>
      </c>
      <c r="C66">
        <v>1998</v>
      </c>
      <c r="D66">
        <v>1.7</v>
      </c>
      <c r="E66">
        <v>1.946</v>
      </c>
      <c r="F66">
        <v>2.1749999999999998</v>
      </c>
      <c r="G66">
        <v>2.1819999999999999</v>
      </c>
      <c r="H66">
        <v>1.99</v>
      </c>
      <c r="I66">
        <v>1.76</v>
      </c>
      <c r="J66">
        <v>1.607</v>
      </c>
      <c r="K66">
        <v>1.522</v>
      </c>
      <c r="L66">
        <v>1.603</v>
      </c>
      <c r="M66">
        <v>1.6120000000000001</v>
      </c>
      <c r="N66">
        <v>1.9790000000000001</v>
      </c>
      <c r="O66">
        <v>1.9259999999999999</v>
      </c>
      <c r="P66">
        <v>3.2709999999999999</v>
      </c>
      <c r="Q66">
        <v>5.5990000000000002</v>
      </c>
      <c r="R66">
        <v>5.5750000000000002</v>
      </c>
      <c r="S66">
        <v>5.4119999999999999</v>
      </c>
      <c r="T66">
        <v>10.335000000000001</v>
      </c>
      <c r="U66">
        <v>24.381</v>
      </c>
      <c r="V66">
        <v>28.369</v>
      </c>
      <c r="W66">
        <v>20.489000000000001</v>
      </c>
      <c r="X66">
        <v>28.085000000000001</v>
      </c>
      <c r="Y66">
        <v>31.92</v>
      </c>
      <c r="Z66">
        <v>22.952000000000002</v>
      </c>
      <c r="AA66">
        <v>30.63</v>
      </c>
      <c r="AB66">
        <v>32.265999999999998</v>
      </c>
      <c r="AC66">
        <v>22.96</v>
      </c>
      <c r="AD66">
        <v>19.587</v>
      </c>
      <c r="AE66">
        <v>15.657999999999999</v>
      </c>
      <c r="AF66">
        <v>10.773999999999999</v>
      </c>
      <c r="AG66">
        <v>8.7439999999999998</v>
      </c>
      <c r="AH66">
        <v>9.327</v>
      </c>
      <c r="AI66">
        <v>6.5970000000000004</v>
      </c>
      <c r="AJ66">
        <v>5.6630000000000003</v>
      </c>
      <c r="AK66">
        <v>5.6630000000000003</v>
      </c>
      <c r="AL66">
        <v>5.6239999999999997</v>
      </c>
      <c r="AM66">
        <v>5.4649999999999999</v>
      </c>
      <c r="AN66">
        <v>5.3550000000000004</v>
      </c>
      <c r="AO66">
        <v>5.3170000000000002</v>
      </c>
      <c r="AP66">
        <v>5.5860000000000003</v>
      </c>
      <c r="AQ66">
        <v>5.6630000000000003</v>
      </c>
      <c r="AR66">
        <v>4.1870000000000003</v>
      </c>
      <c r="AS66">
        <v>4.41</v>
      </c>
      <c r="AT66">
        <v>3.2429999999999999</v>
      </c>
      <c r="AU66">
        <v>2.202</v>
      </c>
      <c r="AV66">
        <v>1.698</v>
      </c>
      <c r="AW66">
        <v>2.427</v>
      </c>
      <c r="AX66">
        <v>2.617</v>
      </c>
      <c r="AY66">
        <v>2.895</v>
      </c>
      <c r="AZ66">
        <v>2.6459999999999999</v>
      </c>
      <c r="BA66">
        <v>2.645</v>
      </c>
      <c r="BB66">
        <v>2.2280000000000002</v>
      </c>
      <c r="BC66">
        <v>1.8759999999999999</v>
      </c>
    </row>
    <row r="67" spans="1:55" x14ac:dyDescent="0.2">
      <c r="A67" t="s">
        <v>10</v>
      </c>
      <c r="B67">
        <v>171</v>
      </c>
      <c r="C67">
        <v>1999</v>
      </c>
      <c r="D67">
        <v>2.081</v>
      </c>
      <c r="E67">
        <v>2.4780000000000002</v>
      </c>
      <c r="F67">
        <v>3.1389999999999998</v>
      </c>
      <c r="G67">
        <v>2.42</v>
      </c>
      <c r="H67">
        <v>2.1709999999999998</v>
      </c>
      <c r="I67">
        <v>2.0630000000000002</v>
      </c>
      <c r="J67">
        <v>2.302</v>
      </c>
      <c r="K67">
        <v>1.855</v>
      </c>
      <c r="L67">
        <v>1.9590000000000001</v>
      </c>
      <c r="M67">
        <v>1.742</v>
      </c>
      <c r="N67">
        <v>1.736</v>
      </c>
      <c r="O67">
        <v>2.3130000000000002</v>
      </c>
      <c r="P67">
        <v>4.5060000000000002</v>
      </c>
      <c r="Q67">
        <v>5.5650000000000004</v>
      </c>
      <c r="R67">
        <v>4.2169999999999996</v>
      </c>
      <c r="S67">
        <v>5.5510000000000002</v>
      </c>
      <c r="T67">
        <v>7.3719999999999999</v>
      </c>
      <c r="U67">
        <v>10.053000000000001</v>
      </c>
      <c r="V67">
        <v>8.048</v>
      </c>
      <c r="W67">
        <v>9.1050000000000004</v>
      </c>
      <c r="X67">
        <v>22.145</v>
      </c>
      <c r="Y67">
        <v>32.582999999999998</v>
      </c>
      <c r="Z67">
        <v>32.576000000000001</v>
      </c>
      <c r="AA67">
        <v>23.524999999999999</v>
      </c>
      <c r="AB67">
        <v>38.155000000000001</v>
      </c>
      <c r="AC67">
        <v>32.908000000000001</v>
      </c>
      <c r="AD67">
        <v>24.904</v>
      </c>
      <c r="AE67">
        <v>20.896000000000001</v>
      </c>
      <c r="AF67">
        <v>18.581</v>
      </c>
      <c r="AG67">
        <v>17.774000000000001</v>
      </c>
      <c r="AH67">
        <v>14.308999999999999</v>
      </c>
      <c r="AI67">
        <v>13.528</v>
      </c>
      <c r="AJ67">
        <v>9.375</v>
      </c>
      <c r="AK67">
        <v>7.8019999999999996</v>
      </c>
      <c r="AL67">
        <v>7.3360000000000003</v>
      </c>
      <c r="AM67">
        <v>5.8970000000000002</v>
      </c>
      <c r="AN67">
        <v>5.6630000000000003</v>
      </c>
      <c r="AO67">
        <v>5.6520000000000001</v>
      </c>
      <c r="AP67">
        <v>5.6630000000000003</v>
      </c>
      <c r="AQ67">
        <v>5.2329999999999997</v>
      </c>
      <c r="AR67">
        <v>7.093</v>
      </c>
      <c r="AS67">
        <v>9.1370000000000005</v>
      </c>
      <c r="AT67">
        <v>6.008</v>
      </c>
      <c r="AU67">
        <v>7.1719999999999997</v>
      </c>
      <c r="AV67">
        <v>6.2569999999999997</v>
      </c>
      <c r="AW67">
        <v>23.693000000000001</v>
      </c>
      <c r="AX67">
        <v>13.75</v>
      </c>
      <c r="AY67">
        <v>7.8150000000000004</v>
      </c>
      <c r="AZ67">
        <v>5.5629999999999997</v>
      </c>
      <c r="BA67">
        <v>4.2069999999999999</v>
      </c>
      <c r="BB67">
        <v>4.6239999999999997</v>
      </c>
      <c r="BC67">
        <v>4.6689999999999996</v>
      </c>
    </row>
    <row r="68" spans="1:55" x14ac:dyDescent="0.2">
      <c r="A68" t="s">
        <v>10</v>
      </c>
      <c r="B68">
        <v>171</v>
      </c>
      <c r="C68">
        <v>2000</v>
      </c>
      <c r="D68">
        <v>3.0190000000000001</v>
      </c>
      <c r="E68">
        <v>2.9940000000000002</v>
      </c>
      <c r="F68">
        <v>3.0489999999999999</v>
      </c>
      <c r="G68">
        <v>2.5710000000000002</v>
      </c>
      <c r="H68">
        <v>2.339</v>
      </c>
      <c r="I68">
        <v>2.4319999999999999</v>
      </c>
      <c r="J68">
        <v>2.3620000000000001</v>
      </c>
      <c r="K68">
        <v>2.2930000000000001</v>
      </c>
      <c r="L68">
        <v>2.1749999999999998</v>
      </c>
      <c r="M68">
        <v>2.13</v>
      </c>
      <c r="N68">
        <v>2.0649999999999999</v>
      </c>
      <c r="O68">
        <v>1.671</v>
      </c>
      <c r="P68">
        <v>2.5150000000000001</v>
      </c>
      <c r="Q68">
        <v>5.0919999999999996</v>
      </c>
      <c r="R68">
        <v>5.6630000000000003</v>
      </c>
      <c r="S68">
        <v>6.8650000000000002</v>
      </c>
      <c r="T68">
        <v>12.209</v>
      </c>
      <c r="U68">
        <v>13.731999999999999</v>
      </c>
      <c r="V68">
        <v>14.239000000000001</v>
      </c>
      <c r="W68">
        <v>10.608000000000001</v>
      </c>
      <c r="X68">
        <v>24.95</v>
      </c>
      <c r="Y68">
        <v>21.004000000000001</v>
      </c>
      <c r="Z68">
        <v>19.489000000000001</v>
      </c>
      <c r="AA68">
        <v>27.361000000000001</v>
      </c>
      <c r="AB68">
        <v>29.977</v>
      </c>
      <c r="AC68">
        <v>22.044</v>
      </c>
      <c r="AD68">
        <v>16.613</v>
      </c>
      <c r="AE68">
        <v>11.685</v>
      </c>
      <c r="AF68">
        <v>11.29</v>
      </c>
      <c r="AG68">
        <v>9.3989999999999991</v>
      </c>
      <c r="AH68">
        <v>7.6239999999999997</v>
      </c>
      <c r="AI68">
        <v>6.4660000000000002</v>
      </c>
      <c r="AJ68">
        <v>5.7990000000000004</v>
      </c>
      <c r="AK68">
        <v>5.6630000000000003</v>
      </c>
      <c r="AL68">
        <v>5.5549999999999997</v>
      </c>
      <c r="AM68">
        <v>5.6630000000000003</v>
      </c>
      <c r="AN68">
        <v>5.6630000000000003</v>
      </c>
      <c r="AO68">
        <v>5.6630000000000003</v>
      </c>
      <c r="AP68">
        <v>5.6630000000000003</v>
      </c>
      <c r="AQ68">
        <v>5.6630000000000003</v>
      </c>
      <c r="AR68">
        <v>5.6630000000000003</v>
      </c>
      <c r="AS68">
        <v>5.6630000000000003</v>
      </c>
      <c r="AT68">
        <v>5.6630000000000003</v>
      </c>
      <c r="AU68">
        <v>4.391</v>
      </c>
      <c r="AV68">
        <v>2.4860000000000002</v>
      </c>
      <c r="AW68">
        <v>1.7450000000000001</v>
      </c>
      <c r="AX68">
        <v>1.615</v>
      </c>
      <c r="AY68">
        <v>1.502</v>
      </c>
      <c r="AZ68">
        <v>1.423</v>
      </c>
      <c r="BA68">
        <v>1.224</v>
      </c>
      <c r="BB68">
        <v>1.1639999999999999</v>
      </c>
      <c r="BC68">
        <v>1.1970000000000001</v>
      </c>
    </row>
    <row r="69" spans="1:55" x14ac:dyDescent="0.2">
      <c r="A69" t="s">
        <v>10</v>
      </c>
      <c r="B69">
        <v>171</v>
      </c>
      <c r="C69">
        <v>2001</v>
      </c>
      <c r="D69">
        <v>1.1299999999999999</v>
      </c>
      <c r="E69">
        <v>1.1659999999999999</v>
      </c>
      <c r="F69">
        <v>1.113</v>
      </c>
      <c r="G69">
        <v>0.97899999999999998</v>
      </c>
      <c r="H69">
        <v>0.85699999999999998</v>
      </c>
      <c r="I69">
        <v>0.83399999999999996</v>
      </c>
      <c r="J69">
        <v>0.83799999999999997</v>
      </c>
      <c r="K69">
        <v>0.81799999999999995</v>
      </c>
      <c r="L69">
        <v>0.90200000000000002</v>
      </c>
      <c r="M69">
        <v>0.876</v>
      </c>
      <c r="N69">
        <v>1.0529999999999999</v>
      </c>
      <c r="O69">
        <v>1.282</v>
      </c>
      <c r="P69">
        <v>1.2969999999999999</v>
      </c>
      <c r="Q69">
        <v>2.1560000000000001</v>
      </c>
      <c r="R69">
        <v>2.1179999999999999</v>
      </c>
      <c r="S69">
        <v>3.806</v>
      </c>
      <c r="T69">
        <v>7.2050000000000001</v>
      </c>
      <c r="U69">
        <v>7.6020000000000003</v>
      </c>
      <c r="V69">
        <v>8.7759999999999998</v>
      </c>
      <c r="W69">
        <v>20.805</v>
      </c>
      <c r="X69">
        <v>20.058</v>
      </c>
      <c r="Y69">
        <v>26.97</v>
      </c>
      <c r="Z69">
        <v>28.974</v>
      </c>
      <c r="AA69">
        <v>19.957999999999998</v>
      </c>
      <c r="AB69">
        <v>18.622</v>
      </c>
      <c r="AC69">
        <v>16.129000000000001</v>
      </c>
      <c r="AD69">
        <v>11.579000000000001</v>
      </c>
      <c r="AE69">
        <v>8.7189999999999994</v>
      </c>
      <c r="AF69">
        <v>6.2960000000000003</v>
      </c>
      <c r="AG69">
        <v>5.7629999999999999</v>
      </c>
      <c r="AH69">
        <v>5.6630000000000003</v>
      </c>
      <c r="AI69">
        <v>5.6630000000000003</v>
      </c>
      <c r="AJ69">
        <v>5.6630000000000003</v>
      </c>
      <c r="AK69">
        <v>5.6630000000000003</v>
      </c>
      <c r="AL69">
        <v>5.5220000000000002</v>
      </c>
      <c r="AM69">
        <v>4.8490000000000002</v>
      </c>
      <c r="AN69">
        <v>3.9609999999999999</v>
      </c>
      <c r="AO69">
        <v>3.395</v>
      </c>
      <c r="AP69">
        <v>3.75</v>
      </c>
      <c r="AQ69">
        <v>2.5760000000000001</v>
      </c>
      <c r="AR69">
        <v>2.4860000000000002</v>
      </c>
      <c r="AS69">
        <v>2.0939999999999999</v>
      </c>
      <c r="AT69">
        <v>2.0680000000000001</v>
      </c>
      <c r="AU69">
        <v>3.3069999999999999</v>
      </c>
      <c r="AV69">
        <v>3.0209999999999999</v>
      </c>
      <c r="AW69">
        <v>2.9660000000000002</v>
      </c>
      <c r="AX69">
        <v>3.7370000000000001</v>
      </c>
      <c r="AY69">
        <v>3.1320000000000001</v>
      </c>
      <c r="AZ69">
        <v>3.1349999999999998</v>
      </c>
      <c r="BA69">
        <v>2.6139999999999999</v>
      </c>
      <c r="BB69">
        <v>2.238</v>
      </c>
      <c r="BC69">
        <v>1.681</v>
      </c>
    </row>
    <row r="70" spans="1:55" x14ac:dyDescent="0.2">
      <c r="A70" t="s">
        <v>10</v>
      </c>
      <c r="B70">
        <v>171</v>
      </c>
      <c r="C70">
        <v>2002</v>
      </c>
      <c r="D70">
        <v>1.381</v>
      </c>
      <c r="E70">
        <v>4.0449999999999999</v>
      </c>
      <c r="F70">
        <v>3.3969999999999998</v>
      </c>
      <c r="G70">
        <v>3.2250000000000001</v>
      </c>
      <c r="H70">
        <v>2.8250000000000002</v>
      </c>
      <c r="I70">
        <v>2.1440000000000001</v>
      </c>
      <c r="J70">
        <v>1.7549999999999999</v>
      </c>
      <c r="K70">
        <v>2.8330000000000002</v>
      </c>
      <c r="L70">
        <v>3.456</v>
      </c>
      <c r="M70">
        <v>3.1539999999999999</v>
      </c>
      <c r="N70">
        <v>2.3140000000000001</v>
      </c>
      <c r="O70">
        <v>1.3680000000000001</v>
      </c>
      <c r="P70">
        <v>1.978</v>
      </c>
      <c r="Q70">
        <v>2.855</v>
      </c>
      <c r="R70">
        <v>5.7830000000000004</v>
      </c>
      <c r="S70">
        <v>5.944</v>
      </c>
      <c r="T70">
        <v>5.7919999999999998</v>
      </c>
      <c r="U70">
        <v>6.9930000000000003</v>
      </c>
      <c r="V70">
        <v>7.3869999999999996</v>
      </c>
      <c r="W70">
        <v>10.667</v>
      </c>
      <c r="X70">
        <v>32.493000000000002</v>
      </c>
      <c r="Y70">
        <v>56.128999999999998</v>
      </c>
      <c r="Z70">
        <v>52.597999999999999</v>
      </c>
      <c r="AA70">
        <v>59.122</v>
      </c>
      <c r="AB70">
        <v>65.007000000000005</v>
      </c>
      <c r="AC70">
        <v>67.022999999999996</v>
      </c>
      <c r="AD70">
        <v>42.319000000000003</v>
      </c>
      <c r="AE70">
        <v>36.573</v>
      </c>
      <c r="AF70">
        <v>28.21</v>
      </c>
      <c r="AG70">
        <v>17.231999999999999</v>
      </c>
      <c r="AH70">
        <v>11.744999999999999</v>
      </c>
      <c r="AI70">
        <v>7.6020000000000003</v>
      </c>
      <c r="AJ70">
        <v>6.048</v>
      </c>
      <c r="AK70">
        <v>5.6630000000000003</v>
      </c>
      <c r="AL70">
        <v>5.6630000000000003</v>
      </c>
      <c r="AM70">
        <v>5.8330000000000002</v>
      </c>
      <c r="AN70">
        <v>5.6630000000000003</v>
      </c>
      <c r="AO70">
        <v>5.6630000000000003</v>
      </c>
      <c r="AP70">
        <v>5.6630000000000003</v>
      </c>
      <c r="AQ70">
        <v>5.6630000000000003</v>
      </c>
      <c r="AR70">
        <v>5.6630000000000003</v>
      </c>
      <c r="AS70">
        <v>5.6630000000000003</v>
      </c>
      <c r="AT70">
        <v>5.1239999999999997</v>
      </c>
      <c r="AU70">
        <v>3.2549999999999999</v>
      </c>
      <c r="AV70">
        <v>2.6139999999999999</v>
      </c>
      <c r="AW70">
        <v>2.629</v>
      </c>
      <c r="AX70">
        <v>2.4950000000000001</v>
      </c>
      <c r="AY70">
        <v>2.242</v>
      </c>
      <c r="AZ70">
        <v>1.99</v>
      </c>
      <c r="BA70">
        <v>1.8859999999999999</v>
      </c>
      <c r="BB70">
        <v>1.7110000000000001</v>
      </c>
      <c r="BC70">
        <v>1.5409999999999999</v>
      </c>
    </row>
    <row r="71" spans="1:55" x14ac:dyDescent="0.2">
      <c r="A71" t="s">
        <v>10</v>
      </c>
      <c r="B71">
        <v>171</v>
      </c>
      <c r="C71">
        <v>2003</v>
      </c>
      <c r="D71">
        <v>1.7090000000000001</v>
      </c>
      <c r="E71">
        <v>1.5129999999999999</v>
      </c>
      <c r="F71">
        <v>1.496</v>
      </c>
      <c r="G71">
        <v>1.667</v>
      </c>
      <c r="H71">
        <v>2.282</v>
      </c>
      <c r="I71">
        <v>2.3690000000000002</v>
      </c>
      <c r="J71">
        <v>2.13</v>
      </c>
      <c r="K71">
        <v>1.9039999999999999</v>
      </c>
      <c r="L71">
        <v>1.7969999999999999</v>
      </c>
      <c r="M71">
        <v>2.5680000000000001</v>
      </c>
      <c r="N71">
        <v>7.2709999999999999</v>
      </c>
      <c r="O71">
        <v>5.5339999999999998</v>
      </c>
      <c r="P71">
        <v>5.2939999999999996</v>
      </c>
      <c r="Q71">
        <v>6.2210000000000001</v>
      </c>
      <c r="R71">
        <v>6.4130000000000003</v>
      </c>
      <c r="S71">
        <v>8.2040000000000006</v>
      </c>
      <c r="T71">
        <v>13.852</v>
      </c>
      <c r="U71">
        <v>11.737</v>
      </c>
      <c r="V71">
        <v>9.3879999999999999</v>
      </c>
      <c r="W71">
        <v>11.202999999999999</v>
      </c>
      <c r="X71">
        <v>20.776</v>
      </c>
      <c r="Y71">
        <v>41.845999999999997</v>
      </c>
      <c r="Z71">
        <v>29.436</v>
      </c>
      <c r="AA71">
        <v>27.786000000000001</v>
      </c>
      <c r="AB71">
        <v>24.687000000000001</v>
      </c>
      <c r="AC71">
        <v>15.625</v>
      </c>
      <c r="AD71">
        <v>14.115</v>
      </c>
      <c r="AE71">
        <v>10.238</v>
      </c>
      <c r="AF71">
        <v>9.1780000000000008</v>
      </c>
      <c r="AG71">
        <v>7.319</v>
      </c>
      <c r="AH71">
        <v>6.0369999999999999</v>
      </c>
      <c r="AI71">
        <v>5.6630000000000003</v>
      </c>
      <c r="AJ71">
        <v>5.6630000000000003</v>
      </c>
      <c r="AK71">
        <v>5.6630000000000003</v>
      </c>
      <c r="AL71">
        <v>5.657</v>
      </c>
      <c r="AM71">
        <v>5.6420000000000003</v>
      </c>
      <c r="AN71">
        <v>5.6630000000000003</v>
      </c>
      <c r="AO71">
        <v>5.508</v>
      </c>
      <c r="AP71">
        <v>4.1909999999999998</v>
      </c>
      <c r="AQ71">
        <v>3.7090000000000001</v>
      </c>
      <c r="AR71">
        <v>3.4950000000000001</v>
      </c>
      <c r="AS71">
        <v>3.8029999999999999</v>
      </c>
      <c r="AT71">
        <v>5.5679999999999996</v>
      </c>
      <c r="AU71">
        <v>4.4530000000000003</v>
      </c>
      <c r="AV71">
        <v>2.8980000000000001</v>
      </c>
      <c r="AW71">
        <v>3.2069999999999999</v>
      </c>
      <c r="AX71">
        <v>3.8260000000000001</v>
      </c>
      <c r="AY71">
        <v>3.09</v>
      </c>
      <c r="AZ71">
        <v>2.6909999999999998</v>
      </c>
      <c r="BA71">
        <v>2.3879999999999999</v>
      </c>
      <c r="BB71">
        <v>2.0219999999999998</v>
      </c>
      <c r="BC71">
        <v>1.587</v>
      </c>
    </row>
    <row r="72" spans="1:55" x14ac:dyDescent="0.2">
      <c r="A72" t="s">
        <v>10</v>
      </c>
      <c r="B72">
        <v>171</v>
      </c>
      <c r="C72">
        <v>2004</v>
      </c>
      <c r="D72">
        <v>1.2969999999999999</v>
      </c>
      <c r="E72">
        <v>1.55</v>
      </c>
      <c r="F72">
        <v>1.52</v>
      </c>
      <c r="G72">
        <v>1.502</v>
      </c>
      <c r="H72">
        <v>1.875</v>
      </c>
      <c r="I72">
        <v>2.3580000000000001</v>
      </c>
      <c r="J72">
        <v>1.5069999999999999</v>
      </c>
      <c r="K72">
        <v>1.4830000000000001</v>
      </c>
      <c r="L72">
        <v>1.444</v>
      </c>
      <c r="M72">
        <v>1.6679999999999999</v>
      </c>
      <c r="N72">
        <v>2.7250000000000001</v>
      </c>
      <c r="O72">
        <v>2.7829999999999999</v>
      </c>
      <c r="P72">
        <v>3.1749999999999998</v>
      </c>
      <c r="Q72">
        <v>5.843</v>
      </c>
      <c r="R72">
        <v>7.3369999999999997</v>
      </c>
      <c r="S72">
        <v>8.5879999999999992</v>
      </c>
      <c r="T72">
        <v>8.1890000000000001</v>
      </c>
      <c r="U72">
        <v>14.260999999999999</v>
      </c>
      <c r="V72">
        <v>19.617000000000001</v>
      </c>
      <c r="W72">
        <v>13.053000000000001</v>
      </c>
      <c r="X72">
        <v>16.687999999999999</v>
      </c>
      <c r="Y72">
        <v>21.206</v>
      </c>
      <c r="Z72">
        <v>26.535</v>
      </c>
      <c r="AA72">
        <v>22.026</v>
      </c>
      <c r="AB72">
        <v>17.375</v>
      </c>
      <c r="AC72">
        <v>24.827000000000002</v>
      </c>
      <c r="AD72">
        <v>25.811</v>
      </c>
      <c r="AE72">
        <v>20.11</v>
      </c>
      <c r="AF72">
        <v>14.683999999999999</v>
      </c>
      <c r="AG72">
        <v>11.864000000000001</v>
      </c>
      <c r="AH72">
        <v>6.2549999999999999</v>
      </c>
      <c r="AI72">
        <v>5.7069999999999999</v>
      </c>
      <c r="AJ72">
        <v>5.6879999999999997</v>
      </c>
      <c r="AK72">
        <v>8.2449999999999992</v>
      </c>
      <c r="AL72">
        <v>15.759</v>
      </c>
      <c r="AM72">
        <v>8.7550000000000008</v>
      </c>
      <c r="AN72">
        <v>5.9669999999999996</v>
      </c>
      <c r="AO72">
        <v>11.156000000000001</v>
      </c>
      <c r="AP72">
        <v>7.4489999999999998</v>
      </c>
      <c r="AQ72">
        <v>5.6950000000000003</v>
      </c>
      <c r="AR72">
        <v>5.6630000000000003</v>
      </c>
      <c r="AS72">
        <v>5.6630000000000003</v>
      </c>
      <c r="AT72">
        <v>5.7140000000000004</v>
      </c>
      <c r="AU72">
        <v>5.6630000000000003</v>
      </c>
      <c r="AV72">
        <v>5.4660000000000002</v>
      </c>
      <c r="AW72">
        <v>4.6029999999999998</v>
      </c>
      <c r="AX72">
        <v>4.2149999999999999</v>
      </c>
      <c r="AY72">
        <v>3.8090000000000002</v>
      </c>
      <c r="AZ72">
        <v>3.3460000000000001</v>
      </c>
      <c r="BA72">
        <v>4.9320000000000004</v>
      </c>
      <c r="BB72">
        <v>5.6630000000000003</v>
      </c>
      <c r="BC72">
        <v>4.7990000000000004</v>
      </c>
    </row>
    <row r="73" spans="1:55" x14ac:dyDescent="0.2">
      <c r="A73" t="s">
        <v>10</v>
      </c>
      <c r="B73">
        <v>171</v>
      </c>
      <c r="C73">
        <v>2005</v>
      </c>
      <c r="D73">
        <v>3.2440000000000002</v>
      </c>
      <c r="E73">
        <v>2.613</v>
      </c>
      <c r="F73">
        <v>4.0819999999999999</v>
      </c>
      <c r="G73">
        <v>7.468</v>
      </c>
      <c r="H73">
        <v>5.9779999999999998</v>
      </c>
      <c r="I73">
        <v>5.4509999999999996</v>
      </c>
      <c r="J73">
        <v>4.0140000000000002</v>
      </c>
      <c r="K73">
        <v>3.0710000000000002</v>
      </c>
      <c r="L73">
        <v>2.6309999999999998</v>
      </c>
      <c r="M73">
        <v>2.6120000000000001</v>
      </c>
      <c r="N73">
        <v>3.09</v>
      </c>
      <c r="O73">
        <v>2.8490000000000002</v>
      </c>
      <c r="P73">
        <v>2.1850000000000001</v>
      </c>
      <c r="Q73">
        <v>5.2290000000000001</v>
      </c>
      <c r="R73">
        <v>5.6630000000000003</v>
      </c>
      <c r="S73">
        <v>5.6630000000000003</v>
      </c>
      <c r="T73">
        <v>6.2869999999999999</v>
      </c>
      <c r="U73">
        <v>7.3129999999999997</v>
      </c>
      <c r="V73">
        <v>13.78</v>
      </c>
      <c r="W73">
        <v>24.209</v>
      </c>
      <c r="X73">
        <v>17.805</v>
      </c>
      <c r="Y73">
        <v>21.209</v>
      </c>
      <c r="Z73">
        <v>41.451999999999998</v>
      </c>
      <c r="AA73">
        <v>25.225000000000001</v>
      </c>
      <c r="AB73">
        <v>22.681999999999999</v>
      </c>
      <c r="AC73">
        <v>19.280999999999999</v>
      </c>
      <c r="AD73">
        <v>15.824</v>
      </c>
      <c r="AE73">
        <v>11.885</v>
      </c>
      <c r="AF73">
        <v>9.0709999999999997</v>
      </c>
      <c r="AG73">
        <v>6.3890000000000002</v>
      </c>
      <c r="AH73">
        <v>5.6630000000000003</v>
      </c>
      <c r="AI73">
        <v>5.6749999999999998</v>
      </c>
      <c r="AJ73">
        <v>5.6630000000000003</v>
      </c>
      <c r="AK73">
        <v>5.6630000000000003</v>
      </c>
      <c r="AL73">
        <v>5.6509999999999998</v>
      </c>
      <c r="AM73">
        <v>5.6630000000000003</v>
      </c>
      <c r="AN73">
        <v>7.13</v>
      </c>
      <c r="AO73">
        <v>5.6790000000000003</v>
      </c>
      <c r="AP73">
        <v>5.6630000000000003</v>
      </c>
      <c r="AQ73">
        <v>15.818</v>
      </c>
      <c r="AR73">
        <v>11.103999999999999</v>
      </c>
      <c r="AS73">
        <v>10.188000000000001</v>
      </c>
      <c r="AT73">
        <v>10.111000000000001</v>
      </c>
      <c r="AU73">
        <v>6.9210000000000003</v>
      </c>
      <c r="AV73">
        <v>5.8849999999999998</v>
      </c>
      <c r="AW73">
        <v>5.6020000000000003</v>
      </c>
      <c r="AX73">
        <v>4.843</v>
      </c>
      <c r="AY73">
        <v>4.0190000000000001</v>
      </c>
      <c r="AZ73">
        <v>3.3069999999999999</v>
      </c>
      <c r="BA73">
        <v>2.7450000000000001</v>
      </c>
      <c r="BB73">
        <v>2.9620000000000002</v>
      </c>
      <c r="BC73">
        <v>4.0730000000000004</v>
      </c>
    </row>
    <row r="74" spans="1:55" x14ac:dyDescent="0.2">
      <c r="A74" t="s">
        <v>10</v>
      </c>
      <c r="B74">
        <v>171</v>
      </c>
      <c r="C74">
        <v>2006</v>
      </c>
      <c r="D74">
        <v>3.9129999999999998</v>
      </c>
      <c r="E74">
        <v>4.7229999999999999</v>
      </c>
      <c r="F74">
        <v>5.6239999999999997</v>
      </c>
      <c r="G74">
        <v>4.9370000000000003</v>
      </c>
      <c r="H74">
        <v>4.3490000000000002</v>
      </c>
      <c r="I74">
        <v>3.5150000000000001</v>
      </c>
      <c r="J74">
        <v>2.839</v>
      </c>
      <c r="K74">
        <v>2.3250000000000002</v>
      </c>
      <c r="L74">
        <v>2.6859999999999999</v>
      </c>
      <c r="M74">
        <v>3.5019999999999998</v>
      </c>
      <c r="N74">
        <v>3.87</v>
      </c>
      <c r="O74">
        <v>3.2970000000000002</v>
      </c>
      <c r="P74">
        <v>4.08</v>
      </c>
      <c r="Q74">
        <v>5.7960000000000003</v>
      </c>
      <c r="R74">
        <v>6.1520000000000001</v>
      </c>
      <c r="S74">
        <v>6.5789999999999997</v>
      </c>
      <c r="T74">
        <v>7.7779999999999996</v>
      </c>
      <c r="U74">
        <v>13.743</v>
      </c>
      <c r="V74">
        <v>12.792</v>
      </c>
      <c r="W74">
        <v>25.100999999999999</v>
      </c>
      <c r="X74">
        <v>41.927999999999997</v>
      </c>
      <c r="Y74">
        <v>29.073</v>
      </c>
      <c r="Z74">
        <v>35.396999999999998</v>
      </c>
      <c r="AA74">
        <v>48.765999999999998</v>
      </c>
      <c r="AB74">
        <v>37.158999999999999</v>
      </c>
      <c r="AC74">
        <v>21.614999999999998</v>
      </c>
      <c r="AD74">
        <v>19.175000000000001</v>
      </c>
      <c r="AE74">
        <v>14.244</v>
      </c>
      <c r="AF74">
        <v>8.766</v>
      </c>
      <c r="AG74">
        <v>7.5919999999999996</v>
      </c>
      <c r="AH74">
        <v>5.8730000000000002</v>
      </c>
      <c r="AI74">
        <v>5.6630000000000003</v>
      </c>
      <c r="AJ74">
        <v>5.6630000000000003</v>
      </c>
      <c r="AK74">
        <v>5.6630000000000003</v>
      </c>
      <c r="AL74">
        <v>5.5170000000000003</v>
      </c>
      <c r="AM74">
        <v>4.2229999999999999</v>
      </c>
      <c r="AN74">
        <v>4.3760000000000003</v>
      </c>
      <c r="AO74">
        <v>5.3120000000000003</v>
      </c>
      <c r="AP74">
        <v>5.6630000000000003</v>
      </c>
      <c r="AQ74">
        <v>5.6630000000000003</v>
      </c>
      <c r="AR74">
        <v>5.4589999999999996</v>
      </c>
      <c r="AS74">
        <v>4.9800000000000004</v>
      </c>
      <c r="AT74">
        <v>4.5759999999999996</v>
      </c>
      <c r="AU74">
        <v>3.08</v>
      </c>
      <c r="AV74">
        <v>41.648000000000003</v>
      </c>
      <c r="AW74">
        <v>20.898</v>
      </c>
      <c r="AX74">
        <v>9.27</v>
      </c>
      <c r="AY74">
        <v>5.9539999999999997</v>
      </c>
      <c r="AZ74">
        <v>4.8739999999999997</v>
      </c>
      <c r="BA74">
        <v>5.0529999999999999</v>
      </c>
      <c r="BB74">
        <v>4.3029999999999999</v>
      </c>
      <c r="BC74">
        <v>2.5390000000000001</v>
      </c>
    </row>
    <row r="75" spans="1:55" x14ac:dyDescent="0.2">
      <c r="A75" t="s">
        <v>10</v>
      </c>
      <c r="B75">
        <v>171</v>
      </c>
      <c r="C75">
        <v>2007</v>
      </c>
      <c r="D75">
        <v>2.2389999999999999</v>
      </c>
      <c r="E75">
        <v>3.6760000000000002</v>
      </c>
      <c r="F75">
        <v>3.14</v>
      </c>
      <c r="G75">
        <v>2.718</v>
      </c>
      <c r="H75">
        <v>2.5070000000000001</v>
      </c>
      <c r="I75">
        <v>2.1110000000000002</v>
      </c>
      <c r="J75">
        <v>1.958</v>
      </c>
      <c r="K75">
        <v>1.81</v>
      </c>
      <c r="L75">
        <v>1.8280000000000001</v>
      </c>
      <c r="M75">
        <v>3.331</v>
      </c>
      <c r="N75">
        <v>6.6630000000000003</v>
      </c>
      <c r="O75">
        <v>8.1940000000000008</v>
      </c>
      <c r="P75">
        <v>13.788</v>
      </c>
      <c r="Q75">
        <v>8.1820000000000004</v>
      </c>
      <c r="R75">
        <v>6.7619999999999996</v>
      </c>
      <c r="S75">
        <v>7.1589999999999998</v>
      </c>
      <c r="T75">
        <v>8.3829999999999991</v>
      </c>
      <c r="U75">
        <v>15.605</v>
      </c>
      <c r="V75">
        <v>21.053999999999998</v>
      </c>
      <c r="W75">
        <v>24.352</v>
      </c>
      <c r="X75">
        <v>19.007999999999999</v>
      </c>
      <c r="Y75">
        <v>19.484999999999999</v>
      </c>
      <c r="Z75">
        <v>31.454999999999998</v>
      </c>
      <c r="AA75">
        <v>21.800999999999998</v>
      </c>
      <c r="AB75">
        <v>16.609000000000002</v>
      </c>
      <c r="AC75">
        <v>13.406000000000001</v>
      </c>
      <c r="AD75">
        <v>10.922000000000001</v>
      </c>
      <c r="AE75">
        <v>9.5410000000000004</v>
      </c>
      <c r="AF75">
        <v>7.9130000000000003</v>
      </c>
      <c r="AG75">
        <v>6.4420000000000002</v>
      </c>
      <c r="AH75">
        <v>5.6630000000000003</v>
      </c>
      <c r="AI75">
        <v>5.6630000000000003</v>
      </c>
      <c r="AJ75">
        <v>5.657</v>
      </c>
      <c r="AK75">
        <v>5.5259999999999998</v>
      </c>
      <c r="AL75">
        <v>5.6340000000000003</v>
      </c>
      <c r="AM75">
        <v>5.6630000000000003</v>
      </c>
      <c r="AN75">
        <v>4.8940000000000001</v>
      </c>
      <c r="AO75">
        <v>4.7370000000000001</v>
      </c>
      <c r="AP75">
        <v>4.3209999999999997</v>
      </c>
      <c r="AQ75">
        <v>5.1369999999999996</v>
      </c>
      <c r="AR75">
        <v>5.6630000000000003</v>
      </c>
      <c r="AS75">
        <v>5.6630000000000003</v>
      </c>
      <c r="AT75">
        <v>5.6630000000000003</v>
      </c>
      <c r="AU75">
        <v>5.6630000000000003</v>
      </c>
      <c r="AV75">
        <v>4.7380000000000004</v>
      </c>
      <c r="AW75">
        <v>4.6360000000000001</v>
      </c>
      <c r="AX75">
        <v>4.0460000000000003</v>
      </c>
      <c r="AY75">
        <v>3.3290000000000002</v>
      </c>
      <c r="AZ75">
        <v>4.1130000000000004</v>
      </c>
      <c r="BA75">
        <v>3.919</v>
      </c>
      <c r="BB75">
        <v>3.198</v>
      </c>
      <c r="BC75">
        <v>2.6789999999999998</v>
      </c>
    </row>
    <row r="76" spans="1:55" x14ac:dyDescent="0.2">
      <c r="A76" t="s">
        <v>10</v>
      </c>
      <c r="B76">
        <v>171</v>
      </c>
      <c r="C76">
        <v>2008</v>
      </c>
      <c r="D76">
        <v>2.1030000000000002</v>
      </c>
      <c r="E76">
        <v>1.954</v>
      </c>
      <c r="F76">
        <v>1.873</v>
      </c>
      <c r="G76">
        <v>1.613</v>
      </c>
      <c r="H76">
        <v>1.4850000000000001</v>
      </c>
      <c r="I76">
        <v>1.7430000000000001</v>
      </c>
      <c r="J76">
        <v>1.9490000000000001</v>
      </c>
      <c r="K76">
        <v>2.3250000000000002</v>
      </c>
      <c r="L76">
        <v>2.1869999999999998</v>
      </c>
      <c r="M76">
        <v>1.7649999999999999</v>
      </c>
      <c r="N76">
        <v>1.5349999999999999</v>
      </c>
      <c r="O76">
        <v>1.341</v>
      </c>
      <c r="P76">
        <v>0.95899999999999996</v>
      </c>
      <c r="Q76">
        <v>1.5669999999999999</v>
      </c>
      <c r="R76">
        <v>3.2490000000000001</v>
      </c>
      <c r="S76">
        <v>5.6630000000000003</v>
      </c>
      <c r="T76">
        <v>4.9329999999999998</v>
      </c>
      <c r="U76">
        <v>5.6559999999999997</v>
      </c>
      <c r="V76">
        <v>9.2070000000000007</v>
      </c>
      <c r="W76">
        <v>20.335000000000001</v>
      </c>
      <c r="X76">
        <v>53.74</v>
      </c>
      <c r="Y76">
        <v>50.914000000000001</v>
      </c>
      <c r="Z76">
        <v>39.106999999999999</v>
      </c>
      <c r="AA76">
        <v>38.679000000000002</v>
      </c>
      <c r="AB76">
        <v>40.984000000000002</v>
      </c>
      <c r="AC76">
        <v>39.110999999999997</v>
      </c>
      <c r="AD76">
        <v>37.703000000000003</v>
      </c>
      <c r="AE76">
        <v>27.419</v>
      </c>
      <c r="AF76">
        <v>17.146000000000001</v>
      </c>
      <c r="AG76">
        <v>12.833</v>
      </c>
      <c r="AH76">
        <v>10.367000000000001</v>
      </c>
      <c r="AI76">
        <v>7.8019999999999996</v>
      </c>
      <c r="AJ76">
        <v>6.0039999999999996</v>
      </c>
      <c r="AK76">
        <v>6.4210000000000003</v>
      </c>
      <c r="AL76">
        <v>6.1109999999999998</v>
      </c>
      <c r="AM76">
        <v>5.6630000000000003</v>
      </c>
      <c r="AN76">
        <v>5.8479999999999999</v>
      </c>
      <c r="AO76">
        <v>5.6630000000000003</v>
      </c>
      <c r="AP76">
        <v>5.6630000000000003</v>
      </c>
      <c r="AQ76">
        <v>5.6630000000000003</v>
      </c>
      <c r="AR76">
        <v>5.6630000000000003</v>
      </c>
      <c r="AS76">
        <v>5.6630000000000003</v>
      </c>
      <c r="AT76">
        <v>5.6630000000000003</v>
      </c>
      <c r="AU76">
        <v>4.359</v>
      </c>
      <c r="AV76">
        <v>3.2480000000000002</v>
      </c>
      <c r="AW76">
        <v>4.819</v>
      </c>
      <c r="AX76">
        <v>4.9690000000000003</v>
      </c>
      <c r="AY76">
        <v>3.9449999999999998</v>
      </c>
      <c r="AZ76">
        <v>3.19</v>
      </c>
      <c r="BA76">
        <v>2.0030000000000001</v>
      </c>
      <c r="BB76">
        <v>1.472</v>
      </c>
      <c r="BC76">
        <v>1.7050000000000001</v>
      </c>
    </row>
    <row r="77" spans="1:55" x14ac:dyDescent="0.2">
      <c r="A77" t="s">
        <v>10</v>
      </c>
      <c r="B77">
        <v>171</v>
      </c>
      <c r="C77">
        <v>2009</v>
      </c>
      <c r="D77">
        <v>1.7410000000000001</v>
      </c>
      <c r="E77">
        <v>2.78</v>
      </c>
      <c r="F77">
        <v>2.319</v>
      </c>
      <c r="G77">
        <v>1.548</v>
      </c>
      <c r="H77">
        <v>1.4910000000000001</v>
      </c>
      <c r="I77">
        <v>1.367</v>
      </c>
      <c r="J77">
        <v>1.2150000000000001</v>
      </c>
      <c r="K77">
        <v>1.155</v>
      </c>
      <c r="L77">
        <v>1.5489999999999999</v>
      </c>
      <c r="M77">
        <v>1.59</v>
      </c>
      <c r="N77">
        <v>1.488</v>
      </c>
      <c r="O77">
        <v>1.5720000000000001</v>
      </c>
      <c r="P77">
        <v>1.6950000000000001</v>
      </c>
      <c r="Q77">
        <v>3.548</v>
      </c>
      <c r="R77">
        <v>5.49</v>
      </c>
      <c r="S77">
        <v>6.1230000000000002</v>
      </c>
      <c r="T77">
        <v>7.5339999999999998</v>
      </c>
      <c r="U77">
        <v>8.6229999999999993</v>
      </c>
      <c r="V77">
        <v>10.374000000000001</v>
      </c>
      <c r="W77">
        <v>15.21</v>
      </c>
      <c r="X77">
        <v>26.081</v>
      </c>
      <c r="Y77">
        <v>37.704000000000001</v>
      </c>
      <c r="Z77">
        <v>26.675000000000001</v>
      </c>
      <c r="AA77">
        <v>20.128</v>
      </c>
      <c r="AB77">
        <v>25.873999999999999</v>
      </c>
      <c r="AC77">
        <v>19.751000000000001</v>
      </c>
      <c r="AD77">
        <v>15.622</v>
      </c>
      <c r="AE77">
        <v>12.679</v>
      </c>
      <c r="AF77">
        <v>13.641</v>
      </c>
      <c r="AG77">
        <v>10.833</v>
      </c>
      <c r="AH77">
        <v>9.61</v>
      </c>
      <c r="AI77">
        <v>7.2690000000000001</v>
      </c>
      <c r="AJ77">
        <v>6.9240000000000004</v>
      </c>
      <c r="AK77">
        <v>5.9720000000000004</v>
      </c>
      <c r="AL77">
        <v>5.6630000000000003</v>
      </c>
      <c r="AM77">
        <v>5.5709999999999997</v>
      </c>
      <c r="AN77">
        <v>5.5229999999999997</v>
      </c>
      <c r="AO77">
        <v>5.6630000000000003</v>
      </c>
      <c r="AP77">
        <v>5.6310000000000002</v>
      </c>
      <c r="AQ77">
        <v>5.04</v>
      </c>
      <c r="AR77">
        <v>3.8250000000000002</v>
      </c>
      <c r="AS77">
        <v>4.6180000000000003</v>
      </c>
      <c r="AT77">
        <v>5.6630000000000003</v>
      </c>
      <c r="AU77">
        <v>6.2460000000000004</v>
      </c>
      <c r="AV77">
        <v>6.0010000000000003</v>
      </c>
      <c r="AW77">
        <v>5.58</v>
      </c>
      <c r="AX77">
        <v>4.2880000000000003</v>
      </c>
      <c r="AY77">
        <v>3.4630000000000001</v>
      </c>
      <c r="AZ77">
        <v>2.395</v>
      </c>
      <c r="BA77">
        <v>2.3540000000000001</v>
      </c>
      <c r="BB77">
        <v>2.9489999999999998</v>
      </c>
      <c r="BC77">
        <v>2.6240000000000001</v>
      </c>
    </row>
    <row r="78" spans="1:55" x14ac:dyDescent="0.2">
      <c r="A78" t="s">
        <v>10</v>
      </c>
      <c r="B78">
        <v>171</v>
      </c>
      <c r="C78">
        <v>2010</v>
      </c>
      <c r="D78">
        <v>2.4569999999999999</v>
      </c>
      <c r="E78">
        <v>2.2829999999999999</v>
      </c>
      <c r="F78">
        <v>2.0590000000000002</v>
      </c>
      <c r="G78">
        <v>1.929</v>
      </c>
      <c r="H78">
        <v>1.6419999999999999</v>
      </c>
      <c r="I78">
        <v>1.4079999999999999</v>
      </c>
      <c r="J78">
        <v>1.3</v>
      </c>
      <c r="K78">
        <v>1.339</v>
      </c>
      <c r="L78">
        <v>1.5860000000000001</v>
      </c>
      <c r="M78">
        <v>1.62</v>
      </c>
      <c r="N78">
        <v>1.63</v>
      </c>
      <c r="O78">
        <v>1.5329999999999999</v>
      </c>
      <c r="P78">
        <v>2.0649999999999999</v>
      </c>
      <c r="Q78">
        <v>4.25</v>
      </c>
      <c r="R78">
        <v>4.2220000000000004</v>
      </c>
      <c r="S78">
        <v>5.8659999999999997</v>
      </c>
      <c r="T78">
        <v>10.827999999999999</v>
      </c>
      <c r="U78">
        <v>10.891999999999999</v>
      </c>
      <c r="V78">
        <v>8.032</v>
      </c>
      <c r="W78">
        <v>15.476000000000001</v>
      </c>
      <c r="X78">
        <v>20.263000000000002</v>
      </c>
      <c r="Y78">
        <v>23.876000000000001</v>
      </c>
      <c r="Z78">
        <v>31.053999999999998</v>
      </c>
      <c r="AA78">
        <v>33.241999999999997</v>
      </c>
      <c r="AB78">
        <v>49.252000000000002</v>
      </c>
      <c r="AC78">
        <v>38.5</v>
      </c>
      <c r="AD78">
        <v>27.228999999999999</v>
      </c>
      <c r="AE78">
        <v>21.617000000000001</v>
      </c>
      <c r="AF78">
        <v>13.568</v>
      </c>
      <c r="AG78">
        <v>11.538</v>
      </c>
      <c r="AH78">
        <v>10.023999999999999</v>
      </c>
      <c r="AI78">
        <v>7.2210000000000001</v>
      </c>
      <c r="AJ78">
        <v>10.099</v>
      </c>
      <c r="AK78">
        <v>5.87</v>
      </c>
      <c r="AL78">
        <v>5.8520000000000003</v>
      </c>
      <c r="AM78">
        <v>5.9710000000000001</v>
      </c>
      <c r="AN78">
        <v>5.6849999999999996</v>
      </c>
      <c r="AO78">
        <v>13.308999999999999</v>
      </c>
      <c r="AP78">
        <v>13.108000000000001</v>
      </c>
      <c r="AQ78">
        <v>7.3220000000000001</v>
      </c>
      <c r="AR78">
        <v>5.7409999999999997</v>
      </c>
      <c r="AS78">
        <v>5.6630000000000003</v>
      </c>
      <c r="AT78">
        <v>5.6630000000000003</v>
      </c>
      <c r="AU78">
        <v>5.5069999999999997</v>
      </c>
      <c r="AV78">
        <v>6.0910000000000002</v>
      </c>
      <c r="AW78">
        <v>5.8090000000000002</v>
      </c>
      <c r="AX78">
        <v>5.4740000000000002</v>
      </c>
      <c r="AY78">
        <v>4.6070000000000002</v>
      </c>
      <c r="AZ78">
        <v>3.3290000000000002</v>
      </c>
      <c r="BA78">
        <v>3.6930000000000001</v>
      </c>
      <c r="BB78">
        <v>4.6749999999999998</v>
      </c>
      <c r="BC78">
        <v>4.45</v>
      </c>
    </row>
    <row r="79" spans="1:55" x14ac:dyDescent="0.2">
      <c r="A79" t="s">
        <v>10</v>
      </c>
      <c r="B79">
        <v>171</v>
      </c>
      <c r="C79">
        <v>2011</v>
      </c>
      <c r="D79">
        <v>3.5329999999999999</v>
      </c>
      <c r="E79">
        <v>3.4430000000000001</v>
      </c>
      <c r="F79">
        <v>4.53</v>
      </c>
      <c r="G79">
        <v>4.508</v>
      </c>
      <c r="H79">
        <v>3.887</v>
      </c>
      <c r="I79">
        <v>3.5449999999999999</v>
      </c>
      <c r="J79">
        <v>2.7989999999999999</v>
      </c>
      <c r="K79">
        <v>2.5339999999999998</v>
      </c>
      <c r="L79">
        <v>2.2010000000000001</v>
      </c>
      <c r="M79">
        <v>2.17</v>
      </c>
      <c r="N79">
        <v>2.0110000000000001</v>
      </c>
      <c r="O79">
        <v>2.8849999999999998</v>
      </c>
      <c r="P79">
        <v>3.2589999999999999</v>
      </c>
      <c r="Q79">
        <v>5.6630000000000003</v>
      </c>
      <c r="R79">
        <v>5.6630000000000003</v>
      </c>
      <c r="S79">
        <v>5.6630000000000003</v>
      </c>
      <c r="T79">
        <v>5.6630000000000003</v>
      </c>
      <c r="U79">
        <v>6.1459999999999999</v>
      </c>
      <c r="V79">
        <v>13.638999999999999</v>
      </c>
      <c r="W79">
        <v>28.423999999999999</v>
      </c>
      <c r="X79">
        <v>39.875999999999998</v>
      </c>
      <c r="Y79">
        <v>33.088000000000001</v>
      </c>
      <c r="Z79">
        <v>44.052</v>
      </c>
      <c r="AA79">
        <v>50.616999999999997</v>
      </c>
      <c r="AB79">
        <v>45.674999999999997</v>
      </c>
      <c r="AC79">
        <v>43.92</v>
      </c>
      <c r="AD79">
        <v>40.634999999999998</v>
      </c>
      <c r="AE79">
        <v>34.258000000000003</v>
      </c>
      <c r="AF79">
        <v>30.87</v>
      </c>
      <c r="AG79">
        <v>23.268999999999998</v>
      </c>
      <c r="AH79">
        <v>18.529</v>
      </c>
      <c r="AI79">
        <v>13.984</v>
      </c>
      <c r="AJ79">
        <v>9.4809999999999999</v>
      </c>
      <c r="AK79">
        <v>6.9020000000000001</v>
      </c>
      <c r="AL79">
        <v>6.7880000000000003</v>
      </c>
      <c r="AM79">
        <v>5.7640000000000002</v>
      </c>
      <c r="AN79">
        <v>5.6630000000000003</v>
      </c>
      <c r="AO79">
        <v>5.6630000000000003</v>
      </c>
      <c r="AP79">
        <v>4.3040000000000003</v>
      </c>
      <c r="AQ79">
        <v>5.7009999999999996</v>
      </c>
      <c r="AR79">
        <v>5.7320000000000002</v>
      </c>
      <c r="AS79">
        <v>5.6630000000000003</v>
      </c>
      <c r="AT79">
        <v>5.6630000000000003</v>
      </c>
      <c r="AU79">
        <v>5.5620000000000003</v>
      </c>
      <c r="AV79">
        <v>4.5359999999999996</v>
      </c>
      <c r="AW79">
        <v>3.63</v>
      </c>
      <c r="AX79">
        <v>3.66</v>
      </c>
      <c r="AY79">
        <v>4.165</v>
      </c>
      <c r="AZ79">
        <v>3.302</v>
      </c>
      <c r="BA79">
        <v>2.734</v>
      </c>
      <c r="BB79">
        <v>2.1909999999999998</v>
      </c>
      <c r="BC79">
        <v>1.518</v>
      </c>
    </row>
    <row r="80" spans="1:55" x14ac:dyDescent="0.2">
      <c r="A80" t="s">
        <v>10</v>
      </c>
      <c r="B80">
        <v>171</v>
      </c>
      <c r="C80">
        <v>2012</v>
      </c>
      <c r="D80">
        <v>2.0089999999999999</v>
      </c>
      <c r="E80">
        <v>2.2250000000000001</v>
      </c>
      <c r="F80">
        <v>2.0619999999999998</v>
      </c>
      <c r="G80">
        <v>1.6919999999999999</v>
      </c>
      <c r="H80">
        <v>1.893</v>
      </c>
      <c r="I80">
        <v>3.13</v>
      </c>
      <c r="J80">
        <v>3.0409999999999999</v>
      </c>
      <c r="K80">
        <v>2.165</v>
      </c>
      <c r="L80">
        <v>1.929</v>
      </c>
      <c r="M80">
        <v>1.9330000000000001</v>
      </c>
      <c r="N80">
        <v>2.9750000000000001</v>
      </c>
      <c r="O80">
        <v>4.1589999999999998</v>
      </c>
      <c r="P80">
        <v>4.4779999999999998</v>
      </c>
      <c r="Q80">
        <v>5.6630000000000003</v>
      </c>
      <c r="R80">
        <v>5.6630000000000003</v>
      </c>
      <c r="S80">
        <v>5.83</v>
      </c>
      <c r="T80">
        <v>21.454999999999998</v>
      </c>
      <c r="U80">
        <v>24.213999999999999</v>
      </c>
      <c r="V80">
        <v>15.832000000000001</v>
      </c>
      <c r="W80">
        <v>22.364000000000001</v>
      </c>
      <c r="X80">
        <v>27.584</v>
      </c>
      <c r="Y80">
        <v>19.670000000000002</v>
      </c>
      <c r="Z80">
        <v>35.673000000000002</v>
      </c>
      <c r="AA80">
        <v>30.064</v>
      </c>
      <c r="AB80">
        <v>39.462000000000003</v>
      </c>
      <c r="AC80">
        <v>43.031999999999996</v>
      </c>
      <c r="AD80">
        <v>33.741</v>
      </c>
      <c r="AE80">
        <v>26.004000000000001</v>
      </c>
      <c r="AF80">
        <v>21.488</v>
      </c>
      <c r="AG80">
        <v>15.288</v>
      </c>
      <c r="AH80">
        <v>10.276</v>
      </c>
      <c r="AI80">
        <v>8.1630000000000003</v>
      </c>
      <c r="AJ80">
        <v>7.2850000000000001</v>
      </c>
      <c r="AK80">
        <v>5.7640000000000002</v>
      </c>
      <c r="AL80">
        <v>5.6630000000000003</v>
      </c>
      <c r="AM80">
        <v>4.5190000000000001</v>
      </c>
      <c r="AN80">
        <v>5.0179999999999998</v>
      </c>
      <c r="AO80">
        <v>5.4740000000000002</v>
      </c>
      <c r="AP80">
        <v>5.2519999999999998</v>
      </c>
      <c r="AQ80">
        <v>5.2750000000000004</v>
      </c>
      <c r="AR80">
        <v>4.6829999999999998</v>
      </c>
      <c r="AS80">
        <v>5.6310000000000002</v>
      </c>
      <c r="AT80">
        <v>6.7679999999999998</v>
      </c>
      <c r="AU80">
        <v>9.8379999999999992</v>
      </c>
      <c r="AV80">
        <v>16.773</v>
      </c>
      <c r="AW80">
        <v>10.555999999999999</v>
      </c>
      <c r="AX80">
        <v>7.5860000000000003</v>
      </c>
      <c r="AY80">
        <v>6.2119999999999997</v>
      </c>
      <c r="AZ80">
        <v>6.0030000000000001</v>
      </c>
      <c r="BA80">
        <v>5.6859999999999999</v>
      </c>
      <c r="BB80">
        <v>5.5179999999999998</v>
      </c>
      <c r="BC80">
        <v>4.1550000000000002</v>
      </c>
    </row>
    <row r="81" spans="1:55" x14ac:dyDescent="0.2">
      <c r="A81" t="s">
        <v>10</v>
      </c>
      <c r="B81">
        <v>171</v>
      </c>
      <c r="C81">
        <v>2013</v>
      </c>
      <c r="D81">
        <v>2.9540000000000002</v>
      </c>
      <c r="E81">
        <v>2.9359999999999999</v>
      </c>
      <c r="F81">
        <v>2.4489999999999998</v>
      </c>
      <c r="G81">
        <v>2.1680000000000001</v>
      </c>
      <c r="H81">
        <v>2.0720000000000001</v>
      </c>
      <c r="I81">
        <v>2.077</v>
      </c>
      <c r="J81">
        <v>1.9750000000000001</v>
      </c>
      <c r="K81">
        <v>1.7829999999999999</v>
      </c>
      <c r="L81">
        <v>1.8680000000000001</v>
      </c>
      <c r="M81">
        <v>1.9039999999999999</v>
      </c>
      <c r="N81">
        <v>2.694</v>
      </c>
      <c r="O81">
        <v>3.9750000000000001</v>
      </c>
      <c r="P81">
        <v>3.641</v>
      </c>
      <c r="Q81">
        <v>6.1989999999999998</v>
      </c>
      <c r="R81">
        <v>6.6340000000000003</v>
      </c>
      <c r="S81">
        <v>5.6760000000000002</v>
      </c>
      <c r="T81">
        <v>6.4089999999999998</v>
      </c>
      <c r="U81">
        <v>8.7409999999999997</v>
      </c>
      <c r="V81">
        <v>21.37</v>
      </c>
      <c r="W81">
        <v>38.151000000000003</v>
      </c>
      <c r="X81">
        <v>32.409999999999997</v>
      </c>
      <c r="Y81">
        <v>26.286999999999999</v>
      </c>
      <c r="Z81">
        <v>29.379000000000001</v>
      </c>
      <c r="AA81">
        <v>28.542000000000002</v>
      </c>
      <c r="AB81">
        <v>33.81</v>
      </c>
      <c r="AC81">
        <v>27.738</v>
      </c>
      <c r="AD81">
        <v>26.114000000000001</v>
      </c>
      <c r="AE81">
        <v>16.916</v>
      </c>
      <c r="AF81">
        <v>10.557</v>
      </c>
      <c r="AG81">
        <v>8.8689999999999998</v>
      </c>
      <c r="AH81">
        <v>9.3859999999999992</v>
      </c>
      <c r="AI81">
        <v>7.7290000000000001</v>
      </c>
      <c r="AJ81">
        <v>6.5</v>
      </c>
      <c r="AK81">
        <v>5.6630000000000003</v>
      </c>
      <c r="AL81">
        <v>5.6630000000000003</v>
      </c>
      <c r="AM81">
        <v>5.6630000000000003</v>
      </c>
      <c r="AN81">
        <v>5.6630000000000003</v>
      </c>
      <c r="AO81">
        <v>5.6630000000000003</v>
      </c>
      <c r="AP81">
        <v>6.1189999999999998</v>
      </c>
      <c r="AQ81">
        <v>7.4889999999999999</v>
      </c>
      <c r="AR81">
        <v>5.9950000000000001</v>
      </c>
      <c r="AS81">
        <v>5.6630000000000003</v>
      </c>
      <c r="AT81">
        <v>5.6630000000000003</v>
      </c>
      <c r="AU81">
        <v>4.9880000000000004</v>
      </c>
      <c r="AV81">
        <v>4.0490000000000004</v>
      </c>
      <c r="AW81">
        <v>3.9420000000000002</v>
      </c>
      <c r="AX81">
        <v>3.47</v>
      </c>
      <c r="AY81">
        <v>2.9870000000000001</v>
      </c>
      <c r="AZ81">
        <v>2.1779999999999999</v>
      </c>
      <c r="BA81">
        <v>1.873</v>
      </c>
      <c r="BB81">
        <v>1.9350000000000001</v>
      </c>
      <c r="BC81">
        <v>1.8360000000000001</v>
      </c>
    </row>
    <row r="82" spans="1:55" x14ac:dyDescent="0.2">
      <c r="A82" t="s">
        <v>10</v>
      </c>
      <c r="B82">
        <v>171</v>
      </c>
      <c r="C82">
        <v>2014</v>
      </c>
      <c r="D82">
        <v>1.9239999999999999</v>
      </c>
      <c r="E82">
        <v>2.0699999999999998</v>
      </c>
      <c r="F82">
        <v>2.0819999999999999</v>
      </c>
      <c r="G82">
        <v>1.788</v>
      </c>
      <c r="H82">
        <v>1.5680000000000001</v>
      </c>
      <c r="I82">
        <v>1.4039999999999999</v>
      </c>
      <c r="J82">
        <v>1.4470000000000001</v>
      </c>
      <c r="K82">
        <v>1.5660000000000001</v>
      </c>
      <c r="L82">
        <v>1.7769999999999999</v>
      </c>
      <c r="M82">
        <v>2.5550000000000002</v>
      </c>
      <c r="N82">
        <v>4.59</v>
      </c>
      <c r="O82">
        <v>5.3929999999999998</v>
      </c>
      <c r="P82">
        <v>4.274</v>
      </c>
      <c r="Q82">
        <v>5.4989999999999997</v>
      </c>
      <c r="R82">
        <v>5.6630000000000003</v>
      </c>
      <c r="S82">
        <v>5.806</v>
      </c>
      <c r="T82">
        <v>7.319</v>
      </c>
      <c r="U82">
        <v>10.815</v>
      </c>
      <c r="V82">
        <v>12.467000000000001</v>
      </c>
      <c r="W82">
        <v>20.355</v>
      </c>
      <c r="X82">
        <v>40.868000000000002</v>
      </c>
      <c r="Y82">
        <v>40.780999999999999</v>
      </c>
      <c r="Z82">
        <v>34.078000000000003</v>
      </c>
      <c r="AA82">
        <v>33.270000000000003</v>
      </c>
      <c r="AB82">
        <v>74.334000000000003</v>
      </c>
      <c r="AC82">
        <v>46.618000000000002</v>
      </c>
      <c r="AD82">
        <v>35.542000000000002</v>
      </c>
      <c r="AE82">
        <v>28.533000000000001</v>
      </c>
      <c r="AF82">
        <v>22.241</v>
      </c>
      <c r="AG82">
        <v>15.44</v>
      </c>
      <c r="AH82">
        <v>11.055</v>
      </c>
      <c r="AI82">
        <v>8.74</v>
      </c>
      <c r="AJ82">
        <v>7.1719999999999997</v>
      </c>
      <c r="AK82">
        <v>7.91</v>
      </c>
      <c r="AL82">
        <v>5.9669999999999996</v>
      </c>
      <c r="AM82">
        <v>5.8639999999999999</v>
      </c>
      <c r="AN82">
        <v>5.6630000000000003</v>
      </c>
      <c r="AO82">
        <v>5.6630000000000003</v>
      </c>
      <c r="AP82">
        <v>5.6630000000000003</v>
      </c>
      <c r="AQ82">
        <v>5.6630000000000003</v>
      </c>
      <c r="AR82">
        <v>5.6630000000000003</v>
      </c>
      <c r="AS82">
        <v>5.6630000000000003</v>
      </c>
      <c r="AT82">
        <v>5.6630000000000003</v>
      </c>
      <c r="AU82">
        <v>5.6630000000000003</v>
      </c>
      <c r="AV82">
        <v>7.6390000000000002</v>
      </c>
      <c r="AW82">
        <v>6.22</v>
      </c>
      <c r="AX82">
        <v>5.56</v>
      </c>
      <c r="AY82">
        <v>6.1660000000000004</v>
      </c>
      <c r="AZ82">
        <v>5.8010000000000002</v>
      </c>
      <c r="BA82">
        <v>6.1660000000000004</v>
      </c>
      <c r="BB82">
        <v>5.6639999999999997</v>
      </c>
      <c r="BC82">
        <v>5.1100000000000003</v>
      </c>
    </row>
    <row r="83" spans="1:55" x14ac:dyDescent="0.2">
      <c r="A83" t="s">
        <v>10</v>
      </c>
      <c r="B83">
        <v>171</v>
      </c>
      <c r="C83">
        <v>2015</v>
      </c>
      <c r="D83">
        <v>3.6680000000000001</v>
      </c>
      <c r="E83">
        <v>3.468</v>
      </c>
      <c r="F83">
        <v>3</v>
      </c>
      <c r="G83">
        <v>3.28</v>
      </c>
      <c r="H83">
        <v>4.0709999999999997</v>
      </c>
      <c r="I83">
        <v>6.34</v>
      </c>
      <c r="J83">
        <v>6.5880000000000001</v>
      </c>
      <c r="K83">
        <v>5.6630000000000003</v>
      </c>
      <c r="L83">
        <v>5.1440000000000001</v>
      </c>
      <c r="M83">
        <v>5.59</v>
      </c>
      <c r="N83">
        <v>9.26</v>
      </c>
      <c r="O83">
        <v>13.032</v>
      </c>
      <c r="P83">
        <v>11.903</v>
      </c>
      <c r="Q83">
        <v>10.332000000000001</v>
      </c>
      <c r="R83">
        <v>7.1849999999999996</v>
      </c>
      <c r="S83">
        <v>6.1980000000000004</v>
      </c>
      <c r="T83">
        <v>7.6680000000000001</v>
      </c>
      <c r="U83">
        <v>10.539</v>
      </c>
      <c r="V83">
        <v>12.066000000000001</v>
      </c>
      <c r="W83">
        <v>11.635</v>
      </c>
      <c r="X83">
        <v>15.054</v>
      </c>
      <c r="Y83">
        <v>28.664999999999999</v>
      </c>
      <c r="Z83">
        <v>33.801000000000002</v>
      </c>
      <c r="AA83">
        <v>24.986000000000001</v>
      </c>
      <c r="AB83">
        <v>14.853</v>
      </c>
      <c r="AC83">
        <v>11.994999999999999</v>
      </c>
      <c r="AD83">
        <v>11.147</v>
      </c>
      <c r="AE83">
        <v>7.5369999999999999</v>
      </c>
      <c r="AF83">
        <v>6.3029999999999999</v>
      </c>
      <c r="AG83">
        <v>5.6630000000000003</v>
      </c>
      <c r="AH83">
        <v>5.6630000000000003</v>
      </c>
      <c r="AI83">
        <v>5.6630000000000003</v>
      </c>
      <c r="AJ83">
        <v>5.6630000000000003</v>
      </c>
      <c r="AK83">
        <v>5.6630000000000003</v>
      </c>
      <c r="AL83">
        <v>5.6630000000000003</v>
      </c>
      <c r="AM83">
        <v>5.6630000000000003</v>
      </c>
      <c r="AN83">
        <v>5.6630000000000003</v>
      </c>
      <c r="AO83">
        <v>5.6630000000000003</v>
      </c>
      <c r="AP83">
        <v>5.625</v>
      </c>
      <c r="AQ83">
        <v>5.1219999999999999</v>
      </c>
      <c r="AR83">
        <v>4.8840000000000003</v>
      </c>
      <c r="AS83">
        <v>4.5830000000000002</v>
      </c>
      <c r="AT83">
        <v>4.03</v>
      </c>
      <c r="AU83">
        <v>4.7569999999999997</v>
      </c>
      <c r="AV83">
        <v>4.9939999999999998</v>
      </c>
      <c r="AW83">
        <v>5.37</v>
      </c>
      <c r="AX83">
        <v>5.657</v>
      </c>
      <c r="AY83">
        <v>4.3789999999999996</v>
      </c>
      <c r="AZ83">
        <v>4.1020000000000003</v>
      </c>
      <c r="BA83">
        <v>7.56</v>
      </c>
      <c r="BB83">
        <v>5.7709999999999999</v>
      </c>
      <c r="BC83">
        <v>4.7329999999999997</v>
      </c>
    </row>
    <row r="85" spans="1:55" ht="21" x14ac:dyDescent="0.25">
      <c r="A85" s="5" t="s">
        <v>12</v>
      </c>
    </row>
    <row r="86" spans="1:55" x14ac:dyDescent="0.2">
      <c r="A86" t="s">
        <v>7</v>
      </c>
      <c r="B86" t="s">
        <v>8</v>
      </c>
      <c r="C86" t="s">
        <v>9</v>
      </c>
      <c r="D86" s="13">
        <v>45664</v>
      </c>
      <c r="E86" s="14">
        <f>D86+7</f>
        <v>45671</v>
      </c>
      <c r="F86" s="14">
        <f t="shared" ref="F86:BB86" si="2">E86+7</f>
        <v>45678</v>
      </c>
      <c r="G86" s="14">
        <f t="shared" si="2"/>
        <v>45685</v>
      </c>
      <c r="H86" s="14">
        <f t="shared" si="2"/>
        <v>45692</v>
      </c>
      <c r="I86" s="14">
        <f t="shared" si="2"/>
        <v>45699</v>
      </c>
      <c r="J86" s="14">
        <f t="shared" si="2"/>
        <v>45706</v>
      </c>
      <c r="K86" s="14">
        <f t="shared" si="2"/>
        <v>45713</v>
      </c>
      <c r="L86" s="14">
        <f t="shared" si="2"/>
        <v>45720</v>
      </c>
      <c r="M86" s="14">
        <f t="shared" si="2"/>
        <v>45727</v>
      </c>
      <c r="N86" s="14">
        <f t="shared" si="2"/>
        <v>45734</v>
      </c>
      <c r="O86" s="14">
        <f t="shared" si="2"/>
        <v>45741</v>
      </c>
      <c r="P86" s="14">
        <f t="shared" si="2"/>
        <v>45748</v>
      </c>
      <c r="Q86" s="14">
        <f t="shared" si="2"/>
        <v>45755</v>
      </c>
      <c r="R86" s="14">
        <f t="shared" si="2"/>
        <v>45762</v>
      </c>
      <c r="S86" s="14">
        <f t="shared" si="2"/>
        <v>45769</v>
      </c>
      <c r="T86" s="14">
        <f t="shared" si="2"/>
        <v>45776</v>
      </c>
      <c r="U86" s="14">
        <f t="shared" si="2"/>
        <v>45783</v>
      </c>
      <c r="V86" s="14">
        <f t="shared" si="2"/>
        <v>45790</v>
      </c>
      <c r="W86" s="14">
        <f t="shared" si="2"/>
        <v>45797</v>
      </c>
      <c r="X86" s="14">
        <f t="shared" si="2"/>
        <v>45804</v>
      </c>
      <c r="Y86" s="14">
        <f t="shared" si="2"/>
        <v>45811</v>
      </c>
      <c r="Z86" s="14">
        <f t="shared" si="2"/>
        <v>45818</v>
      </c>
      <c r="AA86" s="14">
        <f t="shared" si="2"/>
        <v>45825</v>
      </c>
      <c r="AB86" s="14">
        <f t="shared" si="2"/>
        <v>45832</v>
      </c>
      <c r="AC86" s="14">
        <f t="shared" si="2"/>
        <v>45839</v>
      </c>
      <c r="AD86" s="14">
        <f t="shared" si="2"/>
        <v>45846</v>
      </c>
      <c r="AE86" s="14">
        <f t="shared" si="2"/>
        <v>45853</v>
      </c>
      <c r="AF86" s="14">
        <f t="shared" si="2"/>
        <v>45860</v>
      </c>
      <c r="AG86" s="14">
        <f t="shared" si="2"/>
        <v>45867</v>
      </c>
      <c r="AH86" s="14">
        <f t="shared" si="2"/>
        <v>45874</v>
      </c>
      <c r="AI86" s="14">
        <f t="shared" si="2"/>
        <v>45881</v>
      </c>
      <c r="AJ86" s="14">
        <f t="shared" si="2"/>
        <v>45888</v>
      </c>
      <c r="AK86" s="14">
        <f t="shared" si="2"/>
        <v>45895</v>
      </c>
      <c r="AL86" s="14">
        <f t="shared" si="2"/>
        <v>45902</v>
      </c>
      <c r="AM86" s="14">
        <f t="shared" si="2"/>
        <v>45909</v>
      </c>
      <c r="AN86" s="14">
        <f t="shared" si="2"/>
        <v>45916</v>
      </c>
      <c r="AO86" s="14">
        <f t="shared" si="2"/>
        <v>45923</v>
      </c>
      <c r="AP86" s="14">
        <f t="shared" si="2"/>
        <v>45930</v>
      </c>
      <c r="AQ86" s="14">
        <f t="shared" si="2"/>
        <v>45937</v>
      </c>
      <c r="AR86" s="14">
        <f t="shared" si="2"/>
        <v>45944</v>
      </c>
      <c r="AS86" s="14">
        <f t="shared" si="2"/>
        <v>45951</v>
      </c>
      <c r="AT86" s="14">
        <f t="shared" si="2"/>
        <v>45958</v>
      </c>
      <c r="AU86" s="14">
        <f t="shared" si="2"/>
        <v>45965</v>
      </c>
      <c r="AV86" s="14">
        <f t="shared" si="2"/>
        <v>45972</v>
      </c>
      <c r="AW86" s="14">
        <f t="shared" si="2"/>
        <v>45979</v>
      </c>
      <c r="AX86" s="14">
        <f t="shared" si="2"/>
        <v>45986</v>
      </c>
      <c r="AY86" s="14">
        <f t="shared" si="2"/>
        <v>45993</v>
      </c>
      <c r="AZ86" s="14">
        <f t="shared" si="2"/>
        <v>46000</v>
      </c>
      <c r="BA86" s="14">
        <f t="shared" si="2"/>
        <v>46007</v>
      </c>
      <c r="BB86" s="14">
        <f t="shared" si="2"/>
        <v>46014</v>
      </c>
      <c r="BC86" s="14">
        <f>BB86+8</f>
        <v>46022</v>
      </c>
    </row>
    <row r="87" spans="1:55" x14ac:dyDescent="0.2">
      <c r="A87" t="s">
        <v>10</v>
      </c>
      <c r="B87">
        <v>170</v>
      </c>
      <c r="C87">
        <v>1981</v>
      </c>
      <c r="D87">
        <f>[1]outsim!D1472</f>
        <v>16.948578938935601</v>
      </c>
      <c r="E87">
        <f>[1]outsim!E1472</f>
        <v>11.384</v>
      </c>
      <c r="F87">
        <f>[1]outsim!F1472</f>
        <v>8.4710000000000001</v>
      </c>
      <c r="G87">
        <f>[1]outsim!G1472</f>
        <v>7.4119999999999999</v>
      </c>
      <c r="H87">
        <f>[1]outsim!H1472</f>
        <v>6.8620000000000099</v>
      </c>
      <c r="I87">
        <f>[1]outsim!I1472</f>
        <v>5.7249999999999996</v>
      </c>
      <c r="J87">
        <f>[1]outsim!J1472</f>
        <v>5.9560000000000102</v>
      </c>
      <c r="K87">
        <f>[1]outsim!K1472</f>
        <v>6.0110000000000001</v>
      </c>
      <c r="L87">
        <f>[1]outsim!L1472</f>
        <v>4.32</v>
      </c>
      <c r="M87">
        <f>[1]outsim!M1472</f>
        <v>4.0110000000000099</v>
      </c>
      <c r="N87">
        <f>[1]outsim!N1472</f>
        <v>4.4850000000000003</v>
      </c>
      <c r="O87">
        <f>[1]outsim!O1472</f>
        <v>4.8460000000000099</v>
      </c>
      <c r="P87">
        <f>[1]outsim!P1472</f>
        <v>6.3730000000000002</v>
      </c>
      <c r="Q87">
        <f>[1]outsim!Q1472</f>
        <v>7.4989999999999997</v>
      </c>
      <c r="R87">
        <f>[1]outsim!R1472</f>
        <v>7.5289999999999999</v>
      </c>
      <c r="S87">
        <f>[1]outsim!S1472</f>
        <v>7.649</v>
      </c>
      <c r="T87">
        <f>[1]outsim!T1472</f>
        <v>26.963999999999999</v>
      </c>
      <c r="U87">
        <f>[1]outsim!U1472</f>
        <v>31.434999999999999</v>
      </c>
      <c r="V87">
        <f>[1]outsim!V1472</f>
        <v>26.422000000000001</v>
      </c>
      <c r="W87">
        <f>[1]outsim!W1472</f>
        <v>37.378999999999998</v>
      </c>
      <c r="X87">
        <f>[1]outsim!X1472</f>
        <v>85.862578938935599</v>
      </c>
      <c r="Y87">
        <f>[1]outsim!Y1472</f>
        <v>73.156999999999996</v>
      </c>
      <c r="Z87">
        <f>[1]outsim!Z1472</f>
        <v>52.061</v>
      </c>
      <c r="AA87">
        <f>[1]outsim!AA1472</f>
        <v>39.107999999999997</v>
      </c>
      <c r="AB87">
        <f>[1]outsim!AB1472</f>
        <v>35.585000000000001</v>
      </c>
      <c r="AC87">
        <f>[1]outsim!AC1472</f>
        <v>38.658000000000001</v>
      </c>
      <c r="AD87">
        <f>[1]outsim!AD1472</f>
        <v>41.395752250614102</v>
      </c>
      <c r="AE87">
        <f>[1]outsim!AE1472</f>
        <v>32.473999999999997</v>
      </c>
      <c r="AF87">
        <f>[1]outsim!AF1472</f>
        <v>23.276</v>
      </c>
      <c r="AG87">
        <f>[1]outsim!AG1472</f>
        <v>22.908000000000001</v>
      </c>
      <c r="AH87">
        <f>[1]outsim!AH1472</f>
        <v>18.451000000000001</v>
      </c>
      <c r="AI87">
        <f>[1]outsim!AI1472</f>
        <v>14.919</v>
      </c>
      <c r="AJ87">
        <f>[1]outsim!AJ1472</f>
        <v>14.43</v>
      </c>
      <c r="AK87">
        <f>[1]outsim!AK1472</f>
        <v>11.904999999999999</v>
      </c>
      <c r="AL87">
        <f>[1]outsim!AL1472</f>
        <v>9.91100000000006</v>
      </c>
      <c r="AM87">
        <f>[1]outsim!AM1472</f>
        <v>8.1710000000000207</v>
      </c>
      <c r="AN87">
        <f>[1]outsim!AN1472</f>
        <v>6.9029999999999898</v>
      </c>
      <c r="AO87">
        <f>[1]outsim!AO1472</f>
        <v>6.1279999999999601</v>
      </c>
      <c r="AP87">
        <f>[1]outsim!AP1472</f>
        <v>6.9950000000000196</v>
      </c>
      <c r="AQ87">
        <f>[1]outsim!AQ1472</f>
        <v>7.7430000000000003</v>
      </c>
      <c r="AR87">
        <f>[1]outsim!AR1472</f>
        <v>5.3330000000000197</v>
      </c>
      <c r="AS87">
        <f>[1]outsim!AS1472</f>
        <v>4.4560000000000004</v>
      </c>
      <c r="AT87">
        <f>[1]outsim!AT1472</f>
        <v>4.2549999999999804</v>
      </c>
      <c r="AU87">
        <f>[1]outsim!AU1472</f>
        <v>3.3765789389355798</v>
      </c>
      <c r="AV87">
        <f>[1]outsim!AV1472</f>
        <v>3.1250000000000302</v>
      </c>
      <c r="AW87">
        <f>[1]outsim!AW1472</f>
        <v>3.0359999999999001</v>
      </c>
      <c r="AX87">
        <f>[1]outsim!AX1472</f>
        <v>3.0319999999999601</v>
      </c>
      <c r="AY87">
        <f>[1]outsim!AY1472</f>
        <v>2.4819999999999101</v>
      </c>
      <c r="AZ87">
        <f>[1]outsim!AZ1472</f>
        <v>2.5789999999999198</v>
      </c>
      <c r="BA87">
        <f>[1]outsim!BA1472</f>
        <v>2.7410000000000498</v>
      </c>
      <c r="BB87">
        <f>[1]outsim!BB1472</f>
        <v>2.4650000000000798</v>
      </c>
      <c r="BC87">
        <f>[1]outsim!BC1472</f>
        <v>2.0039999999999099</v>
      </c>
    </row>
    <row r="88" spans="1:55" x14ac:dyDescent="0.2">
      <c r="A88" t="s">
        <v>10</v>
      </c>
      <c r="B88">
        <v>170</v>
      </c>
      <c r="C88">
        <v>1982</v>
      </c>
      <c r="D88">
        <f>[1]outsim!D1473</f>
        <v>1.5030000000000301</v>
      </c>
      <c r="E88">
        <f>[1]outsim!E1473</f>
        <v>1.49500000000015</v>
      </c>
      <c r="F88">
        <f>[1]outsim!F1473</f>
        <v>1.6119999999999499</v>
      </c>
      <c r="G88">
        <f>[1]outsim!G1473</f>
        <v>2.10600000000009</v>
      </c>
      <c r="H88">
        <f>[1]outsim!H1473</f>
        <v>2.4209999999999501</v>
      </c>
      <c r="I88">
        <f>[1]outsim!I1473</f>
        <v>2.2389999999999</v>
      </c>
      <c r="J88">
        <f>[1]outsim!J1473</f>
        <v>2.73699999999989</v>
      </c>
      <c r="K88">
        <f>[1]outsim!K1473</f>
        <v>5.0219999999999398</v>
      </c>
      <c r="L88">
        <f>[1]outsim!L1473</f>
        <v>5.7019999999999698</v>
      </c>
      <c r="M88">
        <f>[1]outsim!M1473</f>
        <v>5.3009999999999904</v>
      </c>
      <c r="N88">
        <f>[1]outsim!N1473</f>
        <v>2.9839999999999902</v>
      </c>
      <c r="O88">
        <f>[1]outsim!O1473</f>
        <v>2.6010000000000502</v>
      </c>
      <c r="P88">
        <f>[1]outsim!P1473</f>
        <v>2.8480000000000198</v>
      </c>
      <c r="Q88">
        <f>[1]outsim!Q1473</f>
        <v>3.9420000000000099</v>
      </c>
      <c r="R88">
        <f>[1]outsim!R1473</f>
        <v>4.4239999999999799</v>
      </c>
      <c r="S88">
        <f>[1]outsim!S1473</f>
        <v>5.9749999999999703</v>
      </c>
      <c r="T88">
        <f>[1]outsim!T1473</f>
        <v>18.47</v>
      </c>
      <c r="U88">
        <f>[1]outsim!U1473</f>
        <v>23.597000000000001</v>
      </c>
      <c r="V88">
        <f>[1]outsim!V1473</f>
        <v>26.352</v>
      </c>
      <c r="W88">
        <f>[1]outsim!W1473</f>
        <v>34.1039999999998</v>
      </c>
      <c r="X88">
        <f>[1]outsim!X1473</f>
        <v>42.422999999999902</v>
      </c>
      <c r="Y88">
        <f>[1]outsim!Y1473</f>
        <v>46.130578938935699</v>
      </c>
      <c r="Z88">
        <f>[1]outsim!Z1473</f>
        <v>41.669000000000104</v>
      </c>
      <c r="AA88">
        <f>[1]outsim!AA1473</f>
        <v>65.232578938935504</v>
      </c>
      <c r="AB88">
        <f>[1]outsim!AB1473</f>
        <v>81.034000000000106</v>
      </c>
      <c r="AC88">
        <f>[1]outsim!AC1473</f>
        <v>69.814999999999898</v>
      </c>
      <c r="AD88">
        <f>[1]outsim!AD1473</f>
        <v>71.273173311678505</v>
      </c>
      <c r="AE88">
        <f>[1]outsim!AE1473</f>
        <v>43.792000000000101</v>
      </c>
      <c r="AF88">
        <f>[1]outsim!AF1473</f>
        <v>31.986000000000001</v>
      </c>
      <c r="AG88">
        <f>[1]outsim!AG1473</f>
        <v>25.3320000000001</v>
      </c>
      <c r="AH88">
        <f>[1]outsim!AH1473</f>
        <v>26.721615094808001</v>
      </c>
      <c r="AI88">
        <f>[1]outsim!AI1473</f>
        <v>16.988000000000198</v>
      </c>
      <c r="AJ88">
        <f>[1]outsim!AJ1473</f>
        <v>14.470999999999799</v>
      </c>
      <c r="AK88">
        <f>[1]outsim!AK1473</f>
        <v>12.266000000000099</v>
      </c>
      <c r="AL88">
        <f>[1]outsim!AL1473</f>
        <v>9.5520000000002003</v>
      </c>
      <c r="AM88">
        <f>[1]outsim!AM1473</f>
        <v>9.6050000000000804</v>
      </c>
      <c r="AN88">
        <f>[1]outsim!AN1473</f>
        <v>9.1310000000001796</v>
      </c>
      <c r="AO88">
        <f>[1]outsim!AO1473</f>
        <v>7.1280000000000898</v>
      </c>
      <c r="AP88">
        <f>[1]outsim!AP1473</f>
        <v>7.1410000000001403</v>
      </c>
      <c r="AQ88">
        <f>[1]outsim!AQ1473</f>
        <v>7.5420000000002396</v>
      </c>
      <c r="AR88">
        <f>[1]outsim!AR1473</f>
        <v>6.8395789389356398</v>
      </c>
      <c r="AS88">
        <f>[1]outsim!AS1473</f>
        <v>7.2849999999998598</v>
      </c>
      <c r="AT88">
        <f>[1]outsim!AT1473</f>
        <v>8.5939999999999301</v>
      </c>
      <c r="AU88">
        <f>[1]outsim!AU1473</f>
        <v>7.7615789389357301</v>
      </c>
      <c r="AV88">
        <f>[1]outsim!AV1473</f>
        <v>6.0319999999998899</v>
      </c>
      <c r="AW88">
        <f>[1]outsim!AW1473</f>
        <v>4.72</v>
      </c>
      <c r="AX88">
        <f>[1]outsim!AX1473</f>
        <v>3.9969999999999102</v>
      </c>
      <c r="AY88">
        <f>[1]outsim!AY1473</f>
        <v>3.5309999999998198</v>
      </c>
      <c r="AZ88">
        <f>[1]outsim!AZ1473</f>
        <v>3.3169999999998798</v>
      </c>
      <c r="BA88">
        <f>[1]outsim!BA1473</f>
        <v>3.1469999999998102</v>
      </c>
      <c r="BB88">
        <f>[1]outsim!BB1473</f>
        <v>3.0259999999998399</v>
      </c>
      <c r="BC88">
        <f>[1]outsim!BC1473</f>
        <v>3.0340000000001099</v>
      </c>
    </row>
    <row r="89" spans="1:55" x14ac:dyDescent="0.2">
      <c r="A89" t="s">
        <v>10</v>
      </c>
      <c r="B89">
        <v>170</v>
      </c>
      <c r="C89">
        <v>1983</v>
      </c>
      <c r="D89">
        <f>[1]outsim!D1474</f>
        <v>2.9450000000002299</v>
      </c>
      <c r="E89">
        <f>[1]outsim!E1474</f>
        <v>3.19999999999995</v>
      </c>
      <c r="F89">
        <f>[1]outsim!F1474</f>
        <v>2.9169999999998502</v>
      </c>
      <c r="G89">
        <f>[1]outsim!G1474</f>
        <v>2.6619999999999999</v>
      </c>
      <c r="H89">
        <f>[1]outsim!H1474</f>
        <v>2.5689999999999</v>
      </c>
      <c r="I89">
        <f>[1]outsim!I1474</f>
        <v>2.41100000000006</v>
      </c>
      <c r="J89">
        <f>[1]outsim!J1474</f>
        <v>2.4919999999999298</v>
      </c>
      <c r="K89">
        <f>[1]outsim!K1474</f>
        <v>2.6010000000001798</v>
      </c>
      <c r="L89">
        <f>[1]outsim!L1474</f>
        <v>2.6409999999997602</v>
      </c>
      <c r="M89">
        <f>[1]outsim!M1474</f>
        <v>2.4339999999998101</v>
      </c>
      <c r="N89">
        <f>[1]outsim!N1474</f>
        <v>2.0310000000000801</v>
      </c>
      <c r="O89">
        <f>[1]outsim!O1474</f>
        <v>2.05000000000005</v>
      </c>
      <c r="P89">
        <f>[1]outsim!P1474</f>
        <v>2.6260000000002002</v>
      </c>
      <c r="Q89">
        <f>[1]outsim!Q1474</f>
        <v>3.6230000000001099</v>
      </c>
      <c r="R89">
        <f>[1]outsim!R1474</f>
        <v>6.9060000000000796</v>
      </c>
      <c r="S89">
        <f>[1]outsim!S1474</f>
        <v>6.38600000000016</v>
      </c>
      <c r="T89">
        <f>[1]outsim!T1474</f>
        <v>23.805</v>
      </c>
      <c r="U89">
        <f>[1]outsim!U1474</f>
        <v>24.170999999999999</v>
      </c>
      <c r="V89">
        <f>[1]outsim!V1474</f>
        <v>25.870999999999999</v>
      </c>
      <c r="W89">
        <f>[1]outsim!W1474</f>
        <v>26.007000000000001</v>
      </c>
      <c r="X89">
        <f>[1]outsim!X1474</f>
        <v>52.240141519960602</v>
      </c>
      <c r="Y89">
        <f>[1]outsim!Y1474</f>
        <v>56.6845789389358</v>
      </c>
      <c r="Z89">
        <f>[1]outsim!Z1474</f>
        <v>41.297999999999902</v>
      </c>
      <c r="AA89">
        <f>[1]outsim!AA1474</f>
        <v>39.209000000000003</v>
      </c>
      <c r="AB89">
        <f>[1]outsim!AB1474</f>
        <v>30.5199999999999</v>
      </c>
      <c r="AC89">
        <f>[1]outsim!AC1474</f>
        <v>27.959</v>
      </c>
      <c r="AD89">
        <f>[1]outsim!AD1474</f>
        <v>31.241999999999901</v>
      </c>
      <c r="AE89">
        <f>[1]outsim!AE1474</f>
        <v>30.047999999999899</v>
      </c>
      <c r="AF89">
        <f>[1]outsim!AF1474</f>
        <v>29.572000000000099</v>
      </c>
      <c r="AG89">
        <f>[1]outsim!AG1474</f>
        <v>22.654999999999902</v>
      </c>
      <c r="AH89">
        <f>[1]outsim!AH1474</f>
        <v>38.044999999999803</v>
      </c>
      <c r="AI89">
        <f>[1]outsim!AI1474</f>
        <v>52.319701833471697</v>
      </c>
      <c r="AJ89">
        <f>[1]outsim!AJ1474</f>
        <v>23.523999999999901</v>
      </c>
      <c r="AK89">
        <f>[1]outsim!AK1474</f>
        <v>22.652999999999899</v>
      </c>
      <c r="AL89">
        <f>[1]outsim!AL1474</f>
        <v>22.9179999999999</v>
      </c>
      <c r="AM89">
        <f>[1]outsim!AM1474</f>
        <v>15.202672613947801</v>
      </c>
      <c r="AN89">
        <f>[1]outsim!AN1474</f>
        <v>10.7544314680945</v>
      </c>
      <c r="AO89">
        <f>[1]outsim!AO1474</f>
        <v>5.6629999999999496</v>
      </c>
      <c r="AP89">
        <f>[1]outsim!AP1474</f>
        <v>5.2109999999998502</v>
      </c>
      <c r="AQ89">
        <f>[1]outsim!AQ1474</f>
        <v>4.60699999999997</v>
      </c>
      <c r="AR89">
        <f>[1]outsim!AR1474</f>
        <v>4.1150000000000402</v>
      </c>
      <c r="AS89">
        <f>[1]outsim!AS1474</f>
        <v>3.6819999999996602</v>
      </c>
      <c r="AT89">
        <f>[1]outsim!AT1474</f>
        <v>3.4949999999995001</v>
      </c>
      <c r="AU89">
        <f>[1]outsim!AU1474</f>
        <v>3.42799999999988</v>
      </c>
      <c r="AV89">
        <f>[1]outsim!AV1474</f>
        <v>7.2920000000002396</v>
      </c>
      <c r="AW89">
        <f>[1]outsim!AW1474</f>
        <v>9.4435789389354596</v>
      </c>
      <c r="AX89">
        <f>[1]outsim!AX1474</f>
        <v>7.4469999999998597</v>
      </c>
      <c r="AY89">
        <f>[1]outsim!AY1474</f>
        <v>5.6179999999998804</v>
      </c>
      <c r="AZ89">
        <f>[1]outsim!AZ1474</f>
        <v>4.1059999999999004</v>
      </c>
      <c r="BA89">
        <f>[1]outsim!BA1474</f>
        <v>3.7099999999999098</v>
      </c>
      <c r="BB89">
        <f>[1]outsim!BB1474</f>
        <v>3.1029999999999398</v>
      </c>
      <c r="BC89">
        <f>[1]outsim!BC1474</f>
        <v>2.51999999999975</v>
      </c>
    </row>
    <row r="90" spans="1:55" x14ac:dyDescent="0.2">
      <c r="A90" t="s">
        <v>10</v>
      </c>
      <c r="B90">
        <v>170</v>
      </c>
      <c r="C90">
        <v>1984</v>
      </c>
      <c r="D90">
        <f>[1]outsim!D1475</f>
        <v>4.1510000000001002</v>
      </c>
      <c r="E90">
        <f>[1]outsim!E1475</f>
        <v>6.8755789389353703</v>
      </c>
      <c r="F90">
        <f>[1]outsim!F1475</f>
        <v>8.6160000000001205</v>
      </c>
      <c r="G90">
        <f>[1]outsim!G1475</f>
        <v>5.8659999999998602</v>
      </c>
      <c r="H90">
        <f>[1]outsim!H1475</f>
        <v>5.2470000000000399</v>
      </c>
      <c r="I90">
        <f>[1]outsim!I1475</f>
        <v>4.2599999999998301</v>
      </c>
      <c r="J90">
        <f>[1]outsim!J1475</f>
        <v>3.7019999999998401</v>
      </c>
      <c r="K90">
        <f>[1]outsim!K1475</f>
        <v>3.0659999999999399</v>
      </c>
      <c r="L90">
        <f>[1]outsim!L1475</f>
        <v>1.9940000000000799</v>
      </c>
      <c r="M90">
        <f>[1]outsim!M1475</f>
        <v>2.4429999999998202</v>
      </c>
      <c r="N90">
        <f>[1]outsim!N1475</f>
        <v>3.2940000000001302</v>
      </c>
      <c r="O90">
        <f>[1]outsim!O1475</f>
        <v>5.8360000000001104</v>
      </c>
      <c r="P90">
        <f>[1]outsim!P1475</f>
        <v>6.0669999999997497</v>
      </c>
      <c r="Q90">
        <f>[1]outsim!Q1475</f>
        <v>5.03500000000012</v>
      </c>
      <c r="R90">
        <f>[1]outsim!R1475</f>
        <v>3.2730000000000099</v>
      </c>
      <c r="S90">
        <f>[1]outsim!S1475</f>
        <v>9.0380000000004692</v>
      </c>
      <c r="T90">
        <f>[1]outsim!T1475</f>
        <v>11.7349999999995</v>
      </c>
      <c r="U90">
        <f>[1]outsim!U1475</f>
        <v>10.2219999999995</v>
      </c>
      <c r="V90">
        <f>[1]outsim!V1475</f>
        <v>17.674000000000099</v>
      </c>
      <c r="W90">
        <f>[1]outsim!W1475</f>
        <v>22.538000000000501</v>
      </c>
      <c r="X90">
        <f>[1]outsim!X1475</f>
        <v>33.036999999999701</v>
      </c>
      <c r="Y90">
        <f>[1]outsim!Y1475</f>
        <v>37.845999999999798</v>
      </c>
      <c r="Z90">
        <f>[1]outsim!Z1475</f>
        <v>34.427000000000199</v>
      </c>
      <c r="AA90">
        <f>[1]outsim!AA1475</f>
        <v>31.095999999999801</v>
      </c>
      <c r="AB90">
        <f>[1]outsim!AB1475</f>
        <v>44.262999999999998</v>
      </c>
      <c r="AC90">
        <f>[1]outsim!AC1475</f>
        <v>47.375578938935497</v>
      </c>
      <c r="AD90">
        <f>[1]outsim!AD1475</f>
        <v>35.806999999999697</v>
      </c>
      <c r="AE90">
        <f>[1]outsim!AE1475</f>
        <v>26.521999999999299</v>
      </c>
      <c r="AF90">
        <f>[1]outsim!AF1475</f>
        <v>21.897999999999001</v>
      </c>
      <c r="AG90">
        <f>[1]outsim!AG1475</f>
        <v>17.742000000000399</v>
      </c>
      <c r="AH90">
        <f>[1]outsim!AH1475</f>
        <v>18.782000000000298</v>
      </c>
      <c r="AI90">
        <f>[1]outsim!AI1475</f>
        <v>14.8720000000009</v>
      </c>
      <c r="AJ90">
        <f>[1]outsim!AJ1475</f>
        <v>51.596703656154801</v>
      </c>
      <c r="AK90">
        <f>[1]outsim!AK1475</f>
        <v>31.167717404910601</v>
      </c>
      <c r="AL90">
        <f>[1]outsim!AL1475</f>
        <v>22.652999999999899</v>
      </c>
      <c r="AM90">
        <f>[1]outsim!AM1475</f>
        <v>13.9072513719721</v>
      </c>
      <c r="AN90">
        <f>[1]outsim!AN1475</f>
        <v>13.031053364825601</v>
      </c>
      <c r="AO90">
        <f>[1]outsim!AO1475</f>
        <v>7.4520000000003597</v>
      </c>
      <c r="AP90">
        <f>[1]outsim!AP1475</f>
        <v>10.616</v>
      </c>
      <c r="AQ90">
        <f>[1]outsim!AQ1475</f>
        <v>22.652999999999999</v>
      </c>
      <c r="AR90">
        <f>[1]outsim!AR1475</f>
        <v>18.170894726603599</v>
      </c>
      <c r="AS90">
        <f>[1]outsim!AS1475</f>
        <v>12.3842455766264</v>
      </c>
      <c r="AT90">
        <f>[1]outsim!AT1475</f>
        <v>9.9594614416320209</v>
      </c>
      <c r="AU90">
        <f>[1]outsim!AU1475</f>
        <v>5.3330000000000197</v>
      </c>
      <c r="AV90">
        <f>[1]outsim!AV1475</f>
        <v>4.6309999999999203</v>
      </c>
      <c r="AW90">
        <f>[1]outsim!AW1475</f>
        <v>5.1768902533692804</v>
      </c>
      <c r="AX90">
        <f>[1]outsim!AX1475</f>
        <v>5.2110000000002401</v>
      </c>
      <c r="AY90">
        <f>[1]outsim!AY1475</f>
        <v>4.1190000000002103</v>
      </c>
      <c r="AZ90">
        <f>[1]outsim!AZ1475</f>
        <v>3.21600000000022</v>
      </c>
      <c r="BA90">
        <f>[1]outsim!BA1475</f>
        <v>3.27699999999991</v>
      </c>
      <c r="BB90">
        <f>[1]outsim!BB1475</f>
        <v>2.8120000000001499</v>
      </c>
      <c r="BC90">
        <f>[1]outsim!BC1475</f>
        <v>2.1830000000001002</v>
      </c>
    </row>
    <row r="91" spans="1:55" x14ac:dyDescent="0.2">
      <c r="A91" t="s">
        <v>10</v>
      </c>
      <c r="B91">
        <v>170</v>
      </c>
      <c r="C91">
        <v>1985</v>
      </c>
      <c r="D91">
        <f>[1]outsim!D1476</f>
        <v>2.6909999999999301</v>
      </c>
      <c r="E91">
        <f>[1]outsim!E1476</f>
        <v>2.75199999999976</v>
      </c>
      <c r="F91">
        <f>[1]outsim!F1476</f>
        <v>2.3460000000001999</v>
      </c>
      <c r="G91">
        <f>[1]outsim!G1476</f>
        <v>2.20500000000006</v>
      </c>
      <c r="H91">
        <f>[1]outsim!H1476</f>
        <v>2.06299999999997</v>
      </c>
      <c r="I91">
        <f>[1]outsim!I1476</f>
        <v>1.9620000000000599</v>
      </c>
      <c r="J91">
        <f>[1]outsim!J1476</f>
        <v>2.0230000000000099</v>
      </c>
      <c r="K91">
        <f>[1]outsim!K1476</f>
        <v>2.0230000000000099</v>
      </c>
      <c r="L91">
        <f>[1]outsim!L1476</f>
        <v>1.9170000000002401</v>
      </c>
      <c r="M91">
        <f>[1]outsim!M1476</f>
        <v>1.73200000000023</v>
      </c>
      <c r="N91">
        <f>[1]outsim!N1476</f>
        <v>1.38600000000068</v>
      </c>
      <c r="O91">
        <f>[1]outsim!O1476</f>
        <v>2.2039999999999802</v>
      </c>
      <c r="P91">
        <f>[1]outsim!P1476</f>
        <v>1.49700000000095</v>
      </c>
      <c r="Q91">
        <f>[1]outsim!Q1476</f>
        <v>2.9920000000004499</v>
      </c>
      <c r="R91">
        <f>[1]outsim!R1476</f>
        <v>13.4049999999999</v>
      </c>
      <c r="S91">
        <f>[1]outsim!S1476</f>
        <v>24.261999999999802</v>
      </c>
      <c r="T91">
        <f>[1]outsim!T1476</f>
        <v>24.493000000000102</v>
      </c>
      <c r="U91">
        <f>[1]outsim!U1476</f>
        <v>47.159999999999897</v>
      </c>
      <c r="V91">
        <f>[1]outsim!V1476</f>
        <v>28.063000000000901</v>
      </c>
      <c r="W91">
        <f>[1]outsim!W1476</f>
        <v>45.911999999999303</v>
      </c>
      <c r="X91">
        <f>[1]outsim!X1476</f>
        <v>54.491578938935902</v>
      </c>
      <c r="Y91">
        <f>[1]outsim!Y1476</f>
        <v>58.986999999999497</v>
      </c>
      <c r="Z91">
        <f>[1]outsim!Z1476</f>
        <v>56.057999999999602</v>
      </c>
      <c r="AA91">
        <f>[1]outsim!AA1476</f>
        <v>53.184999999999803</v>
      </c>
      <c r="AB91">
        <f>[1]outsim!AB1476</f>
        <v>36.8299999999997</v>
      </c>
      <c r="AC91">
        <f>[1]outsim!AC1476</f>
        <v>24.926000000000499</v>
      </c>
      <c r="AD91">
        <f>[1]outsim!AD1476</f>
        <v>26.027999999999501</v>
      </c>
      <c r="AE91">
        <f>[1]outsim!AE1476</f>
        <v>20.616000000000799</v>
      </c>
      <c r="AF91">
        <f>[1]outsim!AF1476</f>
        <v>17.176000000000499</v>
      </c>
      <c r="AG91">
        <f>[1]outsim!AG1476</f>
        <v>14.288000000000499</v>
      </c>
      <c r="AH91">
        <f>[1]outsim!AH1476</f>
        <v>12.093999999999401</v>
      </c>
      <c r="AI91">
        <f>[1]outsim!AI1476</f>
        <v>11.484000000000901</v>
      </c>
      <c r="AJ91">
        <f>[1]outsim!AJ1476</f>
        <v>48.907287492693101</v>
      </c>
      <c r="AK91">
        <f>[1]outsim!AK1476</f>
        <v>27.760133568370101</v>
      </c>
      <c r="AL91">
        <f>[1]outsim!AL1476</f>
        <v>22.755999999999901</v>
      </c>
      <c r="AM91">
        <f>[1]outsim!AM1476</f>
        <v>11.144000000000601</v>
      </c>
      <c r="AN91">
        <f>[1]outsim!AN1476</f>
        <v>22.017999999998501</v>
      </c>
      <c r="AO91">
        <f>[1]outsim!AO1476</f>
        <v>22.4600000000002</v>
      </c>
      <c r="AP91">
        <f>[1]outsim!AP1476</f>
        <v>19.227000000000999</v>
      </c>
      <c r="AQ91">
        <f>[1]outsim!AQ1476</f>
        <v>17.571578938936199</v>
      </c>
      <c r="AR91">
        <f>[1]outsim!AR1476</f>
        <v>15.337999999999999</v>
      </c>
      <c r="AS91">
        <f>[1]outsim!AS1476</f>
        <v>16.187999999998802</v>
      </c>
      <c r="AT91">
        <f>[1]outsim!AT1476</f>
        <v>20.752578938935098</v>
      </c>
      <c r="AU91">
        <f>[1]outsim!AU1476</f>
        <v>26.393000000000001</v>
      </c>
      <c r="AV91">
        <f>[1]outsim!AV1476</f>
        <v>27.180000000000302</v>
      </c>
      <c r="AW91">
        <f>[1]outsim!AW1476</f>
        <v>18.3089999999995</v>
      </c>
      <c r="AX91">
        <f>[1]outsim!AX1476</f>
        <v>10.9139999999999</v>
      </c>
      <c r="AY91">
        <f>[1]outsim!AY1476</f>
        <v>7.8399999999996304</v>
      </c>
      <c r="AZ91">
        <f>[1]outsim!AZ1476</f>
        <v>6.1410000000001403</v>
      </c>
      <c r="BA91">
        <f>[1]outsim!BA1476</f>
        <v>5.4929999999998698</v>
      </c>
      <c r="BB91">
        <f>[1]outsim!BB1476</f>
        <v>4.5220000000000704</v>
      </c>
      <c r="BC91">
        <f>[1]outsim!BC1476</f>
        <v>3.7729999999996799</v>
      </c>
    </row>
    <row r="92" spans="1:55" x14ac:dyDescent="0.2">
      <c r="A92" t="s">
        <v>10</v>
      </c>
      <c r="B92">
        <v>170</v>
      </c>
      <c r="C92">
        <v>1986</v>
      </c>
      <c r="D92">
        <f>[1]outsim!D1477</f>
        <v>3.3410000000003501</v>
      </c>
      <c r="E92">
        <f>[1]outsim!E1477</f>
        <v>3.0869999999997999</v>
      </c>
      <c r="F92">
        <f>[1]outsim!F1477</f>
        <v>3.8350000000004298</v>
      </c>
      <c r="G92">
        <f>[1]outsim!G1477</f>
        <v>4.7450000000002897</v>
      </c>
      <c r="H92">
        <f>[1]outsim!H1477</f>
        <v>4.4900000000005704</v>
      </c>
      <c r="I92">
        <f>[1]outsim!I1477</f>
        <v>3.8109999999997002</v>
      </c>
      <c r="J92">
        <f>[1]outsim!J1477</f>
        <v>3.7739999999996998</v>
      </c>
      <c r="K92">
        <f>[1]outsim!K1477</f>
        <v>11.218000000000499</v>
      </c>
      <c r="L92">
        <f>[1]outsim!L1477</f>
        <v>15.873000000000401</v>
      </c>
      <c r="M92">
        <f>[1]outsim!M1477</f>
        <v>16.848000000000201</v>
      </c>
      <c r="N92">
        <f>[1]outsim!N1477</f>
        <v>14.449999999999701</v>
      </c>
      <c r="O92">
        <f>[1]outsim!O1477</f>
        <v>12.037000000000299</v>
      </c>
      <c r="P92">
        <f>[1]outsim!P1477</f>
        <v>11.6001478047364</v>
      </c>
      <c r="Q92">
        <f>[1]outsim!Q1477</f>
        <v>13.588999999998901</v>
      </c>
      <c r="R92">
        <f>[1]outsim!R1477</f>
        <v>15.6809999999989</v>
      </c>
      <c r="S92">
        <f>[1]outsim!S1477</f>
        <v>14.8730000000006</v>
      </c>
      <c r="T92">
        <f>[1]outsim!T1477</f>
        <v>23.192000000001698</v>
      </c>
      <c r="U92">
        <f>[1]outsim!U1477</f>
        <v>21.211000000001899</v>
      </c>
      <c r="V92">
        <f>[1]outsim!V1477</f>
        <v>21.873999999998201</v>
      </c>
      <c r="W92">
        <f>[1]outsim!W1477</f>
        <v>20.465999999998299</v>
      </c>
      <c r="X92">
        <f>[1]outsim!X1477</f>
        <v>35.841999999999999</v>
      </c>
      <c r="Y92">
        <f>[1]outsim!Y1477</f>
        <v>76.396578938935406</v>
      </c>
      <c r="Z92">
        <f>[1]outsim!Z1477</f>
        <v>67.919000000000096</v>
      </c>
      <c r="AA92">
        <f>[1]outsim!AA1477</f>
        <v>37.989999999999</v>
      </c>
      <c r="AB92">
        <f>[1]outsim!AB1477</f>
        <v>30.677000000000199</v>
      </c>
      <c r="AC92">
        <f>[1]outsim!AC1477</f>
        <v>26.607000000001499</v>
      </c>
      <c r="AD92">
        <f>[1]outsim!AD1477</f>
        <v>24.125</v>
      </c>
      <c r="AE92">
        <f>[1]outsim!AE1477</f>
        <v>19.432000000000698</v>
      </c>
      <c r="AF92">
        <f>[1]outsim!AF1477</f>
        <v>17.213999999998901</v>
      </c>
      <c r="AG92">
        <f>[1]outsim!AG1477</f>
        <v>16.1700000000003</v>
      </c>
      <c r="AH92">
        <f>[1]outsim!AH1477</f>
        <v>12.815999999999899</v>
      </c>
      <c r="AI92">
        <f>[1]outsim!AI1477</f>
        <v>11.3100000000018</v>
      </c>
      <c r="AJ92">
        <f>[1]outsim!AJ1477</f>
        <v>56.250147857030797</v>
      </c>
      <c r="AK92">
        <f>[1]outsim!AK1477</f>
        <v>39.858941004386303</v>
      </c>
      <c r="AL92">
        <f>[1]outsim!AL1477</f>
        <v>22.652999999999899</v>
      </c>
      <c r="AM92">
        <f>[1]outsim!AM1477</f>
        <v>22.832663291004099</v>
      </c>
      <c r="AN92">
        <f>[1]outsim!AN1477</f>
        <v>15.7540817853478</v>
      </c>
      <c r="AO92">
        <f>[1]outsim!AO1477</f>
        <v>15.6708816980021</v>
      </c>
      <c r="AP92">
        <f>[1]outsim!AP1477</f>
        <v>13.952834738822</v>
      </c>
      <c r="AQ92">
        <f>[1]outsim!AQ1477</f>
        <v>9.7980000000004193</v>
      </c>
      <c r="AR92">
        <f>[1]outsim!AR1477</f>
        <v>12.607707861006</v>
      </c>
      <c r="AS92">
        <f>[1]outsim!AS1477</f>
        <v>13.5445789389354</v>
      </c>
      <c r="AT92">
        <f>[1]outsim!AT1477</f>
        <v>10.1899999999995</v>
      </c>
      <c r="AU92">
        <f>[1]outsim!AU1477</f>
        <v>11.25</v>
      </c>
      <c r="AV92">
        <f>[1]outsim!AV1477</f>
        <v>8.6929999999998202</v>
      </c>
      <c r="AW92">
        <f>[1]outsim!AW1477</f>
        <v>6.9700000000003897</v>
      </c>
      <c r="AX92">
        <f>[1]outsim!AX1477</f>
        <v>8.4260000000000002</v>
      </c>
      <c r="AY92">
        <f>[1]outsim!AY1477</f>
        <v>10.327999999999999</v>
      </c>
      <c r="AZ92">
        <f>[1]outsim!AZ1477</f>
        <v>7.6169999999999298</v>
      </c>
      <c r="BA92">
        <f>[1]outsim!BA1477</f>
        <v>4.17900000000009</v>
      </c>
      <c r="BB92">
        <f>[1]outsim!BB1477</f>
        <v>3.26800000000003</v>
      </c>
      <c r="BC92">
        <f>[1]outsim!BC1477</f>
        <v>2.5550000000000601</v>
      </c>
    </row>
    <row r="93" spans="1:55" x14ac:dyDescent="0.2">
      <c r="A93" t="s">
        <v>10</v>
      </c>
      <c r="B93">
        <v>170</v>
      </c>
      <c r="C93">
        <v>1987</v>
      </c>
      <c r="D93">
        <f>[1]outsim!D1478</f>
        <v>2.96500000000015</v>
      </c>
      <c r="E93">
        <f>[1]outsim!E1478</f>
        <v>4.5839999999997003</v>
      </c>
      <c r="F93">
        <f>[1]outsim!F1478</f>
        <v>4.4219999999999597</v>
      </c>
      <c r="G93">
        <f>[1]outsim!G1478</f>
        <v>3.875</v>
      </c>
      <c r="H93">
        <f>[1]outsim!H1478</f>
        <v>3.4710000000000698</v>
      </c>
      <c r="I93">
        <f>[1]outsim!I1478</f>
        <v>3.14700000000032</v>
      </c>
      <c r="J93">
        <f>[1]outsim!J1478</f>
        <v>2.8879999999995301</v>
      </c>
      <c r="K93">
        <f>[1]outsim!K1478</f>
        <v>2.5600000000002701</v>
      </c>
      <c r="L93">
        <f>[1]outsim!L1478</f>
        <v>2.76400000000026</v>
      </c>
      <c r="M93">
        <f>[1]outsim!M1478</f>
        <v>3.1660000000003001</v>
      </c>
      <c r="N93">
        <f>[1]outsim!N1478</f>
        <v>4.3480000000002201</v>
      </c>
      <c r="O93">
        <f>[1]outsim!O1478</f>
        <v>4.3640000000013996</v>
      </c>
      <c r="P93">
        <f>[1]outsim!P1478</f>
        <v>4.02200000000136</v>
      </c>
      <c r="Q93">
        <f>[1]outsim!Q1478</f>
        <v>8.8929999999984695</v>
      </c>
      <c r="R93">
        <f>[1]outsim!R1478</f>
        <v>14.587999999999701</v>
      </c>
      <c r="S93">
        <f>[1]outsim!S1478</f>
        <v>23.616000000000799</v>
      </c>
      <c r="T93">
        <f>[1]outsim!T1478</f>
        <v>22.234000000000901</v>
      </c>
      <c r="U93">
        <f>[1]outsim!U1478</f>
        <v>42.814000000000597</v>
      </c>
      <c r="V93">
        <f>[1]outsim!V1478</f>
        <v>44.692000000001698</v>
      </c>
      <c r="W93">
        <f>[1]outsim!W1478</f>
        <v>45.1115789389358</v>
      </c>
      <c r="X93">
        <f>[1]outsim!X1478</f>
        <v>28.366999999998399</v>
      </c>
      <c r="Y93">
        <f>[1]outsim!Y1478</f>
        <v>40.223999999999897</v>
      </c>
      <c r="Z93">
        <f>[1]outsim!Z1478</f>
        <v>32.321000000000403</v>
      </c>
      <c r="AA93">
        <f>[1]outsim!AA1478</f>
        <v>32.116999999998399</v>
      </c>
      <c r="AB93">
        <f>[1]outsim!AB1478</f>
        <v>27.706999999998999</v>
      </c>
      <c r="AC93">
        <f>[1]outsim!AC1478</f>
        <v>19.479000000000401</v>
      </c>
      <c r="AD93">
        <f>[1]outsim!AD1478</f>
        <v>19.501000000001799</v>
      </c>
      <c r="AE93">
        <f>[1]outsim!AE1478</f>
        <v>14.350999999999299</v>
      </c>
      <c r="AF93">
        <f>[1]outsim!AF1478</f>
        <v>21.932999999998302</v>
      </c>
      <c r="AG93">
        <f>[1]outsim!AG1478</f>
        <v>47.190578938935502</v>
      </c>
      <c r="AH93">
        <f>[1]outsim!AH1478</f>
        <v>23.663000000000501</v>
      </c>
      <c r="AI93">
        <f>[1]outsim!AI1478</f>
        <v>15.663000000000499</v>
      </c>
      <c r="AJ93">
        <f>[1]outsim!AJ1478</f>
        <v>15.711999999999501</v>
      </c>
      <c r="AK93">
        <f>[1]outsim!AK1478</f>
        <v>15.8470000000005</v>
      </c>
      <c r="AL93">
        <f>[1]outsim!AL1478</f>
        <v>15.428999999999601</v>
      </c>
      <c r="AM93">
        <f>[1]outsim!AM1478</f>
        <v>13.864999999999</v>
      </c>
      <c r="AN93">
        <f>[1]outsim!AN1478</f>
        <v>11.696000000000399</v>
      </c>
      <c r="AO93">
        <f>[1]outsim!AO1478</f>
        <v>7.2849999999993296</v>
      </c>
      <c r="AP93">
        <f>[1]outsim!AP1478</f>
        <v>6.34599999999877</v>
      </c>
      <c r="AQ93">
        <f>[1]outsim!AQ1478</f>
        <v>5.5565789389354796</v>
      </c>
      <c r="AR93">
        <f>[1]outsim!AR1478</f>
        <v>4.3890000000002498</v>
      </c>
      <c r="AS93">
        <f>[1]outsim!AS1478</f>
        <v>4.7329999999996604</v>
      </c>
      <c r="AT93">
        <f>[1]outsim!AT1478</f>
        <v>3.6029999999996698</v>
      </c>
      <c r="AU93">
        <f>[1]outsim!AU1478</f>
        <v>2.97600000000031</v>
      </c>
      <c r="AV93">
        <f>[1]outsim!AV1478</f>
        <v>2.5600000000002701</v>
      </c>
      <c r="AW93">
        <f>[1]outsim!AW1478</f>
        <v>2.10699999999945</v>
      </c>
      <c r="AX93">
        <f>[1]outsim!AX1478</f>
        <v>2.25700000000039</v>
      </c>
      <c r="AY93">
        <f>[1]outsim!AY1478</f>
        <v>1.62199999999991</v>
      </c>
      <c r="AZ93">
        <f>[1]outsim!AZ1478</f>
        <v>2.1599999999996</v>
      </c>
      <c r="BA93">
        <f>[1]outsim!BA1478</f>
        <v>2.0109999999985999</v>
      </c>
      <c r="BB93">
        <f>[1]outsim!BB1478</f>
        <v>1.9555789389354299</v>
      </c>
      <c r="BC93">
        <f>[1]outsim!BC1478</f>
        <v>1.9629999999997401</v>
      </c>
    </row>
    <row r="94" spans="1:55" x14ac:dyDescent="0.2">
      <c r="A94" t="s">
        <v>10</v>
      </c>
      <c r="B94">
        <v>170</v>
      </c>
      <c r="C94">
        <v>1988</v>
      </c>
      <c r="D94">
        <f>[1]outsim!D1479</f>
        <v>1.7270000000000001</v>
      </c>
      <c r="E94">
        <f>[1]outsim!E1479</f>
        <v>1.6339999999997601</v>
      </c>
      <c r="F94">
        <f>[1]outsim!F1479</f>
        <v>1.89300000000003</v>
      </c>
      <c r="G94">
        <f>[1]outsim!G1479</f>
        <v>2.0100000000004798</v>
      </c>
      <c r="H94">
        <f>[1]outsim!H1479</f>
        <v>2.0830000000000202</v>
      </c>
      <c r="I94">
        <f>[1]outsim!I1479</f>
        <v>1.8120000000004199</v>
      </c>
      <c r="J94">
        <f>[1]outsim!J1479</f>
        <v>2.0310000000000801</v>
      </c>
      <c r="K94">
        <f>[1]outsim!K1479</f>
        <v>2.5440000000001302</v>
      </c>
      <c r="L94">
        <f>[1]outsim!L1479</f>
        <v>2.4199999999998099</v>
      </c>
      <c r="M94">
        <f>[1]outsim!M1479</f>
        <v>2.0859999999998502</v>
      </c>
      <c r="N94">
        <f>[1]outsim!N1479</f>
        <v>1.47200000000053</v>
      </c>
      <c r="O94">
        <f>[1]outsim!O1479</f>
        <v>3.2700000000020002</v>
      </c>
      <c r="P94">
        <f>[1]outsim!P1479</f>
        <v>4.3809999999981004</v>
      </c>
      <c r="Q94">
        <f>[1]outsim!Q1479</f>
        <v>8.625</v>
      </c>
      <c r="R94">
        <f>[1]outsim!R1479</f>
        <v>23.4759999999998</v>
      </c>
      <c r="S94">
        <f>[1]outsim!S1479</f>
        <v>27.2940000000001</v>
      </c>
      <c r="T94">
        <f>[1]outsim!T1479</f>
        <v>25.195000000000199</v>
      </c>
      <c r="U94">
        <f>[1]outsim!U1479</f>
        <v>26.2100000000001</v>
      </c>
      <c r="V94">
        <f>[1]outsim!V1479</f>
        <v>37.3049999999999</v>
      </c>
      <c r="W94">
        <f>[1]outsim!W1479</f>
        <v>41.159000000001697</v>
      </c>
      <c r="X94">
        <f>[1]outsim!X1479</f>
        <v>36.151000000000103</v>
      </c>
      <c r="Y94">
        <f>[1]outsim!Y1479</f>
        <v>38.4499999999992</v>
      </c>
      <c r="Z94">
        <f>[1]outsim!Z1479</f>
        <v>37.756999999999898</v>
      </c>
      <c r="AA94">
        <f>[1]outsim!AA1479</f>
        <v>32.4399999999982</v>
      </c>
      <c r="AB94">
        <f>[1]outsim!AB1479</f>
        <v>30.427000000000199</v>
      </c>
      <c r="AC94">
        <f>[1]outsim!AC1479</f>
        <v>27.6800000000013</v>
      </c>
      <c r="AD94">
        <f>[1]outsim!AD1479</f>
        <v>20.892999999998501</v>
      </c>
      <c r="AE94">
        <f>[1]outsim!AE1479</f>
        <v>56.194883958077099</v>
      </c>
      <c r="AF94">
        <f>[1]outsim!AF1479</f>
        <v>36.930116041925302</v>
      </c>
      <c r="AG94">
        <f>[1]outsim!AG1479</f>
        <v>22.952000000000002</v>
      </c>
      <c r="AH94">
        <f>[1]outsim!AH1479</f>
        <v>22.652999999999899</v>
      </c>
      <c r="AI94">
        <f>[1]outsim!AI1479</f>
        <v>14.8974793500669</v>
      </c>
      <c r="AJ94">
        <f>[1]outsim!AJ1479</f>
        <v>10.827968951454</v>
      </c>
      <c r="AK94">
        <f>[1]outsim!AK1479</f>
        <v>9.0566782013988991</v>
      </c>
      <c r="AL94">
        <f>[1]outsim!AL1479</f>
        <v>5.5609999999999502</v>
      </c>
      <c r="AM94">
        <f>[1]outsim!AM1479</f>
        <v>5.0839999999984</v>
      </c>
      <c r="AN94">
        <f>[1]outsim!AN1479</f>
        <v>4.3689999999998204</v>
      </c>
      <c r="AO94">
        <f>[1]outsim!AO1479</f>
        <v>3.6059999999997698</v>
      </c>
      <c r="AP94">
        <f>[1]outsim!AP1479</f>
        <v>3.9199999999998099</v>
      </c>
      <c r="AQ94">
        <f>[1]outsim!AQ1479</f>
        <v>5.5479999999998997</v>
      </c>
      <c r="AR94">
        <f>[1]outsim!AR1479</f>
        <v>5.35299999999864</v>
      </c>
      <c r="AS94">
        <f>[1]outsim!AS1479</f>
        <v>27.026000000000099</v>
      </c>
      <c r="AT94">
        <f>[1]outsim!AT1479</f>
        <v>25.009000000000299</v>
      </c>
      <c r="AU94">
        <f>[1]outsim!AU1479</f>
        <v>9.0179999999984695</v>
      </c>
      <c r="AV94">
        <f>[1]outsim!AV1479</f>
        <v>9.8045789389353306</v>
      </c>
      <c r="AW94">
        <f>[1]outsim!AW1479</f>
        <v>10.1580000000002</v>
      </c>
      <c r="AX94">
        <f>[1]outsim!AX1479</f>
        <v>8.5559999999997203</v>
      </c>
      <c r="AY94">
        <f>[1]outsim!AY1479</f>
        <v>6.8169999999998803</v>
      </c>
      <c r="AZ94">
        <f>[1]outsim!AZ1479</f>
        <v>5.3310000000003903</v>
      </c>
      <c r="BA94">
        <f>[1]outsim!BA1479</f>
        <v>3.9160000000000399</v>
      </c>
      <c r="BB94">
        <f>[1]outsim!BB1479</f>
        <v>3.6529999999999898</v>
      </c>
      <c r="BC94">
        <f>[1]outsim!BC1479</f>
        <v>3.2909999999997099</v>
      </c>
    </row>
    <row r="95" spans="1:55" x14ac:dyDescent="0.2">
      <c r="A95" t="s">
        <v>10</v>
      </c>
      <c r="B95">
        <v>170</v>
      </c>
      <c r="C95">
        <v>1989</v>
      </c>
      <c r="D95">
        <f>[1]outsim!D1480</f>
        <v>3.83499999999965</v>
      </c>
      <c r="E95">
        <f>[1]outsim!E1480</f>
        <v>3.6520000000000401</v>
      </c>
      <c r="F95">
        <f>[1]outsim!F1480</f>
        <v>3.04600000000028</v>
      </c>
      <c r="G95">
        <f>[1]outsim!G1480</f>
        <v>2.6619999999994799</v>
      </c>
      <c r="H95">
        <f>[1]outsim!H1480</f>
        <v>2.5120000000003699</v>
      </c>
      <c r="I95">
        <f>[1]outsim!I1480</f>
        <v>2.6129999999999001</v>
      </c>
      <c r="J95">
        <f>[1]outsim!J1480</f>
        <v>2.6130000000001599</v>
      </c>
      <c r="K95">
        <f>[1]outsim!K1480</f>
        <v>2.5000000000002598</v>
      </c>
      <c r="L95">
        <f>[1]outsim!L1480</f>
        <v>2.2149999999998902</v>
      </c>
      <c r="M95">
        <f>[1]outsim!M1480</f>
        <v>1.6210000000012601</v>
      </c>
      <c r="N95">
        <f>[1]outsim!N1480</f>
        <v>2.7950000000003299</v>
      </c>
      <c r="O95">
        <f>[1]outsim!O1480</f>
        <v>2.5810000000014299</v>
      </c>
      <c r="P95">
        <f>[1]outsim!P1480</f>
        <v>3.6000000000016601</v>
      </c>
      <c r="Q95">
        <f>[1]outsim!Q1480</f>
        <v>7.0200000000019998</v>
      </c>
      <c r="R95">
        <f>[1]outsim!R1480</f>
        <v>13.965000000000099</v>
      </c>
      <c r="S95">
        <f>[1]outsim!S1480</f>
        <v>23.922999999999899</v>
      </c>
      <c r="T95">
        <f>[1]outsim!T1480</f>
        <v>24.486000000000299</v>
      </c>
      <c r="U95">
        <f>[1]outsim!U1480</f>
        <v>33.941999999999602</v>
      </c>
      <c r="V95">
        <f>[1]outsim!V1480</f>
        <v>51.9200000000003</v>
      </c>
      <c r="W95">
        <f>[1]outsim!W1480</f>
        <v>37.935999999999403</v>
      </c>
      <c r="X95">
        <f>[1]outsim!X1480</f>
        <v>27.894000000000201</v>
      </c>
      <c r="Y95">
        <f>[1]outsim!Y1480</f>
        <v>29.019000000000201</v>
      </c>
      <c r="Z95">
        <f>[1]outsim!Z1480</f>
        <v>61.983578938935203</v>
      </c>
      <c r="AA95">
        <f>[1]outsim!AA1480</f>
        <v>106.325000000001</v>
      </c>
      <c r="AB95">
        <f>[1]outsim!AB1480</f>
        <v>54.226999999999002</v>
      </c>
      <c r="AC95">
        <f>[1]outsim!AC1480</f>
        <v>37.692999999999302</v>
      </c>
      <c r="AD95">
        <f>[1]outsim!AD1480</f>
        <v>32.966752250614299</v>
      </c>
      <c r="AE95">
        <f>[1]outsim!AE1480</f>
        <v>30.7070000000001</v>
      </c>
      <c r="AF95">
        <f>[1]outsim!AF1480</f>
        <v>38.823000000000903</v>
      </c>
      <c r="AG95">
        <f>[1]outsim!AG1480</f>
        <v>24.866000000000799</v>
      </c>
      <c r="AH95">
        <f>[1]outsim!AH1480</f>
        <v>18.291999999999199</v>
      </c>
      <c r="AI95">
        <f>[1]outsim!AI1480</f>
        <v>14.713000000001299</v>
      </c>
      <c r="AJ95">
        <f>[1]outsim!AJ1480</f>
        <v>13.6820000000007</v>
      </c>
      <c r="AK95">
        <f>[1]outsim!AK1480</f>
        <v>16.508999999999201</v>
      </c>
      <c r="AL95">
        <f>[1]outsim!AL1480</f>
        <v>27.2100000000002</v>
      </c>
      <c r="AM95">
        <f>[1]outsim!AM1480</f>
        <v>20.625</v>
      </c>
      <c r="AN95">
        <f>[1]outsim!AN1480</f>
        <v>16.6949999999987</v>
      </c>
      <c r="AO95">
        <f>[1]outsim!AO1480</f>
        <v>15.196000000000399</v>
      </c>
      <c r="AP95">
        <f>[1]outsim!AP1480</f>
        <v>12.831000000001399</v>
      </c>
      <c r="AQ95">
        <f>[1]outsim!AQ1480</f>
        <v>11.874578938935301</v>
      </c>
      <c r="AR95">
        <f>[1]outsim!AR1480</f>
        <v>9.7159999999993101</v>
      </c>
      <c r="AS95">
        <f>[1]outsim!AS1480</f>
        <v>10.760000000001</v>
      </c>
      <c r="AT95">
        <f>[1]outsim!AT1480</f>
        <v>16.5715789389359</v>
      </c>
      <c r="AU95">
        <f>[1]outsim!AU1480</f>
        <v>11.870999999999199</v>
      </c>
      <c r="AV95">
        <f>[1]outsim!AV1480</f>
        <v>11.715999999998299</v>
      </c>
      <c r="AW95">
        <f>[1]outsim!AW1480</f>
        <v>68.706017337709795</v>
      </c>
      <c r="AX95">
        <f>[1]outsim!AX1480</f>
        <v>37.253067611284699</v>
      </c>
      <c r="AY95">
        <f>[1]outsim!AY1480</f>
        <v>22.676067611282001</v>
      </c>
      <c r="AZ95">
        <f>[1]outsim!AZ1480</f>
        <v>19.871067611284801</v>
      </c>
      <c r="BA95">
        <f>[1]outsim!BA1480</f>
        <v>15.847289717028801</v>
      </c>
      <c r="BB95">
        <f>[1]outsim!BB1480</f>
        <v>12.000081934724999</v>
      </c>
      <c r="BC95">
        <f>[1]outsim!BC1480</f>
        <v>9.57544669288683</v>
      </c>
    </row>
    <row r="96" spans="1:55" x14ac:dyDescent="0.2">
      <c r="A96" t="s">
        <v>10</v>
      </c>
      <c r="B96">
        <v>170</v>
      </c>
      <c r="C96">
        <v>1990</v>
      </c>
      <c r="D96">
        <f>[1]outsim!D1481</f>
        <v>6.4270000000002199</v>
      </c>
      <c r="E96">
        <f>[1]outsim!E1481</f>
        <v>7.8930000000005602</v>
      </c>
      <c r="F96">
        <f>[1]outsim!F1481</f>
        <v>11.145999999999599</v>
      </c>
      <c r="G96">
        <f>[1]outsim!G1481</f>
        <v>9.8709999999991993</v>
      </c>
      <c r="H96">
        <f>[1]outsim!H1481</f>
        <v>9.1129999999996496</v>
      </c>
      <c r="I96">
        <f>[1]outsim!I1481</f>
        <v>7.0599999999997598</v>
      </c>
      <c r="J96">
        <f>[1]outsim!J1481</f>
        <v>7.6449999999999303</v>
      </c>
      <c r="K96">
        <f>[1]outsim!K1481</f>
        <v>6.7969999999997102</v>
      </c>
      <c r="L96">
        <f>[1]outsim!L1481</f>
        <v>5.9850000000005998</v>
      </c>
      <c r="M96">
        <f>[1]outsim!M1481</f>
        <v>6.0430000000009798</v>
      </c>
      <c r="N96">
        <f>[1]outsim!N1481</f>
        <v>5.5110000000006902</v>
      </c>
      <c r="O96">
        <f>[1]outsim!O1481</f>
        <v>7.6300000000005204</v>
      </c>
      <c r="P96">
        <f>[1]outsim!P1481</f>
        <v>8.6079999999991408</v>
      </c>
      <c r="Q96">
        <f>[1]outsim!Q1481</f>
        <v>12.394000000000201</v>
      </c>
      <c r="R96">
        <f>[1]outsim!R1481</f>
        <v>14.053000000001999</v>
      </c>
      <c r="S96">
        <f>[1]outsim!S1481</f>
        <v>19.531000000000599</v>
      </c>
      <c r="T96">
        <f>[1]outsim!T1481</f>
        <v>32.173000000001501</v>
      </c>
      <c r="U96">
        <f>[1]outsim!U1481</f>
        <v>23.8000000000008</v>
      </c>
      <c r="V96">
        <f>[1]outsim!V1481</f>
        <v>32.029000000001197</v>
      </c>
      <c r="W96">
        <f>[1]outsim!W1481</f>
        <v>26.635999999998599</v>
      </c>
      <c r="X96">
        <f>[1]outsim!X1481</f>
        <v>31.6809999999989</v>
      </c>
      <c r="Y96">
        <f>[1]outsim!Y1481</f>
        <v>59.074578938934998</v>
      </c>
      <c r="Z96">
        <f>[1]outsim!Z1481</f>
        <v>40.267999999998501</v>
      </c>
      <c r="AA96">
        <f>[1]outsim!AA1481</f>
        <v>45.3202414213971</v>
      </c>
      <c r="AB96">
        <f>[1]outsim!AB1481</f>
        <v>63.183999999999102</v>
      </c>
      <c r="AC96">
        <f>[1]outsim!AC1481</f>
        <v>82.849000000000999</v>
      </c>
      <c r="AD96">
        <f>[1]outsim!AD1481</f>
        <v>62.403000000000603</v>
      </c>
      <c r="AE96">
        <f>[1]outsim!AE1481</f>
        <v>42.645000000001097</v>
      </c>
      <c r="AF96">
        <f>[1]outsim!AF1481</f>
        <v>32.075000000000202</v>
      </c>
      <c r="AG96">
        <f>[1]outsim!AG1481</f>
        <v>24.906000000000599</v>
      </c>
      <c r="AH96">
        <f>[1]outsim!AH1481</f>
        <v>23.031000000000599</v>
      </c>
      <c r="AI96">
        <f>[1]outsim!AI1481</f>
        <v>18.0249999999983</v>
      </c>
      <c r="AJ96">
        <f>[1]outsim!AJ1481</f>
        <v>15.581999999999001</v>
      </c>
      <c r="AK96">
        <f>[1]outsim!AK1481</f>
        <v>15.678999999999601</v>
      </c>
      <c r="AL96">
        <f>[1]outsim!AL1481</f>
        <v>12.390999999999099</v>
      </c>
      <c r="AM96">
        <f>[1]outsim!AM1481</f>
        <v>10.588000000001299</v>
      </c>
      <c r="AN96">
        <f>[1]outsim!AN1481</f>
        <v>8.4479999999997997</v>
      </c>
      <c r="AO96">
        <f>[1]outsim!AO1481</f>
        <v>6.5590000000000703</v>
      </c>
      <c r="AP96">
        <f>[1]outsim!AP1481</f>
        <v>5.5430000000009603</v>
      </c>
      <c r="AQ96">
        <f>[1]outsim!AQ1481</f>
        <v>13.9300000000013</v>
      </c>
      <c r="AR96">
        <f>[1]outsim!AR1481</f>
        <v>27.6375789389364</v>
      </c>
      <c r="AS96">
        <f>[1]outsim!AS1481</f>
        <v>16.563000000000901</v>
      </c>
      <c r="AT96">
        <f>[1]outsim!AT1481</f>
        <v>11.346000000000799</v>
      </c>
      <c r="AU96">
        <f>[1]outsim!AU1481</f>
        <v>13.488999999999301</v>
      </c>
      <c r="AV96">
        <f>[1]outsim!AV1481</f>
        <v>17.306000000000498</v>
      </c>
      <c r="AW96">
        <f>[1]outsim!AW1481</f>
        <v>22.5769999999996</v>
      </c>
      <c r="AX96">
        <f>[1]outsim!AX1481</f>
        <v>17.367000000000498</v>
      </c>
      <c r="AY96">
        <f>[1]outsim!AY1481</f>
        <v>15.133731499212001</v>
      </c>
      <c r="AZ96">
        <f>[1]outsim!AZ1481</f>
        <v>12.890067611285</v>
      </c>
      <c r="BA96">
        <f>[1]outsim!BA1481</f>
        <v>9.7182897170301192</v>
      </c>
      <c r="BB96">
        <f>[1]outsim!BB1481</f>
        <v>4.6170819347254497</v>
      </c>
      <c r="BC96">
        <f>[1]outsim!BC1481</f>
        <v>2.7794466928865602</v>
      </c>
    </row>
    <row r="97" spans="1:55" x14ac:dyDescent="0.2">
      <c r="A97" t="s">
        <v>10</v>
      </c>
      <c r="B97">
        <v>170</v>
      </c>
      <c r="C97">
        <v>1991</v>
      </c>
      <c r="D97">
        <f>[1]outsim!D1482</f>
        <v>4.3850000000010203</v>
      </c>
      <c r="E97">
        <f>[1]outsim!E1482</f>
        <v>8.58099999999936</v>
      </c>
      <c r="F97">
        <f>[1]outsim!F1482</f>
        <v>8.7829999999999799</v>
      </c>
      <c r="G97">
        <f>[1]outsim!G1482</f>
        <v>6.6079999999991497</v>
      </c>
      <c r="H97">
        <f>[1]outsim!H1482</f>
        <v>5.1180000000001398</v>
      </c>
      <c r="I97">
        <f>[1]outsim!I1482</f>
        <v>6.0149999999994197</v>
      </c>
      <c r="J97">
        <f>[1]outsim!J1482</f>
        <v>6.21299999999923</v>
      </c>
      <c r="K97">
        <f>[1]outsim!K1482</f>
        <v>7.0939999999994203</v>
      </c>
      <c r="L97">
        <f>[1]outsim!L1482</f>
        <v>6.4289999999995704</v>
      </c>
      <c r="M97">
        <f>[1]outsim!M1482</f>
        <v>6.5419999999992102</v>
      </c>
      <c r="N97">
        <f>[1]outsim!N1482</f>
        <v>5.2960000000000296</v>
      </c>
      <c r="O97">
        <f>[1]outsim!O1482</f>
        <v>2.0279999999999898</v>
      </c>
      <c r="P97">
        <f>[1]outsim!P1482</f>
        <v>2.55999999999975</v>
      </c>
      <c r="Q97">
        <f>[1]outsim!Q1482</f>
        <v>10.6420000000009</v>
      </c>
      <c r="R97">
        <f>[1]outsim!R1482</f>
        <v>14.360000000002699</v>
      </c>
      <c r="S97">
        <f>[1]outsim!S1482</f>
        <v>12.8910000000033</v>
      </c>
      <c r="T97">
        <f>[1]outsim!T1482</f>
        <v>19.107000000001499</v>
      </c>
      <c r="U97">
        <f>[1]outsim!U1482</f>
        <v>18.601999999996899</v>
      </c>
      <c r="V97">
        <f>[1]outsim!V1482</f>
        <v>21.9440000000011</v>
      </c>
      <c r="W97">
        <f>[1]outsim!W1482</f>
        <v>57.395999999999603</v>
      </c>
      <c r="X97">
        <f>[1]outsim!X1482</f>
        <v>113.30200000000001</v>
      </c>
      <c r="Y97">
        <f>[1]outsim!Y1482</f>
        <v>60.078999999999503</v>
      </c>
      <c r="Z97">
        <f>[1]outsim!Z1482</f>
        <v>86.409821274633899</v>
      </c>
      <c r="AA97">
        <f>[1]outsim!AA1482</f>
        <v>104.87499999999901</v>
      </c>
      <c r="AB97">
        <f>[1]outsim!AB1482</f>
        <v>116.56399999999999</v>
      </c>
      <c r="AC97">
        <f>[1]outsim!AC1482</f>
        <v>100.228999999999</v>
      </c>
      <c r="AD97">
        <f>[1]outsim!AD1482</f>
        <v>90.512999999999096</v>
      </c>
      <c r="AE97">
        <f>[1]outsim!AE1482</f>
        <v>59.813999999999602</v>
      </c>
      <c r="AF97">
        <f>[1]outsim!AF1482</f>
        <v>44.523000000000003</v>
      </c>
      <c r="AG97">
        <f>[1]outsim!AG1482</f>
        <v>29.649999999999501</v>
      </c>
      <c r="AH97">
        <f>[1]outsim!AH1482</f>
        <v>24.054615094807598</v>
      </c>
      <c r="AI97">
        <f>[1]outsim!AI1482</f>
        <v>20.1159999999966</v>
      </c>
      <c r="AJ97">
        <f>[1]outsim!AJ1482</f>
        <v>17.790000000004</v>
      </c>
      <c r="AK97">
        <f>[1]outsim!AK1482</f>
        <v>14.3379999999971</v>
      </c>
      <c r="AL97">
        <f>[1]outsim!AL1482</f>
        <v>11.260000000001</v>
      </c>
      <c r="AM97">
        <f>[1]outsim!AM1482</f>
        <v>8.6879999999987998</v>
      </c>
      <c r="AN97">
        <f>[1]outsim!AN1482</f>
        <v>7.8910000000032596</v>
      </c>
      <c r="AO97">
        <f>[1]outsim!AO1482</f>
        <v>7.0030000000011299</v>
      </c>
      <c r="AP97">
        <f>[1]outsim!AP1482</f>
        <v>7.8169999999975399</v>
      </c>
      <c r="AQ97">
        <f>[1]outsim!AQ1482</f>
        <v>8.7035789389363192</v>
      </c>
      <c r="AR97">
        <f>[1]outsim!AR1482</f>
        <v>5.1160000000007697</v>
      </c>
      <c r="AS97">
        <f>[1]outsim!AS1482</f>
        <v>4.52399999999969</v>
      </c>
      <c r="AT97">
        <f>[1]outsim!AT1482</f>
        <v>4.28400000000173</v>
      </c>
      <c r="AU97">
        <f>[1]outsim!AU1482</f>
        <v>3.63257893893537</v>
      </c>
      <c r="AV97">
        <f>[1]outsim!AV1482</f>
        <v>3.9390000000010801</v>
      </c>
      <c r="AW97">
        <f>[1]outsim!AW1482</f>
        <v>5.3150000000007704</v>
      </c>
      <c r="AX97">
        <f>[1]outsim!AX1482</f>
        <v>5.3149999999997304</v>
      </c>
      <c r="AY97">
        <f>[1]outsim!AY1482</f>
        <v>4.3600000000005803</v>
      </c>
      <c r="AZ97">
        <f>[1]outsim!AZ1482</f>
        <v>4.1869999999991201</v>
      </c>
      <c r="BA97">
        <f>[1]outsim!BA1482</f>
        <v>3.8049999999992501</v>
      </c>
      <c r="BB97">
        <f>[1]outsim!BB1482</f>
        <v>2.98499999999903</v>
      </c>
      <c r="BC97">
        <f>[1]outsim!BC1482</f>
        <v>3.2480000000004998</v>
      </c>
    </row>
    <row r="98" spans="1:55" x14ac:dyDescent="0.2">
      <c r="A98" t="s">
        <v>10</v>
      </c>
      <c r="B98">
        <v>170</v>
      </c>
      <c r="C98">
        <v>1992</v>
      </c>
      <c r="D98">
        <f>[1]outsim!D1483</f>
        <v>2.7830000000004902</v>
      </c>
      <c r="E98">
        <f>[1]outsim!E1483</f>
        <v>2.4389999999995302</v>
      </c>
      <c r="F98">
        <f>[1]outsim!F1483</f>
        <v>2.3580000000001702</v>
      </c>
      <c r="G98">
        <f>[1]outsim!G1483</f>
        <v>2.4389999999995302</v>
      </c>
      <c r="H98">
        <f>[1]outsim!H1483</f>
        <v>3.1839999999990298</v>
      </c>
      <c r="I98">
        <f>[1]outsim!I1483</f>
        <v>2.9020000000002999</v>
      </c>
      <c r="J98">
        <f>[1]outsim!J1483</f>
        <v>2.9240000000001101</v>
      </c>
      <c r="K98">
        <f>[1]outsim!K1483</f>
        <v>2.7219999999989701</v>
      </c>
      <c r="L98">
        <f>[1]outsim!L1483</f>
        <v>1.4340000000000701</v>
      </c>
      <c r="M98">
        <f>[1]outsim!M1483</f>
        <v>2.2560000000022602</v>
      </c>
      <c r="N98">
        <f>[1]outsim!N1483</f>
        <v>2.74300000000013</v>
      </c>
      <c r="O98">
        <f>[1]outsim!O1483</f>
        <v>3.0620000000012002</v>
      </c>
      <c r="P98">
        <f>[1]outsim!P1483</f>
        <v>2.9810000000039198</v>
      </c>
      <c r="Q98">
        <f>[1]outsim!Q1483</f>
        <v>6.2220000000005298</v>
      </c>
      <c r="R98">
        <f>[1]outsim!R1483</f>
        <v>10.9740000000041</v>
      </c>
      <c r="S98">
        <f>[1]outsim!S1483</f>
        <v>23.270999999999599</v>
      </c>
      <c r="T98">
        <f>[1]outsim!T1483</f>
        <v>24.621000000000201</v>
      </c>
      <c r="U98">
        <f>[1]outsim!U1483</f>
        <v>40.216999999999103</v>
      </c>
      <c r="V98">
        <f>[1]outsim!V1483</f>
        <v>32.847999999998102</v>
      </c>
      <c r="W98">
        <f>[1]outsim!W1483</f>
        <v>41.854000000001498</v>
      </c>
      <c r="X98">
        <f>[1]outsim!X1483</f>
        <v>43.096000000000899</v>
      </c>
      <c r="Y98">
        <f>[1]outsim!Y1483</f>
        <v>49.453000000000301</v>
      </c>
      <c r="Z98">
        <f>[1]outsim!Z1483</f>
        <v>44.695000000000697</v>
      </c>
      <c r="AA98">
        <f>[1]outsim!AA1483</f>
        <v>45.163000000000501</v>
      </c>
      <c r="AB98">
        <f>[1]outsim!AB1483</f>
        <v>31.243999999997701</v>
      </c>
      <c r="AC98">
        <f>[1]outsim!AC1483</f>
        <v>46.609000000001998</v>
      </c>
      <c r="AD98">
        <f>[1]outsim!AD1483</f>
        <v>36.027999999999501</v>
      </c>
      <c r="AE98">
        <f>[1]outsim!AE1483</f>
        <v>31.4850000000006</v>
      </c>
      <c r="AF98">
        <f>[1]outsim!AF1483</f>
        <v>25.918999999999599</v>
      </c>
      <c r="AG98">
        <f>[1]outsim!AG1483</f>
        <v>23.7950000000003</v>
      </c>
      <c r="AH98">
        <f>[1]outsim!AH1483</f>
        <v>22.910000000000299</v>
      </c>
      <c r="AI98">
        <f>[1]outsim!AI1483</f>
        <v>19.518594969570099</v>
      </c>
      <c r="AJ98">
        <f>[1]outsim!AJ1483</f>
        <v>11.8848429031479</v>
      </c>
      <c r="AK98">
        <f>[1]outsim!AK1483</f>
        <v>15.089044211705801</v>
      </c>
      <c r="AL98">
        <f>[1]outsim!AL1483</f>
        <v>13.0820318755573</v>
      </c>
      <c r="AM98">
        <f>[1]outsim!AM1483</f>
        <v>10.013292539724301</v>
      </c>
      <c r="AN98">
        <f>[1]outsim!AN1483</f>
        <v>9.6169840494198802</v>
      </c>
      <c r="AO98">
        <f>[1]outsim!AO1483</f>
        <v>11.580364117034099</v>
      </c>
      <c r="AP98">
        <f>[1]outsim!AP1483</f>
        <v>18.357462437909099</v>
      </c>
      <c r="AQ98">
        <f>[1]outsim!AQ1483</f>
        <v>10.7049999999997</v>
      </c>
      <c r="AR98">
        <f>[1]outsim!AR1483</f>
        <v>22.995000000000399</v>
      </c>
      <c r="AS98">
        <f>[1]outsim!AS1483</f>
        <v>21.281067977563001</v>
      </c>
      <c r="AT98">
        <f>[1]outsim!AT1483</f>
        <v>8.3150000000002393</v>
      </c>
      <c r="AU98">
        <f>[1]outsim!AU1483</f>
        <v>5.6953149183677203</v>
      </c>
      <c r="AV98">
        <f>[1]outsim!AV1483</f>
        <v>9.6435789389344908</v>
      </c>
      <c r="AW98">
        <f>[1]outsim!AW1483</f>
        <v>7.8410000000008697</v>
      </c>
      <c r="AX98">
        <f>[1]outsim!AX1483</f>
        <v>6.1340000000007899</v>
      </c>
      <c r="AY98">
        <f>[1]outsim!AY1483</f>
        <v>5.4979999999995899</v>
      </c>
      <c r="AZ98">
        <f>[1]outsim!AZ1483</f>
        <v>3.9609999999993302</v>
      </c>
      <c r="BA98">
        <f>[1]outsim!BA1483</f>
        <v>3.01100000000068</v>
      </c>
      <c r="BB98">
        <f>[1]outsim!BB1483</f>
        <v>2.9899999999990001</v>
      </c>
      <c r="BC98">
        <f>[1]outsim!BC1483</f>
        <v>3.6159999999995298</v>
      </c>
    </row>
    <row r="99" spans="1:55" x14ac:dyDescent="0.2">
      <c r="A99" t="s">
        <v>10</v>
      </c>
      <c r="B99">
        <v>170</v>
      </c>
      <c r="C99">
        <v>1993</v>
      </c>
      <c r="D99">
        <f>[1]outsim!D1484</f>
        <v>3.7589999999992401</v>
      </c>
      <c r="E99">
        <f>[1]outsim!E1484</f>
        <v>3.3139999999990102</v>
      </c>
      <c r="F99">
        <f>[1]outsim!F1484</f>
        <v>2.5649999999997299</v>
      </c>
      <c r="G99">
        <f>[1]outsim!G1484</f>
        <v>2.6059999999992498</v>
      </c>
      <c r="H99">
        <f>[1]outsim!H1484</f>
        <v>3.71900000000044</v>
      </c>
      <c r="I99">
        <f>[1]outsim!I1484</f>
        <v>3.5159999999991101</v>
      </c>
      <c r="J99">
        <f>[1]outsim!J1484</f>
        <v>2.7270000000005101</v>
      </c>
      <c r="K99">
        <f>[1]outsim!K1484</f>
        <v>2.40400000000019</v>
      </c>
      <c r="L99">
        <f>[1]outsim!L1484</f>
        <v>3.1120000000004699</v>
      </c>
      <c r="M99">
        <f>[1]outsim!M1484</f>
        <v>5.41699999999972</v>
      </c>
      <c r="N99">
        <f>[1]outsim!N1484</f>
        <v>3.7179999999997202</v>
      </c>
      <c r="O99">
        <f>[1]outsim!O1484</f>
        <v>10.01</v>
      </c>
      <c r="P99">
        <f>[1]outsim!P1484</f>
        <v>4.5090000000033896</v>
      </c>
      <c r="Q99">
        <f>[1]outsim!Q1484</f>
        <v>8.1399999999973396</v>
      </c>
      <c r="R99">
        <f>[1]outsim!R1484</f>
        <v>9.7099999999960094</v>
      </c>
      <c r="S99">
        <f>[1]outsim!S1484</f>
        <v>26.354000000000401</v>
      </c>
      <c r="T99">
        <f>[1]outsim!T1484</f>
        <v>19.013999999999701</v>
      </c>
      <c r="U99">
        <f>[1]outsim!U1484</f>
        <v>23.280999999999501</v>
      </c>
      <c r="V99">
        <f>[1]outsim!V1484</f>
        <v>22.856808130702198</v>
      </c>
      <c r="W99">
        <f>[1]outsim!W1484</f>
        <v>48.351999999996899</v>
      </c>
      <c r="X99">
        <f>[1]outsim!X1484</f>
        <v>49.6535789389361</v>
      </c>
      <c r="Y99">
        <f>[1]outsim!Y1484</f>
        <v>38.663999999998097</v>
      </c>
      <c r="Z99">
        <f>[1]outsim!Z1484</f>
        <v>32.270999999999603</v>
      </c>
      <c r="AA99">
        <f>[1]outsim!AA1484</f>
        <v>30.8040000000037</v>
      </c>
      <c r="AB99">
        <f>[1]outsim!AB1484</f>
        <v>33.367000000002498</v>
      </c>
      <c r="AC99">
        <f>[1]outsim!AC1484</f>
        <v>26.518999999996101</v>
      </c>
      <c r="AD99">
        <f>[1]outsim!AD1484</f>
        <v>35.604999999998</v>
      </c>
      <c r="AE99">
        <f>[1]outsim!AE1484</f>
        <v>34.554000000003697</v>
      </c>
      <c r="AF99">
        <f>[1]outsim!AF1484</f>
        <v>28.792999999996798</v>
      </c>
      <c r="AG99">
        <f>[1]outsim!AG1484</f>
        <v>25.458999999998401</v>
      </c>
      <c r="AH99">
        <f>[1]outsim!AH1484</f>
        <v>19.912000000002902</v>
      </c>
      <c r="AI99">
        <f>[1]outsim!AI1484</f>
        <v>15.1949999999987</v>
      </c>
      <c r="AJ99">
        <f>[1]outsim!AJ1484</f>
        <v>18.3209999999963</v>
      </c>
      <c r="AK99">
        <f>[1]outsim!AK1484</f>
        <v>17.572000000002198</v>
      </c>
      <c r="AL99">
        <f>[1]outsim!AL1484</f>
        <v>15.4220000000039</v>
      </c>
      <c r="AM99">
        <f>[1]outsim!AM1484</f>
        <v>16.090999999998299</v>
      </c>
      <c r="AN99">
        <f>[1]outsim!AN1484</f>
        <v>16.7509999999976</v>
      </c>
      <c r="AO99">
        <f>[1]outsim!AO1484</f>
        <v>17.673999999999101</v>
      </c>
      <c r="AP99">
        <f>[1]outsim!AP1484</f>
        <v>15.0470000000039</v>
      </c>
      <c r="AQ99">
        <f>[1]outsim!AQ1484</f>
        <v>15.429578938936601</v>
      </c>
      <c r="AR99">
        <f>[1]outsim!AR1484</f>
        <v>12.337999999999701</v>
      </c>
      <c r="AS99">
        <f>[1]outsim!AS1484</f>
        <v>12.7580000000001</v>
      </c>
      <c r="AT99">
        <f>[1]outsim!AT1484</f>
        <v>9.8909999999990994</v>
      </c>
      <c r="AU99">
        <f>[1]outsim!AU1484</f>
        <v>8.9229999999993908</v>
      </c>
      <c r="AV99">
        <f>[1]outsim!AV1484</f>
        <v>7.5230000000005299</v>
      </c>
      <c r="AW99">
        <f>[1]outsim!AW1484</f>
        <v>6.3130000000008799</v>
      </c>
      <c r="AX99">
        <f>[1]outsim!AX1484</f>
        <v>4.40400000000019</v>
      </c>
      <c r="AY99">
        <f>[1]outsim!AY1484</f>
        <v>4.6869999999996397</v>
      </c>
      <c r="AZ99">
        <f>[1]outsim!AZ1484</f>
        <v>4.9700000000001303</v>
      </c>
      <c r="BA99">
        <f>[1]outsim!BA1484</f>
        <v>5.9410000000004501</v>
      </c>
      <c r="BB99">
        <f>[1]outsim!BB1484</f>
        <v>4.4440000000005497</v>
      </c>
      <c r="BC99">
        <f>[1]outsim!BC1484</f>
        <v>4.0290000000004502</v>
      </c>
    </row>
    <row r="100" spans="1:55" x14ac:dyDescent="0.2">
      <c r="A100" t="s">
        <v>10</v>
      </c>
      <c r="B100">
        <v>170</v>
      </c>
      <c r="C100">
        <v>1994</v>
      </c>
      <c r="D100">
        <f>[1]outsim!D1485</f>
        <v>3.2710000000006398</v>
      </c>
      <c r="E100">
        <f>[1]outsim!E1485</f>
        <v>3.3520000000010399</v>
      </c>
      <c r="F100">
        <f>[1]outsim!F1485</f>
        <v>3.3919999999998298</v>
      </c>
      <c r="G100">
        <f>[1]outsim!G1485</f>
        <v>3.55400000000061</v>
      </c>
      <c r="H100">
        <f>[1]outsim!H1485</f>
        <v>3.2310000000008099</v>
      </c>
      <c r="I100">
        <f>[1]outsim!I1485</f>
        <v>2.9879999999991198</v>
      </c>
      <c r="J100">
        <f>[1]outsim!J1485</f>
        <v>3.5949999999996098</v>
      </c>
      <c r="K100">
        <f>[1]outsim!K1485</f>
        <v>3.1899999999997299</v>
      </c>
      <c r="L100">
        <f>[1]outsim!L1485</f>
        <v>6.6269999999988496</v>
      </c>
      <c r="M100">
        <f>[1]outsim!M1485</f>
        <v>8.2870000000002708</v>
      </c>
      <c r="N100">
        <f>[1]outsim!N1485</f>
        <v>9.5449999999998205</v>
      </c>
      <c r="O100">
        <f>[1]outsim!O1485</f>
        <v>8.8280000000008201</v>
      </c>
      <c r="P100">
        <f>[1]outsim!P1485</f>
        <v>8.3560000000002894</v>
      </c>
      <c r="Q100">
        <f>[1]outsim!Q1485</f>
        <v>9.6320000000009092</v>
      </c>
      <c r="R100">
        <f>[1]outsim!R1485</f>
        <v>11.6320000000009</v>
      </c>
      <c r="S100">
        <f>[1]outsim!S1485</f>
        <v>19.101999999996899</v>
      </c>
      <c r="T100">
        <f>[1]outsim!T1485</f>
        <v>29.566999999997499</v>
      </c>
      <c r="U100">
        <f>[1]outsim!U1485</f>
        <v>22.0450000000003</v>
      </c>
      <c r="V100">
        <f>[1]outsim!V1485</f>
        <v>35.937999999998802</v>
      </c>
      <c r="W100">
        <f>[1]outsim!W1485</f>
        <v>46.720578938935603</v>
      </c>
      <c r="X100">
        <f>[1]outsim!X1485</f>
        <v>39.798999999999097</v>
      </c>
      <c r="Y100">
        <f>[1]outsim!Y1485</f>
        <v>44.489459657843398</v>
      </c>
      <c r="Z100">
        <f>[1]outsim!Z1485</f>
        <v>48.044999999999298</v>
      </c>
      <c r="AA100">
        <f>[1]outsim!AA1485</f>
        <v>41.715999999999397</v>
      </c>
      <c r="AB100">
        <f>[1]outsim!AB1485</f>
        <v>31.424999999999901</v>
      </c>
      <c r="AC100">
        <f>[1]outsim!AC1485</f>
        <v>33.558999999999003</v>
      </c>
      <c r="AD100">
        <f>[1]outsim!AD1485</f>
        <v>25.504999999996301</v>
      </c>
      <c r="AE100">
        <f>[1]outsim!AE1485</f>
        <v>18.2040000000021</v>
      </c>
      <c r="AF100">
        <f>[1]outsim!AF1485</f>
        <v>17.923999999999101</v>
      </c>
      <c r="AG100">
        <f>[1]outsim!AG1485</f>
        <v>16.038999999998101</v>
      </c>
      <c r="AH100">
        <f>[1]outsim!AH1485</f>
        <v>14.475999999999299</v>
      </c>
      <c r="AI100">
        <f>[1]outsim!AI1485</f>
        <v>10.148000000003099</v>
      </c>
      <c r="AJ100">
        <f>[1]outsim!AJ1485</f>
        <v>9.4370000000012002</v>
      </c>
      <c r="AK100">
        <f>[1]outsim!AK1485</f>
        <v>6.5659999999999297</v>
      </c>
      <c r="AL100">
        <f>[1]outsim!AL1485</f>
        <v>6.0709999999962703</v>
      </c>
      <c r="AM100">
        <f>[1]outsim!AM1485</f>
        <v>5.1690000000027299</v>
      </c>
      <c r="AN100">
        <f>[1]outsim!AN1485</f>
        <v>3.4130000000004701</v>
      </c>
      <c r="AO100">
        <f>[1]outsim!AO1485</f>
        <v>7.0170000000008601</v>
      </c>
      <c r="AP100">
        <f>[1]outsim!AP1485</f>
        <v>5.0030000000011299</v>
      </c>
      <c r="AQ100">
        <f>[1]outsim!AQ1485</f>
        <v>5.1855789389347304</v>
      </c>
      <c r="AR100">
        <f>[1]outsim!AR1485</f>
        <v>5.3860000000006796</v>
      </c>
      <c r="AS100">
        <f>[1]outsim!AS1485</f>
        <v>5.2440000000003399</v>
      </c>
      <c r="AT100">
        <f>[1]outsim!AT1485</f>
        <v>5.0099999999994402</v>
      </c>
      <c r="AU100">
        <f>[1]outsim!AU1485</f>
        <v>6.1530000000005103</v>
      </c>
      <c r="AV100">
        <f>[1]outsim!AV1485</f>
        <v>5.5200000000009597</v>
      </c>
      <c r="AW100">
        <f>[1]outsim!AW1485</f>
        <v>4.3059999999989396</v>
      </c>
      <c r="AX100">
        <f>[1]outsim!AX1485</f>
        <v>3.2340000000003801</v>
      </c>
      <c r="AY100">
        <f>[1]outsim!AY1485</f>
        <v>3.21399999999994</v>
      </c>
      <c r="AZ100">
        <f>[1]outsim!AZ1485</f>
        <v>3.6579999999994501</v>
      </c>
      <c r="BA100">
        <f>[1]outsim!BA1485</f>
        <v>3.3139999999995302</v>
      </c>
      <c r="BB100">
        <f>[1]outsim!BB1485</f>
        <v>3.1929999999993002</v>
      </c>
      <c r="BC100">
        <f>[1]outsim!BC1485</f>
        <v>3.3039999999996299</v>
      </c>
    </row>
    <row r="101" spans="1:55" x14ac:dyDescent="0.2">
      <c r="A101" t="s">
        <v>10</v>
      </c>
      <c r="B101">
        <v>170</v>
      </c>
      <c r="C101">
        <v>1995</v>
      </c>
      <c r="D101">
        <f>[1]outsim!D1486</f>
        <v>2.7080000000008</v>
      </c>
      <c r="E101">
        <f>[1]outsim!E1486</f>
        <v>3.17399999999959</v>
      </c>
      <c r="F101">
        <f>[1]outsim!F1486</f>
        <v>3.79999999999928</v>
      </c>
      <c r="G101">
        <f>[1]outsim!G1486</f>
        <v>3.4759999999997899</v>
      </c>
      <c r="H101">
        <f>[1]outsim!H1486</f>
        <v>4.0630000000003603</v>
      </c>
      <c r="I101">
        <f>[1]outsim!I1486</f>
        <v>5.4790000000009202</v>
      </c>
      <c r="J101">
        <f>[1]outsim!J1486</f>
        <v>5.0340000000001703</v>
      </c>
      <c r="K101">
        <f>[1]outsim!K1486</f>
        <v>6.8139999999995302</v>
      </c>
      <c r="L101">
        <f>[1]outsim!L1486</f>
        <v>8.9390000000000391</v>
      </c>
      <c r="M101">
        <f>[1]outsim!M1486</f>
        <v>9.0369999999992192</v>
      </c>
      <c r="N101">
        <f>[1]outsim!N1486</f>
        <v>9.6059999999992502</v>
      </c>
      <c r="O101">
        <f>[1]outsim!O1486</f>
        <v>8.1350000000009999</v>
      </c>
      <c r="P101">
        <f>[1]outsim!P1486</f>
        <v>3.5769999999985398</v>
      </c>
      <c r="Q101">
        <f>[1]outsim!Q1486</f>
        <v>7.9759999999992699</v>
      </c>
      <c r="R101">
        <f>[1]outsim!R1486</f>
        <v>7.1989999999974099</v>
      </c>
      <c r="S101">
        <f>[1]outsim!S1486</f>
        <v>5.1340000000033896</v>
      </c>
      <c r="T101">
        <f>[1]outsim!T1486</f>
        <v>7.4829999999991399</v>
      </c>
      <c r="U101">
        <f>[1]outsim!U1486</f>
        <v>13.3229999999998</v>
      </c>
      <c r="V101">
        <f>[1]outsim!V1486</f>
        <v>32.565999999999903</v>
      </c>
      <c r="W101">
        <f>[1]outsim!W1486</f>
        <v>39.448999999997397</v>
      </c>
      <c r="X101">
        <f>[1]outsim!X1486</f>
        <v>40.200578938935799</v>
      </c>
      <c r="Y101">
        <f>[1]outsim!Y1486</f>
        <v>52.9200000000003</v>
      </c>
      <c r="Z101">
        <f>[1]outsim!Z1486</f>
        <v>166.41857893893601</v>
      </c>
      <c r="AA101">
        <f>[1]outsim!AA1486</f>
        <v>90.074000000000595</v>
      </c>
      <c r="AB101">
        <f>[1]outsim!AB1486</f>
        <v>86.063173311680103</v>
      </c>
      <c r="AC101">
        <f>[1]outsim!AC1486</f>
        <v>81.971999999999497</v>
      </c>
      <c r="AD101">
        <f>[1]outsim!AD1486</f>
        <v>66.641000000000204</v>
      </c>
      <c r="AE101">
        <f>[1]outsim!AE1486</f>
        <v>52.8669999999995</v>
      </c>
      <c r="AF101">
        <f>[1]outsim!AF1486</f>
        <v>35.620000000000601</v>
      </c>
      <c r="AG101">
        <f>[1]outsim!AG1486</f>
        <v>28.360999999999301</v>
      </c>
      <c r="AH101">
        <f>[1]outsim!AH1486</f>
        <v>21.597999999998098</v>
      </c>
      <c r="AI101">
        <f>[1]outsim!AI1486</f>
        <v>18.677999999997802</v>
      </c>
      <c r="AJ101">
        <f>[1]outsim!AJ1486</f>
        <v>18.402000000001902</v>
      </c>
      <c r="AK101">
        <f>[1]outsim!AK1486</f>
        <v>16.4750000000017</v>
      </c>
      <c r="AL101">
        <f>[1]outsim!AL1486</f>
        <v>11.1669999999992</v>
      </c>
      <c r="AM101">
        <f>[1]outsim!AM1486</f>
        <v>11.530000000003</v>
      </c>
      <c r="AN101">
        <f>[1]outsim!AN1486</f>
        <v>11.8129999999988</v>
      </c>
      <c r="AO101">
        <f>[1]outsim!AO1486</f>
        <v>7.9979999999964697</v>
      </c>
      <c r="AP101">
        <f>[1]outsim!AP1486</f>
        <v>6.4120000000028599</v>
      </c>
      <c r="AQ101">
        <f>[1]outsim!AQ1486</f>
        <v>8.7295789389358998</v>
      </c>
      <c r="AR101">
        <f>[1]outsim!AR1486</f>
        <v>17.336999999999499</v>
      </c>
      <c r="AS101">
        <f>[1]outsim!AS1486</f>
        <v>29.9685789389357</v>
      </c>
      <c r="AT101">
        <f>[1]outsim!AT1486</f>
        <v>21.518000000001098</v>
      </c>
      <c r="AU101">
        <f>[1]outsim!AU1486</f>
        <v>13.554999999999801</v>
      </c>
      <c r="AV101">
        <f>[1]outsim!AV1486</f>
        <v>17.054000000000599</v>
      </c>
      <c r="AW101">
        <f>[1]outsim!AW1486</f>
        <v>35.945000000000199</v>
      </c>
      <c r="AX101">
        <f>[1]outsim!AX1486</f>
        <v>52.394084948993203</v>
      </c>
      <c r="AY101">
        <f>[1]outsim!AY1486</f>
        <v>56.026067611281498</v>
      </c>
      <c r="AZ101">
        <f>[1]outsim!AZ1486</f>
        <v>51.2020676112842</v>
      </c>
      <c r="BA101">
        <f>[1]outsim!BA1486</f>
        <v>26.101289717029701</v>
      </c>
      <c r="BB101">
        <f>[1]outsim!BB1486</f>
        <v>14.9440819347261</v>
      </c>
      <c r="BC101">
        <f>[1]outsim!BC1486</f>
        <v>9.5904466928862497</v>
      </c>
    </row>
    <row r="102" spans="1:55" x14ac:dyDescent="0.2">
      <c r="A102" t="s">
        <v>10</v>
      </c>
      <c r="B102">
        <v>170</v>
      </c>
      <c r="C102">
        <v>1996</v>
      </c>
      <c r="D102">
        <f>[1]outsim!D1487</f>
        <v>8.5970000000005609</v>
      </c>
      <c r="E102">
        <f>[1]outsim!E1487</f>
        <v>9.1479999999989907</v>
      </c>
      <c r="F102">
        <f>[1]outsim!F1487</f>
        <v>8.8969999999992897</v>
      </c>
      <c r="G102">
        <f>[1]outsim!G1487</f>
        <v>8.1719999999997093</v>
      </c>
      <c r="H102">
        <f>[1]outsim!H1487</f>
        <v>6.4050000000009302</v>
      </c>
      <c r="I102">
        <f>[1]outsim!I1487</f>
        <v>11.507999999999599</v>
      </c>
      <c r="J102">
        <f>[1]outsim!J1487</f>
        <v>17.362999999999602</v>
      </c>
      <c r="K102">
        <f>[1]outsim!K1487</f>
        <v>16.631000000000199</v>
      </c>
      <c r="L102">
        <f>[1]outsim!L1487</f>
        <v>12.8169999999996</v>
      </c>
      <c r="M102">
        <f>[1]outsim!M1487</f>
        <v>12.913000000000499</v>
      </c>
      <c r="N102">
        <f>[1]outsim!N1487</f>
        <v>18.571000000000399</v>
      </c>
      <c r="O102">
        <f>[1]outsim!O1487</f>
        <v>13.5440000000007</v>
      </c>
      <c r="P102">
        <f>[1]outsim!P1487</f>
        <v>12.782999999999999</v>
      </c>
      <c r="Q102">
        <f>[1]outsim!Q1487</f>
        <v>15.8290000000021</v>
      </c>
      <c r="R102">
        <f>[1]outsim!R1487</f>
        <v>35.017999999998501</v>
      </c>
      <c r="S102">
        <f>[1]outsim!S1487</f>
        <v>33.871000000001303</v>
      </c>
      <c r="T102">
        <f>[1]outsim!T1487</f>
        <v>36.486000000000303</v>
      </c>
      <c r="U102">
        <f>[1]outsim!U1487</f>
        <v>23.4220000000002</v>
      </c>
      <c r="V102">
        <f>[1]outsim!V1487</f>
        <v>21.3539999999999</v>
      </c>
      <c r="W102">
        <f>[1]outsim!W1487</f>
        <v>32.244136931876596</v>
      </c>
      <c r="X102">
        <f>[1]outsim!X1487</f>
        <v>47.283013408625898</v>
      </c>
      <c r="Y102">
        <f>[1]outsim!Y1487</f>
        <v>60.707018023583103</v>
      </c>
      <c r="Z102">
        <f>[1]outsim!Z1487</f>
        <v>111.695999999999</v>
      </c>
      <c r="AA102">
        <f>[1]outsim!AA1487</f>
        <v>106.876000000001</v>
      </c>
      <c r="AB102">
        <f>[1]outsim!AB1487</f>
        <v>76.435000000000898</v>
      </c>
      <c r="AC102">
        <f>[1]outsim!AC1487</f>
        <v>76.6280000000001</v>
      </c>
      <c r="AD102">
        <f>[1]outsim!AD1487</f>
        <v>72.173000000000499</v>
      </c>
      <c r="AE102">
        <f>[1]outsim!AE1487</f>
        <v>49.555999999998001</v>
      </c>
      <c r="AF102">
        <f>[1]outsim!AF1487</f>
        <v>35.006999999998897</v>
      </c>
      <c r="AG102">
        <f>[1]outsim!AG1487</f>
        <v>23.635999999998599</v>
      </c>
      <c r="AH102">
        <f>[1]outsim!AH1487</f>
        <v>22.332000000003202</v>
      </c>
      <c r="AI102">
        <f>[1]outsim!AI1487</f>
        <v>21.1790000000037</v>
      </c>
      <c r="AJ102">
        <f>[1]outsim!AJ1487</f>
        <v>17.312999999998802</v>
      </c>
      <c r="AK102">
        <f>[1]outsim!AK1487</f>
        <v>11.534000000001701</v>
      </c>
      <c r="AL102">
        <f>[1]outsim!AL1487</f>
        <v>11.606000000003901</v>
      </c>
      <c r="AM102">
        <f>[1]outsim!AM1487</f>
        <v>12.103000000002799</v>
      </c>
      <c r="AN102">
        <f>[1]outsim!AN1487</f>
        <v>6.2719999999972096</v>
      </c>
      <c r="AO102">
        <f>[1]outsim!AO1487</f>
        <v>10.1620000000029</v>
      </c>
      <c r="AP102">
        <f>[1]outsim!AP1487</f>
        <v>9.0189999999960708</v>
      </c>
      <c r="AQ102">
        <f>[1]outsim!AQ1487</f>
        <v>12.2409999999966</v>
      </c>
      <c r="AR102">
        <f>[1]outsim!AR1487</f>
        <v>10.094578938934401</v>
      </c>
      <c r="AS102">
        <f>[1]outsim!AS1487</f>
        <v>8.2129999999981802</v>
      </c>
      <c r="AT102">
        <f>[1]outsim!AT1487</f>
        <v>7.23000000000164</v>
      </c>
      <c r="AU102">
        <f>[1]outsim!AU1487</f>
        <v>5.3880000000000496</v>
      </c>
      <c r="AV102">
        <f>[1]outsim!AV1487</f>
        <v>4.4689999999993999</v>
      </c>
      <c r="AW102">
        <f>[1]outsim!AW1487</f>
        <v>4.0640000000000498</v>
      </c>
      <c r="AX102">
        <f>[1]outsim!AX1487</f>
        <v>5.4389999999979697</v>
      </c>
      <c r="AY102">
        <f>[1]outsim!AY1487</f>
        <v>5.9650000000011802</v>
      </c>
      <c r="AZ102">
        <f>[1]outsim!AZ1487</f>
        <v>5.2769999999987398</v>
      </c>
      <c r="BA102">
        <f>[1]outsim!BA1487</f>
        <v>4.2660000000001403</v>
      </c>
      <c r="BB102">
        <f>[1]outsim!BB1487</f>
        <v>4.3469999999994897</v>
      </c>
      <c r="BC102">
        <f>[1]outsim!BC1487</f>
        <v>4.7509999999988404</v>
      </c>
    </row>
    <row r="103" spans="1:55" x14ac:dyDescent="0.2">
      <c r="A103" t="s">
        <v>10</v>
      </c>
      <c r="B103">
        <v>170</v>
      </c>
      <c r="C103">
        <v>1997</v>
      </c>
      <c r="D103">
        <f>[1]outsim!D1488</f>
        <v>5.6410000000006697</v>
      </c>
      <c r="E103">
        <f>[1]outsim!E1488</f>
        <v>5.1959999999988797</v>
      </c>
      <c r="F103">
        <f>[1]outsim!F1488</f>
        <v>4.6299999999994599</v>
      </c>
      <c r="G103">
        <f>[1]outsim!G1488</f>
        <v>4.0229999999984498</v>
      </c>
      <c r="H103">
        <f>[1]outsim!H1488</f>
        <v>4.0229999999994899</v>
      </c>
      <c r="I103">
        <f>[1]outsim!I1488</f>
        <v>3.4979999999990801</v>
      </c>
      <c r="J103">
        <f>[1]outsim!J1488</f>
        <v>3.7400000000021199</v>
      </c>
      <c r="K103">
        <f>[1]outsim!K1488</f>
        <v>4.0640000000000498</v>
      </c>
      <c r="L103">
        <f>[1]outsim!L1488</f>
        <v>3.7839999999981</v>
      </c>
      <c r="M103">
        <f>[1]outsim!M1488</f>
        <v>3.6239999999992798</v>
      </c>
      <c r="N103">
        <f>[1]outsim!N1488</f>
        <v>3.7049999999986301</v>
      </c>
      <c r="O103">
        <f>[1]outsim!O1488</f>
        <v>22.970000000000599</v>
      </c>
      <c r="P103">
        <f>[1]outsim!P1488</f>
        <v>10.853000000001201</v>
      </c>
      <c r="Q103">
        <f>[1]outsim!Q1488</f>
        <v>9.8579999999991408</v>
      </c>
      <c r="R103">
        <f>[1]outsim!R1488</f>
        <v>8.2719999999987692</v>
      </c>
      <c r="S103">
        <f>[1]outsim!S1488</f>
        <v>13.1259999999976</v>
      </c>
      <c r="T103">
        <f>[1]outsim!T1488</f>
        <v>25.666395554124701</v>
      </c>
      <c r="U103">
        <f>[1]outsim!U1488</f>
        <v>27.190401502354199</v>
      </c>
      <c r="V103">
        <f>[1]outsim!V1488</f>
        <v>29.846000000002899</v>
      </c>
      <c r="W103">
        <f>[1]outsim!W1488</f>
        <v>90.957735429520596</v>
      </c>
      <c r="X103">
        <f>[1]outsim!X1488</f>
        <v>80.068013408625305</v>
      </c>
      <c r="Y103">
        <f>[1]outsim!Y1488</f>
        <v>130.270018023582</v>
      </c>
      <c r="Z103">
        <f>[1]outsim!Z1488</f>
        <v>119.706</v>
      </c>
      <c r="AA103">
        <f>[1]outsim!AA1488</f>
        <v>142.49200000000201</v>
      </c>
      <c r="AB103">
        <f>[1]outsim!AB1488</f>
        <v>90.161000000000101</v>
      </c>
      <c r="AC103">
        <f>[1]outsim!AC1488</f>
        <v>57.141999999999797</v>
      </c>
      <c r="AD103">
        <f>[1]outsim!AD1488</f>
        <v>50.129999999999498</v>
      </c>
      <c r="AE103">
        <f>[1]outsim!AE1488</f>
        <v>49.119000000000902</v>
      </c>
      <c r="AF103">
        <f>[1]outsim!AF1488</f>
        <v>33.489999999997998</v>
      </c>
      <c r="AG103">
        <f>[1]outsim!AG1488</f>
        <v>25.6849999999977</v>
      </c>
      <c r="AH103">
        <f>[1]outsim!AH1488</f>
        <v>22.264999999997301</v>
      </c>
      <c r="AI103">
        <f>[1]outsim!AI1488</f>
        <v>20.5</v>
      </c>
      <c r="AJ103">
        <f>[1]outsim!AJ1488</f>
        <v>17.377000000003498</v>
      </c>
      <c r="AK103">
        <f>[1]outsim!AK1488</f>
        <v>16.607999999999102</v>
      </c>
      <c r="AL103">
        <f>[1]outsim!AL1488</f>
        <v>15.7140000000031</v>
      </c>
      <c r="AM103">
        <f>[1]outsim!AM1488</f>
        <v>12.698999999997399</v>
      </c>
      <c r="AN103">
        <f>[1]outsim!AN1488</f>
        <v>11.1720000000039</v>
      </c>
      <c r="AO103">
        <f>[1]outsim!AO1488</f>
        <v>14.3190000000011</v>
      </c>
      <c r="AP103">
        <f>[1]outsim!AP1488</f>
        <v>13.020999999999599</v>
      </c>
      <c r="AQ103">
        <f>[1]outsim!AQ1488</f>
        <v>17.507578938933801</v>
      </c>
      <c r="AR103">
        <f>[1]outsim!AR1488</f>
        <v>14.349000000000901</v>
      </c>
      <c r="AS103">
        <f>[1]outsim!AS1488</f>
        <v>10.886000000001699</v>
      </c>
      <c r="AT103">
        <f>[1]outsim!AT1488</f>
        <v>9.0659999999999403</v>
      </c>
      <c r="AU103">
        <f>[1]outsim!AU1488</f>
        <v>7.4860000000002698</v>
      </c>
      <c r="AV103">
        <f>[1]outsim!AV1488</f>
        <v>6.5730000000008397</v>
      </c>
      <c r="AW103">
        <f>[1]outsim!AW1488</f>
        <v>6.0920000000010797</v>
      </c>
      <c r="AX103">
        <f>[1]outsim!AX1488</f>
        <v>5.5539999999995704</v>
      </c>
      <c r="AY103">
        <f>[1]outsim!AY1488</f>
        <v>5.5779999999982302</v>
      </c>
      <c r="AZ103">
        <f>[1]outsim!AZ1488</f>
        <v>5.4449999999986698</v>
      </c>
      <c r="BA103">
        <f>[1]outsim!BA1488</f>
        <v>4.0689999999989901</v>
      </c>
      <c r="BB103">
        <f>[1]outsim!BB1488</f>
        <v>3.6040000000004002</v>
      </c>
      <c r="BC103">
        <f>[1]outsim!BC1488</f>
        <v>2.4629999999997398</v>
      </c>
    </row>
    <row r="104" spans="1:55" x14ac:dyDescent="0.2">
      <c r="A104" t="s">
        <v>10</v>
      </c>
      <c r="B104">
        <v>170</v>
      </c>
      <c r="C104">
        <v>1998</v>
      </c>
      <c r="D104">
        <f>[1]outsim!D1489</f>
        <v>2.0950000000011699</v>
      </c>
      <c r="E104">
        <f>[1]outsim!E1489</f>
        <v>2.7760000000011398</v>
      </c>
      <c r="F104">
        <f>[1]outsim!F1489</f>
        <v>3.3009999999994899</v>
      </c>
      <c r="G104">
        <f>[1]outsim!G1489</f>
        <v>3.3210000000014799</v>
      </c>
      <c r="H104">
        <f>[1]outsim!H1489</f>
        <v>3.1189999999977398</v>
      </c>
      <c r="I104">
        <f>[1]outsim!I1489</f>
        <v>2.6940000000000301</v>
      </c>
      <c r="J104">
        <f>[1]outsim!J1489</f>
        <v>2.45199999999855</v>
      </c>
      <c r="K104">
        <f>[1]outsim!K1489</f>
        <v>2.3299999999986301</v>
      </c>
      <c r="L104">
        <f>[1]outsim!L1489</f>
        <v>2.4410000000009799</v>
      </c>
      <c r="M104">
        <f>[1]outsim!M1489</f>
        <v>2.6719999999976198</v>
      </c>
      <c r="N104">
        <f>[1]outsim!N1489</f>
        <v>1.9790000000004</v>
      </c>
      <c r="O104">
        <f>[1]outsim!O1489</f>
        <v>1.9260000000025901</v>
      </c>
      <c r="P104">
        <f>[1]outsim!P1489</f>
        <v>3.2709999999995998</v>
      </c>
      <c r="Q104">
        <f>[1]outsim!Q1489</f>
        <v>6.1140000000013996</v>
      </c>
      <c r="R104">
        <f>[1]outsim!R1489</f>
        <v>6.0049999999963397</v>
      </c>
      <c r="S104">
        <f>[1]outsim!S1489</f>
        <v>6.56399999999641</v>
      </c>
      <c r="T104">
        <f>[1]outsim!T1489</f>
        <v>19.415000000004</v>
      </c>
      <c r="U104">
        <f>[1]outsim!U1489</f>
        <v>39.559000000000097</v>
      </c>
      <c r="V104">
        <f>[1]outsim!V1489</f>
        <v>46.4375789389373</v>
      </c>
      <c r="W104">
        <f>[1]outsim!W1489</f>
        <v>33.999000000002397</v>
      </c>
      <c r="X104">
        <f>[1]outsim!X1489</f>
        <v>44.850999999999303</v>
      </c>
      <c r="Y104">
        <f>[1]outsim!Y1489</f>
        <v>56.082578938937203</v>
      </c>
      <c r="Z104">
        <f>[1]outsim!Z1489</f>
        <v>37.517999999998501</v>
      </c>
      <c r="AA104">
        <f>[1]outsim!AA1489</f>
        <v>48.486000000000303</v>
      </c>
      <c r="AB104">
        <f>[1]outsim!AB1489</f>
        <v>63.764406040336098</v>
      </c>
      <c r="AC104">
        <f>[1]outsim!AC1489</f>
        <v>48.610000000001598</v>
      </c>
      <c r="AD104">
        <f>[1]outsim!AD1489</f>
        <v>38.971999999999603</v>
      </c>
      <c r="AE104">
        <f>[1]outsim!AE1489</f>
        <v>27.7470000000021</v>
      </c>
      <c r="AF104">
        <f>[1]outsim!AF1489</f>
        <v>20.121000000001299</v>
      </c>
      <c r="AG104">
        <f>[1]outsim!AG1489</f>
        <v>17.221000000002899</v>
      </c>
      <c r="AH104">
        <f>[1]outsim!AH1489</f>
        <v>18.0540000000037</v>
      </c>
      <c r="AI104">
        <f>[1]outsim!AI1489</f>
        <v>13.0550000000013</v>
      </c>
      <c r="AJ104">
        <f>[1]outsim!AJ1489</f>
        <v>10.5259999999959</v>
      </c>
      <c r="AK104">
        <f>[1]outsim!AK1489</f>
        <v>8.99300000000013</v>
      </c>
      <c r="AL104">
        <f>[1]outsim!AL1489</f>
        <v>6.5259999999959399</v>
      </c>
      <c r="AM104">
        <f>[1]outsim!AM1489</f>
        <v>5.63199999999987</v>
      </c>
      <c r="AN104">
        <f>[1]outsim!AN1489</f>
        <v>5.6429999999984704</v>
      </c>
      <c r="AO104">
        <f>[1]outsim!AO1489</f>
        <v>5.3209999999962703</v>
      </c>
      <c r="AP104">
        <f>[1]outsim!AP1489</f>
        <v>7.2350000000026604</v>
      </c>
      <c r="AQ104">
        <f>[1]outsim!AQ1489</f>
        <v>8.0645789389355507</v>
      </c>
      <c r="AR104">
        <f>[1]outsim!AR1489</f>
        <v>4.7330000000012102</v>
      </c>
      <c r="AS104">
        <f>[1]outsim!AS1489</f>
        <v>4.875</v>
      </c>
      <c r="AT104">
        <f>[1]outsim!AT1489</f>
        <v>3.56500000000129</v>
      </c>
      <c r="AU104">
        <f>[1]outsim!AU1489</f>
        <v>2.90400000000123</v>
      </c>
      <c r="AV104">
        <f>[1]outsim!AV1489</f>
        <v>2.5769999999995798</v>
      </c>
      <c r="AW104">
        <f>[1]outsim!AW1489</f>
        <v>2.8849999999999598</v>
      </c>
      <c r="AX104">
        <f>[1]outsim!AX1489</f>
        <v>3.32600000000093</v>
      </c>
      <c r="AY104">
        <f>[1]outsim!AY1489</f>
        <v>3.6159999999997301</v>
      </c>
      <c r="AZ104">
        <f>[1]outsim!AZ1489</f>
        <v>3.6530000000015499</v>
      </c>
      <c r="BA104">
        <f>[1]outsim!BA1489</f>
        <v>3.34499999999804</v>
      </c>
      <c r="BB104">
        <f>[1]outsim!BB1489</f>
        <v>2.7949999999992898</v>
      </c>
      <c r="BC104">
        <f>[1]outsim!BC1489</f>
        <v>2.3429999999998499</v>
      </c>
    </row>
    <row r="105" spans="1:55" x14ac:dyDescent="0.2">
      <c r="A105" t="s">
        <v>10</v>
      </c>
      <c r="B105">
        <v>170</v>
      </c>
      <c r="C105">
        <v>1999</v>
      </c>
      <c r="D105">
        <f>[1]outsim!D1490</f>
        <v>2.84400000000044</v>
      </c>
      <c r="E105">
        <f>[1]outsim!E1490</f>
        <v>3.7339999999998601</v>
      </c>
      <c r="F105">
        <f>[1]outsim!F1490</f>
        <v>4.2189999999993999</v>
      </c>
      <c r="G105">
        <f>[1]outsim!G1490</f>
        <v>3.6529999999984302</v>
      </c>
      <c r="H105">
        <f>[1]outsim!H1490</f>
        <v>3.6929999999982601</v>
      </c>
      <c r="I105">
        <f>[1]outsim!I1490</f>
        <v>3.3090000000000699</v>
      </c>
      <c r="J105">
        <f>[1]outsim!J1490</f>
        <v>3.1069999999984099</v>
      </c>
      <c r="K105">
        <f>[1]outsim!K1490</f>
        <v>2.7020000000006199</v>
      </c>
      <c r="L105">
        <f>[1]outsim!L1490</f>
        <v>2.8209999999983602</v>
      </c>
      <c r="M105">
        <f>[1]outsim!M1490</f>
        <v>2.5759999999988499</v>
      </c>
      <c r="N105">
        <f>[1]outsim!N1490</f>
        <v>2.7080000000008</v>
      </c>
      <c r="O105">
        <f>[1]outsim!O1490</f>
        <v>3.0670000000017001</v>
      </c>
      <c r="P105">
        <f>[1]outsim!P1490</f>
        <v>4.7530000000011299</v>
      </c>
      <c r="Q105">
        <f>[1]outsim!Q1490</f>
        <v>5.7560000000012304</v>
      </c>
      <c r="R105">
        <f>[1]outsim!R1490</f>
        <v>4.2170000000000298</v>
      </c>
      <c r="S105">
        <f>[1]outsim!S1490</f>
        <v>9.0389999999980706</v>
      </c>
      <c r="T105">
        <f>[1]outsim!T1490</f>
        <v>14.9920000000025</v>
      </c>
      <c r="U105">
        <f>[1]outsim!U1490</f>
        <v>19.0900000000007</v>
      </c>
      <c r="V105">
        <f>[1]outsim!V1490</f>
        <v>30.8172327286571</v>
      </c>
      <c r="W105">
        <f>[1]outsim!W1490</f>
        <v>26.095000000000098</v>
      </c>
      <c r="X105">
        <f>[1]outsim!X1490</f>
        <v>61.2009919508493</v>
      </c>
      <c r="Y105">
        <f>[1]outsim!Y1490</f>
        <v>56.660578938935402</v>
      </c>
      <c r="Z105">
        <f>[1]outsim!Z1490</f>
        <v>57.519000000000197</v>
      </c>
      <c r="AA105">
        <f>[1]outsim!AA1490</f>
        <v>38.336000000001903</v>
      </c>
      <c r="AB105">
        <f>[1]outsim!AB1490</f>
        <v>65.077578938933598</v>
      </c>
      <c r="AC105">
        <f>[1]outsim!AC1490</f>
        <v>56.075000000001303</v>
      </c>
      <c r="AD105">
        <f>[1]outsim!AD1490</f>
        <v>40.305999999998903</v>
      </c>
      <c r="AE105">
        <f>[1]outsim!AE1490</f>
        <v>34.580999999997303</v>
      </c>
      <c r="AF105">
        <f>[1]outsim!AF1490</f>
        <v>31.273000000003101</v>
      </c>
      <c r="AG105">
        <f>[1]outsim!AG1490</f>
        <v>31.833181360832299</v>
      </c>
      <c r="AH105">
        <f>[1]outsim!AH1490</f>
        <v>28.4226150948077</v>
      </c>
      <c r="AI105">
        <f>[1]outsim!AI1490</f>
        <v>27.139065267143501</v>
      </c>
      <c r="AJ105">
        <f>[1]outsim!AJ1490</f>
        <v>18.121999999998899</v>
      </c>
      <c r="AK105">
        <f>[1]outsim!AK1490</f>
        <v>15.8680000000001</v>
      </c>
      <c r="AL105">
        <f>[1]outsim!AL1490</f>
        <v>15.0459999999979</v>
      </c>
      <c r="AM105">
        <f>[1]outsim!AM1490</f>
        <v>10.5370000000029</v>
      </c>
      <c r="AN105">
        <f>[1]outsim!AN1490</f>
        <v>8.2579999999974696</v>
      </c>
      <c r="AO105">
        <f>[1]outsim!AO1490</f>
        <v>7.8229999999997997</v>
      </c>
      <c r="AP105">
        <f>[1]outsim!AP1490</f>
        <v>8.5849999999960094</v>
      </c>
      <c r="AQ105">
        <f>[1]outsim!AQ1490</f>
        <v>5.6415789389361697</v>
      </c>
      <c r="AR105">
        <f>[1]outsim!AR1490</f>
        <v>13.846000000002901</v>
      </c>
      <c r="AS105">
        <f>[1]outsim!AS1490</f>
        <v>20.3585789389372</v>
      </c>
      <c r="AT105">
        <f>[1]outsim!AT1490</f>
        <v>13.260000000001</v>
      </c>
      <c r="AU105">
        <f>[1]outsim!AU1490</f>
        <v>13.709000000000501</v>
      </c>
      <c r="AV105">
        <f>[1]outsim!AV1490</f>
        <v>12.354000000001401</v>
      </c>
      <c r="AW105">
        <f>[1]outsim!AW1490</f>
        <v>50.465383762393799</v>
      </c>
      <c r="AX105">
        <f>[1]outsim!AX1490</f>
        <v>38.566067611285597</v>
      </c>
      <c r="AY105">
        <f>[1]outsim!AY1490</f>
        <v>21.610067611281998</v>
      </c>
      <c r="AZ105">
        <f>[1]outsim!AZ1490</f>
        <v>12.798067611282899</v>
      </c>
      <c r="BA105">
        <f>[1]outsim!BA1490</f>
        <v>7.6532897170277696</v>
      </c>
      <c r="BB105">
        <f>[1]outsim!BB1490</f>
        <v>8.5190819347252305</v>
      </c>
      <c r="BC105">
        <f>[1]outsim!BC1490</f>
        <v>8.7314466928858696</v>
      </c>
    </row>
    <row r="106" spans="1:55" x14ac:dyDescent="0.2">
      <c r="A106" t="s">
        <v>10</v>
      </c>
      <c r="B106">
        <v>170</v>
      </c>
      <c r="C106">
        <v>2000</v>
      </c>
      <c r="D106">
        <f>[1]outsim!D1491</f>
        <v>6.0389999999980901</v>
      </c>
      <c r="E106">
        <f>[1]outsim!E1491</f>
        <v>5.9870000000020402</v>
      </c>
      <c r="F106">
        <f>[1]outsim!F1491</f>
        <v>6.0989999999999096</v>
      </c>
      <c r="G106">
        <f>[1]outsim!G1491</f>
        <v>5.1420000000008699</v>
      </c>
      <c r="H106">
        <f>[1]outsim!H1491</f>
        <v>4.6780000000019699</v>
      </c>
      <c r="I106">
        <f>[1]outsim!I1491</f>
        <v>4.8649999999990099</v>
      </c>
      <c r="J106">
        <f>[1]outsim!J1491</f>
        <v>4.7250000000016703</v>
      </c>
      <c r="K106">
        <f>[1]outsim!K1491</f>
        <v>4.5850000000001696</v>
      </c>
      <c r="L106">
        <f>[1]outsim!L1491</f>
        <v>4.3500000000016801</v>
      </c>
      <c r="M106">
        <f>[1]outsim!M1491</f>
        <v>4.2600000000010096</v>
      </c>
      <c r="N106">
        <f>[1]outsim!N1491</f>
        <v>4.1300000000005097</v>
      </c>
      <c r="O106">
        <f>[1]outsim!O1491</f>
        <v>3.3420000000000498</v>
      </c>
      <c r="P106">
        <f>[1]outsim!P1491</f>
        <v>2.5150000000004602</v>
      </c>
      <c r="Q106">
        <f>[1]outsim!Q1491</f>
        <v>5.4130000000004701</v>
      </c>
      <c r="R106">
        <f>[1]outsim!R1491</f>
        <v>7.59099999999827</v>
      </c>
      <c r="S106">
        <f>[1]outsim!S1491</f>
        <v>12.9309999999989</v>
      </c>
      <c r="T106">
        <f>[1]outsim!T1491</f>
        <v>22.1700000000003</v>
      </c>
      <c r="U106">
        <f>[1]outsim!U1491</f>
        <v>24.346000000002899</v>
      </c>
      <c r="V106">
        <f>[1]outsim!V1491</f>
        <v>25.0699999999987</v>
      </c>
      <c r="W106">
        <f>[1]outsim!W1491</f>
        <v>19.882999999997502</v>
      </c>
      <c r="X106">
        <f>[1]outsim!X1491</f>
        <v>40.371999999998899</v>
      </c>
      <c r="Y106">
        <f>[1]outsim!Y1491</f>
        <v>34.733999999996797</v>
      </c>
      <c r="Z106">
        <f>[1]outsim!Z1491</f>
        <v>32.5699999999987</v>
      </c>
      <c r="AA106">
        <f>[1]outsim!AA1491</f>
        <v>43.815999999999903</v>
      </c>
      <c r="AB106">
        <f>[1]outsim!AB1491</f>
        <v>51.299578938934097</v>
      </c>
      <c r="AC106">
        <f>[1]outsim!AC1491</f>
        <v>36.219999999997</v>
      </c>
      <c r="AD106">
        <f>[1]outsim!AD1491</f>
        <v>28.461999999999499</v>
      </c>
      <c r="AE106">
        <f>[1]outsim!AE1491</f>
        <v>21.422000000003901</v>
      </c>
      <c r="AF106">
        <f>[1]outsim!AF1491</f>
        <v>20.857000000001499</v>
      </c>
      <c r="AG106">
        <f>[1]outsim!AG1491</f>
        <v>18.156000000000599</v>
      </c>
      <c r="AH106">
        <f>[1]outsim!AH1491</f>
        <v>15.621000000001301</v>
      </c>
      <c r="AI106">
        <f>[1]outsim!AI1491</f>
        <v>15.878999999998699</v>
      </c>
      <c r="AJ106">
        <f>[1]outsim!AJ1491</f>
        <v>54.318525091434502</v>
      </c>
      <c r="AK106">
        <f>[1]outsim!AK1491</f>
        <v>32.598537389870401</v>
      </c>
      <c r="AL106">
        <f>[1]outsim!AL1491</f>
        <v>8.3039999999995704</v>
      </c>
      <c r="AM106">
        <f>[1]outsim!AM1491</f>
        <v>22.6530000000005</v>
      </c>
      <c r="AN106">
        <f>[1]outsim!AN1491</f>
        <v>17.1958245492876</v>
      </c>
      <c r="AO106">
        <f>[1]outsim!AO1491</f>
        <v>13.269070762202899</v>
      </c>
      <c r="AP106">
        <f>[1]outsim!AP1491</f>
        <v>10.970576603467499</v>
      </c>
      <c r="AQ106">
        <f>[1]outsim!AQ1491</f>
        <v>12.499036466765199</v>
      </c>
      <c r="AR106">
        <f>[1]outsim!AR1491</f>
        <v>12.6777251779663</v>
      </c>
      <c r="AS106">
        <f>[1]outsim!AS1491</f>
        <v>8.8726147907796893</v>
      </c>
      <c r="AT106">
        <f>[1]outsim!AT1491</f>
        <v>6.1360000000006796</v>
      </c>
      <c r="AU106">
        <f>[1]outsim!AU1491</f>
        <v>4.3909999999991003</v>
      </c>
      <c r="AV106">
        <f>[1]outsim!AV1491</f>
        <v>2.4860000000002702</v>
      </c>
      <c r="AW106">
        <f>[1]outsim!AW1491</f>
        <v>1.7449999999995001</v>
      </c>
      <c r="AX106">
        <f>[1]outsim!AX1491</f>
        <v>1.6149999999989999</v>
      </c>
      <c r="AY106">
        <f>[1]outsim!AY1491</f>
        <v>2.2435789389371901</v>
      </c>
      <c r="AZ106">
        <f>[1]outsim!AZ1491</f>
        <v>2.1529999999984302</v>
      </c>
      <c r="BA106">
        <f>[1]outsim!BA1491</f>
        <v>1.7280000000017599</v>
      </c>
      <c r="BB106">
        <f>[1]outsim!BB1491</f>
        <v>1.60599999999873</v>
      </c>
      <c r="BC106">
        <f>[1]outsim!BC1491</f>
        <v>1.6980000000003199</v>
      </c>
    </row>
    <row r="107" spans="1:55" x14ac:dyDescent="0.2">
      <c r="A107" t="s">
        <v>10</v>
      </c>
      <c r="B107">
        <v>170</v>
      </c>
      <c r="C107">
        <v>2001</v>
      </c>
      <c r="D107">
        <f>[1]outsim!D1492</f>
        <v>1.64300000000055</v>
      </c>
      <c r="E107">
        <f>[1]outsim!E1492</f>
        <v>1.6299999999994601</v>
      </c>
      <c r="F107">
        <f>[1]outsim!F1492</f>
        <v>1.7039999999989399</v>
      </c>
      <c r="G107">
        <f>[1]outsim!G1492</f>
        <v>1.4930000000011701</v>
      </c>
      <c r="H107">
        <f>[1]outsim!H1492</f>
        <v>1.3069999999986199</v>
      </c>
      <c r="I107">
        <f>[1]outsim!I1492</f>
        <v>1.12900000000081</v>
      </c>
      <c r="J107">
        <f>[1]outsim!J1492</f>
        <v>1.17799999999884</v>
      </c>
      <c r="K107">
        <f>[1]outsim!K1492</f>
        <v>1.1810000000010099</v>
      </c>
      <c r="L107">
        <f>[1]outsim!L1492</f>
        <v>1.375</v>
      </c>
      <c r="M107">
        <f>[1]outsim!M1492</f>
        <v>1.28799999999943</v>
      </c>
      <c r="N107">
        <f>[1]outsim!N1492</f>
        <v>1.4979999999995901</v>
      </c>
      <c r="O107">
        <f>[1]outsim!O1492</f>
        <v>1.7429999999990899</v>
      </c>
      <c r="P107">
        <f>[1]outsim!P1492</f>
        <v>1.6700000000003301</v>
      </c>
      <c r="Q107">
        <f>[1]outsim!Q1492</f>
        <v>2.2000000000002098</v>
      </c>
      <c r="R107">
        <f>[1]outsim!R1492</f>
        <v>2.1560000000016402</v>
      </c>
      <c r="S107">
        <f>[1]outsim!S1492</f>
        <v>3.86000000000266</v>
      </c>
      <c r="T107">
        <f>[1]outsim!T1492</f>
        <v>12.4449999999987</v>
      </c>
      <c r="U107">
        <f>[1]outsim!U1492</f>
        <v>24.592000000001001</v>
      </c>
      <c r="V107">
        <f>[1]outsim!V1492</f>
        <v>25.766000000000101</v>
      </c>
      <c r="W107">
        <f>[1]outsim!W1492</f>
        <v>34.451000000000903</v>
      </c>
      <c r="X107">
        <f>[1]outsim!X1492</f>
        <v>33.382999999997502</v>
      </c>
      <c r="Y107">
        <f>[1]outsim!Y1492</f>
        <v>44.366578938933699</v>
      </c>
      <c r="Z107">
        <f>[1]outsim!Z1492</f>
        <v>49.339999999999598</v>
      </c>
      <c r="AA107">
        <f>[1]outsim!AA1492</f>
        <v>33.239999999999</v>
      </c>
      <c r="AB107">
        <f>[1]outsim!AB1492</f>
        <v>31.330999999997299</v>
      </c>
      <c r="AC107">
        <f>[1]outsim!AC1492</f>
        <v>27.770000000002</v>
      </c>
      <c r="AD107">
        <f>[1]outsim!AD1492</f>
        <v>21.270999999999599</v>
      </c>
      <c r="AE107">
        <f>[1]outsim!AE1492</f>
        <v>17.1849999999977</v>
      </c>
      <c r="AF107">
        <f>[1]outsim!AF1492</f>
        <v>13.058000000002499</v>
      </c>
      <c r="AG107">
        <f>[1]outsim!AG1492</f>
        <v>11.9909999999966</v>
      </c>
      <c r="AH107">
        <f>[1]outsim!AH1492</f>
        <v>29.521421061068899</v>
      </c>
      <c r="AI107">
        <f>[1]outsim!AI1492</f>
        <v>22.6530000000005</v>
      </c>
      <c r="AJ107">
        <f>[1]outsim!AJ1492</f>
        <v>18.300258893186999</v>
      </c>
      <c r="AK107">
        <f>[1]outsim!AK1492</f>
        <v>9.5201410422334707</v>
      </c>
      <c r="AL107">
        <f>[1]outsim!AL1492</f>
        <v>5.65599999999852</v>
      </c>
      <c r="AM107">
        <f>[1]outsim!AM1492</f>
        <v>4.8489999999998998</v>
      </c>
      <c r="AN107">
        <f>[1]outsim!AN1492</f>
        <v>3.9609999999998502</v>
      </c>
      <c r="AO107">
        <f>[1]outsim!AO1492</f>
        <v>3.3949999999999201</v>
      </c>
      <c r="AP107">
        <f>[1]outsim!AP1492</f>
        <v>3.75</v>
      </c>
      <c r="AQ107">
        <f>[1]outsim!AQ1492</f>
        <v>2.57600000000093</v>
      </c>
      <c r="AR107">
        <f>[1]outsim!AR1492</f>
        <v>2.4860000000002702</v>
      </c>
      <c r="AS107">
        <f>[1]outsim!AS1492</f>
        <v>2.0939999999993999</v>
      </c>
      <c r="AT107">
        <f>[1]outsim!AT1492</f>
        <v>2.0679999999993002</v>
      </c>
      <c r="AU107">
        <f>[1]outsim!AU1492</f>
        <v>3.30699999999654</v>
      </c>
      <c r="AV107">
        <f>[1]outsim!AV1492</f>
        <v>3.70857893893682</v>
      </c>
      <c r="AW107">
        <f>[1]outsim!AW1492</f>
        <v>3.4370000000012002</v>
      </c>
      <c r="AX107">
        <f>[1]outsim!AX1492</f>
        <v>4.1509999999980201</v>
      </c>
      <c r="AY107">
        <f>[1]outsim!AY1492</f>
        <v>4.34400000000148</v>
      </c>
      <c r="AZ107">
        <f>[1]outsim!AZ1492</f>
        <v>4.0980000000023002</v>
      </c>
      <c r="BA107">
        <f>[1]outsim!BA1492</f>
        <v>3.5509999999984401</v>
      </c>
      <c r="BB107">
        <f>[1]outsim!BB1492</f>
        <v>2.8070000000017399</v>
      </c>
      <c r="BC107">
        <f>[1]outsim!BC1492</f>
        <v>2.21400000000085</v>
      </c>
    </row>
    <row r="108" spans="1:55" x14ac:dyDescent="0.2">
      <c r="A108" t="s">
        <v>10</v>
      </c>
      <c r="B108">
        <v>170</v>
      </c>
      <c r="C108">
        <v>2002</v>
      </c>
      <c r="D108">
        <f>[1]outsim!D1493</f>
        <v>2.2250000000006298</v>
      </c>
      <c r="E108">
        <f>[1]outsim!E1493</f>
        <v>4.2189999999983598</v>
      </c>
      <c r="F108">
        <f>[1]outsim!F1493</f>
        <v>5.2709999999985602</v>
      </c>
      <c r="G108">
        <f>[1]outsim!G1493</f>
        <v>5.19000000000129</v>
      </c>
      <c r="H108">
        <f>[1]outsim!H1493</f>
        <v>4.3809999999981102</v>
      </c>
      <c r="I108">
        <f>[1]outsim!I1493</f>
        <v>3.24799999999856</v>
      </c>
      <c r="J108">
        <f>[1]outsim!J1493</f>
        <v>2.79899999999907</v>
      </c>
      <c r="K108">
        <f>[1]outsim!K1493</f>
        <v>3.4179999999999202</v>
      </c>
      <c r="L108">
        <f>[1]outsim!L1493</f>
        <v>4.4580000000008004</v>
      </c>
      <c r="M108">
        <f>[1]outsim!M1493</f>
        <v>4.7250000000006196</v>
      </c>
      <c r="N108">
        <f>[1]outsim!N1493</f>
        <v>2.9030000000015499</v>
      </c>
      <c r="O108">
        <f>[1]outsim!O1493</f>
        <v>1.36800000000013</v>
      </c>
      <c r="P108">
        <f>[1]outsim!P1493</f>
        <v>1.97800000000279</v>
      </c>
      <c r="Q108">
        <f>[1]outsim!Q1493</f>
        <v>2.8549999999979998</v>
      </c>
      <c r="R108">
        <f>[1]outsim!R1493</f>
        <v>8.6340000000033896</v>
      </c>
      <c r="S108">
        <f>[1]outsim!S1493</f>
        <v>22.933999999998999</v>
      </c>
      <c r="T108">
        <f>[1]outsim!T1493</f>
        <v>22.781999999999201</v>
      </c>
      <c r="U108">
        <f>[1]outsim!U1493</f>
        <v>21.3895084413492</v>
      </c>
      <c r="V108">
        <f>[1]outsim!V1493</f>
        <v>21.998253891646701</v>
      </c>
      <c r="W108">
        <f>[1]outsim!W1493</f>
        <v>27.656999999999201</v>
      </c>
      <c r="X108">
        <f>[1]outsim!X1493</f>
        <v>51.146999999997199</v>
      </c>
      <c r="Y108">
        <f>[1]outsim!Y1493</f>
        <v>100.671578938935</v>
      </c>
      <c r="Z108">
        <f>[1]outsim!Z1493</f>
        <v>107.093000000001</v>
      </c>
      <c r="AA108">
        <f>[1]outsim!AA1493</f>
        <v>128.19700000000199</v>
      </c>
      <c r="AB108">
        <f>[1]outsim!AB1493</f>
        <v>144.71198991762799</v>
      </c>
      <c r="AC108">
        <f>[1]outsim!AC1493</f>
        <v>174.50199999999899</v>
      </c>
      <c r="AD108">
        <f>[1]outsim!AD1493</f>
        <v>103.92</v>
      </c>
      <c r="AE108">
        <f>[1]outsim!AE1493</f>
        <v>87.501999999999398</v>
      </c>
      <c r="AF108">
        <f>[1]outsim!AF1493</f>
        <v>63.609000000000897</v>
      </c>
      <c r="AG108">
        <f>[1]outsim!AG1493</f>
        <v>32.243000000000201</v>
      </c>
      <c r="AH108">
        <f>[1]outsim!AH1493</f>
        <v>21.507999999997502</v>
      </c>
      <c r="AI108">
        <f>[1]outsim!AI1493</f>
        <v>15.5450000000003</v>
      </c>
      <c r="AJ108">
        <f>[1]outsim!AJ1493</f>
        <v>12.856000000003901</v>
      </c>
      <c r="AK108">
        <f>[1]outsim!AK1493</f>
        <v>10.044000000002701</v>
      </c>
      <c r="AL108">
        <f>[1]outsim!AL1493</f>
        <v>11.2520000000035</v>
      </c>
      <c r="AM108">
        <f>[1]outsim!AM1493</f>
        <v>12.495000000003699</v>
      </c>
      <c r="AN108">
        <f>[1]outsim!AN1493</f>
        <v>10.760000000001</v>
      </c>
      <c r="AO108">
        <f>[1]outsim!AO1493</f>
        <v>8.8080000000024601</v>
      </c>
      <c r="AP108">
        <f>[1]outsim!AP1493</f>
        <v>7.4449999999986698</v>
      </c>
      <c r="AQ108">
        <f>[1]outsim!AQ1493</f>
        <v>8.6675789389362592</v>
      </c>
      <c r="AR108">
        <f>[1]outsim!AR1493</f>
        <v>9.9230000000004193</v>
      </c>
      <c r="AS108">
        <f>[1]outsim!AS1493</f>
        <v>8.0569999999996593</v>
      </c>
      <c r="AT108">
        <f>[1]outsim!AT1493</f>
        <v>5.8959999999985602</v>
      </c>
      <c r="AU108">
        <f>[1]outsim!AU1493</f>
        <v>4.4449999999986698</v>
      </c>
      <c r="AV108">
        <f>[1]outsim!AV1493</f>
        <v>4.2340000000008997</v>
      </c>
      <c r="AW108">
        <f>[1]outsim!AW1493</f>
        <v>4.1240000000013604</v>
      </c>
      <c r="AX108">
        <f>[1]outsim!AX1493</f>
        <v>3.4039999999991499</v>
      </c>
      <c r="AY108">
        <f>[1]outsim!AY1493</f>
        <v>2.9589999999994401</v>
      </c>
      <c r="AZ108">
        <f>[1]outsim!AZ1493</f>
        <v>2.9190000000006502</v>
      </c>
      <c r="BA108">
        <f>[1]outsim!BA1493</f>
        <v>2.61599999999869</v>
      </c>
      <c r="BB108">
        <f>[1]outsim!BB1493</f>
        <v>2.0499999999997902</v>
      </c>
      <c r="BC108">
        <f>[1]outsim!BC1493</f>
        <v>2.0089999999991099</v>
      </c>
    </row>
    <row r="109" spans="1:55" x14ac:dyDescent="0.2">
      <c r="A109" t="s">
        <v>10</v>
      </c>
      <c r="B109">
        <v>170</v>
      </c>
      <c r="C109">
        <v>2003</v>
      </c>
      <c r="D109">
        <f>[1]outsim!D1494</f>
        <v>2.2420000000004499</v>
      </c>
      <c r="E109">
        <f>[1]outsim!E1494</f>
        <v>2.1180000000001402</v>
      </c>
      <c r="F109">
        <f>[1]outsim!F1494</f>
        <v>2.2310000000008099</v>
      </c>
      <c r="G109">
        <f>[1]outsim!G1494</f>
        <v>2.1949999999997098</v>
      </c>
      <c r="H109">
        <f>[1]outsim!H1494</f>
        <v>2.6759999999984401</v>
      </c>
      <c r="I109">
        <f>[1]outsim!I1494</f>
        <v>3.4240000000001101</v>
      </c>
      <c r="J109">
        <f>[1]outsim!J1494</f>
        <v>3.2830000000010102</v>
      </c>
      <c r="K109">
        <f>[1]outsim!K1494</f>
        <v>2.9389999999984902</v>
      </c>
      <c r="L109">
        <f>[1]outsim!L1494</f>
        <v>2.57399999999949</v>
      </c>
      <c r="M109">
        <f>[1]outsim!M1494</f>
        <v>3.8460000000008501</v>
      </c>
      <c r="N109">
        <f>[1]outsim!N1494</f>
        <v>17.4000000000004</v>
      </c>
      <c r="O109">
        <f>[1]outsim!O1494</f>
        <v>7.9140000000001498</v>
      </c>
      <c r="P109">
        <f>[1]outsim!P1494</f>
        <v>8.0839999999994507</v>
      </c>
      <c r="Q109">
        <f>[1]outsim!Q1494</f>
        <v>12.989999999999</v>
      </c>
      <c r="R109">
        <f>[1]outsim!R1494</f>
        <v>12.8120000000012</v>
      </c>
      <c r="S109">
        <f>[1]outsim!S1494</f>
        <v>16.448999999997401</v>
      </c>
      <c r="T109">
        <f>[1]outsim!T1494</f>
        <v>24.517000000000898</v>
      </c>
      <c r="U109">
        <f>[1]outsim!U1494</f>
        <v>21.496000000001299</v>
      </c>
      <c r="V109">
        <f>[1]outsim!V1494</f>
        <v>18.139999999997301</v>
      </c>
      <c r="W109">
        <f>[1]outsim!W1494</f>
        <v>20.732999999999102</v>
      </c>
      <c r="X109">
        <f>[1]outsim!X1494</f>
        <v>34.409000000001697</v>
      </c>
      <c r="Y109">
        <f>[1]outsim!Y1494</f>
        <v>74.761578938936694</v>
      </c>
      <c r="Z109">
        <f>[1]outsim!Z1494</f>
        <v>51.014000000000799</v>
      </c>
      <c r="AA109">
        <f>[1]outsim!AA1494</f>
        <v>44.945999999999401</v>
      </c>
      <c r="AB109">
        <f>[1]outsim!AB1494</f>
        <v>39.996999999998899</v>
      </c>
      <c r="AC109">
        <f>[1]outsim!AC1494</f>
        <v>27.051000000002599</v>
      </c>
      <c r="AD109">
        <f>[1]outsim!AD1494</f>
        <v>24.892999999998501</v>
      </c>
      <c r="AE109">
        <f>[1]outsim!AE1494</f>
        <v>19.354000000000401</v>
      </c>
      <c r="AF109">
        <f>[1]outsim!AF1494</f>
        <v>17.840999999998299</v>
      </c>
      <c r="AG109">
        <f>[1]outsim!AG1494</f>
        <v>15.184000000000101</v>
      </c>
      <c r="AH109">
        <f>[1]outsim!AH1494</f>
        <v>12.8330000000008</v>
      </c>
      <c r="AI109">
        <f>[1]outsim!AI1494</f>
        <v>9.8360000000019294</v>
      </c>
      <c r="AJ109">
        <f>[1]outsim!AJ1494</f>
        <v>49.834418912492701</v>
      </c>
      <c r="AK109">
        <f>[1]outsim!AK1494</f>
        <v>32.371520591514901</v>
      </c>
      <c r="AL109">
        <f>[1]outsim!AL1494</f>
        <v>8.2469999999988595</v>
      </c>
      <c r="AM109">
        <f>[1]outsim!AM1494</f>
        <v>6.3120000000012002</v>
      </c>
      <c r="AN109">
        <f>[1]outsim!AN1494</f>
        <v>22.6530000000005</v>
      </c>
      <c r="AO109">
        <f>[1]outsim!AO1494</f>
        <v>6.0850000000001696</v>
      </c>
      <c r="AP109">
        <f>[1]outsim!AP1494</f>
        <v>4.1909999999999297</v>
      </c>
      <c r="AQ109">
        <f>[1]outsim!AQ1494</f>
        <v>3.7089999999984</v>
      </c>
      <c r="AR109">
        <f>[1]outsim!AR1494</f>
        <v>3.4949999999995001</v>
      </c>
      <c r="AS109">
        <f>[1]outsim!AS1494</f>
        <v>3.83199999999903</v>
      </c>
      <c r="AT109">
        <f>[1]outsim!AT1494</f>
        <v>17.7896107151204</v>
      </c>
      <c r="AU109">
        <f>[1]outsim!AU1494</f>
        <v>4.4530000000002996</v>
      </c>
      <c r="AV109">
        <f>[1]outsim!AV1494</f>
        <v>2.8979999999989698</v>
      </c>
      <c r="AW109">
        <f>[1]outsim!AW1494</f>
        <v>4.5021860199064303</v>
      </c>
      <c r="AX109">
        <f>[1]outsim!AX1494</f>
        <v>5.6650000000019096</v>
      </c>
      <c r="AY109">
        <f>[1]outsim!AY1494</f>
        <v>4.9240000000011497</v>
      </c>
      <c r="AZ109">
        <f>[1]outsim!AZ1494</f>
        <v>3.7509999999996899</v>
      </c>
      <c r="BA109">
        <f>[1]outsim!BA1494</f>
        <v>3.5080000000005902</v>
      </c>
      <c r="BB109">
        <f>[1]outsim!BB1494</f>
        <v>2.9900000000010798</v>
      </c>
      <c r="BC109">
        <f>[1]outsim!BC1494</f>
        <v>2.31199999999899</v>
      </c>
    </row>
    <row r="110" spans="1:55" x14ac:dyDescent="0.2">
      <c r="A110" t="s">
        <v>10</v>
      </c>
      <c r="B110">
        <v>170</v>
      </c>
      <c r="C110">
        <v>2004</v>
      </c>
      <c r="D110">
        <f>[1]outsim!D1495</f>
        <v>1.8289999999989499</v>
      </c>
      <c r="E110">
        <f>[1]outsim!E1495</f>
        <v>2.0389999999991102</v>
      </c>
      <c r="F110">
        <f>[1]outsim!F1495</f>
        <v>2.03799999999943</v>
      </c>
      <c r="G110">
        <f>[1]outsim!G1495</f>
        <v>1.9340000000011</v>
      </c>
      <c r="H110">
        <f>[1]outsim!H1495</f>
        <v>2.6940000000021098</v>
      </c>
      <c r="I110">
        <f>[1]outsim!I1495</f>
        <v>2.4919999999983702</v>
      </c>
      <c r="J110">
        <f>[1]outsim!J1495</f>
        <v>2.07899999999999</v>
      </c>
      <c r="K110">
        <f>[1]outsim!K1495</f>
        <v>2.1689999999985701</v>
      </c>
      <c r="L110">
        <f>[1]outsim!L1495</f>
        <v>2.1280000000001</v>
      </c>
      <c r="M110">
        <f>[1]outsim!M1495</f>
        <v>2.2000000000022899</v>
      </c>
      <c r="N110">
        <f>[1]outsim!N1495</f>
        <v>3.2199999999990898</v>
      </c>
      <c r="O110">
        <f>[1]outsim!O1495</f>
        <v>3.7100000000001701</v>
      </c>
      <c r="P110">
        <f>[1]outsim!P1495</f>
        <v>3.17499999999667</v>
      </c>
      <c r="Q110">
        <f>[1]outsim!Q1495</f>
        <v>9.7409999999966104</v>
      </c>
      <c r="R110">
        <f>[1]outsim!R1495</f>
        <v>15.211000000001899</v>
      </c>
      <c r="S110">
        <f>[1]outsim!S1495</f>
        <v>25.5779999999992</v>
      </c>
      <c r="T110">
        <f>[1]outsim!T1495</f>
        <v>25.179000000000499</v>
      </c>
      <c r="U110">
        <f>[1]outsim!U1495</f>
        <v>37.921999999999798</v>
      </c>
      <c r="V110">
        <f>[1]outsim!V1495</f>
        <v>32.752999999992802</v>
      </c>
      <c r="W110">
        <f>[1]outsim!W1495</f>
        <v>43.601000000007602</v>
      </c>
      <c r="X110">
        <f>[1]outsim!X1495</f>
        <v>47.6800000000013</v>
      </c>
      <c r="Y110">
        <f>[1]outsim!Y1495</f>
        <v>60.588000000001301</v>
      </c>
      <c r="Z110">
        <f>[1]outsim!Z1495</f>
        <v>42.636000000006902</v>
      </c>
      <c r="AA110">
        <f>[1]outsim!AA1495</f>
        <v>36.194000000001097</v>
      </c>
      <c r="AB110">
        <f>[1]outsim!AB1495</f>
        <v>29.5499999999967</v>
      </c>
      <c r="AC110">
        <f>[1]outsim!AC1495</f>
        <v>40.195999999996303</v>
      </c>
      <c r="AD110">
        <f>[1]outsim!AD1495</f>
        <v>42.621578938938299</v>
      </c>
      <c r="AE110">
        <f>[1]outsim!AE1495</f>
        <v>33.458000000000801</v>
      </c>
      <c r="AF110">
        <f>[1]outsim!AF1495</f>
        <v>25.706000000005599</v>
      </c>
      <c r="AG110">
        <f>[1]outsim!AG1495</f>
        <v>21.678000000006101</v>
      </c>
      <c r="AH110">
        <f>[1]outsim!AH1495</f>
        <v>13.3919999999925</v>
      </c>
      <c r="AI110">
        <f>[1]outsim!AI1495</f>
        <v>49.630261877801402</v>
      </c>
      <c r="AJ110">
        <f>[1]outsim!AJ1495</f>
        <v>26.102159183266899</v>
      </c>
      <c r="AK110">
        <f>[1]outsim!AK1495</f>
        <v>25.234999999999498</v>
      </c>
      <c r="AL110">
        <f>[1]outsim!AL1495</f>
        <v>27.241000000004899</v>
      </c>
      <c r="AM110">
        <f>[1]outsim!AM1495</f>
        <v>17.222000000000499</v>
      </c>
      <c r="AN110">
        <f>[1]outsim!AN1495</f>
        <v>12.173000000001499</v>
      </c>
      <c r="AO110">
        <f>[1]outsim!AO1495</f>
        <v>20.666000000001599</v>
      </c>
      <c r="AP110">
        <f>[1]outsim!AP1495</f>
        <v>15.2919999999992</v>
      </c>
      <c r="AQ110">
        <f>[1]outsim!AQ1495</f>
        <v>18.333000000000801</v>
      </c>
      <c r="AR110">
        <f>[1]outsim!AR1495</f>
        <v>8.4685789389336605</v>
      </c>
      <c r="AS110">
        <f>[1]outsim!AS1495</f>
        <v>10.2379999999955</v>
      </c>
      <c r="AT110">
        <f>[1]outsim!AT1495</f>
        <v>11.6725789389368</v>
      </c>
      <c r="AU110">
        <f>[1]outsim!AU1495</f>
        <v>10.0400000000019</v>
      </c>
      <c r="AV110">
        <f>[1]outsim!AV1495</f>
        <v>8.64899999999969</v>
      </c>
      <c r="AW110">
        <f>[1]outsim!AW1495</f>
        <v>6.7920000000012797</v>
      </c>
      <c r="AX110">
        <f>[1]outsim!AX1495</f>
        <v>6.6020000000010297</v>
      </c>
      <c r="AY110">
        <f>[1]outsim!AY1495</f>
        <v>5.6669999999981604</v>
      </c>
      <c r="AZ110">
        <f>[1]outsim!AZ1495</f>
        <v>5.1860000000015098</v>
      </c>
      <c r="BA110">
        <f>[1]outsim!BA1495</f>
        <v>6.0199999999988796</v>
      </c>
      <c r="BB110">
        <f>[1]outsim!BB1495</f>
        <v>11.1169999999994</v>
      </c>
      <c r="BC110">
        <f>[1]outsim!BC1495</f>
        <v>7.9919999999992797</v>
      </c>
    </row>
    <row r="111" spans="1:55" x14ac:dyDescent="0.2">
      <c r="A111" t="s">
        <v>10</v>
      </c>
      <c r="B111">
        <v>170</v>
      </c>
      <c r="C111">
        <v>2005</v>
      </c>
      <c r="D111">
        <f>[1]outsim!D1496</f>
        <v>5.2179999999997202</v>
      </c>
      <c r="E111">
        <f>[1]outsim!E1496</f>
        <v>4.1659999999995199</v>
      </c>
      <c r="F111">
        <f>[1]outsim!F1496</f>
        <v>4.9049999999946801</v>
      </c>
      <c r="G111">
        <f>[1]outsim!G1496</f>
        <v>12.761578938936699</v>
      </c>
      <c r="H111">
        <f>[1]outsim!H1496</f>
        <v>12.3700000000005</v>
      </c>
      <c r="I111">
        <f>[1]outsim!I1496</f>
        <v>9.6720000000007396</v>
      </c>
      <c r="J111">
        <f>[1]outsim!J1496</f>
        <v>6.6219999999999102</v>
      </c>
      <c r="K111">
        <f>[1]outsim!K1496</f>
        <v>5.0359999999990199</v>
      </c>
      <c r="L111">
        <f>[1]outsim!L1496</f>
        <v>4.1909999999999403</v>
      </c>
      <c r="M111">
        <f>[1]outsim!M1496</f>
        <v>3.91199999999766</v>
      </c>
      <c r="N111">
        <f>[1]outsim!N1496</f>
        <v>4.4420000000016904</v>
      </c>
      <c r="O111">
        <f>[1]outsim!O1496</f>
        <v>4.3420000000000298</v>
      </c>
      <c r="P111">
        <f>[1]outsim!P1496</f>
        <v>2.1850000000059899</v>
      </c>
      <c r="Q111">
        <f>[1]outsim!Q1496</f>
        <v>5.3790000000070499</v>
      </c>
      <c r="R111">
        <f>[1]outsim!R1496</f>
        <v>7.56399999999641</v>
      </c>
      <c r="S111">
        <f>[1]outsim!S1496</f>
        <v>8.3450000000053208</v>
      </c>
      <c r="T111">
        <f>[1]outsim!T1496</f>
        <v>12.75</v>
      </c>
      <c r="U111">
        <f>[1]outsim!U1496</f>
        <v>24.3030000000009</v>
      </c>
      <c r="V111">
        <f>[1]outsim!V1496</f>
        <v>24.415000000004</v>
      </c>
      <c r="W111">
        <f>[1]outsim!W1496</f>
        <v>39.312999999998802</v>
      </c>
      <c r="X111">
        <f>[1]outsim!X1496</f>
        <v>30.165000000004</v>
      </c>
      <c r="Y111">
        <f>[1]outsim!Y1496</f>
        <v>35.027000000001898</v>
      </c>
      <c r="Z111">
        <f>[1]outsim!Z1496</f>
        <v>79.889578938934704</v>
      </c>
      <c r="AA111">
        <f>[1]outsim!AA1496</f>
        <v>42.972999999999203</v>
      </c>
      <c r="AB111">
        <f>[1]outsim!AB1496</f>
        <v>37.131999999999898</v>
      </c>
      <c r="AC111">
        <f>[1]outsim!AC1496</f>
        <v>32.272999999994802</v>
      </c>
      <c r="AD111">
        <f>[1]outsim!AD1496</f>
        <v>27.334999999996</v>
      </c>
      <c r="AE111">
        <f>[1]outsim!AE1496</f>
        <v>21.707000000003202</v>
      </c>
      <c r="AF111">
        <f>[1]outsim!AF1496</f>
        <v>17.687000000001198</v>
      </c>
      <c r="AG111">
        <f>[1]outsim!AG1496</f>
        <v>13.4539999999937</v>
      </c>
      <c r="AH111">
        <f>[1]outsim!AH1496</f>
        <v>10.2779999999995</v>
      </c>
      <c r="AI111">
        <f>[1]outsim!AI1496</f>
        <v>9.6370000000045195</v>
      </c>
      <c r="AJ111">
        <f>[1]outsim!AJ1496</f>
        <v>13.1180000000001</v>
      </c>
      <c r="AK111">
        <f>[1]outsim!AK1496</f>
        <v>22.6530000000004</v>
      </c>
      <c r="AL111">
        <f>[1]outsim!AL1496</f>
        <v>20.776000000000099</v>
      </c>
      <c r="AM111">
        <f>[1]outsim!AM1496</f>
        <v>14.428613690361299</v>
      </c>
      <c r="AN111">
        <f>[1]outsim!AN1496</f>
        <v>20.301107542823999</v>
      </c>
      <c r="AO111">
        <f>[1]outsim!AO1496</f>
        <v>13.3073890414062</v>
      </c>
      <c r="AP111">
        <f>[1]outsim!AP1496</f>
        <v>10.5083104933148</v>
      </c>
      <c r="AQ111">
        <f>[1]outsim!AQ1496</f>
        <v>27.326000000000899</v>
      </c>
      <c r="AR111">
        <f>[1]outsim!AR1496</f>
        <v>26.5875789389356</v>
      </c>
      <c r="AS111">
        <f>[1]outsim!AS1496</f>
        <v>20.866000000000799</v>
      </c>
      <c r="AT111">
        <f>[1]outsim!AT1496</f>
        <v>23.001000000000701</v>
      </c>
      <c r="AU111">
        <f>[1]outsim!AU1496</f>
        <v>15.229999999998</v>
      </c>
      <c r="AV111">
        <f>[1]outsim!AV1496</f>
        <v>12.625000000001</v>
      </c>
      <c r="AW111">
        <f>[1]outsim!AW1496</f>
        <v>9.3399999999985894</v>
      </c>
      <c r="AX111">
        <f>[1]outsim!AX1496</f>
        <v>7.80800000000142</v>
      </c>
      <c r="AY111">
        <f>[1]outsim!AY1496</f>
        <v>6.2459999999981397</v>
      </c>
      <c r="AZ111">
        <f>[1]outsim!AZ1496</f>
        <v>5.21900000000148</v>
      </c>
      <c r="BA111">
        <f>[1]outsim!BA1496</f>
        <v>4.2880000000015102</v>
      </c>
      <c r="BB111">
        <f>[1]outsim!BB1496</f>
        <v>4.4900000000010802</v>
      </c>
      <c r="BC111">
        <f>[1]outsim!BC1496</f>
        <v>5.3100000000004002</v>
      </c>
    </row>
    <row r="112" spans="1:55" x14ac:dyDescent="0.2">
      <c r="A112" t="s">
        <v>10</v>
      </c>
      <c r="B112">
        <v>170</v>
      </c>
      <c r="C112">
        <v>2006</v>
      </c>
      <c r="D112">
        <f>[1]outsim!D1497</f>
        <v>5.7599999999989198</v>
      </c>
      <c r="E112">
        <f>[1]outsim!E1497</f>
        <v>7.2610000000006796</v>
      </c>
      <c r="F112">
        <f>[1]outsim!F1497</f>
        <v>9.0050000000004999</v>
      </c>
      <c r="G112">
        <f>[1]outsim!G1497</f>
        <v>8.0289999999981099</v>
      </c>
      <c r="H112">
        <f>[1]outsim!H1497</f>
        <v>6.8450000000011597</v>
      </c>
      <c r="I112">
        <f>[1]outsim!I1497</f>
        <v>5.6390000000007703</v>
      </c>
      <c r="J112">
        <f>[1]outsim!J1497</f>
        <v>4.6239999999992802</v>
      </c>
      <c r="K112">
        <f>[1]outsim!K1497</f>
        <v>3.70100000000093</v>
      </c>
      <c r="L112">
        <f>[1]outsim!L1497</f>
        <v>3.7700000000009601</v>
      </c>
      <c r="M112">
        <f>[1]outsim!M1497</f>
        <v>3.5019999999952098</v>
      </c>
      <c r="N112">
        <f>[1]outsim!N1497</f>
        <v>3.8699999999995001</v>
      </c>
      <c r="O112">
        <f>[1]outsim!O1497</f>
        <v>3.2970000000038602</v>
      </c>
      <c r="P112">
        <f>[1]outsim!P1497</f>
        <v>4.09799999999814</v>
      </c>
      <c r="Q112">
        <f>[1]outsim!Q1497</f>
        <v>9.2260000000075806</v>
      </c>
      <c r="R112">
        <f>[1]outsim!R1497</f>
        <v>17.562999999998802</v>
      </c>
      <c r="S112">
        <f>[1]outsim!S1497</f>
        <v>23.568999999999999</v>
      </c>
      <c r="T112">
        <f>[1]outsim!T1497</f>
        <v>24.7679999999994</v>
      </c>
      <c r="U112">
        <f>[1]outsim!U1497</f>
        <v>24.361999999997899</v>
      </c>
      <c r="V112">
        <f>[1]outsim!V1497</f>
        <v>23.0040000000071</v>
      </c>
      <c r="W112">
        <f>[1]outsim!W1497</f>
        <v>40.588000000005501</v>
      </c>
      <c r="X112">
        <f>[1]outsim!X1497</f>
        <v>72.995578938937598</v>
      </c>
      <c r="Y112">
        <f>[1]outsim!Y1497</f>
        <v>47.583000000000801</v>
      </c>
      <c r="Z112">
        <f>[1]outsim!Z1497</f>
        <v>59.762000000000398</v>
      </c>
      <c r="AA112">
        <f>[1]outsim!AA1497</f>
        <v>92.608000000000203</v>
      </c>
      <c r="AB112">
        <f>[1]outsim!AB1497</f>
        <v>77.171752250611405</v>
      </c>
      <c r="AC112">
        <f>[1]outsim!AC1497</f>
        <v>44.767000000000898</v>
      </c>
      <c r="AD112">
        <f>[1]outsim!AD1497</f>
        <v>37.796000000002103</v>
      </c>
      <c r="AE112">
        <f>[1]outsim!AE1497</f>
        <v>25.077999999996099</v>
      </c>
      <c r="AF112">
        <f>[1]outsim!AF1497</f>
        <v>17.251999999995199</v>
      </c>
      <c r="AG112">
        <f>[1]outsim!AG1497</f>
        <v>15.5740000000057</v>
      </c>
      <c r="AH112">
        <f>[1]outsim!AH1497</f>
        <v>11.6710000000063</v>
      </c>
      <c r="AI112">
        <f>[1]outsim!AI1497</f>
        <v>8.8479999999981391</v>
      </c>
      <c r="AJ112">
        <f>[1]outsim!AJ1497</f>
        <v>8.1980000000081201</v>
      </c>
      <c r="AK112">
        <f>[1]outsim!AK1497</f>
        <v>6.2680000000067899</v>
      </c>
      <c r="AL112">
        <f>[1]outsim!AL1497</f>
        <v>5.68600000000359</v>
      </c>
      <c r="AM112">
        <f>[1]outsim!AM1497</f>
        <v>4.22299999999814</v>
      </c>
      <c r="AN112">
        <f>[1]outsim!AN1497</f>
        <v>4.3759999999996797</v>
      </c>
      <c r="AO112">
        <f>[1]outsim!AO1497</f>
        <v>7.2080000000008004</v>
      </c>
      <c r="AP112">
        <f>[1]outsim!AP1497</f>
        <v>20.4700000000012</v>
      </c>
      <c r="AQ112">
        <f>[1]outsim!AQ1497</f>
        <v>5.6820000000007003</v>
      </c>
      <c r="AR112">
        <f>[1]outsim!AR1497</f>
        <v>6.0505789389368498</v>
      </c>
      <c r="AS112">
        <f>[1]outsim!AS1497</f>
        <v>5.4730000000012504</v>
      </c>
      <c r="AT112">
        <f>[1]outsim!AT1497</f>
        <v>5.1129999999996301</v>
      </c>
      <c r="AU112">
        <f>[1]outsim!AU1497</f>
        <v>4.1379999999990096</v>
      </c>
      <c r="AV112">
        <f>[1]outsim!AV1497</f>
        <v>79.877000000000393</v>
      </c>
      <c r="AW112">
        <f>[1]outsim!AW1497</f>
        <v>52.0619999999981</v>
      </c>
      <c r="AX112">
        <f>[1]outsim!AX1497</f>
        <v>21.034999999998298</v>
      </c>
      <c r="AY112">
        <f>[1]outsim!AY1497</f>
        <v>13.956000000000399</v>
      </c>
      <c r="AZ112">
        <f>[1]outsim!AZ1497</f>
        <v>8.1990000000005203</v>
      </c>
      <c r="BA112">
        <f>[1]outsim!BA1497</f>
        <v>8.7780000000015495</v>
      </c>
      <c r="BB112">
        <f>[1]outsim!BB1497</f>
        <v>7.2409999999997199</v>
      </c>
      <c r="BC112">
        <f>[1]outsim!BC1497</f>
        <v>3.7870000000011701</v>
      </c>
    </row>
    <row r="113" spans="1:55" x14ac:dyDescent="0.2">
      <c r="A113" t="s">
        <v>10</v>
      </c>
      <c r="B113">
        <v>170</v>
      </c>
      <c r="C113">
        <v>2007</v>
      </c>
      <c r="D113">
        <f>[1]outsim!D1498</f>
        <v>3.3979999999989698</v>
      </c>
      <c r="E113">
        <f>[1]outsim!E1498</f>
        <v>5.8849999999989198</v>
      </c>
      <c r="F113">
        <f>[1]outsim!F1498</f>
        <v>5.35999999999851</v>
      </c>
      <c r="G113">
        <f>[1]outsim!G1498</f>
        <v>4.69199999999962</v>
      </c>
      <c r="H113">
        <f>[1]outsim!H1498</f>
        <v>4.1459999999975299</v>
      </c>
      <c r="I113">
        <f>[1]outsim!I1498</f>
        <v>3.4989999999982402</v>
      </c>
      <c r="J113">
        <f>[1]outsim!J1498</f>
        <v>3.1960000000014799</v>
      </c>
      <c r="K113">
        <f>[1]outsim!K1498</f>
        <v>3.0540000000016501</v>
      </c>
      <c r="L113">
        <f>[1]outsim!L1498</f>
        <v>2.7470000000009498</v>
      </c>
      <c r="M113">
        <f>[1]outsim!M1498</f>
        <v>3.3450000000053199</v>
      </c>
      <c r="N113">
        <f>[1]outsim!N1498</f>
        <v>9.5180000000067793</v>
      </c>
      <c r="O113">
        <f>[1]outsim!O1498</f>
        <v>11.7060000000056</v>
      </c>
      <c r="P113">
        <f>[1]outsim!P1498</f>
        <v>20.373000000004801</v>
      </c>
      <c r="Q113">
        <f>[1]outsim!Q1498</f>
        <v>16.4049999999947</v>
      </c>
      <c r="R113">
        <f>[1]outsim!R1498</f>
        <v>14.388999999999699</v>
      </c>
      <c r="S113">
        <f>[1]outsim!S1498</f>
        <v>14.9570000000032</v>
      </c>
      <c r="T113">
        <f>[1]outsim!T1498</f>
        <v>16.703999999993702</v>
      </c>
      <c r="U113">
        <f>[1]outsim!U1498</f>
        <v>27.021999999997199</v>
      </c>
      <c r="V113">
        <f>[1]outsim!V1498</f>
        <v>34.805999999998903</v>
      </c>
      <c r="W113">
        <f>[1]outsim!W1498</f>
        <v>39.518000000006801</v>
      </c>
      <c r="X113">
        <f>[1]outsim!X1498</f>
        <v>31.882999999997502</v>
      </c>
      <c r="Y113">
        <f>[1]outsim!Y1498</f>
        <v>32.564999999994001</v>
      </c>
      <c r="Z113">
        <f>[1]outsim!Z1498</f>
        <v>52.408578938936003</v>
      </c>
      <c r="AA113">
        <f>[1]outsim!AA1498</f>
        <v>35.873000000004801</v>
      </c>
      <c r="AB113">
        <f>[1]outsim!AB1498</f>
        <v>28.455000000007999</v>
      </c>
      <c r="AC113">
        <f>[1]outsim!AC1498</f>
        <v>23.881000000002299</v>
      </c>
      <c r="AD113">
        <f>[1]outsim!AD1498</f>
        <v>20.332000000003202</v>
      </c>
      <c r="AE113">
        <f>[1]outsim!AE1498</f>
        <v>18.3590000000051</v>
      </c>
      <c r="AF113">
        <f>[1]outsim!AF1498</f>
        <v>16.033000000004101</v>
      </c>
      <c r="AG113">
        <f>[1]outsim!AG1498</f>
        <v>18.432999999994099</v>
      </c>
      <c r="AH113">
        <f>[1]outsim!AH1498</f>
        <v>43.479409425460602</v>
      </c>
      <c r="AI113">
        <f>[1]outsim!AI1498</f>
        <v>22.6530000000005</v>
      </c>
      <c r="AJ113">
        <f>[1]outsim!AJ1498</f>
        <v>6.5809999999993503</v>
      </c>
      <c r="AK113">
        <f>[1]outsim!AK1498</f>
        <v>5.7059999999993503</v>
      </c>
      <c r="AL113">
        <f>[1]outsim!AL1498</f>
        <v>17.743000000000102</v>
      </c>
      <c r="AM113">
        <f>[1]outsim!AM1498</f>
        <v>10.7270032525483</v>
      </c>
      <c r="AN113">
        <f>[1]outsim!AN1498</f>
        <v>4.8940000000002302</v>
      </c>
      <c r="AO113">
        <f>[1]outsim!AO1498</f>
        <v>4.7369999999978702</v>
      </c>
      <c r="AP113">
        <f>[1]outsim!AP1498</f>
        <v>4.3209999999962703</v>
      </c>
      <c r="AQ113">
        <f>[1]outsim!AQ1498</f>
        <v>5.1550000000009097</v>
      </c>
      <c r="AR113">
        <f>[1]outsim!AR1498</f>
        <v>7.0450000000003303</v>
      </c>
      <c r="AS113">
        <f>[1]outsim!AS1498</f>
        <v>6.91831219370337</v>
      </c>
      <c r="AT113">
        <f>[1]outsim!AT1498</f>
        <v>22.6530000000005</v>
      </c>
      <c r="AU113">
        <f>[1]outsim!AU1498</f>
        <v>5.6630000000004701</v>
      </c>
      <c r="AV113">
        <f>[1]outsim!AV1498</f>
        <v>7.52357893893707</v>
      </c>
      <c r="AW113">
        <f>[1]outsim!AW1498</f>
        <v>6.9250000000018703</v>
      </c>
      <c r="AX113">
        <f>[1]outsim!AX1498</f>
        <v>6.1929999999982597</v>
      </c>
      <c r="AY113">
        <f>[1]outsim!AY1498</f>
        <v>5.4409999999978496</v>
      </c>
      <c r="AZ113">
        <f>[1]outsim!AZ1498</f>
        <v>5.8049999999992501</v>
      </c>
      <c r="BA113">
        <f>[1]outsim!BA1498</f>
        <v>6.3710000000012599</v>
      </c>
      <c r="BB113">
        <f>[1]outsim!BB1498</f>
        <v>5.0970000000015698</v>
      </c>
      <c r="BC113">
        <f>[1]outsim!BC1498</f>
        <v>4.1940000000004103</v>
      </c>
    </row>
    <row r="114" spans="1:55" x14ac:dyDescent="0.2">
      <c r="A114" t="s">
        <v>10</v>
      </c>
      <c r="B114">
        <v>170</v>
      </c>
      <c r="C114">
        <v>2008</v>
      </c>
      <c r="D114">
        <f>[1]outsim!D1499</f>
        <v>3.2570000000019501</v>
      </c>
      <c r="E114">
        <f>[1]outsim!E1499</f>
        <v>2.9730000000002201</v>
      </c>
      <c r="F114">
        <f>[1]outsim!F1499</f>
        <v>2.8389999999999498</v>
      </c>
      <c r="G114">
        <f>[1]outsim!G1499</f>
        <v>2.54899999999907</v>
      </c>
      <c r="H114">
        <f>[1]outsim!H1499</f>
        <v>2.3049999999992501</v>
      </c>
      <c r="I114">
        <f>[1]outsim!I1499</f>
        <v>2.2810000000006001</v>
      </c>
      <c r="J114">
        <f>[1]outsim!J1499</f>
        <v>2.5439999999985701</v>
      </c>
      <c r="K114">
        <f>[1]outsim!K1499</f>
        <v>3.80299999999884</v>
      </c>
      <c r="L114">
        <f>[1]outsim!L1499</f>
        <v>3.7620000000003699</v>
      </c>
      <c r="M114">
        <f>[1]outsim!M1499</f>
        <v>3.0240000000007301</v>
      </c>
      <c r="N114">
        <f>[1]outsim!N1499</f>
        <v>2.5150000000014998</v>
      </c>
      <c r="O114">
        <f>[1]outsim!O1499</f>
        <v>2.1439999999991901</v>
      </c>
      <c r="P114">
        <f>[1]outsim!P1499</f>
        <v>1.27600000000114</v>
      </c>
      <c r="Q114">
        <f>[1]outsim!Q1499</f>
        <v>1.5670000000058499</v>
      </c>
      <c r="R114">
        <f>[1]outsim!R1499</f>
        <v>3.2490000000023902</v>
      </c>
      <c r="S114">
        <f>[1]outsim!S1499</f>
        <v>6.4970000000071799</v>
      </c>
      <c r="T114">
        <f>[1]outsim!T1499</f>
        <v>4.9329999999941503</v>
      </c>
      <c r="U114">
        <f>[1]outsim!U1499</f>
        <v>7.9399999999940096</v>
      </c>
      <c r="V114">
        <f>[1]outsim!V1499</f>
        <v>26.303999999999601</v>
      </c>
      <c r="W114">
        <f>[1]outsim!W1499</f>
        <v>33.777999999999501</v>
      </c>
      <c r="X114">
        <f>[1]outsim!X1499</f>
        <v>98.468578938935806</v>
      </c>
      <c r="Y114">
        <f>[1]outsim!Y1499</f>
        <v>98.978999999999402</v>
      </c>
      <c r="Z114">
        <f>[1]outsim!Z1499</f>
        <v>73.75</v>
      </c>
      <c r="AA114">
        <f>[1]outsim!AA1499</f>
        <v>72.584000000000501</v>
      </c>
      <c r="AB114">
        <f>[1]outsim!AB1499</f>
        <v>88.382752250613393</v>
      </c>
      <c r="AC114">
        <f>[1]outsim!AC1499</f>
        <v>94.755000000000507</v>
      </c>
      <c r="AD114">
        <f>[1]outsim!AD1499</f>
        <v>90.732000000001605</v>
      </c>
      <c r="AE114">
        <f>[1]outsim!AE1499</f>
        <v>61.348000000002301</v>
      </c>
      <c r="AF114">
        <f>[1]outsim!AF1499</f>
        <v>31.9990000000024</v>
      </c>
      <c r="AG114">
        <f>[1]outsim!AG1499</f>
        <v>23.062000000001198</v>
      </c>
      <c r="AH114">
        <f>[1]outsim!AH1499</f>
        <v>19.5390000000064</v>
      </c>
      <c r="AI114">
        <f>[1]outsim!AI1499</f>
        <v>15.875</v>
      </c>
      <c r="AJ114">
        <f>[1]outsim!AJ1499</f>
        <v>12.6959999999963</v>
      </c>
      <c r="AK114">
        <f>[1]outsim!AK1499</f>
        <v>13.6870000000012</v>
      </c>
      <c r="AL114">
        <f>[1]outsim!AL1499</f>
        <v>13.0940000000077</v>
      </c>
      <c r="AM114">
        <f>[1]outsim!AM1499</f>
        <v>10.294999999991999</v>
      </c>
      <c r="AN114">
        <f>[1]outsim!AN1499</f>
        <v>11.423999999999101</v>
      </c>
      <c r="AO114">
        <f>[1]outsim!AO1499</f>
        <v>8.06399999999641</v>
      </c>
      <c r="AP114">
        <f>[1]outsim!AP1499</f>
        <v>9.0209999999995993</v>
      </c>
      <c r="AQ114">
        <f>[1]outsim!AQ1499</f>
        <v>7.7830000000041197</v>
      </c>
      <c r="AR114">
        <f>[1]outsim!AR1499</f>
        <v>7.4295789389345499</v>
      </c>
      <c r="AS114">
        <f>[1]outsim!AS1499</f>
        <v>6.6300000000004999</v>
      </c>
      <c r="AT114">
        <f>[1]outsim!AT1499</f>
        <v>6.3959999999996002</v>
      </c>
      <c r="AU114">
        <f>[1]outsim!AU1499</f>
        <v>5.3509999999992699</v>
      </c>
      <c r="AV114">
        <f>[1]outsim!AV1499</f>
        <v>5.1700000000013704</v>
      </c>
      <c r="AW114">
        <f>[1]outsim!AW1499</f>
        <v>6.3829999999995497</v>
      </c>
      <c r="AX114">
        <f>[1]outsim!AX1499</f>
        <v>7.75500000000154</v>
      </c>
      <c r="AY114">
        <f>[1]outsim!AY1499</f>
        <v>6.1690000000016898</v>
      </c>
      <c r="AZ114">
        <f>[1]outsim!AZ1499</f>
        <v>5.1899999999981699</v>
      </c>
      <c r="BA114">
        <f>[1]outsim!BA1499</f>
        <v>3.0949999999980502</v>
      </c>
      <c r="BB114">
        <f>[1]outsim!BB1499</f>
        <v>2.2490000000013599</v>
      </c>
      <c r="BC114">
        <f>[1]outsim!BC1499</f>
        <v>2.6739999999999799</v>
      </c>
    </row>
    <row r="115" spans="1:55" x14ac:dyDescent="0.2">
      <c r="A115" t="s">
        <v>10</v>
      </c>
      <c r="B115">
        <v>170</v>
      </c>
      <c r="C115">
        <v>2009</v>
      </c>
      <c r="D115">
        <f>[1]outsim!D1500</f>
        <v>2.75100000000177</v>
      </c>
      <c r="E115">
        <f>[1]outsim!E1500</f>
        <v>4.0859999999998502</v>
      </c>
      <c r="F115">
        <f>[1]outsim!F1500</f>
        <v>3.2560000000001899</v>
      </c>
      <c r="G115">
        <f>[1]outsim!G1500</f>
        <v>2.4109999999990199</v>
      </c>
      <c r="H115">
        <f>[1]outsim!H1500</f>
        <v>2.4150000000019101</v>
      </c>
      <c r="I115">
        <f>[1]outsim!I1500</f>
        <v>2.2159999999993101</v>
      </c>
      <c r="J115">
        <f>[1]outsim!J1500</f>
        <v>1.9259999999984401</v>
      </c>
      <c r="K115">
        <f>[1]outsim!K1500</f>
        <v>1.8259999999998899</v>
      </c>
      <c r="L115">
        <f>[1]outsim!L1500</f>
        <v>2.34400000000044</v>
      </c>
      <c r="M115">
        <f>[1]outsim!M1500</f>
        <v>2.4210000000010599</v>
      </c>
      <c r="N115">
        <f>[1]outsim!N1500</f>
        <v>2.2270000000020702</v>
      </c>
      <c r="O115">
        <f>[1]outsim!O1500</f>
        <v>1.57200000000012</v>
      </c>
      <c r="P115">
        <f>[1]outsim!P1500</f>
        <v>1.69499999999867</v>
      </c>
      <c r="Q115">
        <f>[1]outsim!Q1500</f>
        <v>3.5480000000014602</v>
      </c>
      <c r="R115">
        <f>[1]outsim!R1500</f>
        <v>7.5320000000065201</v>
      </c>
      <c r="S115">
        <f>[1]outsim!S1500</f>
        <v>15.7230000000002</v>
      </c>
      <c r="T115">
        <f>[1]outsim!T1500</f>
        <v>24.523999999999599</v>
      </c>
      <c r="U115">
        <f>[1]outsim!U1500</f>
        <v>25.6130000000006</v>
      </c>
      <c r="V115">
        <f>[1]outsim!V1500</f>
        <v>27.364000000000299</v>
      </c>
      <c r="W115">
        <f>[1]outsim!W1500</f>
        <v>40.484000000000002</v>
      </c>
      <c r="X115">
        <f>[1]outsim!X1500</f>
        <v>41.987999999995502</v>
      </c>
      <c r="Y115">
        <f>[1]outsim!Y1500</f>
        <v>65.503578938936101</v>
      </c>
      <c r="Z115">
        <f>[1]outsim!Z1500</f>
        <v>46.813999999999503</v>
      </c>
      <c r="AA115">
        <f>[1]outsim!AA1500</f>
        <v>33.4830000000075</v>
      </c>
      <c r="AB115">
        <f>[1]outsim!AB1500</f>
        <v>42.2695789389373</v>
      </c>
      <c r="AC115">
        <f>[1]outsim!AC1500</f>
        <v>32.9449999999987</v>
      </c>
      <c r="AD115">
        <f>[1]outsim!AD1500</f>
        <v>27.047000000003901</v>
      </c>
      <c r="AE115">
        <f>[1]outsim!AE1500</f>
        <v>22.841999999995899</v>
      </c>
      <c r="AF115">
        <f>[1]outsim!AF1500</f>
        <v>24.216999999995899</v>
      </c>
      <c r="AG115">
        <f>[1]outsim!AG1500</f>
        <v>20.203999999993702</v>
      </c>
      <c r="AH115">
        <f>[1]outsim!AH1500</f>
        <v>18.457000000003202</v>
      </c>
      <c r="AI115">
        <f>[1]outsim!AI1500</f>
        <v>15.1080000000075</v>
      </c>
      <c r="AJ115">
        <f>[1]outsim!AJ1500</f>
        <v>55.692635778287602</v>
      </c>
      <c r="AK115">
        <f>[1]outsim!AK1500</f>
        <v>33.629206372598098</v>
      </c>
      <c r="AL115">
        <f>[1]outsim!AL1500</f>
        <v>22.6530000000004</v>
      </c>
      <c r="AM115">
        <f>[1]outsim!AM1500</f>
        <v>15.442854422741901</v>
      </c>
      <c r="AN115">
        <f>[1]outsim!AN1500</f>
        <v>5.8709999999991904</v>
      </c>
      <c r="AO115">
        <f>[1]outsim!AO1500</f>
        <v>11.560472341297899</v>
      </c>
      <c r="AP115">
        <f>[1]outsim!AP1500</f>
        <v>8.6575395614905801</v>
      </c>
      <c r="AQ115">
        <f>[1]outsim!AQ1500</f>
        <v>5.0629999999987998</v>
      </c>
      <c r="AR115">
        <f>[1]outsim!AR1500</f>
        <v>3.8249999999991702</v>
      </c>
      <c r="AS115">
        <f>[1]outsim!AS1500</f>
        <v>4.6329999999995497</v>
      </c>
      <c r="AT115">
        <f>[1]outsim!AT1500</f>
        <v>7.4079999999999702</v>
      </c>
      <c r="AU115">
        <f>[1]outsim!AU1500</f>
        <v>6.5501336744790501</v>
      </c>
      <c r="AV115">
        <f>[1]outsim!AV1500</f>
        <v>12.5475789389357</v>
      </c>
      <c r="AW115">
        <f>[1]outsim!AW1500</f>
        <v>9.9640000000020201</v>
      </c>
      <c r="AX115">
        <f>[1]outsim!AX1500</f>
        <v>7.08700000000057</v>
      </c>
      <c r="AY115">
        <f>[1]outsim!AY1500</f>
        <v>5.5340000000006899</v>
      </c>
      <c r="AZ115">
        <f>[1]outsim!AZ1500</f>
        <v>3.7899999999998402</v>
      </c>
      <c r="BA115">
        <f>[1]outsim!BA1500</f>
        <v>3.7020000000006199</v>
      </c>
      <c r="BB115">
        <f>[1]outsim!BB1500</f>
        <v>4.7119999999984996</v>
      </c>
      <c r="BC115">
        <f>[1]outsim!BC1500</f>
        <v>4.2649999999994197</v>
      </c>
    </row>
    <row r="116" spans="1:55" x14ac:dyDescent="0.2">
      <c r="A116" t="s">
        <v>10</v>
      </c>
      <c r="B116">
        <v>170</v>
      </c>
      <c r="C116">
        <v>2010</v>
      </c>
      <c r="D116">
        <f>[1]outsim!D1501</f>
        <v>3.92399999999803</v>
      </c>
      <c r="E116">
        <f>[1]outsim!E1501</f>
        <v>3.7420000000004499</v>
      </c>
      <c r="F116">
        <f>[1]outsim!F1501</f>
        <v>3.21599999999827</v>
      </c>
      <c r="G116">
        <f>[1]outsim!G1501</f>
        <v>3.0140000000007698</v>
      </c>
      <c r="H116">
        <f>[1]outsim!H1501</f>
        <v>2.6210000000002198</v>
      </c>
      <c r="I116">
        <f>[1]outsim!I1501</f>
        <v>2.2580000000016298</v>
      </c>
      <c r="J116">
        <f>[1]outsim!J1501</f>
        <v>2.0640000000016099</v>
      </c>
      <c r="K116">
        <f>[1]outsim!K1501</f>
        <v>2.1610000000021401</v>
      </c>
      <c r="L116">
        <f>[1]outsim!L1501</f>
        <v>2.69399999999795</v>
      </c>
      <c r="M116">
        <f>[1]outsim!M1501</f>
        <v>2.6290000000018598</v>
      </c>
      <c r="N116">
        <f>[1]outsim!N1501</f>
        <v>2.6479999999989698</v>
      </c>
      <c r="O116">
        <f>[1]outsim!O1501</f>
        <v>2.3659999999997301</v>
      </c>
      <c r="P116">
        <f>[1]outsim!P1501</f>
        <v>2.06500000000025</v>
      </c>
      <c r="Q116">
        <f>[1]outsim!Q1501</f>
        <v>4.25</v>
      </c>
      <c r="R116">
        <f>[1]outsim!R1501</f>
        <v>4.2220000000005298</v>
      </c>
      <c r="S116">
        <f>[1]outsim!S1501</f>
        <v>12.083999999998399</v>
      </c>
      <c r="T116">
        <f>[1]outsim!T1501</f>
        <v>20.196999999993899</v>
      </c>
      <c r="U116">
        <f>[1]outsim!U1501</f>
        <v>20.2890000000064</v>
      </c>
      <c r="V116">
        <f>[1]outsim!V1501</f>
        <v>25.0220000000003</v>
      </c>
      <c r="W116">
        <f>[1]outsim!W1501</f>
        <v>42.145000000003101</v>
      </c>
      <c r="X116">
        <f>[1]outsim!X1501</f>
        <v>33.676999999991899</v>
      </c>
      <c r="Y116">
        <f>[1]outsim!Y1501</f>
        <v>38.837000000007798</v>
      </c>
      <c r="Z116">
        <f>[1]outsim!Z1501</f>
        <v>49.961578938936903</v>
      </c>
      <c r="AA116">
        <f>[1]outsim!AA1501</f>
        <v>57.633999999999197</v>
      </c>
      <c r="AB116">
        <f>[1]outsim!AB1501</f>
        <v>100.810000000001</v>
      </c>
      <c r="AC116">
        <f>[1]outsim!AC1501</f>
        <v>72.570999999999401</v>
      </c>
      <c r="AD116">
        <f>[1]outsim!AD1501</f>
        <v>50.070000000001798</v>
      </c>
      <c r="AE116">
        <f>[1]outsim!AE1501</f>
        <v>35.610000000002699</v>
      </c>
      <c r="AF116">
        <f>[1]outsim!AF1501</f>
        <v>24.111999999997899</v>
      </c>
      <c r="AG116">
        <f>[1]outsim!AG1501</f>
        <v>21.212000000007901</v>
      </c>
      <c r="AH116">
        <f>[1]outsim!AH1501</f>
        <v>19.048000000001501</v>
      </c>
      <c r="AI116">
        <f>[1]outsim!AI1501</f>
        <v>15.0390000000064</v>
      </c>
      <c r="AJ116">
        <f>[1]outsim!AJ1501</f>
        <v>19.1549999999947</v>
      </c>
      <c r="AK116">
        <f>[1]outsim!AK1501</f>
        <v>11.8880000000021</v>
      </c>
      <c r="AL116">
        <f>[1]outsim!AL1501</f>
        <v>10.9770000000052</v>
      </c>
      <c r="AM116">
        <f>[1]outsim!AM1501</f>
        <v>11.846000000002901</v>
      </c>
      <c r="AN116">
        <f>[1]outsim!AN1501</f>
        <v>9.7309999999956105</v>
      </c>
      <c r="AO116">
        <f>[1]outsim!AO1501</f>
        <v>23.742000000002498</v>
      </c>
      <c r="AP116">
        <f>[1]outsim!AP1501</f>
        <v>23.455000000007999</v>
      </c>
      <c r="AQ116">
        <f>[1]outsim!AQ1501</f>
        <v>17.571578938934401</v>
      </c>
      <c r="AR116">
        <f>[1]outsim!AR1501</f>
        <v>13.114999999999</v>
      </c>
      <c r="AS116">
        <f>[1]outsim!AS1501</f>
        <v>9.8260000000019705</v>
      </c>
      <c r="AT116">
        <f>[1]outsim!AT1501</f>
        <v>7.3219999999990799</v>
      </c>
      <c r="AU116">
        <f>[1]outsim!AU1501</f>
        <v>6.8039999999995704</v>
      </c>
      <c r="AV116">
        <f>[1]outsim!AV1501</f>
        <v>10.436000000001499</v>
      </c>
      <c r="AW116">
        <f>[1]outsim!AW1501</f>
        <v>11.948999999999501</v>
      </c>
      <c r="AX116">
        <f>[1]outsim!AX1501</f>
        <v>9.2270000000020804</v>
      </c>
      <c r="AY116">
        <f>[1]outsim!AY1501</f>
        <v>7.6860000000004796</v>
      </c>
      <c r="AZ116">
        <f>[1]outsim!AZ1501</f>
        <v>5.2990000000001096</v>
      </c>
      <c r="BA116">
        <f>[1]outsim!BA1501</f>
        <v>5.0170000000008699</v>
      </c>
      <c r="BB116">
        <f>[1]outsim!BB1501</f>
        <v>7.4029999999994702</v>
      </c>
      <c r="BC116">
        <f>[1]outsim!BC1501</f>
        <v>7.60999999999785</v>
      </c>
    </row>
    <row r="117" spans="1:55" x14ac:dyDescent="0.2">
      <c r="A117" t="s">
        <v>10</v>
      </c>
      <c r="B117">
        <v>170</v>
      </c>
      <c r="C117">
        <v>2011</v>
      </c>
      <c r="D117">
        <f>[1]outsim!D1502</f>
        <v>6.1289999999997802</v>
      </c>
      <c r="E117">
        <f>[1]outsim!E1502</f>
        <v>5.5419999999960901</v>
      </c>
      <c r="F117">
        <f>[1]outsim!F1502</f>
        <v>6.2699999999978404</v>
      </c>
      <c r="G117">
        <f>[1]outsim!G1502</f>
        <v>7.2010000000030203</v>
      </c>
      <c r="H117">
        <f>[1]outsim!H1502</f>
        <v>6.4319999999986202</v>
      </c>
      <c r="I117">
        <f>[1]outsim!I1502</f>
        <v>5.9870000000009904</v>
      </c>
      <c r="J117">
        <f>[1]outsim!J1502</f>
        <v>4.49000000000005</v>
      </c>
      <c r="K117">
        <f>[1]outsim!K1502</f>
        <v>4.0860000000029704</v>
      </c>
      <c r="L117">
        <f>[1]outsim!L1502</f>
        <v>3.7619999999993299</v>
      </c>
      <c r="M117">
        <f>[1]outsim!M1502</f>
        <v>2.1700000000003299</v>
      </c>
      <c r="N117">
        <f>[1]outsim!N1502</f>
        <v>2.0110000000069199</v>
      </c>
      <c r="O117">
        <f>[1]outsim!O1502</f>
        <v>2.8850000000009999</v>
      </c>
      <c r="P117">
        <f>[1]outsim!P1502</f>
        <v>3.5309999999922801</v>
      </c>
      <c r="Q117">
        <f>[1]outsim!Q1502</f>
        <v>8.8769999999952098</v>
      </c>
      <c r="R117">
        <f>[1]outsim!R1502</f>
        <v>8.9379999999987998</v>
      </c>
      <c r="S117">
        <f>[1]outsim!S1502</f>
        <v>8.31800000000346</v>
      </c>
      <c r="T117">
        <f>[1]outsim!T1502</f>
        <v>17.032000000006501</v>
      </c>
      <c r="U117">
        <f>[1]outsim!U1502</f>
        <v>23.135999999999601</v>
      </c>
      <c r="V117">
        <f>[1]outsim!V1502</f>
        <v>24.213000000005501</v>
      </c>
      <c r="W117">
        <f>[1]outsim!W1502</f>
        <v>47.102578938935999</v>
      </c>
      <c r="X117">
        <f>[1]outsim!X1502</f>
        <v>71.329000000002097</v>
      </c>
      <c r="Y117">
        <f>[1]outsim!Y1502</f>
        <v>62.539000000001202</v>
      </c>
      <c r="Z117">
        <f>[1]outsim!Z1502</f>
        <v>83.232000000004604</v>
      </c>
      <c r="AA117">
        <f>[1]outsim!AA1502</f>
        <v>96.852999999998602</v>
      </c>
      <c r="AB117">
        <f>[1]outsim!AB1502</f>
        <v>99.102752250612397</v>
      </c>
      <c r="AC117">
        <f>[1]outsim!AC1502</f>
        <v>108.493999999998</v>
      </c>
      <c r="AD117">
        <f>[1]outsim!AD1502</f>
        <v>99.107999999999194</v>
      </c>
      <c r="AE117">
        <f>[1]outsim!AE1502</f>
        <v>80.888000000002194</v>
      </c>
      <c r="AF117">
        <f>[1]outsim!AF1502</f>
        <v>71.208999999998397</v>
      </c>
      <c r="AG117">
        <f>[1]outsim!AG1502</f>
        <v>49.492000000002598</v>
      </c>
      <c r="AH117">
        <f>[1]outsim!AH1502</f>
        <v>40.480615094810197</v>
      </c>
      <c r="AI117">
        <f>[1]outsim!AI1502</f>
        <v>28.4410652671395</v>
      </c>
      <c r="AJ117">
        <f>[1]outsim!AJ1502</f>
        <v>18.272999999994799</v>
      </c>
      <c r="AK117">
        <f>[1]outsim!AK1502</f>
        <v>14.5900000000007</v>
      </c>
      <c r="AL117">
        <f>[1]outsim!AL1502</f>
        <v>14.3940000000044</v>
      </c>
      <c r="AM117">
        <f>[1]outsim!AM1502</f>
        <v>10.6059999999956</v>
      </c>
      <c r="AN117">
        <f>[1]outsim!AN1502</f>
        <v>7.9140000000063901</v>
      </c>
      <c r="AO117">
        <f>[1]outsim!AO1502</f>
        <v>9.7760000000042595</v>
      </c>
      <c r="AP117">
        <f>[1]outsim!AP1502</f>
        <v>4.3909999999949401</v>
      </c>
      <c r="AQ117">
        <f>[1]outsim!AQ1502</f>
        <v>8.7945789389314797</v>
      </c>
      <c r="AR117">
        <f>[1]outsim!AR1502</f>
        <v>11.879000000000801</v>
      </c>
      <c r="AS117">
        <f>[1]outsim!AS1502</f>
        <v>10.2809999999964</v>
      </c>
      <c r="AT117">
        <f>[1]outsim!AT1502</f>
        <v>9.4029999999994693</v>
      </c>
      <c r="AU117">
        <f>[1]outsim!AU1502</f>
        <v>8.4365789389385792</v>
      </c>
      <c r="AV117">
        <f>[1]outsim!AV1502</f>
        <v>7.1720000000017796</v>
      </c>
      <c r="AW117">
        <f>[1]outsim!AW1502</f>
        <v>5.7800000000009097</v>
      </c>
      <c r="AX117">
        <f>[1]outsim!AX1502</f>
        <v>5.5699999999986698</v>
      </c>
      <c r="AY117">
        <f>[1]outsim!AY1502</f>
        <v>6.2260000000023901</v>
      </c>
      <c r="AZ117">
        <f>[1]outsim!AZ1502</f>
        <v>5.3510000000023901</v>
      </c>
      <c r="BA117">
        <f>[1]outsim!BA1502</f>
        <v>4.3850000000020399</v>
      </c>
      <c r="BB117">
        <f>[1]outsim!BB1502</f>
        <v>3.5880000000002599</v>
      </c>
      <c r="BC117">
        <f>[1]outsim!BC1502</f>
        <v>2.3000000000038199</v>
      </c>
    </row>
    <row r="118" spans="1:55" x14ac:dyDescent="0.2">
      <c r="A118" t="s">
        <v>10</v>
      </c>
      <c r="B118">
        <v>170</v>
      </c>
      <c r="C118">
        <v>2012</v>
      </c>
      <c r="D118">
        <f>[1]outsim!D1503</f>
        <v>2.8720000000009498</v>
      </c>
      <c r="E118">
        <f>[1]outsim!E1503</f>
        <v>3.3979999999968902</v>
      </c>
      <c r="F118">
        <f>[1]outsim!F1503</f>
        <v>3.23599999999611</v>
      </c>
      <c r="G118">
        <f>[1]outsim!G1503</f>
        <v>2.6289999999977001</v>
      </c>
      <c r="H118">
        <f>[1]outsim!H1503</f>
        <v>2.9940000000029401</v>
      </c>
      <c r="I118">
        <f>[1]outsim!I1503</f>
        <v>5.1780000000030002</v>
      </c>
      <c r="J118">
        <f>[1]outsim!J1503</f>
        <v>5.2590000000034003</v>
      </c>
      <c r="K118">
        <f>[1]outsim!K1503</f>
        <v>3.8019999999991598</v>
      </c>
      <c r="L118">
        <f>[1]outsim!L1503</f>
        <v>3.1149999999969298</v>
      </c>
      <c r="M118">
        <f>[1]outsim!M1503</f>
        <v>3.07399999999949</v>
      </c>
      <c r="N118">
        <f>[1]outsim!N1503</f>
        <v>4.4370000000032803</v>
      </c>
      <c r="O118">
        <f>[1]outsim!O1503</f>
        <v>6.2180000000038804</v>
      </c>
      <c r="P118">
        <f>[1]outsim!P1503</f>
        <v>7.29699999999763</v>
      </c>
      <c r="Q118">
        <f>[1]outsim!Q1503</f>
        <v>9.4620000000016198</v>
      </c>
      <c r="R118">
        <f>[1]outsim!R1503</f>
        <v>9.2190000000077195</v>
      </c>
      <c r="S118">
        <f>[1]outsim!S1503</f>
        <v>11.161999999994499</v>
      </c>
      <c r="T118">
        <f>[1]outsim!T1503</f>
        <v>35.379000000007103</v>
      </c>
      <c r="U118">
        <f>[1]outsim!U1503</f>
        <v>40.707578938935001</v>
      </c>
      <c r="V118">
        <f>[1]outsim!V1503</f>
        <v>27.346000000002899</v>
      </c>
      <c r="W118">
        <f>[1]outsim!W1503</f>
        <v>36.678000000006101</v>
      </c>
      <c r="X118">
        <f>[1]outsim!X1503</f>
        <v>44.134999999992701</v>
      </c>
      <c r="Y118">
        <f>[1]outsim!Y1503</f>
        <v>32.828999999993798</v>
      </c>
      <c r="Z118">
        <f>[1]outsim!Z1503</f>
        <v>75.986582821246898</v>
      </c>
      <c r="AA118">
        <f>[1]outsim!AA1503</f>
        <v>68.906000000000603</v>
      </c>
      <c r="AB118">
        <f>[1]outsim!AB1503</f>
        <v>95.756000000002302</v>
      </c>
      <c r="AC118">
        <f>[1]outsim!AC1503</f>
        <v>105.95800000000099</v>
      </c>
      <c r="AD118">
        <f>[1]outsim!AD1503</f>
        <v>79.412000000002905</v>
      </c>
      <c r="AE118">
        <f>[1]outsim!AE1503</f>
        <v>57.307000000004898</v>
      </c>
      <c r="AF118">
        <f>[1]outsim!AF1503</f>
        <v>44.405000000003</v>
      </c>
      <c r="AG118">
        <f>[1]outsim!AG1503</f>
        <v>26.6890000000047</v>
      </c>
      <c r="AH118">
        <f>[1]outsim!AH1503</f>
        <v>19.409000000001701</v>
      </c>
      <c r="AI118">
        <f>[1]outsim!AI1503</f>
        <v>16.389999999997301</v>
      </c>
      <c r="AJ118">
        <f>[1]outsim!AJ1503</f>
        <v>15.1360000000069</v>
      </c>
      <c r="AK118">
        <f>[1]outsim!AK1503</f>
        <v>11.6440000000044</v>
      </c>
      <c r="AL118">
        <f>[1]outsim!AL1503</f>
        <v>6.8909999999949401</v>
      </c>
      <c r="AM118">
        <f>[1]outsim!AM1503</f>
        <v>4.5190000000043904</v>
      </c>
      <c r="AN118">
        <f>[1]outsim!AN1503</f>
        <v>5.7260000000075797</v>
      </c>
      <c r="AO118">
        <f>[1]outsim!AO1503</f>
        <v>5.9560000000055897</v>
      </c>
      <c r="AP118">
        <f>[1]outsim!AP1503</f>
        <v>5.3269999999985398</v>
      </c>
      <c r="AQ118">
        <f>[1]outsim!AQ1503</f>
        <v>5.2799999999946801</v>
      </c>
      <c r="AR118">
        <f>[1]outsim!AR1503</f>
        <v>5.0505789389358204</v>
      </c>
      <c r="AS118">
        <f>[1]outsim!AS1503</f>
        <v>9.45000000000333</v>
      </c>
      <c r="AT118">
        <f>[1]outsim!AT1503</f>
        <v>14.626578938934699</v>
      </c>
      <c r="AU118">
        <f>[1]outsim!AU1503</f>
        <v>17.611999999998901</v>
      </c>
      <c r="AV118">
        <f>[1]outsim!AV1503</f>
        <v>33.642000000004003</v>
      </c>
      <c r="AW118">
        <f>[1]outsim!AW1503</f>
        <v>25.4279999999968</v>
      </c>
      <c r="AX118">
        <f>[1]outsim!AX1503</f>
        <v>15.6630000000015</v>
      </c>
      <c r="AY118">
        <f>[1]outsim!AY1503</f>
        <v>13.9620000000037</v>
      </c>
      <c r="AZ118">
        <f>[1]outsim!AZ1503</f>
        <v>12.048999999995999</v>
      </c>
      <c r="BA118">
        <f>[1]outsim!BA1503</f>
        <v>12.0420000000013</v>
      </c>
      <c r="BB118">
        <f>[1]outsim!BB1503</f>
        <v>9.8500000000006303</v>
      </c>
      <c r="BC118">
        <f>[1]outsim!BC1503</f>
        <v>6.9209999999975498</v>
      </c>
    </row>
    <row r="119" spans="1:55" x14ac:dyDescent="0.2">
      <c r="A119" t="s">
        <v>10</v>
      </c>
      <c r="B119">
        <v>170</v>
      </c>
      <c r="C119">
        <v>2013</v>
      </c>
      <c r="D119">
        <f>[1]outsim!D1504</f>
        <v>4.8950000000019998</v>
      </c>
      <c r="E119">
        <f>[1]outsim!E1504</f>
        <v>5.0160000000011804</v>
      </c>
      <c r="F119">
        <f>[1]outsim!F1504</f>
        <v>4.1259999999976102</v>
      </c>
      <c r="G119">
        <f>[1]outsim!G1504</f>
        <v>3.4790000000014398</v>
      </c>
      <c r="H119">
        <f>[1]outsim!H1504</f>
        <v>3.3169999999964999</v>
      </c>
      <c r="I119">
        <f>[1]outsim!I1504</f>
        <v>3.4390000000026499</v>
      </c>
      <c r="J119">
        <f>[1]outsim!J1504</f>
        <v>3.2360000000033899</v>
      </c>
      <c r="K119">
        <f>[1]outsim!K1504</f>
        <v>2.8919999999998298</v>
      </c>
      <c r="L119">
        <f>[1]outsim!L1504</f>
        <v>2.89200000000295</v>
      </c>
      <c r="M119">
        <f>[1]outsim!M1504</f>
        <v>2.6000000000027099</v>
      </c>
      <c r="N119">
        <f>[1]outsim!N1504</f>
        <v>2.69400000000106</v>
      </c>
      <c r="O119">
        <f>[1]outsim!O1504</f>
        <v>3.97499999999958</v>
      </c>
      <c r="P119">
        <f>[1]outsim!P1504</f>
        <v>3.70000000000333</v>
      </c>
      <c r="Q119">
        <f>[1]outsim!Q1504</f>
        <v>11.1010000000076</v>
      </c>
      <c r="R119">
        <f>[1]outsim!R1504</f>
        <v>14.1170000000025</v>
      </c>
      <c r="S119">
        <f>[1]outsim!S1504</f>
        <v>11.436000000003601</v>
      </c>
      <c r="T119">
        <f>[1]outsim!T1504</f>
        <v>12.5159999999949</v>
      </c>
      <c r="U119">
        <f>[1]outsim!U1504</f>
        <v>26.863939503994001</v>
      </c>
      <c r="V119">
        <f>[1]outsim!V1504</f>
        <v>35.257999999997502</v>
      </c>
      <c r="W119">
        <f>[1]outsim!W1504</f>
        <v>68.914578938935094</v>
      </c>
      <c r="X119">
        <f>[1]outsim!X1504</f>
        <v>56.651000000002199</v>
      </c>
      <c r="Y119">
        <f>[1]outsim!Y1504</f>
        <v>42.604000000000397</v>
      </c>
      <c r="Z119">
        <f>[1]outsim!Z1504</f>
        <v>47.4090000000038</v>
      </c>
      <c r="AA119">
        <f>[1]outsim!AA1504</f>
        <v>49.434000000004197</v>
      </c>
      <c r="AB119">
        <f>[1]outsim!AB1504</f>
        <v>56.338999999998897</v>
      </c>
      <c r="AC119">
        <f>[1]outsim!AC1504</f>
        <v>58.007752250619603</v>
      </c>
      <c r="AD119">
        <f>[1]outsim!AD1504</f>
        <v>57.620000000003699</v>
      </c>
      <c r="AE119">
        <f>[1]outsim!AE1504</f>
        <v>31.342000000004202</v>
      </c>
      <c r="AF119">
        <f>[1]outsim!AF1504</f>
        <v>19.811000000003599</v>
      </c>
      <c r="AG119">
        <f>[1]outsim!AG1504</f>
        <v>17.398999999992402</v>
      </c>
      <c r="AH119">
        <f>[1]outsim!AH1504</f>
        <v>18.138000000002101</v>
      </c>
      <c r="AI119">
        <f>[1]outsim!AI1504</f>
        <v>15.741000000004901</v>
      </c>
      <c r="AJ119">
        <f>[1]outsim!AJ1504</f>
        <v>13.7929999999968</v>
      </c>
      <c r="AK119">
        <f>[1]outsim!AK1504</f>
        <v>10.563999999996399</v>
      </c>
      <c r="AL119">
        <f>[1]outsim!AL1504</f>
        <v>8.70000000000333</v>
      </c>
      <c r="AM119">
        <f>[1]outsim!AM1504</f>
        <v>8.5999999999933507</v>
      </c>
      <c r="AN119">
        <f>[1]outsim!AN1504</f>
        <v>8.5800000000079795</v>
      </c>
      <c r="AO119">
        <f>[1]outsim!AO1504</f>
        <v>8.8450000000053208</v>
      </c>
      <c r="AP119">
        <f>[1]outsim!AP1504</f>
        <v>38.141668810443797</v>
      </c>
      <c r="AQ119">
        <f>[1]outsim!AQ1504</f>
        <v>15.454578938935001</v>
      </c>
      <c r="AR119">
        <f>[1]outsim!AR1504</f>
        <v>12.731000000001799</v>
      </c>
      <c r="AS119">
        <f>[1]outsim!AS1504</f>
        <v>9.8579999999991408</v>
      </c>
      <c r="AT119">
        <f>[1]outsim!AT1504</f>
        <v>7.4750000000037504</v>
      </c>
      <c r="AU119">
        <f>[1]outsim!AU1504</f>
        <v>7.0189999999981598</v>
      </c>
      <c r="AV119">
        <f>[1]outsim!AV1504</f>
        <v>6.2089999999984</v>
      </c>
      <c r="AW119">
        <f>[1]outsim!AW1504</f>
        <v>5.8620000000041097</v>
      </c>
      <c r="AX119">
        <f>[1]outsim!AX1504</f>
        <v>5.2189999999993999</v>
      </c>
      <c r="AY119">
        <f>[1]outsim!AY1504</f>
        <v>4.6519999999977104</v>
      </c>
      <c r="AZ119">
        <f>[1]outsim!AZ1504</f>
        <v>3.3380000000012999</v>
      </c>
      <c r="BA119">
        <f>[1]outsim!BA1504</f>
        <v>3.0540000000037302</v>
      </c>
      <c r="BB119">
        <f>[1]outsim!BB1504</f>
        <v>3.03400000000173</v>
      </c>
      <c r="BC119">
        <f>[1]outsim!BC1504</f>
        <v>2.8669999999983702</v>
      </c>
    </row>
    <row r="120" spans="1:55" x14ac:dyDescent="0.2">
      <c r="A120" t="s">
        <v>10</v>
      </c>
      <c r="B120">
        <v>170</v>
      </c>
      <c r="C120">
        <v>2014</v>
      </c>
      <c r="D120">
        <f>[1]outsim!D1505</f>
        <v>3.01400000000389</v>
      </c>
      <c r="E120">
        <f>[1]outsim!E1505</f>
        <v>3.0949999999970101</v>
      </c>
      <c r="F120">
        <f>[1]outsim!F1505</f>
        <v>3.1549999999988398</v>
      </c>
      <c r="G120">
        <f>[1]outsim!G1505</f>
        <v>2.6699999999982502</v>
      </c>
      <c r="H120">
        <f>[1]outsim!H1505</f>
        <v>2.4679999999976401</v>
      </c>
      <c r="I120">
        <f>[1]outsim!I1505</f>
        <v>2.1850000000018301</v>
      </c>
      <c r="J120">
        <f>[1]outsim!J1505</f>
        <v>2.2649999999952599</v>
      </c>
      <c r="K120">
        <f>[1]outsim!K1505</f>
        <v>2.4679999999976401</v>
      </c>
      <c r="L120">
        <f>[1]outsim!L1505</f>
        <v>2.40700000000444</v>
      </c>
      <c r="M120">
        <f>[1]outsim!M1505</f>
        <v>3.39699999999721</v>
      </c>
      <c r="N120">
        <f>[1]outsim!N1505</f>
        <v>6.67499999999667</v>
      </c>
      <c r="O120">
        <f>[1]outsim!O1505</f>
        <v>9.0619999999991201</v>
      </c>
      <c r="P120">
        <f>[1]outsim!P1505</f>
        <v>6.4119999999986996</v>
      </c>
      <c r="Q120">
        <f>[1]outsim!Q1505</f>
        <v>6.1980000000018798</v>
      </c>
      <c r="R120">
        <f>[1]outsim!R1505</f>
        <v>11.423999999999101</v>
      </c>
      <c r="S120">
        <f>[1]outsim!S1505</f>
        <v>13.3199999999987</v>
      </c>
      <c r="T120">
        <f>[1]outsim!T1505</f>
        <v>16.808000000002501</v>
      </c>
      <c r="U120">
        <f>[1]outsim!U1505</f>
        <v>24.140999999999099</v>
      </c>
      <c r="V120">
        <f>[1]outsim!V1505</f>
        <v>29.277999999997402</v>
      </c>
      <c r="W120">
        <f>[1]outsim!W1505</f>
        <v>33.807999999994102</v>
      </c>
      <c r="X120">
        <f>[1]outsim!X1505</f>
        <v>65.467578938937095</v>
      </c>
      <c r="Y120">
        <f>[1]outsim!Y1505</f>
        <v>81.872173311683596</v>
      </c>
      <c r="Z120">
        <f>[1]outsim!Z1505</f>
        <v>80.375999999997603</v>
      </c>
      <c r="AA120">
        <f>[1]outsim!AA1505</f>
        <v>78.065999999999903</v>
      </c>
      <c r="AB120">
        <f>[1]outsim!AB1505</f>
        <v>195.39200000000099</v>
      </c>
      <c r="AC120">
        <f>[1]outsim!AC1505</f>
        <v>116.201999999999</v>
      </c>
      <c r="AD120">
        <f>[1]outsim!AD1505</f>
        <v>84.557000000004905</v>
      </c>
      <c r="AE120">
        <f>[1]outsim!AE1505</f>
        <v>64.533000000004193</v>
      </c>
      <c r="AF120">
        <f>[1]outsim!AF1505</f>
        <v>46.555999999998903</v>
      </c>
      <c r="AG120">
        <f>[1]outsim!AG1505</f>
        <v>27.125</v>
      </c>
      <c r="AH120">
        <f>[1]outsim!AH1505</f>
        <v>20.521999999997199</v>
      </c>
      <c r="AI120">
        <f>[1]outsim!AI1505</f>
        <v>17.2150000000007</v>
      </c>
      <c r="AJ120">
        <f>[1]outsim!AJ1505</f>
        <v>14.974999999993299</v>
      </c>
      <c r="AK120">
        <f>[1]outsim!AK1505</f>
        <v>16.028999999997101</v>
      </c>
      <c r="AL120">
        <f>[1]outsim!AL1505</f>
        <v>12.7260000000076</v>
      </c>
      <c r="AM120">
        <f>[1]outsim!AM1505</f>
        <v>11.8790000000071</v>
      </c>
      <c r="AN120">
        <f>[1]outsim!AN1505</f>
        <v>9.9599999999960094</v>
      </c>
      <c r="AO120">
        <f>[1]outsim!AO1505</f>
        <v>9.1839999999917499</v>
      </c>
      <c r="AP120">
        <f>[1]outsim!AP1505</f>
        <v>8.0600000000059904</v>
      </c>
      <c r="AQ120">
        <f>[1]outsim!AQ1505</f>
        <v>8.4725789389355093</v>
      </c>
      <c r="AR120">
        <f>[1]outsim!AR1505</f>
        <v>7.4959999999991904</v>
      </c>
      <c r="AS120">
        <f>[1]outsim!AS1505</f>
        <v>6.6499999999962602</v>
      </c>
      <c r="AT120">
        <f>[1]outsim!AT1505</f>
        <v>9.3240000000057304</v>
      </c>
      <c r="AU120">
        <f>[1]outsim!AU1505</f>
        <v>10.9285789389349</v>
      </c>
      <c r="AV120">
        <f>[1]outsim!AV1505</f>
        <v>13.8669999999984</v>
      </c>
      <c r="AW120">
        <f>[1]outsim!AW1505</f>
        <v>13.882999999999599</v>
      </c>
      <c r="AX120">
        <f>[1]outsim!AX1505</f>
        <v>9.9950000000015802</v>
      </c>
      <c r="AY120">
        <f>[1]outsim!AY1505</f>
        <v>11.331000000001399</v>
      </c>
      <c r="AZ120">
        <f>[1]outsim!AZ1505</f>
        <v>13.0180000000005</v>
      </c>
      <c r="BA120">
        <f>[1]outsim!BA1505</f>
        <v>12.1070000000036</v>
      </c>
      <c r="BB120">
        <f>[1]outsim!BB1505</f>
        <v>11.908999999995499</v>
      </c>
      <c r="BC120">
        <f>[1]outsim!BC1505</f>
        <v>8.8990000000030705</v>
      </c>
    </row>
    <row r="121" spans="1:55" x14ac:dyDescent="0.2">
      <c r="A121" t="s">
        <v>10</v>
      </c>
      <c r="B121">
        <v>170</v>
      </c>
      <c r="C121">
        <v>2015</v>
      </c>
      <c r="D121">
        <f>[1]outsim!D1506</f>
        <v>5.8050000000013302</v>
      </c>
      <c r="E121">
        <f>[1]outsim!E1506</f>
        <v>5.7040000000041404</v>
      </c>
      <c r="F121">
        <f>[1]outsim!F1506</f>
        <v>4.8540000000024799</v>
      </c>
      <c r="G121">
        <f>[1]outsim!G1506</f>
        <v>4.8939999999981598</v>
      </c>
      <c r="H121">
        <f>[1]outsim!H1506</f>
        <v>6.06800000000346</v>
      </c>
      <c r="I121">
        <f>[1]outsim!I1506</f>
        <v>9.8379999999971393</v>
      </c>
      <c r="J121">
        <f>[1]outsim!J1506</f>
        <v>17.850388043767001</v>
      </c>
      <c r="K121">
        <f>[1]outsim!K1506</f>
        <v>13.843000000001799</v>
      </c>
      <c r="L121">
        <f>[1]outsim!L1506</f>
        <v>10.403999999997099</v>
      </c>
      <c r="M121">
        <f>[1]outsim!M1506</f>
        <v>11.510999999998599</v>
      </c>
      <c r="N121">
        <f>[1]outsim!N1506</f>
        <v>24.503000000001101</v>
      </c>
      <c r="O121">
        <f>[1]outsim!O1506</f>
        <v>37.235000000002699</v>
      </c>
      <c r="P121">
        <f>[1]outsim!P1506</f>
        <v>31.580999999997299</v>
      </c>
      <c r="Q121">
        <f>[1]outsim!Q1506</f>
        <v>19.488999999993101</v>
      </c>
      <c r="R121">
        <f>[1]outsim!R1506</f>
        <v>14.9259999999943</v>
      </c>
      <c r="S121">
        <f>[1]outsim!S1506</f>
        <v>13.2459999999929</v>
      </c>
      <c r="T121">
        <f>[1]outsim!T1506</f>
        <v>15.682999999994101</v>
      </c>
      <c r="U121">
        <f>[1]outsim!U1506</f>
        <v>19.7849999999993</v>
      </c>
      <c r="V121">
        <f>[1]outsim!V1506</f>
        <v>21.965999999998299</v>
      </c>
      <c r="W121">
        <f>[1]outsim!W1506</f>
        <v>21.349999999993301</v>
      </c>
      <c r="X121">
        <f>[1]outsim!X1506</f>
        <v>26.235000000002699</v>
      </c>
      <c r="Y121">
        <f>[1]outsim!Y1506</f>
        <v>61.584018023583397</v>
      </c>
      <c r="Z121">
        <f>[1]outsim!Z1506</f>
        <v>79.582000000003205</v>
      </c>
      <c r="AA121">
        <f>[1]outsim!AA1506</f>
        <v>54.398000000003101</v>
      </c>
      <c r="AB121">
        <f>[1]outsim!AB1506</f>
        <v>25.948000000008101</v>
      </c>
      <c r="AC121">
        <f>[1]outsim!AC1506</f>
        <v>21.865000000007299</v>
      </c>
      <c r="AD121">
        <f>[1]outsim!AD1506</f>
        <v>20.653999999997101</v>
      </c>
      <c r="AE121">
        <f>[1]outsim!AE1506</f>
        <v>15.426999999991899</v>
      </c>
      <c r="AF121">
        <f>[1]outsim!AF1506</f>
        <v>13.4580000000008</v>
      </c>
      <c r="AG121">
        <f>[1]outsim!AG1506</f>
        <v>10.4990000000024</v>
      </c>
      <c r="AH121">
        <f>[1]outsim!AH1506</f>
        <v>8.2140000000030593</v>
      </c>
      <c r="AI121">
        <f>[1]outsim!AI1506</f>
        <v>7.80699999999654</v>
      </c>
      <c r="AJ121">
        <f>[1]outsim!AJ1506</f>
        <v>7.4309999999989396</v>
      </c>
      <c r="AK121">
        <f>[1]outsim!AK1506</f>
        <v>6.8800000000046602</v>
      </c>
      <c r="AL121">
        <f>[1]outsim!AL1506</f>
        <v>8.9900000000073206</v>
      </c>
      <c r="AM121">
        <f>[1]outsim!AM1506</f>
        <v>7.0400000000039897</v>
      </c>
      <c r="AN121">
        <f>[1]outsim!AN1506</f>
        <v>6.6150000000073197</v>
      </c>
      <c r="AO121">
        <f>[1]outsim!AO1506</f>
        <v>6.4749999999933499</v>
      </c>
      <c r="AP121">
        <f>[1]outsim!AP1506</f>
        <v>5.8860000000069199</v>
      </c>
      <c r="AQ121">
        <f>[1]outsim!AQ1506</f>
        <v>5.4490000000015701</v>
      </c>
      <c r="AR121">
        <f>[1]outsim!AR1506</f>
        <v>5.1659999999953596</v>
      </c>
      <c r="AS121">
        <f>[1]outsim!AS1506</f>
        <v>4.7820000000002896</v>
      </c>
      <c r="AT121">
        <f>[1]outsim!AT1506</f>
        <v>4.3239999999974099</v>
      </c>
      <c r="AU121">
        <f>[1]outsim!AU1506</f>
        <v>4.8140000000026504</v>
      </c>
      <c r="AV121">
        <f>[1]outsim!AV1506</f>
        <v>7.8360000000040104</v>
      </c>
      <c r="AW121">
        <f>[1]outsim!AW1506</f>
        <v>8.2079999999966393</v>
      </c>
      <c r="AX121">
        <f>[1]outsim!AX1506</f>
        <v>10.161999999996601</v>
      </c>
      <c r="AY121">
        <f>[1]outsim!AY1506</f>
        <v>7.4109999999990199</v>
      </c>
      <c r="AZ121">
        <f>[1]outsim!AZ1506</f>
        <v>6.3430000000018003</v>
      </c>
      <c r="BA121">
        <f>[1]outsim!BA1506</f>
        <v>13.6458999581596</v>
      </c>
      <c r="BB121">
        <f>[1]outsim!BB1506</f>
        <v>14.337081934728699</v>
      </c>
      <c r="BC121">
        <f>[1]outsim!BC1506</f>
        <v>8.8464466928838394</v>
      </c>
    </row>
    <row r="124" spans="1:55" ht="21" x14ac:dyDescent="0.25">
      <c r="A124" s="6" t="s">
        <v>45</v>
      </c>
    </row>
    <row r="125" spans="1:55" x14ac:dyDescent="0.2">
      <c r="A125" t="s">
        <v>7</v>
      </c>
      <c r="B125" t="s">
        <v>8</v>
      </c>
      <c r="C125" t="s">
        <v>9</v>
      </c>
      <c r="D125" s="13">
        <v>45664</v>
      </c>
      <c r="E125" s="14">
        <f>D125+7</f>
        <v>45671</v>
      </c>
      <c r="F125" s="14">
        <f t="shared" ref="F125:BB125" si="3">E125+7</f>
        <v>45678</v>
      </c>
      <c r="G125" s="14">
        <f t="shared" si="3"/>
        <v>45685</v>
      </c>
      <c r="H125" s="14">
        <f t="shared" si="3"/>
        <v>45692</v>
      </c>
      <c r="I125" s="14">
        <f t="shared" si="3"/>
        <v>45699</v>
      </c>
      <c r="J125" s="14">
        <f t="shared" si="3"/>
        <v>45706</v>
      </c>
      <c r="K125" s="14">
        <f t="shared" si="3"/>
        <v>45713</v>
      </c>
      <c r="L125" s="14">
        <f t="shared" si="3"/>
        <v>45720</v>
      </c>
      <c r="M125" s="14">
        <f t="shared" si="3"/>
        <v>45727</v>
      </c>
      <c r="N125" s="14">
        <f t="shared" si="3"/>
        <v>45734</v>
      </c>
      <c r="O125" s="14">
        <f t="shared" si="3"/>
        <v>45741</v>
      </c>
      <c r="P125" s="14">
        <f t="shared" si="3"/>
        <v>45748</v>
      </c>
      <c r="Q125" s="14">
        <f t="shared" si="3"/>
        <v>45755</v>
      </c>
      <c r="R125" s="14">
        <f t="shared" si="3"/>
        <v>45762</v>
      </c>
      <c r="S125" s="14">
        <f t="shared" si="3"/>
        <v>45769</v>
      </c>
      <c r="T125" s="14">
        <f t="shared" si="3"/>
        <v>45776</v>
      </c>
      <c r="U125" s="14">
        <f t="shared" si="3"/>
        <v>45783</v>
      </c>
      <c r="V125" s="14">
        <f t="shared" si="3"/>
        <v>45790</v>
      </c>
      <c r="W125" s="14">
        <f t="shared" si="3"/>
        <v>45797</v>
      </c>
      <c r="X125" s="14">
        <f t="shared" si="3"/>
        <v>45804</v>
      </c>
      <c r="Y125" s="14">
        <f t="shared" si="3"/>
        <v>45811</v>
      </c>
      <c r="Z125" s="14">
        <f t="shared" si="3"/>
        <v>45818</v>
      </c>
      <c r="AA125" s="14">
        <f t="shared" si="3"/>
        <v>45825</v>
      </c>
      <c r="AB125" s="14">
        <f t="shared" si="3"/>
        <v>45832</v>
      </c>
      <c r="AC125" s="14">
        <f t="shared" si="3"/>
        <v>45839</v>
      </c>
      <c r="AD125" s="14">
        <f t="shared" si="3"/>
        <v>45846</v>
      </c>
      <c r="AE125" s="14">
        <f t="shared" si="3"/>
        <v>45853</v>
      </c>
      <c r="AF125" s="14">
        <f t="shared" si="3"/>
        <v>45860</v>
      </c>
      <c r="AG125" s="14">
        <f t="shared" si="3"/>
        <v>45867</v>
      </c>
      <c r="AH125" s="14">
        <f t="shared" si="3"/>
        <v>45874</v>
      </c>
      <c r="AI125" s="14">
        <f t="shared" si="3"/>
        <v>45881</v>
      </c>
      <c r="AJ125" s="14">
        <f t="shared" si="3"/>
        <v>45888</v>
      </c>
      <c r="AK125" s="14">
        <f t="shared" si="3"/>
        <v>45895</v>
      </c>
      <c r="AL125" s="14">
        <f t="shared" si="3"/>
        <v>45902</v>
      </c>
      <c r="AM125" s="14">
        <f t="shared" si="3"/>
        <v>45909</v>
      </c>
      <c r="AN125" s="14">
        <f t="shared" si="3"/>
        <v>45916</v>
      </c>
      <c r="AO125" s="14">
        <f t="shared" si="3"/>
        <v>45923</v>
      </c>
      <c r="AP125" s="14">
        <f t="shared" si="3"/>
        <v>45930</v>
      </c>
      <c r="AQ125" s="14">
        <f t="shared" si="3"/>
        <v>45937</v>
      </c>
      <c r="AR125" s="14">
        <f t="shared" si="3"/>
        <v>45944</v>
      </c>
      <c r="AS125" s="14">
        <f t="shared" si="3"/>
        <v>45951</v>
      </c>
      <c r="AT125" s="14">
        <f t="shared" si="3"/>
        <v>45958</v>
      </c>
      <c r="AU125" s="14">
        <f t="shared" si="3"/>
        <v>45965</v>
      </c>
      <c r="AV125" s="14">
        <f t="shared" si="3"/>
        <v>45972</v>
      </c>
      <c r="AW125" s="14">
        <f t="shared" si="3"/>
        <v>45979</v>
      </c>
      <c r="AX125" s="14">
        <f t="shared" si="3"/>
        <v>45986</v>
      </c>
      <c r="AY125" s="14">
        <f t="shared" si="3"/>
        <v>45993</v>
      </c>
      <c r="AZ125" s="14">
        <f t="shared" si="3"/>
        <v>46000</v>
      </c>
      <c r="BA125" s="14">
        <f t="shared" si="3"/>
        <v>46007</v>
      </c>
      <c r="BB125" s="14">
        <f t="shared" si="3"/>
        <v>46014</v>
      </c>
      <c r="BC125" s="14">
        <f>BB125+8</f>
        <v>46022</v>
      </c>
    </row>
    <row r="126" spans="1:55" x14ac:dyDescent="0.2">
      <c r="A126" t="s">
        <v>10</v>
      </c>
      <c r="B126">
        <v>170</v>
      </c>
      <c r="C126">
        <v>1981</v>
      </c>
      <c r="D126" s="7">
        <f t="shared" ref="D126:BC126" si="4">D87-D10</f>
        <v>6.2955789389356003</v>
      </c>
      <c r="E126" s="7">
        <f t="shared" si="4"/>
        <v>4.5720000000000001</v>
      </c>
      <c r="F126" s="7">
        <f t="shared" si="4"/>
        <v>3.4870000000000001</v>
      </c>
      <c r="G126" s="7">
        <f t="shared" si="4"/>
        <v>2.758</v>
      </c>
      <c r="H126" s="7">
        <f t="shared" si="4"/>
        <v>2.5880000000000098</v>
      </c>
      <c r="I126" s="7">
        <f t="shared" si="4"/>
        <v>2.2029999999999998</v>
      </c>
      <c r="J126" s="7">
        <f t="shared" si="4"/>
        <v>2.2630000000000101</v>
      </c>
      <c r="K126" s="7">
        <f t="shared" si="4"/>
        <v>1.891</v>
      </c>
      <c r="L126" s="7">
        <f t="shared" si="4"/>
        <v>1.3810000000000002</v>
      </c>
      <c r="M126" s="7">
        <f t="shared" si="4"/>
        <v>1.3420000000000099</v>
      </c>
      <c r="N126" s="7">
        <f t="shared" si="4"/>
        <v>0</v>
      </c>
      <c r="O126" s="7">
        <f t="shared" si="4"/>
        <v>9.7699626167013776E-15</v>
      </c>
      <c r="P126" s="7">
        <f>P87-P10</f>
        <v>0</v>
      </c>
      <c r="Q126" s="7">
        <f t="shared" si="4"/>
        <v>0</v>
      </c>
      <c r="R126" s="7">
        <f t="shared" si="4"/>
        <v>0</v>
      </c>
      <c r="S126" s="7">
        <f t="shared" si="4"/>
        <v>0</v>
      </c>
      <c r="T126" s="7">
        <f t="shared" si="4"/>
        <v>8.9289999999999985</v>
      </c>
      <c r="U126" s="7">
        <f t="shared" si="4"/>
        <v>0</v>
      </c>
      <c r="V126" s="7">
        <f t="shared" si="4"/>
        <v>0</v>
      </c>
      <c r="W126" s="7">
        <f t="shared" si="4"/>
        <v>0</v>
      </c>
      <c r="X126" s="7">
        <f t="shared" si="4"/>
        <v>14.283578938935605</v>
      </c>
      <c r="Y126" s="7">
        <f t="shared" si="4"/>
        <v>12.575999999999993</v>
      </c>
      <c r="Z126" s="7">
        <f t="shared" si="4"/>
        <v>3.1480000000000032</v>
      </c>
      <c r="AA126" s="7">
        <f t="shared" si="4"/>
        <v>0</v>
      </c>
      <c r="AB126" s="7">
        <f t="shared" si="4"/>
        <v>0</v>
      </c>
      <c r="AC126" s="7">
        <f t="shared" si="4"/>
        <v>0</v>
      </c>
      <c r="AD126" s="7">
        <f t="shared" si="4"/>
        <v>4.0007522506140987</v>
      </c>
      <c r="AE126" s="7">
        <f t="shared" si="4"/>
        <v>3.0129999999999981</v>
      </c>
      <c r="AF126" s="7">
        <f t="shared" si="4"/>
        <v>0</v>
      </c>
      <c r="AG126" s="7">
        <f t="shared" si="4"/>
        <v>0</v>
      </c>
      <c r="AH126" s="7">
        <f t="shared" si="4"/>
        <v>0</v>
      </c>
      <c r="AI126" s="7">
        <f t="shared" si="4"/>
        <v>0</v>
      </c>
      <c r="AJ126" s="7">
        <f t="shared" si="4"/>
        <v>0</v>
      </c>
      <c r="AK126" s="7">
        <f t="shared" si="4"/>
        <v>0</v>
      </c>
      <c r="AL126" s="7">
        <f t="shared" si="4"/>
        <v>0</v>
      </c>
      <c r="AM126" s="7">
        <f t="shared" si="4"/>
        <v>0</v>
      </c>
      <c r="AN126" s="7">
        <f t="shared" si="4"/>
        <v>0</v>
      </c>
      <c r="AO126" s="7">
        <f t="shared" si="4"/>
        <v>0</v>
      </c>
      <c r="AP126" s="7">
        <f t="shared" si="4"/>
        <v>0</v>
      </c>
      <c r="AQ126" s="7">
        <f t="shared" si="4"/>
        <v>0</v>
      </c>
      <c r="AR126" s="7">
        <f t="shared" si="4"/>
        <v>0</v>
      </c>
      <c r="AS126" s="7">
        <f t="shared" si="4"/>
        <v>0</v>
      </c>
      <c r="AT126" s="7">
        <f t="shared" si="4"/>
        <v>0</v>
      </c>
      <c r="AU126" s="7">
        <f t="shared" si="4"/>
        <v>0.11957893893557969</v>
      </c>
      <c r="AV126" s="7">
        <f t="shared" si="4"/>
        <v>0.96800000000001019</v>
      </c>
      <c r="AW126" s="7">
        <f t="shared" si="4"/>
        <v>0.89199999999993018</v>
      </c>
      <c r="AX126" s="7">
        <f t="shared" si="4"/>
        <v>0.81399999999998007</v>
      </c>
      <c r="AY126" s="7">
        <f t="shared" si="4"/>
        <v>0.73299999999984999</v>
      </c>
      <c r="AZ126" s="7">
        <f t="shared" si="4"/>
        <v>0.66899999999993986</v>
      </c>
      <c r="BA126" s="7">
        <f t="shared" si="4"/>
        <v>0.56800000000002004</v>
      </c>
      <c r="BB126" s="7">
        <f t="shared" si="4"/>
        <v>0.62300000000004974</v>
      </c>
      <c r="BC126" s="7">
        <f t="shared" si="4"/>
        <v>0.49199999999996979</v>
      </c>
    </row>
    <row r="127" spans="1:55" x14ac:dyDescent="0.2">
      <c r="A127" t="s">
        <v>10</v>
      </c>
      <c r="B127">
        <v>170</v>
      </c>
      <c r="C127">
        <v>1982</v>
      </c>
      <c r="D127" s="7">
        <f t="shared" ref="D127:BC127" si="5">D88-D11</f>
        <v>0.37899999999997003</v>
      </c>
      <c r="E127" s="7">
        <f t="shared" si="5"/>
        <v>0.3410000000000899</v>
      </c>
      <c r="F127" s="7">
        <f t="shared" si="5"/>
        <v>0.36799999999999988</v>
      </c>
      <c r="G127" s="7">
        <f t="shared" si="5"/>
        <v>0.47100000000012998</v>
      </c>
      <c r="H127" s="7">
        <f t="shared" si="5"/>
        <v>0.56399999999998007</v>
      </c>
      <c r="I127" s="7">
        <f t="shared" si="5"/>
        <v>0.53499999999991998</v>
      </c>
      <c r="J127" s="7">
        <f t="shared" si="5"/>
        <v>0.60399999999994991</v>
      </c>
      <c r="K127" s="7">
        <f t="shared" si="5"/>
        <v>1.0489999999999799</v>
      </c>
      <c r="L127" s="7">
        <f t="shared" si="5"/>
        <v>1.8680000000000097</v>
      </c>
      <c r="M127" s="7">
        <f t="shared" si="5"/>
        <v>1.8910000000000102</v>
      </c>
      <c r="N127" s="7">
        <f t="shared" si="5"/>
        <v>0</v>
      </c>
      <c r="O127" s="7">
        <f t="shared" si="5"/>
        <v>0</v>
      </c>
      <c r="P127" s="7">
        <f t="shared" si="5"/>
        <v>5.9952043329758453E-14</v>
      </c>
      <c r="Q127" s="7">
        <f t="shared" si="5"/>
        <v>0</v>
      </c>
      <c r="R127" s="7">
        <f t="shared" si="5"/>
        <v>0</v>
      </c>
      <c r="S127" s="7">
        <f t="shared" si="5"/>
        <v>0</v>
      </c>
      <c r="T127" s="7">
        <f t="shared" si="5"/>
        <v>8.19</v>
      </c>
      <c r="U127" s="7">
        <f t="shared" si="5"/>
        <v>9.8919999999999018</v>
      </c>
      <c r="V127" s="7">
        <f t="shared" si="5"/>
        <v>8.2489999999998993</v>
      </c>
      <c r="W127" s="7">
        <f t="shared" si="5"/>
        <v>7.6229999999997986</v>
      </c>
      <c r="X127" s="7">
        <f t="shared" si="5"/>
        <v>-9.9475983006414026E-14</v>
      </c>
      <c r="Y127" s="7">
        <f t="shared" si="5"/>
        <v>4.322578938935699</v>
      </c>
      <c r="Z127" s="7">
        <f t="shared" si="5"/>
        <v>1.0658141036401503E-13</v>
      </c>
      <c r="AA127" s="7">
        <f t="shared" si="5"/>
        <v>4.6185789389355065</v>
      </c>
      <c r="AB127" s="7">
        <f t="shared" si="5"/>
        <v>13.130000000000209</v>
      </c>
      <c r="AC127" s="7">
        <f t="shared" si="5"/>
        <v>9.3509999999999991</v>
      </c>
      <c r="AD127" s="7">
        <f t="shared" si="5"/>
        <v>20.516173311678607</v>
      </c>
      <c r="AE127" s="7">
        <f t="shared" si="5"/>
        <v>8.6720000000001036</v>
      </c>
      <c r="AF127" s="7">
        <f t="shared" si="5"/>
        <v>2.7690000000000019</v>
      </c>
      <c r="AG127" s="7">
        <f t="shared" si="5"/>
        <v>0</v>
      </c>
      <c r="AH127" s="7">
        <f t="shared" si="5"/>
        <v>1.8436150948079018</v>
      </c>
      <c r="AI127" s="7">
        <f t="shared" si="5"/>
        <v>2.9842794901924208E-13</v>
      </c>
      <c r="AJ127" s="7">
        <f t="shared" si="5"/>
        <v>-3.0020430585864233E-13</v>
      </c>
      <c r="AK127" s="7">
        <f t="shared" si="5"/>
        <v>1.9895196601282805E-13</v>
      </c>
      <c r="AL127" s="7">
        <f t="shared" si="5"/>
        <v>2.6112445539183682E-13</v>
      </c>
      <c r="AM127" s="7">
        <f t="shared" si="5"/>
        <v>0</v>
      </c>
      <c r="AN127" s="7">
        <f t="shared" si="5"/>
        <v>2.5934809855243657E-13</v>
      </c>
      <c r="AO127" s="7">
        <f t="shared" si="5"/>
        <v>0</v>
      </c>
      <c r="AP127" s="7">
        <f t="shared" si="5"/>
        <v>2.6023627697213669E-13</v>
      </c>
      <c r="AQ127" s="7">
        <f t="shared" si="5"/>
        <v>2.5934809855243657E-13</v>
      </c>
      <c r="AR127" s="7">
        <f t="shared" si="5"/>
        <v>0.11857893893556959</v>
      </c>
      <c r="AS127" s="7">
        <f t="shared" si="5"/>
        <v>-2.5046631435543532E-13</v>
      </c>
      <c r="AT127" s="7">
        <f t="shared" si="5"/>
        <v>0</v>
      </c>
      <c r="AU127" s="7">
        <f t="shared" si="5"/>
        <v>1.2965789389358404</v>
      </c>
      <c r="AV127" s="7">
        <f t="shared" si="5"/>
        <v>2.0989999999997697</v>
      </c>
      <c r="AW127" s="7">
        <f t="shared" si="5"/>
        <v>1.6479999999998798</v>
      </c>
      <c r="AX127" s="7">
        <f t="shared" si="5"/>
        <v>1.3799999999999804</v>
      </c>
      <c r="AY127" s="7">
        <f t="shared" si="5"/>
        <v>1.20699999999982</v>
      </c>
      <c r="AZ127" s="7">
        <f t="shared" si="5"/>
        <v>1.06099999999996</v>
      </c>
      <c r="BA127" s="7">
        <f t="shared" si="5"/>
        <v>0.96499999999989017</v>
      </c>
      <c r="BB127" s="7">
        <f t="shared" si="5"/>
        <v>0.75299999999983003</v>
      </c>
      <c r="BC127" s="7">
        <f t="shared" si="5"/>
        <v>0.96900000000005981</v>
      </c>
    </row>
    <row r="128" spans="1:55" x14ac:dyDescent="0.2">
      <c r="A128" t="s">
        <v>10</v>
      </c>
      <c r="B128">
        <v>170</v>
      </c>
      <c r="C128">
        <v>1983</v>
      </c>
      <c r="D128" s="7">
        <f t="shared" ref="D128:BC128" si="6">D89-D12</f>
        <v>1.1000000000001098</v>
      </c>
      <c r="E128" s="7">
        <f>E89-E12</f>
        <v>0.86100000000000998</v>
      </c>
      <c r="F128" s="7">
        <f t="shared" si="6"/>
        <v>0.62199999999978006</v>
      </c>
      <c r="G128" s="7">
        <f t="shared" si="6"/>
        <v>0.74299999999986999</v>
      </c>
      <c r="H128" s="7">
        <f t="shared" si="6"/>
        <v>0.73800000000002997</v>
      </c>
      <c r="I128" s="7">
        <f t="shared" si="6"/>
        <v>0.84000000000014996</v>
      </c>
      <c r="J128" s="7">
        <f t="shared" si="6"/>
        <v>0.81999999999996986</v>
      </c>
      <c r="K128" s="7">
        <f t="shared" si="6"/>
        <v>0.87700000000027978</v>
      </c>
      <c r="L128" s="7">
        <f t="shared" si="6"/>
        <v>0.73799999999977017</v>
      </c>
      <c r="M128" s="7">
        <f t="shared" si="6"/>
        <v>0.45699999999981999</v>
      </c>
      <c r="N128" s="7">
        <f t="shared" si="6"/>
        <v>0</v>
      </c>
      <c r="O128" s="7">
        <f t="shared" si="6"/>
        <v>0</v>
      </c>
      <c r="P128" s="7">
        <f t="shared" si="6"/>
        <v>2.6023627697213669E-13</v>
      </c>
      <c r="Q128" s="7">
        <f t="shared" si="6"/>
        <v>0</v>
      </c>
      <c r="R128" s="7">
        <f t="shared" si="6"/>
        <v>0</v>
      </c>
      <c r="S128" s="7">
        <f t="shared" si="6"/>
        <v>2.6023627697213669E-13</v>
      </c>
      <c r="T128" s="7">
        <f t="shared" si="6"/>
        <v>9.9679999999999005</v>
      </c>
      <c r="U128" s="7">
        <f t="shared" si="6"/>
        <v>9.1830000000000993</v>
      </c>
      <c r="V128" s="7">
        <f t="shared" si="6"/>
        <v>8.4549999999999983</v>
      </c>
      <c r="W128" s="7">
        <f t="shared" si="6"/>
        <v>8.3960000000000008</v>
      </c>
      <c r="X128" s="7">
        <f t="shared" si="6"/>
        <v>16.159141519960706</v>
      </c>
      <c r="Y128" s="7">
        <f t="shared" si="6"/>
        <v>4.7205789389359012</v>
      </c>
      <c r="Z128" s="7">
        <f t="shared" si="6"/>
        <v>0</v>
      </c>
      <c r="AA128" s="7">
        <f t="shared" si="6"/>
        <v>0</v>
      </c>
      <c r="AB128" s="7">
        <f t="shared" si="6"/>
        <v>0</v>
      </c>
      <c r="AC128" s="7">
        <f t="shared" si="6"/>
        <v>0</v>
      </c>
      <c r="AD128" s="7">
        <f t="shared" si="6"/>
        <v>3.4129999999999008</v>
      </c>
      <c r="AE128" s="7">
        <f t="shared" si="6"/>
        <v>0</v>
      </c>
      <c r="AF128" s="7">
        <f t="shared" si="6"/>
        <v>0</v>
      </c>
      <c r="AG128" s="7">
        <f t="shared" si="6"/>
        <v>0</v>
      </c>
      <c r="AH128" s="7">
        <f t="shared" si="6"/>
        <v>19.895999999999802</v>
      </c>
      <c r="AI128" s="7">
        <f t="shared" si="6"/>
        <v>35.858701833471599</v>
      </c>
      <c r="AJ128" s="7">
        <f t="shared" si="6"/>
        <v>9.5970000000000013</v>
      </c>
      <c r="AK128" s="7">
        <f t="shared" si="6"/>
        <v>11.519999999999799</v>
      </c>
      <c r="AL128" s="7">
        <f t="shared" si="6"/>
        <v>10.442999999999801</v>
      </c>
      <c r="AM128" s="7">
        <f t="shared" si="6"/>
        <v>5.1306726139477004</v>
      </c>
      <c r="AN128" s="7">
        <f t="shared" si="6"/>
        <v>2.605431468094551</v>
      </c>
      <c r="AO128" s="7">
        <f t="shared" si="6"/>
        <v>-0.92900000000008021</v>
      </c>
      <c r="AP128" s="7">
        <f t="shared" si="6"/>
        <v>-2.6023627697213669E-13</v>
      </c>
      <c r="AQ128" s="7">
        <f t="shared" si="6"/>
        <v>0</v>
      </c>
      <c r="AR128" s="7">
        <f t="shared" si="6"/>
        <v>0</v>
      </c>
      <c r="AS128" s="7">
        <f t="shared" si="6"/>
        <v>-2.5979218776228663E-13</v>
      </c>
      <c r="AT128" s="7">
        <f t="shared" si="6"/>
        <v>-5.2002846473442332E-13</v>
      </c>
      <c r="AU128" s="7">
        <f t="shared" si="6"/>
        <v>0</v>
      </c>
      <c r="AV128" s="7">
        <f t="shared" si="6"/>
        <v>2.5934809855243657E-13</v>
      </c>
      <c r="AW128" s="7">
        <f t="shared" si="6"/>
        <v>2.9065789389354597</v>
      </c>
      <c r="AX128" s="7">
        <f t="shared" si="6"/>
        <v>2.6229999999998599</v>
      </c>
      <c r="AY128" s="7">
        <f t="shared" si="6"/>
        <v>2.0579999999998706</v>
      </c>
      <c r="AZ128" s="7">
        <f t="shared" si="6"/>
        <v>1.4339999999999402</v>
      </c>
      <c r="BA128" s="7">
        <f t="shared" si="6"/>
        <v>1.1949999999999696</v>
      </c>
      <c r="BB128" s="7">
        <f t="shared" si="6"/>
        <v>1.0469999999999597</v>
      </c>
      <c r="BC128" s="7">
        <f t="shared" si="6"/>
        <v>0.89499999999975</v>
      </c>
    </row>
    <row r="129" spans="1:55" x14ac:dyDescent="0.2">
      <c r="A129" t="s">
        <v>10</v>
      </c>
      <c r="B129">
        <v>170</v>
      </c>
      <c r="C129">
        <v>1984</v>
      </c>
      <c r="D129" s="7">
        <f t="shared" ref="D129:BC129" si="7">D90-D13</f>
        <v>0</v>
      </c>
      <c r="E129" s="7">
        <f t="shared" si="7"/>
        <v>0.39857893893538066</v>
      </c>
      <c r="F129" s="7">
        <f t="shared" si="7"/>
        <v>3.0850000000000408</v>
      </c>
      <c r="G129" s="7">
        <f t="shared" si="7"/>
        <v>1.7799999999997498</v>
      </c>
      <c r="H129" s="7">
        <f t="shared" si="7"/>
        <v>1.84400000000005</v>
      </c>
      <c r="I129" s="7">
        <f t="shared" si="7"/>
        <v>1.8089999999999402</v>
      </c>
      <c r="J129" s="7">
        <f t="shared" si="7"/>
        <v>1.5879999999997403</v>
      </c>
      <c r="K129" s="7">
        <f t="shared" si="7"/>
        <v>1.2919999999999898</v>
      </c>
      <c r="L129" s="7">
        <f t="shared" si="7"/>
        <v>0.71200000000005992</v>
      </c>
      <c r="M129" s="7">
        <f t="shared" si="7"/>
        <v>0.85299999999993026</v>
      </c>
      <c r="N129" s="7">
        <f t="shared" si="7"/>
        <v>1.1400000000002</v>
      </c>
      <c r="O129" s="7">
        <f t="shared" si="7"/>
        <v>2.5130000000000505</v>
      </c>
      <c r="P129" s="7">
        <f t="shared" si="7"/>
        <v>2.6039999999997496</v>
      </c>
      <c r="Q129" s="7">
        <f t="shared" si="7"/>
        <v>0.57500000000020979</v>
      </c>
      <c r="R129" s="7">
        <f t="shared" si="7"/>
        <v>0</v>
      </c>
      <c r="S129" s="7">
        <f t="shared" si="7"/>
        <v>5.1869619710487314E-13</v>
      </c>
      <c r="T129" s="7">
        <f t="shared" si="7"/>
        <v>-6.0040861171728466E-13</v>
      </c>
      <c r="U129" s="7">
        <f t="shared" si="7"/>
        <v>-4.9915627187147038E-13</v>
      </c>
      <c r="V129" s="7">
        <f t="shared" si="7"/>
        <v>6.7629999999999981</v>
      </c>
      <c r="W129" s="7">
        <f t="shared" si="7"/>
        <v>6.0040861171728466E-13</v>
      </c>
      <c r="X129" s="7">
        <f t="shared" si="7"/>
        <v>-2.9842794901924208E-13</v>
      </c>
      <c r="Y129" s="7">
        <f t="shared" si="7"/>
        <v>-3.0553337637684308E-13</v>
      </c>
      <c r="Z129" s="7">
        <f t="shared" si="7"/>
        <v>2.9842794901924208E-13</v>
      </c>
      <c r="AA129" s="7">
        <f t="shared" si="7"/>
        <v>-2.9842794901924208E-13</v>
      </c>
      <c r="AB129" s="7">
        <f t="shared" si="7"/>
        <v>1.9895196601282805E-13</v>
      </c>
      <c r="AC129" s="7">
        <f t="shared" si="7"/>
        <v>3.2578938935294843E-2</v>
      </c>
      <c r="AD129" s="7">
        <f t="shared" si="7"/>
        <v>-5.0448534238967113E-13</v>
      </c>
      <c r="AE129" s="7">
        <f t="shared" si="7"/>
        <v>-5.0093262871087063E-13</v>
      </c>
      <c r="AF129" s="7">
        <f t="shared" si="7"/>
        <v>-9.9831254374294076E-13</v>
      </c>
      <c r="AG129" s="7">
        <f t="shared" si="7"/>
        <v>4.9737991503207013E-13</v>
      </c>
      <c r="AH129" s="7">
        <f t="shared" si="7"/>
        <v>4.9737991503207013E-13</v>
      </c>
      <c r="AI129" s="7">
        <f t="shared" si="7"/>
        <v>1.000088900582341E-12</v>
      </c>
      <c r="AJ129" s="7">
        <f t="shared" si="7"/>
        <v>39.221703656154801</v>
      </c>
      <c r="AK129" s="7">
        <f t="shared" si="7"/>
        <v>18.123717404910501</v>
      </c>
      <c r="AL129" s="7">
        <f t="shared" si="7"/>
        <v>13.998999999999709</v>
      </c>
      <c r="AM129" s="7">
        <f t="shared" si="7"/>
        <v>6.8642513719721698</v>
      </c>
      <c r="AN129" s="7">
        <f t="shared" si="7"/>
        <v>2.5660533648255015</v>
      </c>
      <c r="AO129" s="7">
        <f t="shared" si="7"/>
        <v>-2.5529999999996411</v>
      </c>
      <c r="AP129" s="7">
        <f t="shared" si="7"/>
        <v>-2.3570000000002</v>
      </c>
      <c r="AQ129" s="7">
        <f t="shared" si="7"/>
        <v>11.972</v>
      </c>
      <c r="AR129" s="7">
        <f t="shared" si="7"/>
        <v>8.0468947266037993</v>
      </c>
      <c r="AS129" s="7">
        <f t="shared" si="7"/>
        <v>3.5692455766261499</v>
      </c>
      <c r="AT129" s="7">
        <f t="shared" si="7"/>
        <v>2.4654614416322005</v>
      </c>
      <c r="AU129" s="7">
        <f t="shared" si="7"/>
        <v>-0.83600000000011043</v>
      </c>
      <c r="AV129" s="7">
        <f t="shared" si="7"/>
        <v>-2.5934809855243657E-13</v>
      </c>
      <c r="AW129" s="7">
        <f t="shared" si="7"/>
        <v>1.0998902533691801</v>
      </c>
      <c r="AX129" s="7">
        <f t="shared" si="7"/>
        <v>1.7709999999999901</v>
      </c>
      <c r="AY129" s="7">
        <f t="shared" si="7"/>
        <v>1.3060000000003704</v>
      </c>
      <c r="AZ129" s="7">
        <f t="shared" si="7"/>
        <v>1.0420000000001099</v>
      </c>
      <c r="BA129" s="7">
        <f t="shared" si="7"/>
        <v>1.1369999999999698</v>
      </c>
      <c r="BB129" s="7">
        <f t="shared" si="7"/>
        <v>0.88300000000005996</v>
      </c>
      <c r="BC129" s="7">
        <f t="shared" si="7"/>
        <v>0.7300000000001301</v>
      </c>
    </row>
    <row r="130" spans="1:55" x14ac:dyDescent="0.2">
      <c r="A130" t="s">
        <v>10</v>
      </c>
      <c r="B130">
        <v>170</v>
      </c>
      <c r="C130">
        <v>1985</v>
      </c>
      <c r="D130" s="7">
        <f t="shared" ref="D130:BC130" si="8">D91-D14</f>
        <v>0.98000000000008014</v>
      </c>
      <c r="E130" s="7">
        <f t="shared" si="8"/>
        <v>1.0719999999999901</v>
      </c>
      <c r="F130" s="7">
        <f t="shared" si="8"/>
        <v>0.85200000000038001</v>
      </c>
      <c r="G130" s="7">
        <f t="shared" si="8"/>
        <v>0.80000000000018012</v>
      </c>
      <c r="H130" s="7">
        <f t="shared" si="8"/>
        <v>0.78499999999997994</v>
      </c>
      <c r="I130" s="7">
        <f t="shared" si="8"/>
        <v>0.80500000000029992</v>
      </c>
      <c r="J130" s="7">
        <f t="shared" si="8"/>
        <v>0.74300000000013</v>
      </c>
      <c r="K130" s="7">
        <f t="shared" si="8"/>
        <v>0.70399999999997998</v>
      </c>
      <c r="L130" s="7">
        <f t="shared" si="8"/>
        <v>0.66600000000004012</v>
      </c>
      <c r="M130" s="7">
        <f t="shared" si="8"/>
        <v>0.68300000000011996</v>
      </c>
      <c r="N130" s="7">
        <f t="shared" si="8"/>
        <v>5.2002846473442332E-13</v>
      </c>
      <c r="O130" s="7">
        <f t="shared" si="8"/>
        <v>0</v>
      </c>
      <c r="P130" s="7">
        <f t="shared" si="8"/>
        <v>1.0400569294688466E-12</v>
      </c>
      <c r="Q130" s="7">
        <f t="shared" si="8"/>
        <v>5.2002846473442332E-13</v>
      </c>
      <c r="R130" s="7">
        <f t="shared" si="8"/>
        <v>4.0249999999999204</v>
      </c>
      <c r="S130" s="7">
        <f t="shared" si="8"/>
        <v>6.952999999999701</v>
      </c>
      <c r="T130" s="7">
        <f t="shared" si="8"/>
        <v>9.0880000000002017</v>
      </c>
      <c r="U130" s="7">
        <f t="shared" si="8"/>
        <v>17.322999999999798</v>
      </c>
      <c r="V130" s="7">
        <f t="shared" si="8"/>
        <v>1.1013412404281553E-12</v>
      </c>
      <c r="W130" s="7">
        <f t="shared" si="8"/>
        <v>19.033999999999203</v>
      </c>
      <c r="X130" s="7">
        <f t="shared" si="8"/>
        <v>1.057578938935805</v>
      </c>
      <c r="Y130" s="7">
        <f t="shared" si="8"/>
        <v>6.8619999999994974</v>
      </c>
      <c r="Z130" s="7">
        <f t="shared" si="8"/>
        <v>2.1769999999994027</v>
      </c>
      <c r="AA130" s="7">
        <f t="shared" si="8"/>
        <v>5.6819999999997037</v>
      </c>
      <c r="AB130" s="7">
        <f t="shared" si="8"/>
        <v>-4.9737991503207013E-13</v>
      </c>
      <c r="AC130" s="7">
        <f t="shared" si="8"/>
        <v>5.0093262871087063E-13</v>
      </c>
      <c r="AD130" s="7">
        <f t="shared" si="8"/>
        <v>-4.9737991503207013E-13</v>
      </c>
      <c r="AE130" s="7">
        <f t="shared" si="8"/>
        <v>6.0040861171728466E-13</v>
      </c>
      <c r="AF130" s="7">
        <f t="shared" si="8"/>
        <v>5.0093262871087063E-13</v>
      </c>
      <c r="AG130" s="7">
        <f t="shared" si="8"/>
        <v>5.9863225487788441E-13</v>
      </c>
      <c r="AH130" s="7">
        <f t="shared" si="8"/>
        <v>-4.9915627187147038E-13</v>
      </c>
      <c r="AI130" s="7">
        <f t="shared" si="8"/>
        <v>1.000088900582341E-12</v>
      </c>
      <c r="AJ130" s="7">
        <f t="shared" si="8"/>
        <v>36.358287492693002</v>
      </c>
      <c r="AK130" s="7">
        <f t="shared" si="8"/>
        <v>15.0261335683702</v>
      </c>
      <c r="AL130" s="7">
        <f t="shared" si="8"/>
        <v>10.6539999999999</v>
      </c>
      <c r="AM130" s="7">
        <f t="shared" si="8"/>
        <v>-1.9599999999992992</v>
      </c>
      <c r="AN130" s="7">
        <f t="shared" si="8"/>
        <v>-1.4992451724538114E-12</v>
      </c>
      <c r="AO130" s="7">
        <f t="shared" si="8"/>
        <v>0</v>
      </c>
      <c r="AP130" s="7">
        <f t="shared" si="8"/>
        <v>9.9831254374294076E-13</v>
      </c>
      <c r="AQ130" s="7">
        <f t="shared" si="8"/>
        <v>1.9485789389360981</v>
      </c>
      <c r="AR130" s="7">
        <f t="shared" si="8"/>
        <v>1.5269999999999992</v>
      </c>
      <c r="AS130" s="7">
        <f t="shared" si="8"/>
        <v>-9.9831254374294076E-13</v>
      </c>
      <c r="AT130" s="7">
        <f t="shared" si="8"/>
        <v>0.61657893893489657</v>
      </c>
      <c r="AU130" s="7">
        <f t="shared" si="8"/>
        <v>5.0169999999998005</v>
      </c>
      <c r="AV130" s="7">
        <f t="shared" si="8"/>
        <v>8.7320000000005003</v>
      </c>
      <c r="AW130" s="7">
        <f t="shared" si="8"/>
        <v>7.8159999999994003</v>
      </c>
      <c r="AX130" s="7">
        <f t="shared" si="8"/>
        <v>4.5989999999996503</v>
      </c>
      <c r="AY130" s="7">
        <f t="shared" si="8"/>
        <v>3.2669999999998307</v>
      </c>
      <c r="AZ130" s="7">
        <f t="shared" si="8"/>
        <v>2.1269999999998905</v>
      </c>
      <c r="BA130" s="7">
        <f t="shared" si="8"/>
        <v>2.1880000000000996</v>
      </c>
      <c r="BB130" s="7">
        <f t="shared" si="8"/>
        <v>1.8610000000000104</v>
      </c>
      <c r="BC130" s="7">
        <f t="shared" si="8"/>
        <v>1.4839999999994697</v>
      </c>
    </row>
    <row r="131" spans="1:55" x14ac:dyDescent="0.2">
      <c r="A131" t="s">
        <v>10</v>
      </c>
      <c r="B131">
        <v>170</v>
      </c>
      <c r="C131">
        <v>1986</v>
      </c>
      <c r="D131" s="7">
        <f t="shared" ref="D131:BC131" si="9">D92-D15</f>
        <v>1.3560000000002901</v>
      </c>
      <c r="E131" s="7">
        <f t="shared" si="9"/>
        <v>1.1989999999997498</v>
      </c>
      <c r="F131" s="7">
        <f t="shared" si="9"/>
        <v>0.92000000000059989</v>
      </c>
      <c r="G131" s="7">
        <f t="shared" si="9"/>
        <v>1.1900000000005195</v>
      </c>
      <c r="H131" s="7">
        <f t="shared" si="9"/>
        <v>1.5050000000005106</v>
      </c>
      <c r="I131" s="7">
        <f t="shared" si="9"/>
        <v>1.33799999999948</v>
      </c>
      <c r="J131" s="7">
        <f t="shared" si="9"/>
        <v>1.4049999999998799</v>
      </c>
      <c r="K131" s="7">
        <f t="shared" si="9"/>
        <v>4.495000000000279</v>
      </c>
      <c r="L131" s="7">
        <f t="shared" si="9"/>
        <v>3.0270000000006014</v>
      </c>
      <c r="M131" s="7">
        <f t="shared" si="9"/>
        <v>5.5310000000001018</v>
      </c>
      <c r="N131" s="7">
        <f t="shared" si="9"/>
        <v>5.4249999999998</v>
      </c>
      <c r="O131" s="7">
        <f t="shared" si="9"/>
        <v>4.7590000000003094</v>
      </c>
      <c r="P131" s="7">
        <f t="shared" si="9"/>
        <v>2.2261478047366001</v>
      </c>
      <c r="Q131" s="7">
        <f t="shared" si="9"/>
        <v>-9.9831254374294076E-13</v>
      </c>
      <c r="R131" s="7">
        <f t="shared" si="9"/>
        <v>-1.099564883588755E-12</v>
      </c>
      <c r="S131" s="7">
        <f t="shared" si="9"/>
        <v>4.9915627187147038E-13</v>
      </c>
      <c r="T131" s="7">
        <f t="shared" si="9"/>
        <v>1.5987211554602254E-12</v>
      </c>
      <c r="U131" s="7">
        <f t="shared" si="9"/>
        <v>2.099653784171096E-12</v>
      </c>
      <c r="V131" s="7">
        <f t="shared" si="9"/>
        <v>-1.5987211554602254E-12</v>
      </c>
      <c r="W131" s="7">
        <f t="shared" si="9"/>
        <v>-1.4992451724538114E-12</v>
      </c>
      <c r="X131" s="7">
        <f t="shared" si="9"/>
        <v>0</v>
      </c>
      <c r="Y131" s="7">
        <f t="shared" si="9"/>
        <v>6.8985789389353016</v>
      </c>
      <c r="Z131" s="7">
        <f t="shared" si="9"/>
        <v>11.958999999999897</v>
      </c>
      <c r="AA131" s="7">
        <f t="shared" si="9"/>
        <v>-1.0018652574217413E-12</v>
      </c>
      <c r="AB131" s="7">
        <f t="shared" si="9"/>
        <v>0</v>
      </c>
      <c r="AC131" s="7">
        <f t="shared" si="9"/>
        <v>1.4992451724538114E-12</v>
      </c>
      <c r="AD131" s="7">
        <f t="shared" si="9"/>
        <v>0</v>
      </c>
      <c r="AE131" s="7">
        <f t="shared" si="9"/>
        <v>4.9737991503207013E-13</v>
      </c>
      <c r="AF131" s="7">
        <f t="shared" si="9"/>
        <v>-9.9831254374294076E-13</v>
      </c>
      <c r="AG131" s="7">
        <f t="shared" si="9"/>
        <v>5.0093262871087063E-13</v>
      </c>
      <c r="AH131" s="7">
        <f t="shared" si="9"/>
        <v>0</v>
      </c>
      <c r="AI131" s="7">
        <f>AI92-AI15</f>
        <v>2.000177801164682E-12</v>
      </c>
      <c r="AJ131" s="7">
        <f t="shared" si="9"/>
        <v>45.918147857030696</v>
      </c>
      <c r="AK131" s="7">
        <f t="shared" si="9"/>
        <v>31.42894100438653</v>
      </c>
      <c r="AL131" s="7">
        <f t="shared" si="9"/>
        <v>14.123000000000019</v>
      </c>
      <c r="AM131" s="7">
        <f t="shared" si="9"/>
        <v>10.6746632910041</v>
      </c>
      <c r="AN131" s="7">
        <f t="shared" si="9"/>
        <v>3.7360817853477997</v>
      </c>
      <c r="AO131" s="7">
        <f t="shared" si="9"/>
        <v>4.2148816980022001</v>
      </c>
      <c r="AP131" s="7">
        <f t="shared" si="9"/>
        <v>3.3388347388222002</v>
      </c>
      <c r="AQ131" s="7">
        <f t="shared" si="9"/>
        <v>-2.2819999999997815</v>
      </c>
      <c r="AR131" s="7">
        <f t="shared" si="9"/>
        <v>-3.0032921389937002</v>
      </c>
      <c r="AS131" s="7">
        <f t="shared" si="9"/>
        <v>1.0035789389353997</v>
      </c>
      <c r="AT131" s="7">
        <f t="shared" si="9"/>
        <v>0.81699999999939088</v>
      </c>
      <c r="AU131" s="7">
        <f t="shared" si="9"/>
        <v>2.4789999999998802</v>
      </c>
      <c r="AV131" s="7">
        <f t="shared" si="9"/>
        <v>3.0119999999998406</v>
      </c>
      <c r="AW131" s="7">
        <f t="shared" si="9"/>
        <v>2.3540000000001395</v>
      </c>
      <c r="AX131" s="7">
        <f t="shared" si="9"/>
        <v>2.1399999999999402</v>
      </c>
      <c r="AY131" s="7">
        <f t="shared" si="9"/>
        <v>3.2490000000000192</v>
      </c>
      <c r="AZ131" s="7">
        <f t="shared" si="9"/>
        <v>2.7990000000001096</v>
      </c>
      <c r="BA131" s="7">
        <f t="shared" si="9"/>
        <v>1.4430000000003398</v>
      </c>
      <c r="BB131" s="7">
        <f t="shared" si="9"/>
        <v>1.0950000000001299</v>
      </c>
      <c r="BC131" s="7">
        <f t="shared" si="9"/>
        <v>0.84500000000002018</v>
      </c>
    </row>
    <row r="132" spans="1:55" x14ac:dyDescent="0.2">
      <c r="A132" t="s">
        <v>10</v>
      </c>
      <c r="B132">
        <v>170</v>
      </c>
      <c r="C132">
        <v>1987</v>
      </c>
      <c r="D132" s="7">
        <f t="shared" ref="D132:BC132" si="10">D93-D16</f>
        <v>1.0550000000002999</v>
      </c>
      <c r="E132" s="7">
        <f t="shared" si="10"/>
        <v>1.6959999999996502</v>
      </c>
      <c r="F132" s="7">
        <f t="shared" si="10"/>
        <v>1.9449999999999696</v>
      </c>
      <c r="G132" s="7">
        <f t="shared" si="10"/>
        <v>1.6480000000000099</v>
      </c>
      <c r="H132" s="7">
        <f t="shared" si="10"/>
        <v>1.37799999999983</v>
      </c>
      <c r="I132" s="7">
        <f t="shared" si="10"/>
        <v>1.1080000000001702</v>
      </c>
      <c r="J132" s="7">
        <f t="shared" si="10"/>
        <v>1.03799999999943</v>
      </c>
      <c r="K132" s="7">
        <f t="shared" si="10"/>
        <v>0.96000000000017005</v>
      </c>
      <c r="L132" s="7">
        <f t="shared" si="10"/>
        <v>1.0800000000001899</v>
      </c>
      <c r="M132" s="7">
        <f t="shared" si="10"/>
        <v>0.13400000000053991</v>
      </c>
      <c r="N132" s="7">
        <f t="shared" si="10"/>
        <v>0</v>
      </c>
      <c r="O132" s="7">
        <f t="shared" si="10"/>
        <v>1.5596413049934199E-12</v>
      </c>
      <c r="P132" s="7">
        <f t="shared" si="10"/>
        <v>1.5596413049934199E-12</v>
      </c>
      <c r="Q132" s="7">
        <f t="shared" si="10"/>
        <v>-1.5614176618328202E-12</v>
      </c>
      <c r="R132" s="7">
        <f t="shared" si="10"/>
        <v>5.0189999999996715</v>
      </c>
      <c r="S132" s="7">
        <f t="shared" si="10"/>
        <v>5.0200000000009979</v>
      </c>
      <c r="T132" s="7">
        <f t="shared" si="10"/>
        <v>1.0018652574217413E-12</v>
      </c>
      <c r="U132" s="7">
        <f t="shared" si="10"/>
        <v>5.9685589803848416E-13</v>
      </c>
      <c r="V132" s="7">
        <f t="shared" si="10"/>
        <v>1.5987211554602254E-12</v>
      </c>
      <c r="W132" s="7">
        <f t="shared" si="10"/>
        <v>1.9415789389359972</v>
      </c>
      <c r="X132" s="7">
        <f t="shared" si="10"/>
        <v>-1.5027978861326119E-12</v>
      </c>
      <c r="Y132" s="7">
        <f t="shared" si="10"/>
        <v>0</v>
      </c>
      <c r="Z132" s="7">
        <f t="shared" si="10"/>
        <v>5.0448534238967113E-13</v>
      </c>
      <c r="AA132" s="7">
        <f t="shared" si="10"/>
        <v>-1.4992451724538114E-12</v>
      </c>
      <c r="AB132" s="7">
        <f t="shared" si="10"/>
        <v>-1.1013412404281553E-12</v>
      </c>
      <c r="AC132" s="7">
        <f t="shared" si="10"/>
        <v>5.0093262871087063E-13</v>
      </c>
      <c r="AD132" s="7">
        <f t="shared" si="10"/>
        <v>1.5987211554602254E-12</v>
      </c>
      <c r="AE132" s="7">
        <f t="shared" si="10"/>
        <v>-5.0093262871087063E-13</v>
      </c>
      <c r="AF132" s="7">
        <f t="shared" si="10"/>
        <v>-1.5987211554602254E-12</v>
      </c>
      <c r="AG132" s="7">
        <f t="shared" si="10"/>
        <v>2.6835789389356037</v>
      </c>
      <c r="AH132" s="7">
        <f t="shared" si="10"/>
        <v>0</v>
      </c>
      <c r="AI132" s="7">
        <f t="shared" si="10"/>
        <v>0</v>
      </c>
      <c r="AJ132" s="7">
        <f t="shared" si="10"/>
        <v>0</v>
      </c>
      <c r="AK132" s="7">
        <f t="shared" si="10"/>
        <v>1.000088900582341E-12</v>
      </c>
      <c r="AL132" s="7">
        <f t="shared" si="10"/>
        <v>0</v>
      </c>
      <c r="AM132" s="7">
        <f t="shared" si="10"/>
        <v>-1.000088900582341E-12</v>
      </c>
      <c r="AN132" s="7">
        <f t="shared" si="10"/>
        <v>0</v>
      </c>
      <c r="AO132" s="7">
        <f t="shared" si="10"/>
        <v>-1.0400569294688466E-12</v>
      </c>
      <c r="AP132" s="7">
        <f t="shared" si="10"/>
        <v>-1.0400569294688466E-12</v>
      </c>
      <c r="AQ132" s="7">
        <f t="shared" si="10"/>
        <v>0.64157893893564921</v>
      </c>
      <c r="AR132" s="7">
        <f t="shared" si="10"/>
        <v>0.50600000000069967</v>
      </c>
      <c r="AS132" s="7">
        <f t="shared" si="10"/>
        <v>0.6990000000000105</v>
      </c>
      <c r="AT132" s="7">
        <f t="shared" si="10"/>
        <v>0.55299999999987959</v>
      </c>
      <c r="AU132" s="7">
        <f t="shared" si="10"/>
        <v>0.9130000000004701</v>
      </c>
      <c r="AV132" s="7">
        <f t="shared" si="10"/>
        <v>1.0670000000001401</v>
      </c>
      <c r="AW132" s="7">
        <f t="shared" si="10"/>
        <v>0.84799999999918008</v>
      </c>
      <c r="AX132" s="7">
        <f t="shared" si="10"/>
        <v>0.92100000000054005</v>
      </c>
      <c r="AY132" s="7">
        <f t="shared" si="10"/>
        <v>0.52500000000042002</v>
      </c>
      <c r="AZ132" s="7">
        <f t="shared" si="10"/>
        <v>0.31999999999997009</v>
      </c>
      <c r="BA132" s="7">
        <f t="shared" si="10"/>
        <v>-1.0400569294688466E-12</v>
      </c>
      <c r="BB132" s="7">
        <f t="shared" si="10"/>
        <v>0.44557893893546985</v>
      </c>
      <c r="BC132" s="7">
        <f t="shared" si="10"/>
        <v>0.55899999999929006</v>
      </c>
    </row>
    <row r="133" spans="1:55" x14ac:dyDescent="0.2">
      <c r="A133" t="s">
        <v>10</v>
      </c>
      <c r="B133">
        <v>170</v>
      </c>
      <c r="C133">
        <v>1988</v>
      </c>
      <c r="D133" s="7">
        <f>D94-D17</f>
        <v>0.53500000000038006</v>
      </c>
      <c r="E133" s="7">
        <f t="shared" ref="E133:BC133" si="11">E94-E17</f>
        <v>0.52699999999927005</v>
      </c>
      <c r="F133" s="7">
        <f t="shared" si="11"/>
        <v>0.60699999999997001</v>
      </c>
      <c r="G133" s="7">
        <f t="shared" si="11"/>
        <v>0.6090000000003799</v>
      </c>
      <c r="H133" s="7">
        <f t="shared" si="11"/>
        <v>0.59299999999998021</v>
      </c>
      <c r="I133" s="7">
        <f t="shared" si="11"/>
        <v>0.51200000000062995</v>
      </c>
      <c r="J133" s="7">
        <f t="shared" si="11"/>
        <v>0.63300000000007017</v>
      </c>
      <c r="K133" s="7">
        <f t="shared" si="11"/>
        <v>0.8270000000001001</v>
      </c>
      <c r="L133" s="7">
        <f t="shared" si="11"/>
        <v>0.74999999999947975</v>
      </c>
      <c r="M133" s="7">
        <f t="shared" si="11"/>
        <v>0.51600000000014012</v>
      </c>
      <c r="N133" s="7">
        <f t="shared" si="11"/>
        <v>1.0400569294688466E-12</v>
      </c>
      <c r="O133" s="7">
        <f t="shared" si="11"/>
        <v>2.0801138589376933E-12</v>
      </c>
      <c r="P133" s="7">
        <f t="shared" si="11"/>
        <v>-2.0792256805179932E-12</v>
      </c>
      <c r="Q133" s="7">
        <f t="shared" si="11"/>
        <v>0</v>
      </c>
      <c r="R133" s="7">
        <f t="shared" si="11"/>
        <v>9.7399999999994993</v>
      </c>
      <c r="S133" s="7">
        <f t="shared" si="11"/>
        <v>7.8450000000005993</v>
      </c>
      <c r="T133" s="7">
        <f t="shared" si="11"/>
        <v>8.745000000000001</v>
      </c>
      <c r="U133" s="7">
        <f t="shared" si="11"/>
        <v>8.3099999999997003</v>
      </c>
      <c r="V133" s="7">
        <f t="shared" si="11"/>
        <v>11.713999999999601</v>
      </c>
      <c r="W133" s="7">
        <f t="shared" si="11"/>
        <v>1.9966250874858815E-12</v>
      </c>
      <c r="X133" s="7">
        <f t="shared" si="11"/>
        <v>0</v>
      </c>
      <c r="Y133" s="7">
        <f t="shared" si="11"/>
        <v>-1.0018652574217413E-12</v>
      </c>
      <c r="Z133" s="7">
        <f t="shared" si="11"/>
        <v>0</v>
      </c>
      <c r="AA133" s="7">
        <f t="shared" si="11"/>
        <v>-1.9966250874858815E-12</v>
      </c>
      <c r="AB133" s="7">
        <f t="shared" si="11"/>
        <v>0</v>
      </c>
      <c r="AC133" s="7">
        <f t="shared" si="11"/>
        <v>9.9831254374294076E-13</v>
      </c>
      <c r="AD133" s="7">
        <f t="shared" si="11"/>
        <v>-9.9831254374294076E-13</v>
      </c>
      <c r="AE133" s="7">
        <f t="shared" si="11"/>
        <v>41.1468839580767</v>
      </c>
      <c r="AF133" s="7">
        <f t="shared" si="11"/>
        <v>22.681116041925002</v>
      </c>
      <c r="AG133" s="7">
        <f t="shared" si="11"/>
        <v>10.241999999999802</v>
      </c>
      <c r="AH133" s="7">
        <f t="shared" si="11"/>
        <v>11.4369999999996</v>
      </c>
      <c r="AI133" s="7">
        <f t="shared" si="11"/>
        <v>5.2054793500672805</v>
      </c>
      <c r="AJ133" s="7">
        <f t="shared" si="11"/>
        <v>2.92496895145349</v>
      </c>
      <c r="AK133" s="7">
        <f t="shared" si="11"/>
        <v>2.3296782013989095</v>
      </c>
      <c r="AL133" s="7">
        <f t="shared" si="11"/>
        <v>-0.1420000000003494</v>
      </c>
      <c r="AM133" s="7">
        <f t="shared" si="11"/>
        <v>-2.0801138589376933E-12</v>
      </c>
      <c r="AN133" s="7">
        <f t="shared" si="11"/>
        <v>0</v>
      </c>
      <c r="AO133" s="7">
        <f t="shared" si="11"/>
        <v>0</v>
      </c>
      <c r="AP133" s="7">
        <f t="shared" si="11"/>
        <v>-5.2002846473442332E-13</v>
      </c>
      <c r="AQ133" s="7">
        <f t="shared" si="11"/>
        <v>-5.2047255394427339E-13</v>
      </c>
      <c r="AR133" s="7">
        <f t="shared" si="11"/>
        <v>-1.0400569294688466E-12</v>
      </c>
      <c r="AS133" s="7">
        <f t="shared" si="11"/>
        <v>9.8959999999995993</v>
      </c>
      <c r="AT133" s="7">
        <f t="shared" si="11"/>
        <v>8.8800000000004999</v>
      </c>
      <c r="AU133" s="7">
        <f t="shared" si="11"/>
        <v>-1.0409451078885468E-12</v>
      </c>
      <c r="AV133" s="7">
        <f t="shared" si="11"/>
        <v>2.3465789389355702</v>
      </c>
      <c r="AW133" s="7">
        <f t="shared" si="11"/>
        <v>3.4330000000006198</v>
      </c>
      <c r="AX133" s="7">
        <f t="shared" si="11"/>
        <v>3.2219999999992401</v>
      </c>
      <c r="AY133" s="7">
        <f t="shared" si="11"/>
        <v>2.4519999999998401</v>
      </c>
      <c r="AZ133" s="7">
        <f t="shared" si="11"/>
        <v>1.9930000000001304</v>
      </c>
      <c r="BA133" s="7">
        <f t="shared" si="11"/>
        <v>1.2440000000003399</v>
      </c>
      <c r="BB133" s="7">
        <f t="shared" si="11"/>
        <v>1.1629999999999496</v>
      </c>
      <c r="BC133" s="7">
        <f t="shared" si="11"/>
        <v>1.1109999999994198</v>
      </c>
    </row>
    <row r="134" spans="1:55" x14ac:dyDescent="0.2">
      <c r="A134" t="s">
        <v>10</v>
      </c>
      <c r="B134">
        <v>170</v>
      </c>
      <c r="C134">
        <v>1989</v>
      </c>
      <c r="D134" s="7">
        <f t="shared" ref="D134:BC134" si="12">D95-D18</f>
        <v>1.2769999999992701</v>
      </c>
      <c r="E134" s="7">
        <f t="shared" si="12"/>
        <v>1.2949999999995501</v>
      </c>
      <c r="F134" s="7">
        <f t="shared" si="12"/>
        <v>1.1600000000006401</v>
      </c>
      <c r="G134" s="7">
        <f t="shared" si="12"/>
        <v>0.66299999999915982</v>
      </c>
      <c r="H134" s="7">
        <f t="shared" si="12"/>
        <v>0.79200000000024984</v>
      </c>
      <c r="I134" s="7">
        <f t="shared" si="12"/>
        <v>0.87599999999995015</v>
      </c>
      <c r="J134" s="7">
        <f t="shared" si="12"/>
        <v>0.89300000000003976</v>
      </c>
      <c r="K134" s="7">
        <f t="shared" si="12"/>
        <v>0.86400000000061983</v>
      </c>
      <c r="L134" s="7">
        <f t="shared" si="12"/>
        <v>0.82799999999952023</v>
      </c>
      <c r="M134" s="7">
        <f t="shared" si="12"/>
        <v>1.0400569294688466E-12</v>
      </c>
      <c r="N134" s="7">
        <f t="shared" si="12"/>
        <v>0</v>
      </c>
      <c r="O134" s="7">
        <f t="shared" si="12"/>
        <v>1.0400569294688466E-12</v>
      </c>
      <c r="P134" s="7">
        <f t="shared" si="12"/>
        <v>2.0801138589376933E-12</v>
      </c>
      <c r="Q134" s="7">
        <f t="shared" si="12"/>
        <v>2.0801138589376933E-12</v>
      </c>
      <c r="R134" s="7">
        <f t="shared" si="12"/>
        <v>4.5010000000001593</v>
      </c>
      <c r="S134" s="7">
        <f t="shared" si="12"/>
        <v>6.5600000000002971</v>
      </c>
      <c r="T134" s="7">
        <f t="shared" si="12"/>
        <v>0</v>
      </c>
      <c r="U134" s="7">
        <f t="shared" si="12"/>
        <v>12.241999999999404</v>
      </c>
      <c r="V134" s="7">
        <f t="shared" si="12"/>
        <v>0</v>
      </c>
      <c r="W134" s="7">
        <f t="shared" si="12"/>
        <v>-1.0942358130705543E-12</v>
      </c>
      <c r="X134" s="7">
        <f t="shared" si="12"/>
        <v>0</v>
      </c>
      <c r="Y134" s="7">
        <f t="shared" si="12"/>
        <v>0</v>
      </c>
      <c r="Z134" s="7">
        <f t="shared" si="12"/>
        <v>3.8985789389350032</v>
      </c>
      <c r="AA134" s="7">
        <f t="shared" si="12"/>
        <v>24.791000000001304</v>
      </c>
      <c r="AB134" s="7">
        <f t="shared" si="12"/>
        <v>6.8649999999990001</v>
      </c>
      <c r="AC134" s="7">
        <f t="shared" si="12"/>
        <v>-1.0018652574217413E-12</v>
      </c>
      <c r="AD134" s="7">
        <f t="shared" si="12"/>
        <v>1.1287522506139993</v>
      </c>
      <c r="AE134" s="7">
        <f t="shared" si="12"/>
        <v>2.1289999999997988</v>
      </c>
      <c r="AF134" s="7">
        <f t="shared" si="12"/>
        <v>6.187000000001305</v>
      </c>
      <c r="AG134" s="7">
        <f t="shared" si="12"/>
        <v>1.0977885267493548E-12</v>
      </c>
      <c r="AH134" s="7">
        <f t="shared" si="12"/>
        <v>-1.0018652574217413E-12</v>
      </c>
      <c r="AI134" s="7">
        <f t="shared" si="12"/>
        <v>1.000088900582341E-12</v>
      </c>
      <c r="AJ134" s="7">
        <f t="shared" si="12"/>
        <v>1.000088900582341E-12</v>
      </c>
      <c r="AK134" s="7">
        <f t="shared" si="12"/>
        <v>-1.0977885267493548E-12</v>
      </c>
      <c r="AL134" s="7">
        <f t="shared" si="12"/>
        <v>0</v>
      </c>
      <c r="AM134" s="7">
        <f t="shared" si="12"/>
        <v>0</v>
      </c>
      <c r="AN134" s="7">
        <f t="shared" si="12"/>
        <v>-9.9831254374294076E-13</v>
      </c>
      <c r="AO134" s="7">
        <f t="shared" si="12"/>
        <v>0</v>
      </c>
      <c r="AP134" s="7">
        <f t="shared" si="12"/>
        <v>1.000088900582341E-12</v>
      </c>
      <c r="AQ134" s="7">
        <f t="shared" si="12"/>
        <v>1.1065789389358009</v>
      </c>
      <c r="AR134" s="7">
        <f t="shared" si="12"/>
        <v>0.54199999999920045</v>
      </c>
      <c r="AS134" s="7">
        <f t="shared" si="12"/>
        <v>1.000088900582341E-12</v>
      </c>
      <c r="AT134" s="7">
        <f t="shared" si="12"/>
        <v>1.4545789389354997</v>
      </c>
      <c r="AU134" s="7">
        <f t="shared" si="12"/>
        <v>2.9329999999993586</v>
      </c>
      <c r="AV134" s="7">
        <f t="shared" si="12"/>
        <v>-2.000177801164682E-12</v>
      </c>
      <c r="AW134" s="7">
        <f t="shared" si="12"/>
        <v>32.440017337709698</v>
      </c>
      <c r="AX134" s="7">
        <f t="shared" si="12"/>
        <v>18.2660676112848</v>
      </c>
      <c r="AY134" s="7">
        <f t="shared" si="12"/>
        <v>10.978067611282201</v>
      </c>
      <c r="AZ134" s="7">
        <f t="shared" si="12"/>
        <v>9.5760676112845005</v>
      </c>
      <c r="BA134" s="7">
        <f t="shared" si="12"/>
        <v>7.5432897170292303</v>
      </c>
      <c r="BB134" s="7">
        <f t="shared" si="12"/>
        <v>5.5950819347251191</v>
      </c>
      <c r="BC134" s="7">
        <f t="shared" si="12"/>
        <v>4.4334466928870002</v>
      </c>
    </row>
    <row r="135" spans="1:55" x14ac:dyDescent="0.2">
      <c r="A135" t="s">
        <v>10</v>
      </c>
      <c r="B135">
        <v>170</v>
      </c>
      <c r="C135">
        <v>1990</v>
      </c>
      <c r="D135" s="7">
        <f t="shared" ref="D135:BC135" si="13">D96-D19</f>
        <v>3.2130000000002799</v>
      </c>
      <c r="E135" s="7">
        <f t="shared" si="13"/>
        <v>3.9460000000004403</v>
      </c>
      <c r="F135" s="7">
        <f t="shared" si="13"/>
        <v>5.5729999999997997</v>
      </c>
      <c r="G135" s="7">
        <f t="shared" si="13"/>
        <v>4.9349999999987295</v>
      </c>
      <c r="H135" s="7">
        <f t="shared" si="13"/>
        <v>4.5559999999999894</v>
      </c>
      <c r="I135" s="7">
        <f t="shared" si="13"/>
        <v>3.5299999999998799</v>
      </c>
      <c r="J135" s="7">
        <f t="shared" si="13"/>
        <v>3.8229999999998103</v>
      </c>
      <c r="K135" s="7">
        <f t="shared" si="13"/>
        <v>3.3980000000000201</v>
      </c>
      <c r="L135" s="7">
        <f t="shared" si="13"/>
        <v>2.99300000000015</v>
      </c>
      <c r="M135" s="7">
        <f t="shared" si="13"/>
        <v>3.02200000000138</v>
      </c>
      <c r="N135" s="7">
        <f t="shared" si="13"/>
        <v>2.7560000000001903</v>
      </c>
      <c r="O135" s="7">
        <f t="shared" si="13"/>
        <v>3.8150000000002704</v>
      </c>
      <c r="P135" s="7">
        <f t="shared" si="13"/>
        <v>3.8999999999993804</v>
      </c>
      <c r="Q135" s="7">
        <f t="shared" si="13"/>
        <v>0</v>
      </c>
      <c r="R135" s="7">
        <f t="shared" si="13"/>
        <v>2.099653784171096E-12</v>
      </c>
      <c r="S135" s="7">
        <f t="shared" si="13"/>
        <v>9.9831254374294076E-13</v>
      </c>
      <c r="T135" s="7">
        <f t="shared" si="13"/>
        <v>1.1013412404281553E-12</v>
      </c>
      <c r="U135" s="7">
        <f t="shared" si="13"/>
        <v>9.9831254374294076E-13</v>
      </c>
      <c r="V135" s="7">
        <f t="shared" si="13"/>
        <v>9.9475983006414026E-13</v>
      </c>
      <c r="W135" s="7">
        <f t="shared" si="13"/>
        <v>-1.0018652574217413E-12</v>
      </c>
      <c r="X135" s="7">
        <f t="shared" si="13"/>
        <v>-1.1013412404281553E-12</v>
      </c>
      <c r="Y135" s="7">
        <f t="shared" si="13"/>
        <v>6.5185789389350006</v>
      </c>
      <c r="Z135" s="7">
        <f t="shared" si="13"/>
        <v>-1.0018652574217413E-12</v>
      </c>
      <c r="AA135" s="7">
        <f t="shared" si="13"/>
        <v>5.3042414213970019</v>
      </c>
      <c r="AB135" s="7">
        <f t="shared" si="13"/>
        <v>18.367999999999199</v>
      </c>
      <c r="AC135" s="7">
        <f t="shared" si="13"/>
        <v>28.200000000001296</v>
      </c>
      <c r="AD135" s="7">
        <f t="shared" si="13"/>
        <v>17.977000000000103</v>
      </c>
      <c r="AE135" s="7">
        <f t="shared" si="13"/>
        <v>8.0980000000013987</v>
      </c>
      <c r="AF135" s="7">
        <f t="shared" si="13"/>
        <v>2.8129999999998034</v>
      </c>
      <c r="AG135" s="7">
        <f t="shared" si="13"/>
        <v>9.9831254374294076E-13</v>
      </c>
      <c r="AH135" s="7">
        <f t="shared" si="13"/>
        <v>9.9831254374294076E-13</v>
      </c>
      <c r="AI135" s="7">
        <f t="shared" si="13"/>
        <v>-2.099653784171096E-12</v>
      </c>
      <c r="AJ135" s="7">
        <f t="shared" si="13"/>
        <v>-1.099564883588755E-12</v>
      </c>
      <c r="AK135" s="7">
        <f t="shared" si="13"/>
        <v>0</v>
      </c>
      <c r="AL135" s="7">
        <f t="shared" si="13"/>
        <v>-1.000088900582341E-12</v>
      </c>
      <c r="AM135" s="7">
        <f t="shared" si="13"/>
        <v>1.000088900582341E-12</v>
      </c>
      <c r="AN135" s="7">
        <f t="shared" si="13"/>
        <v>0</v>
      </c>
      <c r="AO135" s="7">
        <f t="shared" si="13"/>
        <v>0</v>
      </c>
      <c r="AP135" s="7">
        <f t="shared" si="13"/>
        <v>1.0302869668521453E-12</v>
      </c>
      <c r="AQ135" s="7">
        <f t="shared" si="13"/>
        <v>1.000088900582341E-12</v>
      </c>
      <c r="AR135" s="7">
        <f t="shared" si="13"/>
        <v>5.5475789389368018</v>
      </c>
      <c r="AS135" s="7">
        <f t="shared" si="13"/>
        <v>1.7850000000004016</v>
      </c>
      <c r="AT135" s="7">
        <f t="shared" si="13"/>
        <v>0.13300000000050005</v>
      </c>
      <c r="AU135" s="7">
        <f t="shared" si="13"/>
        <v>0.29199999999920045</v>
      </c>
      <c r="AV135" s="7">
        <f t="shared" si="13"/>
        <v>4.2380000000001985</v>
      </c>
      <c r="AW135" s="7">
        <f t="shared" si="13"/>
        <v>6.7630000000001012</v>
      </c>
      <c r="AX135" s="7">
        <f t="shared" si="13"/>
        <v>6.641000000000199</v>
      </c>
      <c r="AY135" s="7">
        <f t="shared" si="13"/>
        <v>5.692731499212071</v>
      </c>
      <c r="AZ135" s="7">
        <f t="shared" si="13"/>
        <v>6.0850676112847095</v>
      </c>
      <c r="BA135" s="7">
        <f t="shared" si="13"/>
        <v>4.4792897170297596</v>
      </c>
      <c r="BB135" s="7">
        <f t="shared" si="13"/>
        <v>1.9030819347255097</v>
      </c>
      <c r="BC135" s="7">
        <f t="shared" si="13"/>
        <v>1.0354466928868702</v>
      </c>
    </row>
    <row r="136" spans="1:55" x14ac:dyDescent="0.2">
      <c r="A136" t="s">
        <v>10</v>
      </c>
      <c r="B136">
        <v>170</v>
      </c>
      <c r="C136">
        <v>1991</v>
      </c>
      <c r="D136" s="7">
        <f t="shared" ref="D136:BC136" si="14">D97-D20</f>
        <v>2.1930000000014003</v>
      </c>
      <c r="E136" s="7">
        <f t="shared" si="14"/>
        <v>4.2909999999995296</v>
      </c>
      <c r="F136" s="7">
        <f t="shared" si="14"/>
        <v>4.3910000000001501</v>
      </c>
      <c r="G136" s="7">
        <f t="shared" si="14"/>
        <v>3.3039999999995797</v>
      </c>
      <c r="H136" s="7">
        <f t="shared" si="14"/>
        <v>2.5590000000000699</v>
      </c>
      <c r="I136" s="7">
        <f t="shared" si="14"/>
        <v>3.0069999999998696</v>
      </c>
      <c r="J136" s="7">
        <f t="shared" si="14"/>
        <v>3.10599999999874</v>
      </c>
      <c r="K136" s="7">
        <f t="shared" si="14"/>
        <v>3.5469999999997204</v>
      </c>
      <c r="L136" s="7">
        <f t="shared" si="14"/>
        <v>3.2139999999999405</v>
      </c>
      <c r="M136" s="7">
        <f t="shared" si="14"/>
        <v>3.2709999999996104</v>
      </c>
      <c r="N136" s="7">
        <f t="shared" si="14"/>
        <v>2.6480000000000197</v>
      </c>
      <c r="O136" s="7">
        <f t="shared" si="14"/>
        <v>-5.2002846473442332E-13</v>
      </c>
      <c r="P136" s="7">
        <f t="shared" si="14"/>
        <v>0</v>
      </c>
      <c r="Q136" s="7">
        <f t="shared" si="14"/>
        <v>1.099564883588755E-12</v>
      </c>
      <c r="R136" s="7">
        <f t="shared" si="14"/>
        <v>3.1992186677598511E-12</v>
      </c>
      <c r="S136" s="7">
        <f t="shared" si="14"/>
        <v>3.2009950245992513E-12</v>
      </c>
      <c r="T136" s="7">
        <f t="shared" si="14"/>
        <v>9.9831254374294076E-13</v>
      </c>
      <c r="U136" s="7">
        <f t="shared" si="14"/>
        <v>-3.1015190415928373E-12</v>
      </c>
      <c r="V136" s="7">
        <f t="shared" si="14"/>
        <v>1.1013412404281553E-12</v>
      </c>
      <c r="W136" s="7">
        <f t="shared" si="14"/>
        <v>0</v>
      </c>
      <c r="X136" s="7">
        <f t="shared" si="14"/>
        <v>27.006999999999707</v>
      </c>
      <c r="Y136" s="7">
        <f t="shared" si="14"/>
        <v>4.4009999999996054</v>
      </c>
      <c r="Z136" s="7">
        <f t="shared" si="14"/>
        <v>21.766821274634395</v>
      </c>
      <c r="AA136" s="7">
        <f t="shared" si="14"/>
        <v>39.212999999999312</v>
      </c>
      <c r="AB136" s="7">
        <f t="shared" si="14"/>
        <v>45.057000000000087</v>
      </c>
      <c r="AC136" s="7">
        <f t="shared" si="14"/>
        <v>36.889999999999105</v>
      </c>
      <c r="AD136" s="7">
        <f t="shared" si="14"/>
        <v>32.031999999999293</v>
      </c>
      <c r="AE136" s="7">
        <f t="shared" si="14"/>
        <v>16.682999999999403</v>
      </c>
      <c r="AF136" s="7">
        <f t="shared" si="14"/>
        <v>9.0369999999997006</v>
      </c>
      <c r="AG136" s="7">
        <f t="shared" si="14"/>
        <v>1.6009999999994022</v>
      </c>
      <c r="AH136" s="7">
        <f t="shared" si="14"/>
        <v>1.0686150948072992</v>
      </c>
      <c r="AI136" s="7">
        <f t="shared" si="14"/>
        <v>-3.1015190415928373E-12</v>
      </c>
      <c r="AJ136" s="7">
        <f t="shared" si="14"/>
        <v>4.1993075683421921E-12</v>
      </c>
      <c r="AK136" s="7">
        <f t="shared" si="14"/>
        <v>-3.1992186677598511E-12</v>
      </c>
      <c r="AL136" s="7">
        <f t="shared" si="14"/>
        <v>1.000088900582341E-12</v>
      </c>
      <c r="AM136" s="7">
        <f t="shared" si="14"/>
        <v>-1.0409451078885468E-12</v>
      </c>
      <c r="AN136" s="7">
        <f t="shared" si="14"/>
        <v>3.1192826099868398E-12</v>
      </c>
      <c r="AO136" s="7">
        <f t="shared" si="14"/>
        <v>1.0400569294688466E-12</v>
      </c>
      <c r="AP136" s="7">
        <f t="shared" si="14"/>
        <v>-2.0801138589376933E-12</v>
      </c>
      <c r="AQ136" s="7">
        <f t="shared" si="14"/>
        <v>1.1895789389365889</v>
      </c>
      <c r="AR136" s="7">
        <f t="shared" si="14"/>
        <v>0.60300000000072007</v>
      </c>
      <c r="AS136" s="7">
        <f t="shared" si="14"/>
        <v>0.35399999999935972</v>
      </c>
      <c r="AT136" s="7">
        <f t="shared" si="14"/>
        <v>2.0801138589376933E-12</v>
      </c>
      <c r="AU136" s="7">
        <f t="shared" si="14"/>
        <v>0.79557893893584009</v>
      </c>
      <c r="AV136" s="7">
        <f t="shared" si="14"/>
        <v>1.2530000000006103</v>
      </c>
      <c r="AW136" s="7">
        <f t="shared" si="14"/>
        <v>1.3850000000004803</v>
      </c>
      <c r="AX136" s="7">
        <f t="shared" si="14"/>
        <v>1.8839999999997503</v>
      </c>
      <c r="AY136" s="7">
        <f t="shared" si="14"/>
        <v>1.6270000000004101</v>
      </c>
      <c r="AZ136" s="7">
        <f t="shared" si="14"/>
        <v>1.44899999999949</v>
      </c>
      <c r="BA136" s="7">
        <f t="shared" si="14"/>
        <v>1.2349999999995402</v>
      </c>
      <c r="BB136" s="7">
        <f t="shared" si="14"/>
        <v>1.1019999999994801</v>
      </c>
      <c r="BC136" s="7">
        <f t="shared" si="14"/>
        <v>1.1710000000002698</v>
      </c>
    </row>
    <row r="137" spans="1:55" x14ac:dyDescent="0.2">
      <c r="A137" t="s">
        <v>10</v>
      </c>
      <c r="B137">
        <v>170</v>
      </c>
      <c r="C137">
        <v>1992</v>
      </c>
      <c r="D137" s="7">
        <f t="shared" ref="D137:BC137" si="15">D98-D21</f>
        <v>1.0540000000000902</v>
      </c>
      <c r="E137" s="7">
        <f t="shared" si="15"/>
        <v>0.91199999999975012</v>
      </c>
      <c r="F137" s="7">
        <f t="shared" si="15"/>
        <v>0.86800000000013022</v>
      </c>
      <c r="G137" s="7">
        <f t="shared" si="15"/>
        <v>0.80699999999966021</v>
      </c>
      <c r="H137" s="7">
        <f t="shared" si="15"/>
        <v>1.10999999999955</v>
      </c>
      <c r="I137" s="7">
        <f t="shared" si="15"/>
        <v>1.1269999999998799</v>
      </c>
      <c r="J137" s="7">
        <f t="shared" si="15"/>
        <v>1.1870000000001601</v>
      </c>
      <c r="K137" s="7">
        <f t="shared" si="15"/>
        <v>1.0369999999992201</v>
      </c>
      <c r="L137" s="7">
        <f t="shared" si="15"/>
        <v>0</v>
      </c>
      <c r="M137" s="7">
        <f t="shared" si="15"/>
        <v>2.0801138589376933E-12</v>
      </c>
      <c r="N137" s="7">
        <f t="shared" si="15"/>
        <v>0</v>
      </c>
      <c r="O137" s="7">
        <f t="shared" si="15"/>
        <v>1.0400569294688466E-12</v>
      </c>
      <c r="P137" s="7">
        <f t="shared" si="15"/>
        <v>4.1500136660488351E-12</v>
      </c>
      <c r="Q137" s="7">
        <f t="shared" si="15"/>
        <v>1.0400569294688466E-12</v>
      </c>
      <c r="R137" s="7">
        <f t="shared" si="15"/>
        <v>2.7380000000038294</v>
      </c>
      <c r="S137" s="7">
        <f t="shared" si="15"/>
        <v>10.3729999999996</v>
      </c>
      <c r="T137" s="7">
        <f t="shared" si="15"/>
        <v>8.9909999999997012</v>
      </c>
      <c r="U137" s="7">
        <f t="shared" si="15"/>
        <v>10.962999999999305</v>
      </c>
      <c r="V137" s="7">
        <f t="shared" si="15"/>
        <v>-2.0961010704922955E-12</v>
      </c>
      <c r="W137" s="7">
        <f t="shared" si="15"/>
        <v>19.397000000001398</v>
      </c>
      <c r="X137" s="7">
        <f t="shared" si="15"/>
        <v>16.8190000000011</v>
      </c>
      <c r="Y137" s="7">
        <f t="shared" si="15"/>
        <v>19.9969999999999</v>
      </c>
      <c r="Z137" s="7">
        <f t="shared" si="15"/>
        <v>17.618000000001096</v>
      </c>
      <c r="AA137" s="7">
        <f t="shared" si="15"/>
        <v>17.852</v>
      </c>
      <c r="AB137" s="7">
        <f t="shared" si="15"/>
        <v>-2.099653784171096E-12</v>
      </c>
      <c r="AC137" s="7">
        <f t="shared" si="15"/>
        <v>20.973000000002397</v>
      </c>
      <c r="AD137" s="7">
        <f t="shared" si="15"/>
        <v>13.2849999999994</v>
      </c>
      <c r="AE137" s="7">
        <f t="shared" si="15"/>
        <v>11.013000000001099</v>
      </c>
      <c r="AF137" s="7">
        <f t="shared" si="15"/>
        <v>8.4340000000001005</v>
      </c>
      <c r="AG137" s="7">
        <f t="shared" si="15"/>
        <v>9.3790000000008007</v>
      </c>
      <c r="AH137" s="7">
        <f t="shared" si="15"/>
        <v>10.223999999999798</v>
      </c>
      <c r="AI137" s="7">
        <f t="shared" si="15"/>
        <v>8.4595949695699986</v>
      </c>
      <c r="AJ137" s="7">
        <f t="shared" si="15"/>
        <v>3.2678429031474501</v>
      </c>
      <c r="AK137" s="7">
        <f t="shared" si="15"/>
        <v>3.696044211706301</v>
      </c>
      <c r="AL137" s="7">
        <f t="shared" si="15"/>
        <v>3.4240318755573309</v>
      </c>
      <c r="AM137" s="7">
        <f t="shared" si="15"/>
        <v>2.3332925397240105</v>
      </c>
      <c r="AN137" s="7">
        <f t="shared" si="15"/>
        <v>2.30498404941972</v>
      </c>
      <c r="AO137" s="7">
        <f t="shared" si="15"/>
        <v>2.5533641170343184</v>
      </c>
      <c r="AP137" s="7">
        <f t="shared" si="15"/>
        <v>4.050462437909399</v>
      </c>
      <c r="AQ137" s="7">
        <f t="shared" si="15"/>
        <v>-4.6150000000000002</v>
      </c>
      <c r="AR137" s="7">
        <f t="shared" si="15"/>
        <v>10.3490000000008</v>
      </c>
      <c r="AS137" s="7">
        <f t="shared" si="15"/>
        <v>9.8610679775627013</v>
      </c>
      <c r="AT137" s="7">
        <f t="shared" si="15"/>
        <v>-3.3880000000000603</v>
      </c>
      <c r="AU137" s="7">
        <f t="shared" si="15"/>
        <v>-3.3116850816321497</v>
      </c>
      <c r="AV137" s="7">
        <f t="shared" si="15"/>
        <v>3.7995789389340509</v>
      </c>
      <c r="AW137" s="7">
        <f t="shared" si="15"/>
        <v>3.0930000000012798</v>
      </c>
      <c r="AX137" s="7">
        <f t="shared" si="15"/>
        <v>2.2800000000003897</v>
      </c>
      <c r="AY137" s="7">
        <f t="shared" si="15"/>
        <v>2.15799999999996</v>
      </c>
      <c r="AZ137" s="7">
        <f t="shared" si="15"/>
        <v>1.4199999999998103</v>
      </c>
      <c r="BA137" s="7">
        <f t="shared" si="15"/>
        <v>0.96200000000056995</v>
      </c>
      <c r="BB137" s="7">
        <f t="shared" si="15"/>
        <v>1.0309999999985202</v>
      </c>
      <c r="BC137" s="7">
        <f t="shared" si="15"/>
        <v>1.3679999999999399</v>
      </c>
    </row>
    <row r="138" spans="1:55" x14ac:dyDescent="0.2">
      <c r="A138" t="s">
        <v>10</v>
      </c>
      <c r="B138">
        <v>170</v>
      </c>
      <c r="C138">
        <v>1993</v>
      </c>
      <c r="D138" s="7">
        <f t="shared" ref="D138:BC138" si="16">D99-D22</f>
        <v>1.35299999999968</v>
      </c>
      <c r="E138" s="7">
        <f t="shared" si="16"/>
        <v>1.2789999999986401</v>
      </c>
      <c r="F138" s="7">
        <f t="shared" si="16"/>
        <v>0.94599999999991002</v>
      </c>
      <c r="G138" s="7">
        <f t="shared" si="16"/>
        <v>0.95299999999873974</v>
      </c>
      <c r="H138" s="7">
        <f t="shared" si="16"/>
        <v>1.4070000000002798</v>
      </c>
      <c r="I138" s="7">
        <f t="shared" si="16"/>
        <v>1.4619999999995401</v>
      </c>
      <c r="J138" s="7">
        <f t="shared" si="16"/>
        <v>1.0900000000001402</v>
      </c>
      <c r="K138" s="7">
        <f t="shared" si="16"/>
        <v>0.97399999999990006</v>
      </c>
      <c r="L138" s="7">
        <f t="shared" si="16"/>
        <v>1.2870000000002599</v>
      </c>
      <c r="M138" s="7">
        <f t="shared" si="16"/>
        <v>2.3479999999997001</v>
      </c>
      <c r="N138" s="7">
        <f t="shared" si="16"/>
        <v>1.4700000000001303</v>
      </c>
      <c r="O138" s="7">
        <f t="shared" si="16"/>
        <v>4.2760000000001401</v>
      </c>
      <c r="P138" s="7">
        <f t="shared" si="16"/>
        <v>3.1192826099868398E-12</v>
      </c>
      <c r="Q138" s="7">
        <f t="shared" si="16"/>
        <v>-3.1210589668262401E-12</v>
      </c>
      <c r="R138" s="7">
        <f t="shared" si="16"/>
        <v>-4.1602277178753866E-12</v>
      </c>
      <c r="S138" s="7">
        <f t="shared" si="16"/>
        <v>16.861999999999952</v>
      </c>
      <c r="T138" s="7">
        <f t="shared" si="16"/>
        <v>8.5969999999995004</v>
      </c>
      <c r="U138" s="7">
        <f t="shared" si="16"/>
        <v>10.100999999999202</v>
      </c>
      <c r="V138" s="7">
        <f t="shared" si="16"/>
        <v>2.0638081307022986</v>
      </c>
      <c r="W138" s="7">
        <f t="shared" si="16"/>
        <v>-3.0979663279140368E-12</v>
      </c>
      <c r="X138" s="7">
        <f t="shared" si="16"/>
        <v>3.0665789389366012</v>
      </c>
      <c r="Y138" s="7">
        <f t="shared" si="16"/>
        <v>-2.1032064978498966E-12</v>
      </c>
      <c r="Z138" s="7">
        <f t="shared" si="16"/>
        <v>0</v>
      </c>
      <c r="AA138" s="7">
        <f t="shared" si="16"/>
        <v>4.0998315853357781E-12</v>
      </c>
      <c r="AB138" s="7">
        <f t="shared" si="16"/>
        <v>1.9966250874858815E-12</v>
      </c>
      <c r="AC138" s="7">
        <f t="shared" si="16"/>
        <v>-4.0998315853357781E-12</v>
      </c>
      <c r="AD138" s="7">
        <f t="shared" si="16"/>
        <v>-2.1032064978498966E-12</v>
      </c>
      <c r="AE138" s="7">
        <f t="shared" si="16"/>
        <v>4.0998315853357781E-12</v>
      </c>
      <c r="AF138" s="7">
        <f t="shared" si="16"/>
        <v>-3.1015190415928373E-12</v>
      </c>
      <c r="AG138" s="7">
        <f t="shared" si="16"/>
        <v>-2.099653784171096E-12</v>
      </c>
      <c r="AH138" s="7">
        <f t="shared" si="16"/>
        <v>3.2009950245992513E-12</v>
      </c>
      <c r="AI138" s="7">
        <f t="shared" si="16"/>
        <v>-1.000088900582341E-12</v>
      </c>
      <c r="AJ138" s="7">
        <f t="shared" si="16"/>
        <v>-4.0998315853357781E-12</v>
      </c>
      <c r="AK138" s="7">
        <f t="shared" si="16"/>
        <v>2.099653784171096E-12</v>
      </c>
      <c r="AL138" s="7">
        <f t="shared" si="16"/>
        <v>4.1993075683421921E-12</v>
      </c>
      <c r="AM138" s="7">
        <f t="shared" si="16"/>
        <v>-2.000177801164682E-12</v>
      </c>
      <c r="AN138" s="7">
        <f t="shared" si="16"/>
        <v>-2.099653784171096E-12</v>
      </c>
      <c r="AO138" s="7">
        <f t="shared" si="16"/>
        <v>-9.9831254374294076E-13</v>
      </c>
      <c r="AP138" s="7">
        <f t="shared" si="16"/>
        <v>4.1993075683421921E-12</v>
      </c>
      <c r="AQ138" s="7">
        <f t="shared" si="16"/>
        <v>1.9835789389362013</v>
      </c>
      <c r="AR138" s="7">
        <f t="shared" si="16"/>
        <v>1.6359999999991004</v>
      </c>
      <c r="AS138" s="7">
        <f t="shared" si="16"/>
        <v>1.6060000000003001</v>
      </c>
      <c r="AT138" s="7">
        <f t="shared" si="16"/>
        <v>1.1209999999991798</v>
      </c>
      <c r="AU138" s="7">
        <f t="shared" si="16"/>
        <v>2.5520000000002003</v>
      </c>
      <c r="AV138" s="7">
        <f t="shared" si="16"/>
        <v>3.11900000000138</v>
      </c>
      <c r="AW138" s="7">
        <f t="shared" si="16"/>
        <v>2.5740000000015599</v>
      </c>
      <c r="AX138" s="7">
        <f t="shared" si="16"/>
        <v>1.6809999999999699</v>
      </c>
      <c r="AY138" s="7">
        <f t="shared" si="16"/>
        <v>1.8439999999999195</v>
      </c>
      <c r="AZ138" s="7">
        <f t="shared" si="16"/>
        <v>1.9639999999999502</v>
      </c>
      <c r="BA138" s="7">
        <f t="shared" si="16"/>
        <v>2.3300000000001799</v>
      </c>
      <c r="BB138" s="7">
        <f t="shared" si="16"/>
        <v>1.7610000000001698</v>
      </c>
      <c r="BC138" s="7">
        <f t="shared" si="16"/>
        <v>1.64000000000124</v>
      </c>
    </row>
    <row r="139" spans="1:55" x14ac:dyDescent="0.2">
      <c r="A139" t="s">
        <v>10</v>
      </c>
      <c r="B139">
        <v>170</v>
      </c>
      <c r="C139">
        <v>1994</v>
      </c>
      <c r="D139" s="7">
        <f t="shared" ref="D139:BC139" si="17">D100-D23</f>
        <v>1.23900000000036</v>
      </c>
      <c r="E139" s="7">
        <f t="shared" si="17"/>
        <v>1.3270000000006199</v>
      </c>
      <c r="F139" s="7">
        <f t="shared" si="17"/>
        <v>1.11500000000005</v>
      </c>
      <c r="G139" s="7">
        <f t="shared" si="17"/>
        <v>1.1990000000005301</v>
      </c>
      <c r="H139" s="7">
        <f t="shared" si="17"/>
        <v>1.20900000000153</v>
      </c>
      <c r="I139" s="7">
        <f t="shared" si="17"/>
        <v>1.1739999999985498</v>
      </c>
      <c r="J139" s="7">
        <f t="shared" si="17"/>
        <v>1.48499999999903</v>
      </c>
      <c r="K139" s="7">
        <f t="shared" si="17"/>
        <v>1.0950000000006401</v>
      </c>
      <c r="L139" s="7">
        <f t="shared" si="17"/>
        <v>2.2729999999984498</v>
      </c>
      <c r="M139" s="7">
        <f t="shared" si="17"/>
        <v>2.1100000000000705</v>
      </c>
      <c r="N139" s="7">
        <f t="shared" si="17"/>
        <v>3.7220000000000208</v>
      </c>
      <c r="O139" s="7">
        <f t="shared" si="17"/>
        <v>3.4310000000015304</v>
      </c>
      <c r="P139" s="7">
        <f t="shared" si="17"/>
        <v>3.0900000000011891</v>
      </c>
      <c r="Q139" s="7">
        <f t="shared" si="17"/>
        <v>0.74200000000148947</v>
      </c>
      <c r="R139" s="7">
        <f t="shared" si="17"/>
        <v>0.60600000000080101</v>
      </c>
      <c r="S139" s="7">
        <f t="shared" si="17"/>
        <v>-4.0998315853357781E-12</v>
      </c>
      <c r="T139" s="7">
        <f t="shared" si="17"/>
        <v>-2.099653784171096E-12</v>
      </c>
      <c r="U139" s="7">
        <f t="shared" si="17"/>
        <v>0</v>
      </c>
      <c r="V139" s="7">
        <f t="shared" si="17"/>
        <v>-2.0961010704922955E-12</v>
      </c>
      <c r="W139" s="7">
        <f t="shared" si="17"/>
        <v>3.4225789389362049</v>
      </c>
      <c r="X139" s="7">
        <f t="shared" si="17"/>
        <v>0</v>
      </c>
      <c r="Y139" s="7">
        <f t="shared" si="17"/>
        <v>3.8934596578425982</v>
      </c>
      <c r="Z139" s="7">
        <f t="shared" si="17"/>
        <v>10.797999999998396</v>
      </c>
      <c r="AA139" s="7">
        <f t="shared" si="17"/>
        <v>7.6340000000003982</v>
      </c>
      <c r="AB139" s="7">
        <f t="shared" si="17"/>
        <v>2.4880000000008025</v>
      </c>
      <c r="AC139" s="7">
        <f t="shared" si="17"/>
        <v>3.554999999998202</v>
      </c>
      <c r="AD139" s="7">
        <f t="shared" si="17"/>
        <v>-4.1993075683421921E-12</v>
      </c>
      <c r="AE139" s="7">
        <f t="shared" si="17"/>
        <v>2.099653784171096E-12</v>
      </c>
      <c r="AF139" s="7">
        <f t="shared" si="17"/>
        <v>0</v>
      </c>
      <c r="AG139" s="7">
        <f t="shared" si="17"/>
        <v>-2.099653784171096E-12</v>
      </c>
      <c r="AH139" s="7">
        <f t="shared" si="17"/>
        <v>0</v>
      </c>
      <c r="AI139" s="7">
        <f t="shared" si="17"/>
        <v>4.0998315853357781E-12</v>
      </c>
      <c r="AJ139" s="7">
        <f t="shared" si="17"/>
        <v>2.0801138589376933E-12</v>
      </c>
      <c r="AK139" s="7">
        <f t="shared" si="17"/>
        <v>0</v>
      </c>
      <c r="AL139" s="7">
        <f t="shared" si="17"/>
        <v>-4.1593395394556865E-12</v>
      </c>
      <c r="AM139" s="7">
        <f t="shared" si="17"/>
        <v>2.0801138589376933E-12</v>
      </c>
      <c r="AN139" s="7">
        <f t="shared" si="17"/>
        <v>0</v>
      </c>
      <c r="AO139" s="7">
        <f t="shared" si="17"/>
        <v>0</v>
      </c>
      <c r="AP139" s="7">
        <f t="shared" si="17"/>
        <v>2.0801138589376933E-12</v>
      </c>
      <c r="AQ139" s="7">
        <f t="shared" si="17"/>
        <v>0.33257893893402013</v>
      </c>
      <c r="AR139" s="7">
        <f t="shared" si="17"/>
        <v>0.55700000000069938</v>
      </c>
      <c r="AS139" s="7">
        <f t="shared" si="17"/>
        <v>0.51800000000107005</v>
      </c>
      <c r="AT139" s="7">
        <f t="shared" si="17"/>
        <v>4.4999999998769802E-2</v>
      </c>
      <c r="AU139" s="7">
        <f t="shared" si="17"/>
        <v>0.85000000000063025</v>
      </c>
      <c r="AV139" s="7">
        <f t="shared" si="17"/>
        <v>1.6830000000014298</v>
      </c>
      <c r="AW139" s="7">
        <f t="shared" si="17"/>
        <v>1.3539999999983197</v>
      </c>
      <c r="AX139" s="7">
        <f t="shared" si="17"/>
        <v>0.98699999999943033</v>
      </c>
      <c r="AY139" s="7">
        <f t="shared" si="17"/>
        <v>0.81600000000097017</v>
      </c>
      <c r="AZ139" s="7">
        <f t="shared" si="17"/>
        <v>1.07799999999978</v>
      </c>
      <c r="BA139" s="7">
        <f t="shared" si="17"/>
        <v>1.1709999999989802</v>
      </c>
      <c r="BB139" s="7">
        <f t="shared" si="17"/>
        <v>0.93899999999849015</v>
      </c>
      <c r="BC139" s="7">
        <f t="shared" si="17"/>
        <v>1.0679999999988401</v>
      </c>
    </row>
    <row r="140" spans="1:55" x14ac:dyDescent="0.2">
      <c r="A140" t="s">
        <v>10</v>
      </c>
      <c r="B140">
        <v>170</v>
      </c>
      <c r="C140">
        <v>1995</v>
      </c>
      <c r="D140" s="7">
        <f t="shared" ref="D140:BC140" si="18">D101-D24</f>
        <v>0.87400000000032008</v>
      </c>
      <c r="E140" s="7">
        <f t="shared" si="18"/>
        <v>0.47599999999978992</v>
      </c>
      <c r="F140" s="7">
        <f t="shared" si="18"/>
        <v>1.0199999999983698</v>
      </c>
      <c r="G140" s="7">
        <f t="shared" si="18"/>
        <v>1.1499999999988599</v>
      </c>
      <c r="H140" s="7">
        <f t="shared" si="18"/>
        <v>1.0240000000002105</v>
      </c>
      <c r="I140" s="7">
        <f t="shared" si="18"/>
        <v>1.8420000000005503</v>
      </c>
      <c r="J140" s="7">
        <f t="shared" si="18"/>
        <v>1.8830000000000702</v>
      </c>
      <c r="K140" s="7">
        <f t="shared" si="18"/>
        <v>0.95099999999990015</v>
      </c>
      <c r="L140" s="7">
        <f t="shared" si="18"/>
        <v>2.7350000000000589</v>
      </c>
      <c r="M140" s="7">
        <f t="shared" si="18"/>
        <v>3.1539999999996695</v>
      </c>
      <c r="N140" s="7">
        <f t="shared" si="18"/>
        <v>2.3489999999993803</v>
      </c>
      <c r="O140" s="7">
        <f t="shared" si="18"/>
        <v>2.5020000000014502</v>
      </c>
      <c r="P140" s="7">
        <f t="shared" si="18"/>
        <v>-2.0801138589376933E-12</v>
      </c>
      <c r="Q140" s="7">
        <f t="shared" si="18"/>
        <v>0</v>
      </c>
      <c r="R140" s="7">
        <f t="shared" si="18"/>
        <v>-2.0703438963209919E-12</v>
      </c>
      <c r="S140" s="7">
        <f t="shared" si="18"/>
        <v>4.1593395394556865E-12</v>
      </c>
      <c r="T140" s="7">
        <f t="shared" si="18"/>
        <v>0</v>
      </c>
      <c r="U140" s="7">
        <f t="shared" si="18"/>
        <v>0.66400000000009918</v>
      </c>
      <c r="V140" s="7">
        <f t="shared" si="18"/>
        <v>0</v>
      </c>
      <c r="W140" s="7">
        <f t="shared" si="18"/>
        <v>-2.1032064978498966E-12</v>
      </c>
      <c r="X140" s="7">
        <f t="shared" si="18"/>
        <v>0.24457893893649896</v>
      </c>
      <c r="Y140" s="7">
        <f t="shared" si="18"/>
        <v>0</v>
      </c>
      <c r="Z140" s="7">
        <f t="shared" si="18"/>
        <v>49.485578938936001</v>
      </c>
      <c r="AA140" s="7">
        <f t="shared" si="18"/>
        <v>20.902000000000896</v>
      </c>
      <c r="AB140" s="7">
        <f t="shared" si="18"/>
        <v>26.363173311680903</v>
      </c>
      <c r="AC140" s="7">
        <f t="shared" si="18"/>
        <v>27.761999999999297</v>
      </c>
      <c r="AD140" s="7">
        <f t="shared" si="18"/>
        <v>20.095999999999904</v>
      </c>
      <c r="AE140" s="7">
        <f t="shared" si="18"/>
        <v>13.208999999999499</v>
      </c>
      <c r="AF140" s="7">
        <f t="shared" si="18"/>
        <v>4.5860000000009009</v>
      </c>
      <c r="AG140" s="7">
        <f t="shared" si="18"/>
        <v>0.9559999999984008</v>
      </c>
      <c r="AH140" s="7">
        <f t="shared" si="18"/>
        <v>-2.1032064978498966E-12</v>
      </c>
      <c r="AI140" s="7">
        <f t="shared" si="18"/>
        <v>-2.099653784171096E-12</v>
      </c>
      <c r="AJ140" s="7">
        <f t="shared" si="18"/>
        <v>2.1032064978498966E-12</v>
      </c>
      <c r="AK140" s="7">
        <f t="shared" si="18"/>
        <v>2.099653784171096E-12</v>
      </c>
      <c r="AL140" s="7">
        <f t="shared" si="18"/>
        <v>0</v>
      </c>
      <c r="AM140" s="7">
        <f t="shared" si="18"/>
        <v>2.099653784171096E-12</v>
      </c>
      <c r="AN140" s="7">
        <f t="shared" si="18"/>
        <v>-2.099653784171096E-12</v>
      </c>
      <c r="AO140" s="7">
        <f t="shared" si="18"/>
        <v>-4.1602277178753866E-12</v>
      </c>
      <c r="AP140" s="7">
        <f t="shared" si="18"/>
        <v>2.0801138589376933E-12</v>
      </c>
      <c r="AQ140" s="7">
        <f t="shared" si="18"/>
        <v>0.26757893893636897</v>
      </c>
      <c r="AR140" s="7">
        <f t="shared" si="18"/>
        <v>0</v>
      </c>
      <c r="AS140" s="7">
        <f t="shared" si="18"/>
        <v>5.5885789389351999</v>
      </c>
      <c r="AT140" s="7">
        <f t="shared" si="18"/>
        <v>3.9120000000012993</v>
      </c>
      <c r="AU140" s="7">
        <f t="shared" si="18"/>
        <v>3.7219999999990012</v>
      </c>
      <c r="AV140" s="7">
        <f t="shared" si="18"/>
        <v>5.7399999999999984</v>
      </c>
      <c r="AW140" s="7">
        <f t="shared" si="18"/>
        <v>11.8530000000002</v>
      </c>
      <c r="AX140" s="7">
        <f t="shared" si="18"/>
        <v>24.485084948993503</v>
      </c>
      <c r="AY140" s="7">
        <f t="shared" si="18"/>
        <v>27.653067611280896</v>
      </c>
      <c r="AZ140" s="7">
        <f t="shared" si="18"/>
        <v>25.2410676112844</v>
      </c>
      <c r="BA140" s="7">
        <f t="shared" si="18"/>
        <v>12.670289717028702</v>
      </c>
      <c r="BB140" s="7">
        <f t="shared" si="18"/>
        <v>7.06608193472705</v>
      </c>
      <c r="BC140" s="7">
        <f t="shared" si="18"/>
        <v>4.44044669288661</v>
      </c>
    </row>
    <row r="141" spans="1:55" x14ac:dyDescent="0.2">
      <c r="A141" t="s">
        <v>10</v>
      </c>
      <c r="B141">
        <v>170</v>
      </c>
      <c r="C141">
        <v>1996</v>
      </c>
      <c r="D141" s="7">
        <f t="shared" ref="D141:BC141" si="19">D102-D25</f>
        <v>4.2990000000011808</v>
      </c>
      <c r="E141" s="7">
        <f t="shared" si="19"/>
        <v>4.5739999999995105</v>
      </c>
      <c r="F141" s="7">
        <f t="shared" si="19"/>
        <v>4.4479999999998094</v>
      </c>
      <c r="G141" s="7">
        <f t="shared" si="19"/>
        <v>4.0859999999998591</v>
      </c>
      <c r="H141" s="7">
        <f t="shared" si="19"/>
        <v>3.2020000000006301</v>
      </c>
      <c r="I141" s="7">
        <f t="shared" si="19"/>
        <v>5.7539999999987899</v>
      </c>
      <c r="J141" s="7">
        <f t="shared" si="19"/>
        <v>8.6819999999985811</v>
      </c>
      <c r="K141" s="7">
        <f t="shared" si="19"/>
        <v>8.3150000000002695</v>
      </c>
      <c r="L141" s="7">
        <f t="shared" si="19"/>
        <v>6.4079999999999506</v>
      </c>
      <c r="M141" s="7">
        <f t="shared" si="19"/>
        <v>6.4570000000011492</v>
      </c>
      <c r="N141" s="7">
        <f t="shared" si="19"/>
        <v>9.286000000001069</v>
      </c>
      <c r="O141" s="7">
        <f t="shared" si="19"/>
        <v>6.7720000000014107</v>
      </c>
      <c r="P141" s="7">
        <f t="shared" si="19"/>
        <v>6.3920000000008992</v>
      </c>
      <c r="Q141" s="7">
        <f t="shared" si="19"/>
        <v>4.0460000000021008</v>
      </c>
      <c r="R141" s="7">
        <f t="shared" si="19"/>
        <v>12.7799999999989</v>
      </c>
      <c r="S141" s="7">
        <f t="shared" si="19"/>
        <v>12.207000000001102</v>
      </c>
      <c r="T141" s="7">
        <f t="shared" si="19"/>
        <v>13.513999999999804</v>
      </c>
      <c r="U141" s="7">
        <f t="shared" si="19"/>
        <v>4.8509999999998001</v>
      </c>
      <c r="V141" s="7">
        <f t="shared" si="19"/>
        <v>4.4339999999995996</v>
      </c>
      <c r="W141" s="7">
        <f t="shared" si="19"/>
        <v>0.45413693187679627</v>
      </c>
      <c r="X141" s="7">
        <f t="shared" si="19"/>
        <v>6.5820134086249951</v>
      </c>
      <c r="Y141" s="7">
        <f t="shared" si="19"/>
        <v>15.467018023584103</v>
      </c>
      <c r="Z141" s="7">
        <f t="shared" si="19"/>
        <v>42.623999999998901</v>
      </c>
      <c r="AA141" s="7">
        <f t="shared" si="19"/>
        <v>40.213000000000505</v>
      </c>
      <c r="AB141" s="7">
        <f t="shared" si="19"/>
        <v>24.993000000001295</v>
      </c>
      <c r="AC141" s="7">
        <f t="shared" si="19"/>
        <v>25.088999999999899</v>
      </c>
      <c r="AD141" s="7">
        <f t="shared" si="19"/>
        <v>22.862000000001096</v>
      </c>
      <c r="AE141" s="7">
        <f t="shared" si="19"/>
        <v>11.553999999998602</v>
      </c>
      <c r="AF141" s="7">
        <f t="shared" si="19"/>
        <v>4.2789999999981951</v>
      </c>
      <c r="AG141" s="7">
        <f t="shared" si="19"/>
        <v>-2.099653784171096E-12</v>
      </c>
      <c r="AH141" s="7">
        <f t="shared" si="19"/>
        <v>4.2028602820209926E-12</v>
      </c>
      <c r="AI141" s="7">
        <f t="shared" si="19"/>
        <v>4.0998315853357781E-12</v>
      </c>
      <c r="AJ141" s="7">
        <f t="shared" si="19"/>
        <v>-2.099653784171096E-12</v>
      </c>
      <c r="AK141" s="7">
        <f t="shared" si="19"/>
        <v>2.000177801164682E-12</v>
      </c>
      <c r="AL141" s="7">
        <f t="shared" si="19"/>
        <v>4.1016079421751783E-12</v>
      </c>
      <c r="AM141" s="7">
        <f t="shared" si="19"/>
        <v>2.099653784171096E-12</v>
      </c>
      <c r="AN141" s="7">
        <f t="shared" si="19"/>
        <v>-2.0801138589376933E-12</v>
      </c>
      <c r="AO141" s="7">
        <f t="shared" si="19"/>
        <v>2.099653784171096E-12</v>
      </c>
      <c r="AP141" s="7">
        <f t="shared" si="19"/>
        <v>-4.1584513610359863E-12</v>
      </c>
      <c r="AQ141" s="7">
        <f t="shared" si="19"/>
        <v>-4.2010839251815923E-12</v>
      </c>
      <c r="AR141" s="7">
        <f t="shared" si="19"/>
        <v>0.64257893893379148</v>
      </c>
      <c r="AS141" s="7">
        <f t="shared" si="19"/>
        <v>0.1899999999992108</v>
      </c>
      <c r="AT141" s="7">
        <f t="shared" si="19"/>
        <v>0.55400000000112026</v>
      </c>
      <c r="AU141" s="7">
        <f t="shared" si="19"/>
        <v>0.91599999999951986</v>
      </c>
      <c r="AV141" s="7">
        <f t="shared" si="19"/>
        <v>1.3729999999985498</v>
      </c>
      <c r="AW141" s="7">
        <f t="shared" si="19"/>
        <v>0.96199999999901964</v>
      </c>
      <c r="AX141" s="7">
        <f t="shared" si="19"/>
        <v>1.7979999999988698</v>
      </c>
      <c r="AY141" s="7">
        <f t="shared" si="19"/>
        <v>2.2800000000014302</v>
      </c>
      <c r="AZ141" s="7">
        <f t="shared" si="19"/>
        <v>2.0319999999992397</v>
      </c>
      <c r="BA141" s="7">
        <f t="shared" si="19"/>
        <v>1.3059999999999703</v>
      </c>
      <c r="BB141" s="7">
        <f t="shared" si="19"/>
        <v>1.6249999999989595</v>
      </c>
      <c r="BC141" s="7">
        <f t="shared" si="19"/>
        <v>1.8249999999993602</v>
      </c>
    </row>
    <row r="142" spans="1:55" x14ac:dyDescent="0.2">
      <c r="A142" t="s">
        <v>10</v>
      </c>
      <c r="B142">
        <v>170</v>
      </c>
      <c r="C142">
        <v>1997</v>
      </c>
      <c r="D142" s="7">
        <f t="shared" ref="D142:BC142" si="20">D103-D26</f>
        <v>1.6840000000016295</v>
      </c>
      <c r="E142" s="7">
        <f t="shared" si="20"/>
        <v>1.8419999999984795</v>
      </c>
      <c r="F142" s="7">
        <f t="shared" si="20"/>
        <v>1.6529999999984297</v>
      </c>
      <c r="G142" s="7">
        <f t="shared" si="20"/>
        <v>1.4419999999991</v>
      </c>
      <c r="H142" s="7">
        <f t="shared" si="20"/>
        <v>1.3179999999998198</v>
      </c>
      <c r="I142" s="7">
        <f t="shared" si="20"/>
        <v>1.13499999999945</v>
      </c>
      <c r="J142" s="7">
        <f t="shared" si="20"/>
        <v>1.32600000000197</v>
      </c>
      <c r="K142" s="7">
        <f t="shared" si="20"/>
        <v>1.4419999999991</v>
      </c>
      <c r="L142" s="7">
        <f t="shared" si="20"/>
        <v>1.3339999999989298</v>
      </c>
      <c r="M142" s="7">
        <f t="shared" si="20"/>
        <v>1.3069999999996598</v>
      </c>
      <c r="N142" s="7">
        <f t="shared" si="20"/>
        <v>1.2719999999982501</v>
      </c>
      <c r="O142" s="7">
        <f t="shared" si="20"/>
        <v>8.8590000000002984</v>
      </c>
      <c r="P142" s="7">
        <f t="shared" si="20"/>
        <v>3.4120000000012709</v>
      </c>
      <c r="Q142" s="7">
        <f t="shared" si="20"/>
        <v>0.84599999999877085</v>
      </c>
      <c r="R142" s="7">
        <f t="shared" si="20"/>
        <v>0.8679999999996193</v>
      </c>
      <c r="S142" s="7">
        <f t="shared" si="20"/>
        <v>-2.099653784171096E-12</v>
      </c>
      <c r="T142" s="7">
        <f t="shared" si="20"/>
        <v>6.3723955541241004</v>
      </c>
      <c r="U142" s="7">
        <f t="shared" si="20"/>
        <v>4.066401502353898</v>
      </c>
      <c r="V142" s="7">
        <f t="shared" si="20"/>
        <v>2.099653784171096E-12</v>
      </c>
      <c r="W142" s="7">
        <f t="shared" si="20"/>
        <v>26.595735429520602</v>
      </c>
      <c r="X142" s="7">
        <f t="shared" si="20"/>
        <v>22.975013408625607</v>
      </c>
      <c r="Y142" s="7">
        <f t="shared" si="20"/>
        <v>50.248018023582702</v>
      </c>
      <c r="Z142" s="7">
        <f t="shared" si="20"/>
        <v>46.628999999999408</v>
      </c>
      <c r="AA142" s="7">
        <f t="shared" si="20"/>
        <v>58.021000000001209</v>
      </c>
      <c r="AB142" s="7">
        <f t="shared" si="20"/>
        <v>31.856000000000797</v>
      </c>
      <c r="AC142" s="7">
        <f t="shared" si="20"/>
        <v>15.346999999999497</v>
      </c>
      <c r="AD142" s="7">
        <f t="shared" si="20"/>
        <v>11.840999999999298</v>
      </c>
      <c r="AE142" s="7">
        <f t="shared" si="20"/>
        <v>11.335000000001202</v>
      </c>
      <c r="AF142" s="7">
        <f t="shared" si="20"/>
        <v>3.5209999999985975</v>
      </c>
      <c r="AG142" s="7">
        <f t="shared" si="20"/>
        <v>-2.099653784171096E-12</v>
      </c>
      <c r="AH142" s="7">
        <f t="shared" si="20"/>
        <v>-2.099653784171096E-12</v>
      </c>
      <c r="AI142" s="7">
        <f t="shared" si="20"/>
        <v>0</v>
      </c>
      <c r="AJ142" s="7">
        <f t="shared" si="20"/>
        <v>4.0998315853357781E-12</v>
      </c>
      <c r="AK142" s="7">
        <f t="shared" si="20"/>
        <v>0</v>
      </c>
      <c r="AL142" s="7">
        <f t="shared" si="20"/>
        <v>2.099653784171096E-12</v>
      </c>
      <c r="AM142" s="7">
        <f t="shared" si="20"/>
        <v>-2.1014301410104963E-12</v>
      </c>
      <c r="AN142" s="7">
        <f t="shared" si="20"/>
        <v>4.1993075683421921E-12</v>
      </c>
      <c r="AO142" s="7">
        <f t="shared" si="20"/>
        <v>2.099653784171096E-12</v>
      </c>
      <c r="AP142" s="7">
        <f t="shared" si="20"/>
        <v>0</v>
      </c>
      <c r="AQ142" s="7">
        <f t="shared" si="20"/>
        <v>0.6025789389329006</v>
      </c>
      <c r="AR142" s="7">
        <f t="shared" si="20"/>
        <v>0.40000000000140012</v>
      </c>
      <c r="AS142" s="7">
        <f t="shared" si="20"/>
        <v>0.25600000000119927</v>
      </c>
      <c r="AT142" s="7">
        <f t="shared" si="20"/>
        <v>0.30700000000071093</v>
      </c>
      <c r="AU142" s="7">
        <f t="shared" si="20"/>
        <v>0.81400000000056938</v>
      </c>
      <c r="AV142" s="7">
        <f t="shared" si="20"/>
        <v>1.9100000000003696</v>
      </c>
      <c r="AW142" s="7">
        <f t="shared" si="20"/>
        <v>2.0810000000004001</v>
      </c>
      <c r="AX142" s="7">
        <f t="shared" si="20"/>
        <v>1.9289999999995704</v>
      </c>
      <c r="AY142" s="7">
        <f t="shared" si="20"/>
        <v>2.1939999999989901</v>
      </c>
      <c r="AZ142" s="7">
        <f t="shared" si="20"/>
        <v>2.2909999999995199</v>
      </c>
      <c r="BA142" s="7">
        <f t="shared" si="20"/>
        <v>1.7009999999988601</v>
      </c>
      <c r="BB142" s="7">
        <f t="shared" si="20"/>
        <v>1.4210000000000202</v>
      </c>
      <c r="BC142" s="7">
        <f t="shared" si="20"/>
        <v>0.83899999999993979</v>
      </c>
    </row>
    <row r="143" spans="1:55" x14ac:dyDescent="0.2">
      <c r="A143" t="s">
        <v>10</v>
      </c>
      <c r="B143">
        <v>170</v>
      </c>
      <c r="C143">
        <v>1998</v>
      </c>
      <c r="D143" s="7">
        <f t="shared" ref="D143:BC143" si="21">D104-D27</f>
        <v>0.39500000000199997</v>
      </c>
      <c r="E143" s="7">
        <f t="shared" si="21"/>
        <v>0.83000000000070973</v>
      </c>
      <c r="F143" s="7">
        <f t="shared" si="21"/>
        <v>1.1259999999986601</v>
      </c>
      <c r="G143" s="7">
        <f t="shared" si="21"/>
        <v>1.1390000000007801</v>
      </c>
      <c r="H143" s="7">
        <f t="shared" si="21"/>
        <v>1.1289999999987399</v>
      </c>
      <c r="I143" s="7">
        <f t="shared" si="21"/>
        <v>0.93399999999903005</v>
      </c>
      <c r="J143" s="7">
        <f t="shared" si="21"/>
        <v>0.84499999999910003</v>
      </c>
      <c r="K143" s="7">
        <f t="shared" si="21"/>
        <v>0.80799999999935013</v>
      </c>
      <c r="L143" s="7">
        <f t="shared" si="21"/>
        <v>0.83800000000025987</v>
      </c>
      <c r="M143" s="7">
        <f t="shared" si="21"/>
        <v>1.0599999999976699</v>
      </c>
      <c r="N143" s="7">
        <f t="shared" si="21"/>
        <v>0</v>
      </c>
      <c r="O143" s="7">
        <f t="shared" si="21"/>
        <v>2.0701218517160669E-12</v>
      </c>
      <c r="P143" s="7">
        <f t="shared" si="21"/>
        <v>0</v>
      </c>
      <c r="Q143" s="7">
        <f t="shared" si="21"/>
        <v>2.0792256805179932E-12</v>
      </c>
      <c r="R143" s="7">
        <f t="shared" si="21"/>
        <v>-4.1602277178753866E-12</v>
      </c>
      <c r="S143" s="7">
        <f t="shared" si="21"/>
        <v>-4.1602277178753866E-12</v>
      </c>
      <c r="T143" s="7">
        <f t="shared" si="21"/>
        <v>4.1993075683421921E-12</v>
      </c>
      <c r="U143" s="7">
        <f t="shared" si="21"/>
        <v>0</v>
      </c>
      <c r="V143" s="7">
        <f t="shared" si="21"/>
        <v>1.1815789389371005</v>
      </c>
      <c r="W143" s="7">
        <f t="shared" si="21"/>
        <v>2.0961010704922955E-12</v>
      </c>
      <c r="X143" s="7">
        <f t="shared" si="21"/>
        <v>0</v>
      </c>
      <c r="Y143" s="7">
        <f t="shared" si="21"/>
        <v>5.7535789389372027</v>
      </c>
      <c r="Z143" s="7">
        <f t="shared" si="21"/>
        <v>-1.9966250874858815E-12</v>
      </c>
      <c r="AA143" s="7">
        <f t="shared" si="21"/>
        <v>0</v>
      </c>
      <c r="AB143" s="7">
        <f t="shared" si="21"/>
        <v>12.940406040336597</v>
      </c>
      <c r="AC143" s="7">
        <f t="shared" si="21"/>
        <v>11.081000000002398</v>
      </c>
      <c r="AD143" s="7">
        <f t="shared" si="21"/>
        <v>6.2619999999994036</v>
      </c>
      <c r="AE143" s="7">
        <f t="shared" si="21"/>
        <v>0.64900000000189806</v>
      </c>
      <c r="AF143" s="7">
        <f t="shared" si="21"/>
        <v>2.099653784171096E-12</v>
      </c>
      <c r="AG143" s="7">
        <f t="shared" si="21"/>
        <v>2.099653784171096E-12</v>
      </c>
      <c r="AH143" s="7">
        <f t="shared" si="21"/>
        <v>4.0998315853357781E-12</v>
      </c>
      <c r="AI143" s="7">
        <f t="shared" si="21"/>
        <v>2.000177801164682E-12</v>
      </c>
      <c r="AJ143" s="7">
        <f t="shared" si="21"/>
        <v>-4.1993075683421921E-12</v>
      </c>
      <c r="AK143" s="7">
        <f t="shared" si="21"/>
        <v>0</v>
      </c>
      <c r="AL143" s="7">
        <f t="shared" si="21"/>
        <v>-4.1602277178753866E-12</v>
      </c>
      <c r="AM143" s="7">
        <f t="shared" si="21"/>
        <v>0</v>
      </c>
      <c r="AN143" s="7">
        <f t="shared" si="21"/>
        <v>-2.0792256805179932E-12</v>
      </c>
      <c r="AO143" s="7">
        <f t="shared" si="21"/>
        <v>-4.1593395394556865E-12</v>
      </c>
      <c r="AP143" s="7">
        <f t="shared" si="21"/>
        <v>2.0801138589376933E-12</v>
      </c>
      <c r="AQ143" s="7">
        <f t="shared" si="21"/>
        <v>0.7575789389348504</v>
      </c>
      <c r="AR143" s="7">
        <f t="shared" si="21"/>
        <v>0.3140000000005605</v>
      </c>
      <c r="AS143" s="7">
        <f t="shared" si="21"/>
        <v>0.46500000000067043</v>
      </c>
      <c r="AT143" s="7">
        <f t="shared" si="21"/>
        <v>0.32200000000116002</v>
      </c>
      <c r="AU143" s="7">
        <f t="shared" si="21"/>
        <v>0.70200000000061014</v>
      </c>
      <c r="AV143" s="7">
        <f t="shared" si="21"/>
        <v>0.87899999999977996</v>
      </c>
      <c r="AW143" s="7">
        <f t="shared" si="21"/>
        <v>0.45799999999975993</v>
      </c>
      <c r="AX143" s="7">
        <f t="shared" si="21"/>
        <v>0.70900000000048014</v>
      </c>
      <c r="AY143" s="7">
        <f t="shared" si="21"/>
        <v>0.72099999999981002</v>
      </c>
      <c r="AZ143" s="7">
        <f t="shared" si="21"/>
        <v>1.0070000000019501</v>
      </c>
      <c r="BA143" s="7">
        <f t="shared" si="21"/>
        <v>0.6999999999981199</v>
      </c>
      <c r="BB143" s="7">
        <f t="shared" si="21"/>
        <v>0.56699999999856976</v>
      </c>
      <c r="BC143" s="7">
        <f t="shared" si="21"/>
        <v>0.46699999999964992</v>
      </c>
    </row>
    <row r="144" spans="1:55" x14ac:dyDescent="0.2">
      <c r="A144" t="s">
        <v>10</v>
      </c>
      <c r="B144">
        <v>170</v>
      </c>
      <c r="C144">
        <v>1999</v>
      </c>
      <c r="D144" s="7">
        <f t="shared" ref="D144:BC144" si="22">D105-D28</f>
        <v>0.76300000000109014</v>
      </c>
      <c r="E144" s="7">
        <f t="shared" si="22"/>
        <v>1.25599999999914</v>
      </c>
      <c r="F144" s="7">
        <f t="shared" si="22"/>
        <v>1.0799999999996701</v>
      </c>
      <c r="G144" s="7">
        <f t="shared" si="22"/>
        <v>1.2329999999981003</v>
      </c>
      <c r="H144" s="7">
        <f t="shared" si="22"/>
        <v>1.5219999999982403</v>
      </c>
      <c r="I144" s="7">
        <f t="shared" si="22"/>
        <v>1.24599999999919</v>
      </c>
      <c r="J144" s="7">
        <f t="shared" si="22"/>
        <v>0.80499999999821004</v>
      </c>
      <c r="K144" s="7">
        <f t="shared" si="22"/>
        <v>0.84700000000053999</v>
      </c>
      <c r="L144" s="7">
        <f t="shared" si="22"/>
        <v>0.86199999999788024</v>
      </c>
      <c r="M144" s="7">
        <f t="shared" si="22"/>
        <v>0.8339999999983998</v>
      </c>
      <c r="N144" s="7">
        <f t="shared" si="22"/>
        <v>0.97200000000053</v>
      </c>
      <c r="O144" s="7">
        <f t="shared" si="22"/>
        <v>0.75400000000082024</v>
      </c>
      <c r="P144" s="7">
        <f t="shared" si="22"/>
        <v>0.19100000000200978</v>
      </c>
      <c r="Q144" s="7">
        <f t="shared" si="22"/>
        <v>7.5000000000220446E-2</v>
      </c>
      <c r="R144" s="7">
        <f t="shared" si="22"/>
        <v>0</v>
      </c>
      <c r="S144" s="7">
        <f t="shared" si="22"/>
        <v>-2.0801138589376933E-12</v>
      </c>
      <c r="T144" s="7">
        <f t="shared" si="22"/>
        <v>2.099653784171096E-12</v>
      </c>
      <c r="U144" s="7">
        <f t="shared" si="22"/>
        <v>0</v>
      </c>
      <c r="V144" s="7">
        <f t="shared" si="22"/>
        <v>14.591232728657801</v>
      </c>
      <c r="W144" s="7">
        <f t="shared" si="22"/>
        <v>8.3589999999997993</v>
      </c>
      <c r="X144" s="7">
        <f t="shared" si="22"/>
        <v>24.836991950849999</v>
      </c>
      <c r="Y144" s="7">
        <f t="shared" si="22"/>
        <v>5.3845789389352987</v>
      </c>
      <c r="Z144" s="7">
        <f t="shared" si="22"/>
        <v>6.2530000000010943</v>
      </c>
      <c r="AA144" s="7">
        <f t="shared" si="22"/>
        <v>2.1032064978498966E-12</v>
      </c>
      <c r="AB144" s="7">
        <f t="shared" si="22"/>
        <v>5.8415789389332957</v>
      </c>
      <c r="AC144" s="7">
        <f t="shared" si="22"/>
        <v>4.335000000002303</v>
      </c>
      <c r="AD144" s="7">
        <f t="shared" si="22"/>
        <v>-2.0961010704922955E-12</v>
      </c>
      <c r="AE144" s="7">
        <f t="shared" si="22"/>
        <v>-1.9966250874858815E-12</v>
      </c>
      <c r="AF144" s="7">
        <f t="shared" si="22"/>
        <v>4.0998315853357781E-12</v>
      </c>
      <c r="AG144" s="7">
        <f t="shared" si="22"/>
        <v>1.7131813608327988</v>
      </c>
      <c r="AH144" s="7">
        <f t="shared" si="22"/>
        <v>3.2526150948073997</v>
      </c>
      <c r="AI144" s="7">
        <f t="shared" si="22"/>
        <v>3.0840652671442008</v>
      </c>
      <c r="AJ144" s="7">
        <f t="shared" si="22"/>
        <v>-2.000177801164682E-12</v>
      </c>
      <c r="AK144" s="7">
        <f t="shared" si="22"/>
        <v>0</v>
      </c>
      <c r="AL144" s="7">
        <f t="shared" si="22"/>
        <v>-2.099653784171096E-12</v>
      </c>
      <c r="AM144" s="7">
        <f t="shared" si="22"/>
        <v>2.099653784171096E-12</v>
      </c>
      <c r="AN144" s="7">
        <f t="shared" si="22"/>
        <v>-2.0801138589376933E-12</v>
      </c>
      <c r="AO144" s="7">
        <f t="shared" si="22"/>
        <v>0</v>
      </c>
      <c r="AP144" s="7">
        <f t="shared" si="22"/>
        <v>-4.1602277178753866E-12</v>
      </c>
      <c r="AQ144" s="7">
        <f t="shared" si="22"/>
        <v>0.40857893893702979</v>
      </c>
      <c r="AR144" s="7">
        <f t="shared" si="22"/>
        <v>2.1014301410104963E-12</v>
      </c>
      <c r="AS144" s="7">
        <f t="shared" si="22"/>
        <v>2.5765789389369012</v>
      </c>
      <c r="AT144" s="7">
        <f t="shared" si="22"/>
        <v>0.69000000000029971</v>
      </c>
      <c r="AU144" s="7">
        <f t="shared" si="22"/>
        <v>1.4370000000012002</v>
      </c>
      <c r="AV144" s="7">
        <f t="shared" si="22"/>
        <v>3.4160000000005208</v>
      </c>
      <c r="AW144" s="7">
        <f t="shared" si="22"/>
        <v>16.617383762393601</v>
      </c>
      <c r="AX144" s="7">
        <f t="shared" si="22"/>
        <v>18.923067611285095</v>
      </c>
      <c r="AY144" s="7">
        <f t="shared" si="22"/>
        <v>10.445067611282198</v>
      </c>
      <c r="AZ144" s="7">
        <f t="shared" si="22"/>
        <v>6.0390676112836692</v>
      </c>
      <c r="BA144" s="7">
        <f t="shared" si="22"/>
        <v>3.4462897170287299</v>
      </c>
      <c r="BB144" s="7">
        <f t="shared" si="22"/>
        <v>3.8540819347254001</v>
      </c>
      <c r="BC144" s="7">
        <f t="shared" si="22"/>
        <v>4.0104466928863198</v>
      </c>
    </row>
    <row r="145" spans="1:55" x14ac:dyDescent="0.2">
      <c r="A145" t="s">
        <v>10</v>
      </c>
      <c r="B145">
        <v>170</v>
      </c>
      <c r="C145">
        <v>2000</v>
      </c>
      <c r="D145" s="7">
        <f t="shared" ref="D145:BC145" si="23">D106-D29</f>
        <v>3.01999999999786</v>
      </c>
      <c r="E145" s="7">
        <f t="shared" si="23"/>
        <v>2.9930000000022203</v>
      </c>
      <c r="F145" s="7">
        <f t="shared" si="23"/>
        <v>3.0500000000008396</v>
      </c>
      <c r="G145" s="7">
        <f t="shared" si="23"/>
        <v>2.5710000000004398</v>
      </c>
      <c r="H145" s="7">
        <f t="shared" si="23"/>
        <v>2.3390000000009898</v>
      </c>
      <c r="I145" s="7">
        <f t="shared" si="23"/>
        <v>2.4329999999983101</v>
      </c>
      <c r="J145" s="7">
        <f t="shared" si="23"/>
        <v>2.3630000000017204</v>
      </c>
      <c r="K145" s="7">
        <f t="shared" si="23"/>
        <v>2.2919999999992098</v>
      </c>
      <c r="L145" s="7">
        <f t="shared" si="23"/>
        <v>2.1750000000008503</v>
      </c>
      <c r="M145" s="7">
        <f t="shared" si="23"/>
        <v>2.1300000000005097</v>
      </c>
      <c r="N145" s="7">
        <f t="shared" si="23"/>
        <v>2.0650000000002597</v>
      </c>
      <c r="O145" s="7">
        <f t="shared" si="23"/>
        <v>1.6710000000000298</v>
      </c>
      <c r="P145" s="7">
        <f t="shared" si="23"/>
        <v>1.0400569294688466E-12</v>
      </c>
      <c r="Q145" s="7">
        <f t="shared" si="23"/>
        <v>0</v>
      </c>
      <c r="R145" s="7">
        <f t="shared" si="23"/>
        <v>-2.0801138589376933E-12</v>
      </c>
      <c r="S145" s="7">
        <f t="shared" si="23"/>
        <v>-2.099653784171096E-12</v>
      </c>
      <c r="T145" s="7">
        <f t="shared" si="23"/>
        <v>0</v>
      </c>
      <c r="U145" s="7">
        <f t="shared" si="23"/>
        <v>2.099653784171096E-12</v>
      </c>
      <c r="V145" s="7">
        <f t="shared" si="23"/>
        <v>-2.099653784171096E-12</v>
      </c>
      <c r="W145" s="7">
        <f t="shared" si="23"/>
        <v>-2.099653784171096E-12</v>
      </c>
      <c r="X145" s="7">
        <f t="shared" si="23"/>
        <v>-2.0037305148434825E-12</v>
      </c>
      <c r="Y145" s="7">
        <f t="shared" si="23"/>
        <v>-4.0998315853357781E-12</v>
      </c>
      <c r="Z145" s="7">
        <f t="shared" si="23"/>
        <v>-1.9966250874858815E-12</v>
      </c>
      <c r="AA145" s="7">
        <f t="shared" si="23"/>
        <v>0</v>
      </c>
      <c r="AB145" s="7">
        <f t="shared" si="23"/>
        <v>3.7465789389341992</v>
      </c>
      <c r="AC145" s="7">
        <f t="shared" si="23"/>
        <v>-2.0961010704922955E-12</v>
      </c>
      <c r="AD145" s="7">
        <f t="shared" si="23"/>
        <v>0</v>
      </c>
      <c r="AE145" s="7">
        <f t="shared" si="23"/>
        <v>4.2028602820209926E-12</v>
      </c>
      <c r="AF145" s="7">
        <f t="shared" si="23"/>
        <v>2.000177801164682E-12</v>
      </c>
      <c r="AG145" s="7">
        <f t="shared" si="23"/>
        <v>0</v>
      </c>
      <c r="AH145" s="7">
        <f t="shared" si="23"/>
        <v>2.1014301410104963E-12</v>
      </c>
      <c r="AI145" s="7">
        <f t="shared" si="23"/>
        <v>2.1919999999995987</v>
      </c>
      <c r="AJ145" s="7">
        <f t="shared" si="23"/>
        <v>42.6215250914344</v>
      </c>
      <c r="AK145" s="7">
        <f t="shared" si="23"/>
        <v>24.822537389870302</v>
      </c>
      <c r="AL145" s="7">
        <f t="shared" si="23"/>
        <v>2.0759999999988601</v>
      </c>
      <c r="AM145" s="7">
        <f t="shared" si="23"/>
        <v>14.420000000001359</v>
      </c>
      <c r="AN145" s="7">
        <f t="shared" si="23"/>
        <v>7.019824549287101</v>
      </c>
      <c r="AO145" s="7">
        <f t="shared" si="23"/>
        <v>3.6210707622039298</v>
      </c>
      <c r="AP145" s="7">
        <f t="shared" si="23"/>
        <v>2.9865766034665997</v>
      </c>
      <c r="AQ145" s="7">
        <f t="shared" si="23"/>
        <v>2.2190364667642992</v>
      </c>
      <c r="AR145" s="7">
        <f t="shared" si="23"/>
        <v>4.1257251779660997</v>
      </c>
      <c r="AS145" s="7">
        <f t="shared" si="23"/>
        <v>2.1216147907800096</v>
      </c>
      <c r="AT145" s="7">
        <f t="shared" si="23"/>
        <v>2.3000000001049514E-2</v>
      </c>
      <c r="AU145" s="7">
        <f t="shared" si="23"/>
        <v>-5.2999999999889802E-2</v>
      </c>
      <c r="AV145" s="7">
        <f t="shared" si="23"/>
        <v>0</v>
      </c>
      <c r="AW145" s="7">
        <f t="shared" si="23"/>
        <v>0</v>
      </c>
      <c r="AX145" s="7">
        <f t="shared" si="23"/>
        <v>0</v>
      </c>
      <c r="AY145" s="7">
        <f t="shared" si="23"/>
        <v>0.74157893893782001</v>
      </c>
      <c r="AZ145" s="7">
        <f t="shared" si="23"/>
        <v>0.72999999999905008</v>
      </c>
      <c r="BA145" s="7">
        <f t="shared" si="23"/>
        <v>0.50400000000185985</v>
      </c>
      <c r="BB145" s="7">
        <f t="shared" si="23"/>
        <v>0.44199999999857997</v>
      </c>
      <c r="BC145" s="7">
        <f t="shared" si="23"/>
        <v>0.50100000000019995</v>
      </c>
    </row>
    <row r="146" spans="1:55" x14ac:dyDescent="0.2">
      <c r="A146" t="s">
        <v>10</v>
      </c>
      <c r="B146">
        <v>170</v>
      </c>
      <c r="C146">
        <v>2001</v>
      </c>
      <c r="D146" s="7">
        <f t="shared" ref="D146:BC146" si="24">D107-D30</f>
        <v>0.51300000000005008</v>
      </c>
      <c r="E146" s="7">
        <f t="shared" si="24"/>
        <v>0.46399999999994002</v>
      </c>
      <c r="F146" s="7">
        <f t="shared" si="24"/>
        <v>0.59099999999930986</v>
      </c>
      <c r="G146" s="7">
        <f t="shared" si="24"/>
        <v>0.51400000000077106</v>
      </c>
      <c r="H146" s="7">
        <f t="shared" si="24"/>
        <v>0.44999999999916895</v>
      </c>
      <c r="I146" s="7">
        <f t="shared" si="24"/>
        <v>0.295000000000328</v>
      </c>
      <c r="J146" s="7">
        <f t="shared" si="24"/>
        <v>0.33999999999962194</v>
      </c>
      <c r="K146" s="7">
        <f t="shared" si="24"/>
        <v>0.36300000000170796</v>
      </c>
      <c r="L146" s="7">
        <f t="shared" si="24"/>
        <v>0.47300000000021603</v>
      </c>
      <c r="M146" s="7">
        <f t="shared" si="24"/>
        <v>0.41199999999974601</v>
      </c>
      <c r="N146" s="7">
        <f t="shared" si="24"/>
        <v>0.44499999999971007</v>
      </c>
      <c r="O146" s="7">
        <f t="shared" si="24"/>
        <v>0.46099999999880992</v>
      </c>
      <c r="P146" s="7">
        <f t="shared" si="24"/>
        <v>0.37300000000063016</v>
      </c>
      <c r="Q146" s="7">
        <f t="shared" si="24"/>
        <v>4.3999999999609685E-2</v>
      </c>
      <c r="R146" s="7">
        <f t="shared" si="24"/>
        <v>3.8000000001510159E-2</v>
      </c>
      <c r="S146" s="7">
        <f t="shared" si="24"/>
        <v>2.0801138589376933E-12</v>
      </c>
      <c r="T146" s="7">
        <f t="shared" si="24"/>
        <v>-2.000177801164682E-12</v>
      </c>
      <c r="U146" s="7">
        <f t="shared" si="24"/>
        <v>9.0030000000000001</v>
      </c>
      <c r="V146" s="7">
        <f t="shared" si="24"/>
        <v>8.5000000000010019</v>
      </c>
      <c r="W146" s="7">
        <f t="shared" si="24"/>
        <v>0</v>
      </c>
      <c r="X146" s="7">
        <f t="shared" si="24"/>
        <v>-1.9966250874858815E-12</v>
      </c>
      <c r="Y146" s="7">
        <f t="shared" si="24"/>
        <v>1.1085789389342011</v>
      </c>
      <c r="Z146" s="7">
        <f t="shared" si="24"/>
        <v>3.2190000000003991</v>
      </c>
      <c r="AA146" s="7">
        <f t="shared" si="24"/>
        <v>0</v>
      </c>
      <c r="AB146" s="7">
        <f t="shared" si="24"/>
        <v>-2.099653784171096E-12</v>
      </c>
      <c r="AC146" s="7">
        <f t="shared" si="24"/>
        <v>2.099653784171096E-12</v>
      </c>
      <c r="AD146" s="7">
        <f t="shared" si="24"/>
        <v>0</v>
      </c>
      <c r="AE146" s="7">
        <f t="shared" si="24"/>
        <v>-2.099653784171096E-12</v>
      </c>
      <c r="AF146" s="7">
        <f t="shared" si="24"/>
        <v>2.099653784171096E-12</v>
      </c>
      <c r="AG146" s="7">
        <f t="shared" si="24"/>
        <v>-4.2010839251815923E-12</v>
      </c>
      <c r="AH146" s="7">
        <f t="shared" si="24"/>
        <v>19.876421061068982</v>
      </c>
      <c r="AI146" s="7">
        <f t="shared" si="24"/>
        <v>12.6630000000015</v>
      </c>
      <c r="AJ146" s="7">
        <f t="shared" si="24"/>
        <v>9.4152588931859995</v>
      </c>
      <c r="AK146" s="7">
        <f t="shared" si="24"/>
        <v>2.6451410422334707</v>
      </c>
      <c r="AL146" s="7">
        <f t="shared" si="24"/>
        <v>-2.0801138589376933E-12</v>
      </c>
      <c r="AM146" s="7">
        <f t="shared" si="24"/>
        <v>0</v>
      </c>
      <c r="AN146" s="7">
        <f t="shared" si="24"/>
        <v>0</v>
      </c>
      <c r="AO146" s="7">
        <f t="shared" si="24"/>
        <v>0</v>
      </c>
      <c r="AP146" s="7">
        <f t="shared" si="24"/>
        <v>0</v>
      </c>
      <c r="AQ146" s="7">
        <f t="shared" si="24"/>
        <v>0</v>
      </c>
      <c r="AR146" s="7">
        <f t="shared" si="24"/>
        <v>0</v>
      </c>
      <c r="AS146" s="7">
        <f t="shared" si="24"/>
        <v>0</v>
      </c>
      <c r="AT146" s="7">
        <f t="shared" si="24"/>
        <v>0</v>
      </c>
      <c r="AU146" s="7">
        <f t="shared" si="24"/>
        <v>-4.1597836286655365E-12</v>
      </c>
      <c r="AV146" s="7">
        <f t="shared" si="24"/>
        <v>0.68757893893722022</v>
      </c>
      <c r="AW146" s="7">
        <f t="shared" si="24"/>
        <v>0.47100000000085007</v>
      </c>
      <c r="AX146" s="7">
        <f t="shared" si="24"/>
        <v>0.41399999999807013</v>
      </c>
      <c r="AY146" s="7">
        <f t="shared" si="24"/>
        <v>1.21200000000161</v>
      </c>
      <c r="AZ146" s="7">
        <f t="shared" si="24"/>
        <v>0.96300000000130037</v>
      </c>
      <c r="BA146" s="7">
        <f t="shared" si="24"/>
        <v>0.93699999999912009</v>
      </c>
      <c r="BB146" s="7">
        <f t="shared" si="24"/>
        <v>0.56900000000210982</v>
      </c>
      <c r="BC146" s="7">
        <f t="shared" si="24"/>
        <v>0.53300000000035985</v>
      </c>
    </row>
    <row r="147" spans="1:55" x14ac:dyDescent="0.2">
      <c r="A147" t="s">
        <v>10</v>
      </c>
      <c r="B147">
        <v>170</v>
      </c>
      <c r="C147">
        <v>2002</v>
      </c>
      <c r="D147" s="7">
        <f t="shared" ref="D147:BC147" si="25">D108-D31</f>
        <v>0.84400000000044972</v>
      </c>
      <c r="E147" s="7">
        <f t="shared" si="25"/>
        <v>0.17399999999802951</v>
      </c>
      <c r="F147" s="7">
        <f t="shared" si="25"/>
        <v>1.8739999999992802</v>
      </c>
      <c r="G147" s="7">
        <f t="shared" si="25"/>
        <v>1.96500000000171</v>
      </c>
      <c r="H147" s="7">
        <f t="shared" si="25"/>
        <v>1.55599999999894</v>
      </c>
      <c r="I147" s="7">
        <f t="shared" si="25"/>
        <v>1.1039999999983299</v>
      </c>
      <c r="J147" s="7">
        <f t="shared" si="25"/>
        <v>1.0439999999985701</v>
      </c>
      <c r="K147" s="7">
        <f t="shared" si="25"/>
        <v>0.58499999999912022</v>
      </c>
      <c r="L147" s="7">
        <f t="shared" si="25"/>
        <v>1.0020000000014506</v>
      </c>
      <c r="M147" s="7">
        <f t="shared" si="25"/>
        <v>1.5710000000014697</v>
      </c>
      <c r="N147" s="7">
        <f t="shared" si="25"/>
        <v>0.58900000000098007</v>
      </c>
      <c r="O147" s="7">
        <f t="shared" si="25"/>
        <v>0</v>
      </c>
      <c r="P147" s="7">
        <f t="shared" si="25"/>
        <v>2.0698998071111419E-12</v>
      </c>
      <c r="Q147" s="7">
        <f t="shared" si="25"/>
        <v>-2.0801138589376933E-12</v>
      </c>
      <c r="R147" s="7">
        <f t="shared" si="25"/>
        <v>4.1602277178753866E-12</v>
      </c>
      <c r="S147" s="7">
        <f t="shared" si="25"/>
        <v>10.8559999999987</v>
      </c>
      <c r="T147" s="7">
        <f t="shared" si="25"/>
        <v>10.613999999998201</v>
      </c>
      <c r="U147" s="7">
        <f t="shared" si="25"/>
        <v>6.8175084413490996</v>
      </c>
      <c r="V147" s="7">
        <f t="shared" si="25"/>
        <v>6.7162538916464012</v>
      </c>
      <c r="W147" s="7">
        <f t="shared" si="25"/>
        <v>7.6889999999994991</v>
      </c>
      <c r="X147" s="7">
        <f t="shared" si="25"/>
        <v>-2.1032064978498966E-12</v>
      </c>
      <c r="Y147" s="7">
        <f t="shared" si="25"/>
        <v>15.758578938934505</v>
      </c>
      <c r="Z147" s="7">
        <f t="shared" si="25"/>
        <v>27.224000000001197</v>
      </c>
      <c r="AA147" s="7">
        <f t="shared" si="25"/>
        <v>39.008000000001388</v>
      </c>
      <c r="AB147" s="7">
        <f t="shared" si="25"/>
        <v>47.115989917627189</v>
      </c>
      <c r="AC147" s="7">
        <f t="shared" si="25"/>
        <v>74.025999999999982</v>
      </c>
      <c r="AD147" s="7">
        <f t="shared" si="25"/>
        <v>38.735000000000298</v>
      </c>
      <c r="AE147" s="7">
        <f t="shared" si="25"/>
        <v>30.526999999999795</v>
      </c>
      <c r="AF147" s="7">
        <f t="shared" si="25"/>
        <v>18.580000000001696</v>
      </c>
      <c r="AG147" s="7">
        <f t="shared" si="25"/>
        <v>2.8969999999994016</v>
      </c>
      <c r="AH147" s="7">
        <f t="shared" si="25"/>
        <v>-2.099653784171096E-12</v>
      </c>
      <c r="AI147" s="7">
        <f t="shared" si="25"/>
        <v>0</v>
      </c>
      <c r="AJ147" s="7">
        <f t="shared" si="25"/>
        <v>4.1016079421751783E-12</v>
      </c>
      <c r="AK147" s="7">
        <f t="shared" si="25"/>
        <v>2.1014301410104963E-12</v>
      </c>
      <c r="AL147" s="7">
        <f t="shared" si="25"/>
        <v>4.0998315853357781E-12</v>
      </c>
      <c r="AM147" s="7">
        <f t="shared" si="25"/>
        <v>4.1993075683421921E-12</v>
      </c>
      <c r="AN147" s="7">
        <f t="shared" si="25"/>
        <v>0</v>
      </c>
      <c r="AO147" s="7">
        <f t="shared" si="25"/>
        <v>2.0801138589376933E-12</v>
      </c>
      <c r="AP147" s="7">
        <f t="shared" si="25"/>
        <v>-2.0801138589376933E-12</v>
      </c>
      <c r="AQ147" s="7">
        <f t="shared" si="25"/>
        <v>1.2075789389360896</v>
      </c>
      <c r="AR147" s="7">
        <f t="shared" si="25"/>
        <v>1.1700000000013695</v>
      </c>
      <c r="AS147" s="7">
        <f t="shared" si="25"/>
        <v>1.0589999999990294</v>
      </c>
      <c r="AT147" s="7">
        <f t="shared" si="25"/>
        <v>0.77199999999823987</v>
      </c>
      <c r="AU147" s="7">
        <f t="shared" si="25"/>
        <v>1.1899999999981699</v>
      </c>
      <c r="AV147" s="7">
        <f t="shared" si="25"/>
        <v>1.6200000000015797</v>
      </c>
      <c r="AW147" s="7">
        <f t="shared" si="25"/>
        <v>1.4950000000005503</v>
      </c>
      <c r="AX147" s="7">
        <f t="shared" si="25"/>
        <v>0.90899999999964987</v>
      </c>
      <c r="AY147" s="7">
        <f t="shared" si="25"/>
        <v>0.71699999999899022</v>
      </c>
      <c r="AZ147" s="7">
        <f t="shared" si="25"/>
        <v>0.92900000000165028</v>
      </c>
      <c r="BA147" s="7">
        <f t="shared" si="25"/>
        <v>0.72999999999801002</v>
      </c>
      <c r="BB147" s="7">
        <f t="shared" si="25"/>
        <v>0.33899999999994024</v>
      </c>
      <c r="BC147" s="7">
        <f t="shared" si="25"/>
        <v>0.46799999999984987</v>
      </c>
    </row>
    <row r="148" spans="1:55" x14ac:dyDescent="0.2">
      <c r="A148" t="s">
        <v>10</v>
      </c>
      <c r="B148">
        <v>170</v>
      </c>
      <c r="C148">
        <v>2003</v>
      </c>
      <c r="D148" s="7">
        <f t="shared" ref="D148:BC148" si="26">D109-D32</f>
        <v>0.53299999999996994</v>
      </c>
      <c r="E148" s="7">
        <f t="shared" si="26"/>
        <v>0.60500000000009013</v>
      </c>
      <c r="F148" s="7">
        <f t="shared" si="26"/>
        <v>0.73500000000161991</v>
      </c>
      <c r="G148" s="7">
        <f t="shared" si="26"/>
        <v>0.52800000000050984</v>
      </c>
      <c r="H148" s="7">
        <f t="shared" si="26"/>
        <v>0.39399999999816027</v>
      </c>
      <c r="I148" s="7">
        <f t="shared" si="26"/>
        <v>1.0550000000002902</v>
      </c>
      <c r="J148" s="7">
        <f t="shared" si="26"/>
        <v>1.1530000000005103</v>
      </c>
      <c r="K148" s="7">
        <f t="shared" si="26"/>
        <v>1.0349999999993402</v>
      </c>
      <c r="L148" s="7">
        <f t="shared" si="26"/>
        <v>0.77699999999979008</v>
      </c>
      <c r="M148" s="7">
        <f t="shared" si="26"/>
        <v>1.2780000000015499</v>
      </c>
      <c r="N148" s="7">
        <f t="shared" si="26"/>
        <v>7.3090000000001005</v>
      </c>
      <c r="O148" s="7">
        <f t="shared" si="26"/>
        <v>2.2459999999991895</v>
      </c>
      <c r="P148" s="7">
        <f t="shared" si="26"/>
        <v>1.3419999999990004</v>
      </c>
      <c r="Q148" s="7">
        <f t="shared" si="26"/>
        <v>0</v>
      </c>
      <c r="R148" s="7">
        <f t="shared" si="26"/>
        <v>2.099653784171096E-12</v>
      </c>
      <c r="S148" s="7">
        <f t="shared" si="26"/>
        <v>-2.099653784171096E-12</v>
      </c>
      <c r="T148" s="7">
        <f t="shared" si="26"/>
        <v>0</v>
      </c>
      <c r="U148" s="7">
        <f t="shared" si="26"/>
        <v>2.099653784171096E-12</v>
      </c>
      <c r="V148" s="7">
        <f t="shared" si="26"/>
        <v>-2.099653784171096E-12</v>
      </c>
      <c r="W148" s="7">
        <f t="shared" si="26"/>
        <v>0</v>
      </c>
      <c r="X148" s="7">
        <f t="shared" si="26"/>
        <v>1.9966250874858815E-12</v>
      </c>
      <c r="Y148" s="7">
        <f t="shared" si="26"/>
        <v>10.252578938937489</v>
      </c>
      <c r="Z148" s="7">
        <f t="shared" si="26"/>
        <v>4.2339999999998952</v>
      </c>
      <c r="AA148" s="7">
        <f t="shared" si="26"/>
        <v>0.52300000000000324</v>
      </c>
      <c r="AB148" s="7">
        <f t="shared" si="26"/>
        <v>-2.0037305148434825E-12</v>
      </c>
      <c r="AC148" s="7">
        <f t="shared" si="26"/>
        <v>2.099653784171096E-12</v>
      </c>
      <c r="AD148" s="7">
        <f t="shared" si="26"/>
        <v>-2.000177801164682E-12</v>
      </c>
      <c r="AE148" s="7">
        <f t="shared" si="26"/>
        <v>0</v>
      </c>
      <c r="AF148" s="7">
        <f t="shared" si="26"/>
        <v>-2.000177801164682E-12</v>
      </c>
      <c r="AG148" s="7">
        <f t="shared" si="26"/>
        <v>0</v>
      </c>
      <c r="AH148" s="7">
        <f t="shared" si="26"/>
        <v>0</v>
      </c>
      <c r="AI148" s="7">
        <f t="shared" si="26"/>
        <v>2.0801138589376933E-12</v>
      </c>
      <c r="AJ148" s="7">
        <f t="shared" si="26"/>
        <v>41.681418912493228</v>
      </c>
      <c r="AK148" s="7">
        <f t="shared" si="26"/>
        <v>24.220520591514802</v>
      </c>
      <c r="AL148" s="7">
        <f t="shared" si="26"/>
        <v>2.0619999999991094</v>
      </c>
      <c r="AM148" s="7">
        <f t="shared" si="26"/>
        <v>0.53600000000110004</v>
      </c>
      <c r="AN148" s="7">
        <f t="shared" si="26"/>
        <v>15.8820000000009</v>
      </c>
      <c r="AO148" s="7">
        <f t="shared" si="26"/>
        <v>0</v>
      </c>
      <c r="AP148" s="7">
        <f t="shared" si="26"/>
        <v>0</v>
      </c>
      <c r="AQ148" s="7">
        <f t="shared" si="26"/>
        <v>-2.0801138589376933E-12</v>
      </c>
      <c r="AR148" s="7">
        <f t="shared" si="26"/>
        <v>0</v>
      </c>
      <c r="AS148" s="7">
        <f t="shared" si="26"/>
        <v>-1.021405182655144E-14</v>
      </c>
      <c r="AT148" s="7">
        <f t="shared" si="26"/>
        <v>10.6176107151207</v>
      </c>
      <c r="AU148" s="7">
        <f t="shared" si="26"/>
        <v>-1.3400000000006607</v>
      </c>
      <c r="AV148" s="7">
        <f t="shared" si="26"/>
        <v>0</v>
      </c>
      <c r="AW148" s="7">
        <f t="shared" si="26"/>
        <v>1.2951860199073901</v>
      </c>
      <c r="AX148" s="7">
        <f t="shared" si="26"/>
        <v>1.8390000000009796</v>
      </c>
      <c r="AY148" s="7">
        <f t="shared" si="26"/>
        <v>1.8340000000004797</v>
      </c>
      <c r="AZ148" s="7">
        <f t="shared" si="26"/>
        <v>1.0599999999997598</v>
      </c>
      <c r="BA148" s="7">
        <f t="shared" si="26"/>
        <v>1.1200000000005401</v>
      </c>
      <c r="BB148" s="7">
        <f t="shared" si="26"/>
        <v>0.96800000000179987</v>
      </c>
      <c r="BC148" s="7">
        <f t="shared" si="26"/>
        <v>0.72499999999946008</v>
      </c>
    </row>
    <row r="149" spans="1:55" x14ac:dyDescent="0.2">
      <c r="A149" t="s">
        <v>10</v>
      </c>
      <c r="B149">
        <v>170</v>
      </c>
      <c r="C149">
        <v>2004</v>
      </c>
      <c r="D149" s="7">
        <f t="shared" ref="D149:BC149" si="27">D110-D33</f>
        <v>0.53199999999924996</v>
      </c>
      <c r="E149" s="7">
        <f t="shared" si="27"/>
        <v>0.48899999999828014</v>
      </c>
      <c r="F149" s="7">
        <f t="shared" si="27"/>
        <v>0.51799999999950996</v>
      </c>
      <c r="G149" s="7">
        <f t="shared" si="27"/>
        <v>0.43200000000172989</v>
      </c>
      <c r="H149" s="7">
        <f t="shared" si="27"/>
        <v>0.81900000000210982</v>
      </c>
      <c r="I149" s="7">
        <f t="shared" si="27"/>
        <v>0.13399999999923029</v>
      </c>
      <c r="J149" s="7">
        <f t="shared" si="27"/>
        <v>0.57200000000011997</v>
      </c>
      <c r="K149" s="7">
        <f t="shared" si="27"/>
        <v>0.68599999999943018</v>
      </c>
      <c r="L149" s="7">
        <f t="shared" si="27"/>
        <v>0.68400000000110994</v>
      </c>
      <c r="M149" s="7">
        <f t="shared" si="27"/>
        <v>0.53200000000132985</v>
      </c>
      <c r="N149" s="7">
        <f t="shared" si="27"/>
        <v>0.49499999999950983</v>
      </c>
      <c r="O149" s="7">
        <f t="shared" si="27"/>
        <v>0.92700000000019989</v>
      </c>
      <c r="P149" s="7">
        <f t="shared" si="27"/>
        <v>-4.1597836286655365E-12</v>
      </c>
      <c r="Q149" s="7">
        <f t="shared" si="27"/>
        <v>-4.1602277178753866E-12</v>
      </c>
      <c r="R149" s="7">
        <f t="shared" si="27"/>
        <v>1.9984014443252818E-12</v>
      </c>
      <c r="S149" s="7">
        <f t="shared" si="27"/>
        <v>8.5809999999983013</v>
      </c>
      <c r="T149" s="7">
        <f t="shared" si="27"/>
        <v>8.7510000000005981</v>
      </c>
      <c r="U149" s="7">
        <f t="shared" si="27"/>
        <v>12.821000000000499</v>
      </c>
      <c r="V149" s="7">
        <f t="shared" si="27"/>
        <v>-6.2954086388344876E-12</v>
      </c>
      <c r="W149" s="7">
        <f t="shared" si="27"/>
        <v>20.225000000007903</v>
      </c>
      <c r="X149" s="7">
        <f t="shared" si="27"/>
        <v>19.111000000002299</v>
      </c>
      <c r="Y149" s="7">
        <f t="shared" si="27"/>
        <v>25.5650000000023</v>
      </c>
      <c r="Z149" s="7">
        <f t="shared" si="27"/>
        <v>6.2030380831856746E-12</v>
      </c>
      <c r="AA149" s="7">
        <f t="shared" si="27"/>
        <v>2.0961010704922955E-12</v>
      </c>
      <c r="AB149" s="7">
        <f t="shared" si="27"/>
        <v>-4.0998315853357781E-12</v>
      </c>
      <c r="AC149" s="7">
        <f t="shared" si="27"/>
        <v>-4.0998315853357781E-12</v>
      </c>
      <c r="AD149" s="7">
        <f t="shared" si="27"/>
        <v>1.0205789389389963</v>
      </c>
      <c r="AE149" s="7">
        <f t="shared" si="27"/>
        <v>0</v>
      </c>
      <c r="AF149" s="7">
        <f t="shared" si="27"/>
        <v>6.1994853695068741E-12</v>
      </c>
      <c r="AG149" s="7">
        <f t="shared" si="27"/>
        <v>6.1994853695068741E-12</v>
      </c>
      <c r="AH149" s="7">
        <f t="shared" si="27"/>
        <v>-8.4003914935237844E-12</v>
      </c>
      <c r="AI149" s="7">
        <f t="shared" si="27"/>
        <v>37.9432618778023</v>
      </c>
      <c r="AJ149" s="7">
        <f t="shared" si="27"/>
        <v>16.023159183266898</v>
      </c>
      <c r="AK149" s="7">
        <f t="shared" si="27"/>
        <v>8.9119999999996971</v>
      </c>
      <c r="AL149" s="7">
        <f t="shared" si="27"/>
        <v>4.0998315853357781E-12</v>
      </c>
      <c r="AM149" s="7">
        <f t="shared" si="27"/>
        <v>0</v>
      </c>
      <c r="AN149" s="7">
        <f t="shared" si="27"/>
        <v>2.099653784171096E-12</v>
      </c>
      <c r="AO149" s="7">
        <f t="shared" si="27"/>
        <v>2.099653784171096E-12</v>
      </c>
      <c r="AP149" s="7">
        <f t="shared" si="27"/>
        <v>0</v>
      </c>
      <c r="AQ149" s="7">
        <f t="shared" si="27"/>
        <v>7.5030000000011015</v>
      </c>
      <c r="AR149" s="7">
        <f t="shared" si="27"/>
        <v>0.44157893893387978</v>
      </c>
      <c r="AS149" s="7">
        <f t="shared" si="27"/>
        <v>-4.0998315853357781E-12</v>
      </c>
      <c r="AT149" s="7">
        <f t="shared" si="27"/>
        <v>9.9578938937000316E-2</v>
      </c>
      <c r="AU149" s="7">
        <f t="shared" si="27"/>
        <v>1.6750000000028997</v>
      </c>
      <c r="AV149" s="7">
        <f t="shared" si="27"/>
        <v>2.83700000000057</v>
      </c>
      <c r="AW149" s="7">
        <f t="shared" si="27"/>
        <v>2.1890000000005694</v>
      </c>
      <c r="AX149" s="7">
        <f t="shared" si="27"/>
        <v>2.3870000000003593</v>
      </c>
      <c r="AY149" s="7">
        <f t="shared" si="27"/>
        <v>1.8579999999980905</v>
      </c>
      <c r="AZ149" s="7">
        <f t="shared" si="27"/>
        <v>1.8400000000006598</v>
      </c>
      <c r="BA149" s="7">
        <f t="shared" si="27"/>
        <v>0.32699999999957985</v>
      </c>
      <c r="BB149" s="7">
        <f t="shared" si="27"/>
        <v>4.0039999999997704</v>
      </c>
      <c r="BC149" s="7">
        <f t="shared" si="27"/>
        <v>3.0829999999996298</v>
      </c>
    </row>
    <row r="150" spans="1:55" x14ac:dyDescent="0.2">
      <c r="A150" t="s">
        <v>10</v>
      </c>
      <c r="B150">
        <v>170</v>
      </c>
      <c r="C150">
        <v>2005</v>
      </c>
      <c r="D150" s="7">
        <f t="shared" ref="D150:BC150" si="28">D111-D34</f>
        <v>1.9739999999999003</v>
      </c>
      <c r="E150" s="7">
        <f t="shared" si="28"/>
        <v>1.5529999999998898</v>
      </c>
      <c r="F150" s="7">
        <f t="shared" si="28"/>
        <v>-6.2403415768130799E-12</v>
      </c>
      <c r="G150" s="7">
        <f t="shared" si="28"/>
        <v>2.0925789389361</v>
      </c>
      <c r="H150" s="7">
        <f t="shared" si="28"/>
        <v>4.4460000000014306</v>
      </c>
      <c r="I150" s="7">
        <f t="shared" si="28"/>
        <v>3.7880000000015093</v>
      </c>
      <c r="J150" s="7">
        <f t="shared" si="28"/>
        <v>2.60800000000018</v>
      </c>
      <c r="K150" s="7">
        <f t="shared" si="28"/>
        <v>1.9649999999985899</v>
      </c>
      <c r="L150" s="7">
        <f t="shared" si="28"/>
        <v>1.5599999999997602</v>
      </c>
      <c r="M150" s="7">
        <f t="shared" si="28"/>
        <v>1.2999999999977101</v>
      </c>
      <c r="N150" s="7">
        <f t="shared" si="28"/>
        <v>1.3520000000010204</v>
      </c>
      <c r="O150" s="7">
        <f t="shared" si="28"/>
        <v>1.49300000000013</v>
      </c>
      <c r="P150" s="7">
        <f t="shared" si="28"/>
        <v>6.2398974876032298E-12</v>
      </c>
      <c r="Q150" s="7">
        <f t="shared" si="28"/>
        <v>6.2403415768130799E-12</v>
      </c>
      <c r="R150" s="7">
        <f t="shared" si="28"/>
        <v>-4.1602277178753866E-12</v>
      </c>
      <c r="S150" s="7">
        <f t="shared" si="28"/>
        <v>6.2314597926160786E-12</v>
      </c>
      <c r="T150" s="7">
        <f t="shared" si="28"/>
        <v>0</v>
      </c>
      <c r="U150" s="7">
        <f t="shared" si="28"/>
        <v>9.1950000000017997</v>
      </c>
      <c r="V150" s="7">
        <f t="shared" si="28"/>
        <v>4.1993075683421921E-12</v>
      </c>
      <c r="W150" s="7">
        <f t="shared" si="28"/>
        <v>-2.0961010704922955E-12</v>
      </c>
      <c r="X150" s="7">
        <f t="shared" si="28"/>
        <v>4.1993075683421921E-12</v>
      </c>
      <c r="Y150" s="7">
        <f t="shared" si="28"/>
        <v>2.0961010704922955E-12</v>
      </c>
      <c r="Z150" s="7">
        <f t="shared" si="28"/>
        <v>15.943578938934301</v>
      </c>
      <c r="AA150" s="7">
        <f t="shared" si="28"/>
        <v>2.2089999999995058</v>
      </c>
      <c r="AB150" s="7">
        <f t="shared" si="28"/>
        <v>0</v>
      </c>
      <c r="AC150" s="7">
        <f t="shared" si="28"/>
        <v>-4.1993075683421921E-12</v>
      </c>
      <c r="AD150" s="7">
        <f t="shared" si="28"/>
        <v>-4.1993075683421921E-12</v>
      </c>
      <c r="AE150" s="7">
        <f t="shared" si="28"/>
        <v>4.2028602820209926E-12</v>
      </c>
      <c r="AF150" s="7">
        <f t="shared" si="28"/>
        <v>2.099653784171096E-12</v>
      </c>
      <c r="AG150" s="7">
        <f t="shared" si="28"/>
        <v>-6.3007377093526884E-12</v>
      </c>
      <c r="AH150" s="7">
        <f t="shared" si="28"/>
        <v>0</v>
      </c>
      <c r="AI150" s="7">
        <f t="shared" si="28"/>
        <v>4.1495695768389851E-12</v>
      </c>
      <c r="AJ150" s="7">
        <f t="shared" si="28"/>
        <v>3.8119999999990792</v>
      </c>
      <c r="AK150" s="7">
        <f t="shared" si="28"/>
        <v>13.28400000000058</v>
      </c>
      <c r="AL150" s="7">
        <f t="shared" si="28"/>
        <v>13.89699999999929</v>
      </c>
      <c r="AM150" s="7">
        <f t="shared" si="28"/>
        <v>6.3456136903604996</v>
      </c>
      <c r="AN150" s="7">
        <f t="shared" si="28"/>
        <v>5.6251075428234998</v>
      </c>
      <c r="AO150" s="7">
        <f t="shared" si="28"/>
        <v>3.36038904140608</v>
      </c>
      <c r="AP150" s="7">
        <f t="shared" si="28"/>
        <v>2.6483104933142201</v>
      </c>
      <c r="AQ150" s="7">
        <f t="shared" si="28"/>
        <v>0</v>
      </c>
      <c r="AR150" s="7">
        <f t="shared" si="28"/>
        <v>5.9965789389353006</v>
      </c>
      <c r="AS150" s="7">
        <f t="shared" si="28"/>
        <v>1.5830000000007978</v>
      </c>
      <c r="AT150" s="7">
        <f t="shared" si="28"/>
        <v>3.8280000000012997</v>
      </c>
      <c r="AU150" s="7">
        <f t="shared" si="28"/>
        <v>3.3429999999976001</v>
      </c>
      <c r="AV150" s="7">
        <f t="shared" si="28"/>
        <v>4.5040000000018097</v>
      </c>
      <c r="AW150" s="7">
        <f t="shared" si="28"/>
        <v>3.4629999999992194</v>
      </c>
      <c r="AX150" s="7">
        <f t="shared" si="28"/>
        <v>2.9650000000016998</v>
      </c>
      <c r="AY150" s="7">
        <f t="shared" si="28"/>
        <v>2.2269999999979095</v>
      </c>
      <c r="AZ150" s="7">
        <f t="shared" si="28"/>
        <v>1.9120000000007802</v>
      </c>
      <c r="BA150" s="7">
        <f t="shared" si="28"/>
        <v>1.5430000000020101</v>
      </c>
      <c r="BB150" s="7">
        <f t="shared" si="28"/>
        <v>1.5280000000015503</v>
      </c>
      <c r="BC150" s="7">
        <f t="shared" si="28"/>
        <v>1.23700000000008</v>
      </c>
    </row>
    <row r="151" spans="1:55" x14ac:dyDescent="0.2">
      <c r="A151" t="s">
        <v>10</v>
      </c>
      <c r="B151">
        <v>170</v>
      </c>
      <c r="C151">
        <v>2006</v>
      </c>
      <c r="D151" s="7">
        <f t="shared" ref="D151:BC151" si="29">D112-D35</f>
        <v>1.8469999999984497</v>
      </c>
      <c r="E151" s="7">
        <f t="shared" si="29"/>
        <v>2.5280000000015397</v>
      </c>
      <c r="F151" s="7">
        <f t="shared" si="29"/>
        <v>2.8720000000009502</v>
      </c>
      <c r="G151" s="7">
        <f t="shared" si="29"/>
        <v>3.0919999999989898</v>
      </c>
      <c r="H151" s="7">
        <f t="shared" si="29"/>
        <v>2.4960000000012599</v>
      </c>
      <c r="I151" s="7">
        <f t="shared" si="29"/>
        <v>2.1240000000013501</v>
      </c>
      <c r="J151" s="7">
        <f t="shared" si="29"/>
        <v>1.7849999999983002</v>
      </c>
      <c r="K151" s="7">
        <f t="shared" si="29"/>
        <v>1.3760000000017598</v>
      </c>
      <c r="L151" s="7">
        <f t="shared" si="29"/>
        <v>1.08400000000153</v>
      </c>
      <c r="M151" s="7">
        <f t="shared" si="29"/>
        <v>-4.1602277178753866E-12</v>
      </c>
      <c r="N151" s="7">
        <f t="shared" si="29"/>
        <v>0</v>
      </c>
      <c r="O151" s="7">
        <f t="shared" si="29"/>
        <v>4.1602277178753866E-12</v>
      </c>
      <c r="P151" s="7">
        <f t="shared" si="29"/>
        <v>-2.0801138589376933E-12</v>
      </c>
      <c r="Q151" s="7">
        <f t="shared" si="29"/>
        <v>8.3097972947143717E-12</v>
      </c>
      <c r="R151" s="7">
        <f t="shared" si="29"/>
        <v>4.4549999999997016</v>
      </c>
      <c r="S151" s="7">
        <f t="shared" si="29"/>
        <v>9.6229999999995997</v>
      </c>
      <c r="T151" s="7">
        <f t="shared" si="29"/>
        <v>8.9269999999991008</v>
      </c>
      <c r="U151" s="7">
        <f t="shared" si="29"/>
        <v>-2.000177801164682E-12</v>
      </c>
      <c r="V151" s="7">
        <f t="shared" si="29"/>
        <v>8.3986151366843842E-12</v>
      </c>
      <c r="W151" s="7">
        <f t="shared" si="29"/>
        <v>4.1993075683421921E-12</v>
      </c>
      <c r="X151" s="7">
        <f t="shared" si="29"/>
        <v>8.3695789389358026</v>
      </c>
      <c r="Y151" s="7">
        <f t="shared" si="29"/>
        <v>1.321000000000403</v>
      </c>
      <c r="Z151" s="7">
        <f t="shared" si="29"/>
        <v>4.4650000000006997</v>
      </c>
      <c r="AA151" s="7">
        <f t="shared" si="29"/>
        <v>18.212999999998203</v>
      </c>
      <c r="AB151" s="7">
        <f t="shared" si="29"/>
        <v>19.357752250610808</v>
      </c>
      <c r="AC151" s="7">
        <f t="shared" si="29"/>
        <v>9.1590000000017966</v>
      </c>
      <c r="AD151" s="7">
        <f t="shared" si="29"/>
        <v>5.674000000003204</v>
      </c>
      <c r="AE151" s="7">
        <f t="shared" si="29"/>
        <v>-4.2028602820209926E-12</v>
      </c>
      <c r="AF151" s="7">
        <f t="shared" si="29"/>
        <v>-4.1993075683421921E-12</v>
      </c>
      <c r="AG151" s="7">
        <f t="shared" si="29"/>
        <v>4.0998315853357781E-12</v>
      </c>
      <c r="AH151" s="7">
        <f t="shared" si="29"/>
        <v>8.4003914935237844E-12</v>
      </c>
      <c r="AI151" s="7">
        <f t="shared" si="29"/>
        <v>0</v>
      </c>
      <c r="AJ151" s="7">
        <f t="shared" si="29"/>
        <v>8.3204554357507732E-12</v>
      </c>
      <c r="AK151" s="7">
        <f t="shared" si="29"/>
        <v>8.3195672573310731E-12</v>
      </c>
      <c r="AL151" s="7">
        <f t="shared" si="29"/>
        <v>4.1602277178753866E-12</v>
      </c>
      <c r="AM151" s="7">
        <f t="shared" si="29"/>
        <v>0</v>
      </c>
      <c r="AN151" s="7">
        <f t="shared" si="29"/>
        <v>-2.0801138589376933E-12</v>
      </c>
      <c r="AO151" s="7">
        <f t="shared" si="29"/>
        <v>0</v>
      </c>
      <c r="AP151" s="7">
        <f t="shared" si="29"/>
        <v>11.861000000000299</v>
      </c>
      <c r="AQ151" s="7">
        <f t="shared" si="29"/>
        <v>-1.5089999999992294</v>
      </c>
      <c r="AR151" s="7">
        <f t="shared" si="29"/>
        <v>0.44257893893770994</v>
      </c>
      <c r="AS151" s="7">
        <f t="shared" si="29"/>
        <v>0.49300000000325017</v>
      </c>
      <c r="AT151" s="7">
        <f t="shared" si="29"/>
        <v>0.53699999999869963</v>
      </c>
      <c r="AU151" s="7">
        <f t="shared" si="29"/>
        <v>1.0579999999993395</v>
      </c>
      <c r="AV151" s="7">
        <f t="shared" si="29"/>
        <v>20.873999999999292</v>
      </c>
      <c r="AW151" s="7">
        <f t="shared" si="29"/>
        <v>22.2070000000001</v>
      </c>
      <c r="AX151" s="7">
        <f t="shared" si="29"/>
        <v>7.7919999999981986</v>
      </c>
      <c r="AY151" s="7">
        <f t="shared" si="29"/>
        <v>5.6019999999999985</v>
      </c>
      <c r="AZ151" s="7">
        <f t="shared" si="29"/>
        <v>3.2420000000014806</v>
      </c>
      <c r="BA151" s="7">
        <f t="shared" si="29"/>
        <v>3.7249999999995893</v>
      </c>
      <c r="BB151" s="7">
        <f t="shared" si="29"/>
        <v>2.9379999999977597</v>
      </c>
      <c r="BC151" s="7">
        <f t="shared" si="29"/>
        <v>1.2480000000005003</v>
      </c>
    </row>
    <row r="152" spans="1:55" x14ac:dyDescent="0.2">
      <c r="A152" t="s">
        <v>10</v>
      </c>
      <c r="B152">
        <v>170</v>
      </c>
      <c r="C152">
        <v>2007</v>
      </c>
      <c r="D152" s="7">
        <f t="shared" ref="D152:BC152" si="30">D113-D36</f>
        <v>1.1589999999975698</v>
      </c>
      <c r="E152" s="7">
        <f t="shared" si="30"/>
        <v>2.2090000000004797</v>
      </c>
      <c r="F152" s="7">
        <f t="shared" si="30"/>
        <v>2.2199999999970101</v>
      </c>
      <c r="G152" s="7">
        <f t="shared" si="30"/>
        <v>1.9739999999978202</v>
      </c>
      <c r="H152" s="7">
        <f t="shared" si="30"/>
        <v>1.6389999999976599</v>
      </c>
      <c r="I152" s="7">
        <f t="shared" si="30"/>
        <v>1.38799999999797</v>
      </c>
      <c r="J152" s="7">
        <f t="shared" si="30"/>
        <v>1.2380000000006799</v>
      </c>
      <c r="K152" s="7">
        <f t="shared" si="30"/>
        <v>1.2439999999998201</v>
      </c>
      <c r="L152" s="7">
        <f t="shared" si="30"/>
        <v>0.91900000000064974</v>
      </c>
      <c r="M152" s="7">
        <f t="shared" si="30"/>
        <v>4.1597836286655365E-12</v>
      </c>
      <c r="N152" s="7">
        <f t="shared" si="30"/>
        <v>8.3097972947143717E-12</v>
      </c>
      <c r="O152" s="7">
        <f t="shared" si="30"/>
        <v>4.2010839251815923E-12</v>
      </c>
      <c r="P152" s="7">
        <f t="shared" si="30"/>
        <v>4.1993075683421921E-12</v>
      </c>
      <c r="Q152" s="7">
        <f t="shared" si="30"/>
        <v>-4.0998315853357781E-12</v>
      </c>
      <c r="R152" s="7">
        <f t="shared" si="30"/>
        <v>0</v>
      </c>
      <c r="S152" s="7">
        <f t="shared" si="30"/>
        <v>4.1993075683421921E-12</v>
      </c>
      <c r="T152" s="7">
        <f t="shared" si="30"/>
        <v>-8.3986151366843842E-12</v>
      </c>
      <c r="U152" s="7">
        <f t="shared" si="30"/>
        <v>-4.1993075683421921E-12</v>
      </c>
      <c r="V152" s="7">
        <f t="shared" si="30"/>
        <v>0</v>
      </c>
      <c r="W152" s="7">
        <f t="shared" si="30"/>
        <v>8.2991391536779702E-12</v>
      </c>
      <c r="X152" s="7">
        <f t="shared" si="30"/>
        <v>-4.0998315853357781E-12</v>
      </c>
      <c r="Y152" s="7">
        <f t="shared" si="30"/>
        <v>-4.1993075683421921E-12</v>
      </c>
      <c r="Z152" s="7">
        <f t="shared" si="30"/>
        <v>2.7445789389379058</v>
      </c>
      <c r="AA152" s="7">
        <f t="shared" si="30"/>
        <v>4.1993075683421921E-12</v>
      </c>
      <c r="AB152" s="7">
        <f t="shared" si="30"/>
        <v>8.2991391536779702E-12</v>
      </c>
      <c r="AC152" s="7">
        <f t="shared" si="30"/>
        <v>4.1993075683421921E-12</v>
      </c>
      <c r="AD152" s="7">
        <f t="shared" si="30"/>
        <v>4.2028602820209926E-12</v>
      </c>
      <c r="AE152" s="7">
        <f t="shared" si="30"/>
        <v>4.1993075683421921E-12</v>
      </c>
      <c r="AF152" s="7">
        <f t="shared" si="30"/>
        <v>4.0998315853357781E-12</v>
      </c>
      <c r="AG152" s="7">
        <f t="shared" si="30"/>
        <v>4.8319999999947996</v>
      </c>
      <c r="AH152" s="7">
        <f t="shared" si="30"/>
        <v>33.065409425462505</v>
      </c>
      <c r="AI152" s="7">
        <f t="shared" si="30"/>
        <v>15.050999999999469</v>
      </c>
      <c r="AJ152" s="7">
        <f t="shared" si="30"/>
        <v>0.69300000000137985</v>
      </c>
      <c r="AK152" s="7">
        <f t="shared" si="30"/>
        <v>0.13499999999892065</v>
      </c>
      <c r="AL152" s="7">
        <f t="shared" si="30"/>
        <v>11.324999999999141</v>
      </c>
      <c r="AM152" s="7">
        <f t="shared" si="30"/>
        <v>4.0510032525498607</v>
      </c>
      <c r="AN152" s="7">
        <f t="shared" si="30"/>
        <v>0</v>
      </c>
      <c r="AO152" s="7">
        <f t="shared" si="30"/>
        <v>-4.1593395394556865E-12</v>
      </c>
      <c r="AP152" s="7">
        <f t="shared" si="30"/>
        <v>-4.1593395394556865E-12</v>
      </c>
      <c r="AQ152" s="7">
        <f t="shared" si="30"/>
        <v>2.0694557179012918E-12</v>
      </c>
      <c r="AR152" s="7">
        <f t="shared" si="30"/>
        <v>0</v>
      </c>
      <c r="AS152" s="7">
        <f t="shared" si="30"/>
        <v>-1.8186878062986604</v>
      </c>
      <c r="AT152" s="7">
        <f t="shared" si="30"/>
        <v>12.391000000000099</v>
      </c>
      <c r="AU152" s="7">
        <f t="shared" si="30"/>
        <v>-2.1929999999992997</v>
      </c>
      <c r="AV152" s="7">
        <f t="shared" si="30"/>
        <v>2.7855789389374399</v>
      </c>
      <c r="AW152" s="7">
        <f t="shared" si="30"/>
        <v>2.28900000000327</v>
      </c>
      <c r="AX152" s="7">
        <f t="shared" si="30"/>
        <v>2.14700000000032</v>
      </c>
      <c r="AY152" s="7">
        <f t="shared" si="30"/>
        <v>2.1119999999957897</v>
      </c>
      <c r="AZ152" s="7">
        <f t="shared" si="30"/>
        <v>1.69199999999962</v>
      </c>
      <c r="BA152" s="7">
        <f t="shared" si="30"/>
        <v>2.4520000000026898</v>
      </c>
      <c r="BB152" s="7">
        <f t="shared" si="30"/>
        <v>1.8990000000017697</v>
      </c>
      <c r="BC152" s="7">
        <f t="shared" si="30"/>
        <v>1.5150000000003203</v>
      </c>
    </row>
    <row r="153" spans="1:55" x14ac:dyDescent="0.2">
      <c r="A153" t="s">
        <v>10</v>
      </c>
      <c r="B153">
        <v>170</v>
      </c>
      <c r="C153">
        <v>2008</v>
      </c>
      <c r="D153" s="7">
        <f t="shared" ref="D153:BC153" si="31">D114-D37</f>
        <v>1.1540000000033102</v>
      </c>
      <c r="E153" s="7">
        <f t="shared" si="31"/>
        <v>1.01899999999816</v>
      </c>
      <c r="F153" s="7">
        <f t="shared" si="31"/>
        <v>0.96599999999931985</v>
      </c>
      <c r="G153" s="7">
        <f t="shared" si="31"/>
        <v>0.93599999999943995</v>
      </c>
      <c r="H153" s="7">
        <f t="shared" si="31"/>
        <v>0.82000000000075013</v>
      </c>
      <c r="I153" s="7">
        <f t="shared" si="31"/>
        <v>0.5380000000004701</v>
      </c>
      <c r="J153" s="7">
        <f t="shared" si="31"/>
        <v>0.59499999999701014</v>
      </c>
      <c r="K153" s="7">
        <f t="shared" si="31"/>
        <v>1.4779999999996698</v>
      </c>
      <c r="L153" s="7">
        <f t="shared" si="31"/>
        <v>1.5749999999991697</v>
      </c>
      <c r="M153" s="7">
        <f t="shared" si="31"/>
        <v>1.2589999999992301</v>
      </c>
      <c r="N153" s="7">
        <f t="shared" si="31"/>
        <v>0.9800000000021698</v>
      </c>
      <c r="O153" s="7">
        <f t="shared" si="31"/>
        <v>0.80300000000092009</v>
      </c>
      <c r="P153" s="7">
        <f t="shared" si="31"/>
        <v>0.31700000000273698</v>
      </c>
      <c r="Q153" s="7">
        <f t="shared" si="31"/>
        <v>4.1500136660488351E-12</v>
      </c>
      <c r="R153" s="7">
        <f t="shared" si="31"/>
        <v>4.1500136660488351E-12</v>
      </c>
      <c r="S153" s="7">
        <f t="shared" si="31"/>
        <v>8.3097972947143717E-12</v>
      </c>
      <c r="T153" s="7">
        <f t="shared" si="31"/>
        <v>-4.1495695768389851E-12</v>
      </c>
      <c r="U153" s="7">
        <f t="shared" si="31"/>
        <v>-4.1602277178753866E-12</v>
      </c>
      <c r="V153" s="7">
        <f t="shared" si="31"/>
        <v>8.5100000000009999</v>
      </c>
      <c r="W153" s="7">
        <f t="shared" si="31"/>
        <v>0</v>
      </c>
      <c r="X153" s="7">
        <f t="shared" si="31"/>
        <v>16.968578938935806</v>
      </c>
      <c r="Y153" s="7">
        <f t="shared" si="31"/>
        <v>21.515999999998101</v>
      </c>
      <c r="Z153" s="7">
        <f t="shared" si="31"/>
        <v>13.154000000001197</v>
      </c>
      <c r="AA153" s="7">
        <f t="shared" si="31"/>
        <v>12.599999999999604</v>
      </c>
      <c r="AB153" s="7">
        <f t="shared" si="31"/>
        <v>25.105752250611495</v>
      </c>
      <c r="AC153" s="7">
        <f t="shared" si="31"/>
        <v>34.152999999999508</v>
      </c>
      <c r="AD153" s="7">
        <f t="shared" si="31"/>
        <v>32.141000000003302</v>
      </c>
      <c r="AE153" s="7">
        <f t="shared" si="31"/>
        <v>17.4500000000033</v>
      </c>
      <c r="AF153" s="7">
        <f t="shared" si="31"/>
        <v>2.7750000000024997</v>
      </c>
      <c r="AG153" s="7">
        <f t="shared" si="31"/>
        <v>0</v>
      </c>
      <c r="AH153" s="7">
        <f t="shared" si="31"/>
        <v>8.2991391536779702E-12</v>
      </c>
      <c r="AI153" s="7">
        <f t="shared" si="31"/>
        <v>0</v>
      </c>
      <c r="AJ153" s="7">
        <f t="shared" si="31"/>
        <v>-4.0998315853357781E-12</v>
      </c>
      <c r="AK153" s="7">
        <f t="shared" si="31"/>
        <v>0</v>
      </c>
      <c r="AL153" s="7">
        <f t="shared" si="31"/>
        <v>8.2991391536779702E-12</v>
      </c>
      <c r="AM153" s="7">
        <f t="shared" si="31"/>
        <v>-8.3009155105173704E-12</v>
      </c>
      <c r="AN153" s="7">
        <f t="shared" si="31"/>
        <v>0</v>
      </c>
      <c r="AO153" s="7">
        <f t="shared" si="31"/>
        <v>-4.1495695768389851E-12</v>
      </c>
      <c r="AP153" s="7">
        <f t="shared" si="31"/>
        <v>0</v>
      </c>
      <c r="AQ153" s="7">
        <f t="shared" si="31"/>
        <v>4.1495695768389851E-12</v>
      </c>
      <c r="AR153" s="7">
        <f t="shared" si="31"/>
        <v>9.0578938935649944E-2</v>
      </c>
      <c r="AS153" s="7">
        <f t="shared" si="31"/>
        <v>0.30900000000007033</v>
      </c>
      <c r="AT153" s="7">
        <f t="shared" si="31"/>
        <v>0.12899999999874012</v>
      </c>
      <c r="AU153" s="7">
        <f t="shared" si="31"/>
        <v>0.99199999999837019</v>
      </c>
      <c r="AV153" s="7">
        <f t="shared" si="31"/>
        <v>1.9220000000007404</v>
      </c>
      <c r="AW153" s="7">
        <f t="shared" si="31"/>
        <v>1.55999999999975</v>
      </c>
      <c r="AX153" s="7">
        <f t="shared" si="31"/>
        <v>2.7860000000021401</v>
      </c>
      <c r="AY153" s="7">
        <f t="shared" si="31"/>
        <v>2.22400000000302</v>
      </c>
      <c r="AZ153" s="7">
        <f t="shared" si="31"/>
        <v>2</v>
      </c>
      <c r="BA153" s="7">
        <f t="shared" si="31"/>
        <v>1.0919999999969203</v>
      </c>
      <c r="BB153" s="7">
        <f t="shared" si="31"/>
        <v>0.77700000000082992</v>
      </c>
      <c r="BC153" s="7">
        <f t="shared" si="31"/>
        <v>0.96899999999822994</v>
      </c>
    </row>
    <row r="154" spans="1:55" x14ac:dyDescent="0.2">
      <c r="A154" t="s">
        <v>10</v>
      </c>
      <c r="B154">
        <v>170</v>
      </c>
      <c r="C154">
        <v>2009</v>
      </c>
      <c r="D154" s="7">
        <f t="shared" ref="D154:BC154" si="32">D115-D38</f>
        <v>1.0100000000010001</v>
      </c>
      <c r="E154" s="7">
        <f t="shared" si="32"/>
        <v>1.3060000000010104</v>
      </c>
      <c r="F154" s="7">
        <f t="shared" si="32"/>
        <v>0.93699999999912986</v>
      </c>
      <c r="G154" s="7">
        <f t="shared" si="32"/>
        <v>0.86299999999755994</v>
      </c>
      <c r="H154" s="7">
        <f t="shared" si="32"/>
        <v>0.92400000000114013</v>
      </c>
      <c r="I154" s="7">
        <f t="shared" si="32"/>
        <v>0.84900000000094011</v>
      </c>
      <c r="J154" s="7">
        <f t="shared" si="32"/>
        <v>0.71099999999777008</v>
      </c>
      <c r="K154" s="7">
        <f t="shared" si="32"/>
        <v>0.67100000000104987</v>
      </c>
      <c r="L154" s="7">
        <f t="shared" si="32"/>
        <v>0.79500000000136994</v>
      </c>
      <c r="M154" s="7">
        <f t="shared" si="32"/>
        <v>0.83100000000038987</v>
      </c>
      <c r="N154" s="7">
        <f t="shared" si="32"/>
        <v>0.73900000000244015</v>
      </c>
      <c r="O154" s="7">
        <f t="shared" si="32"/>
        <v>2.0798918143327683E-12</v>
      </c>
      <c r="P154" s="7">
        <f t="shared" si="32"/>
        <v>0</v>
      </c>
      <c r="Q154" s="7">
        <f t="shared" si="32"/>
        <v>0</v>
      </c>
      <c r="R154" s="7">
        <f t="shared" si="32"/>
        <v>8.3204554357507732E-12</v>
      </c>
      <c r="S154" s="7">
        <f t="shared" si="32"/>
        <v>5.0750000000012001</v>
      </c>
      <c r="T154" s="7">
        <f t="shared" si="32"/>
        <v>9.0469999999985991</v>
      </c>
      <c r="U154" s="7">
        <f t="shared" si="32"/>
        <v>8.5810000000024012</v>
      </c>
      <c r="V154" s="7">
        <f t="shared" si="32"/>
        <v>7.8150000000011985</v>
      </c>
      <c r="W154" s="7">
        <f t="shared" si="32"/>
        <v>14.0259999999992</v>
      </c>
      <c r="X154" s="7">
        <f t="shared" si="32"/>
        <v>-4.0998315853357781E-12</v>
      </c>
      <c r="Y154" s="7">
        <f t="shared" si="32"/>
        <v>6.9115789389361026</v>
      </c>
      <c r="Z154" s="7">
        <f t="shared" si="32"/>
        <v>3.9779999999975999</v>
      </c>
      <c r="AA154" s="7">
        <f t="shared" si="32"/>
        <v>8.3986151366843842E-12</v>
      </c>
      <c r="AB154" s="7">
        <f t="shared" si="32"/>
        <v>0.57757893893560208</v>
      </c>
      <c r="AC154" s="7">
        <f t="shared" si="32"/>
        <v>0</v>
      </c>
      <c r="AD154" s="7">
        <f t="shared" si="32"/>
        <v>4.2028602820209926E-12</v>
      </c>
      <c r="AE154" s="7">
        <f t="shared" si="32"/>
        <v>-4.0998315853357781E-12</v>
      </c>
      <c r="AF154" s="7">
        <f t="shared" si="32"/>
        <v>-4.0998315853357781E-12</v>
      </c>
      <c r="AG154" s="7">
        <f t="shared" si="32"/>
        <v>-8.3986151366843842E-12</v>
      </c>
      <c r="AH154" s="7">
        <f t="shared" si="32"/>
        <v>4.2028602820209926E-12</v>
      </c>
      <c r="AI154" s="7">
        <f t="shared" si="32"/>
        <v>8.4003914935237844E-12</v>
      </c>
      <c r="AJ154" s="7">
        <f t="shared" si="32"/>
        <v>41.097635778286403</v>
      </c>
      <c r="AK154" s="7">
        <f t="shared" si="32"/>
        <v>21.225206372596897</v>
      </c>
      <c r="AL154" s="7">
        <f t="shared" si="32"/>
        <v>13.262000000001301</v>
      </c>
      <c r="AM154" s="7">
        <f t="shared" si="32"/>
        <v>8.0618544227437994</v>
      </c>
      <c r="AN154" s="7">
        <f t="shared" si="32"/>
        <v>-2.0694557179012918E-12</v>
      </c>
      <c r="AO154" s="7">
        <f t="shared" si="32"/>
        <v>4.4954723412997293</v>
      </c>
      <c r="AP154" s="7">
        <f t="shared" si="32"/>
        <v>2.2775395614900802</v>
      </c>
      <c r="AQ154" s="7">
        <f t="shared" si="32"/>
        <v>0</v>
      </c>
      <c r="AR154" s="7">
        <f t="shared" si="32"/>
        <v>0</v>
      </c>
      <c r="AS154" s="7">
        <f t="shared" si="32"/>
        <v>-2.0801138589376933E-12</v>
      </c>
      <c r="AT154" s="7">
        <f t="shared" si="32"/>
        <v>0.5</v>
      </c>
      <c r="AU154" s="7">
        <f t="shared" si="32"/>
        <v>-2.9518663255203199</v>
      </c>
      <c r="AV154" s="7">
        <f t="shared" si="32"/>
        <v>4.093578938933641</v>
      </c>
      <c r="AW154" s="7">
        <f t="shared" si="32"/>
        <v>3.8020000000033205</v>
      </c>
      <c r="AX154" s="7">
        <f t="shared" si="32"/>
        <v>2.7990000000000999</v>
      </c>
      <c r="AY154" s="7">
        <f t="shared" si="32"/>
        <v>2.07099999999939</v>
      </c>
      <c r="AZ154" s="7">
        <f t="shared" si="32"/>
        <v>1.39499999999784</v>
      </c>
      <c r="BA154" s="7">
        <f t="shared" si="32"/>
        <v>1.3480000000002197</v>
      </c>
      <c r="BB154" s="7">
        <f t="shared" si="32"/>
        <v>1.7629999999969397</v>
      </c>
      <c r="BC154" s="7">
        <f t="shared" si="32"/>
        <v>1.6409999999996199</v>
      </c>
    </row>
    <row r="155" spans="1:55" x14ac:dyDescent="0.2">
      <c r="A155" t="s">
        <v>10</v>
      </c>
      <c r="B155">
        <v>170</v>
      </c>
      <c r="C155">
        <v>2010</v>
      </c>
      <c r="D155" s="7">
        <f t="shared" ref="D155:BC155" si="33">D116-D39</f>
        <v>1.4669999999989898</v>
      </c>
      <c r="E155" s="7">
        <f t="shared" si="33"/>
        <v>1.4590000000004797</v>
      </c>
      <c r="F155" s="7">
        <f t="shared" si="33"/>
        <v>1.1569999999982001</v>
      </c>
      <c r="G155" s="7">
        <f t="shared" si="33"/>
        <v>1.0850000000011999</v>
      </c>
      <c r="H155" s="7">
        <f t="shared" si="33"/>
        <v>0.97899999999935972</v>
      </c>
      <c r="I155" s="7">
        <f t="shared" si="33"/>
        <v>0.85000000000165987</v>
      </c>
      <c r="J155" s="7">
        <f t="shared" si="33"/>
        <v>0.76400000000077983</v>
      </c>
      <c r="K155" s="7">
        <f t="shared" si="33"/>
        <v>0.82200000000324014</v>
      </c>
      <c r="L155" s="7">
        <f t="shared" si="33"/>
        <v>1.1079999999960199</v>
      </c>
      <c r="M155" s="7">
        <f t="shared" si="33"/>
        <v>1.0090000000023598</v>
      </c>
      <c r="N155" s="7">
        <f t="shared" si="33"/>
        <v>1.0179999999984699</v>
      </c>
      <c r="O155" s="7">
        <f t="shared" si="33"/>
        <v>0.83299999999976015</v>
      </c>
      <c r="P155" s="7">
        <f t="shared" si="33"/>
        <v>2.0801138589376933E-12</v>
      </c>
      <c r="Q155" s="7">
        <f t="shared" si="33"/>
        <v>0</v>
      </c>
      <c r="R155" s="7">
        <f t="shared" si="33"/>
        <v>0</v>
      </c>
      <c r="S155" s="7">
        <f t="shared" si="33"/>
        <v>3.1239999999982295</v>
      </c>
      <c r="T155" s="7">
        <f t="shared" si="33"/>
        <v>-4.0998315853357781E-12</v>
      </c>
      <c r="U155" s="7">
        <f t="shared" si="33"/>
        <v>8.2991391536779702E-12</v>
      </c>
      <c r="V155" s="7">
        <f t="shared" si="33"/>
        <v>8.8189999999999991</v>
      </c>
      <c r="W155" s="7">
        <f t="shared" si="33"/>
        <v>15.3070000000018</v>
      </c>
      <c r="X155" s="7">
        <f t="shared" si="33"/>
        <v>-8.2991391536779702E-12</v>
      </c>
      <c r="Y155" s="7">
        <f t="shared" si="33"/>
        <v>8.2991391536779702E-12</v>
      </c>
      <c r="Z155" s="7">
        <f t="shared" si="33"/>
        <v>0.87057893893859983</v>
      </c>
      <c r="AA155" s="7">
        <f t="shared" si="33"/>
        <v>5.4159999999973962</v>
      </c>
      <c r="AB155" s="7">
        <f t="shared" si="33"/>
        <v>25.721000000002093</v>
      </c>
      <c r="AC155" s="7">
        <f t="shared" si="33"/>
        <v>12.841999999999004</v>
      </c>
      <c r="AD155" s="7">
        <f t="shared" si="33"/>
        <v>6.4430000000023995</v>
      </c>
      <c r="AE155" s="7">
        <f t="shared" si="33"/>
        <v>4.1993075683421921E-12</v>
      </c>
      <c r="AF155" s="7">
        <f t="shared" si="33"/>
        <v>-4.0998315853357781E-12</v>
      </c>
      <c r="AG155" s="7">
        <f t="shared" si="33"/>
        <v>8.4021678503631847E-12</v>
      </c>
      <c r="AH155" s="7">
        <f t="shared" si="33"/>
        <v>0</v>
      </c>
      <c r="AI155" s="7">
        <f t="shared" si="33"/>
        <v>8.2991391536779702E-12</v>
      </c>
      <c r="AJ155" s="7">
        <f t="shared" si="33"/>
        <v>-4.0998315853357781E-12</v>
      </c>
      <c r="AK155" s="7">
        <f t="shared" si="33"/>
        <v>4.0998315853357781E-12</v>
      </c>
      <c r="AL155" s="7">
        <f t="shared" si="33"/>
        <v>4.1993075683421921E-12</v>
      </c>
      <c r="AM155" s="7">
        <f t="shared" si="33"/>
        <v>4.1016079421751783E-12</v>
      </c>
      <c r="AN155" s="7">
        <f t="shared" si="33"/>
        <v>-4.1602277178753866E-12</v>
      </c>
      <c r="AO155" s="7">
        <f t="shared" si="33"/>
        <v>4.0998315853357781E-12</v>
      </c>
      <c r="AP155" s="7">
        <f t="shared" si="33"/>
        <v>8.2991391536779702E-12</v>
      </c>
      <c r="AQ155" s="7">
        <f t="shared" si="33"/>
        <v>2.4305789389353016</v>
      </c>
      <c r="AR155" s="7">
        <f t="shared" si="33"/>
        <v>1.0039999999986993</v>
      </c>
      <c r="AS155" s="7">
        <f t="shared" si="33"/>
        <v>0.72100000000397024</v>
      </c>
      <c r="AT155" s="7">
        <f t="shared" si="33"/>
        <v>0.42200000000073956</v>
      </c>
      <c r="AU155" s="7">
        <f t="shared" si="33"/>
        <v>0.62100000000127054</v>
      </c>
      <c r="AV155" s="7">
        <f t="shared" si="33"/>
        <v>2.0900000000027283</v>
      </c>
      <c r="AW155" s="7">
        <f t="shared" si="33"/>
        <v>4.3650000000011007</v>
      </c>
      <c r="AX155" s="7">
        <f t="shared" si="33"/>
        <v>3.5920000000010806</v>
      </c>
      <c r="AY155" s="7">
        <f t="shared" si="33"/>
        <v>3.0789999999989499</v>
      </c>
      <c r="AZ155" s="7">
        <f t="shared" si="33"/>
        <v>1.9699999999980498</v>
      </c>
      <c r="BA155" s="7">
        <f t="shared" si="33"/>
        <v>1.3240000000015697</v>
      </c>
      <c r="BB155" s="7">
        <f t="shared" si="33"/>
        <v>2.72799999999864</v>
      </c>
      <c r="BC155" s="7">
        <f t="shared" si="33"/>
        <v>3.1599999999971198</v>
      </c>
    </row>
    <row r="156" spans="1:55" x14ac:dyDescent="0.2">
      <c r="A156" t="s">
        <v>10</v>
      </c>
      <c r="B156">
        <v>170</v>
      </c>
      <c r="C156">
        <v>2011</v>
      </c>
      <c r="D156" s="7">
        <f t="shared" ref="D156:BC156" si="34">D117-D40</f>
        <v>2.59599999999981</v>
      </c>
      <c r="E156" s="7">
        <f t="shared" si="34"/>
        <v>2.0989999999967899</v>
      </c>
      <c r="F156" s="7">
        <f t="shared" si="34"/>
        <v>1.7399999999990001</v>
      </c>
      <c r="G156" s="7">
        <f t="shared" si="34"/>
        <v>2.6930000000013905</v>
      </c>
      <c r="H156" s="7">
        <f t="shared" si="34"/>
        <v>2.5449999999982502</v>
      </c>
      <c r="I156" s="7">
        <f t="shared" si="34"/>
        <v>2.4420000000006605</v>
      </c>
      <c r="J156" s="7">
        <f t="shared" si="34"/>
        <v>1.6910000000009799</v>
      </c>
      <c r="K156" s="7">
        <f t="shared" si="34"/>
        <v>1.5520000000012404</v>
      </c>
      <c r="L156" s="7">
        <f t="shared" si="34"/>
        <v>1.5609999999983999</v>
      </c>
      <c r="M156" s="7">
        <f t="shared" si="34"/>
        <v>0</v>
      </c>
      <c r="N156" s="7">
        <f t="shared" si="34"/>
        <v>8.3200113465409231E-12</v>
      </c>
      <c r="O156" s="7">
        <f t="shared" si="34"/>
        <v>0</v>
      </c>
      <c r="P156" s="7">
        <f t="shared" si="34"/>
        <v>-8.3200113465409231E-12</v>
      </c>
      <c r="Q156" s="7">
        <f t="shared" si="34"/>
        <v>-4.1602277178753866E-12</v>
      </c>
      <c r="R156" s="7">
        <f t="shared" si="34"/>
        <v>0</v>
      </c>
      <c r="S156" s="7">
        <f t="shared" si="34"/>
        <v>4.1602277178753866E-12</v>
      </c>
      <c r="T156" s="7">
        <f t="shared" si="34"/>
        <v>7.3920000000050017</v>
      </c>
      <c r="U156" s="7">
        <f t="shared" si="34"/>
        <v>10.410999999997902</v>
      </c>
      <c r="V156" s="7">
        <f t="shared" si="34"/>
        <v>4.1993075683421921E-12</v>
      </c>
      <c r="W156" s="7">
        <f t="shared" si="34"/>
        <v>1.7675789389357988</v>
      </c>
      <c r="X156" s="7">
        <f t="shared" si="34"/>
        <v>9.6350000000009999</v>
      </c>
      <c r="Y156" s="7">
        <f t="shared" si="34"/>
        <v>10.541000000000601</v>
      </c>
      <c r="Z156" s="7">
        <f t="shared" si="34"/>
        <v>15.571000000003508</v>
      </c>
      <c r="AA156" s="7">
        <f t="shared" si="34"/>
        <v>19.814000000000505</v>
      </c>
      <c r="AB156" s="7">
        <f t="shared" si="34"/>
        <v>29.123752250612</v>
      </c>
      <c r="AC156" s="7">
        <f t="shared" si="34"/>
        <v>41.0229999999992</v>
      </c>
      <c r="AD156" s="7">
        <f t="shared" si="34"/>
        <v>36.329999999999693</v>
      </c>
      <c r="AE156" s="7">
        <f t="shared" si="34"/>
        <v>27.219000000003597</v>
      </c>
      <c r="AF156" s="7">
        <f t="shared" si="34"/>
        <v>22.379999999996301</v>
      </c>
      <c r="AG156" s="7">
        <f t="shared" si="34"/>
        <v>11.522000000001398</v>
      </c>
      <c r="AH156" s="7">
        <f t="shared" si="34"/>
        <v>9.2816150948085969</v>
      </c>
      <c r="AI156" s="7">
        <f t="shared" si="34"/>
        <v>3.7350652671381006</v>
      </c>
      <c r="AJ156" s="7">
        <f t="shared" si="34"/>
        <v>-4.2028602820209926E-12</v>
      </c>
      <c r="AK156" s="7">
        <f t="shared" si="34"/>
        <v>0</v>
      </c>
      <c r="AL156" s="7">
        <f t="shared" si="34"/>
        <v>4.1993075683421921E-12</v>
      </c>
      <c r="AM156" s="7">
        <f t="shared" si="34"/>
        <v>-4.1993075683421921E-12</v>
      </c>
      <c r="AN156" s="7">
        <f t="shared" si="34"/>
        <v>8.3204554357507732E-12</v>
      </c>
      <c r="AO156" s="7">
        <f t="shared" si="34"/>
        <v>4.1602277178753866E-12</v>
      </c>
      <c r="AP156" s="7">
        <f t="shared" si="34"/>
        <v>-4.1602277178753866E-12</v>
      </c>
      <c r="AQ156" s="7">
        <f t="shared" si="34"/>
        <v>0.62957893893164929</v>
      </c>
      <c r="AR156" s="7">
        <f t="shared" si="34"/>
        <v>0.11899999999980082</v>
      </c>
      <c r="AS156" s="7">
        <f t="shared" si="34"/>
        <v>0.54799999999725912</v>
      </c>
      <c r="AT156" s="7">
        <f t="shared" si="34"/>
        <v>0</v>
      </c>
      <c r="AU156" s="7">
        <f t="shared" si="34"/>
        <v>1.5295789389403796</v>
      </c>
      <c r="AV156" s="7">
        <f t="shared" si="34"/>
        <v>2.6360000000006796</v>
      </c>
      <c r="AW156" s="7">
        <f t="shared" si="34"/>
        <v>2.1500000000004098</v>
      </c>
      <c r="AX156" s="7">
        <f t="shared" si="34"/>
        <v>1.9099999999993398</v>
      </c>
      <c r="AY156" s="7">
        <f t="shared" si="34"/>
        <v>2.0620000000043204</v>
      </c>
      <c r="AZ156" s="7">
        <f t="shared" si="34"/>
        <v>2.0490000000021902</v>
      </c>
      <c r="BA156" s="7">
        <f t="shared" si="34"/>
        <v>1.6510000000011398</v>
      </c>
      <c r="BB156" s="7">
        <f t="shared" si="34"/>
        <v>1.3970000000003298</v>
      </c>
      <c r="BC156" s="7">
        <f t="shared" si="34"/>
        <v>0.78200000000378989</v>
      </c>
    </row>
    <row r="157" spans="1:55" x14ac:dyDescent="0.2">
      <c r="A157" t="s">
        <v>10</v>
      </c>
      <c r="B157">
        <v>170</v>
      </c>
      <c r="C157">
        <v>2012</v>
      </c>
      <c r="D157" s="7">
        <f t="shared" ref="D157:BC157" si="35">D118-D41</f>
        <v>0.86300000000170973</v>
      </c>
      <c r="E157" s="7">
        <f t="shared" si="35"/>
        <v>1.1729999999952301</v>
      </c>
      <c r="F157" s="7">
        <f t="shared" si="35"/>
        <v>1.1739999999949098</v>
      </c>
      <c r="G157" s="7">
        <f t="shared" si="35"/>
        <v>0.93699999999600014</v>
      </c>
      <c r="H157" s="7">
        <f t="shared" si="35"/>
        <v>1.1010000000044702</v>
      </c>
      <c r="I157" s="7">
        <f t="shared" si="35"/>
        <v>2.0480000000025003</v>
      </c>
      <c r="J157" s="7">
        <f t="shared" si="35"/>
        <v>2.2180000000018003</v>
      </c>
      <c r="K157" s="7">
        <f t="shared" si="35"/>
        <v>1.6369999999993299</v>
      </c>
      <c r="L157" s="7">
        <f t="shared" si="35"/>
        <v>1.1859999999973598</v>
      </c>
      <c r="M157" s="7">
        <f t="shared" si="35"/>
        <v>1.14100000000119</v>
      </c>
      <c r="N157" s="7">
        <f t="shared" si="35"/>
        <v>1.4620000000016202</v>
      </c>
      <c r="O157" s="7">
        <f t="shared" si="35"/>
        <v>2.0590000000021504</v>
      </c>
      <c r="P157" s="7">
        <f t="shared" si="35"/>
        <v>2.8189999999989901</v>
      </c>
      <c r="Q157" s="7">
        <f t="shared" si="35"/>
        <v>0.56900000000315032</v>
      </c>
      <c r="R157" s="7">
        <f t="shared" si="35"/>
        <v>8.3186790789113729E-12</v>
      </c>
      <c r="S157" s="7">
        <f t="shared" si="35"/>
        <v>-4.2010839251815923E-12</v>
      </c>
      <c r="T157" s="7">
        <f t="shared" si="35"/>
        <v>8.4057205640419852E-12</v>
      </c>
      <c r="U157" s="7">
        <f t="shared" si="35"/>
        <v>1.3875789389363007</v>
      </c>
      <c r="V157" s="7">
        <f t="shared" si="35"/>
        <v>4.0998315853357781E-12</v>
      </c>
      <c r="W157" s="7">
        <f t="shared" si="35"/>
        <v>4.0998315853357781E-12</v>
      </c>
      <c r="X157" s="7">
        <f t="shared" si="35"/>
        <v>-8.2991391536779702E-12</v>
      </c>
      <c r="Y157" s="7">
        <f t="shared" si="35"/>
        <v>-8.2991391536779702E-12</v>
      </c>
      <c r="Z157" s="7">
        <f t="shared" si="35"/>
        <v>20.295582821246995</v>
      </c>
      <c r="AA157" s="7">
        <f t="shared" si="35"/>
        <v>21.229000000000404</v>
      </c>
      <c r="AB157" s="7">
        <f t="shared" si="35"/>
        <v>34.653000000003701</v>
      </c>
      <c r="AC157" s="7">
        <f t="shared" si="35"/>
        <v>39.755000000000692</v>
      </c>
      <c r="AD157" s="7">
        <f t="shared" si="35"/>
        <v>26.482000000001605</v>
      </c>
      <c r="AE157" s="7">
        <f t="shared" si="35"/>
        <v>15.429000000003796</v>
      </c>
      <c r="AF157" s="7">
        <f t="shared" si="35"/>
        <v>8.9780000000028011</v>
      </c>
      <c r="AG157" s="7">
        <f t="shared" si="35"/>
        <v>0.12000000000359989</v>
      </c>
      <c r="AH157" s="7">
        <f t="shared" si="35"/>
        <v>0</v>
      </c>
      <c r="AI157" s="7">
        <f t="shared" si="35"/>
        <v>-4.1993075683421921E-12</v>
      </c>
      <c r="AJ157" s="7">
        <f t="shared" si="35"/>
        <v>8.3009155105173704E-12</v>
      </c>
      <c r="AK157" s="7">
        <f t="shared" si="35"/>
        <v>4.1993075683421921E-12</v>
      </c>
      <c r="AL157" s="7">
        <f t="shared" si="35"/>
        <v>-4.1602277178753866E-12</v>
      </c>
      <c r="AM157" s="7">
        <f t="shared" si="35"/>
        <v>4.1602277178753866E-12</v>
      </c>
      <c r="AN157" s="7">
        <f t="shared" si="35"/>
        <v>8.3097972947143717E-12</v>
      </c>
      <c r="AO157" s="7">
        <f t="shared" si="35"/>
        <v>4.1593395394556865E-12</v>
      </c>
      <c r="AP157" s="7">
        <f t="shared" si="35"/>
        <v>0</v>
      </c>
      <c r="AQ157" s="7">
        <f t="shared" si="35"/>
        <v>-4.1602277178753866E-12</v>
      </c>
      <c r="AR157" s="7">
        <f t="shared" si="35"/>
        <v>0.36757893893752058</v>
      </c>
      <c r="AS157" s="7">
        <f t="shared" si="35"/>
        <v>4.1602277178753866E-12</v>
      </c>
      <c r="AT157" s="7">
        <f t="shared" si="35"/>
        <v>0.37657893893469918</v>
      </c>
      <c r="AU157" s="7">
        <f t="shared" si="35"/>
        <v>1.0879999999981997</v>
      </c>
      <c r="AV157" s="7">
        <f t="shared" si="35"/>
        <v>9.6810000000021041</v>
      </c>
      <c r="AW157" s="7">
        <f t="shared" si="35"/>
        <v>10.346999999995401</v>
      </c>
      <c r="AX157" s="7">
        <f t="shared" si="35"/>
        <v>4.8260000000019989</v>
      </c>
      <c r="AY157" s="7">
        <f t="shared" si="35"/>
        <v>5.1740000000032307</v>
      </c>
      <c r="AZ157" s="7">
        <f t="shared" si="35"/>
        <v>3.4739999999968294</v>
      </c>
      <c r="BA157" s="7">
        <f t="shared" si="35"/>
        <v>4.5370000000008002</v>
      </c>
      <c r="BB157" s="7">
        <f t="shared" si="35"/>
        <v>3.8900000000004606</v>
      </c>
      <c r="BC157" s="7">
        <f t="shared" si="35"/>
        <v>2.7659999999987095</v>
      </c>
    </row>
    <row r="158" spans="1:55" x14ac:dyDescent="0.2">
      <c r="A158" t="s">
        <v>10</v>
      </c>
      <c r="B158">
        <v>170</v>
      </c>
      <c r="C158">
        <v>2013</v>
      </c>
      <c r="D158" s="7">
        <f t="shared" ref="D158:BC158" si="36">D119-D42</f>
        <v>1.9409999999999399</v>
      </c>
      <c r="E158" s="7">
        <f t="shared" si="36"/>
        <v>2.0800000000017502</v>
      </c>
      <c r="F158" s="7">
        <f t="shared" si="36"/>
        <v>1.6769999999960503</v>
      </c>
      <c r="G158" s="7">
        <f t="shared" si="36"/>
        <v>1.31100000000048</v>
      </c>
      <c r="H158" s="7">
        <f t="shared" si="36"/>
        <v>1.24499999999846</v>
      </c>
      <c r="I158" s="7">
        <f t="shared" si="36"/>
        <v>1.3620000000041101</v>
      </c>
      <c r="J158" s="7">
        <f t="shared" si="36"/>
        <v>1.2610000000017298</v>
      </c>
      <c r="K158" s="7">
        <f t="shared" si="36"/>
        <v>1.1089999999998599</v>
      </c>
      <c r="L158" s="7">
        <f t="shared" si="36"/>
        <v>1.02400000000282</v>
      </c>
      <c r="M158" s="7">
        <f t="shared" si="36"/>
        <v>0.69600000000147988</v>
      </c>
      <c r="N158" s="7">
        <f t="shared" si="36"/>
        <v>0</v>
      </c>
      <c r="O158" s="7">
        <f t="shared" si="36"/>
        <v>-2.0801138589376933E-12</v>
      </c>
      <c r="P158" s="7">
        <f t="shared" si="36"/>
        <v>4.1597836286655365E-12</v>
      </c>
      <c r="Q158" s="7">
        <f t="shared" si="36"/>
        <v>8.3009155105173704E-12</v>
      </c>
      <c r="R158" s="7">
        <f t="shared" si="36"/>
        <v>4.0998315853357781E-12</v>
      </c>
      <c r="S158" s="7">
        <f t="shared" si="36"/>
        <v>4.2010839251815923E-12</v>
      </c>
      <c r="T158" s="7">
        <f t="shared" si="36"/>
        <v>-4.1993075683421921E-12</v>
      </c>
      <c r="U158" s="7">
        <f t="shared" si="36"/>
        <v>9.6479395039957012</v>
      </c>
      <c r="V158" s="7">
        <f t="shared" si="36"/>
        <v>-4.0998315853357781E-12</v>
      </c>
      <c r="W158" s="7">
        <f t="shared" si="36"/>
        <v>9.6845789389370935</v>
      </c>
      <c r="X158" s="7">
        <f t="shared" si="36"/>
        <v>5.6220000000010018</v>
      </c>
      <c r="Y158" s="7">
        <f t="shared" si="36"/>
        <v>0.32299999999979434</v>
      </c>
      <c r="Z158" s="7">
        <f t="shared" si="36"/>
        <v>0.71000000000220354</v>
      </c>
      <c r="AA158" s="7">
        <f t="shared" si="36"/>
        <v>3.9310000000030954</v>
      </c>
      <c r="AB158" s="7">
        <f t="shared" si="36"/>
        <v>3.310999999999396</v>
      </c>
      <c r="AC158" s="7">
        <f t="shared" si="36"/>
        <v>13.652752250621603</v>
      </c>
      <c r="AD158" s="7">
        <f t="shared" si="36"/>
        <v>15.586000000002002</v>
      </c>
      <c r="AE158" s="7">
        <f t="shared" si="36"/>
        <v>2.4470000000022019</v>
      </c>
      <c r="AF158" s="7">
        <f t="shared" si="36"/>
        <v>4.1993075683421921E-12</v>
      </c>
      <c r="AG158" s="7">
        <f t="shared" si="36"/>
        <v>-8.2991391536779702E-12</v>
      </c>
      <c r="AH158" s="7">
        <f t="shared" si="36"/>
        <v>4.0998315853357781E-12</v>
      </c>
      <c r="AI158" s="7">
        <f t="shared" si="36"/>
        <v>4.0998315853357781E-12</v>
      </c>
      <c r="AJ158" s="7">
        <f t="shared" si="36"/>
        <v>-4.1993075683421921E-12</v>
      </c>
      <c r="AK158" s="7">
        <f t="shared" si="36"/>
        <v>-4.2010839251815923E-12</v>
      </c>
      <c r="AL158" s="7">
        <f t="shared" si="36"/>
        <v>4.1602277178753866E-12</v>
      </c>
      <c r="AM158" s="7">
        <f t="shared" si="36"/>
        <v>-8.3097972947143717E-12</v>
      </c>
      <c r="AN158" s="7">
        <f t="shared" si="36"/>
        <v>8.3097972947143717E-12</v>
      </c>
      <c r="AO158" s="7">
        <f t="shared" si="36"/>
        <v>4.1602277178753866E-12</v>
      </c>
      <c r="AP158" s="7">
        <f t="shared" si="36"/>
        <v>26.800668810445497</v>
      </c>
      <c r="AQ158" s="7">
        <f t="shared" si="36"/>
        <v>2.7578938934800235E-2</v>
      </c>
      <c r="AR158" s="7">
        <f t="shared" si="36"/>
        <v>0.29000000000189985</v>
      </c>
      <c r="AS158" s="7">
        <f t="shared" si="36"/>
        <v>0.83699999999954144</v>
      </c>
      <c r="AT158" s="7">
        <f t="shared" si="36"/>
        <v>0.50400000000498046</v>
      </c>
      <c r="AU158" s="7">
        <f t="shared" si="36"/>
        <v>1.5149999999994197</v>
      </c>
      <c r="AV158" s="7">
        <f t="shared" si="36"/>
        <v>2.1599999999993305</v>
      </c>
      <c r="AW158" s="7">
        <f t="shared" si="36"/>
        <v>1.9200000000024096</v>
      </c>
      <c r="AX158" s="7">
        <f t="shared" si="36"/>
        <v>1.7489999999982397</v>
      </c>
      <c r="AY158" s="7">
        <f t="shared" si="36"/>
        <v>1.6649999999956804</v>
      </c>
      <c r="AZ158" s="7">
        <f t="shared" si="36"/>
        <v>1.1599999999993398</v>
      </c>
      <c r="BA158" s="7">
        <f t="shared" si="36"/>
        <v>1.1810000000031002</v>
      </c>
      <c r="BB158" s="7">
        <f t="shared" si="36"/>
        <v>1.0989999999999001</v>
      </c>
      <c r="BC158" s="7">
        <f t="shared" si="36"/>
        <v>1.0309999999990402</v>
      </c>
    </row>
    <row r="159" spans="1:55" x14ac:dyDescent="0.2">
      <c r="A159" t="s">
        <v>10</v>
      </c>
      <c r="B159">
        <v>170</v>
      </c>
      <c r="C159">
        <v>2014</v>
      </c>
      <c r="D159" s="7">
        <f t="shared" ref="D159:BC159" si="37">D120-D43</f>
        <v>1.09000000000482</v>
      </c>
      <c r="E159" s="7">
        <f t="shared" si="37"/>
        <v>1.0249999999983403</v>
      </c>
      <c r="F159" s="7">
        <f t="shared" si="37"/>
        <v>1.0729999999997997</v>
      </c>
      <c r="G159" s="7">
        <f t="shared" si="37"/>
        <v>0.88199999999778012</v>
      </c>
      <c r="H159" s="7">
        <f t="shared" si="37"/>
        <v>0.89999999999834013</v>
      </c>
      <c r="I159" s="7">
        <f t="shared" si="37"/>
        <v>0.7810000000006001</v>
      </c>
      <c r="J159" s="7">
        <f t="shared" si="37"/>
        <v>0.81799999999721984</v>
      </c>
      <c r="K159" s="7">
        <f t="shared" si="37"/>
        <v>0.90199999999771019</v>
      </c>
      <c r="L159" s="7">
        <f t="shared" si="37"/>
        <v>0.63000000000258005</v>
      </c>
      <c r="M159" s="7">
        <f t="shared" si="37"/>
        <v>0.84199999999587982</v>
      </c>
      <c r="N159" s="7">
        <f t="shared" si="37"/>
        <v>2.0389999999980697</v>
      </c>
      <c r="O159" s="7">
        <f t="shared" si="37"/>
        <v>3.5259999999980201</v>
      </c>
      <c r="P159" s="7">
        <f t="shared" si="37"/>
        <v>2.1379999999979695</v>
      </c>
      <c r="Q159" s="7">
        <f t="shared" si="37"/>
        <v>0.54500000000240956</v>
      </c>
      <c r="R159" s="7">
        <f t="shared" si="37"/>
        <v>0.29300000000100113</v>
      </c>
      <c r="S159" s="7">
        <f t="shared" si="37"/>
        <v>0.9539999999978992</v>
      </c>
      <c r="T159" s="7">
        <f t="shared" si="37"/>
        <v>1.6550000000030014</v>
      </c>
      <c r="U159" s="7">
        <f t="shared" si="37"/>
        <v>3.9619999999994988</v>
      </c>
      <c r="V159" s="7">
        <f t="shared" si="37"/>
        <v>6.7399999999969005</v>
      </c>
      <c r="W159" s="7">
        <f t="shared" si="37"/>
        <v>-4.1993075683421921E-12</v>
      </c>
      <c r="X159" s="7">
        <f t="shared" si="37"/>
        <v>2.3555789389350963</v>
      </c>
      <c r="Y159" s="7">
        <f t="shared" si="37"/>
        <v>18.884173311683995</v>
      </c>
      <c r="Z159" s="7">
        <f t="shared" si="37"/>
        <v>26.963999999998904</v>
      </c>
      <c r="AA159" s="7">
        <f t="shared" si="37"/>
        <v>25.809000000000005</v>
      </c>
      <c r="AB159" s="7">
        <f t="shared" si="37"/>
        <v>84.471000000002988</v>
      </c>
      <c r="AC159" s="7">
        <f t="shared" si="37"/>
        <v>44.876999999999796</v>
      </c>
      <c r="AD159" s="7">
        <f t="shared" si="37"/>
        <v>29.054000000003803</v>
      </c>
      <c r="AE159" s="7">
        <f t="shared" si="37"/>
        <v>19.042000000003391</v>
      </c>
      <c r="AF159" s="7">
        <f t="shared" si="37"/>
        <v>10.053999999999505</v>
      </c>
      <c r="AG159" s="7">
        <f t="shared" si="37"/>
        <v>0.33800000000130126</v>
      </c>
      <c r="AH159" s="7">
        <f t="shared" si="37"/>
        <v>-4.1993075683421921E-12</v>
      </c>
      <c r="AI159" s="7">
        <f t="shared" si="37"/>
        <v>0</v>
      </c>
      <c r="AJ159" s="7">
        <f t="shared" si="37"/>
        <v>-8.4003914935237844E-12</v>
      </c>
      <c r="AK159" s="7">
        <f t="shared" si="37"/>
        <v>-4.0998315853357781E-12</v>
      </c>
      <c r="AL159" s="7">
        <f t="shared" si="37"/>
        <v>8.3009155105173704E-12</v>
      </c>
      <c r="AM159" s="7">
        <f t="shared" si="37"/>
        <v>8.4003914935237844E-12</v>
      </c>
      <c r="AN159" s="7">
        <f t="shared" si="37"/>
        <v>-4.1602277178753866E-12</v>
      </c>
      <c r="AO159" s="7">
        <f t="shared" si="37"/>
        <v>-8.3204554357507732E-12</v>
      </c>
      <c r="AP159" s="7">
        <f t="shared" si="37"/>
        <v>4.1602277178753866E-12</v>
      </c>
      <c r="AQ159" s="7">
        <f t="shared" si="37"/>
        <v>0.48257893893650916</v>
      </c>
      <c r="AR159" s="7">
        <f t="shared" si="37"/>
        <v>0.4050000000009204</v>
      </c>
      <c r="AS159" s="7">
        <f t="shared" si="37"/>
        <v>0.40899999999549053</v>
      </c>
      <c r="AT159" s="7">
        <f t="shared" si="37"/>
        <v>4.1708858589117881E-12</v>
      </c>
      <c r="AU159" s="7">
        <f t="shared" si="37"/>
        <v>2.1885789389358994</v>
      </c>
      <c r="AV159" s="7">
        <f t="shared" si="37"/>
        <v>2.9549999999996999</v>
      </c>
      <c r="AW159" s="7">
        <f t="shared" si="37"/>
        <v>5.2319999999995002</v>
      </c>
      <c r="AX159" s="7">
        <f t="shared" si="37"/>
        <v>3.9860000000023499</v>
      </c>
      <c r="AY159" s="7">
        <f t="shared" si="37"/>
        <v>3.1529999999994391</v>
      </c>
      <c r="AZ159" s="7">
        <f t="shared" si="37"/>
        <v>5.2059999999992996</v>
      </c>
      <c r="BA159" s="7">
        <f t="shared" si="37"/>
        <v>3.4600000000022408</v>
      </c>
      <c r="BB159" s="7">
        <f t="shared" si="37"/>
        <v>4.402999999997399</v>
      </c>
      <c r="BC159" s="7">
        <f t="shared" si="37"/>
        <v>3.5510000000012907</v>
      </c>
    </row>
    <row r="160" spans="1:55" x14ac:dyDescent="0.2">
      <c r="A160" t="s">
        <v>10</v>
      </c>
      <c r="B160">
        <v>170</v>
      </c>
      <c r="C160">
        <v>2015</v>
      </c>
      <c r="D160" s="7">
        <f t="shared" ref="D160:BC160" si="38">D121-D44</f>
        <v>2.1370000000003704</v>
      </c>
      <c r="E160" s="7">
        <f t="shared" si="38"/>
        <v>2.2360000000023406</v>
      </c>
      <c r="F160" s="7">
        <f t="shared" si="38"/>
        <v>1.8540000000024799</v>
      </c>
      <c r="G160" s="7">
        <f t="shared" si="38"/>
        <v>1.61399999999932</v>
      </c>
      <c r="H160" s="7">
        <f t="shared" si="38"/>
        <v>1.9970000000030304</v>
      </c>
      <c r="I160" s="7">
        <f t="shared" si="38"/>
        <v>1.3769999999952098</v>
      </c>
      <c r="J160" s="7">
        <f t="shared" si="38"/>
        <v>8.4393880437659021</v>
      </c>
      <c r="K160" s="7">
        <f t="shared" si="38"/>
        <v>6.921000000002099</v>
      </c>
      <c r="L160" s="7">
        <f t="shared" si="38"/>
        <v>5.2019999999985593</v>
      </c>
      <c r="M160" s="7">
        <f t="shared" si="38"/>
        <v>5.7559999999980995</v>
      </c>
      <c r="N160" s="7">
        <f t="shared" si="38"/>
        <v>12.251000000001701</v>
      </c>
      <c r="O160" s="7">
        <f t="shared" si="38"/>
        <v>18.618000000004301</v>
      </c>
      <c r="P160" s="7">
        <f t="shared" si="38"/>
        <v>13.900999999995999</v>
      </c>
      <c r="Q160" s="7">
        <f t="shared" si="38"/>
        <v>-8.2991391536779702E-12</v>
      </c>
      <c r="R160" s="7">
        <f t="shared" si="38"/>
        <v>-4.0998315853357781E-12</v>
      </c>
      <c r="S160" s="7">
        <f t="shared" si="38"/>
        <v>-8.4003914935237844E-12</v>
      </c>
      <c r="T160" s="7">
        <f t="shared" si="38"/>
        <v>-4.1993075683421921E-12</v>
      </c>
      <c r="U160" s="7">
        <f t="shared" si="38"/>
        <v>0</v>
      </c>
      <c r="V160" s="7">
        <f t="shared" si="38"/>
        <v>0</v>
      </c>
      <c r="W160" s="7">
        <f t="shared" si="38"/>
        <v>-8.3986151366843842E-12</v>
      </c>
      <c r="X160" s="7">
        <f t="shared" si="38"/>
        <v>4.1993075683421921E-12</v>
      </c>
      <c r="Y160" s="7">
        <f t="shared" si="38"/>
        <v>15.9050180235838</v>
      </c>
      <c r="Z160" s="7">
        <f t="shared" si="38"/>
        <v>26.567000000001705</v>
      </c>
      <c r="AA160" s="7">
        <f t="shared" si="38"/>
        <v>13.9750000000016</v>
      </c>
      <c r="AB160" s="7">
        <f t="shared" si="38"/>
        <v>8.2991391536779702E-12</v>
      </c>
      <c r="AC160" s="7">
        <f t="shared" si="38"/>
        <v>8.2991391536779702E-12</v>
      </c>
      <c r="AD160" s="7">
        <f t="shared" si="38"/>
        <v>-4.0998315853357781E-12</v>
      </c>
      <c r="AE160" s="7">
        <f t="shared" si="38"/>
        <v>-8.3009155105173704E-12</v>
      </c>
      <c r="AF160" s="7">
        <f t="shared" si="38"/>
        <v>0</v>
      </c>
      <c r="AG160" s="7">
        <f t="shared" si="38"/>
        <v>4.2010839251815923E-12</v>
      </c>
      <c r="AH160" s="7">
        <f t="shared" si="38"/>
        <v>4.1584513610359863E-12</v>
      </c>
      <c r="AI160" s="7">
        <f t="shared" si="38"/>
        <v>-4.1602277178753866E-12</v>
      </c>
      <c r="AJ160" s="7">
        <f t="shared" si="38"/>
        <v>0</v>
      </c>
      <c r="AK160" s="7">
        <f t="shared" si="38"/>
        <v>4.1602277178753866E-12</v>
      </c>
      <c r="AL160" s="7">
        <f t="shared" si="38"/>
        <v>8.3204554357507732E-12</v>
      </c>
      <c r="AM160" s="7">
        <f t="shared" si="38"/>
        <v>4.1593395394556865E-12</v>
      </c>
      <c r="AN160" s="7">
        <f t="shared" si="38"/>
        <v>8.3195672573310731E-12</v>
      </c>
      <c r="AO160" s="7">
        <f t="shared" si="38"/>
        <v>-8.3097972947143717E-12</v>
      </c>
      <c r="AP160" s="7">
        <f t="shared" si="38"/>
        <v>8.3195672573310731E-12</v>
      </c>
      <c r="AQ160" s="7">
        <f t="shared" si="38"/>
        <v>0.32700000000270002</v>
      </c>
      <c r="AR160" s="7">
        <f t="shared" si="38"/>
        <v>0.28199999999612935</v>
      </c>
      <c r="AS160" s="7">
        <f t="shared" si="38"/>
        <v>0.19899999999948914</v>
      </c>
      <c r="AT160" s="7">
        <f t="shared" si="38"/>
        <v>0.29399999999856963</v>
      </c>
      <c r="AU160" s="7">
        <f t="shared" si="38"/>
        <v>3.0000000000920402E-2</v>
      </c>
      <c r="AV160" s="7">
        <f t="shared" si="38"/>
        <v>2.8420000000021108</v>
      </c>
      <c r="AW160" s="7">
        <f t="shared" si="38"/>
        <v>1.4659999999982691</v>
      </c>
      <c r="AX160" s="7">
        <f t="shared" si="38"/>
        <v>3.6189999999956406</v>
      </c>
      <c r="AY160" s="7">
        <f t="shared" si="38"/>
        <v>3.0320000000002798</v>
      </c>
      <c r="AZ160" s="7">
        <f t="shared" si="38"/>
        <v>1.8070000000007003</v>
      </c>
      <c r="BA160" s="7">
        <f t="shared" si="38"/>
        <v>2.8458999581587996</v>
      </c>
      <c r="BB160" s="7">
        <f t="shared" si="38"/>
        <v>6.7630819347271389</v>
      </c>
      <c r="BC160" s="7">
        <f t="shared" si="38"/>
        <v>4.0684466928854093</v>
      </c>
    </row>
    <row r="162" spans="1:55" ht="21" x14ac:dyDescent="0.25">
      <c r="A162" s="6" t="s">
        <v>13</v>
      </c>
    </row>
    <row r="163" spans="1:55" x14ac:dyDescent="0.2">
      <c r="A163" t="s">
        <v>7</v>
      </c>
      <c r="B163" t="s">
        <v>8</v>
      </c>
      <c r="C163" t="s">
        <v>9</v>
      </c>
      <c r="D163" s="13">
        <v>45664</v>
      </c>
      <c r="E163" s="14">
        <f>D163+7</f>
        <v>45671</v>
      </c>
      <c r="F163" s="14">
        <f t="shared" ref="F163:BB163" si="39">E163+7</f>
        <v>45678</v>
      </c>
      <c r="G163" s="14">
        <f t="shared" si="39"/>
        <v>45685</v>
      </c>
      <c r="H163" s="14">
        <f t="shared" si="39"/>
        <v>45692</v>
      </c>
      <c r="I163" s="14">
        <f t="shared" si="39"/>
        <v>45699</v>
      </c>
      <c r="J163" s="14">
        <f t="shared" si="39"/>
        <v>45706</v>
      </c>
      <c r="K163" s="14">
        <f t="shared" si="39"/>
        <v>45713</v>
      </c>
      <c r="L163" s="14">
        <f t="shared" si="39"/>
        <v>45720</v>
      </c>
      <c r="M163" s="14">
        <f t="shared" si="39"/>
        <v>45727</v>
      </c>
      <c r="N163" s="14">
        <f t="shared" si="39"/>
        <v>45734</v>
      </c>
      <c r="O163" s="14">
        <f t="shared" si="39"/>
        <v>45741</v>
      </c>
      <c r="P163" s="14">
        <f t="shared" si="39"/>
        <v>45748</v>
      </c>
      <c r="Q163" s="14">
        <f t="shared" si="39"/>
        <v>45755</v>
      </c>
      <c r="R163" s="14">
        <f t="shared" si="39"/>
        <v>45762</v>
      </c>
      <c r="S163" s="14">
        <f t="shared" si="39"/>
        <v>45769</v>
      </c>
      <c r="T163" s="14">
        <f t="shared" si="39"/>
        <v>45776</v>
      </c>
      <c r="U163" s="14">
        <f t="shared" si="39"/>
        <v>45783</v>
      </c>
      <c r="V163" s="14">
        <f t="shared" si="39"/>
        <v>45790</v>
      </c>
      <c r="W163" s="14">
        <f t="shared" si="39"/>
        <v>45797</v>
      </c>
      <c r="X163" s="14">
        <f t="shared" si="39"/>
        <v>45804</v>
      </c>
      <c r="Y163" s="14">
        <f t="shared" si="39"/>
        <v>45811</v>
      </c>
      <c r="Z163" s="14">
        <f t="shared" si="39"/>
        <v>45818</v>
      </c>
      <c r="AA163" s="14">
        <f t="shared" si="39"/>
        <v>45825</v>
      </c>
      <c r="AB163" s="14">
        <f t="shared" si="39"/>
        <v>45832</v>
      </c>
      <c r="AC163" s="14">
        <f t="shared" si="39"/>
        <v>45839</v>
      </c>
      <c r="AD163" s="14">
        <f t="shared" si="39"/>
        <v>45846</v>
      </c>
      <c r="AE163" s="14">
        <f t="shared" si="39"/>
        <v>45853</v>
      </c>
      <c r="AF163" s="14">
        <f t="shared" si="39"/>
        <v>45860</v>
      </c>
      <c r="AG163" s="14">
        <f t="shared" si="39"/>
        <v>45867</v>
      </c>
      <c r="AH163" s="14">
        <f t="shared" si="39"/>
        <v>45874</v>
      </c>
      <c r="AI163" s="14">
        <f t="shared" si="39"/>
        <v>45881</v>
      </c>
      <c r="AJ163" s="14">
        <f t="shared" si="39"/>
        <v>45888</v>
      </c>
      <c r="AK163" s="14">
        <f t="shared" si="39"/>
        <v>45895</v>
      </c>
      <c r="AL163" s="14">
        <f t="shared" si="39"/>
        <v>45902</v>
      </c>
      <c r="AM163" s="14">
        <f t="shared" si="39"/>
        <v>45909</v>
      </c>
      <c r="AN163" s="14">
        <f t="shared" si="39"/>
        <v>45916</v>
      </c>
      <c r="AO163" s="14">
        <f t="shared" si="39"/>
        <v>45923</v>
      </c>
      <c r="AP163" s="14">
        <f t="shared" si="39"/>
        <v>45930</v>
      </c>
      <c r="AQ163" s="14">
        <f t="shared" si="39"/>
        <v>45937</v>
      </c>
      <c r="AR163" s="14">
        <f t="shared" si="39"/>
        <v>45944</v>
      </c>
      <c r="AS163" s="14">
        <f t="shared" si="39"/>
        <v>45951</v>
      </c>
      <c r="AT163" s="14">
        <f t="shared" si="39"/>
        <v>45958</v>
      </c>
      <c r="AU163" s="14">
        <f t="shared" si="39"/>
        <v>45965</v>
      </c>
      <c r="AV163" s="14">
        <f t="shared" si="39"/>
        <v>45972</v>
      </c>
      <c r="AW163" s="14">
        <f t="shared" si="39"/>
        <v>45979</v>
      </c>
      <c r="AX163" s="14">
        <f t="shared" si="39"/>
        <v>45986</v>
      </c>
      <c r="AY163" s="14">
        <f t="shared" si="39"/>
        <v>45993</v>
      </c>
      <c r="AZ163" s="14">
        <f t="shared" si="39"/>
        <v>46000</v>
      </c>
      <c r="BA163" s="14">
        <f t="shared" si="39"/>
        <v>46007</v>
      </c>
      <c r="BB163" s="14">
        <f t="shared" si="39"/>
        <v>46014</v>
      </c>
      <c r="BC163" s="14">
        <f>BB163+8</f>
        <v>46022</v>
      </c>
    </row>
    <row r="164" spans="1:55" x14ac:dyDescent="0.2">
      <c r="A164" t="s">
        <v>10</v>
      </c>
      <c r="B164">
        <v>170</v>
      </c>
      <c r="C164">
        <v>1981</v>
      </c>
      <c r="D164" s="8">
        <f>D433*86.4*7/1.23348</f>
        <v>3086.8487063172902</v>
      </c>
      <c r="E164" s="8">
        <f t="shared" ref="E164:BC164" si="40">E433*86.4*7/1.23348</f>
        <v>2241.7433602490514</v>
      </c>
      <c r="F164" s="8">
        <f t="shared" si="40"/>
        <v>1709.7460842494409</v>
      </c>
      <c r="G164" s="8">
        <f t="shared" si="40"/>
        <v>1352.3027531861076</v>
      </c>
      <c r="H164" s="8">
        <f t="shared" si="40"/>
        <v>1268.9483412783395</v>
      </c>
      <c r="I164" s="8">
        <f t="shared" si="40"/>
        <v>1080.1751143107308</v>
      </c>
      <c r="J164" s="8">
        <f t="shared" si="40"/>
        <v>1109.594318513479</v>
      </c>
      <c r="K164" s="8">
        <f t="shared" si="40"/>
        <v>927.1952524564648</v>
      </c>
      <c r="L164" s="8">
        <f t="shared" si="40"/>
        <v>677.13201673314552</v>
      </c>
      <c r="M164" s="8">
        <f t="shared" si="40"/>
        <v>658.009534001367</v>
      </c>
      <c r="N164" s="8">
        <f t="shared" si="40"/>
        <v>0</v>
      </c>
      <c r="O164" s="8">
        <f t="shared" si="40"/>
        <v>4.7904087545651287E-12</v>
      </c>
      <c r="P164" s="8">
        <f t="shared" si="40"/>
        <v>0</v>
      </c>
      <c r="Q164" s="8">
        <f t="shared" si="40"/>
        <v>0</v>
      </c>
      <c r="R164" s="8">
        <f t="shared" si="40"/>
        <v>0</v>
      </c>
      <c r="S164" s="8">
        <f t="shared" si="40"/>
        <v>0</v>
      </c>
      <c r="T164" s="8">
        <f t="shared" si="40"/>
        <v>-918.36949119564224</v>
      </c>
      <c r="U164" s="8">
        <f t="shared" si="40"/>
        <v>0</v>
      </c>
      <c r="V164" s="8">
        <f t="shared" si="40"/>
        <v>0</v>
      </c>
      <c r="W164" s="8">
        <f t="shared" si="40"/>
        <v>0</v>
      </c>
      <c r="X164" s="8">
        <f t="shared" si="40"/>
        <v>7003.5254258425384</v>
      </c>
      <c r="Y164" s="8">
        <f t="shared" si="40"/>
        <v>6166.2652008950263</v>
      </c>
      <c r="Z164" s="8">
        <f t="shared" si="40"/>
        <v>1543.5275805039421</v>
      </c>
      <c r="AA164" s="8">
        <f t="shared" si="40"/>
        <v>0</v>
      </c>
      <c r="AB164" s="8">
        <f t="shared" si="40"/>
        <v>0</v>
      </c>
      <c r="AC164" s="8">
        <f t="shared" si="40"/>
        <v>0</v>
      </c>
      <c r="AD164" s="8">
        <f t="shared" si="40"/>
        <v>1961.6491237566943</v>
      </c>
      <c r="AE164" s="8">
        <f t="shared" si="40"/>
        <v>1477.3343710477668</v>
      </c>
      <c r="AF164" s="8">
        <f t="shared" si="40"/>
        <v>0</v>
      </c>
      <c r="AG164" s="8">
        <f t="shared" si="40"/>
        <v>0</v>
      </c>
      <c r="AH164" s="8">
        <f t="shared" si="40"/>
        <v>0</v>
      </c>
      <c r="AI164" s="8">
        <f t="shared" si="40"/>
        <v>0</v>
      </c>
      <c r="AJ164" s="8">
        <f t="shared" si="40"/>
        <v>0</v>
      </c>
      <c r="AK164" s="8">
        <f t="shared" si="40"/>
        <v>0</v>
      </c>
      <c r="AL164" s="8">
        <f t="shared" si="40"/>
        <v>0</v>
      </c>
      <c r="AM164" s="8">
        <f t="shared" si="40"/>
        <v>0</v>
      </c>
      <c r="AN164" s="8">
        <f t="shared" si="40"/>
        <v>0</v>
      </c>
      <c r="AO164" s="8">
        <f t="shared" si="40"/>
        <v>0</v>
      </c>
      <c r="AP164" s="8">
        <f t="shared" si="40"/>
        <v>0</v>
      </c>
      <c r="AQ164" s="8">
        <f t="shared" si="40"/>
        <v>0</v>
      </c>
      <c r="AR164" s="8">
        <f t="shared" si="40"/>
        <v>0</v>
      </c>
      <c r="AS164" s="8">
        <f t="shared" si="40"/>
        <v>0</v>
      </c>
      <c r="AT164" s="8">
        <f t="shared" si="40"/>
        <v>0</v>
      </c>
      <c r="AU164" s="8">
        <f t="shared" si="40"/>
        <v>58.631953714886826</v>
      </c>
      <c r="AV164" s="8">
        <f t="shared" si="40"/>
        <v>474.62982780426614</v>
      </c>
      <c r="AW164" s="8">
        <f t="shared" si="40"/>
        <v>437.3655024807519</v>
      </c>
      <c r="AX164" s="8">
        <f t="shared" si="40"/>
        <v>399.12053701720987</v>
      </c>
      <c r="AY164" s="8">
        <f t="shared" si="40"/>
        <v>359.40461134344235</v>
      </c>
      <c r="AZ164" s="8">
        <f t="shared" si="40"/>
        <v>328.0241268605601</v>
      </c>
      <c r="BA164" s="8">
        <f t="shared" si="40"/>
        <v>278.50179978598123</v>
      </c>
      <c r="BB164" s="8">
        <f t="shared" si="40"/>
        <v>305.46940363851064</v>
      </c>
      <c r="BC164" s="8">
        <f t="shared" si="40"/>
        <v>241.23747446248157</v>
      </c>
    </row>
    <row r="165" spans="1:55" x14ac:dyDescent="0.2">
      <c r="A165" t="s">
        <v>10</v>
      </c>
      <c r="B165">
        <v>170</v>
      </c>
      <c r="C165">
        <v>1982</v>
      </c>
      <c r="D165" s="8">
        <f t="shared" ref="D165:BC165" si="41">D434*86.4*7/1.23348</f>
        <v>185.83130654731482</v>
      </c>
      <c r="E165" s="8">
        <f t="shared" si="41"/>
        <v>167.19914388563609</v>
      </c>
      <c r="F165" s="8">
        <f t="shared" si="41"/>
        <v>180.4377857768265</v>
      </c>
      <c r="G165" s="8">
        <f t="shared" si="41"/>
        <v>230.94075299159994</v>
      </c>
      <c r="H165" s="8">
        <f t="shared" si="41"/>
        <v>276.54051950577872</v>
      </c>
      <c r="I165" s="8">
        <f t="shared" si="41"/>
        <v>262.3212374744233</v>
      </c>
      <c r="J165" s="8">
        <f t="shared" si="41"/>
        <v>296.15332230759293</v>
      </c>
      <c r="K165" s="8">
        <f t="shared" si="41"/>
        <v>514.34575347795499</v>
      </c>
      <c r="L165" s="8">
        <f t="shared" si="41"/>
        <v>915.91789084541779</v>
      </c>
      <c r="M165" s="8">
        <f t="shared" si="41"/>
        <v>927.1952524564698</v>
      </c>
      <c r="N165" s="8">
        <f t="shared" si="41"/>
        <v>0</v>
      </c>
      <c r="O165" s="8">
        <f t="shared" si="41"/>
        <v>0</v>
      </c>
      <c r="P165" s="8">
        <f t="shared" si="41"/>
        <v>2.9395690084831466E-11</v>
      </c>
      <c r="Q165" s="8">
        <f t="shared" si="41"/>
        <v>0</v>
      </c>
      <c r="R165" s="8">
        <f t="shared" si="41"/>
        <v>0</v>
      </c>
      <c r="S165" s="8">
        <f t="shared" si="41"/>
        <v>0</v>
      </c>
      <c r="T165" s="8">
        <f t="shared" si="41"/>
        <v>-8543.336900476701</v>
      </c>
      <c r="U165" s="8">
        <f t="shared" si="41"/>
        <v>-40952.022570288937</v>
      </c>
      <c r="V165" s="8">
        <f t="shared" si="41"/>
        <v>-198860.09144858451</v>
      </c>
      <c r="W165" s="8">
        <f t="shared" si="41"/>
        <v>-222986.29049518451</v>
      </c>
      <c r="X165" s="8">
        <f t="shared" si="41"/>
        <v>-4.877507095557221E-11</v>
      </c>
      <c r="Y165" s="8">
        <f t="shared" si="41"/>
        <v>2119.4472081170761</v>
      </c>
      <c r="Z165" s="8">
        <f t="shared" si="41"/>
        <v>0</v>
      </c>
      <c r="AA165" s="8">
        <f t="shared" si="41"/>
        <v>2264.5819488505158</v>
      </c>
      <c r="AB165" s="8">
        <f t="shared" si="41"/>
        <v>6437.9025197004639</v>
      </c>
      <c r="AC165" s="8">
        <f t="shared" si="41"/>
        <v>4584.9829749975679</v>
      </c>
      <c r="AD165" s="8">
        <f t="shared" si="41"/>
        <v>10059.491535252475</v>
      </c>
      <c r="AE165" s="8">
        <f t="shared" si="41"/>
        <v>4252.0556474365721</v>
      </c>
      <c r="AF165" s="8">
        <f t="shared" si="41"/>
        <v>1357.6962739566115</v>
      </c>
      <c r="AG165" s="8">
        <f t="shared" si="41"/>
        <v>0</v>
      </c>
      <c r="AH165" s="8">
        <f t="shared" si="41"/>
        <v>903.96148242356514</v>
      </c>
      <c r="AI165" s="8">
        <f t="shared" si="41"/>
        <v>0</v>
      </c>
      <c r="AJ165" s="8">
        <f t="shared" si="41"/>
        <v>-1.4719619627663755E-10</v>
      </c>
      <c r="AK165" s="8">
        <f t="shared" si="41"/>
        <v>0</v>
      </c>
      <c r="AL165" s="8">
        <f t="shared" si="41"/>
        <v>0</v>
      </c>
      <c r="AM165" s="8">
        <f t="shared" si="41"/>
        <v>0</v>
      </c>
      <c r="AN165" s="8">
        <f t="shared" si="41"/>
        <v>0</v>
      </c>
      <c r="AO165" s="8">
        <f t="shared" si="41"/>
        <v>0</v>
      </c>
      <c r="AP165" s="8">
        <f t="shared" si="41"/>
        <v>0</v>
      </c>
      <c r="AQ165" s="8">
        <f t="shared" si="41"/>
        <v>0</v>
      </c>
      <c r="AR165" s="8">
        <f t="shared" si="41"/>
        <v>58.141633644963754</v>
      </c>
      <c r="AS165" s="8">
        <f t="shared" si="41"/>
        <v>-1.2280866079885148E-10</v>
      </c>
      <c r="AT165" s="8">
        <f t="shared" si="41"/>
        <v>5.2259004595255943E-12</v>
      </c>
      <c r="AU165" s="8">
        <f t="shared" si="41"/>
        <v>635.73867615870461</v>
      </c>
      <c r="AV165" s="8">
        <f t="shared" si="41"/>
        <v>1029.1818270259901</v>
      </c>
      <c r="AW165" s="8">
        <f t="shared" si="41"/>
        <v>808.04747543529481</v>
      </c>
      <c r="AX165" s="8">
        <f t="shared" si="41"/>
        <v>676.64169666308999</v>
      </c>
      <c r="AY165" s="8">
        <f t="shared" si="41"/>
        <v>591.81632454510111</v>
      </c>
      <c r="AZ165" s="8">
        <f t="shared" si="41"/>
        <v>520.22959431836637</v>
      </c>
      <c r="BA165" s="8">
        <f t="shared" si="41"/>
        <v>473.15886759394283</v>
      </c>
      <c r="BB165" s="8">
        <f t="shared" si="41"/>
        <v>369.21101274434716</v>
      </c>
      <c r="BC165" s="8">
        <f t="shared" si="41"/>
        <v>475.12014787433617</v>
      </c>
    </row>
    <row r="166" spans="1:55" x14ac:dyDescent="0.2">
      <c r="A166" t="s">
        <v>10</v>
      </c>
      <c r="B166">
        <v>170</v>
      </c>
      <c r="C166">
        <v>1983</v>
      </c>
      <c r="D166" s="8">
        <f t="shared" ref="D166:BC166" si="42">D435*86.4*7/1.23348</f>
        <v>539.35207705035054</v>
      </c>
      <c r="E166" s="8">
        <f t="shared" si="42"/>
        <v>422.16558030937352</v>
      </c>
      <c r="F166" s="8">
        <f t="shared" si="42"/>
        <v>304.97908356846028</v>
      </c>
      <c r="G166" s="8">
        <f t="shared" si="42"/>
        <v>364.30781204390951</v>
      </c>
      <c r="H166" s="8">
        <f t="shared" si="42"/>
        <v>361.85621169375924</v>
      </c>
      <c r="I166" s="8">
        <f t="shared" si="42"/>
        <v>411.86885883848203</v>
      </c>
      <c r="J166" s="8">
        <f t="shared" si="42"/>
        <v>402.06245743735167</v>
      </c>
      <c r="K166" s="8">
        <f t="shared" si="42"/>
        <v>430.01070143023742</v>
      </c>
      <c r="L166" s="8">
        <f t="shared" si="42"/>
        <v>361.85621169363191</v>
      </c>
      <c r="M166" s="8">
        <f t="shared" si="42"/>
        <v>224.0762720108078</v>
      </c>
      <c r="N166" s="8">
        <f t="shared" si="42"/>
        <v>0</v>
      </c>
      <c r="O166" s="8">
        <f t="shared" si="42"/>
        <v>1.2738132370093636E-10</v>
      </c>
      <c r="P166" s="8">
        <f t="shared" si="42"/>
        <v>0</v>
      </c>
      <c r="Q166" s="8">
        <f t="shared" si="42"/>
        <v>0</v>
      </c>
      <c r="R166" s="8">
        <f t="shared" si="42"/>
        <v>0</v>
      </c>
      <c r="S166" s="8">
        <f t="shared" si="42"/>
        <v>0</v>
      </c>
      <c r="T166" s="8">
        <f t="shared" si="42"/>
        <v>-15308.28290689761</v>
      </c>
      <c r="U166" s="8">
        <f t="shared" si="42"/>
        <v>-44227.360638194383</v>
      </c>
      <c r="V166" s="8">
        <f t="shared" si="42"/>
        <v>-191094.40217920035</v>
      </c>
      <c r="W166" s="8">
        <f t="shared" si="42"/>
        <v>-328453.64724194974</v>
      </c>
      <c r="X166" s="8">
        <f t="shared" si="42"/>
        <v>-9712.6808774588098</v>
      </c>
      <c r="Y166" s="8">
        <f t="shared" si="42"/>
        <v>2314.5945959954224</v>
      </c>
      <c r="Z166" s="8">
        <f t="shared" si="42"/>
        <v>0</v>
      </c>
      <c r="AA166" s="8">
        <f t="shared" si="42"/>
        <v>0</v>
      </c>
      <c r="AB166" s="8">
        <f t="shared" si="42"/>
        <v>0</v>
      </c>
      <c r="AC166" s="8">
        <f t="shared" si="42"/>
        <v>0</v>
      </c>
      <c r="AD166" s="8">
        <f t="shared" si="42"/>
        <v>0</v>
      </c>
      <c r="AE166" s="8">
        <f t="shared" si="42"/>
        <v>0</v>
      </c>
      <c r="AF166" s="8">
        <f t="shared" si="42"/>
        <v>0</v>
      </c>
      <c r="AG166" s="8">
        <f t="shared" si="42"/>
        <v>0</v>
      </c>
      <c r="AH166" s="8">
        <f t="shared" si="42"/>
        <v>0</v>
      </c>
      <c r="AI166" s="8">
        <f t="shared" si="42"/>
        <v>-254843.51228322816</v>
      </c>
      <c r="AJ166" s="8">
        <f t="shared" si="42"/>
        <v>-602316.52884521859</v>
      </c>
      <c r="AK166" s="8">
        <f t="shared" si="42"/>
        <v>-451533.79122482741</v>
      </c>
      <c r="AL166" s="8">
        <f t="shared" si="42"/>
        <v>-607721.32697733259</v>
      </c>
      <c r="AM166" s="8">
        <f t="shared" si="42"/>
        <v>-136770.53118257644</v>
      </c>
      <c r="AN166" s="8">
        <f t="shared" si="42"/>
        <v>-155819.09382243449</v>
      </c>
      <c r="AO166" s="8">
        <f t="shared" si="42"/>
        <v>-455.50734507251724</v>
      </c>
      <c r="AP166" s="8">
        <f t="shared" si="42"/>
        <v>-1.2759906955341658E-10</v>
      </c>
      <c r="AQ166" s="8">
        <f t="shared" si="42"/>
        <v>-2.5476264740187272E-10</v>
      </c>
      <c r="AR166" s="8">
        <f t="shared" si="42"/>
        <v>0</v>
      </c>
      <c r="AS166" s="8">
        <f t="shared" si="42"/>
        <v>-1.2738132370093636E-10</v>
      </c>
      <c r="AT166" s="8">
        <f t="shared" si="42"/>
        <v>-2.5498039325435297E-10</v>
      </c>
      <c r="AU166" s="8">
        <f t="shared" si="42"/>
        <v>0</v>
      </c>
      <c r="AV166" s="8">
        <f t="shared" si="42"/>
        <v>0</v>
      </c>
      <c r="AW166" s="8">
        <f t="shared" si="42"/>
        <v>1425.1539889323894</v>
      </c>
      <c r="AX166" s="8">
        <f t="shared" si="42"/>
        <v>1286.109543730121</v>
      </c>
      <c r="AY166" s="8">
        <f t="shared" si="42"/>
        <v>1009.0787041541646</v>
      </c>
      <c r="AZ166" s="8">
        <f t="shared" si="42"/>
        <v>703.11898044566703</v>
      </c>
      <c r="BA166" s="8">
        <f t="shared" si="42"/>
        <v>585.93248370437084</v>
      </c>
      <c r="BB166" s="8">
        <f t="shared" si="42"/>
        <v>513.36511333785359</v>
      </c>
      <c r="BC166" s="8">
        <f t="shared" si="42"/>
        <v>438.83646269080072</v>
      </c>
    </row>
    <row r="167" spans="1:55" x14ac:dyDescent="0.2">
      <c r="A167" t="s">
        <v>10</v>
      </c>
      <c r="B167">
        <v>170</v>
      </c>
      <c r="C167">
        <v>1984</v>
      </c>
      <c r="D167" s="8">
        <f t="shared" ref="D167:BC167" si="43">D436*86.4*7/1.23348</f>
        <v>0</v>
      </c>
      <c r="E167" s="8">
        <f t="shared" si="43"/>
        <v>195.43125325754633</v>
      </c>
      <c r="F167" s="8">
        <f t="shared" si="43"/>
        <v>1512.6374160913342</v>
      </c>
      <c r="G167" s="8">
        <f t="shared" si="43"/>
        <v>872.76972468139434</v>
      </c>
      <c r="H167" s="8">
        <f t="shared" si="43"/>
        <v>904.15020916408537</v>
      </c>
      <c r="I167" s="8">
        <f t="shared" si="43"/>
        <v>886.98900671268598</v>
      </c>
      <c r="J167" s="8">
        <f t="shared" si="43"/>
        <v>778.62827123235525</v>
      </c>
      <c r="K167" s="8">
        <f t="shared" si="43"/>
        <v>633.49353049919841</v>
      </c>
      <c r="L167" s="8">
        <f t="shared" si="43"/>
        <v>349.10788987245763</v>
      </c>
      <c r="M167" s="8">
        <f t="shared" si="43"/>
        <v>418.24301974909622</v>
      </c>
      <c r="N167" s="8">
        <f t="shared" si="43"/>
        <v>558.96487985209637</v>
      </c>
      <c r="O167" s="8">
        <f t="shared" si="43"/>
        <v>1232.1743360250575</v>
      </c>
      <c r="P167" s="8">
        <f t="shared" si="43"/>
        <v>1276.793462398816</v>
      </c>
      <c r="Q167" s="8">
        <f t="shared" si="43"/>
        <v>281.93404027626718</v>
      </c>
      <c r="R167" s="8">
        <f t="shared" si="43"/>
        <v>0</v>
      </c>
      <c r="S167" s="8">
        <f t="shared" si="43"/>
        <v>0</v>
      </c>
      <c r="T167" s="8">
        <f t="shared" si="43"/>
        <v>-2.943923925532751E-10</v>
      </c>
      <c r="U167" s="8">
        <f t="shared" si="43"/>
        <v>-2.4474633818778199E-10</v>
      </c>
      <c r="V167" s="8">
        <f t="shared" si="43"/>
        <v>-8456.5502480785581</v>
      </c>
      <c r="W167" s="8">
        <f t="shared" si="43"/>
        <v>0</v>
      </c>
      <c r="X167" s="8">
        <f t="shared" si="43"/>
        <v>-1.4632521286671664E-10</v>
      </c>
      <c r="Y167" s="8">
        <f t="shared" si="43"/>
        <v>-1.4980914650640037E-10</v>
      </c>
      <c r="Z167" s="8">
        <f t="shared" si="43"/>
        <v>0</v>
      </c>
      <c r="AA167" s="8">
        <f t="shared" si="43"/>
        <v>-1.4632521286671664E-10</v>
      </c>
      <c r="AB167" s="8">
        <f t="shared" si="43"/>
        <v>0</v>
      </c>
      <c r="AC167" s="8">
        <f t="shared" si="43"/>
        <v>15.974107621016504</v>
      </c>
      <c r="AD167" s="8">
        <f t="shared" si="43"/>
        <v>-2.4735928841754476E-10</v>
      </c>
      <c r="AE167" s="8">
        <f t="shared" si="43"/>
        <v>-2.4561732159770295E-10</v>
      </c>
      <c r="AF167" s="8">
        <f t="shared" si="43"/>
        <v>-4.8949267637556399E-10</v>
      </c>
      <c r="AG167" s="8">
        <f t="shared" si="43"/>
        <v>0</v>
      </c>
      <c r="AH167" s="8">
        <f t="shared" si="43"/>
        <v>0</v>
      </c>
      <c r="AI167" s="8">
        <f t="shared" si="43"/>
        <v>0</v>
      </c>
      <c r="AJ167" s="8">
        <f t="shared" si="43"/>
        <v>-31421.326352074593</v>
      </c>
      <c r="AK167" s="8">
        <f t="shared" si="43"/>
        <v>-430592.3595952185</v>
      </c>
      <c r="AL167" s="8">
        <f t="shared" si="43"/>
        <v>-202822.36793462455</v>
      </c>
      <c r="AM167" s="8">
        <f t="shared" si="43"/>
        <v>-68652.041354729125</v>
      </c>
      <c r="AN167" s="8">
        <f t="shared" si="43"/>
        <v>-403381.39226007235</v>
      </c>
      <c r="AO167" s="8">
        <f t="shared" si="43"/>
        <v>-1251.7871388265582</v>
      </c>
      <c r="AP167" s="8">
        <f t="shared" si="43"/>
        <v>-1155.6844050978702</v>
      </c>
      <c r="AQ167" s="8">
        <f t="shared" si="43"/>
        <v>-398608.64286409231</v>
      </c>
      <c r="AR167" s="8">
        <f t="shared" si="43"/>
        <v>-370162.77561804833</v>
      </c>
      <c r="AS167" s="8">
        <f t="shared" si="43"/>
        <v>-266700.16560889228</v>
      </c>
      <c r="AT167" s="8">
        <f t="shared" si="43"/>
        <v>-162458.99351436616</v>
      </c>
      <c r="AU167" s="8">
        <f t="shared" si="43"/>
        <v>-409.90757855827974</v>
      </c>
      <c r="AV167" s="8">
        <f t="shared" si="43"/>
        <v>-1.2716357784845613E-10</v>
      </c>
      <c r="AW167" s="8">
        <f t="shared" si="43"/>
        <v>539.2982660743312</v>
      </c>
      <c r="AX167" s="8">
        <f t="shared" si="43"/>
        <v>868.35684405097311</v>
      </c>
      <c r="AY167" s="8">
        <f t="shared" si="43"/>
        <v>640.35801147938776</v>
      </c>
      <c r="AZ167" s="8">
        <f t="shared" si="43"/>
        <v>510.91351298820859</v>
      </c>
      <c r="BA167" s="8">
        <f t="shared" si="43"/>
        <v>557.49391964222878</v>
      </c>
      <c r="BB167" s="8">
        <f t="shared" si="43"/>
        <v>432.95262185065894</v>
      </c>
      <c r="BC167" s="8">
        <f t="shared" si="43"/>
        <v>357.93365113366326</v>
      </c>
    </row>
    <row r="168" spans="1:55" x14ac:dyDescent="0.2">
      <c r="A168" t="s">
        <v>10</v>
      </c>
      <c r="B168">
        <v>170</v>
      </c>
      <c r="C168">
        <v>1985</v>
      </c>
      <c r="D168" s="8">
        <f t="shared" ref="D168:BC168" si="44">D437*86.4*7/1.23348</f>
        <v>480.51366864484913</v>
      </c>
      <c r="E168" s="8">
        <f t="shared" si="44"/>
        <v>525.62311508926655</v>
      </c>
      <c r="F168" s="8">
        <f t="shared" si="44"/>
        <v>417.75269967914346</v>
      </c>
      <c r="G168" s="8">
        <f t="shared" si="44"/>
        <v>392.2560560361627</v>
      </c>
      <c r="H168" s="8">
        <f t="shared" si="44"/>
        <v>384.90125498613872</v>
      </c>
      <c r="I168" s="8">
        <f t="shared" si="44"/>
        <v>394.70765638670025</v>
      </c>
      <c r="J168" s="8">
        <f t="shared" si="44"/>
        <v>364.3078120435319</v>
      </c>
      <c r="K168" s="8">
        <f t="shared" si="44"/>
        <v>345.18532931268999</v>
      </c>
      <c r="L168" s="8">
        <f t="shared" si="44"/>
        <v>326.55316665072706</v>
      </c>
      <c r="M168" s="8">
        <f t="shared" si="44"/>
        <v>334.88860784179855</v>
      </c>
      <c r="N168" s="8">
        <f t="shared" si="44"/>
        <v>0</v>
      </c>
      <c r="O168" s="8">
        <f t="shared" si="44"/>
        <v>0</v>
      </c>
      <c r="P168" s="8">
        <f t="shared" si="44"/>
        <v>0</v>
      </c>
      <c r="Q168" s="8">
        <f t="shared" si="44"/>
        <v>0</v>
      </c>
      <c r="R168" s="8">
        <f t="shared" si="44"/>
        <v>-5603.8680805528775</v>
      </c>
      <c r="S168" s="8">
        <f t="shared" si="44"/>
        <v>-12409.510652787534</v>
      </c>
      <c r="T168" s="8">
        <f t="shared" si="44"/>
        <v>-98564.630800661515</v>
      </c>
      <c r="U168" s="8">
        <f t="shared" si="44"/>
        <v>-135244.49460064166</v>
      </c>
      <c r="V168" s="8">
        <f t="shared" si="44"/>
        <v>0</v>
      </c>
      <c r="W168" s="8">
        <f t="shared" si="44"/>
        <v>-209793.2483704644</v>
      </c>
      <c r="X168" s="8">
        <f t="shared" si="44"/>
        <v>518.5521794178868</v>
      </c>
      <c r="Y168" s="8">
        <f t="shared" si="44"/>
        <v>3364.5763206535139</v>
      </c>
      <c r="Z168" s="8">
        <f t="shared" si="44"/>
        <v>1067.426792489249</v>
      </c>
      <c r="AA168" s="8">
        <f t="shared" si="44"/>
        <v>2785.9986380001515</v>
      </c>
      <c r="AB168" s="8">
        <f t="shared" si="44"/>
        <v>-2.4387535477786104E-10</v>
      </c>
      <c r="AC168" s="8">
        <f t="shared" si="44"/>
        <v>0</v>
      </c>
      <c r="AD168" s="8">
        <f t="shared" si="44"/>
        <v>-2.4387535477786104E-10</v>
      </c>
      <c r="AE168" s="8">
        <f t="shared" si="44"/>
        <v>0</v>
      </c>
      <c r="AF168" s="8">
        <f t="shared" si="44"/>
        <v>0</v>
      </c>
      <c r="AG168" s="8">
        <f t="shared" si="44"/>
        <v>0</v>
      </c>
      <c r="AH168" s="8">
        <f t="shared" si="44"/>
        <v>-2.4474633818778199E-10</v>
      </c>
      <c r="AI168" s="8">
        <f t="shared" si="44"/>
        <v>0</v>
      </c>
      <c r="AJ168" s="8">
        <f t="shared" si="44"/>
        <v>-243261.86506827726</v>
      </c>
      <c r="AK168" s="8">
        <f t="shared" si="44"/>
        <v>-590120.73225171864</v>
      </c>
      <c r="AL168" s="8">
        <f t="shared" si="44"/>
        <v>-559048.23426403361</v>
      </c>
      <c r="AM168" s="8">
        <f t="shared" si="44"/>
        <v>-961.02733728927603</v>
      </c>
      <c r="AN168" s="8">
        <f t="shared" si="44"/>
        <v>-7.3510999797326694E-10</v>
      </c>
      <c r="AO168" s="8">
        <f t="shared" si="44"/>
        <v>0</v>
      </c>
      <c r="AP168" s="8">
        <f t="shared" si="44"/>
        <v>0</v>
      </c>
      <c r="AQ168" s="8">
        <f t="shared" si="44"/>
        <v>955.42736182852605</v>
      </c>
      <c r="AR168" s="8">
        <f t="shared" si="44"/>
        <v>748.71874696011514</v>
      </c>
      <c r="AS168" s="8">
        <f t="shared" si="44"/>
        <v>-4.8949267637556399E-10</v>
      </c>
      <c r="AT168" s="8">
        <f t="shared" si="44"/>
        <v>302.32102852806253</v>
      </c>
      <c r="AU168" s="8">
        <f t="shared" si="44"/>
        <v>2459.9357914185175</v>
      </c>
      <c r="AV168" s="8">
        <f t="shared" si="44"/>
        <v>4281.4748516395111</v>
      </c>
      <c r="AW168" s="8">
        <f t="shared" si="44"/>
        <v>3832.3416674770879</v>
      </c>
      <c r="AX168" s="8">
        <f t="shared" si="44"/>
        <v>2254.9820021411347</v>
      </c>
      <c r="AY168" s="8">
        <f t="shared" si="44"/>
        <v>1601.8756688392987</v>
      </c>
      <c r="AZ168" s="8">
        <f t="shared" si="44"/>
        <v>1042.910788987457</v>
      </c>
      <c r="BA168" s="8">
        <f t="shared" si="44"/>
        <v>1072.8203132593287</v>
      </c>
      <c r="BB168" s="8">
        <f t="shared" si="44"/>
        <v>912.48565035458819</v>
      </c>
      <c r="BC168" s="8">
        <f t="shared" si="44"/>
        <v>727.63498394736962</v>
      </c>
    </row>
    <row r="169" spans="1:55" x14ac:dyDescent="0.2">
      <c r="A169" t="s">
        <v>10</v>
      </c>
      <c r="B169">
        <v>170</v>
      </c>
      <c r="C169">
        <v>1986</v>
      </c>
      <c r="D169" s="8">
        <f t="shared" ref="D169:BC169" si="45">D438*86.4*7/1.23348</f>
        <v>664.87401498290933</v>
      </c>
      <c r="E169" s="8">
        <f t="shared" si="45"/>
        <v>587.89376398572074</v>
      </c>
      <c r="F169" s="8">
        <f t="shared" si="45"/>
        <v>451.0944644423605</v>
      </c>
      <c r="G169" s="8">
        <f t="shared" si="45"/>
        <v>583.48088335390185</v>
      </c>
      <c r="H169" s="8">
        <f t="shared" si="45"/>
        <v>737.93170541983022</v>
      </c>
      <c r="I169" s="8">
        <f t="shared" si="45"/>
        <v>656.04825372194409</v>
      </c>
      <c r="J169" s="8">
        <f t="shared" si="45"/>
        <v>688.89969841316383</v>
      </c>
      <c r="K169" s="8">
        <f t="shared" si="45"/>
        <v>2203.9887148566877</v>
      </c>
      <c r="L169" s="8">
        <f t="shared" si="45"/>
        <v>1484.1988520291927</v>
      </c>
      <c r="M169" s="8">
        <f t="shared" si="45"/>
        <v>2711.9603074221668</v>
      </c>
      <c r="N169" s="8">
        <f t="shared" si="45"/>
        <v>2659.986379998722</v>
      </c>
      <c r="O169" s="8">
        <f t="shared" si="45"/>
        <v>2333.4332133480088</v>
      </c>
      <c r="P169" s="8">
        <f t="shared" si="45"/>
        <v>1091.5249475513499</v>
      </c>
      <c r="Q169" s="8">
        <f t="shared" si="45"/>
        <v>-4.8949267637556399E-10</v>
      </c>
      <c r="R169" s="8">
        <f t="shared" si="45"/>
        <v>-5.3913873074105714E-10</v>
      </c>
      <c r="S169" s="8">
        <f t="shared" si="45"/>
        <v>0</v>
      </c>
      <c r="T169" s="8">
        <f t="shared" si="45"/>
        <v>0</v>
      </c>
      <c r="U169" s="8">
        <f t="shared" si="45"/>
        <v>0</v>
      </c>
      <c r="V169" s="8">
        <f t="shared" si="45"/>
        <v>-7.8388506892883908E-10</v>
      </c>
      <c r="W169" s="8">
        <f t="shared" si="45"/>
        <v>-7.3510999797326694E-10</v>
      </c>
      <c r="X169" s="8">
        <f t="shared" si="45"/>
        <v>0</v>
      </c>
      <c r="Y169" s="8">
        <f t="shared" si="45"/>
        <v>3382.5117085544721</v>
      </c>
      <c r="Z169" s="8">
        <f t="shared" si="45"/>
        <v>5863.7377176767668</v>
      </c>
      <c r="AA169" s="8">
        <f t="shared" si="45"/>
        <v>-4.912346431954059E-10</v>
      </c>
      <c r="AB169" s="8">
        <f t="shared" si="45"/>
        <v>0</v>
      </c>
      <c r="AC169" s="8">
        <f t="shared" si="45"/>
        <v>0</v>
      </c>
      <c r="AD169" s="8">
        <f t="shared" si="45"/>
        <v>0</v>
      </c>
      <c r="AE169" s="8">
        <f t="shared" si="45"/>
        <v>0</v>
      </c>
      <c r="AF169" s="8">
        <f t="shared" si="45"/>
        <v>-4.8949267637556399E-10</v>
      </c>
      <c r="AG169" s="8">
        <f t="shared" si="45"/>
        <v>0</v>
      </c>
      <c r="AH169" s="8">
        <f t="shared" si="45"/>
        <v>0</v>
      </c>
      <c r="AI169" s="8">
        <f t="shared" si="45"/>
        <v>0</v>
      </c>
      <c r="AJ169" s="8">
        <f t="shared" si="45"/>
        <v>-20160.908142870445</v>
      </c>
      <c r="AK169" s="8">
        <f t="shared" si="45"/>
        <v>-51573.364854352374</v>
      </c>
      <c r="AL169" s="8">
        <f t="shared" si="45"/>
        <v>-190860.51950578808</v>
      </c>
      <c r="AM169" s="8">
        <f t="shared" si="45"/>
        <v>-532442.65171839087</v>
      </c>
      <c r="AN169" s="8">
        <f t="shared" si="45"/>
        <v>-617601.23628775636</v>
      </c>
      <c r="AO169" s="8">
        <f t="shared" si="45"/>
        <v>-43380.145562999271</v>
      </c>
      <c r="AP169" s="8">
        <f t="shared" si="45"/>
        <v>-241904.39078863044</v>
      </c>
      <c r="AQ169" s="8">
        <f t="shared" si="45"/>
        <v>-1118.9103998442358</v>
      </c>
      <c r="AR169" s="8">
        <f t="shared" si="45"/>
        <v>-1472.5744119591645</v>
      </c>
      <c r="AS169" s="8">
        <f t="shared" si="45"/>
        <v>492.0748956344342</v>
      </c>
      <c r="AT169" s="8">
        <f t="shared" si="45"/>
        <v>400.59149722680291</v>
      </c>
      <c r="AU169" s="8">
        <f t="shared" si="45"/>
        <v>1215.5034536435473</v>
      </c>
      <c r="AV169" s="8">
        <f t="shared" si="45"/>
        <v>1476.8440509781537</v>
      </c>
      <c r="AW169" s="8">
        <f t="shared" si="45"/>
        <v>1154.213444887449</v>
      </c>
      <c r="AX169" s="8">
        <f t="shared" si="45"/>
        <v>1049.2849498973108</v>
      </c>
      <c r="AY169" s="8">
        <f t="shared" si="45"/>
        <v>1593.0499075775479</v>
      </c>
      <c r="AZ169" s="8">
        <f t="shared" si="45"/>
        <v>1372.4058760582914</v>
      </c>
      <c r="BA169" s="8">
        <f t="shared" si="45"/>
        <v>707.53186107589181</v>
      </c>
      <c r="BB169" s="8">
        <f t="shared" si="45"/>
        <v>536.90047669936689</v>
      </c>
      <c r="BC169" s="8">
        <f t="shared" si="45"/>
        <v>414.32045918909319</v>
      </c>
    </row>
    <row r="170" spans="1:55" x14ac:dyDescent="0.2">
      <c r="A170" t="s">
        <v>10</v>
      </c>
      <c r="B170">
        <v>170</v>
      </c>
      <c r="C170">
        <v>1987</v>
      </c>
      <c r="D170" s="8">
        <f t="shared" ref="D170:BC170" si="46">D439*86.4*7/1.23348</f>
        <v>517.28767389864129</v>
      </c>
      <c r="E170" s="8">
        <f t="shared" si="46"/>
        <v>831.58283879839678</v>
      </c>
      <c r="F170" s="8">
        <f t="shared" si="46"/>
        <v>953.67253623840907</v>
      </c>
      <c r="G170" s="8">
        <f t="shared" si="46"/>
        <v>808.04747543484859</v>
      </c>
      <c r="H170" s="8">
        <f t="shared" si="46"/>
        <v>675.66105652215992</v>
      </c>
      <c r="I170" s="8">
        <f t="shared" si="46"/>
        <v>543.2746376117658</v>
      </c>
      <c r="J170" s="8">
        <f t="shared" si="46"/>
        <v>508.95223270641748</v>
      </c>
      <c r="K170" s="8">
        <f t="shared" si="46"/>
        <v>470.70726724321383</v>
      </c>
      <c r="L170" s="8">
        <f t="shared" si="46"/>
        <v>529.54567564947547</v>
      </c>
      <c r="M170" s="8">
        <f t="shared" si="46"/>
        <v>65.702889387156745</v>
      </c>
      <c r="N170" s="8">
        <f t="shared" si="46"/>
        <v>1.0199215730174119E-9</v>
      </c>
      <c r="O170" s="8">
        <f t="shared" si="46"/>
        <v>0</v>
      </c>
      <c r="P170" s="8">
        <f t="shared" si="46"/>
        <v>0</v>
      </c>
      <c r="Q170" s="8">
        <f t="shared" si="46"/>
        <v>-7.6559441732049956E-10</v>
      </c>
      <c r="R170" s="8">
        <f t="shared" si="46"/>
        <v>-6291.2968187561501</v>
      </c>
      <c r="S170" s="8">
        <f t="shared" si="46"/>
        <v>0</v>
      </c>
      <c r="T170" s="8">
        <f t="shared" si="46"/>
        <v>0</v>
      </c>
      <c r="U170" s="8">
        <f t="shared" si="46"/>
        <v>0</v>
      </c>
      <c r="V170" s="8">
        <f t="shared" si="46"/>
        <v>0</v>
      </c>
      <c r="W170" s="8">
        <f t="shared" si="46"/>
        <v>951.99512133815733</v>
      </c>
      <c r="X170" s="8">
        <f t="shared" si="46"/>
        <v>-7.3685196479310875E-10</v>
      </c>
      <c r="Y170" s="8">
        <f t="shared" si="46"/>
        <v>0</v>
      </c>
      <c r="Z170" s="8">
        <f t="shared" si="46"/>
        <v>0</v>
      </c>
      <c r="AA170" s="8">
        <f t="shared" si="46"/>
        <v>-7.3510999797326694E-10</v>
      </c>
      <c r="AB170" s="8">
        <f t="shared" si="46"/>
        <v>-5.4000971415097805E-10</v>
      </c>
      <c r="AC170" s="8">
        <f t="shared" si="46"/>
        <v>0</v>
      </c>
      <c r="AD170" s="8">
        <f t="shared" si="46"/>
        <v>0</v>
      </c>
      <c r="AE170" s="8">
        <f t="shared" si="46"/>
        <v>-2.4561732159770295E-10</v>
      </c>
      <c r="AF170" s="8">
        <f t="shared" si="46"/>
        <v>-7.8388506892883908E-10</v>
      </c>
      <c r="AG170" s="8">
        <f t="shared" si="46"/>
        <v>1315.8126133121359</v>
      </c>
      <c r="AH170" s="8">
        <f t="shared" si="46"/>
        <v>0</v>
      </c>
      <c r="AI170" s="8">
        <f t="shared" si="46"/>
        <v>0</v>
      </c>
      <c r="AJ170" s="8">
        <f t="shared" si="46"/>
        <v>0</v>
      </c>
      <c r="AK170" s="8">
        <f t="shared" si="46"/>
        <v>0</v>
      </c>
      <c r="AL170" s="8">
        <f t="shared" si="46"/>
        <v>0</v>
      </c>
      <c r="AM170" s="8">
        <f t="shared" si="46"/>
        <v>-4.9036365978548489E-10</v>
      </c>
      <c r="AN170" s="8">
        <f t="shared" si="46"/>
        <v>0</v>
      </c>
      <c r="AO170" s="8">
        <f t="shared" si="46"/>
        <v>-5.0996078650870593E-10</v>
      </c>
      <c r="AP170" s="8">
        <f t="shared" si="46"/>
        <v>-5.0996078650870593E-10</v>
      </c>
      <c r="AQ170" s="8">
        <f t="shared" si="46"/>
        <v>314.57903027878905</v>
      </c>
      <c r="AR170" s="8">
        <f t="shared" si="46"/>
        <v>248.10195544245991</v>
      </c>
      <c r="AS170" s="8">
        <f t="shared" si="46"/>
        <v>342.73372896094656</v>
      </c>
      <c r="AT170" s="8">
        <f t="shared" si="46"/>
        <v>271.14699873471676</v>
      </c>
      <c r="AU170" s="8">
        <f t="shared" si="46"/>
        <v>447.66222395248678</v>
      </c>
      <c r="AV170" s="8">
        <f t="shared" si="46"/>
        <v>523.17151473885656</v>
      </c>
      <c r="AW170" s="8">
        <f t="shared" si="46"/>
        <v>415.79141939888206</v>
      </c>
      <c r="AX170" s="8">
        <f t="shared" si="46"/>
        <v>451.58478451135699</v>
      </c>
      <c r="AY170" s="8">
        <f t="shared" si="46"/>
        <v>257.41803677370132</v>
      </c>
      <c r="AZ170" s="8">
        <f t="shared" si="46"/>
        <v>156.90242241410718</v>
      </c>
      <c r="BA170" s="8">
        <f t="shared" si="46"/>
        <v>-5.0996078650870593E-10</v>
      </c>
      <c r="BB170" s="8">
        <f t="shared" si="46"/>
        <v>218.47629654922918</v>
      </c>
      <c r="BC170" s="8">
        <f t="shared" si="46"/>
        <v>274.08891915610423</v>
      </c>
    </row>
    <row r="171" spans="1:55" x14ac:dyDescent="0.2">
      <c r="A171" t="s">
        <v>10</v>
      </c>
      <c r="B171">
        <v>170</v>
      </c>
      <c r="C171">
        <v>1988</v>
      </c>
      <c r="D171" s="8">
        <f t="shared" ref="D171:BC171" si="47">D440*86.4*7/1.23348</f>
        <v>262.32123747362903</v>
      </c>
      <c r="E171" s="8">
        <f t="shared" si="47"/>
        <v>258.39867691322888</v>
      </c>
      <c r="F171" s="8">
        <f t="shared" si="47"/>
        <v>297.62428251723003</v>
      </c>
      <c r="G171" s="8">
        <f t="shared" si="47"/>
        <v>298.60492265803242</v>
      </c>
      <c r="H171" s="8">
        <f t="shared" si="47"/>
        <v>290.75980153761481</v>
      </c>
      <c r="I171" s="8">
        <f t="shared" si="47"/>
        <v>251.04387586320979</v>
      </c>
      <c r="J171" s="8">
        <f t="shared" si="47"/>
        <v>310.37260433948779</v>
      </c>
      <c r="K171" s="8">
        <f t="shared" si="47"/>
        <v>405.49469792786311</v>
      </c>
      <c r="L171" s="8">
        <f t="shared" si="47"/>
        <v>367.74005253403817</v>
      </c>
      <c r="M171" s="8">
        <f t="shared" si="47"/>
        <v>253.00515614417242</v>
      </c>
      <c r="N171" s="8">
        <f t="shared" si="47"/>
        <v>0</v>
      </c>
      <c r="O171" s="8">
        <f t="shared" si="47"/>
        <v>0</v>
      </c>
      <c r="P171" s="8">
        <f t="shared" si="47"/>
        <v>-1.0194860813124514E-9</v>
      </c>
      <c r="Q171" s="8">
        <f t="shared" si="47"/>
        <v>0</v>
      </c>
      <c r="R171" s="8">
        <f t="shared" si="47"/>
        <v>-30949.493141356517</v>
      </c>
      <c r="S171" s="8">
        <f t="shared" si="47"/>
        <v>-187541.0526315794</v>
      </c>
      <c r="T171" s="8">
        <f t="shared" si="47"/>
        <v>-307561.59937737131</v>
      </c>
      <c r="U171" s="8">
        <f t="shared" si="47"/>
        <v>-328586.03366086195</v>
      </c>
      <c r="V171" s="8">
        <f t="shared" si="47"/>
        <v>-367897.93559684756</v>
      </c>
      <c r="W171" s="8">
        <f t="shared" si="47"/>
        <v>0</v>
      </c>
      <c r="X171" s="8">
        <f t="shared" si="47"/>
        <v>0</v>
      </c>
      <c r="Y171" s="8">
        <f t="shared" si="47"/>
        <v>-4.912346431954059E-10</v>
      </c>
      <c r="Z171" s="8">
        <f t="shared" si="47"/>
        <v>0</v>
      </c>
      <c r="AA171" s="8">
        <f t="shared" si="47"/>
        <v>-9.7898535275112798E-10</v>
      </c>
      <c r="AB171" s="8">
        <f t="shared" si="47"/>
        <v>0</v>
      </c>
      <c r="AC171" s="8">
        <f t="shared" si="47"/>
        <v>0</v>
      </c>
      <c r="AD171" s="8">
        <f t="shared" si="47"/>
        <v>-4.8949267637556399E-10</v>
      </c>
      <c r="AE171" s="8">
        <f t="shared" si="47"/>
        <v>-381418.56842604262</v>
      </c>
      <c r="AF171" s="8">
        <f t="shared" si="47"/>
        <v>-564120.53849097155</v>
      </c>
      <c r="AG171" s="8">
        <f t="shared" si="47"/>
        <v>-608164.5763206539</v>
      </c>
      <c r="AH171" s="8">
        <f t="shared" si="47"/>
        <v>-461928.08638972713</v>
      </c>
      <c r="AI171" s="8">
        <f t="shared" si="47"/>
        <v>-350771.80115533358</v>
      </c>
      <c r="AJ171" s="8">
        <f t="shared" si="47"/>
        <v>-168395.04976015928</v>
      </c>
      <c r="AK171" s="8">
        <f t="shared" si="47"/>
        <v>-50035.849972268668</v>
      </c>
      <c r="AL171" s="8">
        <f t="shared" si="47"/>
        <v>-69.62544994666419</v>
      </c>
      <c r="AM171" s="8">
        <f t="shared" si="47"/>
        <v>-1.0199215730174119E-9</v>
      </c>
      <c r="AN171" s="8">
        <f t="shared" si="47"/>
        <v>-1.0194860813124514E-9</v>
      </c>
      <c r="AO171" s="8">
        <f t="shared" si="47"/>
        <v>0</v>
      </c>
      <c r="AP171" s="8">
        <f t="shared" si="47"/>
        <v>-2.5498039325435297E-10</v>
      </c>
      <c r="AQ171" s="8">
        <f t="shared" si="47"/>
        <v>-2.5519813910683317E-10</v>
      </c>
      <c r="AR171" s="8">
        <f t="shared" si="47"/>
        <v>-5.0996078650870593E-10</v>
      </c>
      <c r="AS171" s="8">
        <f t="shared" si="47"/>
        <v>-497188.4735869249</v>
      </c>
      <c r="AT171" s="8">
        <f t="shared" si="47"/>
        <v>-852552.847553264</v>
      </c>
      <c r="AU171" s="8">
        <f t="shared" si="47"/>
        <v>-5.1039627821366634E-10</v>
      </c>
      <c r="AV171" s="8">
        <f t="shared" si="47"/>
        <v>1150.5747497062005</v>
      </c>
      <c r="AW171" s="8">
        <f t="shared" si="47"/>
        <v>1683.2688004662562</v>
      </c>
      <c r="AX171" s="8">
        <f t="shared" si="47"/>
        <v>1579.8112656879714</v>
      </c>
      <c r="AY171" s="8">
        <f t="shared" si="47"/>
        <v>1202.2648117525478</v>
      </c>
      <c r="AZ171" s="8">
        <f t="shared" si="47"/>
        <v>977.20789960068259</v>
      </c>
      <c r="BA171" s="8">
        <f t="shared" si="47"/>
        <v>609.95816713704778</v>
      </c>
      <c r="BB171" s="8">
        <f t="shared" si="47"/>
        <v>570.24224146366271</v>
      </c>
      <c r="BC171" s="8">
        <f t="shared" si="47"/>
        <v>544.74559782051529</v>
      </c>
    </row>
    <row r="172" spans="1:55" x14ac:dyDescent="0.2">
      <c r="A172" t="s">
        <v>10</v>
      </c>
      <c r="B172">
        <v>170</v>
      </c>
      <c r="C172">
        <v>1989</v>
      </c>
      <c r="D172" s="8">
        <f t="shared" ref="D172:BC172" si="48">D441*86.4*7/1.23348</f>
        <v>626.13872944905199</v>
      </c>
      <c r="E172" s="8">
        <f t="shared" si="48"/>
        <v>634.96449070848246</v>
      </c>
      <c r="F172" s="8">
        <f t="shared" si="48"/>
        <v>568.771281253864</v>
      </c>
      <c r="G172" s="8">
        <f t="shared" si="48"/>
        <v>325.08220644092324</v>
      </c>
      <c r="H172" s="8">
        <f t="shared" si="48"/>
        <v>388.3334954758264</v>
      </c>
      <c r="I172" s="8">
        <f t="shared" si="48"/>
        <v>429.52038135901017</v>
      </c>
      <c r="J172" s="8">
        <f t="shared" si="48"/>
        <v>437.85582255034154</v>
      </c>
      <c r="K172" s="8">
        <f t="shared" si="48"/>
        <v>423.63654052031973</v>
      </c>
      <c r="L172" s="8">
        <f t="shared" si="48"/>
        <v>405.98501799762454</v>
      </c>
      <c r="M172" s="8">
        <f t="shared" si="48"/>
        <v>0</v>
      </c>
      <c r="N172" s="8">
        <f t="shared" si="48"/>
        <v>0</v>
      </c>
      <c r="O172" s="8">
        <f t="shared" si="48"/>
        <v>0</v>
      </c>
      <c r="P172" s="8">
        <f t="shared" si="48"/>
        <v>0</v>
      </c>
      <c r="Q172" s="8">
        <f t="shared" si="48"/>
        <v>0</v>
      </c>
      <c r="R172" s="8">
        <f t="shared" si="48"/>
        <v>-5931.4018873436671</v>
      </c>
      <c r="S172" s="8">
        <f t="shared" si="48"/>
        <v>-9345.5005350711162</v>
      </c>
      <c r="T172" s="8">
        <f t="shared" si="48"/>
        <v>0</v>
      </c>
      <c r="U172" s="8">
        <f t="shared" si="48"/>
        <v>-91305.442163634783</v>
      </c>
      <c r="V172" s="8">
        <f t="shared" si="48"/>
        <v>0</v>
      </c>
      <c r="W172" s="8">
        <f t="shared" si="48"/>
        <v>-5.3652578051129432E-10</v>
      </c>
      <c r="X172" s="8">
        <f t="shared" si="48"/>
        <v>0</v>
      </c>
      <c r="Y172" s="8">
        <f t="shared" si="48"/>
        <v>0</v>
      </c>
      <c r="Z172" s="8">
        <f t="shared" si="48"/>
        <v>1911.5514984173967</v>
      </c>
      <c r="AA172" s="8">
        <f t="shared" si="48"/>
        <v>12155.524856503211</v>
      </c>
      <c r="AB172" s="8">
        <f t="shared" si="48"/>
        <v>3366.0472808624281</v>
      </c>
      <c r="AC172" s="8">
        <f t="shared" si="48"/>
        <v>-4.912346431954059E-10</v>
      </c>
      <c r="AD172" s="8">
        <f t="shared" si="48"/>
        <v>553.44988258483397</v>
      </c>
      <c r="AE172" s="8">
        <f t="shared" si="48"/>
        <v>1043.8914291272483</v>
      </c>
      <c r="AF172" s="8">
        <f t="shared" si="48"/>
        <v>3033.6102733740249</v>
      </c>
      <c r="AG172" s="8">
        <f t="shared" si="48"/>
        <v>0</v>
      </c>
      <c r="AH172" s="8">
        <f t="shared" si="48"/>
        <v>-4.912346431954059E-10</v>
      </c>
      <c r="AI172" s="8">
        <f t="shared" si="48"/>
        <v>0</v>
      </c>
      <c r="AJ172" s="8">
        <f t="shared" si="48"/>
        <v>0</v>
      </c>
      <c r="AK172" s="8">
        <f t="shared" si="48"/>
        <v>-5.3826774733113624E-10</v>
      </c>
      <c r="AL172" s="8">
        <f t="shared" si="48"/>
        <v>0</v>
      </c>
      <c r="AM172" s="8">
        <f t="shared" si="48"/>
        <v>0</v>
      </c>
      <c r="AN172" s="8">
        <f t="shared" si="48"/>
        <v>-4.8949267637556399E-10</v>
      </c>
      <c r="AO172" s="8">
        <f t="shared" si="48"/>
        <v>0</v>
      </c>
      <c r="AP172" s="8">
        <f t="shared" si="48"/>
        <v>0</v>
      </c>
      <c r="AQ172" s="8">
        <f t="shared" si="48"/>
        <v>542.57786285061559</v>
      </c>
      <c r="AR172" s="8">
        <f t="shared" si="48"/>
        <v>265.75347796490013</v>
      </c>
      <c r="AS172" s="8">
        <f t="shared" si="48"/>
        <v>0</v>
      </c>
      <c r="AT172" s="8">
        <f t="shared" si="48"/>
        <v>713.20924722687027</v>
      </c>
      <c r="AU172" s="8">
        <f t="shared" si="48"/>
        <v>1438.1087654443054</v>
      </c>
      <c r="AV172" s="8">
        <f t="shared" si="48"/>
        <v>-9.8072731957096979E-10</v>
      </c>
      <c r="AW172" s="8">
        <f t="shared" si="48"/>
        <v>15905.991573310817</v>
      </c>
      <c r="AX172" s="8">
        <f t="shared" si="48"/>
        <v>8956.2195506240714</v>
      </c>
      <c r="AY172" s="8">
        <f t="shared" si="48"/>
        <v>5382.7668801305872</v>
      </c>
      <c r="AZ172" s="8">
        <f t="shared" si="48"/>
        <v>4695.3381419276084</v>
      </c>
      <c r="BA172" s="8">
        <f t="shared" si="48"/>
        <v>3698.6263424289646</v>
      </c>
      <c r="BB172" s="8">
        <f t="shared" si="48"/>
        <v>2743.380966146497</v>
      </c>
      <c r="BC172" s="8">
        <f t="shared" si="48"/>
        <v>2173.8078930003389</v>
      </c>
    </row>
    <row r="173" spans="1:55" x14ac:dyDescent="0.2">
      <c r="A173" t="s">
        <v>10</v>
      </c>
      <c r="B173">
        <v>170</v>
      </c>
      <c r="C173">
        <v>1990</v>
      </c>
      <c r="D173" s="8">
        <f t="shared" ref="D173:BC173" si="49">D442*86.4*7/1.23348</f>
        <v>1575.3983850575594</v>
      </c>
      <c r="E173" s="8">
        <f t="shared" si="49"/>
        <v>1934.8029964016641</v>
      </c>
      <c r="F173" s="8">
        <f t="shared" si="49"/>
        <v>2732.5537503647238</v>
      </c>
      <c r="G173" s="8">
        <f t="shared" si="49"/>
        <v>2419.7295456755369</v>
      </c>
      <c r="H173" s="8">
        <f t="shared" si="49"/>
        <v>2233.898239127805</v>
      </c>
      <c r="I173" s="8">
        <f t="shared" si="49"/>
        <v>1730.829847261858</v>
      </c>
      <c r="J173" s="8">
        <f t="shared" si="49"/>
        <v>1874.493627785731</v>
      </c>
      <c r="K173" s="8">
        <f t="shared" si="49"/>
        <v>1666.1075980148714</v>
      </c>
      <c r="L173" s="8">
        <f t="shared" si="49"/>
        <v>1467.5279696479465</v>
      </c>
      <c r="M173" s="8">
        <f t="shared" si="49"/>
        <v>1481.7472516788557</v>
      </c>
      <c r="N173" s="8">
        <f t="shared" si="49"/>
        <v>1351.3221130461097</v>
      </c>
      <c r="O173" s="8">
        <f t="shared" si="49"/>
        <v>1870.5710672255907</v>
      </c>
      <c r="P173" s="8">
        <f t="shared" si="49"/>
        <v>1912.248273177511</v>
      </c>
      <c r="Q173" s="8">
        <f t="shared" si="49"/>
        <v>0</v>
      </c>
      <c r="R173" s="8">
        <f t="shared" si="49"/>
        <v>0</v>
      </c>
      <c r="S173" s="8">
        <f t="shared" si="49"/>
        <v>0</v>
      </c>
      <c r="T173" s="8">
        <f t="shared" si="49"/>
        <v>0</v>
      </c>
      <c r="U173" s="8">
        <f t="shared" si="49"/>
        <v>0</v>
      </c>
      <c r="V173" s="8">
        <f t="shared" si="49"/>
        <v>0</v>
      </c>
      <c r="W173" s="8">
        <f t="shared" si="49"/>
        <v>-4.912346431954059E-10</v>
      </c>
      <c r="X173" s="8">
        <f t="shared" si="49"/>
        <v>-5.4000971415097805E-10</v>
      </c>
      <c r="Y173" s="8">
        <f t="shared" si="49"/>
        <v>3196.1900819377292</v>
      </c>
      <c r="Z173" s="8">
        <f t="shared" si="49"/>
        <v>-4.912346431954059E-10</v>
      </c>
      <c r="AA173" s="8">
        <f t="shared" si="49"/>
        <v>2600.7760252792987</v>
      </c>
      <c r="AB173" s="8">
        <f t="shared" si="49"/>
        <v>9006.1990465994731</v>
      </c>
      <c r="AC173" s="8">
        <f t="shared" si="49"/>
        <v>13827.025975289576</v>
      </c>
      <c r="AD173" s="8">
        <f t="shared" si="49"/>
        <v>8814.4838992130644</v>
      </c>
      <c r="AE173" s="8">
        <f t="shared" si="49"/>
        <v>3970.611927230962</v>
      </c>
      <c r="AF173" s="8">
        <f t="shared" si="49"/>
        <v>1379.2703570385263</v>
      </c>
      <c r="AG173" s="8">
        <f t="shared" si="49"/>
        <v>0</v>
      </c>
      <c r="AH173" s="8">
        <f t="shared" si="49"/>
        <v>0</v>
      </c>
      <c r="AI173" s="8">
        <f t="shared" si="49"/>
        <v>-1.0295023905265419E-9</v>
      </c>
      <c r="AJ173" s="8">
        <f t="shared" si="49"/>
        <v>-5.3913873074105714E-10</v>
      </c>
      <c r="AK173" s="8">
        <f t="shared" si="49"/>
        <v>0</v>
      </c>
      <c r="AL173" s="8">
        <f t="shared" si="49"/>
        <v>-4.9036365978548489E-10</v>
      </c>
      <c r="AM173" s="8">
        <f t="shared" si="49"/>
        <v>0</v>
      </c>
      <c r="AN173" s="8">
        <f t="shared" si="49"/>
        <v>0</v>
      </c>
      <c r="AO173" s="8">
        <f t="shared" si="49"/>
        <v>0</v>
      </c>
      <c r="AP173" s="8">
        <f t="shared" si="49"/>
        <v>0</v>
      </c>
      <c r="AQ173" s="8">
        <f t="shared" si="49"/>
        <v>0</v>
      </c>
      <c r="AR173" s="8">
        <f t="shared" si="49"/>
        <v>2720.0892939231376</v>
      </c>
      <c r="AS173" s="8">
        <f t="shared" si="49"/>
        <v>875.22132503230534</v>
      </c>
      <c r="AT173" s="8">
        <f t="shared" si="49"/>
        <v>65.212569315836177</v>
      </c>
      <c r="AU173" s="8">
        <f t="shared" si="49"/>
        <v>143.17346045398898</v>
      </c>
      <c r="AV173" s="8">
        <f t="shared" si="49"/>
        <v>2077.9764568543674</v>
      </c>
      <c r="AW173" s="8">
        <f t="shared" si="49"/>
        <v>3316.0346337187439</v>
      </c>
      <c r="AX173" s="8">
        <f t="shared" si="49"/>
        <v>3256.2155851742432</v>
      </c>
      <c r="AY173" s="8">
        <f t="shared" si="49"/>
        <v>2791.2605074451644</v>
      </c>
      <c r="AZ173" s="8">
        <f t="shared" si="49"/>
        <v>2983.6307773975773</v>
      </c>
      <c r="BA173" s="8">
        <f t="shared" si="49"/>
        <v>2196.2856478086146</v>
      </c>
      <c r="BB173" s="8">
        <f t="shared" si="49"/>
        <v>933.11926753787441</v>
      </c>
      <c r="BC173" s="8">
        <f t="shared" si="49"/>
        <v>507.70029498356524</v>
      </c>
    </row>
    <row r="174" spans="1:55" x14ac:dyDescent="0.2">
      <c r="A174" t="s">
        <v>10</v>
      </c>
      <c r="B174">
        <v>170</v>
      </c>
      <c r="C174">
        <v>1991</v>
      </c>
      <c r="D174" s="8">
        <f t="shared" ref="D174:BC174" si="50">D443*86.4*7/1.23348</f>
        <v>1075.2719136119802</v>
      </c>
      <c r="E174" s="8">
        <f t="shared" si="50"/>
        <v>2103.9634205639331</v>
      </c>
      <c r="F174" s="8">
        <f t="shared" si="50"/>
        <v>2152.995427570344</v>
      </c>
      <c r="G174" s="8">
        <f t="shared" si="50"/>
        <v>1620.0175114288272</v>
      </c>
      <c r="H174" s="8">
        <f t="shared" si="50"/>
        <v>1254.7290592470429</v>
      </c>
      <c r="I174" s="8">
        <f t="shared" si="50"/>
        <v>1474.3924506284491</v>
      </c>
      <c r="J174" s="8">
        <f t="shared" si="50"/>
        <v>1522.9341375608919</v>
      </c>
      <c r="K174" s="8">
        <f t="shared" si="50"/>
        <v>1739.1652884500074</v>
      </c>
      <c r="L174" s="8">
        <f t="shared" si="50"/>
        <v>1575.8887051264187</v>
      </c>
      <c r="M174" s="8">
        <f t="shared" si="50"/>
        <v>1603.8369491193732</v>
      </c>
      <c r="N174" s="8">
        <f t="shared" si="50"/>
        <v>1298.367545479558</v>
      </c>
      <c r="O174" s="8">
        <f t="shared" si="50"/>
        <v>-2.5498039325435297E-10</v>
      </c>
      <c r="P174" s="8">
        <f t="shared" si="50"/>
        <v>1.0199215730174119E-9</v>
      </c>
      <c r="Q174" s="8">
        <f t="shared" si="50"/>
        <v>0</v>
      </c>
      <c r="R174" s="8">
        <f t="shared" si="50"/>
        <v>0</v>
      </c>
      <c r="S174" s="8">
        <f t="shared" si="50"/>
        <v>0</v>
      </c>
      <c r="T174" s="8">
        <f t="shared" si="50"/>
        <v>0</v>
      </c>
      <c r="U174" s="8">
        <f t="shared" si="50"/>
        <v>-1.5207370337219482E-9</v>
      </c>
      <c r="V174" s="8">
        <f t="shared" si="50"/>
        <v>0</v>
      </c>
      <c r="W174" s="8">
        <f t="shared" si="50"/>
        <v>0</v>
      </c>
      <c r="X174" s="8">
        <f t="shared" si="50"/>
        <v>13242.074131724734</v>
      </c>
      <c r="Y174" s="8">
        <f t="shared" si="50"/>
        <v>2157.8986282720675</v>
      </c>
      <c r="Z174" s="8">
        <f t="shared" si="50"/>
        <v>10672.709332051996</v>
      </c>
      <c r="AA174" s="8">
        <f t="shared" si="50"/>
        <v>19226.920906701074</v>
      </c>
      <c r="AB174" s="8">
        <f t="shared" si="50"/>
        <v>22092.351396050246</v>
      </c>
      <c r="AC174" s="8">
        <f t="shared" si="50"/>
        <v>18087.907383984766</v>
      </c>
      <c r="AD174" s="8">
        <f t="shared" si="50"/>
        <v>15705.932483702285</v>
      </c>
      <c r="AE174" s="8">
        <f t="shared" si="50"/>
        <v>8180.0097285714955</v>
      </c>
      <c r="AF174" s="8">
        <f t="shared" si="50"/>
        <v>4431.0224730030641</v>
      </c>
      <c r="AG174" s="8">
        <f t="shared" si="50"/>
        <v>785.00243214340117</v>
      </c>
      <c r="AH174" s="8">
        <f t="shared" si="50"/>
        <v>523.96342813783326</v>
      </c>
      <c r="AI174" s="8">
        <f t="shared" si="50"/>
        <v>-1.5207370337219482E-9</v>
      </c>
      <c r="AJ174" s="8">
        <f t="shared" si="50"/>
        <v>0</v>
      </c>
      <c r="AK174" s="8">
        <f t="shared" si="50"/>
        <v>-1.5686411212675994E-9</v>
      </c>
      <c r="AL174" s="8">
        <f t="shared" si="50"/>
        <v>0</v>
      </c>
      <c r="AM174" s="8">
        <f t="shared" si="50"/>
        <v>-5.1039627821366634E-10</v>
      </c>
      <c r="AN174" s="8">
        <f t="shared" si="50"/>
        <v>0</v>
      </c>
      <c r="AO174" s="8">
        <f t="shared" si="50"/>
        <v>0</v>
      </c>
      <c r="AP174" s="8">
        <f t="shared" si="50"/>
        <v>-1.0199215730174119E-9</v>
      </c>
      <c r="AQ174" s="8">
        <f t="shared" si="50"/>
        <v>583.27442866430681</v>
      </c>
      <c r="AR174" s="8">
        <f t="shared" si="50"/>
        <v>295.6630022369049</v>
      </c>
      <c r="AS174" s="8">
        <f t="shared" si="50"/>
        <v>173.57330479587247</v>
      </c>
      <c r="AT174" s="8">
        <f t="shared" si="50"/>
        <v>0</v>
      </c>
      <c r="AU174" s="8">
        <f t="shared" si="50"/>
        <v>390.08832106592416</v>
      </c>
      <c r="AV174" s="8">
        <f t="shared" si="50"/>
        <v>614.37104776606191</v>
      </c>
      <c r="AW174" s="8">
        <f t="shared" si="50"/>
        <v>679.09329701305376</v>
      </c>
      <c r="AX174" s="8">
        <f t="shared" si="50"/>
        <v>923.76301196653219</v>
      </c>
      <c r="AY174" s="8">
        <f t="shared" si="50"/>
        <v>797.75075396509976</v>
      </c>
      <c r="AZ174" s="8">
        <f t="shared" si="50"/>
        <v>710.47378149396491</v>
      </c>
      <c r="BA174" s="8">
        <f t="shared" si="50"/>
        <v>605.54528650675411</v>
      </c>
      <c r="BB174" s="8">
        <f t="shared" si="50"/>
        <v>540.33271719115305</v>
      </c>
      <c r="BC174" s="8">
        <f t="shared" si="50"/>
        <v>574.16480202501396</v>
      </c>
    </row>
    <row r="175" spans="1:55" x14ac:dyDescent="0.2">
      <c r="A175" t="s">
        <v>10</v>
      </c>
      <c r="B175">
        <v>170</v>
      </c>
      <c r="C175">
        <v>1992</v>
      </c>
      <c r="D175" s="8">
        <f t="shared" ref="D175:BC175" si="51">D444*86.4*7/1.23348</f>
        <v>516.79735382823765</v>
      </c>
      <c r="E175" s="8">
        <f t="shared" si="51"/>
        <v>447.1719038805582</v>
      </c>
      <c r="F175" s="8">
        <f t="shared" si="51"/>
        <v>425.59782080026258</v>
      </c>
      <c r="G175" s="8">
        <f t="shared" si="51"/>
        <v>395.68829652673293</v>
      </c>
      <c r="H175" s="8">
        <f t="shared" si="51"/>
        <v>544.25527775154842</v>
      </c>
      <c r="I175" s="8">
        <f t="shared" si="51"/>
        <v>552.59071894249234</v>
      </c>
      <c r="J175" s="8">
        <f t="shared" si="51"/>
        <v>582.00992314537314</v>
      </c>
      <c r="K175" s="8">
        <f t="shared" si="51"/>
        <v>508.46191263805366</v>
      </c>
      <c r="L175" s="8">
        <f t="shared" si="51"/>
        <v>0</v>
      </c>
      <c r="M175" s="8">
        <f t="shared" si="51"/>
        <v>0</v>
      </c>
      <c r="N175" s="8">
        <f t="shared" si="51"/>
        <v>0</v>
      </c>
      <c r="O175" s="8">
        <f t="shared" si="51"/>
        <v>0</v>
      </c>
      <c r="P175" s="8">
        <f t="shared" si="51"/>
        <v>0</v>
      </c>
      <c r="Q175" s="8">
        <f t="shared" si="51"/>
        <v>0</v>
      </c>
      <c r="R175" s="8">
        <f t="shared" si="51"/>
        <v>0</v>
      </c>
      <c r="S175" s="8">
        <f t="shared" si="51"/>
        <v>-15374.966436424515</v>
      </c>
      <c r="T175" s="8">
        <f t="shared" si="51"/>
        <v>-45036.388753770218</v>
      </c>
      <c r="U175" s="8">
        <f t="shared" si="51"/>
        <v>-101288.84910983751</v>
      </c>
      <c r="V175" s="8">
        <f t="shared" si="51"/>
        <v>-1.0277604237067001E-9</v>
      </c>
      <c r="W175" s="8">
        <f t="shared" si="51"/>
        <v>-183473.35733047893</v>
      </c>
      <c r="X175" s="8">
        <f t="shared" si="51"/>
        <v>-180940.36384862347</v>
      </c>
      <c r="Y175" s="8">
        <f t="shared" si="51"/>
        <v>-11877.023056718708</v>
      </c>
      <c r="Z175" s="8">
        <f t="shared" si="51"/>
        <v>-351119.18279988493</v>
      </c>
      <c r="AA175" s="8">
        <f t="shared" si="51"/>
        <v>-396721.89123455569</v>
      </c>
      <c r="AB175" s="8">
        <f t="shared" si="51"/>
        <v>-1.0295023905265419E-9</v>
      </c>
      <c r="AC175" s="8">
        <f t="shared" si="51"/>
        <v>-470289.0242241454</v>
      </c>
      <c r="AD175" s="8">
        <f t="shared" si="51"/>
        <v>-692500.11868858873</v>
      </c>
      <c r="AE175" s="8">
        <f t="shared" si="51"/>
        <v>-727442.28816032666</v>
      </c>
      <c r="AF175" s="8">
        <f t="shared" si="51"/>
        <v>-735232.00311314361</v>
      </c>
      <c r="AG175" s="8">
        <f t="shared" si="51"/>
        <v>-700993.44294192037</v>
      </c>
      <c r="AH175" s="8">
        <f t="shared" si="51"/>
        <v>-611331.06333300902</v>
      </c>
      <c r="AI175" s="8">
        <f t="shared" si="51"/>
        <v>-457235.92191393935</v>
      </c>
      <c r="AJ175" s="8">
        <f t="shared" si="51"/>
        <v>-247157.18569589843</v>
      </c>
      <c r="AK175" s="8">
        <f t="shared" si="51"/>
        <v>-549660.54452505137</v>
      </c>
      <c r="AL175" s="8">
        <f t="shared" si="51"/>
        <v>-363693.9156870505</v>
      </c>
      <c r="AM175" s="8">
        <f t="shared" si="51"/>
        <v>-148782.57861657449</v>
      </c>
      <c r="AN175" s="8">
        <f t="shared" si="51"/>
        <v>-106777.49979481798</v>
      </c>
      <c r="AO175" s="8">
        <f t="shared" si="51"/>
        <v>-301541.76134352991</v>
      </c>
      <c r="AP175" s="8">
        <f t="shared" si="51"/>
        <v>-699094.69688811549</v>
      </c>
      <c r="AQ175" s="8">
        <f t="shared" si="51"/>
        <v>-2262.8271232610182</v>
      </c>
      <c r="AR175" s="8">
        <f t="shared" si="51"/>
        <v>-491959.21003988705</v>
      </c>
      <c r="AS175" s="8">
        <f t="shared" si="51"/>
        <v>-250019.56390632095</v>
      </c>
      <c r="AT175" s="8">
        <f t="shared" si="51"/>
        <v>-1661.2043973149437</v>
      </c>
      <c r="AU175" s="8">
        <f t="shared" si="51"/>
        <v>-1623.7856611952559</v>
      </c>
      <c r="AV175" s="8">
        <f t="shared" si="51"/>
        <v>1863.0098114829132</v>
      </c>
      <c r="AW175" s="8">
        <f t="shared" si="51"/>
        <v>1516.5599766535829</v>
      </c>
      <c r="AX175" s="8">
        <f t="shared" si="51"/>
        <v>1117.9297597044429</v>
      </c>
      <c r="AY175" s="8">
        <f t="shared" si="51"/>
        <v>1058.1107111581434</v>
      </c>
      <c r="AZ175" s="8">
        <f t="shared" si="51"/>
        <v>696.25449946381559</v>
      </c>
      <c r="BA175" s="8">
        <f t="shared" si="51"/>
        <v>471.68790738477617</v>
      </c>
      <c r="BB175" s="8">
        <f t="shared" si="51"/>
        <v>505.51999221743608</v>
      </c>
      <c r="BC175" s="8">
        <f t="shared" si="51"/>
        <v>670.75785582252149</v>
      </c>
    </row>
    <row r="176" spans="1:55" x14ac:dyDescent="0.2">
      <c r="A176" t="s">
        <v>10</v>
      </c>
      <c r="B176">
        <v>170</v>
      </c>
      <c r="C176">
        <v>1993</v>
      </c>
      <c r="D176" s="8">
        <f t="shared" ref="D176:BC176" si="52">D445*86.4*7/1.23348</f>
        <v>663.40305477119819</v>
      </c>
      <c r="E176" s="8">
        <f t="shared" si="52"/>
        <v>627.11936958832473</v>
      </c>
      <c r="F176" s="8">
        <f t="shared" si="52"/>
        <v>463.84278626423094</v>
      </c>
      <c r="G176" s="8">
        <f t="shared" si="52"/>
        <v>467.27502675346727</v>
      </c>
      <c r="H176" s="8">
        <f t="shared" si="52"/>
        <v>689.88033855396145</v>
      </c>
      <c r="I176" s="8">
        <f t="shared" si="52"/>
        <v>716.8479424045837</v>
      </c>
      <c r="J176" s="8">
        <f t="shared" si="52"/>
        <v>534.448876351948</v>
      </c>
      <c r="K176" s="8">
        <f t="shared" si="52"/>
        <v>477.57174822397661</v>
      </c>
      <c r="L176" s="8">
        <f t="shared" si="52"/>
        <v>631.04193014744487</v>
      </c>
      <c r="M176" s="8">
        <f t="shared" si="52"/>
        <v>1151.2715244667038</v>
      </c>
      <c r="N176" s="8">
        <f t="shared" si="52"/>
        <v>720.77050296880839</v>
      </c>
      <c r="O176" s="8">
        <f t="shared" si="52"/>
        <v>2096.6086195171156</v>
      </c>
      <c r="P176" s="8">
        <f t="shared" si="52"/>
        <v>0</v>
      </c>
      <c r="Q176" s="8">
        <f t="shared" si="52"/>
        <v>-1.5303178512310781E-9</v>
      </c>
      <c r="R176" s="8">
        <f t="shared" si="52"/>
        <v>-2.0398431460348237E-9</v>
      </c>
      <c r="S176" s="8">
        <f t="shared" si="52"/>
        <v>0</v>
      </c>
      <c r="T176" s="8">
        <f t="shared" si="52"/>
        <v>-8877.2448681768583</v>
      </c>
      <c r="U176" s="8">
        <f t="shared" si="52"/>
        <v>-19861.885397411515</v>
      </c>
      <c r="V176" s="8">
        <f t="shared" si="52"/>
        <v>-2334.5079308552808</v>
      </c>
      <c r="W176" s="8">
        <f t="shared" si="52"/>
        <v>-1.5189950669021058E-9</v>
      </c>
      <c r="X176" s="8">
        <f t="shared" si="52"/>
        <v>1503.6052001401376</v>
      </c>
      <c r="Y176" s="8">
        <f t="shared" si="52"/>
        <v>-1.0312443573463839E-9</v>
      </c>
      <c r="Z176" s="8">
        <f t="shared" si="52"/>
        <v>0</v>
      </c>
      <c r="AA176" s="8">
        <f t="shared" si="52"/>
        <v>0</v>
      </c>
      <c r="AB176" s="8">
        <f t="shared" si="52"/>
        <v>0</v>
      </c>
      <c r="AC176" s="8">
        <f t="shared" si="52"/>
        <v>-2.0102297100975119E-9</v>
      </c>
      <c r="AD176" s="8">
        <f t="shared" si="52"/>
        <v>-1.0312443573463839E-9</v>
      </c>
      <c r="AE176" s="8">
        <f t="shared" si="52"/>
        <v>0</v>
      </c>
      <c r="AF176" s="8">
        <f t="shared" si="52"/>
        <v>-1.5207370337219482E-9</v>
      </c>
      <c r="AG176" s="8">
        <f t="shared" si="52"/>
        <v>-1.0295023905265419E-9</v>
      </c>
      <c r="AH176" s="8">
        <f t="shared" si="52"/>
        <v>0</v>
      </c>
      <c r="AI176" s="8">
        <f t="shared" si="52"/>
        <v>-4.9036365978548489E-10</v>
      </c>
      <c r="AJ176" s="8">
        <f t="shared" si="52"/>
        <v>-2.0102297100975119E-9</v>
      </c>
      <c r="AK176" s="8">
        <f t="shared" si="52"/>
        <v>0</v>
      </c>
      <c r="AL176" s="8">
        <f t="shared" si="52"/>
        <v>0</v>
      </c>
      <c r="AM176" s="8">
        <f t="shared" si="52"/>
        <v>-9.8072731957096979E-10</v>
      </c>
      <c r="AN176" s="8">
        <f t="shared" si="52"/>
        <v>-1.0295023905265419E-9</v>
      </c>
      <c r="AO176" s="8">
        <f t="shared" si="52"/>
        <v>-4.8949267637556399E-10</v>
      </c>
      <c r="AP176" s="8">
        <f t="shared" si="52"/>
        <v>0</v>
      </c>
      <c r="AQ176" s="8">
        <f t="shared" si="52"/>
        <v>972.58856428243212</v>
      </c>
      <c r="AR176" s="8">
        <f t="shared" si="52"/>
        <v>802.16363459539343</v>
      </c>
      <c r="AS176" s="8">
        <f t="shared" si="52"/>
        <v>787.45403249255094</v>
      </c>
      <c r="AT176" s="8">
        <f t="shared" si="52"/>
        <v>549.64879851983494</v>
      </c>
      <c r="AU176" s="8">
        <f t="shared" si="52"/>
        <v>1251.2968187557722</v>
      </c>
      <c r="AV176" s="8">
        <f t="shared" si="52"/>
        <v>1529.3082984743107</v>
      </c>
      <c r="AW176" s="8">
        <f t="shared" si="52"/>
        <v>1262.0838602974393</v>
      </c>
      <c r="AX176" s="8">
        <f t="shared" si="52"/>
        <v>824.22803774786792</v>
      </c>
      <c r="AY176" s="8">
        <f t="shared" si="52"/>
        <v>904.15020916325659</v>
      </c>
      <c r="AZ176" s="8">
        <f t="shared" si="52"/>
        <v>962.98861756875829</v>
      </c>
      <c r="BA176" s="8">
        <f t="shared" si="52"/>
        <v>1142.445763206626</v>
      </c>
      <c r="BB176" s="8">
        <f t="shared" si="52"/>
        <v>863.4536433495839</v>
      </c>
      <c r="BC176" s="8">
        <f t="shared" si="52"/>
        <v>804.12491487381124</v>
      </c>
    </row>
    <row r="177" spans="1:55" x14ac:dyDescent="0.2">
      <c r="A177" t="s">
        <v>10</v>
      </c>
      <c r="B177">
        <v>170</v>
      </c>
      <c r="C177">
        <v>1994</v>
      </c>
      <c r="D177" s="8">
        <f t="shared" ref="D177:BC177" si="53">D446*86.4*7/1.23348</f>
        <v>607.50656678784867</v>
      </c>
      <c r="E177" s="8">
        <f t="shared" si="53"/>
        <v>650.65473295200013</v>
      </c>
      <c r="F177" s="8">
        <f t="shared" si="53"/>
        <v>546.70687809998719</v>
      </c>
      <c r="G177" s="8">
        <f t="shared" si="53"/>
        <v>587.89376398610329</v>
      </c>
      <c r="H177" s="8">
        <f t="shared" si="53"/>
        <v>592.79696468704583</v>
      </c>
      <c r="I177" s="8">
        <f t="shared" si="53"/>
        <v>575.63576223500911</v>
      </c>
      <c r="J177" s="8">
        <f t="shared" si="53"/>
        <v>728.12530401640515</v>
      </c>
      <c r="K177" s="8">
        <f t="shared" si="53"/>
        <v>536.90047670140166</v>
      </c>
      <c r="L177" s="8">
        <f t="shared" si="53"/>
        <v>1114.4975192131715</v>
      </c>
      <c r="M177" s="8">
        <f t="shared" si="53"/>
        <v>1034.5753477965131</v>
      </c>
      <c r="N177" s="8">
        <f t="shared" si="53"/>
        <v>1824.9713007101961</v>
      </c>
      <c r="O177" s="8">
        <f t="shared" si="53"/>
        <v>1682.2881603286505</v>
      </c>
      <c r="P177" s="8">
        <f t="shared" si="53"/>
        <v>1515.089016439832</v>
      </c>
      <c r="Q177" s="8">
        <f t="shared" si="53"/>
        <v>363.81749197567774</v>
      </c>
      <c r="R177" s="8">
        <f t="shared" si="53"/>
        <v>297.13396245016071</v>
      </c>
      <c r="S177" s="8">
        <f t="shared" si="53"/>
        <v>-2.0102297100975119E-9</v>
      </c>
      <c r="T177" s="8">
        <f t="shared" si="53"/>
        <v>-1.0295023905265419E-9</v>
      </c>
      <c r="U177" s="8">
        <f t="shared" si="53"/>
        <v>0</v>
      </c>
      <c r="V177" s="8">
        <f t="shared" si="53"/>
        <v>-1.0277604237067001E-9</v>
      </c>
      <c r="W177" s="8">
        <f t="shared" si="53"/>
        <v>1678.1591450751901</v>
      </c>
      <c r="X177" s="8">
        <f t="shared" si="53"/>
        <v>0</v>
      </c>
      <c r="Y177" s="8">
        <f t="shared" si="53"/>
        <v>1909.0414121525534</v>
      </c>
      <c r="Z177" s="8">
        <f t="shared" si="53"/>
        <v>5294.4761163539279</v>
      </c>
      <c r="AA177" s="8">
        <f t="shared" si="53"/>
        <v>3743.1034147271962</v>
      </c>
      <c r="AB177" s="8">
        <f t="shared" si="53"/>
        <v>1219.9163342731263</v>
      </c>
      <c r="AC177" s="8">
        <f t="shared" si="53"/>
        <v>1743.0878490126981</v>
      </c>
      <c r="AD177" s="8">
        <f t="shared" si="53"/>
        <v>-2.0590047810530839E-9</v>
      </c>
      <c r="AE177" s="8">
        <f t="shared" si="53"/>
        <v>0</v>
      </c>
      <c r="AF177" s="8">
        <f t="shared" si="53"/>
        <v>0</v>
      </c>
      <c r="AG177" s="8">
        <f t="shared" si="53"/>
        <v>-1.0295023905265419E-9</v>
      </c>
      <c r="AH177" s="8">
        <f t="shared" si="53"/>
        <v>0</v>
      </c>
      <c r="AI177" s="8">
        <f t="shared" si="53"/>
        <v>0</v>
      </c>
      <c r="AJ177" s="8">
        <f t="shared" si="53"/>
        <v>0</v>
      </c>
      <c r="AK177" s="8">
        <f t="shared" si="53"/>
        <v>0</v>
      </c>
      <c r="AL177" s="8">
        <f t="shared" si="53"/>
        <v>-2.039407654329863E-9</v>
      </c>
      <c r="AM177" s="8">
        <f t="shared" si="53"/>
        <v>0</v>
      </c>
      <c r="AN177" s="8">
        <f t="shared" si="53"/>
        <v>0</v>
      </c>
      <c r="AO177" s="8">
        <f t="shared" si="53"/>
        <v>0</v>
      </c>
      <c r="AP177" s="8">
        <f t="shared" si="53"/>
        <v>0</v>
      </c>
      <c r="AQ177" s="8">
        <f t="shared" si="53"/>
        <v>163.07012863284152</v>
      </c>
      <c r="AR177" s="8">
        <f t="shared" si="53"/>
        <v>273.10827901479149</v>
      </c>
      <c r="AS177" s="8">
        <f t="shared" si="53"/>
        <v>253.98579628420987</v>
      </c>
      <c r="AT177" s="8">
        <f t="shared" si="53"/>
        <v>22.064403151454407</v>
      </c>
      <c r="AU177" s="8">
        <f t="shared" si="53"/>
        <v>416.77205954019468</v>
      </c>
      <c r="AV177" s="8">
        <f t="shared" si="53"/>
        <v>825.2086778876552</v>
      </c>
      <c r="AW177" s="8">
        <f t="shared" si="53"/>
        <v>663.89337484210682</v>
      </c>
      <c r="AX177" s="8">
        <f t="shared" si="53"/>
        <v>483.94590913587029</v>
      </c>
      <c r="AY177" s="8">
        <f t="shared" si="53"/>
        <v>400.10117715574694</v>
      </c>
      <c r="AZ177" s="8">
        <f t="shared" si="53"/>
        <v>528.56503550918308</v>
      </c>
      <c r="BA177" s="8">
        <f t="shared" si="53"/>
        <v>574.16480202406319</v>
      </c>
      <c r="BB177" s="8">
        <f t="shared" si="53"/>
        <v>460.41054577320978</v>
      </c>
      <c r="BC177" s="8">
        <f t="shared" si="53"/>
        <v>523.66183481004964</v>
      </c>
    </row>
    <row r="178" spans="1:55" x14ac:dyDescent="0.2">
      <c r="A178" t="s">
        <v>10</v>
      </c>
      <c r="B178">
        <v>170</v>
      </c>
      <c r="C178">
        <v>1995</v>
      </c>
      <c r="D178" s="8">
        <f t="shared" ref="D178:BC178" si="54">D447*86.4*7/1.23348</f>
        <v>428.53974122113982</v>
      </c>
      <c r="E178" s="8">
        <f t="shared" si="54"/>
        <v>233.39235334166176</v>
      </c>
      <c r="F178" s="8">
        <f t="shared" si="54"/>
        <v>500.12647144481986</v>
      </c>
      <c r="G178" s="8">
        <f t="shared" si="54"/>
        <v>563.86808055202403</v>
      </c>
      <c r="H178" s="8">
        <f t="shared" si="54"/>
        <v>502.08775172794469</v>
      </c>
      <c r="I178" s="8">
        <f t="shared" si="54"/>
        <v>903.16956902653374</v>
      </c>
      <c r="J178" s="8">
        <f t="shared" si="54"/>
        <v>923.27269189817309</v>
      </c>
      <c r="K178" s="8">
        <f t="shared" si="54"/>
        <v>466.29438661139505</v>
      </c>
      <c r="L178" s="8">
        <f t="shared" si="54"/>
        <v>1341.025391574065</v>
      </c>
      <c r="M178" s="8">
        <f t="shared" si="54"/>
        <v>1546.4695009250725</v>
      </c>
      <c r="N178" s="8">
        <f t="shared" si="54"/>
        <v>1151.7618445371027</v>
      </c>
      <c r="O178" s="8">
        <f t="shared" si="54"/>
        <v>1226.7808152561336</v>
      </c>
      <c r="P178" s="8">
        <f t="shared" si="54"/>
        <v>-1.0199215730174119E-9</v>
      </c>
      <c r="Q178" s="8">
        <f t="shared" si="54"/>
        <v>0</v>
      </c>
      <c r="R178" s="8">
        <f t="shared" si="54"/>
        <v>-1.0151311642628467E-9</v>
      </c>
      <c r="S178" s="8">
        <f t="shared" si="54"/>
        <v>0</v>
      </c>
      <c r="T178" s="8">
        <f t="shared" si="54"/>
        <v>0</v>
      </c>
      <c r="U178" s="8">
        <f t="shared" si="54"/>
        <v>0</v>
      </c>
      <c r="V178" s="8">
        <f t="shared" si="54"/>
        <v>0</v>
      </c>
      <c r="W178" s="8">
        <f t="shared" si="54"/>
        <v>-1.0312443573463839E-9</v>
      </c>
      <c r="X178" s="8">
        <f t="shared" si="54"/>
        <v>119.92196247203209</v>
      </c>
      <c r="Y178" s="8">
        <f t="shared" si="54"/>
        <v>0</v>
      </c>
      <c r="Z178" s="8">
        <f t="shared" si="54"/>
        <v>24263.772531591345</v>
      </c>
      <c r="AA178" s="8">
        <f t="shared" si="54"/>
        <v>10248.670104094108</v>
      </c>
      <c r="AB178" s="8">
        <f t="shared" si="54"/>
        <v>12926.392984808941</v>
      </c>
      <c r="AC178" s="8">
        <f t="shared" si="54"/>
        <v>13612.265784611114</v>
      </c>
      <c r="AD178" s="8">
        <f t="shared" si="54"/>
        <v>9853.47212763883</v>
      </c>
      <c r="AE178" s="8">
        <f t="shared" si="54"/>
        <v>6476.6378052317168</v>
      </c>
      <c r="AF178" s="8">
        <f t="shared" si="54"/>
        <v>2248.6078412291531</v>
      </c>
      <c r="AG178" s="8">
        <f t="shared" si="54"/>
        <v>468.74598696189889</v>
      </c>
      <c r="AH178" s="8">
        <f t="shared" si="54"/>
        <v>-1.0312443573463839E-9</v>
      </c>
      <c r="AI178" s="8">
        <f t="shared" si="54"/>
        <v>-1.0295023905265419E-9</v>
      </c>
      <c r="AJ178" s="8">
        <f t="shared" si="54"/>
        <v>0</v>
      </c>
      <c r="AK178" s="8">
        <f t="shared" si="54"/>
        <v>0</v>
      </c>
      <c r="AL178" s="8">
        <f t="shared" si="54"/>
        <v>0</v>
      </c>
      <c r="AM178" s="8">
        <f t="shared" si="54"/>
        <v>0</v>
      </c>
      <c r="AN178" s="8">
        <f t="shared" si="54"/>
        <v>-1.0295023905265419E-9</v>
      </c>
      <c r="AO178" s="8">
        <f t="shared" si="54"/>
        <v>-2.0398431460348237E-9</v>
      </c>
      <c r="AP178" s="8">
        <f t="shared" si="54"/>
        <v>0</v>
      </c>
      <c r="AQ178" s="8">
        <f t="shared" si="54"/>
        <v>131.19932408204104</v>
      </c>
      <c r="AR178" s="8">
        <f t="shared" si="54"/>
        <v>0</v>
      </c>
      <c r="AS178" s="8">
        <f t="shared" si="54"/>
        <v>2740.1924167968264</v>
      </c>
      <c r="AT178" s="8">
        <f t="shared" si="54"/>
        <v>1918.1321140175007</v>
      </c>
      <c r="AU178" s="8">
        <f t="shared" si="54"/>
        <v>1824.9713007096964</v>
      </c>
      <c r="AV178" s="8">
        <f t="shared" si="54"/>
        <v>2814.4372020645169</v>
      </c>
      <c r="AW178" s="8">
        <f t="shared" si="54"/>
        <v>5811.7637902540791</v>
      </c>
      <c r="AX178" s="8">
        <f t="shared" si="54"/>
        <v>12005.528567265026</v>
      </c>
      <c r="AY178" s="8">
        <f t="shared" si="54"/>
        <v>13558.854048144411</v>
      </c>
      <c r="AZ178" s="8">
        <f t="shared" si="54"/>
        <v>12376.202039192802</v>
      </c>
      <c r="BA178" s="8">
        <f t="shared" si="54"/>
        <v>6212.4973415541626</v>
      </c>
      <c r="BB178" s="8">
        <f t="shared" si="54"/>
        <v>3464.6417891831743</v>
      </c>
      <c r="BC178" s="8">
        <f t="shared" si="54"/>
        <v>2177.2401334895749</v>
      </c>
    </row>
    <row r="179" spans="1:55" x14ac:dyDescent="0.2">
      <c r="A179" t="s">
        <v>10</v>
      </c>
      <c r="B179">
        <v>170</v>
      </c>
      <c r="C179">
        <v>1996</v>
      </c>
      <c r="D179" s="8">
        <f t="shared" ref="D179:BC179" si="55">D448*86.4*7/1.23348</f>
        <v>2107.8859811261282</v>
      </c>
      <c r="E179" s="8">
        <f t="shared" si="55"/>
        <v>2242.7240003899183</v>
      </c>
      <c r="F179" s="8">
        <f t="shared" si="55"/>
        <v>2180.9436715643033</v>
      </c>
      <c r="G179" s="8">
        <f t="shared" si="55"/>
        <v>2003.4478062057408</v>
      </c>
      <c r="H179" s="8">
        <f t="shared" si="55"/>
        <v>1570.0048642887582</v>
      </c>
      <c r="I179" s="8">
        <f t="shared" si="55"/>
        <v>2821.3016830435195</v>
      </c>
      <c r="J179" s="8">
        <f t="shared" si="55"/>
        <v>4256.958848137303</v>
      </c>
      <c r="K179" s="8">
        <f t="shared" si="55"/>
        <v>4077.0113824303307</v>
      </c>
      <c r="L179" s="8">
        <f t="shared" si="55"/>
        <v>3141.9710088519578</v>
      </c>
      <c r="M179" s="8">
        <f t="shared" si="55"/>
        <v>3165.9966922868257</v>
      </c>
      <c r="N179" s="8">
        <f t="shared" si="55"/>
        <v>4553.1121704451207</v>
      </c>
      <c r="O179" s="8">
        <f t="shared" si="55"/>
        <v>3320.4475143513569</v>
      </c>
      <c r="P179" s="8">
        <f t="shared" si="55"/>
        <v>3134.1258877306714</v>
      </c>
      <c r="Q179" s="8">
        <f t="shared" si="55"/>
        <v>1983.8350034040209</v>
      </c>
      <c r="R179" s="8">
        <f t="shared" si="55"/>
        <v>6266.2904951817591</v>
      </c>
      <c r="S179" s="8">
        <f t="shared" si="55"/>
        <v>5985.3370950497274</v>
      </c>
      <c r="T179" s="8">
        <f t="shared" si="55"/>
        <v>6626.1854265978227</v>
      </c>
      <c r="U179" s="8">
        <f t="shared" si="55"/>
        <v>2378.5426597937208</v>
      </c>
      <c r="V179" s="8">
        <f t="shared" si="55"/>
        <v>2174.0791905825454</v>
      </c>
      <c r="W179" s="8">
        <f t="shared" si="55"/>
        <v>222.67245224612211</v>
      </c>
      <c r="X179" s="8">
        <f t="shared" si="55"/>
        <v>3227.293275558905</v>
      </c>
      <c r="Y179" s="8">
        <f t="shared" si="55"/>
        <v>7583.7893607222395</v>
      </c>
      <c r="Z179" s="8">
        <f t="shared" si="55"/>
        <v>20899.402665627385</v>
      </c>
      <c r="AA179" s="8">
        <f t="shared" si="55"/>
        <v>19717.240976748963</v>
      </c>
      <c r="AB179" s="8">
        <f t="shared" si="55"/>
        <v>12254.569510654455</v>
      </c>
      <c r="AC179" s="8">
        <f t="shared" si="55"/>
        <v>12301.64023737816</v>
      </c>
      <c r="AD179" s="8">
        <f t="shared" si="55"/>
        <v>11209.697441383829</v>
      </c>
      <c r="AE179" s="8">
        <f t="shared" si="55"/>
        <v>5665.1580893056034</v>
      </c>
      <c r="AF179" s="8">
        <f t="shared" si="55"/>
        <v>2098.0795797237402</v>
      </c>
      <c r="AG179" s="8">
        <f t="shared" si="55"/>
        <v>-1.0295023905265419E-9</v>
      </c>
      <c r="AH179" s="8">
        <f t="shared" si="55"/>
        <v>0</v>
      </c>
      <c r="AI179" s="8">
        <f t="shared" si="55"/>
        <v>0</v>
      </c>
      <c r="AJ179" s="8">
        <f t="shared" si="55"/>
        <v>-1.0295023905265419E-9</v>
      </c>
      <c r="AK179" s="8">
        <f t="shared" si="55"/>
        <v>0</v>
      </c>
      <c r="AL179" s="8">
        <f t="shared" si="55"/>
        <v>0</v>
      </c>
      <c r="AM179" s="8">
        <f t="shared" si="55"/>
        <v>0</v>
      </c>
      <c r="AN179" s="8">
        <f t="shared" si="55"/>
        <v>-1.0199215730174119E-9</v>
      </c>
      <c r="AO179" s="8">
        <f t="shared" si="55"/>
        <v>0</v>
      </c>
      <c r="AP179" s="8">
        <f t="shared" si="55"/>
        <v>-2.0389721626249027E-9</v>
      </c>
      <c r="AQ179" s="8">
        <f t="shared" si="55"/>
        <v>-2.0598757644630049E-9</v>
      </c>
      <c r="AR179" s="8">
        <f t="shared" si="55"/>
        <v>315.0693503489386</v>
      </c>
      <c r="AS179" s="8">
        <f t="shared" si="55"/>
        <v>93.160813306260835</v>
      </c>
      <c r="AT179" s="8">
        <f t="shared" si="55"/>
        <v>271.63731880486552</v>
      </c>
      <c r="AU179" s="8">
        <f t="shared" si="55"/>
        <v>449.1331841616481</v>
      </c>
      <c r="AV179" s="8">
        <f t="shared" si="55"/>
        <v>673.2094561710486</v>
      </c>
      <c r="AW179" s="8">
        <f t="shared" si="55"/>
        <v>471.687907385546</v>
      </c>
      <c r="AX179" s="8">
        <f t="shared" si="55"/>
        <v>881.59548593961836</v>
      </c>
      <c r="AY179" s="8">
        <f t="shared" si="55"/>
        <v>1117.9297597059729</v>
      </c>
      <c r="AZ179" s="8">
        <f t="shared" si="55"/>
        <v>996.33038233049945</v>
      </c>
      <c r="BA179" s="8">
        <f t="shared" si="55"/>
        <v>640.3580114817413</v>
      </c>
      <c r="BB179" s="8">
        <f t="shared" si="55"/>
        <v>796.77011382379192</v>
      </c>
      <c r="BC179" s="8">
        <f t="shared" si="55"/>
        <v>894.83412783313315</v>
      </c>
    </row>
    <row r="180" spans="1:55" x14ac:dyDescent="0.2">
      <c r="A180" t="s">
        <v>10</v>
      </c>
      <c r="B180">
        <v>170</v>
      </c>
      <c r="C180">
        <v>1997</v>
      </c>
      <c r="D180" s="8">
        <f t="shared" ref="D180:BC180" si="56">D449*86.4*7/1.23348</f>
        <v>825.69899795576396</v>
      </c>
      <c r="E180" s="8">
        <f t="shared" si="56"/>
        <v>903.16956902347874</v>
      </c>
      <c r="F180" s="8">
        <f t="shared" si="56"/>
        <v>810.49907578685236</v>
      </c>
      <c r="G180" s="8">
        <f t="shared" si="56"/>
        <v>707.04154100651283</v>
      </c>
      <c r="H180" s="8">
        <f t="shared" si="56"/>
        <v>646.24185232017624</v>
      </c>
      <c r="I180" s="8">
        <f t="shared" si="56"/>
        <v>556.51327949958784</v>
      </c>
      <c r="J180" s="8">
        <f t="shared" si="56"/>
        <v>650.16441288261615</v>
      </c>
      <c r="K180" s="8">
        <f t="shared" si="56"/>
        <v>707.04154100651283</v>
      </c>
      <c r="L180" s="8">
        <f t="shared" si="56"/>
        <v>654.08697343843187</v>
      </c>
      <c r="M180" s="8">
        <f t="shared" si="56"/>
        <v>640.84833155061483</v>
      </c>
      <c r="N180" s="8">
        <f t="shared" si="56"/>
        <v>623.68712909628346</v>
      </c>
      <c r="O180" s="8">
        <f t="shared" si="56"/>
        <v>4343.7455005352176</v>
      </c>
      <c r="P180" s="8">
        <f t="shared" si="56"/>
        <v>1672.972078996635</v>
      </c>
      <c r="Q180" s="8">
        <f t="shared" si="56"/>
        <v>414.81077926011994</v>
      </c>
      <c r="R180" s="8">
        <f t="shared" si="56"/>
        <v>425.59782080052202</v>
      </c>
      <c r="S180" s="8">
        <f t="shared" si="56"/>
        <v>-1.0295023905265419E-9</v>
      </c>
      <c r="T180" s="8">
        <f t="shared" si="56"/>
        <v>3124.513434456162</v>
      </c>
      <c r="U180" s="8">
        <f t="shared" si="56"/>
        <v>1993.8382694671725</v>
      </c>
      <c r="V180" s="8">
        <f t="shared" si="56"/>
        <v>0</v>
      </c>
      <c r="W180" s="8">
        <f t="shared" si="56"/>
        <v>13040.422858721118</v>
      </c>
      <c r="X180" s="8">
        <f t="shared" si="56"/>
        <v>11265.110183817733</v>
      </c>
      <c r="Y180" s="8">
        <f t="shared" si="56"/>
        <v>24637.611716982916</v>
      </c>
      <c r="Z180" s="8">
        <f t="shared" si="56"/>
        <v>22863.134546162815</v>
      </c>
      <c r="AA180" s="8">
        <f t="shared" si="56"/>
        <v>28448.860784122535</v>
      </c>
      <c r="AB180" s="8">
        <f t="shared" si="56"/>
        <v>15619.636151376008</v>
      </c>
      <c r="AC180" s="8">
        <f t="shared" si="56"/>
        <v>7524.9421149914842</v>
      </c>
      <c r="AD180" s="8">
        <f t="shared" si="56"/>
        <v>5805.8799494121095</v>
      </c>
      <c r="AE180" s="8">
        <f t="shared" si="56"/>
        <v>5557.7779939678958</v>
      </c>
      <c r="AF180" s="8">
        <f t="shared" si="56"/>
        <v>1726.4169666303076</v>
      </c>
      <c r="AG180" s="8">
        <f t="shared" si="56"/>
        <v>-1.0295023905265419E-9</v>
      </c>
      <c r="AH180" s="8">
        <f t="shared" si="56"/>
        <v>-1.0295023905265419E-9</v>
      </c>
      <c r="AI180" s="8">
        <f t="shared" si="56"/>
        <v>0</v>
      </c>
      <c r="AJ180" s="8">
        <f t="shared" si="56"/>
        <v>0</v>
      </c>
      <c r="AK180" s="8">
        <f t="shared" si="56"/>
        <v>0</v>
      </c>
      <c r="AL180" s="8">
        <f t="shared" si="56"/>
        <v>0</v>
      </c>
      <c r="AM180" s="8">
        <f t="shared" si="56"/>
        <v>-1.0303733739364631E-9</v>
      </c>
      <c r="AN180" s="8">
        <f t="shared" si="56"/>
        <v>0</v>
      </c>
      <c r="AO180" s="8">
        <f t="shared" si="56"/>
        <v>0</v>
      </c>
      <c r="AP180" s="8">
        <f t="shared" si="56"/>
        <v>0</v>
      </c>
      <c r="AQ180" s="8">
        <f t="shared" si="56"/>
        <v>295.45654754462856</v>
      </c>
      <c r="AR180" s="8">
        <f t="shared" si="56"/>
        <v>196.12802802000664</v>
      </c>
      <c r="AS180" s="8">
        <f t="shared" si="56"/>
        <v>125.52193793435247</v>
      </c>
      <c r="AT180" s="8">
        <f t="shared" si="56"/>
        <v>150.52826150234611</v>
      </c>
      <c r="AU180" s="8">
        <f t="shared" si="56"/>
        <v>399.12053701545943</v>
      </c>
      <c r="AV180" s="8">
        <f t="shared" si="56"/>
        <v>936.51133378751479</v>
      </c>
      <c r="AW180" s="8">
        <f t="shared" si="56"/>
        <v>1020.356065766368</v>
      </c>
      <c r="AX180" s="8">
        <f t="shared" si="56"/>
        <v>945.82741511799156</v>
      </c>
      <c r="AY180" s="8">
        <f t="shared" si="56"/>
        <v>1075.7622336777893</v>
      </c>
      <c r="AZ180" s="8">
        <f t="shared" si="56"/>
        <v>1123.3232804755391</v>
      </c>
      <c r="BA180" s="8">
        <f t="shared" si="56"/>
        <v>834.03443914721811</v>
      </c>
      <c r="BB180" s="8">
        <f t="shared" si="56"/>
        <v>696.74481953396435</v>
      </c>
      <c r="BC180" s="8">
        <f t="shared" si="56"/>
        <v>411.37853876655339</v>
      </c>
    </row>
    <row r="181" spans="1:55" x14ac:dyDescent="0.2">
      <c r="A181" t="s">
        <v>10</v>
      </c>
      <c r="B181">
        <v>170</v>
      </c>
      <c r="C181">
        <v>1998</v>
      </c>
      <c r="D181" s="8">
        <f t="shared" ref="D181:BC181" si="57">D450*86.4*7/1.23348</f>
        <v>193.67642766700203</v>
      </c>
      <c r="E181" s="8">
        <f t="shared" si="57"/>
        <v>406.96565814033892</v>
      </c>
      <c r="F181" s="8">
        <f t="shared" si="57"/>
        <v>552.10039887286825</v>
      </c>
      <c r="G181" s="8">
        <f t="shared" si="57"/>
        <v>558.47455978450205</v>
      </c>
      <c r="H181" s="8">
        <f t="shared" si="57"/>
        <v>553.57135908100497</v>
      </c>
      <c r="I181" s="8">
        <f t="shared" si="57"/>
        <v>457.95894542223101</v>
      </c>
      <c r="J181" s="8">
        <f t="shared" si="57"/>
        <v>414.32045918717586</v>
      </c>
      <c r="K181" s="8">
        <f t="shared" si="57"/>
        <v>396.17861659764156</v>
      </c>
      <c r="L181" s="8">
        <f t="shared" si="57"/>
        <v>410.88821869742952</v>
      </c>
      <c r="M181" s="8">
        <f t="shared" si="57"/>
        <v>519.73927424834517</v>
      </c>
      <c r="N181" s="8">
        <f t="shared" si="57"/>
        <v>0</v>
      </c>
      <c r="O181" s="8">
        <f t="shared" si="57"/>
        <v>0</v>
      </c>
      <c r="P181" s="8">
        <f t="shared" si="57"/>
        <v>0</v>
      </c>
      <c r="Q181" s="8">
        <f t="shared" si="57"/>
        <v>0</v>
      </c>
      <c r="R181" s="8">
        <f t="shared" si="57"/>
        <v>-2.0398431460348237E-9</v>
      </c>
      <c r="S181" s="8">
        <f t="shared" si="57"/>
        <v>-2.0398431460348237E-9</v>
      </c>
      <c r="T181" s="8">
        <f t="shared" si="57"/>
        <v>0</v>
      </c>
      <c r="U181" s="8">
        <f t="shared" si="57"/>
        <v>0</v>
      </c>
      <c r="V181" s="8">
        <f t="shared" si="57"/>
        <v>579.35186810316054</v>
      </c>
      <c r="W181" s="8">
        <f t="shared" si="57"/>
        <v>0</v>
      </c>
      <c r="X181" s="8">
        <f t="shared" si="57"/>
        <v>0</v>
      </c>
      <c r="Y181" s="8">
        <f t="shared" si="57"/>
        <v>2821.0952283522661</v>
      </c>
      <c r="Z181" s="8">
        <f t="shared" si="57"/>
        <v>-9.7898535275112798E-10</v>
      </c>
      <c r="AA181" s="8">
        <f t="shared" si="57"/>
        <v>0</v>
      </c>
      <c r="AB181" s="8">
        <f t="shared" si="57"/>
        <v>6344.9407961189863</v>
      </c>
      <c r="AC181" s="8">
        <f t="shared" si="57"/>
        <v>5433.2366961788784</v>
      </c>
      <c r="AD181" s="8">
        <f t="shared" si="57"/>
        <v>3070.3842786280925</v>
      </c>
      <c r="AE181" s="8">
        <f t="shared" si="57"/>
        <v>318.21772546163703</v>
      </c>
      <c r="AF181" s="8">
        <f t="shared" si="57"/>
        <v>0</v>
      </c>
      <c r="AG181" s="8">
        <f t="shared" si="57"/>
        <v>0</v>
      </c>
      <c r="AH181" s="8">
        <f t="shared" si="57"/>
        <v>0</v>
      </c>
      <c r="AI181" s="8">
        <f t="shared" si="57"/>
        <v>0</v>
      </c>
      <c r="AJ181" s="8">
        <f t="shared" si="57"/>
        <v>-2.0590047810530839E-9</v>
      </c>
      <c r="AK181" s="8">
        <f t="shared" si="57"/>
        <v>0</v>
      </c>
      <c r="AL181" s="8">
        <f t="shared" si="57"/>
        <v>-2.0398431460348237E-9</v>
      </c>
      <c r="AM181" s="8">
        <f t="shared" si="57"/>
        <v>0</v>
      </c>
      <c r="AN181" s="8">
        <f t="shared" si="57"/>
        <v>-1.0194860813124514E-9</v>
      </c>
      <c r="AO181" s="8">
        <f t="shared" si="57"/>
        <v>-2.039407654329863E-9</v>
      </c>
      <c r="AP181" s="8">
        <f t="shared" si="57"/>
        <v>0</v>
      </c>
      <c r="AQ181" s="8">
        <f t="shared" si="57"/>
        <v>371.45615840574129</v>
      </c>
      <c r="AR181" s="8">
        <f t="shared" si="57"/>
        <v>153.96050199361235</v>
      </c>
      <c r="AS181" s="8">
        <f t="shared" si="57"/>
        <v>227.99883257159055</v>
      </c>
      <c r="AT181" s="8">
        <f t="shared" si="57"/>
        <v>157.88306255529201</v>
      </c>
      <c r="AU181" s="8">
        <f t="shared" si="57"/>
        <v>344.20468917341759</v>
      </c>
      <c r="AV181" s="8">
        <f t="shared" si="57"/>
        <v>430.99134157008382</v>
      </c>
      <c r="AW181" s="8">
        <f t="shared" si="57"/>
        <v>224.56659208082405</v>
      </c>
      <c r="AX181" s="8">
        <f t="shared" si="57"/>
        <v>347.63692966163404</v>
      </c>
      <c r="AY181" s="8">
        <f t="shared" si="57"/>
        <v>353.52077050185414</v>
      </c>
      <c r="AZ181" s="8">
        <f t="shared" si="57"/>
        <v>493.7523105370006</v>
      </c>
      <c r="BA181" s="8">
        <f t="shared" si="57"/>
        <v>343.22404903006532</v>
      </c>
      <c r="BB181" s="8">
        <f t="shared" si="57"/>
        <v>278.01147971420954</v>
      </c>
      <c r="BC181" s="8">
        <f t="shared" si="57"/>
        <v>228.97947271296144</v>
      </c>
    </row>
    <row r="182" spans="1:55" x14ac:dyDescent="0.2">
      <c r="A182" t="s">
        <v>10</v>
      </c>
      <c r="B182">
        <v>170</v>
      </c>
      <c r="C182">
        <v>1999</v>
      </c>
      <c r="D182" s="8">
        <f t="shared" ref="D182:BC182" si="58">D451*86.4*7/1.23348</f>
        <v>374.11421344644191</v>
      </c>
      <c r="E182" s="8">
        <f t="shared" si="58"/>
        <v>615.84200797599317</v>
      </c>
      <c r="F182" s="8">
        <f t="shared" si="58"/>
        <v>529.54567564922058</v>
      </c>
      <c r="G182" s="8">
        <f t="shared" si="58"/>
        <v>604.56464636544672</v>
      </c>
      <c r="H182" s="8">
        <f t="shared" si="58"/>
        <v>746.26714660974937</v>
      </c>
      <c r="I182" s="8">
        <f t="shared" si="58"/>
        <v>610.93880727759529</v>
      </c>
      <c r="J182" s="8">
        <f t="shared" si="58"/>
        <v>394.70765638593042</v>
      </c>
      <c r="K182" s="8">
        <f t="shared" si="58"/>
        <v>415.30109933001307</v>
      </c>
      <c r="L182" s="8">
        <f t="shared" si="58"/>
        <v>422.65590037939489</v>
      </c>
      <c r="M182" s="8">
        <f t="shared" si="58"/>
        <v>408.92693841632968</v>
      </c>
      <c r="N182" s="8">
        <f t="shared" si="58"/>
        <v>476.59110808470405</v>
      </c>
      <c r="O182" s="8">
        <f t="shared" si="58"/>
        <v>369.70133281589824</v>
      </c>
      <c r="P182" s="8">
        <f t="shared" si="58"/>
        <v>93.651133378698873</v>
      </c>
      <c r="Q182" s="8">
        <f t="shared" si="58"/>
        <v>36.774005254552549</v>
      </c>
      <c r="R182" s="8">
        <f t="shared" si="58"/>
        <v>2.0346172455752981E-9</v>
      </c>
      <c r="S182" s="8">
        <f t="shared" si="58"/>
        <v>-1.0199215730174119E-9</v>
      </c>
      <c r="T182" s="8">
        <f t="shared" si="58"/>
        <v>0</v>
      </c>
      <c r="U182" s="8">
        <f t="shared" si="58"/>
        <v>0</v>
      </c>
      <c r="V182" s="8">
        <f t="shared" si="58"/>
        <v>-89842.212963086233</v>
      </c>
      <c r="W182" s="8">
        <f t="shared" si="58"/>
        <v>-268015.32444790396</v>
      </c>
      <c r="X182" s="8">
        <f t="shared" si="58"/>
        <v>-106738.27031498443</v>
      </c>
      <c r="Y182" s="8">
        <f t="shared" si="58"/>
        <v>2640.1671225075465</v>
      </c>
      <c r="Z182" s="8">
        <f t="shared" si="58"/>
        <v>3065.9713979943922</v>
      </c>
      <c r="AA182" s="8">
        <f t="shared" si="58"/>
        <v>0</v>
      </c>
      <c r="AB182" s="8">
        <f t="shared" si="58"/>
        <v>2864.2433945154016</v>
      </c>
      <c r="AC182" s="8">
        <f t="shared" si="58"/>
        <v>2125.5375036493442</v>
      </c>
      <c r="AD182" s="8">
        <f t="shared" si="58"/>
        <v>-1.0277604237067001E-9</v>
      </c>
      <c r="AE182" s="8">
        <f t="shared" si="58"/>
        <v>-9.7898535275112798E-10</v>
      </c>
      <c r="AF182" s="8">
        <f t="shared" si="58"/>
        <v>0</v>
      </c>
      <c r="AG182" s="8">
        <f t="shared" si="58"/>
        <v>840.00720484250826</v>
      </c>
      <c r="AH182" s="8">
        <f t="shared" si="58"/>
        <v>1594.8224611177445</v>
      </c>
      <c r="AI182" s="8">
        <f t="shared" si="58"/>
        <v>1512.1790978107495</v>
      </c>
      <c r="AJ182" s="8">
        <f t="shared" si="58"/>
        <v>-9.8072731957096979E-10</v>
      </c>
      <c r="AK182" s="8">
        <f t="shared" si="58"/>
        <v>0</v>
      </c>
      <c r="AL182" s="8">
        <f t="shared" si="58"/>
        <v>-1.0295023905265419E-9</v>
      </c>
      <c r="AM182" s="8">
        <f t="shared" si="58"/>
        <v>0</v>
      </c>
      <c r="AN182" s="8">
        <f t="shared" si="58"/>
        <v>-1.0199215730174119E-9</v>
      </c>
      <c r="AO182" s="8">
        <f t="shared" si="58"/>
        <v>0</v>
      </c>
      <c r="AP182" s="8">
        <f t="shared" si="58"/>
        <v>-2.0398431460348237E-9</v>
      </c>
      <c r="AQ182" s="8">
        <f t="shared" si="58"/>
        <v>200.33445395881216</v>
      </c>
      <c r="AR182" s="8">
        <f t="shared" si="58"/>
        <v>0</v>
      </c>
      <c r="AS182" s="8">
        <f t="shared" si="58"/>
        <v>1263.3483658189089</v>
      </c>
      <c r="AT182" s="8">
        <f t="shared" si="58"/>
        <v>338.32084833267749</v>
      </c>
      <c r="AU182" s="8">
        <f t="shared" si="58"/>
        <v>704.58994065732395</v>
      </c>
      <c r="AV182" s="8">
        <f t="shared" si="58"/>
        <v>1674.9333592774699</v>
      </c>
      <c r="AW182" s="8">
        <f t="shared" si="58"/>
        <v>8147.8367703545409</v>
      </c>
      <c r="AX182" s="8">
        <f t="shared" si="58"/>
        <v>9278.3598366462666</v>
      </c>
      <c r="AY182" s="8">
        <f t="shared" si="58"/>
        <v>5121.4262827941557</v>
      </c>
      <c r="AZ182" s="8">
        <f t="shared" si="58"/>
        <v>2961.0760541734344</v>
      </c>
      <c r="BA182" s="8">
        <f t="shared" si="58"/>
        <v>1689.7850154493515</v>
      </c>
      <c r="BB182" s="8">
        <f t="shared" si="58"/>
        <v>1889.7337241944797</v>
      </c>
      <c r="BC182" s="8">
        <f t="shared" si="58"/>
        <v>1966.4025033715566</v>
      </c>
    </row>
    <row r="183" spans="1:55" x14ac:dyDescent="0.2">
      <c r="A183" t="s">
        <v>10</v>
      </c>
      <c r="B183">
        <v>170</v>
      </c>
      <c r="C183">
        <v>2000</v>
      </c>
      <c r="D183" s="8">
        <f t="shared" ref="D183:BC183" si="59">D452*86.4*7/1.23348</f>
        <v>1480.766611539073</v>
      </c>
      <c r="E183" s="8">
        <f t="shared" si="59"/>
        <v>1467.5279696489615</v>
      </c>
      <c r="F183" s="8">
        <f t="shared" si="59"/>
        <v>1495.476213639871</v>
      </c>
      <c r="G183" s="8">
        <f t="shared" si="59"/>
        <v>1260.6129000898129</v>
      </c>
      <c r="H183" s="8">
        <f t="shared" si="59"/>
        <v>1146.8586438364146</v>
      </c>
      <c r="I183" s="8">
        <f t="shared" si="59"/>
        <v>1192.9487304224583</v>
      </c>
      <c r="J183" s="8">
        <f t="shared" si="59"/>
        <v>1158.6263255199101</v>
      </c>
      <c r="K183" s="8">
        <f t="shared" si="59"/>
        <v>1123.8136005464476</v>
      </c>
      <c r="L183" s="8">
        <f t="shared" si="59"/>
        <v>1066.4461523519069</v>
      </c>
      <c r="M183" s="8">
        <f t="shared" si="59"/>
        <v>1044.3817491996824</v>
      </c>
      <c r="N183" s="8">
        <f t="shared" si="59"/>
        <v>1012.5109446435282</v>
      </c>
      <c r="O183" s="8">
        <f t="shared" si="59"/>
        <v>819.32483704743993</v>
      </c>
      <c r="P183" s="8">
        <f t="shared" si="59"/>
        <v>1.5298823595261176E-9</v>
      </c>
      <c r="Q183" s="8">
        <f t="shared" si="59"/>
        <v>0</v>
      </c>
      <c r="R183" s="8">
        <f t="shared" si="59"/>
        <v>-1.0199215730174119E-9</v>
      </c>
      <c r="S183" s="8">
        <f t="shared" si="59"/>
        <v>-1.0295023905265419E-9</v>
      </c>
      <c r="T183" s="8">
        <f t="shared" si="59"/>
        <v>0</v>
      </c>
      <c r="U183" s="8">
        <f t="shared" si="59"/>
        <v>0</v>
      </c>
      <c r="V183" s="8">
        <f t="shared" si="59"/>
        <v>-1.0295023905265419E-9</v>
      </c>
      <c r="W183" s="8">
        <f t="shared" si="59"/>
        <v>-1.0295023905265419E-9</v>
      </c>
      <c r="X183" s="8">
        <f t="shared" si="59"/>
        <v>-9.824692863908118E-10</v>
      </c>
      <c r="Y183" s="8">
        <f t="shared" si="59"/>
        <v>-2.0102297100975119E-9</v>
      </c>
      <c r="Z183" s="8">
        <f t="shared" si="59"/>
        <v>-9.7898535275112798E-10</v>
      </c>
      <c r="AA183" s="8">
        <f t="shared" si="59"/>
        <v>0</v>
      </c>
      <c r="AB183" s="8">
        <f t="shared" si="59"/>
        <v>1837.0228477710803</v>
      </c>
      <c r="AC183" s="8">
        <f t="shared" si="59"/>
        <v>-1.0277604237067001E-9</v>
      </c>
      <c r="AD183" s="8">
        <f t="shared" si="59"/>
        <v>0</v>
      </c>
      <c r="AE183" s="8">
        <f t="shared" si="59"/>
        <v>0</v>
      </c>
      <c r="AF183" s="8">
        <f t="shared" si="59"/>
        <v>0</v>
      </c>
      <c r="AG183" s="8">
        <f t="shared" si="59"/>
        <v>0</v>
      </c>
      <c r="AH183" s="8">
        <f t="shared" si="59"/>
        <v>0</v>
      </c>
      <c r="AI183" s="8">
        <f t="shared" si="59"/>
        <v>0</v>
      </c>
      <c r="AJ183" s="8">
        <f t="shared" si="59"/>
        <v>-219863.18450619373</v>
      </c>
      <c r="AK183" s="8">
        <f t="shared" si="59"/>
        <v>-113145.01523057432</v>
      </c>
      <c r="AL183" s="8">
        <f t="shared" si="59"/>
        <v>-190.24418717674547</v>
      </c>
      <c r="AM183" s="8">
        <f t="shared" si="59"/>
        <v>-165681.11294872875</v>
      </c>
      <c r="AN183" s="8">
        <f t="shared" si="59"/>
        <v>-371976.99428656389</v>
      </c>
      <c r="AO183" s="8">
        <f t="shared" si="59"/>
        <v>-361094.21960876574</v>
      </c>
      <c r="AP183" s="8">
        <f t="shared" si="59"/>
        <v>-177302.39652870211</v>
      </c>
      <c r="AQ183" s="8">
        <f t="shared" si="59"/>
        <v>-349692.82383573242</v>
      </c>
      <c r="AR183" s="8">
        <f t="shared" si="59"/>
        <v>-20641.629059541709</v>
      </c>
      <c r="AS183" s="8">
        <f t="shared" si="59"/>
        <v>-7495.2214665316615</v>
      </c>
      <c r="AT183" s="8">
        <f t="shared" si="59"/>
        <v>-904.64052923595034</v>
      </c>
      <c r="AU183" s="8">
        <f t="shared" si="59"/>
        <v>-25.986963712369356</v>
      </c>
      <c r="AV183" s="8">
        <f t="shared" si="59"/>
        <v>0</v>
      </c>
      <c r="AW183" s="8">
        <f t="shared" si="59"/>
        <v>-2.0397342731085834E-9</v>
      </c>
      <c r="AX183" s="8">
        <f t="shared" si="59"/>
        <v>0</v>
      </c>
      <c r="AY183" s="8">
        <f t="shared" si="59"/>
        <v>363.61103728238612</v>
      </c>
      <c r="AZ183" s="8">
        <f t="shared" si="59"/>
        <v>357.93365113189316</v>
      </c>
      <c r="BA183" s="8">
        <f t="shared" si="59"/>
        <v>247.12131530191726</v>
      </c>
      <c r="BB183" s="8">
        <f t="shared" si="59"/>
        <v>216.72147096053385</v>
      </c>
      <c r="BC183" s="8">
        <f t="shared" si="59"/>
        <v>245.65035509300594</v>
      </c>
    </row>
    <row r="184" spans="1:55" x14ac:dyDescent="0.2">
      <c r="A184" t="s">
        <v>10</v>
      </c>
      <c r="B184">
        <v>170</v>
      </c>
      <c r="C184">
        <v>2001</v>
      </c>
      <c r="D184" s="8">
        <f t="shared" ref="D184:BC184" si="60">D453*86.4*7/1.23348</f>
        <v>251.53419593552093</v>
      </c>
      <c r="E184" s="8">
        <f t="shared" si="60"/>
        <v>227.50851250016686</v>
      </c>
      <c r="F184" s="8">
        <f t="shared" si="60"/>
        <v>289.77916139464492</v>
      </c>
      <c r="G184" s="8">
        <f t="shared" si="60"/>
        <v>252.02451600388039</v>
      </c>
      <c r="H184" s="8">
        <f t="shared" si="60"/>
        <v>220.64403151914911</v>
      </c>
      <c r="I184" s="8">
        <f t="shared" si="60"/>
        <v>144.6444206646689</v>
      </c>
      <c r="J184" s="8">
        <f t="shared" si="60"/>
        <v>166.70882381638029</v>
      </c>
      <c r="K184" s="8">
        <f t="shared" si="60"/>
        <v>177.98618542539711</v>
      </c>
      <c r="L184" s="8">
        <f t="shared" si="60"/>
        <v>231.92139313071419</v>
      </c>
      <c r="M184" s="8">
        <f t="shared" si="60"/>
        <v>202.01186885973328</v>
      </c>
      <c r="N184" s="8">
        <f t="shared" si="60"/>
        <v>218.19243117122511</v>
      </c>
      <c r="O184" s="8">
        <f t="shared" si="60"/>
        <v>226.03755229151531</v>
      </c>
      <c r="P184" s="8">
        <f t="shared" si="60"/>
        <v>182.88938612532445</v>
      </c>
      <c r="Q184" s="8">
        <f t="shared" si="60"/>
        <v>21.57408308182049</v>
      </c>
      <c r="R184" s="8">
        <f t="shared" si="60"/>
        <v>18.632162662477985</v>
      </c>
      <c r="S184" s="8">
        <f t="shared" si="60"/>
        <v>0</v>
      </c>
      <c r="T184" s="8">
        <f t="shared" si="60"/>
        <v>-9.8072731957096979E-10</v>
      </c>
      <c r="U184" s="8">
        <f t="shared" si="60"/>
        <v>-31813.437104777076</v>
      </c>
      <c r="V184" s="8">
        <f t="shared" si="60"/>
        <v>-218313.04990757661</v>
      </c>
      <c r="W184" s="8">
        <f t="shared" si="60"/>
        <v>0</v>
      </c>
      <c r="X184" s="8">
        <f t="shared" si="60"/>
        <v>-9.7898535275112798E-10</v>
      </c>
      <c r="Y184" s="8">
        <f t="shared" si="60"/>
        <v>543.55850299041128</v>
      </c>
      <c r="Z184" s="8">
        <f t="shared" si="60"/>
        <v>1578.340305476351</v>
      </c>
      <c r="AA184" s="8">
        <f t="shared" si="60"/>
        <v>0</v>
      </c>
      <c r="AB184" s="8">
        <f t="shared" si="60"/>
        <v>-1.0295023905265419E-9</v>
      </c>
      <c r="AC184" s="8">
        <f t="shared" si="60"/>
        <v>0</v>
      </c>
      <c r="AD184" s="8">
        <f t="shared" si="60"/>
        <v>0</v>
      </c>
      <c r="AE184" s="8">
        <f t="shared" si="60"/>
        <v>-1.0295023905265419E-9</v>
      </c>
      <c r="AF184" s="8">
        <f t="shared" si="60"/>
        <v>0</v>
      </c>
      <c r="AG184" s="8">
        <f t="shared" si="60"/>
        <v>-2.0598757644630049E-9</v>
      </c>
      <c r="AH184" s="8">
        <f t="shared" si="60"/>
        <v>-107418.62417085543</v>
      </c>
      <c r="AI184" s="8">
        <f t="shared" si="60"/>
        <v>-154327.75172682243</v>
      </c>
      <c r="AJ184" s="8">
        <f t="shared" si="60"/>
        <v>-173445.69463745094</v>
      </c>
      <c r="AK184" s="8">
        <f t="shared" si="60"/>
        <v>-63180.123469904021</v>
      </c>
      <c r="AL184" s="8">
        <f t="shared" si="60"/>
        <v>-1.0199215730174119E-9</v>
      </c>
      <c r="AM184" s="8">
        <f t="shared" si="60"/>
        <v>-2.0398431460348237E-9</v>
      </c>
      <c r="AN184" s="8">
        <f t="shared" si="60"/>
        <v>-1.0197038271649315E-9</v>
      </c>
      <c r="AO184" s="8">
        <f t="shared" si="60"/>
        <v>-1.0199215730174119E-9</v>
      </c>
      <c r="AP184" s="8">
        <f t="shared" si="60"/>
        <v>0</v>
      </c>
      <c r="AQ184" s="8">
        <f t="shared" si="60"/>
        <v>0</v>
      </c>
      <c r="AR184" s="8">
        <f t="shared" si="60"/>
        <v>0</v>
      </c>
      <c r="AS184" s="8">
        <f t="shared" si="60"/>
        <v>0</v>
      </c>
      <c r="AT184" s="8">
        <f t="shared" si="60"/>
        <v>-2.0396254001823434E-9</v>
      </c>
      <c r="AU184" s="8">
        <f t="shared" si="60"/>
        <v>-2.0396254001823434E-9</v>
      </c>
      <c r="AV184" s="8">
        <f t="shared" si="60"/>
        <v>337.13375350166268</v>
      </c>
      <c r="AW184" s="8">
        <f t="shared" si="60"/>
        <v>230.9407529929729</v>
      </c>
      <c r="AX184" s="8">
        <f t="shared" si="60"/>
        <v>202.99250899900358</v>
      </c>
      <c r="AY184" s="8">
        <f t="shared" si="60"/>
        <v>594.26792489620743</v>
      </c>
      <c r="AZ184" s="8">
        <f t="shared" si="60"/>
        <v>472.17822745467015</v>
      </c>
      <c r="BA184" s="8">
        <f t="shared" si="60"/>
        <v>459.42990563139239</v>
      </c>
      <c r="BB184" s="8">
        <f t="shared" si="60"/>
        <v>278.99211985501199</v>
      </c>
      <c r="BC184" s="8">
        <f t="shared" si="60"/>
        <v>261.34059733632745</v>
      </c>
    </row>
    <row r="185" spans="1:55" x14ac:dyDescent="0.2">
      <c r="A185" t="s">
        <v>10</v>
      </c>
      <c r="B185">
        <v>170</v>
      </c>
      <c r="C185">
        <v>2002</v>
      </c>
      <c r="D185" s="8">
        <f t="shared" ref="D185:BC185" si="61">D454*86.4*7/1.23348</f>
        <v>413.83013911779204</v>
      </c>
      <c r="E185" s="8">
        <f t="shared" si="61"/>
        <v>85.315692186989864</v>
      </c>
      <c r="F185" s="8">
        <f t="shared" si="61"/>
        <v>918.85981126634942</v>
      </c>
      <c r="G185" s="8">
        <f t="shared" si="61"/>
        <v>963.47893763966692</v>
      </c>
      <c r="H185" s="8">
        <f t="shared" si="61"/>
        <v>762.9380289885878</v>
      </c>
      <c r="I185" s="8">
        <f t="shared" si="61"/>
        <v>541.31335733169567</v>
      </c>
      <c r="J185" s="8">
        <f t="shared" si="61"/>
        <v>511.89415312907482</v>
      </c>
      <c r="K185" s="8">
        <f t="shared" si="61"/>
        <v>286.83724097631739</v>
      </c>
      <c r="L185" s="8">
        <f t="shared" si="61"/>
        <v>491.30071018754677</v>
      </c>
      <c r="M185" s="8">
        <f t="shared" si="61"/>
        <v>770.29283004357353</v>
      </c>
      <c r="N185" s="8">
        <f t="shared" si="61"/>
        <v>288.79852125945177</v>
      </c>
      <c r="O185" s="8">
        <f t="shared" si="61"/>
        <v>0</v>
      </c>
      <c r="P185" s="8">
        <f t="shared" si="61"/>
        <v>0</v>
      </c>
      <c r="Q185" s="8">
        <f t="shared" si="61"/>
        <v>-1.0199215730174119E-9</v>
      </c>
      <c r="R185" s="8">
        <f t="shared" si="61"/>
        <v>0</v>
      </c>
      <c r="S185" s="8">
        <f t="shared" si="61"/>
        <v>-12848.347115479683</v>
      </c>
      <c r="T185" s="8">
        <f t="shared" si="61"/>
        <v>-38181.714174530505</v>
      </c>
      <c r="U185" s="8">
        <f t="shared" si="61"/>
        <v>-186031.10783691221</v>
      </c>
      <c r="V185" s="8">
        <f t="shared" si="61"/>
        <v>-324960.48257477389</v>
      </c>
      <c r="W185" s="8">
        <f t="shared" si="61"/>
        <v>-357974.34769919247</v>
      </c>
      <c r="X185" s="8">
        <f t="shared" si="61"/>
        <v>-1.0312443573463839E-9</v>
      </c>
      <c r="Y185" s="8">
        <f t="shared" si="61"/>
        <v>7726.7475291594437</v>
      </c>
      <c r="Z185" s="8">
        <f t="shared" si="61"/>
        <v>13348.473586926419</v>
      </c>
      <c r="AA185" s="8">
        <f t="shared" si="61"/>
        <v>19126.405292346357</v>
      </c>
      <c r="AB185" s="8">
        <f t="shared" si="61"/>
        <v>23101.915476683575</v>
      </c>
      <c r="AC185" s="8">
        <f t="shared" si="61"/>
        <v>36296.433505204783</v>
      </c>
      <c r="AD185" s="8">
        <f t="shared" si="61"/>
        <v>18992.547913222261</v>
      </c>
      <c r="AE185" s="8">
        <f t="shared" si="61"/>
        <v>14968.000778284699</v>
      </c>
      <c r="AF185" s="8">
        <f t="shared" si="61"/>
        <v>9110.1469014514223</v>
      </c>
      <c r="AG185" s="8">
        <f t="shared" si="61"/>
        <v>1420.4572429211405</v>
      </c>
      <c r="AH185" s="8">
        <f t="shared" si="61"/>
        <v>-1.0295023905265419E-9</v>
      </c>
      <c r="AI185" s="8">
        <f t="shared" si="61"/>
        <v>0</v>
      </c>
      <c r="AJ185" s="8">
        <f t="shared" si="61"/>
        <v>0</v>
      </c>
      <c r="AK185" s="8">
        <f t="shared" si="61"/>
        <v>0</v>
      </c>
      <c r="AL185" s="8">
        <f t="shared" si="61"/>
        <v>0</v>
      </c>
      <c r="AM185" s="8">
        <f t="shared" si="61"/>
        <v>0</v>
      </c>
      <c r="AN185" s="8">
        <f t="shared" si="61"/>
        <v>0</v>
      </c>
      <c r="AO185" s="8">
        <f t="shared" si="61"/>
        <v>0</v>
      </c>
      <c r="AP185" s="8">
        <f t="shared" si="61"/>
        <v>-1.0199215730174119E-9</v>
      </c>
      <c r="AQ185" s="8">
        <f t="shared" si="61"/>
        <v>592.10018992692437</v>
      </c>
      <c r="AR185" s="8">
        <f t="shared" si="61"/>
        <v>573.6744819531491</v>
      </c>
      <c r="AS185" s="8">
        <f t="shared" si="61"/>
        <v>519.24895417998596</v>
      </c>
      <c r="AT185" s="8">
        <f t="shared" si="61"/>
        <v>378.52709407341627</v>
      </c>
      <c r="AU185" s="8">
        <f t="shared" si="61"/>
        <v>583.48088335555428</v>
      </c>
      <c r="AV185" s="8">
        <f t="shared" si="61"/>
        <v>794.31851347382826</v>
      </c>
      <c r="AW185" s="8">
        <f t="shared" si="61"/>
        <v>733.02850471964268</v>
      </c>
      <c r="AX185" s="8">
        <f t="shared" si="61"/>
        <v>445.70094366935211</v>
      </c>
      <c r="AY185" s="8">
        <f t="shared" si="61"/>
        <v>351.5594902212693</v>
      </c>
      <c r="AZ185" s="8">
        <f t="shared" si="61"/>
        <v>455.50734507328701</v>
      </c>
      <c r="BA185" s="8">
        <f t="shared" si="61"/>
        <v>357.93365113342298</v>
      </c>
      <c r="BB185" s="8">
        <f t="shared" si="61"/>
        <v>166.21850374445134</v>
      </c>
      <c r="BC185" s="8">
        <f t="shared" si="61"/>
        <v>229.46979278221781</v>
      </c>
    </row>
    <row r="186" spans="1:55" x14ac:dyDescent="0.2">
      <c r="A186" t="s">
        <v>10</v>
      </c>
      <c r="B186">
        <v>170</v>
      </c>
      <c r="C186">
        <v>2003</v>
      </c>
      <c r="D186" s="8">
        <f t="shared" ref="D186:BC186" si="62">D455*86.4*7/1.23348</f>
        <v>261.34059733537617</v>
      </c>
      <c r="E186" s="8">
        <f t="shared" si="62"/>
        <v>296.64364237668764</v>
      </c>
      <c r="F186" s="8">
        <f t="shared" si="62"/>
        <v>360.38525148338664</v>
      </c>
      <c r="G186" s="8">
        <f t="shared" si="62"/>
        <v>258.88899698439246</v>
      </c>
      <c r="H186" s="8">
        <f t="shared" si="62"/>
        <v>193.18610759813308</v>
      </c>
      <c r="I186" s="8">
        <f t="shared" si="62"/>
        <v>517.2876738994014</v>
      </c>
      <c r="J186" s="8">
        <f t="shared" si="62"/>
        <v>565.33904076501005</v>
      </c>
      <c r="K186" s="8">
        <f t="shared" si="62"/>
        <v>507.48127249802099</v>
      </c>
      <c r="L186" s="8">
        <f t="shared" si="62"/>
        <v>380.97869442338521</v>
      </c>
      <c r="M186" s="8">
        <f t="shared" si="62"/>
        <v>626.62904951715609</v>
      </c>
      <c r="N186" s="8">
        <f t="shared" si="62"/>
        <v>3583.7493919652297</v>
      </c>
      <c r="O186" s="8">
        <f t="shared" si="62"/>
        <v>1101.2588773243347</v>
      </c>
      <c r="P186" s="8">
        <f t="shared" si="62"/>
        <v>658.00953399985212</v>
      </c>
      <c r="Q186" s="8">
        <f t="shared" si="62"/>
        <v>0</v>
      </c>
      <c r="R186" s="8">
        <f t="shared" si="62"/>
        <v>0</v>
      </c>
      <c r="S186" s="8">
        <f t="shared" si="62"/>
        <v>-1.0295023905265419E-9</v>
      </c>
      <c r="T186" s="8">
        <f t="shared" si="62"/>
        <v>0</v>
      </c>
      <c r="U186" s="8">
        <f t="shared" si="62"/>
        <v>0</v>
      </c>
      <c r="V186" s="8">
        <f t="shared" si="62"/>
        <v>-1.0295023905265419E-9</v>
      </c>
      <c r="W186" s="8">
        <f t="shared" si="62"/>
        <v>0</v>
      </c>
      <c r="X186" s="8">
        <f t="shared" si="62"/>
        <v>0</v>
      </c>
      <c r="Y186" s="8">
        <f t="shared" si="62"/>
        <v>5027.0452234870927</v>
      </c>
      <c r="Z186" s="8">
        <f t="shared" si="62"/>
        <v>2076.0151765725182</v>
      </c>
      <c r="AA186" s="8">
        <f t="shared" si="62"/>
        <v>256.4373966328842</v>
      </c>
      <c r="AB186" s="8">
        <f t="shared" si="62"/>
        <v>-9.824692863908118E-10</v>
      </c>
      <c r="AC186" s="8">
        <f t="shared" si="62"/>
        <v>0</v>
      </c>
      <c r="AD186" s="8">
        <f t="shared" si="62"/>
        <v>-9.8072731957096979E-10</v>
      </c>
      <c r="AE186" s="8">
        <f t="shared" si="62"/>
        <v>0</v>
      </c>
      <c r="AF186" s="8">
        <f t="shared" si="62"/>
        <v>-9.8072731957096979E-10</v>
      </c>
      <c r="AG186" s="8">
        <f t="shared" si="62"/>
        <v>0</v>
      </c>
      <c r="AH186" s="8">
        <f t="shared" si="62"/>
        <v>0</v>
      </c>
      <c r="AI186" s="8">
        <f t="shared" si="62"/>
        <v>0</v>
      </c>
      <c r="AJ186" s="8">
        <f t="shared" si="62"/>
        <v>-21694.986738109081</v>
      </c>
      <c r="AK186" s="8">
        <f t="shared" si="62"/>
        <v>-132971.60581951309</v>
      </c>
      <c r="AL186" s="8">
        <f t="shared" si="62"/>
        <v>-24.516003504738386</v>
      </c>
      <c r="AM186" s="8">
        <f t="shared" si="62"/>
        <v>0</v>
      </c>
      <c r="AN186" s="8">
        <f t="shared" si="62"/>
        <v>-32295.421733629522</v>
      </c>
      <c r="AO186" s="8">
        <f t="shared" si="62"/>
        <v>-1131.6587216646983</v>
      </c>
      <c r="AP186" s="8">
        <f t="shared" si="62"/>
        <v>0</v>
      </c>
      <c r="AQ186" s="8">
        <f t="shared" si="62"/>
        <v>-1.0199215730174119E-9</v>
      </c>
      <c r="AR186" s="8">
        <f t="shared" si="62"/>
        <v>-2.0396254001823434E-9</v>
      </c>
      <c r="AS186" s="8">
        <f t="shared" si="62"/>
        <v>-5.0081546070453607E-12</v>
      </c>
      <c r="AT186" s="8">
        <f t="shared" si="62"/>
        <v>-21173.192138904149</v>
      </c>
      <c r="AU186" s="8">
        <f t="shared" si="62"/>
        <v>-657.02889386159461</v>
      </c>
      <c r="AV186" s="8">
        <f t="shared" si="62"/>
        <v>-2.0398431460348237E-9</v>
      </c>
      <c r="AW186" s="8">
        <f t="shared" si="62"/>
        <v>635.05570000119963</v>
      </c>
      <c r="AX186" s="8">
        <f t="shared" si="62"/>
        <v>901.69860881456748</v>
      </c>
      <c r="AY186" s="8">
        <f t="shared" si="62"/>
        <v>899.2470084640936</v>
      </c>
      <c r="AZ186" s="8">
        <f t="shared" si="62"/>
        <v>519.73927424835006</v>
      </c>
      <c r="BA186" s="8">
        <f t="shared" si="62"/>
        <v>549.15847845045619</v>
      </c>
      <c r="BB186" s="8">
        <f t="shared" si="62"/>
        <v>474.62982780615852</v>
      </c>
      <c r="BC186" s="8">
        <f t="shared" si="62"/>
        <v>355.48205078288538</v>
      </c>
    </row>
    <row r="187" spans="1:55" x14ac:dyDescent="0.2">
      <c r="A187" t="s">
        <v>10</v>
      </c>
      <c r="B187">
        <v>170</v>
      </c>
      <c r="C187">
        <v>2004</v>
      </c>
      <c r="D187" s="8">
        <f t="shared" ref="D187:BC187" si="63">D456*86.4*7/1.23348</f>
        <v>260.85027726191782</v>
      </c>
      <c r="E187" s="8">
        <f t="shared" si="63"/>
        <v>239.7665142535557</v>
      </c>
      <c r="F187" s="8">
        <f t="shared" si="63"/>
        <v>253.98579628242516</v>
      </c>
      <c r="G187" s="8">
        <f t="shared" si="63"/>
        <v>211.81827025856137</v>
      </c>
      <c r="H187" s="8">
        <f t="shared" si="63"/>
        <v>401.5721373684828</v>
      </c>
      <c r="I187" s="8">
        <f t="shared" si="63"/>
        <v>65.702889385749657</v>
      </c>
      <c r="J187" s="8">
        <f t="shared" si="63"/>
        <v>280.46308006621314</v>
      </c>
      <c r="K187" s="8">
        <f t="shared" si="63"/>
        <v>336.35956805108748</v>
      </c>
      <c r="L187" s="8">
        <f t="shared" si="63"/>
        <v>335.3789279108048</v>
      </c>
      <c r="M187" s="8">
        <f t="shared" si="63"/>
        <v>260.85027726701225</v>
      </c>
      <c r="N187" s="8">
        <f t="shared" si="63"/>
        <v>242.70843467137328</v>
      </c>
      <c r="O187" s="8">
        <f t="shared" si="63"/>
        <v>454.52670493044963</v>
      </c>
      <c r="P187" s="8">
        <f t="shared" si="63"/>
        <v>-2.0396254001823434E-9</v>
      </c>
      <c r="Q187" s="8">
        <f t="shared" si="63"/>
        <v>-2.0398431460348237E-9</v>
      </c>
      <c r="R187" s="8">
        <f t="shared" si="63"/>
        <v>0</v>
      </c>
      <c r="S187" s="8">
        <f t="shared" si="63"/>
        <v>-22520.400817199283</v>
      </c>
      <c r="T187" s="8">
        <f t="shared" si="63"/>
        <v>-189065.45772935436</v>
      </c>
      <c r="U187" s="8">
        <f t="shared" si="63"/>
        <v>-237245.77877225031</v>
      </c>
      <c r="V187" s="8">
        <f t="shared" si="63"/>
        <v>-3.0867652047597844E-9</v>
      </c>
      <c r="W187" s="8">
        <f t="shared" si="63"/>
        <v>-193026.75357524876</v>
      </c>
      <c r="X187" s="8">
        <f t="shared" si="63"/>
        <v>-90178.196322599324</v>
      </c>
      <c r="Y187" s="8">
        <f t="shared" si="63"/>
        <v>-42880.941725846707</v>
      </c>
      <c r="Z187" s="8">
        <f t="shared" si="63"/>
        <v>0</v>
      </c>
      <c r="AA187" s="8">
        <f t="shared" si="63"/>
        <v>0</v>
      </c>
      <c r="AB187" s="8">
        <f t="shared" si="63"/>
        <v>-2.0102297100975119E-9</v>
      </c>
      <c r="AC187" s="8">
        <f t="shared" si="63"/>
        <v>-2.0102297100975119E-9</v>
      </c>
      <c r="AD187" s="8">
        <f t="shared" si="63"/>
        <v>500.4103368236905</v>
      </c>
      <c r="AE187" s="8">
        <f t="shared" si="63"/>
        <v>0</v>
      </c>
      <c r="AF187" s="8">
        <f t="shared" si="63"/>
        <v>0</v>
      </c>
      <c r="AG187" s="8">
        <f t="shared" si="63"/>
        <v>0</v>
      </c>
      <c r="AH187" s="8">
        <f t="shared" si="63"/>
        <v>-4.1188805455160891E-9</v>
      </c>
      <c r="AI187" s="8">
        <f t="shared" si="63"/>
        <v>-123509.53596029781</v>
      </c>
      <c r="AJ187" s="8">
        <f t="shared" si="63"/>
        <v>-280775.33590001945</v>
      </c>
      <c r="AK187" s="8">
        <f t="shared" si="63"/>
        <v>-695226.78859811288</v>
      </c>
      <c r="AL187" s="8">
        <f t="shared" si="63"/>
        <v>0</v>
      </c>
      <c r="AM187" s="8">
        <f t="shared" si="63"/>
        <v>0</v>
      </c>
      <c r="AN187" s="8">
        <f t="shared" si="63"/>
        <v>0</v>
      </c>
      <c r="AO187" s="8">
        <f t="shared" si="63"/>
        <v>0</v>
      </c>
      <c r="AP187" s="8">
        <f t="shared" si="63"/>
        <v>0</v>
      </c>
      <c r="AQ187" s="8">
        <f t="shared" si="63"/>
        <v>-21107.788695397943</v>
      </c>
      <c r="AR187" s="8">
        <f t="shared" si="63"/>
        <v>216.51501626775669</v>
      </c>
      <c r="AS187" s="8">
        <f t="shared" si="63"/>
        <v>-2.0102297100975119E-9</v>
      </c>
      <c r="AT187" s="8">
        <f t="shared" si="63"/>
        <v>48.825552310598795</v>
      </c>
      <c r="AU187" s="8">
        <f t="shared" si="63"/>
        <v>821.28611732393051</v>
      </c>
      <c r="AV187" s="8">
        <f t="shared" si="63"/>
        <v>1391.0380387189796</v>
      </c>
      <c r="AW187" s="8">
        <f t="shared" si="63"/>
        <v>1073.3106333293499</v>
      </c>
      <c r="AX187" s="8">
        <f t="shared" si="63"/>
        <v>1170.3940071993202</v>
      </c>
      <c r="AY187" s="8">
        <f t="shared" si="63"/>
        <v>911.01469014809902</v>
      </c>
      <c r="AZ187" s="8">
        <f t="shared" si="63"/>
        <v>902.18892888343646</v>
      </c>
      <c r="BA187" s="8">
        <f t="shared" si="63"/>
        <v>160.33466290270601</v>
      </c>
      <c r="BB187" s="8">
        <f t="shared" si="63"/>
        <v>1963.241560465003</v>
      </c>
      <c r="BC187" s="8">
        <f t="shared" si="63"/>
        <v>1511.6567759507868</v>
      </c>
    </row>
    <row r="188" spans="1:55" x14ac:dyDescent="0.2">
      <c r="A188" t="s">
        <v>10</v>
      </c>
      <c r="B188">
        <v>170</v>
      </c>
      <c r="C188">
        <v>2005</v>
      </c>
      <c r="D188" s="8">
        <f t="shared" ref="D188:BC188" si="64">D457*86.4*7/1.23348</f>
        <v>967.89181827123082</v>
      </c>
      <c r="E188" s="8">
        <f t="shared" si="64"/>
        <v>761.46706878299074</v>
      </c>
      <c r="F188" s="8">
        <f t="shared" si="64"/>
        <v>-3.0597647190522352E-9</v>
      </c>
      <c r="G188" s="8">
        <f t="shared" si="64"/>
        <v>1026.0334519183957</v>
      </c>
      <c r="H188" s="8">
        <f t="shared" si="64"/>
        <v>2179.9630314239917</v>
      </c>
      <c r="I188" s="8">
        <f t="shared" si="64"/>
        <v>1857.332425335979</v>
      </c>
      <c r="J188" s="8">
        <f t="shared" si="64"/>
        <v>1278.7547426793374</v>
      </c>
      <c r="K188" s="8">
        <f t="shared" si="64"/>
        <v>963.47893764119669</v>
      </c>
      <c r="L188" s="8">
        <f t="shared" si="64"/>
        <v>764.89930927019248</v>
      </c>
      <c r="M188" s="8">
        <f t="shared" si="64"/>
        <v>637.4160910593389</v>
      </c>
      <c r="N188" s="8">
        <f t="shared" si="64"/>
        <v>662.91273470231965</v>
      </c>
      <c r="O188" s="8">
        <f t="shared" si="64"/>
        <v>732.04786458036983</v>
      </c>
      <c r="P188" s="8">
        <f t="shared" si="64"/>
        <v>0</v>
      </c>
      <c r="Q188" s="8">
        <f t="shared" si="64"/>
        <v>0</v>
      </c>
      <c r="R188" s="8">
        <f t="shared" si="64"/>
        <v>-2.0398431460348237E-9</v>
      </c>
      <c r="S188" s="8">
        <f t="shared" si="64"/>
        <v>0</v>
      </c>
      <c r="T188" s="8">
        <f t="shared" si="64"/>
        <v>0</v>
      </c>
      <c r="U188" s="8">
        <f t="shared" si="64"/>
        <v>-16687.062943862555</v>
      </c>
      <c r="V188" s="8">
        <f t="shared" si="64"/>
        <v>0</v>
      </c>
      <c r="W188" s="8">
        <f t="shared" si="64"/>
        <v>-1.0277604237067001E-9</v>
      </c>
      <c r="X188" s="8">
        <f t="shared" si="64"/>
        <v>0</v>
      </c>
      <c r="Y188" s="8">
        <f t="shared" si="64"/>
        <v>0</v>
      </c>
      <c r="Z188" s="8">
        <f t="shared" si="64"/>
        <v>7817.4567421198135</v>
      </c>
      <c r="AA188" s="8">
        <f t="shared" si="64"/>
        <v>1083.1170347307627</v>
      </c>
      <c r="AB188" s="8">
        <f t="shared" si="64"/>
        <v>0</v>
      </c>
      <c r="AC188" s="8">
        <f t="shared" si="64"/>
        <v>-2.0590047810530839E-9</v>
      </c>
      <c r="AD188" s="8">
        <f t="shared" si="64"/>
        <v>-2.0590047810530839E-9</v>
      </c>
      <c r="AE188" s="8">
        <f t="shared" si="64"/>
        <v>0</v>
      </c>
      <c r="AF188" s="8">
        <f t="shared" si="64"/>
        <v>0</v>
      </c>
      <c r="AG188" s="8">
        <f t="shared" si="64"/>
        <v>-3.0893781549895478E-9</v>
      </c>
      <c r="AH188" s="8">
        <f t="shared" si="64"/>
        <v>0</v>
      </c>
      <c r="AI188" s="8">
        <f t="shared" si="64"/>
        <v>0</v>
      </c>
      <c r="AJ188" s="8">
        <f t="shared" si="64"/>
        <v>0</v>
      </c>
      <c r="AK188" s="8">
        <f t="shared" si="64"/>
        <v>-31059.815157117431</v>
      </c>
      <c r="AL188" s="8">
        <f t="shared" si="64"/>
        <v>-21158.291662616037</v>
      </c>
      <c r="AM188" s="8">
        <f t="shared" si="64"/>
        <v>-174482.54762142224</v>
      </c>
      <c r="AN188" s="8">
        <f t="shared" si="64"/>
        <v>-680597.05593775352</v>
      </c>
      <c r="AO188" s="8">
        <f t="shared" si="64"/>
        <v>-372181.67129403038</v>
      </c>
      <c r="AP188" s="8">
        <f t="shared" si="64"/>
        <v>-172352.7459007407</v>
      </c>
      <c r="AQ188" s="8">
        <f t="shared" si="64"/>
        <v>0</v>
      </c>
      <c r="AR188" s="8">
        <f t="shared" si="64"/>
        <v>2940.2430053744529</v>
      </c>
      <c r="AS188" s="8">
        <f t="shared" si="64"/>
        <v>776.17667088076257</v>
      </c>
      <c r="AT188" s="8">
        <f t="shared" si="64"/>
        <v>1876.9452281346407</v>
      </c>
      <c r="AU188" s="8">
        <f t="shared" si="64"/>
        <v>1639.1399941596696</v>
      </c>
      <c r="AV188" s="8">
        <f t="shared" si="64"/>
        <v>2208.4015954898896</v>
      </c>
      <c r="AW188" s="8">
        <f t="shared" si="64"/>
        <v>1697.9784025700008</v>
      </c>
      <c r="AX188" s="8">
        <f t="shared" si="64"/>
        <v>1453.7990076894657</v>
      </c>
      <c r="AY188" s="8">
        <f t="shared" si="64"/>
        <v>1091.9427959887632</v>
      </c>
      <c r="AZ188" s="8">
        <f t="shared" si="64"/>
        <v>937.49197392984729</v>
      </c>
      <c r="BA188" s="8">
        <f t="shared" si="64"/>
        <v>756.5638680835782</v>
      </c>
      <c r="BB188" s="8">
        <f t="shared" si="64"/>
        <v>749.20906702654759</v>
      </c>
      <c r="BC188" s="8">
        <f t="shared" si="64"/>
        <v>606.52592664481563</v>
      </c>
    </row>
    <row r="189" spans="1:55" x14ac:dyDescent="0.2">
      <c r="A189" t="s">
        <v>10</v>
      </c>
      <c r="B189">
        <v>170</v>
      </c>
      <c r="C189">
        <v>2006</v>
      </c>
      <c r="D189" s="8">
        <f t="shared" ref="D189:BC189" si="65">D458*86.4*7/1.23348</f>
        <v>905.62116937777205</v>
      </c>
      <c r="E189" s="8">
        <f t="shared" si="65"/>
        <v>1239.5291370722716</v>
      </c>
      <c r="F189" s="8">
        <f t="shared" si="65"/>
        <v>1408.1992411728061</v>
      </c>
      <c r="G189" s="8">
        <f t="shared" si="65"/>
        <v>1516.0696565798644</v>
      </c>
      <c r="H189" s="8">
        <f t="shared" si="65"/>
        <v>1223.8388948367856</v>
      </c>
      <c r="I189" s="8">
        <f t="shared" si="65"/>
        <v>1041.4398287788006</v>
      </c>
      <c r="J189" s="8">
        <f t="shared" si="65"/>
        <v>875.22132502976456</v>
      </c>
      <c r="K189" s="8">
        <f t="shared" si="65"/>
        <v>674.68041638173997</v>
      </c>
      <c r="L189" s="8">
        <f t="shared" si="65"/>
        <v>531.50695592827572</v>
      </c>
      <c r="M189" s="8">
        <f t="shared" si="65"/>
        <v>-2.0398431460348237E-9</v>
      </c>
      <c r="N189" s="8">
        <f t="shared" si="65"/>
        <v>2.0398431460348237E-9</v>
      </c>
      <c r="O189" s="8">
        <f t="shared" si="65"/>
        <v>0</v>
      </c>
      <c r="P189" s="8">
        <f t="shared" si="65"/>
        <v>-1.0199215730174119E-9</v>
      </c>
      <c r="Q189" s="8">
        <f t="shared" si="65"/>
        <v>0</v>
      </c>
      <c r="R189" s="8">
        <f t="shared" si="65"/>
        <v>-6769.8492071196006</v>
      </c>
      <c r="S189" s="8">
        <f t="shared" si="65"/>
        <v>-17129.331647050869</v>
      </c>
      <c r="T189" s="8">
        <f t="shared" si="65"/>
        <v>-22308.092226869288</v>
      </c>
      <c r="U189" s="8">
        <f t="shared" si="65"/>
        <v>-9.8072731957096979E-10</v>
      </c>
      <c r="V189" s="8">
        <f t="shared" si="65"/>
        <v>0</v>
      </c>
      <c r="W189" s="8">
        <f t="shared" si="65"/>
        <v>0</v>
      </c>
      <c r="X189" s="8">
        <f t="shared" si="65"/>
        <v>4103.7725315942771</v>
      </c>
      <c r="Y189" s="8">
        <f t="shared" si="65"/>
        <v>647.71281252858921</v>
      </c>
      <c r="Z189" s="8">
        <f t="shared" si="65"/>
        <v>2189.2791127524433</v>
      </c>
      <c r="AA189" s="8">
        <f t="shared" si="65"/>
        <v>8930.1994357418971</v>
      </c>
      <c r="AB189" s="8">
        <f t="shared" si="65"/>
        <v>9491.4944394493286</v>
      </c>
      <c r="AC189" s="8">
        <f t="shared" si="65"/>
        <v>4490.8415215455516</v>
      </c>
      <c r="AD189" s="8">
        <f t="shared" si="65"/>
        <v>2782.0760774369419</v>
      </c>
      <c r="AE189" s="8">
        <f t="shared" si="65"/>
        <v>-2.0607467478729263E-9</v>
      </c>
      <c r="AF189" s="8">
        <f t="shared" si="65"/>
        <v>-2.0590047810530839E-9</v>
      </c>
      <c r="AG189" s="8">
        <f t="shared" si="65"/>
        <v>0</v>
      </c>
      <c r="AH189" s="8">
        <f t="shared" si="65"/>
        <v>0</v>
      </c>
      <c r="AI189" s="8">
        <f t="shared" si="65"/>
        <v>0</v>
      </c>
      <c r="AJ189" s="8">
        <f t="shared" si="65"/>
        <v>0</v>
      </c>
      <c r="AK189" s="8">
        <f t="shared" si="65"/>
        <v>0</v>
      </c>
      <c r="AL189" s="8">
        <f t="shared" si="65"/>
        <v>0</v>
      </c>
      <c r="AM189" s="8">
        <f t="shared" si="65"/>
        <v>0</v>
      </c>
      <c r="AN189" s="8">
        <f t="shared" si="65"/>
        <v>-1.0199215730174119E-9</v>
      </c>
      <c r="AO189" s="8">
        <f t="shared" si="65"/>
        <v>0</v>
      </c>
      <c r="AP189" s="8">
        <f t="shared" si="65"/>
        <v>-9745.6017122296525</v>
      </c>
      <c r="AQ189" s="8">
        <f t="shared" si="65"/>
        <v>-739.89298569862024</v>
      </c>
      <c r="AR189" s="8">
        <f t="shared" si="65"/>
        <v>217.00533633662585</v>
      </c>
      <c r="AS189" s="8">
        <f t="shared" si="65"/>
        <v>241.72779453413571</v>
      </c>
      <c r="AT189" s="8">
        <f t="shared" si="65"/>
        <v>263.30187761391636</v>
      </c>
      <c r="AU189" s="8">
        <f t="shared" si="65"/>
        <v>518.75863410397801</v>
      </c>
      <c r="AV189" s="8">
        <f t="shared" si="65"/>
        <v>10234.941142138172</v>
      </c>
      <c r="AW189" s="8">
        <f t="shared" si="65"/>
        <v>10888.537795505452</v>
      </c>
      <c r="AX189" s="8">
        <f t="shared" si="65"/>
        <v>3820.5739857954013</v>
      </c>
      <c r="AY189" s="8">
        <f t="shared" si="65"/>
        <v>2746.7730323961473</v>
      </c>
      <c r="AZ189" s="8">
        <f t="shared" si="65"/>
        <v>1589.6176670869293</v>
      </c>
      <c r="BA189" s="8">
        <f t="shared" si="65"/>
        <v>1826.442260918082</v>
      </c>
      <c r="BB189" s="8">
        <f t="shared" si="65"/>
        <v>1440.5603657912</v>
      </c>
      <c r="BC189" s="8">
        <f t="shared" si="65"/>
        <v>611.91944741552447</v>
      </c>
    </row>
    <row r="190" spans="1:55" x14ac:dyDescent="0.2">
      <c r="A190" t="s">
        <v>10</v>
      </c>
      <c r="B190">
        <v>170</v>
      </c>
      <c r="C190">
        <v>2007</v>
      </c>
      <c r="D190" s="8">
        <f t="shared" ref="D190:BC190" si="66">D459*86.4*7/1.23348</f>
        <v>568.28096118588246</v>
      </c>
      <c r="E190" s="8">
        <f t="shared" si="66"/>
        <v>1083.1170347332802</v>
      </c>
      <c r="F190" s="8">
        <f t="shared" si="66"/>
        <v>1088.5105555020816</v>
      </c>
      <c r="G190" s="8">
        <f t="shared" si="66"/>
        <v>967.89181827327047</v>
      </c>
      <c r="H190" s="8">
        <f t="shared" si="66"/>
        <v>803.63459480379493</v>
      </c>
      <c r="I190" s="8">
        <f t="shared" si="66"/>
        <v>680.56425722247002</v>
      </c>
      <c r="J190" s="8">
        <f t="shared" si="66"/>
        <v>607.01624671694003</v>
      </c>
      <c r="K190" s="8">
        <f t="shared" si="66"/>
        <v>609.95816713475324</v>
      </c>
      <c r="L190" s="8">
        <f t="shared" si="66"/>
        <v>450.60414437437902</v>
      </c>
      <c r="M190" s="8">
        <f t="shared" si="66"/>
        <v>0</v>
      </c>
      <c r="N190" s="8">
        <f t="shared" si="66"/>
        <v>0</v>
      </c>
      <c r="O190" s="8">
        <f t="shared" si="66"/>
        <v>0</v>
      </c>
      <c r="P190" s="8">
        <f t="shared" si="66"/>
        <v>0</v>
      </c>
      <c r="Q190" s="8">
        <f t="shared" si="66"/>
        <v>-2.0102297100975119E-9</v>
      </c>
      <c r="R190" s="8">
        <f t="shared" si="66"/>
        <v>0</v>
      </c>
      <c r="S190" s="8">
        <f t="shared" si="66"/>
        <v>0</v>
      </c>
      <c r="T190" s="8">
        <f t="shared" si="66"/>
        <v>-4.1180095621061677E-9</v>
      </c>
      <c r="U190" s="8">
        <f t="shared" si="66"/>
        <v>-2.0590047810530839E-9</v>
      </c>
      <c r="V190" s="8">
        <f t="shared" si="66"/>
        <v>0</v>
      </c>
      <c r="W190" s="8">
        <f t="shared" si="66"/>
        <v>0</v>
      </c>
      <c r="X190" s="8">
        <f t="shared" si="66"/>
        <v>-2.0102297100975119E-9</v>
      </c>
      <c r="Y190" s="8">
        <f t="shared" si="66"/>
        <v>-2.0590047810530839E-9</v>
      </c>
      <c r="Z190" s="8">
        <f t="shared" si="66"/>
        <v>1345.7221375819811</v>
      </c>
      <c r="AA190" s="8">
        <f t="shared" si="66"/>
        <v>0</v>
      </c>
      <c r="AB190" s="8">
        <f t="shared" si="66"/>
        <v>0</v>
      </c>
      <c r="AC190" s="8">
        <f t="shared" si="66"/>
        <v>0</v>
      </c>
      <c r="AD190" s="8">
        <f t="shared" si="66"/>
        <v>0</v>
      </c>
      <c r="AE190" s="8">
        <f t="shared" si="66"/>
        <v>0</v>
      </c>
      <c r="AF190" s="8">
        <f t="shared" si="66"/>
        <v>0</v>
      </c>
      <c r="AG190" s="8">
        <f t="shared" si="66"/>
        <v>0</v>
      </c>
      <c r="AH190" s="8">
        <f t="shared" si="66"/>
        <v>-25529.294337553303</v>
      </c>
      <c r="AI190" s="8">
        <f t="shared" si="66"/>
        <v>-27680.529234357742</v>
      </c>
      <c r="AJ190" s="8">
        <f t="shared" si="66"/>
        <v>-1472.4311703468436</v>
      </c>
      <c r="AK190" s="8">
        <f t="shared" si="66"/>
        <v>-286.83724097785182</v>
      </c>
      <c r="AL190" s="8">
        <f t="shared" si="66"/>
        <v>-18196.268119467022</v>
      </c>
      <c r="AM190" s="8">
        <f t="shared" si="66"/>
        <v>-38210.151143799769</v>
      </c>
      <c r="AN190" s="8">
        <f t="shared" si="66"/>
        <v>-2.0398431460348237E-9</v>
      </c>
      <c r="AO190" s="8">
        <f t="shared" si="66"/>
        <v>-2.039407654329863E-9</v>
      </c>
      <c r="AP190" s="8">
        <f t="shared" si="66"/>
        <v>-2.039407654329863E-9</v>
      </c>
      <c r="AQ190" s="8">
        <f t="shared" si="66"/>
        <v>-35.303045045390824</v>
      </c>
      <c r="AR190" s="8">
        <f t="shared" si="66"/>
        <v>-2710.4893472165741</v>
      </c>
      <c r="AS190" s="8">
        <f t="shared" si="66"/>
        <v>-891.73913257566392</v>
      </c>
      <c r="AT190" s="8">
        <f t="shared" si="66"/>
        <v>-233377.15341959655</v>
      </c>
      <c r="AU190" s="8">
        <f t="shared" si="66"/>
        <v>-1075.2719136099302</v>
      </c>
      <c r="AV190" s="8">
        <f t="shared" si="66"/>
        <v>1365.8252604597353</v>
      </c>
      <c r="AW190" s="8">
        <f t="shared" si="66"/>
        <v>1122.3426403321871</v>
      </c>
      <c r="AX190" s="8">
        <f t="shared" si="66"/>
        <v>1052.7171903842523</v>
      </c>
      <c r="AY190" s="8">
        <f t="shared" si="66"/>
        <v>1035.5559879385801</v>
      </c>
      <c r="AZ190" s="8">
        <f t="shared" si="66"/>
        <v>829.62155851921443</v>
      </c>
      <c r="BA190" s="8">
        <f t="shared" si="66"/>
        <v>1202.264811755475</v>
      </c>
      <c r="BB190" s="8">
        <f t="shared" si="66"/>
        <v>931.11781301361884</v>
      </c>
      <c r="BC190" s="8">
        <f t="shared" si="66"/>
        <v>742.83490611764466</v>
      </c>
    </row>
    <row r="191" spans="1:55" x14ac:dyDescent="0.2">
      <c r="A191" t="s">
        <v>10</v>
      </c>
      <c r="B191">
        <v>170</v>
      </c>
      <c r="C191">
        <v>2008</v>
      </c>
      <c r="D191" s="8">
        <f t="shared" ref="D191:BC191" si="67">D460*86.4*7/1.23348</f>
        <v>565.82936083235404</v>
      </c>
      <c r="E191" s="8">
        <f t="shared" si="67"/>
        <v>499.63615137976552</v>
      </c>
      <c r="F191" s="8">
        <f t="shared" si="67"/>
        <v>473.64918766179647</v>
      </c>
      <c r="G191" s="8">
        <f t="shared" si="67"/>
        <v>458.93958556455829</v>
      </c>
      <c r="H191" s="8">
        <f t="shared" si="67"/>
        <v>402.06245743582207</v>
      </c>
      <c r="I191" s="8">
        <f t="shared" si="67"/>
        <v>263.79219768483023</v>
      </c>
      <c r="J191" s="8">
        <f t="shared" si="67"/>
        <v>291.74044167370027</v>
      </c>
      <c r="K191" s="8">
        <f t="shared" si="67"/>
        <v>724.6930635253791</v>
      </c>
      <c r="L191" s="8">
        <f t="shared" si="67"/>
        <v>772.25411032160878</v>
      </c>
      <c r="M191" s="8">
        <f t="shared" si="67"/>
        <v>617.3129681892292</v>
      </c>
      <c r="N191" s="8">
        <f t="shared" si="67"/>
        <v>480.51366864587379</v>
      </c>
      <c r="O191" s="8">
        <f t="shared" si="67"/>
        <v>393.72701624716785</v>
      </c>
      <c r="P191" s="8">
        <f t="shared" si="67"/>
        <v>155.43146220583662</v>
      </c>
      <c r="Q191" s="8">
        <f t="shared" si="67"/>
        <v>0</v>
      </c>
      <c r="R191" s="8">
        <f t="shared" si="67"/>
        <v>0</v>
      </c>
      <c r="S191" s="8">
        <f t="shared" si="67"/>
        <v>0</v>
      </c>
      <c r="T191" s="8">
        <f t="shared" si="67"/>
        <v>-2.0346172455752981E-9</v>
      </c>
      <c r="U191" s="8">
        <f t="shared" si="67"/>
        <v>-2.0398431460348237E-9</v>
      </c>
      <c r="V191" s="8">
        <f t="shared" si="67"/>
        <v>-4776.6981223887324</v>
      </c>
      <c r="W191" s="8">
        <f t="shared" si="67"/>
        <v>0</v>
      </c>
      <c r="X191" s="8">
        <f t="shared" si="67"/>
        <v>8320.0348139154084</v>
      </c>
      <c r="Y191" s="8">
        <f t="shared" si="67"/>
        <v>10549.726627100819</v>
      </c>
      <c r="Z191" s="8">
        <f t="shared" si="67"/>
        <v>6449.6702013800359</v>
      </c>
      <c r="AA191" s="8">
        <f t="shared" si="67"/>
        <v>6178.0328825738698</v>
      </c>
      <c r="AB191" s="8">
        <f t="shared" si="67"/>
        <v>12309.85420207043</v>
      </c>
      <c r="AC191" s="8">
        <f t="shared" si="67"/>
        <v>16745.901352269324</v>
      </c>
      <c r="AD191" s="8">
        <f t="shared" si="67"/>
        <v>15759.377371341247</v>
      </c>
      <c r="AE191" s="8">
        <f t="shared" si="67"/>
        <v>8556.0852223015681</v>
      </c>
      <c r="AF191" s="8">
        <f t="shared" si="67"/>
        <v>1360.6381943801696</v>
      </c>
      <c r="AG191" s="8">
        <f t="shared" si="67"/>
        <v>0</v>
      </c>
      <c r="AH191" s="8">
        <f t="shared" si="67"/>
        <v>0</v>
      </c>
      <c r="AI191" s="8">
        <f t="shared" si="67"/>
        <v>0</v>
      </c>
      <c r="AJ191" s="8">
        <f t="shared" si="67"/>
        <v>-2.0102297100975119E-9</v>
      </c>
      <c r="AK191" s="8">
        <f t="shared" si="67"/>
        <v>0</v>
      </c>
      <c r="AL191" s="8">
        <f t="shared" si="67"/>
        <v>0</v>
      </c>
      <c r="AM191" s="8">
        <f t="shared" si="67"/>
        <v>-4.0701054745605168E-9</v>
      </c>
      <c r="AN191" s="8">
        <f t="shared" si="67"/>
        <v>0</v>
      </c>
      <c r="AO191" s="8">
        <f t="shared" si="67"/>
        <v>-2.0346172455752981E-9</v>
      </c>
      <c r="AP191" s="8">
        <f t="shared" si="67"/>
        <v>0</v>
      </c>
      <c r="AQ191" s="8">
        <f t="shared" si="67"/>
        <v>0</v>
      </c>
      <c r="AR191" s="8">
        <f t="shared" si="67"/>
        <v>44.41267168155543</v>
      </c>
      <c r="AS191" s="8">
        <f t="shared" si="67"/>
        <v>151.5089016462027</v>
      </c>
      <c r="AT191" s="8">
        <f t="shared" si="67"/>
        <v>63.251289039355171</v>
      </c>
      <c r="AU191" s="8">
        <f t="shared" si="67"/>
        <v>486.39750948251958</v>
      </c>
      <c r="AV191" s="8">
        <f t="shared" si="67"/>
        <v>942.39517462620529</v>
      </c>
      <c r="AW191" s="8">
        <f t="shared" si="67"/>
        <v>764.89930926712771</v>
      </c>
      <c r="AX191" s="8">
        <f t="shared" si="67"/>
        <v>1366.0317151443578</v>
      </c>
      <c r="AY191" s="8">
        <f t="shared" si="67"/>
        <v>1090.4718357831719</v>
      </c>
      <c r="AZ191" s="8">
        <f t="shared" si="67"/>
        <v>980.6401400934883</v>
      </c>
      <c r="BA191" s="8">
        <f t="shared" si="67"/>
        <v>535.4295164924954</v>
      </c>
      <c r="BB191" s="8">
        <f t="shared" si="67"/>
        <v>380.97869442593475</v>
      </c>
      <c r="BC191" s="8">
        <f t="shared" si="67"/>
        <v>475.12014787343901</v>
      </c>
    </row>
    <row r="192" spans="1:55" x14ac:dyDescent="0.2">
      <c r="A192" t="s">
        <v>10</v>
      </c>
      <c r="B192">
        <v>170</v>
      </c>
      <c r="C192">
        <v>2009</v>
      </c>
      <c r="D192" s="8">
        <f t="shared" ref="D192:BC192" si="68">D461*86.4*7/1.23348</f>
        <v>495.2232707446372</v>
      </c>
      <c r="E192" s="8">
        <f t="shared" si="68"/>
        <v>640.35801148225107</v>
      </c>
      <c r="F192" s="8">
        <f t="shared" si="68"/>
        <v>459.4299056324171</v>
      </c>
      <c r="G192" s="8">
        <f t="shared" si="68"/>
        <v>423.1462204482637</v>
      </c>
      <c r="H192" s="8">
        <f t="shared" si="68"/>
        <v>453.05574472077348</v>
      </c>
      <c r="I192" s="8">
        <f t="shared" si="68"/>
        <v>416.28173946724121</v>
      </c>
      <c r="J192" s="8">
        <f t="shared" si="68"/>
        <v>348.61756980141666</v>
      </c>
      <c r="K192" s="8">
        <f t="shared" si="68"/>
        <v>329.00476700323554</v>
      </c>
      <c r="L192" s="8">
        <f t="shared" si="68"/>
        <v>389.8044556870226</v>
      </c>
      <c r="M192" s="8">
        <f t="shared" si="68"/>
        <v>407.45597820818818</v>
      </c>
      <c r="N192" s="8">
        <f t="shared" si="68"/>
        <v>362.34653176702159</v>
      </c>
      <c r="O192" s="8">
        <f t="shared" si="68"/>
        <v>3.0595469731997553E-9</v>
      </c>
      <c r="P192" s="8">
        <f t="shared" si="68"/>
        <v>0</v>
      </c>
      <c r="Q192" s="8">
        <f t="shared" si="68"/>
        <v>0</v>
      </c>
      <c r="R192" s="8">
        <f t="shared" si="68"/>
        <v>0</v>
      </c>
      <c r="S192" s="8">
        <f t="shared" si="68"/>
        <v>-6925.7709893948258</v>
      </c>
      <c r="T192" s="8">
        <f t="shared" si="68"/>
        <v>-19938.865648407809</v>
      </c>
      <c r="U192" s="8">
        <f t="shared" si="68"/>
        <v>-37967.934623990863</v>
      </c>
      <c r="V192" s="8">
        <f t="shared" si="68"/>
        <v>-227836.53662807847</v>
      </c>
      <c r="W192" s="8">
        <f t="shared" si="68"/>
        <v>-220490.0710185777</v>
      </c>
      <c r="X192" s="8">
        <f t="shared" si="68"/>
        <v>-2.0102297100975119E-9</v>
      </c>
      <c r="Y192" s="8">
        <f t="shared" si="68"/>
        <v>3388.8858694677133</v>
      </c>
      <c r="Z192" s="8">
        <f t="shared" si="68"/>
        <v>1950.4932386447874</v>
      </c>
      <c r="AA192" s="8">
        <f t="shared" si="68"/>
        <v>0</v>
      </c>
      <c r="AB192" s="8">
        <f t="shared" si="68"/>
        <v>283.19854579378057</v>
      </c>
      <c r="AC192" s="8">
        <f t="shared" si="68"/>
        <v>0</v>
      </c>
      <c r="AD192" s="8">
        <f t="shared" si="68"/>
        <v>0</v>
      </c>
      <c r="AE192" s="8">
        <f t="shared" si="68"/>
        <v>-2.0102297100975119E-9</v>
      </c>
      <c r="AF192" s="8">
        <f t="shared" si="68"/>
        <v>-2.0102297100975119E-9</v>
      </c>
      <c r="AG192" s="8">
        <f t="shared" si="68"/>
        <v>-4.1180095621061677E-9</v>
      </c>
      <c r="AH192" s="8">
        <f t="shared" si="68"/>
        <v>0</v>
      </c>
      <c r="AI192" s="8">
        <f t="shared" si="68"/>
        <v>0</v>
      </c>
      <c r="AJ192" s="8">
        <f t="shared" si="68"/>
        <v>-42137.795084875041</v>
      </c>
      <c r="AK192" s="8">
        <f t="shared" si="68"/>
        <v>-459082.16751455062</v>
      </c>
      <c r="AL192" s="8">
        <f t="shared" si="68"/>
        <v>-274003.60346337181</v>
      </c>
      <c r="AM192" s="8">
        <f t="shared" si="68"/>
        <v>-106910.4400923627</v>
      </c>
      <c r="AN192" s="8">
        <f t="shared" si="68"/>
        <v>-1.014695672557886E-9</v>
      </c>
      <c r="AO192" s="8">
        <f t="shared" si="68"/>
        <v>-75856.205798219089</v>
      </c>
      <c r="AP192" s="8">
        <f t="shared" si="68"/>
        <v>-18145.010274357406</v>
      </c>
      <c r="AQ192" s="8">
        <f t="shared" si="68"/>
        <v>-45.109446442186659</v>
      </c>
      <c r="AR192" s="8">
        <f t="shared" si="68"/>
        <v>-2.0396254001823434E-9</v>
      </c>
      <c r="AS192" s="8">
        <f t="shared" si="68"/>
        <v>-1.0199215730174119E-9</v>
      </c>
      <c r="AT192" s="8">
        <f t="shared" si="68"/>
        <v>-2932.1140188744753</v>
      </c>
      <c r="AU192" s="8">
        <f t="shared" si="68"/>
        <v>-1447.3593034947382</v>
      </c>
      <c r="AV192" s="8">
        <f t="shared" si="68"/>
        <v>2007.1639120797195</v>
      </c>
      <c r="AW192" s="8">
        <f t="shared" si="68"/>
        <v>1864.1969063175118</v>
      </c>
      <c r="AX192" s="8">
        <f t="shared" si="68"/>
        <v>1372.405876062111</v>
      </c>
      <c r="AY192" s="8">
        <f t="shared" si="68"/>
        <v>1015.4528650623612</v>
      </c>
      <c r="AZ192" s="8">
        <f t="shared" si="68"/>
        <v>683.99649771272641</v>
      </c>
      <c r="BA192" s="8">
        <f t="shared" si="68"/>
        <v>660.95145442174419</v>
      </c>
      <c r="BB192" s="8">
        <f t="shared" si="68"/>
        <v>864.43428348707175</v>
      </c>
      <c r="BC192" s="8">
        <f t="shared" si="68"/>
        <v>804.61523494663197</v>
      </c>
    </row>
    <row r="193" spans="1:55" x14ac:dyDescent="0.2">
      <c r="A193" t="s">
        <v>10</v>
      </c>
      <c r="B193">
        <v>170</v>
      </c>
      <c r="C193">
        <v>2010</v>
      </c>
      <c r="D193" s="8">
        <f t="shared" ref="D193:BC193" si="69">D462*86.4*7/1.23348</f>
        <v>719.29954275454747</v>
      </c>
      <c r="E193" s="8">
        <f t="shared" si="69"/>
        <v>715.37698219491222</v>
      </c>
      <c r="F193" s="8">
        <f t="shared" si="69"/>
        <v>567.30032104609995</v>
      </c>
      <c r="G193" s="8">
        <f t="shared" si="69"/>
        <v>531.99727599815947</v>
      </c>
      <c r="H193" s="8">
        <f t="shared" si="69"/>
        <v>480.02334857852475</v>
      </c>
      <c r="I193" s="8">
        <f t="shared" si="69"/>
        <v>416.77205953764479</v>
      </c>
      <c r="J193" s="8">
        <f t="shared" si="69"/>
        <v>374.60453351735549</v>
      </c>
      <c r="K193" s="8">
        <f t="shared" si="69"/>
        <v>403.0430975771344</v>
      </c>
      <c r="L193" s="8">
        <f t="shared" si="69"/>
        <v>543.27463761279057</v>
      </c>
      <c r="M193" s="8">
        <f t="shared" si="69"/>
        <v>494.7329506793327</v>
      </c>
      <c r="N193" s="8">
        <f t="shared" si="69"/>
        <v>499.1458313037574</v>
      </c>
      <c r="O193" s="8">
        <f t="shared" si="69"/>
        <v>408.43661834593598</v>
      </c>
      <c r="P193" s="8">
        <f t="shared" si="69"/>
        <v>3.0595469731997553E-9</v>
      </c>
      <c r="Q193" s="8">
        <f t="shared" si="69"/>
        <v>0</v>
      </c>
      <c r="R193" s="8">
        <f t="shared" si="69"/>
        <v>0</v>
      </c>
      <c r="S193" s="8">
        <f t="shared" si="69"/>
        <v>-1296.4062652030527</v>
      </c>
      <c r="T193" s="8">
        <f t="shared" si="69"/>
        <v>-2.0102297100975119E-9</v>
      </c>
      <c r="U193" s="8">
        <f t="shared" si="69"/>
        <v>0</v>
      </c>
      <c r="V193" s="8">
        <f t="shared" si="69"/>
        <v>-13470.563284363736</v>
      </c>
      <c r="W193" s="8">
        <f t="shared" si="69"/>
        <v>-27196.583325223648</v>
      </c>
      <c r="X193" s="8">
        <f t="shared" si="69"/>
        <v>-4.0692344911505962E-9</v>
      </c>
      <c r="Y193" s="8">
        <f t="shared" si="69"/>
        <v>0</v>
      </c>
      <c r="Z193" s="8">
        <f t="shared" si="69"/>
        <v>426.86232632070664</v>
      </c>
      <c r="AA193" s="8">
        <f t="shared" si="69"/>
        <v>2655.5734993704359</v>
      </c>
      <c r="AB193" s="8">
        <f t="shared" si="69"/>
        <v>12611.522521645047</v>
      </c>
      <c r="AC193" s="8">
        <f t="shared" si="69"/>
        <v>6296.6903395267045</v>
      </c>
      <c r="AD193" s="8">
        <f t="shared" si="69"/>
        <v>3159.1322113078377</v>
      </c>
      <c r="AE193" s="8">
        <f t="shared" si="69"/>
        <v>0</v>
      </c>
      <c r="AF193" s="8">
        <f t="shared" si="69"/>
        <v>-2.0102297100975119E-9</v>
      </c>
      <c r="AG193" s="8">
        <f t="shared" si="69"/>
        <v>0</v>
      </c>
      <c r="AH193" s="8">
        <f t="shared" si="69"/>
        <v>0</v>
      </c>
      <c r="AI193" s="8">
        <f t="shared" si="69"/>
        <v>0</v>
      </c>
      <c r="AJ193" s="8">
        <f t="shared" si="69"/>
        <v>-2.0102297100975119E-9</v>
      </c>
      <c r="AK193" s="8">
        <f t="shared" si="69"/>
        <v>0</v>
      </c>
      <c r="AL193" s="8">
        <f t="shared" si="69"/>
        <v>0</v>
      </c>
      <c r="AM193" s="8">
        <f t="shared" si="69"/>
        <v>0</v>
      </c>
      <c r="AN193" s="8">
        <f t="shared" si="69"/>
        <v>-2.0398431460348237E-9</v>
      </c>
      <c r="AO193" s="8">
        <f t="shared" si="69"/>
        <v>0</v>
      </c>
      <c r="AP193" s="8">
        <f t="shared" si="69"/>
        <v>0</v>
      </c>
      <c r="AQ193" s="8">
        <f t="shared" si="69"/>
        <v>1191.7616355924783</v>
      </c>
      <c r="AR193" s="8">
        <f t="shared" si="69"/>
        <v>492.28135032526944</v>
      </c>
      <c r="AS193" s="8">
        <f t="shared" si="69"/>
        <v>353.52077050491391</v>
      </c>
      <c r="AT193" s="8">
        <f t="shared" si="69"/>
        <v>206.91506955558387</v>
      </c>
      <c r="AU193" s="8">
        <f t="shared" si="69"/>
        <v>304.4887635010524</v>
      </c>
      <c r="AV193" s="8">
        <f t="shared" si="69"/>
        <v>1024.7689463948627</v>
      </c>
      <c r="AW193" s="8">
        <f t="shared" si="69"/>
        <v>2140.2471057501266</v>
      </c>
      <c r="AX193" s="8">
        <f t="shared" si="69"/>
        <v>1761.229691608851</v>
      </c>
      <c r="AY193" s="8">
        <f t="shared" si="69"/>
        <v>1509.6954956743498</v>
      </c>
      <c r="AZ193" s="8">
        <f t="shared" si="69"/>
        <v>965.93053799319523</v>
      </c>
      <c r="BA193" s="8">
        <f t="shared" si="69"/>
        <v>649.1837727392691</v>
      </c>
      <c r="BB193" s="8">
        <f t="shared" si="69"/>
        <v>1337.5931510861089</v>
      </c>
      <c r="BC193" s="8">
        <f t="shared" si="69"/>
        <v>1549.4114213448618</v>
      </c>
    </row>
    <row r="194" spans="1:55" x14ac:dyDescent="0.2">
      <c r="A194" t="s">
        <v>10</v>
      </c>
      <c r="B194">
        <v>170</v>
      </c>
      <c r="C194">
        <v>2011</v>
      </c>
      <c r="D194" s="8">
        <f t="shared" ref="D194:BC194" si="70">D463*86.4*7/1.23348</f>
        <v>1272.8709018365723</v>
      </c>
      <c r="E194" s="8">
        <f t="shared" si="70"/>
        <v>1029.1818270223616</v>
      </c>
      <c r="F194" s="8">
        <f t="shared" si="70"/>
        <v>853.15692188110995</v>
      </c>
      <c r="G194" s="8">
        <f t="shared" si="70"/>
        <v>1320.4319486358572</v>
      </c>
      <c r="H194" s="8">
        <f t="shared" si="70"/>
        <v>1247.8645782634758</v>
      </c>
      <c r="I194" s="8">
        <f t="shared" si="70"/>
        <v>1197.3616110560574</v>
      </c>
      <c r="J194" s="8">
        <f t="shared" si="70"/>
        <v>829.13123844780046</v>
      </c>
      <c r="K194" s="8">
        <f t="shared" si="70"/>
        <v>760.97674871157244</v>
      </c>
      <c r="L194" s="8">
        <f t="shared" si="70"/>
        <v>765.38962934059111</v>
      </c>
      <c r="M194" s="8">
        <f t="shared" si="70"/>
        <v>4.0744603916101214E-9</v>
      </c>
      <c r="N194" s="8">
        <f t="shared" si="70"/>
        <v>0</v>
      </c>
      <c r="O194" s="8">
        <f t="shared" si="70"/>
        <v>4.0794685462171667E-9</v>
      </c>
      <c r="P194" s="8">
        <f t="shared" si="70"/>
        <v>-4.0794685462171667E-9</v>
      </c>
      <c r="Q194" s="8">
        <f t="shared" si="70"/>
        <v>-2.0398431460348237E-9</v>
      </c>
      <c r="R194" s="8">
        <f t="shared" si="70"/>
        <v>0</v>
      </c>
      <c r="S194" s="8">
        <f t="shared" si="70"/>
        <v>0</v>
      </c>
      <c r="T194" s="8">
        <f t="shared" si="70"/>
        <v>0</v>
      </c>
      <c r="U194" s="8">
        <f t="shared" si="70"/>
        <v>-14303.126763302305</v>
      </c>
      <c r="V194" s="8">
        <f t="shared" si="70"/>
        <v>0</v>
      </c>
      <c r="W194" s="8">
        <f t="shared" si="70"/>
        <v>866.67942915240701</v>
      </c>
      <c r="X194" s="8">
        <f t="shared" si="70"/>
        <v>4724.2338748910443</v>
      </c>
      <c r="Y194" s="8">
        <f t="shared" si="70"/>
        <v>5168.4638583502165</v>
      </c>
      <c r="Z194" s="8">
        <f t="shared" si="70"/>
        <v>7634.7738106857505</v>
      </c>
      <c r="AA194" s="8">
        <f t="shared" si="70"/>
        <v>9715.2018678821605</v>
      </c>
      <c r="AB194" s="8">
        <f t="shared" si="70"/>
        <v>14279.960243514397</v>
      </c>
      <c r="AC194" s="8">
        <f t="shared" si="70"/>
        <v>20114.400233483346</v>
      </c>
      <c r="AD194" s="8">
        <f t="shared" si="70"/>
        <v>17813.328144761017</v>
      </c>
      <c r="AE194" s="8">
        <f t="shared" si="70"/>
        <v>13346.021986578395</v>
      </c>
      <c r="AF194" s="8">
        <f t="shared" si="70"/>
        <v>10973.363167625615</v>
      </c>
      <c r="AG194" s="8">
        <f t="shared" si="70"/>
        <v>5649.4678470655108</v>
      </c>
      <c r="AH194" s="8">
        <f t="shared" si="70"/>
        <v>4550.9621634219939</v>
      </c>
      <c r="AI194" s="8">
        <f t="shared" si="70"/>
        <v>1831.3774634064466</v>
      </c>
      <c r="AJ194" s="8">
        <f t="shared" si="70"/>
        <v>-2.0607467478729263E-9</v>
      </c>
      <c r="AK194" s="8">
        <f t="shared" si="70"/>
        <v>0</v>
      </c>
      <c r="AL194" s="8">
        <f t="shared" si="70"/>
        <v>0</v>
      </c>
      <c r="AM194" s="8">
        <f t="shared" si="70"/>
        <v>-2.0590047810530839E-9</v>
      </c>
      <c r="AN194" s="8">
        <f t="shared" si="70"/>
        <v>0</v>
      </c>
      <c r="AO194" s="8">
        <f t="shared" si="70"/>
        <v>0</v>
      </c>
      <c r="AP194" s="8">
        <f t="shared" si="70"/>
        <v>-2.0398431460348237E-9</v>
      </c>
      <c r="AQ194" s="8">
        <f t="shared" si="70"/>
        <v>308.6951894342393</v>
      </c>
      <c r="AR194" s="8">
        <f t="shared" si="70"/>
        <v>58.348088339412776</v>
      </c>
      <c r="AS194" s="8">
        <f t="shared" si="70"/>
        <v>268.69539837963856</v>
      </c>
      <c r="AT194" s="8">
        <f t="shared" si="70"/>
        <v>0</v>
      </c>
      <c r="AU194" s="8">
        <f t="shared" si="70"/>
        <v>749.98325247763205</v>
      </c>
      <c r="AV194" s="8">
        <f t="shared" si="70"/>
        <v>1292.4837046429025</v>
      </c>
      <c r="AW194" s="8">
        <f t="shared" si="70"/>
        <v>1054.1881505964684</v>
      </c>
      <c r="AX194" s="8">
        <f t="shared" si="70"/>
        <v>936.51133378700968</v>
      </c>
      <c r="AY194" s="8">
        <f t="shared" si="70"/>
        <v>1011.0399844323223</v>
      </c>
      <c r="AZ194" s="8">
        <f t="shared" si="70"/>
        <v>1004.6658235288425</v>
      </c>
      <c r="BA194" s="8">
        <f t="shared" si="70"/>
        <v>809.5184356440102</v>
      </c>
      <c r="BB194" s="8">
        <f t="shared" si="70"/>
        <v>684.97713784995915</v>
      </c>
      <c r="BC194" s="8">
        <f t="shared" si="70"/>
        <v>383.43029477939945</v>
      </c>
    </row>
    <row r="195" spans="1:55" x14ac:dyDescent="0.2">
      <c r="A195" t="s">
        <v>10</v>
      </c>
      <c r="B195">
        <v>170</v>
      </c>
      <c r="C195">
        <v>2012</v>
      </c>
      <c r="D195" s="8">
        <f t="shared" ref="D195:BC195" si="71">D464*86.4*7/1.23348</f>
        <v>423.14622045233824</v>
      </c>
      <c r="E195" s="8">
        <f t="shared" si="71"/>
        <v>575.14544216537058</v>
      </c>
      <c r="F195" s="8">
        <f t="shared" si="71"/>
        <v>575.63576223118457</v>
      </c>
      <c r="G195" s="8">
        <f t="shared" si="71"/>
        <v>459.42990562884768</v>
      </c>
      <c r="H195" s="8">
        <f t="shared" si="71"/>
        <v>539.84239711845498</v>
      </c>
      <c r="I195" s="8">
        <f t="shared" si="71"/>
        <v>1004.1755034528296</v>
      </c>
      <c r="J195" s="8">
        <f t="shared" si="71"/>
        <v>1087.5299153622993</v>
      </c>
      <c r="K195" s="8">
        <f t="shared" si="71"/>
        <v>802.65395466248231</v>
      </c>
      <c r="L195" s="8">
        <f t="shared" si="71"/>
        <v>581.51960307089485</v>
      </c>
      <c r="M195" s="8">
        <f t="shared" si="71"/>
        <v>559.45519992478978</v>
      </c>
      <c r="N195" s="8">
        <f t="shared" si="71"/>
        <v>716.84794241171812</v>
      </c>
      <c r="O195" s="8">
        <f t="shared" si="71"/>
        <v>1009.5690242252009</v>
      </c>
      <c r="P195" s="8">
        <f t="shared" si="71"/>
        <v>1382.2122774563668</v>
      </c>
      <c r="Q195" s="8">
        <f t="shared" si="71"/>
        <v>278.99211985348734</v>
      </c>
      <c r="R195" s="8">
        <f t="shared" si="71"/>
        <v>0</v>
      </c>
      <c r="S195" s="8">
        <f t="shared" si="71"/>
        <v>-2.0598757644630049E-9</v>
      </c>
      <c r="T195" s="8">
        <f t="shared" si="71"/>
        <v>0</v>
      </c>
      <c r="U195" s="8">
        <f t="shared" si="71"/>
        <v>680.35780253321889</v>
      </c>
      <c r="V195" s="8">
        <f t="shared" si="71"/>
        <v>0</v>
      </c>
      <c r="W195" s="8">
        <f t="shared" si="71"/>
        <v>0</v>
      </c>
      <c r="X195" s="8">
        <f t="shared" si="71"/>
        <v>-4.0692344911505962E-9</v>
      </c>
      <c r="Y195" s="8">
        <f t="shared" si="71"/>
        <v>-4.0692344911505962E-9</v>
      </c>
      <c r="Z195" s="8">
        <f t="shared" si="71"/>
        <v>9951.331590528509</v>
      </c>
      <c r="AA195" s="8">
        <f t="shared" si="71"/>
        <v>10409.00476700495</v>
      </c>
      <c r="AB195" s="8">
        <f t="shared" si="71"/>
        <v>16991.061387294241</v>
      </c>
      <c r="AC195" s="8">
        <f t="shared" si="71"/>
        <v>19492.674384670172</v>
      </c>
      <c r="AD195" s="8">
        <f t="shared" si="71"/>
        <v>12984.656094951661</v>
      </c>
      <c r="AE195" s="8">
        <f t="shared" si="71"/>
        <v>7565.1483607414111</v>
      </c>
      <c r="AF195" s="8">
        <f t="shared" si="71"/>
        <v>4402.093588875955</v>
      </c>
      <c r="AG195" s="8">
        <f t="shared" si="71"/>
        <v>58.838408407252025</v>
      </c>
      <c r="AH195" s="8">
        <f t="shared" si="71"/>
        <v>0</v>
      </c>
      <c r="AI195" s="8">
        <f t="shared" si="71"/>
        <v>-2.0590047810530839E-9</v>
      </c>
      <c r="AJ195" s="8">
        <f t="shared" si="71"/>
        <v>0</v>
      </c>
      <c r="AK195" s="8">
        <f t="shared" si="71"/>
        <v>0</v>
      </c>
      <c r="AL195" s="8">
        <f t="shared" si="71"/>
        <v>-2.0398431460348237E-9</v>
      </c>
      <c r="AM195" s="8">
        <f t="shared" si="71"/>
        <v>0</v>
      </c>
      <c r="AN195" s="8">
        <f t="shared" si="71"/>
        <v>0</v>
      </c>
      <c r="AO195" s="8">
        <f t="shared" si="71"/>
        <v>0</v>
      </c>
      <c r="AP195" s="8">
        <f t="shared" si="71"/>
        <v>0</v>
      </c>
      <c r="AQ195" s="8">
        <f t="shared" si="71"/>
        <v>-2.0398431460348237E-9</v>
      </c>
      <c r="AR195" s="8">
        <f t="shared" si="71"/>
        <v>180.23133108921274</v>
      </c>
      <c r="AS195" s="8">
        <f t="shared" si="71"/>
        <v>0</v>
      </c>
      <c r="AT195" s="8">
        <f t="shared" si="71"/>
        <v>184.64421171620629</v>
      </c>
      <c r="AU195" s="8">
        <f t="shared" si="71"/>
        <v>533.46823621293458</v>
      </c>
      <c r="AV195" s="8">
        <f t="shared" si="71"/>
        <v>4746.7885981177587</v>
      </c>
      <c r="AW195" s="8">
        <f t="shared" si="71"/>
        <v>5073.3417647587949</v>
      </c>
      <c r="AX195" s="8">
        <f t="shared" si="71"/>
        <v>2366.2846580375767</v>
      </c>
      <c r="AY195" s="8">
        <f t="shared" si="71"/>
        <v>2536.9160424222409</v>
      </c>
      <c r="AZ195" s="8">
        <f t="shared" si="71"/>
        <v>1703.3719233352519</v>
      </c>
      <c r="BA195" s="8">
        <f t="shared" si="71"/>
        <v>2224.5821577958041</v>
      </c>
      <c r="BB195" s="8">
        <f t="shared" si="71"/>
        <v>1907.3450724801332</v>
      </c>
      <c r="BC195" s="8">
        <f t="shared" si="71"/>
        <v>1356.2253137458408</v>
      </c>
    </row>
    <row r="196" spans="1:55" x14ac:dyDescent="0.2">
      <c r="A196" t="s">
        <v>10</v>
      </c>
      <c r="B196">
        <v>170</v>
      </c>
      <c r="C196">
        <v>2013</v>
      </c>
      <c r="D196" s="8">
        <f t="shared" ref="D196:BC196" si="72">D465*86.4*7/1.23348</f>
        <v>951.71125596279592</v>
      </c>
      <c r="E196" s="8">
        <f t="shared" si="72"/>
        <v>1019.8657456939253</v>
      </c>
      <c r="F196" s="8">
        <f t="shared" si="72"/>
        <v>822.26675746270325</v>
      </c>
      <c r="G196" s="8">
        <f t="shared" si="72"/>
        <v>642.80961183221484</v>
      </c>
      <c r="H196" s="8">
        <f t="shared" si="72"/>
        <v>610.44848720821142</v>
      </c>
      <c r="I196" s="8">
        <f t="shared" si="72"/>
        <v>667.81593540429185</v>
      </c>
      <c r="J196" s="8">
        <f t="shared" si="72"/>
        <v>618.29360833258113</v>
      </c>
      <c r="K196" s="8">
        <f t="shared" si="72"/>
        <v>543.76495767860479</v>
      </c>
      <c r="L196" s="8">
        <f t="shared" si="72"/>
        <v>502.08775172820441</v>
      </c>
      <c r="M196" s="8">
        <f t="shared" si="72"/>
        <v>341.2627687545895</v>
      </c>
      <c r="N196" s="8">
        <f t="shared" si="72"/>
        <v>0</v>
      </c>
      <c r="O196" s="8">
        <f t="shared" si="72"/>
        <v>-1.0199215730174119E-9</v>
      </c>
      <c r="P196" s="8">
        <f t="shared" si="72"/>
        <v>0</v>
      </c>
      <c r="Q196" s="8">
        <f t="shared" si="72"/>
        <v>0</v>
      </c>
      <c r="R196" s="8">
        <f t="shared" si="72"/>
        <v>0</v>
      </c>
      <c r="S196" s="8">
        <f t="shared" si="72"/>
        <v>0</v>
      </c>
      <c r="T196" s="8">
        <f t="shared" si="72"/>
        <v>-2.0590047810530839E-9</v>
      </c>
      <c r="U196" s="8">
        <f t="shared" si="72"/>
        <v>-8502.1796769956691</v>
      </c>
      <c r="V196" s="8">
        <f t="shared" si="72"/>
        <v>-2.0102297100975119E-9</v>
      </c>
      <c r="W196" s="8">
        <f t="shared" si="72"/>
        <v>4748.5434237029822</v>
      </c>
      <c r="X196" s="8">
        <f t="shared" si="72"/>
        <v>2756.579433799564</v>
      </c>
      <c r="Y196" s="8">
        <f t="shared" si="72"/>
        <v>158.37338262874084</v>
      </c>
      <c r="Z196" s="8">
        <f t="shared" si="72"/>
        <v>348.1272497315345</v>
      </c>
      <c r="AA196" s="8">
        <f t="shared" si="72"/>
        <v>1927.4481953553295</v>
      </c>
      <c r="AB196" s="8">
        <f t="shared" si="72"/>
        <v>1623.4497519210972</v>
      </c>
      <c r="AC196" s="8">
        <f t="shared" si="72"/>
        <v>6694.2184398417066</v>
      </c>
      <c r="AD196" s="8">
        <f t="shared" si="72"/>
        <v>7642.1286117336413</v>
      </c>
      <c r="AE196" s="8">
        <f t="shared" si="72"/>
        <v>1199.813211402967</v>
      </c>
      <c r="AF196" s="8">
        <f t="shared" si="72"/>
        <v>0</v>
      </c>
      <c r="AG196" s="8">
        <f t="shared" si="72"/>
        <v>-4.0692344911505962E-9</v>
      </c>
      <c r="AH196" s="8">
        <f t="shared" si="72"/>
        <v>0</v>
      </c>
      <c r="AI196" s="8">
        <f t="shared" si="72"/>
        <v>0</v>
      </c>
      <c r="AJ196" s="8">
        <f t="shared" si="72"/>
        <v>-2.0590047810530839E-9</v>
      </c>
      <c r="AK196" s="8">
        <f t="shared" si="72"/>
        <v>-2.0598757644630049E-9</v>
      </c>
      <c r="AL196" s="8">
        <f t="shared" si="72"/>
        <v>0</v>
      </c>
      <c r="AM196" s="8">
        <f t="shared" si="72"/>
        <v>-4.0744603916101214E-9</v>
      </c>
      <c r="AN196" s="8">
        <f t="shared" si="72"/>
        <v>0</v>
      </c>
      <c r="AO196" s="8">
        <f t="shared" si="72"/>
        <v>0</v>
      </c>
      <c r="AP196" s="8">
        <f t="shared" si="72"/>
        <v>-27924.380698057259</v>
      </c>
      <c r="AQ196" s="8">
        <f t="shared" si="72"/>
        <v>13.52250727436811</v>
      </c>
      <c r="AR196" s="8">
        <f t="shared" si="72"/>
        <v>142.1928203101215</v>
      </c>
      <c r="AS196" s="8">
        <f t="shared" si="72"/>
        <v>410.39789862804645</v>
      </c>
      <c r="AT196" s="8">
        <f t="shared" si="72"/>
        <v>247.12131530344726</v>
      </c>
      <c r="AU196" s="8">
        <f t="shared" si="72"/>
        <v>742.83490611491357</v>
      </c>
      <c r="AV196" s="8">
        <f t="shared" si="72"/>
        <v>1059.0913512984364</v>
      </c>
      <c r="AW196" s="8">
        <f t="shared" si="72"/>
        <v>941.41453448693733</v>
      </c>
      <c r="AX196" s="8">
        <f t="shared" si="72"/>
        <v>857.5698025070692</v>
      </c>
      <c r="AY196" s="8">
        <f t="shared" si="72"/>
        <v>816.38291662605286</v>
      </c>
      <c r="AZ196" s="8">
        <f t="shared" si="72"/>
        <v>568.77128125067679</v>
      </c>
      <c r="BA196" s="8">
        <f t="shared" si="72"/>
        <v>579.06800272348084</v>
      </c>
      <c r="BB196" s="8">
        <f t="shared" si="72"/>
        <v>538.86175697816236</v>
      </c>
      <c r="BC196" s="8">
        <f t="shared" si="72"/>
        <v>505.51999221845603</v>
      </c>
    </row>
    <row r="197" spans="1:55" x14ac:dyDescent="0.2">
      <c r="A197" t="s">
        <v>10</v>
      </c>
      <c r="B197">
        <v>170</v>
      </c>
      <c r="C197">
        <v>2014</v>
      </c>
      <c r="D197" s="8">
        <f t="shared" ref="D197:BC197" si="73">D466*86.4*7/1.23348</f>
        <v>534.44887635220289</v>
      </c>
      <c r="E197" s="8">
        <f t="shared" si="73"/>
        <v>502.57807179605373</v>
      </c>
      <c r="F197" s="8">
        <f t="shared" si="73"/>
        <v>526.1134351569292</v>
      </c>
      <c r="G197" s="8">
        <f t="shared" si="73"/>
        <v>432.46230178331996</v>
      </c>
      <c r="H197" s="8">
        <f t="shared" si="73"/>
        <v>441.28806303829833</v>
      </c>
      <c r="I197" s="8">
        <f t="shared" si="73"/>
        <v>382.93997470804476</v>
      </c>
      <c r="J197" s="8">
        <f t="shared" si="73"/>
        <v>401.08181729807905</v>
      </c>
      <c r="K197" s="8">
        <f t="shared" si="73"/>
        <v>442.26870317604119</v>
      </c>
      <c r="L197" s="8">
        <f t="shared" si="73"/>
        <v>308.90164413007142</v>
      </c>
      <c r="M197" s="8">
        <f t="shared" si="73"/>
        <v>412.84949897647971</v>
      </c>
      <c r="N197" s="8">
        <f t="shared" si="73"/>
        <v>999.7626228182063</v>
      </c>
      <c r="O197" s="8">
        <f t="shared" si="73"/>
        <v>1728.8685669822933</v>
      </c>
      <c r="P197" s="8">
        <f t="shared" si="73"/>
        <v>1048.3043097608377</v>
      </c>
      <c r="Q197" s="8">
        <f t="shared" si="73"/>
        <v>267.22443817610122</v>
      </c>
      <c r="R197" s="8">
        <f t="shared" si="73"/>
        <v>143.66378052182824</v>
      </c>
      <c r="S197" s="8">
        <f t="shared" si="73"/>
        <v>467.76534682058076</v>
      </c>
      <c r="T197" s="8">
        <f t="shared" si="73"/>
        <v>811.47971592714543</v>
      </c>
      <c r="U197" s="8">
        <f t="shared" si="73"/>
        <v>1942.6481175189037</v>
      </c>
      <c r="V197" s="8">
        <f t="shared" si="73"/>
        <v>3304.7572721107822</v>
      </c>
      <c r="W197" s="8">
        <f t="shared" si="73"/>
        <v>-2.0590047810530839E-9</v>
      </c>
      <c r="X197" s="8">
        <f t="shared" si="73"/>
        <v>1154.9876303388996</v>
      </c>
      <c r="Y197" s="8">
        <f t="shared" si="73"/>
        <v>9259.2891809425055</v>
      </c>
      <c r="Z197" s="8">
        <f t="shared" si="73"/>
        <v>13220.990368714434</v>
      </c>
      <c r="AA197" s="8">
        <f t="shared" si="73"/>
        <v>12654.670687810103</v>
      </c>
      <c r="AB197" s="8">
        <f t="shared" si="73"/>
        <v>41417.826636829923</v>
      </c>
      <c r="AC197" s="8">
        <f t="shared" si="73"/>
        <v>22004.093783439865</v>
      </c>
      <c r="AD197" s="8">
        <f t="shared" si="73"/>
        <v>14245.759315114408</v>
      </c>
      <c r="AE197" s="8">
        <f t="shared" si="73"/>
        <v>9336.6747738103368</v>
      </c>
      <c r="AF197" s="8">
        <f t="shared" si="73"/>
        <v>4929.6779842415281</v>
      </c>
      <c r="AG197" s="8">
        <f t="shared" si="73"/>
        <v>165.72818367815188</v>
      </c>
      <c r="AH197" s="8">
        <f t="shared" si="73"/>
        <v>-2.0590047810530839E-9</v>
      </c>
      <c r="AI197" s="8">
        <f t="shared" si="73"/>
        <v>0</v>
      </c>
      <c r="AJ197" s="8">
        <f t="shared" si="73"/>
        <v>-4.1188805455160891E-9</v>
      </c>
      <c r="AK197" s="8">
        <f t="shared" si="73"/>
        <v>-2.0102297100975119E-9</v>
      </c>
      <c r="AL197" s="8">
        <f t="shared" si="73"/>
        <v>0</v>
      </c>
      <c r="AM197" s="8">
        <f t="shared" si="73"/>
        <v>0</v>
      </c>
      <c r="AN197" s="8">
        <f t="shared" si="73"/>
        <v>-2.0398431460348237E-9</v>
      </c>
      <c r="AO197" s="8">
        <f t="shared" si="73"/>
        <v>-4.0796862920696475E-9</v>
      </c>
      <c r="AP197" s="8">
        <f t="shared" si="73"/>
        <v>0</v>
      </c>
      <c r="AQ197" s="8">
        <f t="shared" si="73"/>
        <v>236.61813913786128</v>
      </c>
      <c r="AR197" s="8">
        <f t="shared" si="73"/>
        <v>198.57962836896965</v>
      </c>
      <c r="AS197" s="8">
        <f t="shared" si="73"/>
        <v>200.54090864445513</v>
      </c>
      <c r="AT197" s="8">
        <f t="shared" si="73"/>
        <v>5.2259004595255943E-12</v>
      </c>
      <c r="AU197" s="8">
        <f t="shared" si="73"/>
        <v>1073.1041786355675</v>
      </c>
      <c r="AV197" s="8">
        <f t="shared" si="73"/>
        <v>1448.8958069870282</v>
      </c>
      <c r="AW197" s="8">
        <f t="shared" si="73"/>
        <v>2565.3546064769448</v>
      </c>
      <c r="AX197" s="8">
        <f t="shared" si="73"/>
        <v>1954.4157992054445</v>
      </c>
      <c r="AY197" s="8">
        <f t="shared" si="73"/>
        <v>1545.9791808518542</v>
      </c>
      <c r="AZ197" s="8">
        <f t="shared" si="73"/>
        <v>2552.6062846576974</v>
      </c>
      <c r="BA197" s="8">
        <f t="shared" si="73"/>
        <v>1696.5074423613396</v>
      </c>
      <c r="BB197" s="8">
        <f t="shared" si="73"/>
        <v>2158.8792684080095</v>
      </c>
      <c r="BC197" s="8">
        <f t="shared" si="73"/>
        <v>1741.1265687347848</v>
      </c>
    </row>
    <row r="198" spans="1:55" x14ac:dyDescent="0.2">
      <c r="A198" t="s">
        <v>10</v>
      </c>
      <c r="B198">
        <v>170</v>
      </c>
      <c r="C198">
        <v>2015</v>
      </c>
      <c r="D198" s="8">
        <f t="shared" ref="D198:BC198" si="74">D467*86.4*7/1.23348</f>
        <v>1047.8139896899293</v>
      </c>
      <c r="E198" s="8">
        <f t="shared" si="74"/>
        <v>1096.3556766274667</v>
      </c>
      <c r="F198" s="8">
        <f t="shared" si="74"/>
        <v>909.0534098659889</v>
      </c>
      <c r="G198" s="8">
        <f t="shared" si="74"/>
        <v>791.37659305550528</v>
      </c>
      <c r="H198" s="8">
        <f t="shared" si="74"/>
        <v>979.16917988483681</v>
      </c>
      <c r="I198" s="8">
        <f t="shared" si="74"/>
        <v>675.17073645469247</v>
      </c>
      <c r="J198" s="8">
        <f t="shared" si="74"/>
        <v>4138.0013367643842</v>
      </c>
      <c r="K198" s="8">
        <f t="shared" si="74"/>
        <v>3393.5052047854483</v>
      </c>
      <c r="L198" s="8">
        <f t="shared" si="74"/>
        <v>2550.6450043771515</v>
      </c>
      <c r="M198" s="8">
        <f t="shared" si="74"/>
        <v>2822.2823231802181</v>
      </c>
      <c r="N198" s="8">
        <f t="shared" si="74"/>
        <v>6006.911178133063</v>
      </c>
      <c r="O198" s="8">
        <f t="shared" si="74"/>
        <v>9128.7790641113952</v>
      </c>
      <c r="P198" s="8">
        <f t="shared" si="74"/>
        <v>6815.9392937036528</v>
      </c>
      <c r="Q198" s="8">
        <f t="shared" si="74"/>
        <v>-4.0692344911505962E-9</v>
      </c>
      <c r="R198" s="8">
        <f t="shared" si="74"/>
        <v>-2.0102297100975119E-9</v>
      </c>
      <c r="S198" s="8">
        <f t="shared" si="74"/>
        <v>-4.1188805455160891E-9</v>
      </c>
      <c r="T198" s="8">
        <f t="shared" si="74"/>
        <v>-2.0590047810530839E-9</v>
      </c>
      <c r="U198" s="8">
        <f t="shared" si="74"/>
        <v>0</v>
      </c>
      <c r="V198" s="8">
        <f t="shared" si="74"/>
        <v>0</v>
      </c>
      <c r="W198" s="8">
        <f t="shared" si="74"/>
        <v>-4.1180095621061677E-9</v>
      </c>
      <c r="X198" s="8">
        <f t="shared" si="74"/>
        <v>0</v>
      </c>
      <c r="Y198" s="8">
        <f t="shared" si="74"/>
        <v>7798.5495514001068</v>
      </c>
      <c r="Z198" s="8">
        <f t="shared" si="74"/>
        <v>13026.333300907656</v>
      </c>
      <c r="AA198" s="8">
        <f t="shared" si="74"/>
        <v>6852.2229788897821</v>
      </c>
      <c r="AB198" s="8">
        <f t="shared" si="74"/>
        <v>0</v>
      </c>
      <c r="AC198" s="8">
        <f t="shared" si="74"/>
        <v>0</v>
      </c>
      <c r="AD198" s="8">
        <f t="shared" si="74"/>
        <v>-2.0102297100975119E-9</v>
      </c>
      <c r="AE198" s="8">
        <f t="shared" si="74"/>
        <v>-4.0701054745605168E-9</v>
      </c>
      <c r="AF198" s="8">
        <f t="shared" si="74"/>
        <v>0</v>
      </c>
      <c r="AG198" s="8">
        <f t="shared" si="74"/>
        <v>0</v>
      </c>
      <c r="AH198" s="8">
        <f t="shared" si="74"/>
        <v>0</v>
      </c>
      <c r="AI198" s="8">
        <f t="shared" si="74"/>
        <v>-2.0398431460348237E-9</v>
      </c>
      <c r="AJ198" s="8">
        <f t="shared" si="74"/>
        <v>0</v>
      </c>
      <c r="AK198" s="8">
        <f t="shared" si="74"/>
        <v>0</v>
      </c>
      <c r="AL198" s="8">
        <f t="shared" si="74"/>
        <v>0</v>
      </c>
      <c r="AM198" s="8">
        <f t="shared" si="74"/>
        <v>0</v>
      </c>
      <c r="AN198" s="8">
        <f t="shared" si="74"/>
        <v>0</v>
      </c>
      <c r="AO198" s="8">
        <f t="shared" si="74"/>
        <v>-4.0744603916101214E-9</v>
      </c>
      <c r="AP198" s="8">
        <f t="shared" si="74"/>
        <v>0</v>
      </c>
      <c r="AQ198" s="8">
        <f t="shared" si="74"/>
        <v>160.33466290220127</v>
      </c>
      <c r="AR198" s="8">
        <f t="shared" si="74"/>
        <v>138.27025975303147</v>
      </c>
      <c r="AS198" s="8">
        <f t="shared" si="74"/>
        <v>97.573693938848677</v>
      </c>
      <c r="AT198" s="8">
        <f t="shared" si="74"/>
        <v>144.15410059478145</v>
      </c>
      <c r="AU198" s="8">
        <f t="shared" si="74"/>
        <v>14.709602101823021</v>
      </c>
      <c r="AV198" s="8">
        <f t="shared" si="74"/>
        <v>1393.489639073023</v>
      </c>
      <c r="AW198" s="8">
        <f t="shared" si="74"/>
        <v>718.80922268414338</v>
      </c>
      <c r="AX198" s="8">
        <f t="shared" si="74"/>
        <v>1774.4683334953741</v>
      </c>
      <c r="AY198" s="8">
        <f t="shared" si="74"/>
        <v>1486.6504523746992</v>
      </c>
      <c r="AZ198" s="8">
        <f t="shared" si="74"/>
        <v>886.00836657500702</v>
      </c>
      <c r="BA198" s="8">
        <f t="shared" si="74"/>
        <v>1395.4018668295569</v>
      </c>
      <c r="BB198" s="8">
        <f t="shared" si="74"/>
        <v>3316.0748079583445</v>
      </c>
      <c r="BC198" s="8">
        <f t="shared" si="74"/>
        <v>1994.8410674293052</v>
      </c>
    </row>
    <row r="200" spans="1:55" ht="21" x14ac:dyDescent="0.25">
      <c r="A200" s="6" t="s">
        <v>14</v>
      </c>
      <c r="AU200" s="1" t="s">
        <v>15</v>
      </c>
      <c r="AV200" s="1" t="s">
        <v>16</v>
      </c>
    </row>
    <row r="201" spans="1:55" x14ac:dyDescent="0.2">
      <c r="A201" t="s">
        <v>7</v>
      </c>
      <c r="B201" t="s">
        <v>8</v>
      </c>
      <c r="C201" t="s">
        <v>9</v>
      </c>
      <c r="D201" s="13">
        <v>45664</v>
      </c>
      <c r="E201" s="14">
        <f>D201+7</f>
        <v>45671</v>
      </c>
      <c r="F201" s="14">
        <f t="shared" ref="F201:BB201" si="75">E201+7</f>
        <v>45678</v>
      </c>
      <c r="G201" s="14">
        <f t="shared" si="75"/>
        <v>45685</v>
      </c>
      <c r="H201" s="14">
        <f t="shared" si="75"/>
        <v>45692</v>
      </c>
      <c r="I201" s="14">
        <f t="shared" si="75"/>
        <v>45699</v>
      </c>
      <c r="J201" s="14">
        <f t="shared" si="75"/>
        <v>45706</v>
      </c>
      <c r="K201" s="14">
        <f t="shared" si="75"/>
        <v>45713</v>
      </c>
      <c r="L201" s="14">
        <f t="shared" si="75"/>
        <v>45720</v>
      </c>
      <c r="M201" s="14">
        <f t="shared" si="75"/>
        <v>45727</v>
      </c>
      <c r="N201" s="14">
        <f t="shared" si="75"/>
        <v>45734</v>
      </c>
      <c r="O201" s="14">
        <f t="shared" si="75"/>
        <v>45741</v>
      </c>
      <c r="P201" s="14">
        <f t="shared" si="75"/>
        <v>45748</v>
      </c>
      <c r="Q201" s="14">
        <f t="shared" si="75"/>
        <v>45755</v>
      </c>
      <c r="R201" s="14">
        <f t="shared" si="75"/>
        <v>45762</v>
      </c>
      <c r="S201" s="14">
        <f t="shared" si="75"/>
        <v>45769</v>
      </c>
      <c r="T201" s="14">
        <f t="shared" si="75"/>
        <v>45776</v>
      </c>
      <c r="U201" s="14">
        <f t="shared" si="75"/>
        <v>45783</v>
      </c>
      <c r="V201" s="14">
        <f t="shared" si="75"/>
        <v>45790</v>
      </c>
      <c r="W201" s="14">
        <f t="shared" si="75"/>
        <v>45797</v>
      </c>
      <c r="X201" s="14">
        <f t="shared" si="75"/>
        <v>45804</v>
      </c>
      <c r="Y201" s="14">
        <f t="shared" si="75"/>
        <v>45811</v>
      </c>
      <c r="Z201" s="14">
        <f t="shared" si="75"/>
        <v>45818</v>
      </c>
      <c r="AA201" s="14">
        <f t="shared" si="75"/>
        <v>45825</v>
      </c>
      <c r="AB201" s="14">
        <f t="shared" si="75"/>
        <v>45832</v>
      </c>
      <c r="AC201" s="14">
        <f t="shared" si="75"/>
        <v>45839</v>
      </c>
      <c r="AD201" s="14">
        <f t="shared" si="75"/>
        <v>45846</v>
      </c>
      <c r="AE201" s="14">
        <f t="shared" si="75"/>
        <v>45853</v>
      </c>
      <c r="AF201" s="14">
        <f t="shared" si="75"/>
        <v>45860</v>
      </c>
      <c r="AG201" s="14">
        <f t="shared" si="75"/>
        <v>45867</v>
      </c>
      <c r="AH201" s="14">
        <f t="shared" si="75"/>
        <v>45874</v>
      </c>
      <c r="AI201" s="14">
        <f t="shared" si="75"/>
        <v>45881</v>
      </c>
      <c r="AJ201" s="14">
        <f t="shared" si="75"/>
        <v>45888</v>
      </c>
      <c r="AK201" s="14">
        <f t="shared" si="75"/>
        <v>45895</v>
      </c>
      <c r="AL201" s="14">
        <f t="shared" si="75"/>
        <v>45902</v>
      </c>
      <c r="AM201" s="14">
        <f t="shared" si="75"/>
        <v>45909</v>
      </c>
      <c r="AN201" s="14">
        <f t="shared" si="75"/>
        <v>45916</v>
      </c>
      <c r="AO201" s="14">
        <f t="shared" si="75"/>
        <v>45923</v>
      </c>
      <c r="AP201" s="14">
        <f t="shared" si="75"/>
        <v>45930</v>
      </c>
      <c r="AQ201" s="14">
        <f t="shared" si="75"/>
        <v>45937</v>
      </c>
      <c r="AR201" s="14">
        <f t="shared" si="75"/>
        <v>45944</v>
      </c>
      <c r="AS201" s="14">
        <f t="shared" si="75"/>
        <v>45951</v>
      </c>
      <c r="AT201" s="14">
        <f t="shared" si="75"/>
        <v>45958</v>
      </c>
      <c r="AU201" s="14">
        <f t="shared" si="75"/>
        <v>45965</v>
      </c>
      <c r="AV201" s="14">
        <f t="shared" si="75"/>
        <v>45972</v>
      </c>
      <c r="AW201" s="14">
        <f t="shared" si="75"/>
        <v>45979</v>
      </c>
      <c r="AX201" s="14">
        <f t="shared" si="75"/>
        <v>45986</v>
      </c>
      <c r="AY201" s="14">
        <f t="shared" si="75"/>
        <v>45993</v>
      </c>
      <c r="AZ201" s="14">
        <f t="shared" si="75"/>
        <v>46000</v>
      </c>
      <c r="BA201" s="14">
        <f t="shared" si="75"/>
        <v>46007</v>
      </c>
      <c r="BB201" s="14">
        <f t="shared" si="75"/>
        <v>46014</v>
      </c>
      <c r="BC201" s="14">
        <f>BB201+8</f>
        <v>46022</v>
      </c>
    </row>
    <row r="202" spans="1:55" x14ac:dyDescent="0.2">
      <c r="A202" t="s">
        <v>10</v>
      </c>
      <c r="B202">
        <v>294</v>
      </c>
      <c r="C202">
        <v>1981</v>
      </c>
      <c r="D202" s="8">
        <f>D164</f>
        <v>3086.8487063172902</v>
      </c>
      <c r="E202" s="8">
        <f>D202+IF(E164&gt;0,E164,0)</f>
        <v>5328.5920665663416</v>
      </c>
      <c r="F202" s="8">
        <f t="shared" ref="F202:AR202" si="76">E202+IF(F164&gt;0,F164,0)</f>
        <v>7038.3381508157827</v>
      </c>
      <c r="G202" s="8">
        <f t="shared" si="76"/>
        <v>8390.6409040018898</v>
      </c>
      <c r="H202" s="8">
        <f t="shared" si="76"/>
        <v>9659.5892452802291</v>
      </c>
      <c r="I202" s="8">
        <f t="shared" si="76"/>
        <v>10739.764359590959</v>
      </c>
      <c r="J202" s="8">
        <f t="shared" si="76"/>
        <v>11849.358678104438</v>
      </c>
      <c r="K202" s="8">
        <f t="shared" si="76"/>
        <v>12776.553930560902</v>
      </c>
      <c r="L202" s="8">
        <f t="shared" si="76"/>
        <v>13453.685947294047</v>
      </c>
      <c r="M202" s="8">
        <f t="shared" si="76"/>
        <v>14111.695481295414</v>
      </c>
      <c r="N202" s="8">
        <f t="shared" si="76"/>
        <v>14111.695481295414</v>
      </c>
      <c r="O202" s="8">
        <f t="shared" si="76"/>
        <v>14111.695481295419</v>
      </c>
      <c r="P202" s="8">
        <f t="shared" si="76"/>
        <v>14111.695481295419</v>
      </c>
      <c r="Q202" s="8">
        <f t="shared" si="76"/>
        <v>14111.695481295419</v>
      </c>
      <c r="R202" s="8">
        <f t="shared" si="76"/>
        <v>14111.695481295419</v>
      </c>
      <c r="S202" s="8">
        <f t="shared" si="76"/>
        <v>14111.695481295419</v>
      </c>
      <c r="T202" s="8">
        <f t="shared" si="76"/>
        <v>14111.695481295419</v>
      </c>
      <c r="U202" s="8">
        <f t="shared" si="76"/>
        <v>14111.695481295419</v>
      </c>
      <c r="V202" s="8">
        <f t="shared" si="76"/>
        <v>14111.695481295419</v>
      </c>
      <c r="W202" s="8">
        <f t="shared" si="76"/>
        <v>14111.695481295419</v>
      </c>
      <c r="X202" s="8">
        <f t="shared" si="76"/>
        <v>21115.220907137958</v>
      </c>
      <c r="Y202" s="8">
        <f t="shared" si="76"/>
        <v>27281.486108032987</v>
      </c>
      <c r="Z202" s="8">
        <f t="shared" si="76"/>
        <v>28825.013688536928</v>
      </c>
      <c r="AA202" s="8">
        <f t="shared" si="76"/>
        <v>28825.013688536928</v>
      </c>
      <c r="AB202" s="8">
        <f t="shared" si="76"/>
        <v>28825.013688536928</v>
      </c>
      <c r="AC202" s="8">
        <f t="shared" si="76"/>
        <v>28825.013688536928</v>
      </c>
      <c r="AD202" s="8">
        <f t="shared" si="76"/>
        <v>30786.662812293624</v>
      </c>
      <c r="AE202" s="8">
        <f t="shared" si="76"/>
        <v>32263.997183341391</v>
      </c>
      <c r="AF202" s="8">
        <f t="shared" si="76"/>
        <v>32263.997183341391</v>
      </c>
      <c r="AG202" s="8">
        <f t="shared" si="76"/>
        <v>32263.997183341391</v>
      </c>
      <c r="AH202" s="8">
        <f t="shared" si="76"/>
        <v>32263.997183341391</v>
      </c>
      <c r="AI202" s="8">
        <f t="shared" si="76"/>
        <v>32263.997183341391</v>
      </c>
      <c r="AJ202" s="8">
        <f t="shared" si="76"/>
        <v>32263.997183341391</v>
      </c>
      <c r="AK202" s="8">
        <f t="shared" si="76"/>
        <v>32263.997183341391</v>
      </c>
      <c r="AL202" s="8">
        <f t="shared" si="76"/>
        <v>32263.997183341391</v>
      </c>
      <c r="AM202" s="8">
        <f t="shared" si="76"/>
        <v>32263.997183341391</v>
      </c>
      <c r="AN202" s="8">
        <f t="shared" si="76"/>
        <v>32263.997183341391</v>
      </c>
      <c r="AO202" s="8">
        <f t="shared" si="76"/>
        <v>32263.997183341391</v>
      </c>
      <c r="AP202" s="8">
        <f t="shared" si="76"/>
        <v>32263.997183341391</v>
      </c>
      <c r="AQ202" s="8">
        <f t="shared" si="76"/>
        <v>32263.997183341391</v>
      </c>
      <c r="AR202" s="8">
        <f t="shared" si="76"/>
        <v>32263.997183341391</v>
      </c>
      <c r="AS202" s="8">
        <f>AR202+IF(AS164&gt;0,AS164,0)</f>
        <v>32263.997183341391</v>
      </c>
      <c r="AT202" s="8">
        <f>AS202+IF(AT164&gt;0,AT164,0)+3/7*IF(AU164&gt;0,AU164,0)</f>
        <v>32289.125163504916</v>
      </c>
      <c r="AU202" s="8">
        <f>IF(AU164&gt;0,AU164,0)*4/7</f>
        <v>33.503973551363899</v>
      </c>
      <c r="AV202" s="8">
        <f>AU202+IF(AV164&gt;0,AV164,0)</f>
        <v>508.13380135563006</v>
      </c>
      <c r="AW202" s="8">
        <f>AV202+AW164</f>
        <v>945.49930383638196</v>
      </c>
      <c r="AX202" s="8">
        <f t="shared" ref="AX202:BC202" si="77">AW202+AX164</f>
        <v>1344.6198408535918</v>
      </c>
      <c r="AY202" s="8">
        <f t="shared" si="77"/>
        <v>1704.0244521970342</v>
      </c>
      <c r="AZ202" s="8">
        <f t="shared" si="77"/>
        <v>2032.0485790575942</v>
      </c>
      <c r="BA202" s="8">
        <f t="shared" si="77"/>
        <v>2310.5503788435753</v>
      </c>
      <c r="BB202" s="8">
        <f t="shared" si="77"/>
        <v>2616.0197824820862</v>
      </c>
      <c r="BC202" s="8">
        <f t="shared" si="77"/>
        <v>2857.2572569445679</v>
      </c>
    </row>
    <row r="203" spans="1:55" x14ac:dyDescent="0.2">
      <c r="A203" t="s">
        <v>10</v>
      </c>
      <c r="B203">
        <v>294</v>
      </c>
      <c r="C203">
        <v>1982</v>
      </c>
      <c r="D203" s="8">
        <f>BC202+IF(D165&gt;0,D165,0)</f>
        <v>3043.0885634918827</v>
      </c>
      <c r="E203" s="8">
        <f t="shared" ref="E203:AS203" si="78">D203+IF(E165&gt;0,E165,0)</f>
        <v>3210.2877073775189</v>
      </c>
      <c r="F203" s="8">
        <f t="shared" si="78"/>
        <v>3390.7254931543453</v>
      </c>
      <c r="G203" s="8">
        <f t="shared" si="78"/>
        <v>3621.666246145945</v>
      </c>
      <c r="H203" s="8">
        <f t="shared" si="78"/>
        <v>3898.2067656517238</v>
      </c>
      <c r="I203" s="8">
        <f t="shared" si="78"/>
        <v>4160.5280031261473</v>
      </c>
      <c r="J203" s="8">
        <f t="shared" si="78"/>
        <v>4456.6813254337403</v>
      </c>
      <c r="K203" s="8">
        <f t="shared" si="78"/>
        <v>4971.0270789116948</v>
      </c>
      <c r="L203" s="8">
        <f t="shared" si="78"/>
        <v>5886.9449697571126</v>
      </c>
      <c r="M203" s="8">
        <f t="shared" si="78"/>
        <v>6814.1402222135821</v>
      </c>
      <c r="N203" s="8">
        <f t="shared" si="78"/>
        <v>6814.1402222135821</v>
      </c>
      <c r="O203" s="8">
        <f t="shared" si="78"/>
        <v>6814.1402222135821</v>
      </c>
      <c r="P203" s="8">
        <f t="shared" si="78"/>
        <v>6814.1402222136112</v>
      </c>
      <c r="Q203" s="8">
        <f t="shared" si="78"/>
        <v>6814.1402222136112</v>
      </c>
      <c r="R203" s="8">
        <f t="shared" si="78"/>
        <v>6814.1402222136112</v>
      </c>
      <c r="S203" s="8">
        <f t="shared" si="78"/>
        <v>6814.1402222136112</v>
      </c>
      <c r="T203" s="8">
        <f t="shared" si="78"/>
        <v>6814.1402222136112</v>
      </c>
      <c r="U203" s="8">
        <f t="shared" si="78"/>
        <v>6814.1402222136112</v>
      </c>
      <c r="V203" s="8">
        <f t="shared" si="78"/>
        <v>6814.1402222136112</v>
      </c>
      <c r="W203" s="8">
        <f t="shared" si="78"/>
        <v>6814.1402222136112</v>
      </c>
      <c r="X203" s="8">
        <f t="shared" si="78"/>
        <v>6814.1402222136112</v>
      </c>
      <c r="Y203" s="8">
        <f t="shared" si="78"/>
        <v>8933.5874303306882</v>
      </c>
      <c r="Z203" s="8">
        <f t="shared" si="78"/>
        <v>8933.5874303306882</v>
      </c>
      <c r="AA203" s="8">
        <f t="shared" si="78"/>
        <v>11198.169379181203</v>
      </c>
      <c r="AB203" s="8">
        <f t="shared" si="78"/>
        <v>17636.071898881666</v>
      </c>
      <c r="AC203" s="8">
        <f t="shared" si="78"/>
        <v>22221.054873879235</v>
      </c>
      <c r="AD203" s="8">
        <f t="shared" si="78"/>
        <v>32280.546409131712</v>
      </c>
      <c r="AE203" s="8">
        <f t="shared" si="78"/>
        <v>36532.602056568285</v>
      </c>
      <c r="AF203" s="8">
        <f t="shared" si="78"/>
        <v>37890.298330524893</v>
      </c>
      <c r="AG203" s="8">
        <f t="shared" si="78"/>
        <v>37890.298330524893</v>
      </c>
      <c r="AH203" s="8">
        <f t="shared" si="78"/>
        <v>38794.259812948461</v>
      </c>
      <c r="AI203" s="8">
        <f t="shared" si="78"/>
        <v>38794.259812948461</v>
      </c>
      <c r="AJ203" s="8">
        <f t="shared" si="78"/>
        <v>38794.259812948461</v>
      </c>
      <c r="AK203" s="8">
        <f t="shared" si="78"/>
        <v>38794.259812948461</v>
      </c>
      <c r="AL203" s="8">
        <f t="shared" si="78"/>
        <v>38794.259812948461</v>
      </c>
      <c r="AM203" s="8">
        <f t="shared" si="78"/>
        <v>38794.259812948461</v>
      </c>
      <c r="AN203" s="8">
        <f t="shared" si="78"/>
        <v>38794.259812948461</v>
      </c>
      <c r="AO203" s="8">
        <f t="shared" si="78"/>
        <v>38794.259812948461</v>
      </c>
      <c r="AP203" s="8">
        <f t="shared" si="78"/>
        <v>38794.259812948461</v>
      </c>
      <c r="AQ203" s="8">
        <f t="shared" si="78"/>
        <v>38794.259812948461</v>
      </c>
      <c r="AR203" s="8">
        <f t="shared" si="78"/>
        <v>38852.401446593423</v>
      </c>
      <c r="AS203" s="8">
        <f t="shared" si="78"/>
        <v>38852.401446593423</v>
      </c>
      <c r="AT203" s="8">
        <f t="shared" ref="AT203:AT236" si="79">AS203+IF(AT165&gt;0,AT165,0)+3/7*IF(AU165&gt;0,AU165,0)</f>
        <v>39124.860879232874</v>
      </c>
      <c r="AU203" s="8">
        <f t="shared" ref="AU203:AU236" si="80">IF(AU165&gt;0,AU165,0)*4/7</f>
        <v>363.27924351925975</v>
      </c>
      <c r="AV203" s="8">
        <f t="shared" ref="AV203:AV236" si="81">AU203+IF(AV165&gt;0,AV165,0)</f>
        <v>1392.4610705452499</v>
      </c>
      <c r="AW203" s="8">
        <f t="shared" ref="AW203:AW236" si="82">AV203+AW165</f>
        <v>2200.5085459805446</v>
      </c>
      <c r="AX203" s="8">
        <f t="shared" ref="AX203:AX236" si="83">AW203+AX165</f>
        <v>2877.1502426436346</v>
      </c>
      <c r="AY203" s="8">
        <f t="shared" ref="AY203:AY236" si="84">AX203+AY165</f>
        <v>3468.9665671887356</v>
      </c>
      <c r="AZ203" s="8">
        <f t="shared" ref="AZ203:AZ236" si="85">AY203+AZ165</f>
        <v>3989.1961615071018</v>
      </c>
      <c r="BA203" s="8">
        <f t="shared" ref="BA203:BA236" si="86">AZ203+BA165</f>
        <v>4462.3550291010442</v>
      </c>
      <c r="BB203" s="8">
        <f t="shared" ref="BB203:BB236" si="87">BA203+BB165</f>
        <v>4831.5660418453917</v>
      </c>
      <c r="BC203" s="8">
        <f t="shared" ref="BC203:BC236" si="88">BB203+BC165</f>
        <v>5306.6861897197277</v>
      </c>
    </row>
    <row r="204" spans="1:55" x14ac:dyDescent="0.2">
      <c r="A204" t="s">
        <v>10</v>
      </c>
      <c r="B204">
        <v>294</v>
      </c>
      <c r="C204">
        <v>1983</v>
      </c>
      <c r="D204" s="8">
        <f t="shared" ref="D204:D236" si="89">BC203+IF(D166&gt;0,D166,0)</f>
        <v>5846.0382667700778</v>
      </c>
      <c r="E204" s="8">
        <f t="shared" ref="E204:AS204" si="90">D204+IF(E166&gt;0,E166,0)</f>
        <v>6268.2038470794514</v>
      </c>
      <c r="F204" s="8">
        <f t="shared" si="90"/>
        <v>6573.1829306479121</v>
      </c>
      <c r="G204" s="8">
        <f t="shared" si="90"/>
        <v>6937.4907426918217</v>
      </c>
      <c r="H204" s="8">
        <f t="shared" si="90"/>
        <v>7299.3469543855808</v>
      </c>
      <c r="I204" s="8">
        <f t="shared" si="90"/>
        <v>7711.2158132240629</v>
      </c>
      <c r="J204" s="8">
        <f t="shared" si="90"/>
        <v>8113.2782706614144</v>
      </c>
      <c r="K204" s="8">
        <f t="shared" si="90"/>
        <v>8543.2889720916519</v>
      </c>
      <c r="L204" s="8">
        <f t="shared" si="90"/>
        <v>8905.1451837852837</v>
      </c>
      <c r="M204" s="8">
        <f t="shared" si="90"/>
        <v>9129.2214557960924</v>
      </c>
      <c r="N204" s="8">
        <f t="shared" si="90"/>
        <v>9129.2214557960924</v>
      </c>
      <c r="O204" s="8">
        <f t="shared" si="90"/>
        <v>9129.2214557962197</v>
      </c>
      <c r="P204" s="8">
        <f t="shared" si="90"/>
        <v>9129.2214557962197</v>
      </c>
      <c r="Q204" s="8">
        <f t="shared" si="90"/>
        <v>9129.2214557962197</v>
      </c>
      <c r="R204" s="8">
        <f t="shared" si="90"/>
        <v>9129.2214557962197</v>
      </c>
      <c r="S204" s="8">
        <f t="shared" si="90"/>
        <v>9129.2214557962197</v>
      </c>
      <c r="T204" s="8">
        <f t="shared" si="90"/>
        <v>9129.2214557962197</v>
      </c>
      <c r="U204" s="8">
        <f t="shared" si="90"/>
        <v>9129.2214557962197</v>
      </c>
      <c r="V204" s="8">
        <f t="shared" si="90"/>
        <v>9129.2214557962197</v>
      </c>
      <c r="W204" s="8">
        <f t="shared" si="90"/>
        <v>9129.2214557962197</v>
      </c>
      <c r="X204" s="8">
        <f t="shared" si="90"/>
        <v>9129.2214557962197</v>
      </c>
      <c r="Y204" s="8">
        <f t="shared" si="90"/>
        <v>11443.816051791642</v>
      </c>
      <c r="Z204" s="8">
        <f t="shared" si="90"/>
        <v>11443.816051791642</v>
      </c>
      <c r="AA204" s="8">
        <f t="shared" si="90"/>
        <v>11443.816051791642</v>
      </c>
      <c r="AB204" s="8">
        <f t="shared" si="90"/>
        <v>11443.816051791642</v>
      </c>
      <c r="AC204" s="8">
        <f t="shared" si="90"/>
        <v>11443.816051791642</v>
      </c>
      <c r="AD204" s="8">
        <f t="shared" si="90"/>
        <v>11443.816051791642</v>
      </c>
      <c r="AE204" s="8">
        <f t="shared" si="90"/>
        <v>11443.816051791642</v>
      </c>
      <c r="AF204" s="8">
        <f t="shared" si="90"/>
        <v>11443.816051791642</v>
      </c>
      <c r="AG204" s="8">
        <f t="shared" si="90"/>
        <v>11443.816051791642</v>
      </c>
      <c r="AH204" s="8">
        <f t="shared" si="90"/>
        <v>11443.816051791642</v>
      </c>
      <c r="AI204" s="8">
        <f t="shared" si="90"/>
        <v>11443.816051791642</v>
      </c>
      <c r="AJ204" s="8">
        <f t="shared" si="90"/>
        <v>11443.816051791642</v>
      </c>
      <c r="AK204" s="8">
        <f t="shared" si="90"/>
        <v>11443.816051791642</v>
      </c>
      <c r="AL204" s="8">
        <f t="shared" si="90"/>
        <v>11443.816051791642</v>
      </c>
      <c r="AM204" s="8">
        <f t="shared" si="90"/>
        <v>11443.816051791642</v>
      </c>
      <c r="AN204" s="8">
        <f t="shared" si="90"/>
        <v>11443.816051791642</v>
      </c>
      <c r="AO204" s="8">
        <f t="shared" si="90"/>
        <v>11443.816051791642</v>
      </c>
      <c r="AP204" s="8">
        <f t="shared" si="90"/>
        <v>11443.816051791642</v>
      </c>
      <c r="AQ204" s="8">
        <f t="shared" si="90"/>
        <v>11443.816051791642</v>
      </c>
      <c r="AR204" s="8">
        <f t="shared" si="90"/>
        <v>11443.816051791642</v>
      </c>
      <c r="AS204" s="8">
        <f t="shared" si="90"/>
        <v>11443.816051791642</v>
      </c>
      <c r="AT204" s="8">
        <f t="shared" si="79"/>
        <v>11443.816051791642</v>
      </c>
      <c r="AU204" s="8">
        <f t="shared" si="80"/>
        <v>0</v>
      </c>
      <c r="AV204" s="8">
        <f t="shared" si="81"/>
        <v>0</v>
      </c>
      <c r="AW204" s="8">
        <f t="shared" si="82"/>
        <v>1425.1539889323894</v>
      </c>
      <c r="AX204" s="8">
        <f t="shared" si="83"/>
        <v>2711.2635326625104</v>
      </c>
      <c r="AY204" s="8">
        <f t="shared" si="84"/>
        <v>3720.3422368166748</v>
      </c>
      <c r="AZ204" s="8">
        <f t="shared" si="85"/>
        <v>4423.461217262342</v>
      </c>
      <c r="BA204" s="8">
        <f t="shared" si="86"/>
        <v>5009.3937009667125</v>
      </c>
      <c r="BB204" s="8">
        <f t="shared" si="87"/>
        <v>5522.7588143045659</v>
      </c>
      <c r="BC204" s="8">
        <f t="shared" si="88"/>
        <v>5961.5952769953665</v>
      </c>
    </row>
    <row r="205" spans="1:55" x14ac:dyDescent="0.2">
      <c r="A205" t="s">
        <v>10</v>
      </c>
      <c r="B205">
        <v>294</v>
      </c>
      <c r="C205">
        <v>1984</v>
      </c>
      <c r="D205" s="8">
        <f t="shared" si="89"/>
        <v>5961.5952769953665</v>
      </c>
      <c r="E205" s="8">
        <f t="shared" ref="E205:AS205" si="91">D205+IF(E167&gt;0,E167,0)</f>
        <v>6157.0265302529124</v>
      </c>
      <c r="F205" s="8">
        <f t="shared" si="91"/>
        <v>7669.6639463442461</v>
      </c>
      <c r="G205" s="8">
        <f t="shared" si="91"/>
        <v>8542.4336710256412</v>
      </c>
      <c r="H205" s="8">
        <f t="shared" si="91"/>
        <v>9446.5838801897262</v>
      </c>
      <c r="I205" s="8">
        <f t="shared" si="91"/>
        <v>10333.572886902411</v>
      </c>
      <c r="J205" s="8">
        <f t="shared" si="91"/>
        <v>11112.201158134767</v>
      </c>
      <c r="K205" s="8">
        <f t="shared" si="91"/>
        <v>11745.694688633965</v>
      </c>
      <c r="L205" s="8">
        <f t="shared" si="91"/>
        <v>12094.802578506422</v>
      </c>
      <c r="M205" s="8">
        <f t="shared" si="91"/>
        <v>12513.045598255518</v>
      </c>
      <c r="N205" s="8">
        <f t="shared" si="91"/>
        <v>13072.010478107613</v>
      </c>
      <c r="O205" s="8">
        <f t="shared" si="91"/>
        <v>14304.18481413267</v>
      </c>
      <c r="P205" s="8">
        <f t="shared" si="91"/>
        <v>15580.978276531487</v>
      </c>
      <c r="Q205" s="8">
        <f t="shared" si="91"/>
        <v>15862.912316807753</v>
      </c>
      <c r="R205" s="8">
        <f t="shared" si="91"/>
        <v>15862.912316807753</v>
      </c>
      <c r="S205" s="8">
        <f t="shared" si="91"/>
        <v>15862.912316807753</v>
      </c>
      <c r="T205" s="8">
        <f t="shared" si="91"/>
        <v>15862.912316807753</v>
      </c>
      <c r="U205" s="8">
        <f t="shared" si="91"/>
        <v>15862.912316807753</v>
      </c>
      <c r="V205" s="8">
        <f t="shared" si="91"/>
        <v>15862.912316807753</v>
      </c>
      <c r="W205" s="8">
        <f t="shared" si="91"/>
        <v>15862.912316807753</v>
      </c>
      <c r="X205" s="8">
        <f t="shared" si="91"/>
        <v>15862.912316807753</v>
      </c>
      <c r="Y205" s="8">
        <f t="shared" si="91"/>
        <v>15862.912316807753</v>
      </c>
      <c r="Z205" s="8">
        <f t="shared" si="91"/>
        <v>15862.912316807753</v>
      </c>
      <c r="AA205" s="8">
        <f t="shared" si="91"/>
        <v>15862.912316807753</v>
      </c>
      <c r="AB205" s="8">
        <f t="shared" si="91"/>
        <v>15862.912316807753</v>
      </c>
      <c r="AC205" s="8">
        <f t="shared" si="91"/>
        <v>15878.886424428769</v>
      </c>
      <c r="AD205" s="8">
        <f t="shared" si="91"/>
        <v>15878.886424428769</v>
      </c>
      <c r="AE205" s="8">
        <f t="shared" si="91"/>
        <v>15878.886424428769</v>
      </c>
      <c r="AF205" s="8">
        <f t="shared" si="91"/>
        <v>15878.886424428769</v>
      </c>
      <c r="AG205" s="8">
        <f t="shared" si="91"/>
        <v>15878.886424428769</v>
      </c>
      <c r="AH205" s="8">
        <f t="shared" si="91"/>
        <v>15878.886424428769</v>
      </c>
      <c r="AI205" s="8">
        <f t="shared" si="91"/>
        <v>15878.886424428769</v>
      </c>
      <c r="AJ205" s="8">
        <f t="shared" si="91"/>
        <v>15878.886424428769</v>
      </c>
      <c r="AK205" s="8">
        <f t="shared" si="91"/>
        <v>15878.886424428769</v>
      </c>
      <c r="AL205" s="8">
        <f t="shared" si="91"/>
        <v>15878.886424428769</v>
      </c>
      <c r="AM205" s="8">
        <f t="shared" si="91"/>
        <v>15878.886424428769</v>
      </c>
      <c r="AN205" s="8">
        <f t="shared" si="91"/>
        <v>15878.886424428769</v>
      </c>
      <c r="AO205" s="8">
        <f t="shared" si="91"/>
        <v>15878.886424428769</v>
      </c>
      <c r="AP205" s="8">
        <f t="shared" si="91"/>
        <v>15878.886424428769</v>
      </c>
      <c r="AQ205" s="8">
        <f t="shared" si="91"/>
        <v>15878.886424428769</v>
      </c>
      <c r="AR205" s="8">
        <f t="shared" si="91"/>
        <v>15878.886424428769</v>
      </c>
      <c r="AS205" s="8">
        <f t="shared" si="91"/>
        <v>15878.886424428769</v>
      </c>
      <c r="AT205" s="8">
        <f t="shared" si="79"/>
        <v>15878.886424428769</v>
      </c>
      <c r="AU205" s="8">
        <f t="shared" si="80"/>
        <v>0</v>
      </c>
      <c r="AV205" s="8">
        <f t="shared" si="81"/>
        <v>0</v>
      </c>
      <c r="AW205" s="8">
        <f t="shared" si="82"/>
        <v>539.2982660743312</v>
      </c>
      <c r="AX205" s="8">
        <f t="shared" si="83"/>
        <v>1407.6551101253044</v>
      </c>
      <c r="AY205" s="8">
        <f t="shared" si="84"/>
        <v>2048.0131216046921</v>
      </c>
      <c r="AZ205" s="8">
        <f t="shared" si="85"/>
        <v>2558.9266345929009</v>
      </c>
      <c r="BA205" s="8">
        <f t="shared" si="86"/>
        <v>3116.4205542351297</v>
      </c>
      <c r="BB205" s="8">
        <f t="shared" si="87"/>
        <v>3549.3731760857886</v>
      </c>
      <c r="BC205" s="8">
        <f t="shared" si="88"/>
        <v>3907.3068272194519</v>
      </c>
    </row>
    <row r="206" spans="1:55" x14ac:dyDescent="0.2">
      <c r="A206" t="s">
        <v>10</v>
      </c>
      <c r="B206">
        <v>294</v>
      </c>
      <c r="C206">
        <v>1985</v>
      </c>
      <c r="D206" s="8">
        <f t="shared" si="89"/>
        <v>4387.8204958643009</v>
      </c>
      <c r="E206" s="8">
        <f t="shared" ref="E206:AS206" si="92">D206+IF(E168&gt;0,E168,0)</f>
        <v>4913.4436109535673</v>
      </c>
      <c r="F206" s="8">
        <f t="shared" si="92"/>
        <v>5331.1963106327112</v>
      </c>
      <c r="G206" s="8">
        <f t="shared" si="92"/>
        <v>5723.4523666688738</v>
      </c>
      <c r="H206" s="8">
        <f t="shared" si="92"/>
        <v>6108.3536216550128</v>
      </c>
      <c r="I206" s="8">
        <f t="shared" si="92"/>
        <v>6503.0612780417132</v>
      </c>
      <c r="J206" s="8">
        <f t="shared" si="92"/>
        <v>6867.3690900852453</v>
      </c>
      <c r="K206" s="8">
        <f t="shared" si="92"/>
        <v>7212.5544193979349</v>
      </c>
      <c r="L206" s="8">
        <f t="shared" si="92"/>
        <v>7539.1075860486617</v>
      </c>
      <c r="M206" s="8">
        <f t="shared" si="92"/>
        <v>7873.9961938904598</v>
      </c>
      <c r="N206" s="8">
        <f t="shared" si="92"/>
        <v>7873.9961938904598</v>
      </c>
      <c r="O206" s="8">
        <f t="shared" si="92"/>
        <v>7873.9961938904598</v>
      </c>
      <c r="P206" s="8">
        <f t="shared" si="92"/>
        <v>7873.9961938904598</v>
      </c>
      <c r="Q206" s="8">
        <f t="shared" si="92"/>
        <v>7873.9961938904598</v>
      </c>
      <c r="R206" s="8">
        <f t="shared" si="92"/>
        <v>7873.9961938904598</v>
      </c>
      <c r="S206" s="8">
        <f t="shared" si="92"/>
        <v>7873.9961938904598</v>
      </c>
      <c r="T206" s="8">
        <f t="shared" si="92"/>
        <v>7873.9961938904598</v>
      </c>
      <c r="U206" s="8">
        <f t="shared" si="92"/>
        <v>7873.9961938904598</v>
      </c>
      <c r="V206" s="8">
        <f t="shared" si="92"/>
        <v>7873.9961938904598</v>
      </c>
      <c r="W206" s="8">
        <f t="shared" si="92"/>
        <v>7873.9961938904598</v>
      </c>
      <c r="X206" s="8">
        <f t="shared" si="92"/>
        <v>8392.5483733083474</v>
      </c>
      <c r="Y206" s="8">
        <f t="shared" si="92"/>
        <v>11757.124693961861</v>
      </c>
      <c r="Z206" s="8">
        <f t="shared" si="92"/>
        <v>12824.55148645111</v>
      </c>
      <c r="AA206" s="8">
        <f t="shared" si="92"/>
        <v>15610.550124451262</v>
      </c>
      <c r="AB206" s="8">
        <f t="shared" si="92"/>
        <v>15610.550124451262</v>
      </c>
      <c r="AC206" s="8">
        <f t="shared" si="92"/>
        <v>15610.550124451262</v>
      </c>
      <c r="AD206" s="8">
        <f t="shared" si="92"/>
        <v>15610.550124451262</v>
      </c>
      <c r="AE206" s="8">
        <f t="shared" si="92"/>
        <v>15610.550124451262</v>
      </c>
      <c r="AF206" s="8">
        <f t="shared" si="92"/>
        <v>15610.550124451262</v>
      </c>
      <c r="AG206" s="8">
        <f t="shared" si="92"/>
        <v>15610.550124451262</v>
      </c>
      <c r="AH206" s="8">
        <f t="shared" si="92"/>
        <v>15610.550124451262</v>
      </c>
      <c r="AI206" s="8">
        <f t="shared" si="92"/>
        <v>15610.550124451262</v>
      </c>
      <c r="AJ206" s="8">
        <f t="shared" si="92"/>
        <v>15610.550124451262</v>
      </c>
      <c r="AK206" s="8">
        <f t="shared" si="92"/>
        <v>15610.550124451262</v>
      </c>
      <c r="AL206" s="8">
        <f t="shared" si="92"/>
        <v>15610.550124451262</v>
      </c>
      <c r="AM206" s="8">
        <f t="shared" si="92"/>
        <v>15610.550124451262</v>
      </c>
      <c r="AN206" s="8">
        <f t="shared" si="92"/>
        <v>15610.550124451262</v>
      </c>
      <c r="AO206" s="8">
        <f t="shared" si="92"/>
        <v>15610.550124451262</v>
      </c>
      <c r="AP206" s="8">
        <f t="shared" si="92"/>
        <v>15610.550124451262</v>
      </c>
      <c r="AQ206" s="8">
        <f t="shared" si="92"/>
        <v>16565.977486279786</v>
      </c>
      <c r="AR206" s="8">
        <f t="shared" si="92"/>
        <v>17314.696233239902</v>
      </c>
      <c r="AS206" s="8">
        <f t="shared" si="92"/>
        <v>17314.696233239902</v>
      </c>
      <c r="AT206" s="8">
        <f t="shared" si="79"/>
        <v>18671.275458090186</v>
      </c>
      <c r="AU206" s="8">
        <f t="shared" si="80"/>
        <v>1405.6775950962958</v>
      </c>
      <c r="AV206" s="8">
        <f t="shared" si="81"/>
        <v>5687.1524467358067</v>
      </c>
      <c r="AW206" s="8">
        <f t="shared" si="82"/>
        <v>9519.4941142128955</v>
      </c>
      <c r="AX206" s="8">
        <f t="shared" si="83"/>
        <v>11774.47611635403</v>
      </c>
      <c r="AY206" s="8">
        <f t="shared" si="84"/>
        <v>13376.351785193328</v>
      </c>
      <c r="AZ206" s="8">
        <f t="shared" si="85"/>
        <v>14419.262574180786</v>
      </c>
      <c r="BA206" s="8">
        <f t="shared" si="86"/>
        <v>15492.082887440114</v>
      </c>
      <c r="BB206" s="8">
        <f t="shared" si="87"/>
        <v>16404.568537794701</v>
      </c>
      <c r="BC206" s="8">
        <f t="shared" si="88"/>
        <v>17132.203521742071</v>
      </c>
    </row>
    <row r="207" spans="1:55" x14ac:dyDescent="0.2">
      <c r="A207" t="s">
        <v>10</v>
      </c>
      <c r="B207">
        <v>294</v>
      </c>
      <c r="C207">
        <v>1986</v>
      </c>
      <c r="D207" s="8">
        <f t="shared" si="89"/>
        <v>17797.077536724981</v>
      </c>
      <c r="E207" s="8">
        <f t="shared" ref="E207:AS207" si="93">D207+IF(E169&gt;0,E169,0)</f>
        <v>18384.971300710702</v>
      </c>
      <c r="F207" s="8">
        <f t="shared" si="93"/>
        <v>18836.065765153064</v>
      </c>
      <c r="G207" s="8">
        <f t="shared" si="93"/>
        <v>19419.546648506966</v>
      </c>
      <c r="H207" s="8">
        <f t="shared" si="93"/>
        <v>20157.478353926796</v>
      </c>
      <c r="I207" s="8">
        <f t="shared" si="93"/>
        <v>20813.526607648739</v>
      </c>
      <c r="J207" s="8">
        <f t="shared" si="93"/>
        <v>21502.426306061901</v>
      </c>
      <c r="K207" s="8">
        <f t="shared" si="93"/>
        <v>23706.41502091859</v>
      </c>
      <c r="L207" s="8">
        <f t="shared" si="93"/>
        <v>25190.613872947783</v>
      </c>
      <c r="M207" s="8">
        <f t="shared" si="93"/>
        <v>27902.574180369949</v>
      </c>
      <c r="N207" s="8">
        <f t="shared" si="93"/>
        <v>30562.560560368671</v>
      </c>
      <c r="O207" s="8">
        <f t="shared" si="93"/>
        <v>32895.993773716677</v>
      </c>
      <c r="P207" s="8">
        <f t="shared" si="93"/>
        <v>33987.518721268025</v>
      </c>
      <c r="Q207" s="8">
        <f t="shared" si="93"/>
        <v>33987.518721268025</v>
      </c>
      <c r="R207" s="8">
        <f t="shared" si="93"/>
        <v>33987.518721268025</v>
      </c>
      <c r="S207" s="8">
        <f t="shared" si="93"/>
        <v>33987.518721268025</v>
      </c>
      <c r="T207" s="8">
        <f t="shared" si="93"/>
        <v>33987.518721268025</v>
      </c>
      <c r="U207" s="8">
        <f t="shared" si="93"/>
        <v>33987.518721268025</v>
      </c>
      <c r="V207" s="8">
        <f t="shared" si="93"/>
        <v>33987.518721268025</v>
      </c>
      <c r="W207" s="8">
        <f t="shared" si="93"/>
        <v>33987.518721268025</v>
      </c>
      <c r="X207" s="8">
        <f t="shared" si="93"/>
        <v>33987.518721268025</v>
      </c>
      <c r="Y207" s="8">
        <f t="shared" si="93"/>
        <v>37370.030429822495</v>
      </c>
      <c r="Z207" s="8">
        <f t="shared" si="93"/>
        <v>43233.768147499264</v>
      </c>
      <c r="AA207" s="8">
        <f t="shared" si="93"/>
        <v>43233.768147499264</v>
      </c>
      <c r="AB207" s="8">
        <f t="shared" si="93"/>
        <v>43233.768147499264</v>
      </c>
      <c r="AC207" s="8">
        <f t="shared" si="93"/>
        <v>43233.768147499264</v>
      </c>
      <c r="AD207" s="8">
        <f t="shared" si="93"/>
        <v>43233.768147499264</v>
      </c>
      <c r="AE207" s="8">
        <f t="shared" si="93"/>
        <v>43233.768147499264</v>
      </c>
      <c r="AF207" s="8">
        <f t="shared" si="93"/>
        <v>43233.768147499264</v>
      </c>
      <c r="AG207" s="8">
        <f t="shared" si="93"/>
        <v>43233.768147499264</v>
      </c>
      <c r="AH207" s="8">
        <f t="shared" si="93"/>
        <v>43233.768147499264</v>
      </c>
      <c r="AI207" s="8">
        <f t="shared" si="93"/>
        <v>43233.768147499264</v>
      </c>
      <c r="AJ207" s="8">
        <f t="shared" si="93"/>
        <v>43233.768147499264</v>
      </c>
      <c r="AK207" s="8">
        <f t="shared" si="93"/>
        <v>43233.768147499264</v>
      </c>
      <c r="AL207" s="8">
        <f t="shared" si="93"/>
        <v>43233.768147499264</v>
      </c>
      <c r="AM207" s="8">
        <f t="shared" si="93"/>
        <v>43233.768147499264</v>
      </c>
      <c r="AN207" s="8">
        <f t="shared" si="93"/>
        <v>43233.768147499264</v>
      </c>
      <c r="AO207" s="8">
        <f t="shared" si="93"/>
        <v>43233.768147499264</v>
      </c>
      <c r="AP207" s="8">
        <f t="shared" si="93"/>
        <v>43233.768147499264</v>
      </c>
      <c r="AQ207" s="8">
        <f t="shared" si="93"/>
        <v>43233.768147499264</v>
      </c>
      <c r="AR207" s="8">
        <f t="shared" si="93"/>
        <v>43233.768147499264</v>
      </c>
      <c r="AS207" s="8">
        <f t="shared" si="93"/>
        <v>43725.843043133696</v>
      </c>
      <c r="AT207" s="8">
        <f t="shared" si="79"/>
        <v>44647.364591922014</v>
      </c>
      <c r="AU207" s="8">
        <f t="shared" si="80"/>
        <v>694.57340208202709</v>
      </c>
      <c r="AV207" s="8">
        <f t="shared" si="81"/>
        <v>2171.4174530601808</v>
      </c>
      <c r="AW207" s="8">
        <f t="shared" si="82"/>
        <v>3325.6308979476298</v>
      </c>
      <c r="AX207" s="8">
        <f t="shared" si="83"/>
        <v>4374.9158478449408</v>
      </c>
      <c r="AY207" s="8">
        <f t="shared" si="84"/>
        <v>5967.9657554224887</v>
      </c>
      <c r="AZ207" s="8">
        <f t="shared" si="85"/>
        <v>7340.3716314807798</v>
      </c>
      <c r="BA207" s="8">
        <f t="shared" si="86"/>
        <v>8047.9034925566721</v>
      </c>
      <c r="BB207" s="8">
        <f t="shared" si="87"/>
        <v>8584.8039692560396</v>
      </c>
      <c r="BC207" s="8">
        <f t="shared" si="88"/>
        <v>8999.1244284451332</v>
      </c>
    </row>
    <row r="208" spans="1:55" x14ac:dyDescent="0.2">
      <c r="A208" t="s">
        <v>10</v>
      </c>
      <c r="B208">
        <v>294</v>
      </c>
      <c r="C208">
        <v>1987</v>
      </c>
      <c r="D208" s="8">
        <f t="shared" si="89"/>
        <v>9516.4121023437747</v>
      </c>
      <c r="E208" s="8">
        <f t="shared" ref="E208:AS208" si="94">D208+IF(E170&gt;0,E170,0)</f>
        <v>10347.994941142171</v>
      </c>
      <c r="F208" s="8">
        <f t="shared" si="94"/>
        <v>11301.667477380581</v>
      </c>
      <c r="G208" s="8">
        <f t="shared" si="94"/>
        <v>12109.71495281543</v>
      </c>
      <c r="H208" s="8">
        <f t="shared" si="94"/>
        <v>12785.376009337589</v>
      </c>
      <c r="I208" s="8">
        <f t="shared" si="94"/>
        <v>13328.650646949356</v>
      </c>
      <c r="J208" s="8">
        <f t="shared" si="94"/>
        <v>13837.602879655773</v>
      </c>
      <c r="K208" s="8">
        <f t="shared" si="94"/>
        <v>14308.310146898986</v>
      </c>
      <c r="L208" s="8">
        <f t="shared" si="94"/>
        <v>14837.855822548461</v>
      </c>
      <c r="M208" s="8">
        <f t="shared" si="94"/>
        <v>14903.558711935619</v>
      </c>
      <c r="N208" s="8">
        <f t="shared" si="94"/>
        <v>14903.558711936639</v>
      </c>
      <c r="O208" s="8">
        <f t="shared" si="94"/>
        <v>14903.558711936639</v>
      </c>
      <c r="P208" s="8">
        <f t="shared" si="94"/>
        <v>14903.558711936639</v>
      </c>
      <c r="Q208" s="8">
        <f t="shared" si="94"/>
        <v>14903.558711936639</v>
      </c>
      <c r="R208" s="8">
        <f t="shared" si="94"/>
        <v>14903.558711936639</v>
      </c>
      <c r="S208" s="8">
        <f t="shared" si="94"/>
        <v>14903.558711936639</v>
      </c>
      <c r="T208" s="8">
        <f t="shared" si="94"/>
        <v>14903.558711936639</v>
      </c>
      <c r="U208" s="8">
        <f t="shared" si="94"/>
        <v>14903.558711936639</v>
      </c>
      <c r="V208" s="8">
        <f t="shared" si="94"/>
        <v>14903.558711936639</v>
      </c>
      <c r="W208" s="8">
        <f t="shared" si="94"/>
        <v>15855.553833274796</v>
      </c>
      <c r="X208" s="8">
        <f t="shared" si="94"/>
        <v>15855.553833274796</v>
      </c>
      <c r="Y208" s="8">
        <f t="shared" si="94"/>
        <v>15855.553833274796</v>
      </c>
      <c r="Z208" s="8">
        <f t="shared" si="94"/>
        <v>15855.553833274796</v>
      </c>
      <c r="AA208" s="8">
        <f t="shared" si="94"/>
        <v>15855.553833274796</v>
      </c>
      <c r="AB208" s="8">
        <f t="shared" si="94"/>
        <v>15855.553833274796</v>
      </c>
      <c r="AC208" s="8">
        <f t="shared" si="94"/>
        <v>15855.553833274796</v>
      </c>
      <c r="AD208" s="8">
        <f t="shared" si="94"/>
        <v>15855.553833274796</v>
      </c>
      <c r="AE208" s="8">
        <f t="shared" si="94"/>
        <v>15855.553833274796</v>
      </c>
      <c r="AF208" s="8">
        <f t="shared" si="94"/>
        <v>15855.553833274796</v>
      </c>
      <c r="AG208" s="8">
        <f t="shared" si="94"/>
        <v>17171.366446586933</v>
      </c>
      <c r="AH208" s="8">
        <f t="shared" si="94"/>
        <v>17171.366446586933</v>
      </c>
      <c r="AI208" s="8">
        <f t="shared" si="94"/>
        <v>17171.366446586933</v>
      </c>
      <c r="AJ208" s="8">
        <f t="shared" si="94"/>
        <v>17171.366446586933</v>
      </c>
      <c r="AK208" s="8">
        <f t="shared" si="94"/>
        <v>17171.366446586933</v>
      </c>
      <c r="AL208" s="8">
        <f t="shared" si="94"/>
        <v>17171.366446586933</v>
      </c>
      <c r="AM208" s="8">
        <f t="shared" si="94"/>
        <v>17171.366446586933</v>
      </c>
      <c r="AN208" s="8">
        <f t="shared" si="94"/>
        <v>17171.366446586933</v>
      </c>
      <c r="AO208" s="8">
        <f t="shared" si="94"/>
        <v>17171.366446586933</v>
      </c>
      <c r="AP208" s="8">
        <f t="shared" si="94"/>
        <v>17171.366446586933</v>
      </c>
      <c r="AQ208" s="8">
        <f t="shared" si="94"/>
        <v>17485.945476865723</v>
      </c>
      <c r="AR208" s="8">
        <f t="shared" si="94"/>
        <v>17734.047432308183</v>
      </c>
      <c r="AS208" s="8">
        <f t="shared" si="94"/>
        <v>18076.781161269129</v>
      </c>
      <c r="AT208" s="8">
        <f t="shared" si="79"/>
        <v>18539.783398840624</v>
      </c>
      <c r="AU208" s="8">
        <f t="shared" si="80"/>
        <v>255.80698511570674</v>
      </c>
      <c r="AV208" s="8">
        <f t="shared" si="81"/>
        <v>778.97849985456332</v>
      </c>
      <c r="AW208" s="8">
        <f t="shared" si="82"/>
        <v>1194.7699192534453</v>
      </c>
      <c r="AX208" s="8">
        <f t="shared" si="83"/>
        <v>1646.3547037648023</v>
      </c>
      <c r="AY208" s="8">
        <f t="shared" si="84"/>
        <v>1903.7727405385035</v>
      </c>
      <c r="AZ208" s="8">
        <f t="shared" si="85"/>
        <v>2060.6751629526107</v>
      </c>
      <c r="BA208" s="8">
        <f t="shared" si="86"/>
        <v>2060.6751629521009</v>
      </c>
      <c r="BB208" s="8">
        <f t="shared" si="87"/>
        <v>2279.15145950133</v>
      </c>
      <c r="BC208" s="8">
        <f t="shared" si="88"/>
        <v>2553.2403786574341</v>
      </c>
    </row>
    <row r="209" spans="1:55" x14ac:dyDescent="0.2">
      <c r="A209" t="s">
        <v>10</v>
      </c>
      <c r="B209">
        <v>294</v>
      </c>
      <c r="C209">
        <v>1988</v>
      </c>
      <c r="D209" s="8">
        <f t="shared" si="89"/>
        <v>2815.5616161310631</v>
      </c>
      <c r="E209" s="8">
        <f t="shared" ref="E209:AS209" si="95">D209+IF(E171&gt;0,E171,0)</f>
        <v>3073.960293044292</v>
      </c>
      <c r="F209" s="8">
        <f t="shared" si="95"/>
        <v>3371.5845755615219</v>
      </c>
      <c r="G209" s="8">
        <f t="shared" si="95"/>
        <v>3670.1894982195545</v>
      </c>
      <c r="H209" s="8">
        <f t="shared" si="95"/>
        <v>3960.9492997571692</v>
      </c>
      <c r="I209" s="8">
        <f t="shared" si="95"/>
        <v>4211.9931756203787</v>
      </c>
      <c r="J209" s="8">
        <f t="shared" si="95"/>
        <v>4522.3657799598668</v>
      </c>
      <c r="K209" s="8">
        <f t="shared" si="95"/>
        <v>4927.8604778877298</v>
      </c>
      <c r="L209" s="8">
        <f t="shared" si="95"/>
        <v>5295.6005304217679</v>
      </c>
      <c r="M209" s="8">
        <f t="shared" si="95"/>
        <v>5548.6056865659402</v>
      </c>
      <c r="N209" s="8">
        <f t="shared" si="95"/>
        <v>5548.6056865659402</v>
      </c>
      <c r="O209" s="8">
        <f t="shared" si="95"/>
        <v>5548.6056865659402</v>
      </c>
      <c r="P209" s="8">
        <f t="shared" si="95"/>
        <v>5548.6056865659402</v>
      </c>
      <c r="Q209" s="8">
        <f t="shared" si="95"/>
        <v>5548.6056865659402</v>
      </c>
      <c r="R209" s="8">
        <f t="shared" si="95"/>
        <v>5548.6056865659402</v>
      </c>
      <c r="S209" s="8">
        <f t="shared" si="95"/>
        <v>5548.6056865659402</v>
      </c>
      <c r="T209" s="8">
        <f t="shared" si="95"/>
        <v>5548.6056865659402</v>
      </c>
      <c r="U209" s="8">
        <f t="shared" si="95"/>
        <v>5548.6056865659402</v>
      </c>
      <c r="V209" s="8">
        <f t="shared" si="95"/>
        <v>5548.6056865659402</v>
      </c>
      <c r="W209" s="8">
        <f t="shared" si="95"/>
        <v>5548.6056865659402</v>
      </c>
      <c r="X209" s="8">
        <f t="shared" si="95"/>
        <v>5548.6056865659402</v>
      </c>
      <c r="Y209" s="8">
        <f t="shared" si="95"/>
        <v>5548.6056865659402</v>
      </c>
      <c r="Z209" s="8">
        <f t="shared" si="95"/>
        <v>5548.6056865659402</v>
      </c>
      <c r="AA209" s="8">
        <f t="shared" si="95"/>
        <v>5548.6056865659402</v>
      </c>
      <c r="AB209" s="8">
        <f t="shared" si="95"/>
        <v>5548.6056865659402</v>
      </c>
      <c r="AC209" s="8">
        <f t="shared" si="95"/>
        <v>5548.6056865659402</v>
      </c>
      <c r="AD209" s="8">
        <f t="shared" si="95"/>
        <v>5548.6056865659402</v>
      </c>
      <c r="AE209" s="8">
        <f t="shared" si="95"/>
        <v>5548.6056865659402</v>
      </c>
      <c r="AF209" s="8">
        <f t="shared" si="95"/>
        <v>5548.6056865659402</v>
      </c>
      <c r="AG209" s="8">
        <f t="shared" si="95"/>
        <v>5548.6056865659402</v>
      </c>
      <c r="AH209" s="8">
        <f t="shared" si="95"/>
        <v>5548.6056865659402</v>
      </c>
      <c r="AI209" s="8">
        <f t="shared" si="95"/>
        <v>5548.6056865659402</v>
      </c>
      <c r="AJ209" s="8">
        <f t="shared" si="95"/>
        <v>5548.6056865659402</v>
      </c>
      <c r="AK209" s="8">
        <f t="shared" si="95"/>
        <v>5548.6056865659402</v>
      </c>
      <c r="AL209" s="8">
        <f t="shared" si="95"/>
        <v>5548.6056865659402</v>
      </c>
      <c r="AM209" s="8">
        <f t="shared" si="95"/>
        <v>5548.6056865659402</v>
      </c>
      <c r="AN209" s="8">
        <f t="shared" si="95"/>
        <v>5548.6056865659402</v>
      </c>
      <c r="AO209" s="8">
        <f t="shared" si="95"/>
        <v>5548.6056865659402</v>
      </c>
      <c r="AP209" s="8">
        <f t="shared" si="95"/>
        <v>5548.6056865659402</v>
      </c>
      <c r="AQ209" s="8">
        <f t="shared" si="95"/>
        <v>5548.6056865659402</v>
      </c>
      <c r="AR209" s="8">
        <f t="shared" si="95"/>
        <v>5548.6056865659402</v>
      </c>
      <c r="AS209" s="8">
        <f t="shared" si="95"/>
        <v>5548.6056865659402</v>
      </c>
      <c r="AT209" s="8">
        <f t="shared" si="79"/>
        <v>5548.6056865659402</v>
      </c>
      <c r="AU209" s="8">
        <f t="shared" si="80"/>
        <v>0</v>
      </c>
      <c r="AV209" s="8">
        <f t="shared" si="81"/>
        <v>1150.5747497062005</v>
      </c>
      <c r="AW209" s="8">
        <f t="shared" si="82"/>
        <v>2833.8435501724566</v>
      </c>
      <c r="AX209" s="8">
        <f t="shared" si="83"/>
        <v>4413.6548158604282</v>
      </c>
      <c r="AY209" s="8">
        <f t="shared" si="84"/>
        <v>5615.919627612976</v>
      </c>
      <c r="AZ209" s="8">
        <f t="shared" si="85"/>
        <v>6593.1275272136591</v>
      </c>
      <c r="BA209" s="8">
        <f t="shared" si="86"/>
        <v>7203.0856943507069</v>
      </c>
      <c r="BB209" s="8">
        <f t="shared" si="87"/>
        <v>7773.32793581437</v>
      </c>
      <c r="BC209" s="8">
        <f t="shared" si="88"/>
        <v>8318.0735336348844</v>
      </c>
    </row>
    <row r="210" spans="1:55" x14ac:dyDescent="0.2">
      <c r="A210" t="s">
        <v>10</v>
      </c>
      <c r="B210">
        <v>294</v>
      </c>
      <c r="C210">
        <v>1989</v>
      </c>
      <c r="D210" s="8">
        <f t="shared" si="89"/>
        <v>8944.2122630839367</v>
      </c>
      <c r="E210" s="8">
        <f t="shared" ref="E210:AS210" si="96">D210+IF(E172&gt;0,E172,0)</f>
        <v>9579.1767537924188</v>
      </c>
      <c r="F210" s="8">
        <f t="shared" si="96"/>
        <v>10147.948035046284</v>
      </c>
      <c r="G210" s="8">
        <f t="shared" si="96"/>
        <v>10473.030241487208</v>
      </c>
      <c r="H210" s="8">
        <f t="shared" si="96"/>
        <v>10861.363736963034</v>
      </c>
      <c r="I210" s="8">
        <f t="shared" si="96"/>
        <v>11290.884118322045</v>
      </c>
      <c r="J210" s="8">
        <f t="shared" si="96"/>
        <v>11728.739940872387</v>
      </c>
      <c r="K210" s="8">
        <f t="shared" si="96"/>
        <v>12152.376481392706</v>
      </c>
      <c r="L210" s="8">
        <f t="shared" si="96"/>
        <v>12558.36149939033</v>
      </c>
      <c r="M210" s="8">
        <f t="shared" si="96"/>
        <v>12558.36149939033</v>
      </c>
      <c r="N210" s="8">
        <f t="shared" si="96"/>
        <v>12558.36149939033</v>
      </c>
      <c r="O210" s="8">
        <f t="shared" si="96"/>
        <v>12558.36149939033</v>
      </c>
      <c r="P210" s="8">
        <f t="shared" si="96"/>
        <v>12558.36149939033</v>
      </c>
      <c r="Q210" s="8">
        <f t="shared" si="96"/>
        <v>12558.36149939033</v>
      </c>
      <c r="R210" s="8">
        <f t="shared" si="96"/>
        <v>12558.36149939033</v>
      </c>
      <c r="S210" s="8">
        <f t="shared" si="96"/>
        <v>12558.36149939033</v>
      </c>
      <c r="T210" s="8">
        <f t="shared" si="96"/>
        <v>12558.36149939033</v>
      </c>
      <c r="U210" s="8">
        <f t="shared" si="96"/>
        <v>12558.36149939033</v>
      </c>
      <c r="V210" s="8">
        <f t="shared" si="96"/>
        <v>12558.36149939033</v>
      </c>
      <c r="W210" s="8">
        <f t="shared" si="96"/>
        <v>12558.36149939033</v>
      </c>
      <c r="X210" s="8">
        <f t="shared" si="96"/>
        <v>12558.36149939033</v>
      </c>
      <c r="Y210" s="8">
        <f t="shared" si="96"/>
        <v>12558.36149939033</v>
      </c>
      <c r="Z210" s="8">
        <f t="shared" si="96"/>
        <v>14469.912997807727</v>
      </c>
      <c r="AA210" s="8">
        <f t="shared" si="96"/>
        <v>26625.437854310938</v>
      </c>
      <c r="AB210" s="8">
        <f t="shared" si="96"/>
        <v>29991.485135173367</v>
      </c>
      <c r="AC210" s="8">
        <f t="shared" si="96"/>
        <v>29991.485135173367</v>
      </c>
      <c r="AD210" s="8">
        <f t="shared" si="96"/>
        <v>30544.935017758202</v>
      </c>
      <c r="AE210" s="8">
        <f t="shared" si="96"/>
        <v>31588.82644688545</v>
      </c>
      <c r="AF210" s="8">
        <f t="shared" si="96"/>
        <v>34622.436720259473</v>
      </c>
      <c r="AG210" s="8">
        <f t="shared" si="96"/>
        <v>34622.436720259473</v>
      </c>
      <c r="AH210" s="8">
        <f t="shared" si="96"/>
        <v>34622.436720259473</v>
      </c>
      <c r="AI210" s="8">
        <f t="shared" si="96"/>
        <v>34622.436720259473</v>
      </c>
      <c r="AJ210" s="8">
        <f t="shared" si="96"/>
        <v>34622.436720259473</v>
      </c>
      <c r="AK210" s="8">
        <f t="shared" si="96"/>
        <v>34622.436720259473</v>
      </c>
      <c r="AL210" s="8">
        <f t="shared" si="96"/>
        <v>34622.436720259473</v>
      </c>
      <c r="AM210" s="8">
        <f t="shared" si="96"/>
        <v>34622.436720259473</v>
      </c>
      <c r="AN210" s="8">
        <f t="shared" si="96"/>
        <v>34622.436720259473</v>
      </c>
      <c r="AO210" s="8">
        <f t="shared" si="96"/>
        <v>34622.436720259473</v>
      </c>
      <c r="AP210" s="8">
        <f t="shared" si="96"/>
        <v>34622.436720259473</v>
      </c>
      <c r="AQ210" s="8">
        <f t="shared" si="96"/>
        <v>35165.014583110089</v>
      </c>
      <c r="AR210" s="8">
        <f t="shared" si="96"/>
        <v>35430.768061074989</v>
      </c>
      <c r="AS210" s="8">
        <f t="shared" si="96"/>
        <v>35430.768061074989</v>
      </c>
      <c r="AT210" s="8">
        <f t="shared" si="79"/>
        <v>36760.309636349419</v>
      </c>
      <c r="AU210" s="8">
        <f t="shared" si="80"/>
        <v>821.77643739674591</v>
      </c>
      <c r="AV210" s="8">
        <f t="shared" si="81"/>
        <v>821.77643739674591</v>
      </c>
      <c r="AW210" s="8">
        <f t="shared" si="82"/>
        <v>16727.768010707565</v>
      </c>
      <c r="AX210" s="8">
        <f t="shared" si="83"/>
        <v>25683.987561331636</v>
      </c>
      <c r="AY210" s="8">
        <f t="shared" si="84"/>
        <v>31066.754441462224</v>
      </c>
      <c r="AZ210" s="8">
        <f t="shared" si="85"/>
        <v>35762.092583389836</v>
      </c>
      <c r="BA210" s="8">
        <f t="shared" si="86"/>
        <v>39460.718925818801</v>
      </c>
      <c r="BB210" s="8">
        <f t="shared" si="87"/>
        <v>42204.099891965299</v>
      </c>
      <c r="BC210" s="8">
        <f t="shared" si="88"/>
        <v>44377.907784965639</v>
      </c>
    </row>
    <row r="211" spans="1:55" x14ac:dyDescent="0.2">
      <c r="A211" t="s">
        <v>10</v>
      </c>
      <c r="B211">
        <v>294</v>
      </c>
      <c r="C211">
        <v>1990</v>
      </c>
      <c r="D211" s="8">
        <f t="shared" si="89"/>
        <v>45953.306170023199</v>
      </c>
      <c r="E211" s="8">
        <f t="shared" ref="E211:AS211" si="97">D211+IF(E173&gt;0,E173,0)</f>
        <v>47888.109166424867</v>
      </c>
      <c r="F211" s="8">
        <f t="shared" si="97"/>
        <v>50620.662916789588</v>
      </c>
      <c r="G211" s="8">
        <f t="shared" si="97"/>
        <v>53040.392462465126</v>
      </c>
      <c r="H211" s="8">
        <f t="shared" si="97"/>
        <v>55274.29070159293</v>
      </c>
      <c r="I211" s="8">
        <f t="shared" si="97"/>
        <v>57005.120548854786</v>
      </c>
      <c r="J211" s="8">
        <f t="shared" si="97"/>
        <v>58879.61417664052</v>
      </c>
      <c r="K211" s="8">
        <f t="shared" si="97"/>
        <v>60545.721774655394</v>
      </c>
      <c r="L211" s="8">
        <f t="shared" si="97"/>
        <v>62013.249744303343</v>
      </c>
      <c r="M211" s="8">
        <f t="shared" si="97"/>
        <v>63494.996995982197</v>
      </c>
      <c r="N211" s="8">
        <f t="shared" si="97"/>
        <v>64846.319109028307</v>
      </c>
      <c r="O211" s="8">
        <f t="shared" si="97"/>
        <v>66716.890176253903</v>
      </c>
      <c r="P211" s="8">
        <f t="shared" si="97"/>
        <v>68629.138449431412</v>
      </c>
      <c r="Q211" s="8">
        <f t="shared" si="97"/>
        <v>68629.138449431412</v>
      </c>
      <c r="R211" s="8">
        <f t="shared" si="97"/>
        <v>68629.138449431412</v>
      </c>
      <c r="S211" s="8">
        <f t="shared" si="97"/>
        <v>68629.138449431412</v>
      </c>
      <c r="T211" s="8">
        <f t="shared" si="97"/>
        <v>68629.138449431412</v>
      </c>
      <c r="U211" s="8">
        <f t="shared" si="97"/>
        <v>68629.138449431412</v>
      </c>
      <c r="V211" s="8">
        <f t="shared" si="97"/>
        <v>68629.138449431412</v>
      </c>
      <c r="W211" s="8">
        <f t="shared" si="97"/>
        <v>68629.138449431412</v>
      </c>
      <c r="X211" s="8">
        <f t="shared" si="97"/>
        <v>68629.138449431412</v>
      </c>
      <c r="Y211" s="8">
        <f t="shared" si="97"/>
        <v>71825.328531369145</v>
      </c>
      <c r="Z211" s="8">
        <f t="shared" si="97"/>
        <v>71825.328531369145</v>
      </c>
      <c r="AA211" s="8">
        <f t="shared" si="97"/>
        <v>74426.104556648439</v>
      </c>
      <c r="AB211" s="8">
        <f t="shared" si="97"/>
        <v>83432.303603247914</v>
      </c>
      <c r="AC211" s="8">
        <f t="shared" si="97"/>
        <v>97259.329578537494</v>
      </c>
      <c r="AD211" s="8">
        <f t="shared" si="97"/>
        <v>106073.81347775056</v>
      </c>
      <c r="AE211" s="8">
        <f t="shared" si="97"/>
        <v>110044.42540498152</v>
      </c>
      <c r="AF211" s="8">
        <f t="shared" si="97"/>
        <v>111423.69576202004</v>
      </c>
      <c r="AG211" s="8">
        <f t="shared" si="97"/>
        <v>111423.69576202004</v>
      </c>
      <c r="AH211" s="8">
        <f t="shared" si="97"/>
        <v>111423.69576202004</v>
      </c>
      <c r="AI211" s="8">
        <f t="shared" si="97"/>
        <v>111423.69576202004</v>
      </c>
      <c r="AJ211" s="8">
        <f t="shared" si="97"/>
        <v>111423.69576202004</v>
      </c>
      <c r="AK211" s="8">
        <f t="shared" si="97"/>
        <v>111423.69576202004</v>
      </c>
      <c r="AL211" s="8">
        <f t="shared" si="97"/>
        <v>111423.69576202004</v>
      </c>
      <c r="AM211" s="8">
        <f t="shared" si="97"/>
        <v>111423.69576202004</v>
      </c>
      <c r="AN211" s="8">
        <f t="shared" si="97"/>
        <v>111423.69576202004</v>
      </c>
      <c r="AO211" s="8">
        <f t="shared" si="97"/>
        <v>111423.69576202004</v>
      </c>
      <c r="AP211" s="8">
        <f t="shared" si="97"/>
        <v>111423.69576202004</v>
      </c>
      <c r="AQ211" s="8">
        <f t="shared" si="97"/>
        <v>111423.69576202004</v>
      </c>
      <c r="AR211" s="8">
        <f t="shared" si="97"/>
        <v>114143.78505594318</v>
      </c>
      <c r="AS211" s="8">
        <f t="shared" si="97"/>
        <v>115019.00638097549</v>
      </c>
      <c r="AT211" s="8">
        <f t="shared" si="79"/>
        <v>115145.5790047716</v>
      </c>
      <c r="AU211" s="8">
        <f t="shared" si="80"/>
        <v>81.813405973707987</v>
      </c>
      <c r="AV211" s="8">
        <f t="shared" si="81"/>
        <v>2159.7898628280755</v>
      </c>
      <c r="AW211" s="8">
        <f t="shared" si="82"/>
        <v>5475.8244965468193</v>
      </c>
      <c r="AX211" s="8">
        <f t="shared" si="83"/>
        <v>8732.040081721063</v>
      </c>
      <c r="AY211" s="8">
        <f t="shared" si="84"/>
        <v>11523.300589166227</v>
      </c>
      <c r="AZ211" s="8">
        <f t="shared" si="85"/>
        <v>14506.931366563804</v>
      </c>
      <c r="BA211" s="8">
        <f t="shared" si="86"/>
        <v>16703.217014372418</v>
      </c>
      <c r="BB211" s="8">
        <f t="shared" si="87"/>
        <v>17636.336281910291</v>
      </c>
      <c r="BC211" s="8">
        <f t="shared" si="88"/>
        <v>18144.036576893857</v>
      </c>
    </row>
    <row r="212" spans="1:55" x14ac:dyDescent="0.2">
      <c r="A212" t="s">
        <v>10</v>
      </c>
      <c r="B212">
        <v>294</v>
      </c>
      <c r="C212">
        <v>1991</v>
      </c>
      <c r="D212" s="8">
        <f t="shared" si="89"/>
        <v>19219.308490505839</v>
      </c>
      <c r="E212" s="8">
        <f t="shared" ref="E212:AS212" si="98">D212+IF(E174&gt;0,E174,0)</f>
        <v>21323.271911069773</v>
      </c>
      <c r="F212" s="8">
        <f t="shared" si="98"/>
        <v>23476.267338640115</v>
      </c>
      <c r="G212" s="8">
        <f t="shared" si="98"/>
        <v>25096.284850068943</v>
      </c>
      <c r="H212" s="8">
        <f t="shared" si="98"/>
        <v>26351.013909315985</v>
      </c>
      <c r="I212" s="8">
        <f t="shared" si="98"/>
        <v>27825.406359944434</v>
      </c>
      <c r="J212" s="8">
        <f t="shared" si="98"/>
        <v>29348.340497505327</v>
      </c>
      <c r="K212" s="8">
        <f t="shared" si="98"/>
        <v>31087.505785955334</v>
      </c>
      <c r="L212" s="8">
        <f t="shared" si="98"/>
        <v>32663.394491081752</v>
      </c>
      <c r="M212" s="8">
        <f t="shared" si="98"/>
        <v>34267.231440201125</v>
      </c>
      <c r="N212" s="8">
        <f t="shared" si="98"/>
        <v>35565.598985680685</v>
      </c>
      <c r="O212" s="8">
        <f t="shared" si="98"/>
        <v>35565.598985680685</v>
      </c>
      <c r="P212" s="8">
        <f t="shared" si="98"/>
        <v>35565.598985681703</v>
      </c>
      <c r="Q212" s="8">
        <f t="shared" si="98"/>
        <v>35565.598985681703</v>
      </c>
      <c r="R212" s="8">
        <f t="shared" si="98"/>
        <v>35565.598985681703</v>
      </c>
      <c r="S212" s="8">
        <f t="shared" si="98"/>
        <v>35565.598985681703</v>
      </c>
      <c r="T212" s="8">
        <f t="shared" si="98"/>
        <v>35565.598985681703</v>
      </c>
      <c r="U212" s="8">
        <f t="shared" si="98"/>
        <v>35565.598985681703</v>
      </c>
      <c r="V212" s="8">
        <f t="shared" si="98"/>
        <v>35565.598985681703</v>
      </c>
      <c r="W212" s="8">
        <f t="shared" si="98"/>
        <v>35565.598985681703</v>
      </c>
      <c r="X212" s="8">
        <f t="shared" si="98"/>
        <v>48807.673117406433</v>
      </c>
      <c r="Y212" s="8">
        <f t="shared" si="98"/>
        <v>50965.571745678499</v>
      </c>
      <c r="Z212" s="8">
        <f t="shared" si="98"/>
        <v>61638.281077730499</v>
      </c>
      <c r="AA212" s="8">
        <f t="shared" si="98"/>
        <v>80865.201984431566</v>
      </c>
      <c r="AB212" s="8">
        <f t="shared" si="98"/>
        <v>102957.55338048181</v>
      </c>
      <c r="AC212" s="8">
        <f t="shared" si="98"/>
        <v>121045.46076446658</v>
      </c>
      <c r="AD212" s="8">
        <f t="shared" si="98"/>
        <v>136751.39324816887</v>
      </c>
      <c r="AE212" s="8">
        <f t="shared" si="98"/>
        <v>144931.40297674036</v>
      </c>
      <c r="AF212" s="8">
        <f t="shared" si="98"/>
        <v>149362.42544974343</v>
      </c>
      <c r="AG212" s="8">
        <f t="shared" si="98"/>
        <v>150147.42788188683</v>
      </c>
      <c r="AH212" s="8">
        <f t="shared" si="98"/>
        <v>150671.39131002466</v>
      </c>
      <c r="AI212" s="8">
        <f t="shared" si="98"/>
        <v>150671.39131002466</v>
      </c>
      <c r="AJ212" s="8">
        <f t="shared" si="98"/>
        <v>150671.39131002466</v>
      </c>
      <c r="AK212" s="8">
        <f t="shared" si="98"/>
        <v>150671.39131002466</v>
      </c>
      <c r="AL212" s="8">
        <f t="shared" si="98"/>
        <v>150671.39131002466</v>
      </c>
      <c r="AM212" s="8">
        <f t="shared" si="98"/>
        <v>150671.39131002466</v>
      </c>
      <c r="AN212" s="8">
        <f t="shared" si="98"/>
        <v>150671.39131002466</v>
      </c>
      <c r="AO212" s="8">
        <f t="shared" si="98"/>
        <v>150671.39131002466</v>
      </c>
      <c r="AP212" s="8">
        <f t="shared" si="98"/>
        <v>150671.39131002466</v>
      </c>
      <c r="AQ212" s="8">
        <f t="shared" si="98"/>
        <v>151254.66573868896</v>
      </c>
      <c r="AR212" s="8">
        <f t="shared" si="98"/>
        <v>151550.32874092585</v>
      </c>
      <c r="AS212" s="8">
        <f t="shared" si="98"/>
        <v>151723.90204572171</v>
      </c>
      <c r="AT212" s="8">
        <f t="shared" si="79"/>
        <v>151891.08275474998</v>
      </c>
      <c r="AU212" s="8">
        <f t="shared" si="80"/>
        <v>222.90761203767096</v>
      </c>
      <c r="AV212" s="8">
        <f t="shared" si="81"/>
        <v>837.27865980373281</v>
      </c>
      <c r="AW212" s="8">
        <f t="shared" si="82"/>
        <v>1516.3719568167867</v>
      </c>
      <c r="AX212" s="8">
        <f t="shared" si="83"/>
        <v>2440.134968783319</v>
      </c>
      <c r="AY212" s="8">
        <f t="shared" si="84"/>
        <v>3237.8857227484186</v>
      </c>
      <c r="AZ212" s="8">
        <f t="shared" si="85"/>
        <v>3948.3595042423835</v>
      </c>
      <c r="BA212" s="8">
        <f t="shared" si="86"/>
        <v>4553.9047907491376</v>
      </c>
      <c r="BB212" s="8">
        <f t="shared" si="87"/>
        <v>5094.2375079402909</v>
      </c>
      <c r="BC212" s="8">
        <f t="shared" si="88"/>
        <v>5668.402309965305</v>
      </c>
    </row>
    <row r="213" spans="1:55" x14ac:dyDescent="0.2">
      <c r="A213" t="s">
        <v>10</v>
      </c>
      <c r="B213">
        <v>294</v>
      </c>
      <c r="C213">
        <v>1992</v>
      </c>
      <c r="D213" s="8">
        <f t="shared" si="89"/>
        <v>6185.1996637935426</v>
      </c>
      <c r="E213" s="8">
        <f t="shared" ref="E213:AS213" si="99">D213+IF(E175&gt;0,E175,0)</f>
        <v>6632.3715676741012</v>
      </c>
      <c r="F213" s="8">
        <f t="shared" si="99"/>
        <v>7057.9693884743638</v>
      </c>
      <c r="G213" s="8">
        <f t="shared" si="99"/>
        <v>7453.657685001097</v>
      </c>
      <c r="H213" s="8">
        <f t="shared" si="99"/>
        <v>7997.9129627526454</v>
      </c>
      <c r="I213" s="8">
        <f t="shared" si="99"/>
        <v>8550.5036816951379</v>
      </c>
      <c r="J213" s="8">
        <f t="shared" si="99"/>
        <v>9132.5136048405111</v>
      </c>
      <c r="K213" s="8">
        <f t="shared" si="99"/>
        <v>9640.9755174785641</v>
      </c>
      <c r="L213" s="8">
        <f t="shared" si="99"/>
        <v>9640.9755174785641</v>
      </c>
      <c r="M213" s="8">
        <f t="shared" si="99"/>
        <v>9640.9755174785641</v>
      </c>
      <c r="N213" s="8">
        <f t="shared" si="99"/>
        <v>9640.9755174785641</v>
      </c>
      <c r="O213" s="8">
        <f t="shared" si="99"/>
        <v>9640.9755174785641</v>
      </c>
      <c r="P213" s="8">
        <f t="shared" si="99"/>
        <v>9640.9755174785641</v>
      </c>
      <c r="Q213" s="8">
        <f t="shared" si="99"/>
        <v>9640.9755174785641</v>
      </c>
      <c r="R213" s="8">
        <f t="shared" si="99"/>
        <v>9640.9755174785641</v>
      </c>
      <c r="S213" s="8">
        <f t="shared" si="99"/>
        <v>9640.9755174785641</v>
      </c>
      <c r="T213" s="8">
        <f t="shared" si="99"/>
        <v>9640.9755174785641</v>
      </c>
      <c r="U213" s="8">
        <f t="shared" si="99"/>
        <v>9640.9755174785641</v>
      </c>
      <c r="V213" s="8">
        <f t="shared" si="99"/>
        <v>9640.9755174785641</v>
      </c>
      <c r="W213" s="8">
        <f t="shared" si="99"/>
        <v>9640.9755174785641</v>
      </c>
      <c r="X213" s="8">
        <f t="shared" si="99"/>
        <v>9640.9755174785641</v>
      </c>
      <c r="Y213" s="8">
        <f t="shared" si="99"/>
        <v>9640.9755174785641</v>
      </c>
      <c r="Z213" s="8">
        <f t="shared" si="99"/>
        <v>9640.9755174785641</v>
      </c>
      <c r="AA213" s="8">
        <f t="shared" si="99"/>
        <v>9640.9755174785641</v>
      </c>
      <c r="AB213" s="8">
        <f t="shared" si="99"/>
        <v>9640.9755174785641</v>
      </c>
      <c r="AC213" s="8">
        <f t="shared" si="99"/>
        <v>9640.9755174785641</v>
      </c>
      <c r="AD213" s="8">
        <f t="shared" si="99"/>
        <v>9640.9755174785641</v>
      </c>
      <c r="AE213" s="8">
        <f t="shared" si="99"/>
        <v>9640.9755174785641</v>
      </c>
      <c r="AF213" s="8">
        <f t="shared" si="99"/>
        <v>9640.9755174785641</v>
      </c>
      <c r="AG213" s="8">
        <f t="shared" si="99"/>
        <v>9640.9755174785641</v>
      </c>
      <c r="AH213" s="8">
        <f t="shared" si="99"/>
        <v>9640.9755174785641</v>
      </c>
      <c r="AI213" s="8">
        <f t="shared" si="99"/>
        <v>9640.9755174785641</v>
      </c>
      <c r="AJ213" s="8">
        <f t="shared" si="99"/>
        <v>9640.9755174785641</v>
      </c>
      <c r="AK213" s="8">
        <f t="shared" si="99"/>
        <v>9640.9755174785641</v>
      </c>
      <c r="AL213" s="8">
        <f t="shared" si="99"/>
        <v>9640.9755174785641</v>
      </c>
      <c r="AM213" s="8">
        <f t="shared" si="99"/>
        <v>9640.9755174785641</v>
      </c>
      <c r="AN213" s="8">
        <f t="shared" si="99"/>
        <v>9640.9755174785641</v>
      </c>
      <c r="AO213" s="8">
        <f t="shared" si="99"/>
        <v>9640.9755174785641</v>
      </c>
      <c r="AP213" s="8">
        <f t="shared" si="99"/>
        <v>9640.9755174785641</v>
      </c>
      <c r="AQ213" s="8">
        <f t="shared" si="99"/>
        <v>9640.9755174785641</v>
      </c>
      <c r="AR213" s="8">
        <f t="shared" si="99"/>
        <v>9640.9755174785641</v>
      </c>
      <c r="AS213" s="8">
        <f t="shared" si="99"/>
        <v>9640.9755174785641</v>
      </c>
      <c r="AT213" s="8">
        <f t="shared" si="79"/>
        <v>9640.9755174785641</v>
      </c>
      <c r="AU213" s="8">
        <f t="shared" si="80"/>
        <v>0</v>
      </c>
      <c r="AV213" s="8">
        <f t="shared" si="81"/>
        <v>1863.0098114829132</v>
      </c>
      <c r="AW213" s="8">
        <f t="shared" si="82"/>
        <v>3379.5697881364958</v>
      </c>
      <c r="AX213" s="8">
        <f t="shared" si="83"/>
        <v>4497.4995478409382</v>
      </c>
      <c r="AY213" s="8">
        <f t="shared" si="84"/>
        <v>5555.6102589990815</v>
      </c>
      <c r="AZ213" s="8">
        <f t="shared" si="85"/>
        <v>6251.864758462897</v>
      </c>
      <c r="BA213" s="8">
        <f t="shared" si="86"/>
        <v>6723.5526658476729</v>
      </c>
      <c r="BB213" s="8">
        <f t="shared" si="87"/>
        <v>7229.072658065109</v>
      </c>
      <c r="BC213" s="8">
        <f t="shared" si="88"/>
        <v>7899.8305138876303</v>
      </c>
    </row>
    <row r="214" spans="1:55" x14ac:dyDescent="0.2">
      <c r="A214" t="s">
        <v>10</v>
      </c>
      <c r="B214">
        <v>294</v>
      </c>
      <c r="C214">
        <v>1993</v>
      </c>
      <c r="D214" s="8">
        <f t="shared" si="89"/>
        <v>8563.2335686588285</v>
      </c>
      <c r="E214" s="8">
        <f t="shared" ref="E214:AS214" si="100">D214+IF(E176&gt;0,E176,0)</f>
        <v>9190.3529382471534</v>
      </c>
      <c r="F214" s="8">
        <f t="shared" si="100"/>
        <v>9654.1957245113845</v>
      </c>
      <c r="G214" s="8">
        <f t="shared" si="100"/>
        <v>10121.470751264851</v>
      </c>
      <c r="H214" s="8">
        <f t="shared" si="100"/>
        <v>10811.351089818812</v>
      </c>
      <c r="I214" s="8">
        <f t="shared" si="100"/>
        <v>11528.199032223396</v>
      </c>
      <c r="J214" s="8">
        <f t="shared" si="100"/>
        <v>12062.647908575344</v>
      </c>
      <c r="K214" s="8">
        <f t="shared" si="100"/>
        <v>12540.21965679932</v>
      </c>
      <c r="L214" s="8">
        <f t="shared" si="100"/>
        <v>13171.261586946765</v>
      </c>
      <c r="M214" s="8">
        <f t="shared" si="100"/>
        <v>14322.533111413468</v>
      </c>
      <c r="N214" s="8">
        <f t="shared" si="100"/>
        <v>15043.303614382276</v>
      </c>
      <c r="O214" s="8">
        <f t="shared" si="100"/>
        <v>17139.912233899391</v>
      </c>
      <c r="P214" s="8">
        <f t="shared" si="100"/>
        <v>17139.912233899391</v>
      </c>
      <c r="Q214" s="8">
        <f t="shared" si="100"/>
        <v>17139.912233899391</v>
      </c>
      <c r="R214" s="8">
        <f t="shared" si="100"/>
        <v>17139.912233899391</v>
      </c>
      <c r="S214" s="8">
        <f t="shared" si="100"/>
        <v>17139.912233899391</v>
      </c>
      <c r="T214" s="8">
        <f t="shared" si="100"/>
        <v>17139.912233899391</v>
      </c>
      <c r="U214" s="8">
        <f t="shared" si="100"/>
        <v>17139.912233899391</v>
      </c>
      <c r="V214" s="8">
        <f t="shared" si="100"/>
        <v>17139.912233899391</v>
      </c>
      <c r="W214" s="8">
        <f t="shared" si="100"/>
        <v>17139.912233899391</v>
      </c>
      <c r="X214" s="8">
        <f t="shared" si="100"/>
        <v>18643.517434039528</v>
      </c>
      <c r="Y214" s="8">
        <f t="shared" si="100"/>
        <v>18643.517434039528</v>
      </c>
      <c r="Z214" s="8">
        <f t="shared" si="100"/>
        <v>18643.517434039528</v>
      </c>
      <c r="AA214" s="8">
        <f t="shared" si="100"/>
        <v>18643.517434039528</v>
      </c>
      <c r="AB214" s="8">
        <f t="shared" si="100"/>
        <v>18643.517434039528</v>
      </c>
      <c r="AC214" s="8">
        <f t="shared" si="100"/>
        <v>18643.517434039528</v>
      </c>
      <c r="AD214" s="8">
        <f t="shared" si="100"/>
        <v>18643.517434039528</v>
      </c>
      <c r="AE214" s="8">
        <f t="shared" si="100"/>
        <v>18643.517434039528</v>
      </c>
      <c r="AF214" s="8">
        <f t="shared" si="100"/>
        <v>18643.517434039528</v>
      </c>
      <c r="AG214" s="8">
        <f t="shared" si="100"/>
        <v>18643.517434039528</v>
      </c>
      <c r="AH214" s="8">
        <f t="shared" si="100"/>
        <v>18643.517434039528</v>
      </c>
      <c r="AI214" s="8">
        <f t="shared" si="100"/>
        <v>18643.517434039528</v>
      </c>
      <c r="AJ214" s="8">
        <f t="shared" si="100"/>
        <v>18643.517434039528</v>
      </c>
      <c r="AK214" s="8">
        <f t="shared" si="100"/>
        <v>18643.517434039528</v>
      </c>
      <c r="AL214" s="8">
        <f t="shared" si="100"/>
        <v>18643.517434039528</v>
      </c>
      <c r="AM214" s="8">
        <f t="shared" si="100"/>
        <v>18643.517434039528</v>
      </c>
      <c r="AN214" s="8">
        <f t="shared" si="100"/>
        <v>18643.517434039528</v>
      </c>
      <c r="AO214" s="8">
        <f t="shared" si="100"/>
        <v>18643.517434039528</v>
      </c>
      <c r="AP214" s="8">
        <f t="shared" si="100"/>
        <v>18643.517434039528</v>
      </c>
      <c r="AQ214" s="8">
        <f t="shared" si="100"/>
        <v>19616.10599832196</v>
      </c>
      <c r="AR214" s="8">
        <f t="shared" si="100"/>
        <v>20418.269632917352</v>
      </c>
      <c r="AS214" s="8">
        <f t="shared" si="100"/>
        <v>21205.723665409903</v>
      </c>
      <c r="AT214" s="8">
        <f t="shared" si="79"/>
        <v>22291.642529110784</v>
      </c>
      <c r="AU214" s="8">
        <f t="shared" si="80"/>
        <v>715.02675357472697</v>
      </c>
      <c r="AV214" s="8">
        <f t="shared" si="81"/>
        <v>2244.3350520490376</v>
      </c>
      <c r="AW214" s="8">
        <f t="shared" si="82"/>
        <v>3506.4189123464766</v>
      </c>
      <c r="AX214" s="8">
        <f t="shared" si="83"/>
        <v>4330.6469500943449</v>
      </c>
      <c r="AY214" s="8">
        <f t="shared" si="84"/>
        <v>5234.7971592576014</v>
      </c>
      <c r="AZ214" s="8">
        <f t="shared" si="85"/>
        <v>6197.7857768263593</v>
      </c>
      <c r="BA214" s="8">
        <f t="shared" si="86"/>
        <v>7340.2315400329853</v>
      </c>
      <c r="BB214" s="8">
        <f t="shared" si="87"/>
        <v>8203.6851833825694</v>
      </c>
      <c r="BC214" s="8">
        <f t="shared" si="88"/>
        <v>9007.810098256381</v>
      </c>
    </row>
    <row r="215" spans="1:55" x14ac:dyDescent="0.2">
      <c r="A215" t="s">
        <v>10</v>
      </c>
      <c r="B215">
        <v>294</v>
      </c>
      <c r="C215">
        <v>1994</v>
      </c>
      <c r="D215" s="8">
        <f t="shared" si="89"/>
        <v>9615.316665044229</v>
      </c>
      <c r="E215" s="8">
        <f t="shared" ref="E215:AS215" si="101">D215+IF(E177&gt;0,E177,0)</f>
        <v>10265.971397996229</v>
      </c>
      <c r="F215" s="8">
        <f t="shared" si="101"/>
        <v>10812.678276096216</v>
      </c>
      <c r="G215" s="8">
        <f t="shared" si="101"/>
        <v>11400.572040082319</v>
      </c>
      <c r="H215" s="8">
        <f t="shared" si="101"/>
        <v>11993.369004769365</v>
      </c>
      <c r="I215" s="8">
        <f t="shared" si="101"/>
        <v>12569.004767004375</v>
      </c>
      <c r="J215" s="8">
        <f t="shared" si="101"/>
        <v>13297.13007102078</v>
      </c>
      <c r="K215" s="8">
        <f t="shared" si="101"/>
        <v>13834.030547722181</v>
      </c>
      <c r="L215" s="8">
        <f t="shared" si="101"/>
        <v>14948.528066935352</v>
      </c>
      <c r="M215" s="8">
        <f t="shared" si="101"/>
        <v>15983.103414731866</v>
      </c>
      <c r="N215" s="8">
        <f t="shared" si="101"/>
        <v>17808.074715442061</v>
      </c>
      <c r="O215" s="8">
        <f t="shared" si="101"/>
        <v>19490.362875770712</v>
      </c>
      <c r="P215" s="8">
        <f t="shared" si="101"/>
        <v>21005.451892210545</v>
      </c>
      <c r="Q215" s="8">
        <f t="shared" si="101"/>
        <v>21369.269384186224</v>
      </c>
      <c r="R215" s="8">
        <f t="shared" si="101"/>
        <v>21666.403346636384</v>
      </c>
      <c r="S215" s="8">
        <f t="shared" si="101"/>
        <v>21666.403346636384</v>
      </c>
      <c r="T215" s="8">
        <f t="shared" si="101"/>
        <v>21666.403346636384</v>
      </c>
      <c r="U215" s="8">
        <f t="shared" si="101"/>
        <v>21666.403346636384</v>
      </c>
      <c r="V215" s="8">
        <f t="shared" si="101"/>
        <v>21666.403346636384</v>
      </c>
      <c r="W215" s="8">
        <f t="shared" si="101"/>
        <v>23344.562491711575</v>
      </c>
      <c r="X215" s="8">
        <f t="shared" si="101"/>
        <v>23344.562491711575</v>
      </c>
      <c r="Y215" s="8">
        <f t="shared" si="101"/>
        <v>25253.603903864128</v>
      </c>
      <c r="Z215" s="8">
        <f t="shared" si="101"/>
        <v>30548.080020218054</v>
      </c>
      <c r="AA215" s="8">
        <f t="shared" si="101"/>
        <v>34291.183434945247</v>
      </c>
      <c r="AB215" s="8">
        <f t="shared" si="101"/>
        <v>35511.099769218374</v>
      </c>
      <c r="AC215" s="8">
        <f t="shared" si="101"/>
        <v>37254.187618231073</v>
      </c>
      <c r="AD215" s="8">
        <f t="shared" si="101"/>
        <v>37254.187618231073</v>
      </c>
      <c r="AE215" s="8">
        <f t="shared" si="101"/>
        <v>37254.187618231073</v>
      </c>
      <c r="AF215" s="8">
        <f t="shared" si="101"/>
        <v>37254.187618231073</v>
      </c>
      <c r="AG215" s="8">
        <f t="shared" si="101"/>
        <v>37254.187618231073</v>
      </c>
      <c r="AH215" s="8">
        <f t="shared" si="101"/>
        <v>37254.187618231073</v>
      </c>
      <c r="AI215" s="8">
        <f t="shared" si="101"/>
        <v>37254.187618231073</v>
      </c>
      <c r="AJ215" s="8">
        <f t="shared" si="101"/>
        <v>37254.187618231073</v>
      </c>
      <c r="AK215" s="8">
        <f t="shared" si="101"/>
        <v>37254.187618231073</v>
      </c>
      <c r="AL215" s="8">
        <f t="shared" si="101"/>
        <v>37254.187618231073</v>
      </c>
      <c r="AM215" s="8">
        <f t="shared" si="101"/>
        <v>37254.187618231073</v>
      </c>
      <c r="AN215" s="8">
        <f t="shared" si="101"/>
        <v>37254.187618231073</v>
      </c>
      <c r="AO215" s="8">
        <f t="shared" si="101"/>
        <v>37254.187618231073</v>
      </c>
      <c r="AP215" s="8">
        <f t="shared" si="101"/>
        <v>37254.187618231073</v>
      </c>
      <c r="AQ215" s="8">
        <f t="shared" si="101"/>
        <v>37417.257746863914</v>
      </c>
      <c r="AR215" s="8">
        <f t="shared" si="101"/>
        <v>37690.366025878706</v>
      </c>
      <c r="AS215" s="8">
        <f t="shared" si="101"/>
        <v>37944.351822162913</v>
      </c>
      <c r="AT215" s="8">
        <f t="shared" si="79"/>
        <v>38145.03282226016</v>
      </c>
      <c r="AU215" s="8">
        <f t="shared" si="80"/>
        <v>238.15546259439697</v>
      </c>
      <c r="AV215" s="8">
        <f t="shared" si="81"/>
        <v>1063.3641404820521</v>
      </c>
      <c r="AW215" s="8">
        <f t="shared" si="82"/>
        <v>1727.2575153241589</v>
      </c>
      <c r="AX215" s="8">
        <f t="shared" si="83"/>
        <v>2211.2034244600291</v>
      </c>
      <c r="AY215" s="8">
        <f t="shared" si="84"/>
        <v>2611.3046016157759</v>
      </c>
      <c r="AZ215" s="8">
        <f t="shared" si="85"/>
        <v>3139.8696371249589</v>
      </c>
      <c r="BA215" s="8">
        <f t="shared" si="86"/>
        <v>3714.0344391490221</v>
      </c>
      <c r="BB215" s="8">
        <f t="shared" si="87"/>
        <v>4174.4449849222319</v>
      </c>
      <c r="BC215" s="8">
        <f t="shared" si="88"/>
        <v>4698.106819732282</v>
      </c>
    </row>
    <row r="216" spans="1:55" x14ac:dyDescent="0.2">
      <c r="A216" t="s">
        <v>10</v>
      </c>
      <c r="B216">
        <v>294</v>
      </c>
      <c r="C216">
        <v>1995</v>
      </c>
      <c r="D216" s="8">
        <f t="shared" si="89"/>
        <v>5126.6465609534216</v>
      </c>
      <c r="E216" s="8">
        <f t="shared" ref="E216:AS216" si="102">D216+IF(E178&gt;0,E178,0)</f>
        <v>5360.0389142950835</v>
      </c>
      <c r="F216" s="8">
        <f t="shared" si="102"/>
        <v>5860.1653857399033</v>
      </c>
      <c r="G216" s="8">
        <f t="shared" si="102"/>
        <v>6424.0334662919277</v>
      </c>
      <c r="H216" s="8">
        <f t="shared" si="102"/>
        <v>6926.1212180198727</v>
      </c>
      <c r="I216" s="8">
        <f t="shared" si="102"/>
        <v>7829.290787046406</v>
      </c>
      <c r="J216" s="8">
        <f t="shared" si="102"/>
        <v>8752.5634789445794</v>
      </c>
      <c r="K216" s="8">
        <f t="shared" si="102"/>
        <v>9218.8578655559741</v>
      </c>
      <c r="L216" s="8">
        <f t="shared" si="102"/>
        <v>10559.883257130039</v>
      </c>
      <c r="M216" s="8">
        <f t="shared" si="102"/>
        <v>12106.352758055111</v>
      </c>
      <c r="N216" s="8">
        <f t="shared" si="102"/>
        <v>13258.114602592213</v>
      </c>
      <c r="O216" s="8">
        <f t="shared" si="102"/>
        <v>14484.895417848347</v>
      </c>
      <c r="P216" s="8">
        <f t="shared" si="102"/>
        <v>14484.895417848347</v>
      </c>
      <c r="Q216" s="8">
        <f t="shared" si="102"/>
        <v>14484.895417848347</v>
      </c>
      <c r="R216" s="8">
        <f t="shared" si="102"/>
        <v>14484.895417848347</v>
      </c>
      <c r="S216" s="8">
        <f t="shared" si="102"/>
        <v>14484.895417848347</v>
      </c>
      <c r="T216" s="8">
        <f t="shared" si="102"/>
        <v>14484.895417848347</v>
      </c>
      <c r="U216" s="8">
        <f t="shared" si="102"/>
        <v>14484.895417848347</v>
      </c>
      <c r="V216" s="8">
        <f t="shared" si="102"/>
        <v>14484.895417848347</v>
      </c>
      <c r="W216" s="8">
        <f t="shared" si="102"/>
        <v>14484.895417848347</v>
      </c>
      <c r="X216" s="8">
        <f t="shared" si="102"/>
        <v>14604.817380320379</v>
      </c>
      <c r="Y216" s="8">
        <f t="shared" si="102"/>
        <v>14604.817380320379</v>
      </c>
      <c r="Z216" s="8">
        <f t="shared" si="102"/>
        <v>38868.589911911724</v>
      </c>
      <c r="AA216" s="8">
        <f t="shared" si="102"/>
        <v>49117.260016005835</v>
      </c>
      <c r="AB216" s="8">
        <f t="shared" si="102"/>
        <v>62043.653000814775</v>
      </c>
      <c r="AC216" s="8">
        <f t="shared" si="102"/>
        <v>75655.918785425893</v>
      </c>
      <c r="AD216" s="8">
        <f t="shared" si="102"/>
        <v>85509.390913064723</v>
      </c>
      <c r="AE216" s="8">
        <f t="shared" si="102"/>
        <v>91986.028718296438</v>
      </c>
      <c r="AF216" s="8">
        <f t="shared" si="102"/>
        <v>94234.636559525592</v>
      </c>
      <c r="AG216" s="8">
        <f t="shared" si="102"/>
        <v>94703.382546487497</v>
      </c>
      <c r="AH216" s="8">
        <f t="shared" si="102"/>
        <v>94703.382546487497</v>
      </c>
      <c r="AI216" s="8">
        <f t="shared" si="102"/>
        <v>94703.382546487497</v>
      </c>
      <c r="AJ216" s="8">
        <f t="shared" si="102"/>
        <v>94703.382546487497</v>
      </c>
      <c r="AK216" s="8">
        <f t="shared" si="102"/>
        <v>94703.382546487497</v>
      </c>
      <c r="AL216" s="8">
        <f t="shared" si="102"/>
        <v>94703.382546487497</v>
      </c>
      <c r="AM216" s="8">
        <f t="shared" si="102"/>
        <v>94703.382546487497</v>
      </c>
      <c r="AN216" s="8">
        <f t="shared" si="102"/>
        <v>94703.382546487497</v>
      </c>
      <c r="AO216" s="8">
        <f t="shared" si="102"/>
        <v>94703.382546487497</v>
      </c>
      <c r="AP216" s="8">
        <f t="shared" si="102"/>
        <v>94703.382546487497</v>
      </c>
      <c r="AQ216" s="8">
        <f t="shared" si="102"/>
        <v>94834.581870569542</v>
      </c>
      <c r="AR216" s="8">
        <f t="shared" si="102"/>
        <v>94834.581870569542</v>
      </c>
      <c r="AS216" s="8">
        <f t="shared" si="102"/>
        <v>97574.774287366366</v>
      </c>
      <c r="AT216" s="8">
        <f t="shared" si="79"/>
        <v>100275.03695883088</v>
      </c>
      <c r="AU216" s="8">
        <f t="shared" si="80"/>
        <v>1042.8407432626836</v>
      </c>
      <c r="AV216" s="8">
        <f t="shared" si="81"/>
        <v>3857.2779453272005</v>
      </c>
      <c r="AW216" s="8">
        <f t="shared" si="82"/>
        <v>9669.0417355812788</v>
      </c>
      <c r="AX216" s="8">
        <f t="shared" si="83"/>
        <v>21674.570302846303</v>
      </c>
      <c r="AY216" s="8">
        <f t="shared" si="84"/>
        <v>35233.42435099071</v>
      </c>
      <c r="AZ216" s="8">
        <f t="shared" si="85"/>
        <v>47609.626390183512</v>
      </c>
      <c r="BA216" s="8">
        <f t="shared" si="86"/>
        <v>53822.123731737673</v>
      </c>
      <c r="BB216" s="8">
        <f t="shared" si="87"/>
        <v>57286.765520920846</v>
      </c>
      <c r="BC216" s="8">
        <f t="shared" si="88"/>
        <v>59464.005654410423</v>
      </c>
    </row>
    <row r="217" spans="1:55" x14ac:dyDescent="0.2">
      <c r="A217" t="s">
        <v>10</v>
      </c>
      <c r="B217">
        <v>294</v>
      </c>
      <c r="C217">
        <v>1996</v>
      </c>
      <c r="D217" s="8">
        <f t="shared" si="89"/>
        <v>61571.891635536551</v>
      </c>
      <c r="E217" s="8">
        <f t="shared" ref="E217:AS217" si="103">D217+IF(E179&gt;0,E179,0)</f>
        <v>63814.615635926471</v>
      </c>
      <c r="F217" s="8">
        <f t="shared" si="103"/>
        <v>65995.559307490781</v>
      </c>
      <c r="G217" s="8">
        <f t="shared" si="103"/>
        <v>67999.007113696527</v>
      </c>
      <c r="H217" s="8">
        <f t="shared" si="103"/>
        <v>69569.011977985283</v>
      </c>
      <c r="I217" s="8">
        <f t="shared" si="103"/>
        <v>72390.313661028806</v>
      </c>
      <c r="J217" s="8">
        <f t="shared" si="103"/>
        <v>76647.272509166112</v>
      </c>
      <c r="K217" s="8">
        <f t="shared" si="103"/>
        <v>80724.283891596438</v>
      </c>
      <c r="L217" s="8">
        <f t="shared" si="103"/>
        <v>83866.254900448403</v>
      </c>
      <c r="M217" s="8">
        <f t="shared" si="103"/>
        <v>87032.251592735221</v>
      </c>
      <c r="N217" s="8">
        <f t="shared" si="103"/>
        <v>91585.363763180343</v>
      </c>
      <c r="O217" s="8">
        <f t="shared" si="103"/>
        <v>94905.811277531699</v>
      </c>
      <c r="P217" s="8">
        <f t="shared" si="103"/>
        <v>98039.937165262367</v>
      </c>
      <c r="Q217" s="8">
        <f t="shared" si="103"/>
        <v>100023.77216866639</v>
      </c>
      <c r="R217" s="8">
        <f t="shared" si="103"/>
        <v>106290.06266384815</v>
      </c>
      <c r="S217" s="8">
        <f t="shared" si="103"/>
        <v>112275.39975889788</v>
      </c>
      <c r="T217" s="8">
        <f t="shared" si="103"/>
        <v>118901.5851854957</v>
      </c>
      <c r="U217" s="8">
        <f t="shared" si="103"/>
        <v>121280.12784528942</v>
      </c>
      <c r="V217" s="8">
        <f t="shared" si="103"/>
        <v>123454.20703587196</v>
      </c>
      <c r="W217" s="8">
        <f t="shared" si="103"/>
        <v>123676.87948811808</v>
      </c>
      <c r="X217" s="8">
        <f t="shared" si="103"/>
        <v>126904.17276367698</v>
      </c>
      <c r="Y217" s="8">
        <f t="shared" si="103"/>
        <v>134487.96212439923</v>
      </c>
      <c r="Z217" s="8">
        <f t="shared" si="103"/>
        <v>155387.36479002662</v>
      </c>
      <c r="AA217" s="8">
        <f t="shared" si="103"/>
        <v>175104.60576677558</v>
      </c>
      <c r="AB217" s="8">
        <f t="shared" si="103"/>
        <v>187359.17527743004</v>
      </c>
      <c r="AC217" s="8">
        <f t="shared" si="103"/>
        <v>199660.8155148082</v>
      </c>
      <c r="AD217" s="8">
        <f t="shared" si="103"/>
        <v>210870.51295619202</v>
      </c>
      <c r="AE217" s="8">
        <f t="shared" si="103"/>
        <v>216535.67104549761</v>
      </c>
      <c r="AF217" s="8">
        <f t="shared" si="103"/>
        <v>218633.75062522135</v>
      </c>
      <c r="AG217" s="8">
        <f t="shared" si="103"/>
        <v>218633.75062522135</v>
      </c>
      <c r="AH217" s="8">
        <f t="shared" si="103"/>
        <v>218633.75062522135</v>
      </c>
      <c r="AI217" s="8">
        <f t="shared" si="103"/>
        <v>218633.75062522135</v>
      </c>
      <c r="AJ217" s="8">
        <f t="shared" si="103"/>
        <v>218633.75062522135</v>
      </c>
      <c r="AK217" s="8">
        <f t="shared" si="103"/>
        <v>218633.75062522135</v>
      </c>
      <c r="AL217" s="8">
        <f t="shared" si="103"/>
        <v>218633.75062522135</v>
      </c>
      <c r="AM217" s="8">
        <f t="shared" si="103"/>
        <v>218633.75062522135</v>
      </c>
      <c r="AN217" s="8">
        <f t="shared" si="103"/>
        <v>218633.75062522135</v>
      </c>
      <c r="AO217" s="8">
        <f t="shared" si="103"/>
        <v>218633.75062522135</v>
      </c>
      <c r="AP217" s="8">
        <f t="shared" si="103"/>
        <v>218633.75062522135</v>
      </c>
      <c r="AQ217" s="8">
        <f t="shared" si="103"/>
        <v>218633.75062522135</v>
      </c>
      <c r="AR217" s="8">
        <f t="shared" si="103"/>
        <v>218948.81997557028</v>
      </c>
      <c r="AS217" s="8">
        <f t="shared" si="103"/>
        <v>219041.98078887654</v>
      </c>
      <c r="AT217" s="8">
        <f t="shared" si="79"/>
        <v>219506.10375803639</v>
      </c>
      <c r="AU217" s="8">
        <f t="shared" si="80"/>
        <v>256.64753380665604</v>
      </c>
      <c r="AV217" s="8">
        <f t="shared" si="81"/>
        <v>929.85698997770464</v>
      </c>
      <c r="AW217" s="8">
        <f t="shared" si="82"/>
        <v>1401.5448973632506</v>
      </c>
      <c r="AX217" s="8">
        <f t="shared" si="83"/>
        <v>2283.1403833028689</v>
      </c>
      <c r="AY217" s="8">
        <f t="shared" si="84"/>
        <v>3401.070143008842</v>
      </c>
      <c r="AZ217" s="8">
        <f t="shared" si="85"/>
        <v>4397.4005253393416</v>
      </c>
      <c r="BA217" s="8">
        <f t="shared" si="86"/>
        <v>5037.758536821083</v>
      </c>
      <c r="BB217" s="8">
        <f t="shared" si="87"/>
        <v>5834.5286506448747</v>
      </c>
      <c r="BC217" s="8">
        <f t="shared" si="88"/>
        <v>6729.3627784780074</v>
      </c>
    </row>
    <row r="218" spans="1:55" x14ac:dyDescent="0.2">
      <c r="A218" t="s">
        <v>10</v>
      </c>
      <c r="B218">
        <v>294</v>
      </c>
      <c r="C218">
        <v>1997</v>
      </c>
      <c r="D218" s="8">
        <f t="shared" si="89"/>
        <v>7555.0617764337712</v>
      </c>
      <c r="E218" s="8">
        <f t="shared" ref="E218:AS218" si="104">D218+IF(E180&gt;0,E180,0)</f>
        <v>8458.2313454572504</v>
      </c>
      <c r="F218" s="8">
        <f t="shared" si="104"/>
        <v>9268.7304212441031</v>
      </c>
      <c r="G218" s="8">
        <f t="shared" si="104"/>
        <v>9975.7719622506156</v>
      </c>
      <c r="H218" s="8">
        <f t="shared" si="104"/>
        <v>10622.013814570792</v>
      </c>
      <c r="I218" s="8">
        <f t="shared" si="104"/>
        <v>11178.527094070379</v>
      </c>
      <c r="J218" s="8">
        <f t="shared" si="104"/>
        <v>11828.691506952995</v>
      </c>
      <c r="K218" s="8">
        <f t="shared" si="104"/>
        <v>12535.733047959508</v>
      </c>
      <c r="L218" s="8">
        <f t="shared" si="104"/>
        <v>13189.82002139794</v>
      </c>
      <c r="M218" s="8">
        <f t="shared" si="104"/>
        <v>13830.668352948554</v>
      </c>
      <c r="N218" s="8">
        <f t="shared" si="104"/>
        <v>14454.355482044837</v>
      </c>
      <c r="O218" s="8">
        <f t="shared" si="104"/>
        <v>18798.100982580054</v>
      </c>
      <c r="P218" s="8">
        <f t="shared" si="104"/>
        <v>20471.073061576688</v>
      </c>
      <c r="Q218" s="8">
        <f t="shared" si="104"/>
        <v>20885.883840836806</v>
      </c>
      <c r="R218" s="8">
        <f t="shared" si="104"/>
        <v>21311.481661637328</v>
      </c>
      <c r="S218" s="8">
        <f t="shared" si="104"/>
        <v>21311.481661637328</v>
      </c>
      <c r="T218" s="8">
        <f t="shared" si="104"/>
        <v>24435.995096093491</v>
      </c>
      <c r="U218" s="8">
        <f t="shared" si="104"/>
        <v>26429.833365560662</v>
      </c>
      <c r="V218" s="8">
        <f t="shared" si="104"/>
        <v>26429.833365560662</v>
      </c>
      <c r="W218" s="8">
        <f t="shared" si="104"/>
        <v>39470.25622428178</v>
      </c>
      <c r="X218" s="8">
        <f t="shared" si="104"/>
        <v>50735.366408099515</v>
      </c>
      <c r="Y218" s="8">
        <f t="shared" si="104"/>
        <v>75372.978125082431</v>
      </c>
      <c r="Z218" s="8">
        <f t="shared" si="104"/>
        <v>98236.112671245239</v>
      </c>
      <c r="AA218" s="8">
        <f t="shared" si="104"/>
        <v>126684.97345536777</v>
      </c>
      <c r="AB218" s="8">
        <f t="shared" si="104"/>
        <v>142304.60960674379</v>
      </c>
      <c r="AC218" s="8">
        <f t="shared" si="104"/>
        <v>149829.55172173528</v>
      </c>
      <c r="AD218" s="8">
        <f t="shared" si="104"/>
        <v>155635.43167114738</v>
      </c>
      <c r="AE218" s="8">
        <f t="shared" si="104"/>
        <v>161193.20966511528</v>
      </c>
      <c r="AF218" s="8">
        <f t="shared" si="104"/>
        <v>162919.6266317456</v>
      </c>
      <c r="AG218" s="8">
        <f t="shared" si="104"/>
        <v>162919.6266317456</v>
      </c>
      <c r="AH218" s="8">
        <f t="shared" si="104"/>
        <v>162919.6266317456</v>
      </c>
      <c r="AI218" s="8">
        <f t="shared" si="104"/>
        <v>162919.6266317456</v>
      </c>
      <c r="AJ218" s="8">
        <f t="shared" si="104"/>
        <v>162919.6266317456</v>
      </c>
      <c r="AK218" s="8">
        <f t="shared" si="104"/>
        <v>162919.6266317456</v>
      </c>
      <c r="AL218" s="8">
        <f t="shared" si="104"/>
        <v>162919.6266317456</v>
      </c>
      <c r="AM218" s="8">
        <f t="shared" si="104"/>
        <v>162919.6266317456</v>
      </c>
      <c r="AN218" s="8">
        <f t="shared" si="104"/>
        <v>162919.6266317456</v>
      </c>
      <c r="AO218" s="8">
        <f t="shared" si="104"/>
        <v>162919.6266317456</v>
      </c>
      <c r="AP218" s="8">
        <f t="shared" si="104"/>
        <v>162919.6266317456</v>
      </c>
      <c r="AQ218" s="8">
        <f t="shared" si="104"/>
        <v>163215.08317929023</v>
      </c>
      <c r="AR218" s="8">
        <f t="shared" si="104"/>
        <v>163411.21120731023</v>
      </c>
      <c r="AS218" s="8">
        <f t="shared" si="104"/>
        <v>163536.73314524459</v>
      </c>
      <c r="AT218" s="8">
        <f t="shared" si="79"/>
        <v>163858.31306546784</v>
      </c>
      <c r="AU218" s="8">
        <f t="shared" si="80"/>
        <v>228.06887829454826</v>
      </c>
      <c r="AV218" s="8">
        <f t="shared" si="81"/>
        <v>1164.5802120820631</v>
      </c>
      <c r="AW218" s="8">
        <f t="shared" si="82"/>
        <v>2184.936277848431</v>
      </c>
      <c r="AX218" s="8">
        <f t="shared" si="83"/>
        <v>3130.7636929664227</v>
      </c>
      <c r="AY218" s="8">
        <f t="shared" si="84"/>
        <v>4206.5259266442117</v>
      </c>
      <c r="AZ218" s="8">
        <f t="shared" si="85"/>
        <v>5329.8492071197506</v>
      </c>
      <c r="BA218" s="8">
        <f t="shared" si="86"/>
        <v>6163.8836462669688</v>
      </c>
      <c r="BB218" s="8">
        <f t="shared" si="87"/>
        <v>6860.6284658009336</v>
      </c>
      <c r="BC218" s="8">
        <f t="shared" si="88"/>
        <v>7272.0070045674865</v>
      </c>
    </row>
    <row r="219" spans="1:55" x14ac:dyDescent="0.2">
      <c r="A219" t="s">
        <v>10</v>
      </c>
      <c r="B219">
        <v>294</v>
      </c>
      <c r="C219">
        <v>1998</v>
      </c>
      <c r="D219" s="8">
        <f t="shared" si="89"/>
        <v>7465.6834322344885</v>
      </c>
      <c r="E219" s="8">
        <f t="shared" ref="E219:AS219" si="105">D219+IF(E181&gt;0,E181,0)</f>
        <v>7872.6490903748272</v>
      </c>
      <c r="F219" s="8">
        <f t="shared" si="105"/>
        <v>8424.7494892476952</v>
      </c>
      <c r="G219" s="8">
        <f t="shared" si="105"/>
        <v>8983.2240490321965</v>
      </c>
      <c r="H219" s="8">
        <f t="shared" si="105"/>
        <v>9536.7954081132011</v>
      </c>
      <c r="I219" s="8">
        <f t="shared" si="105"/>
        <v>9994.7543535354325</v>
      </c>
      <c r="J219" s="8">
        <f t="shared" si="105"/>
        <v>10409.074812722609</v>
      </c>
      <c r="K219" s="8">
        <f t="shared" si="105"/>
        <v>10805.25342932025</v>
      </c>
      <c r="L219" s="8">
        <f t="shared" si="105"/>
        <v>11216.141648017679</v>
      </c>
      <c r="M219" s="8">
        <f t="shared" si="105"/>
        <v>11735.880922266024</v>
      </c>
      <c r="N219" s="8">
        <f t="shared" si="105"/>
        <v>11735.880922266024</v>
      </c>
      <c r="O219" s="8">
        <f t="shared" si="105"/>
        <v>11735.880922266024</v>
      </c>
      <c r="P219" s="8">
        <f t="shared" si="105"/>
        <v>11735.880922266024</v>
      </c>
      <c r="Q219" s="8">
        <f t="shared" si="105"/>
        <v>11735.880922266024</v>
      </c>
      <c r="R219" s="8">
        <f t="shared" si="105"/>
        <v>11735.880922266024</v>
      </c>
      <c r="S219" s="8">
        <f t="shared" si="105"/>
        <v>11735.880922266024</v>
      </c>
      <c r="T219" s="8">
        <f t="shared" si="105"/>
        <v>11735.880922266024</v>
      </c>
      <c r="U219" s="8">
        <f t="shared" si="105"/>
        <v>11735.880922266024</v>
      </c>
      <c r="V219" s="8">
        <f t="shared" si="105"/>
        <v>12315.232790369184</v>
      </c>
      <c r="W219" s="8">
        <f t="shared" si="105"/>
        <v>12315.232790369184</v>
      </c>
      <c r="X219" s="8">
        <f t="shared" si="105"/>
        <v>12315.232790369184</v>
      </c>
      <c r="Y219" s="8">
        <f t="shared" si="105"/>
        <v>15136.32801872145</v>
      </c>
      <c r="Z219" s="8">
        <f t="shared" si="105"/>
        <v>15136.32801872145</v>
      </c>
      <c r="AA219" s="8">
        <f t="shared" si="105"/>
        <v>15136.32801872145</v>
      </c>
      <c r="AB219" s="8">
        <f t="shared" si="105"/>
        <v>21481.268814840434</v>
      </c>
      <c r="AC219" s="8">
        <f t="shared" si="105"/>
        <v>26914.505511019313</v>
      </c>
      <c r="AD219" s="8">
        <f t="shared" si="105"/>
        <v>29984.889789647405</v>
      </c>
      <c r="AE219" s="8">
        <f t="shared" si="105"/>
        <v>30303.107515109041</v>
      </c>
      <c r="AF219" s="8">
        <f t="shared" si="105"/>
        <v>30303.107515109041</v>
      </c>
      <c r="AG219" s="8">
        <f t="shared" si="105"/>
        <v>30303.107515109041</v>
      </c>
      <c r="AH219" s="8">
        <f t="shared" si="105"/>
        <v>30303.107515109041</v>
      </c>
      <c r="AI219" s="8">
        <f t="shared" si="105"/>
        <v>30303.107515109041</v>
      </c>
      <c r="AJ219" s="8">
        <f t="shared" si="105"/>
        <v>30303.107515109041</v>
      </c>
      <c r="AK219" s="8">
        <f t="shared" si="105"/>
        <v>30303.107515109041</v>
      </c>
      <c r="AL219" s="8">
        <f t="shared" si="105"/>
        <v>30303.107515109041</v>
      </c>
      <c r="AM219" s="8">
        <f t="shared" si="105"/>
        <v>30303.107515109041</v>
      </c>
      <c r="AN219" s="8">
        <f t="shared" si="105"/>
        <v>30303.107515109041</v>
      </c>
      <c r="AO219" s="8">
        <f t="shared" si="105"/>
        <v>30303.107515109041</v>
      </c>
      <c r="AP219" s="8">
        <f t="shared" si="105"/>
        <v>30303.107515109041</v>
      </c>
      <c r="AQ219" s="8">
        <f t="shared" si="105"/>
        <v>30674.563673514782</v>
      </c>
      <c r="AR219" s="8">
        <f t="shared" si="105"/>
        <v>30828.524175508395</v>
      </c>
      <c r="AS219" s="8">
        <f t="shared" si="105"/>
        <v>31056.523008079985</v>
      </c>
      <c r="AT219" s="8">
        <f t="shared" si="79"/>
        <v>31361.922365995313</v>
      </c>
      <c r="AU219" s="8">
        <f t="shared" si="80"/>
        <v>196.68839381338148</v>
      </c>
      <c r="AV219" s="8">
        <f t="shared" si="81"/>
        <v>627.6797353834653</v>
      </c>
      <c r="AW219" s="8">
        <f t="shared" si="82"/>
        <v>852.24632746428938</v>
      </c>
      <c r="AX219" s="8">
        <f t="shared" si="83"/>
        <v>1199.8832571259234</v>
      </c>
      <c r="AY219" s="8">
        <f t="shared" si="84"/>
        <v>1553.4040276277774</v>
      </c>
      <c r="AZ219" s="8">
        <f t="shared" si="85"/>
        <v>2047.1563381647779</v>
      </c>
      <c r="BA219" s="8">
        <f t="shared" si="86"/>
        <v>2390.380387194843</v>
      </c>
      <c r="BB219" s="8">
        <f t="shared" si="87"/>
        <v>2668.3918669090526</v>
      </c>
      <c r="BC219" s="8">
        <f t="shared" si="88"/>
        <v>2897.3713396220141</v>
      </c>
    </row>
    <row r="220" spans="1:55" x14ac:dyDescent="0.2">
      <c r="A220" t="s">
        <v>10</v>
      </c>
      <c r="B220">
        <v>294</v>
      </c>
      <c r="C220">
        <v>1999</v>
      </c>
      <c r="D220" s="8">
        <f t="shared" si="89"/>
        <v>3271.4855530684563</v>
      </c>
      <c r="E220" s="8">
        <f t="shared" ref="E220:AS220" si="106">D220+IF(E182&gt;0,E182,0)</f>
        <v>3887.3275610444493</v>
      </c>
      <c r="F220" s="8">
        <f t="shared" si="106"/>
        <v>4416.8732366936702</v>
      </c>
      <c r="G220" s="8">
        <f t="shared" si="106"/>
        <v>5021.4378830591168</v>
      </c>
      <c r="H220" s="8">
        <f t="shared" si="106"/>
        <v>5767.7050296688658</v>
      </c>
      <c r="I220" s="8">
        <f t="shared" si="106"/>
        <v>6378.6438369464613</v>
      </c>
      <c r="J220" s="8">
        <f t="shared" si="106"/>
        <v>6773.3514933323913</v>
      </c>
      <c r="K220" s="8">
        <f t="shared" si="106"/>
        <v>7188.6525926624045</v>
      </c>
      <c r="L220" s="8">
        <f t="shared" si="106"/>
        <v>7611.308493041799</v>
      </c>
      <c r="M220" s="8">
        <f t="shared" si="106"/>
        <v>8020.2354314581289</v>
      </c>
      <c r="N220" s="8">
        <f t="shared" si="106"/>
        <v>8496.8265395428334</v>
      </c>
      <c r="O220" s="8">
        <f t="shared" si="106"/>
        <v>8866.5278723587326</v>
      </c>
      <c r="P220" s="8">
        <f t="shared" si="106"/>
        <v>8960.179005737431</v>
      </c>
      <c r="Q220" s="8">
        <f t="shared" si="106"/>
        <v>8996.9530109919833</v>
      </c>
      <c r="R220" s="8">
        <f t="shared" si="106"/>
        <v>8996.9530109940188</v>
      </c>
      <c r="S220" s="8">
        <f t="shared" si="106"/>
        <v>8996.9530109940188</v>
      </c>
      <c r="T220" s="8">
        <f t="shared" si="106"/>
        <v>8996.9530109940188</v>
      </c>
      <c r="U220" s="8">
        <f t="shared" si="106"/>
        <v>8996.9530109940188</v>
      </c>
      <c r="V220" s="8">
        <f t="shared" si="106"/>
        <v>8996.9530109940188</v>
      </c>
      <c r="W220" s="8">
        <f t="shared" si="106"/>
        <v>8996.9530109940188</v>
      </c>
      <c r="X220" s="8">
        <f t="shared" si="106"/>
        <v>8996.9530109940188</v>
      </c>
      <c r="Y220" s="8">
        <f t="shared" si="106"/>
        <v>11637.120133501565</v>
      </c>
      <c r="Z220" s="8">
        <f t="shared" si="106"/>
        <v>14703.091531495957</v>
      </c>
      <c r="AA220" s="8">
        <f t="shared" si="106"/>
        <v>14703.091531495957</v>
      </c>
      <c r="AB220" s="8">
        <f t="shared" si="106"/>
        <v>17567.334926011357</v>
      </c>
      <c r="AC220" s="8">
        <f t="shared" si="106"/>
        <v>19692.872429660703</v>
      </c>
      <c r="AD220" s="8">
        <f t="shared" si="106"/>
        <v>19692.872429660703</v>
      </c>
      <c r="AE220" s="8">
        <f t="shared" si="106"/>
        <v>19692.872429660703</v>
      </c>
      <c r="AF220" s="8">
        <f t="shared" si="106"/>
        <v>19692.872429660703</v>
      </c>
      <c r="AG220" s="8">
        <f t="shared" si="106"/>
        <v>20532.879634503213</v>
      </c>
      <c r="AH220" s="8">
        <f t="shared" si="106"/>
        <v>22127.702095620956</v>
      </c>
      <c r="AI220" s="8">
        <f t="shared" si="106"/>
        <v>23639.881193431705</v>
      </c>
      <c r="AJ220" s="8">
        <f t="shared" si="106"/>
        <v>23639.881193431705</v>
      </c>
      <c r="AK220" s="8">
        <f t="shared" si="106"/>
        <v>23639.881193431705</v>
      </c>
      <c r="AL220" s="8">
        <f t="shared" si="106"/>
        <v>23639.881193431705</v>
      </c>
      <c r="AM220" s="8">
        <f t="shared" si="106"/>
        <v>23639.881193431705</v>
      </c>
      <c r="AN220" s="8">
        <f t="shared" si="106"/>
        <v>23639.881193431705</v>
      </c>
      <c r="AO220" s="8">
        <f t="shared" si="106"/>
        <v>23639.881193431705</v>
      </c>
      <c r="AP220" s="8">
        <f t="shared" si="106"/>
        <v>23639.881193431705</v>
      </c>
      <c r="AQ220" s="8">
        <f t="shared" si="106"/>
        <v>23840.215647390516</v>
      </c>
      <c r="AR220" s="8">
        <f t="shared" si="106"/>
        <v>23840.215647390516</v>
      </c>
      <c r="AS220" s="8">
        <f t="shared" si="106"/>
        <v>25103.564013209427</v>
      </c>
      <c r="AT220" s="8">
        <f t="shared" si="79"/>
        <v>25743.851978966672</v>
      </c>
      <c r="AU220" s="8">
        <f t="shared" si="80"/>
        <v>402.62282323275656</v>
      </c>
      <c r="AV220" s="8">
        <f t="shared" si="81"/>
        <v>2077.5561825102263</v>
      </c>
      <c r="AW220" s="8">
        <f t="shared" si="82"/>
        <v>10225.392952864768</v>
      </c>
      <c r="AX220" s="8">
        <f t="shared" si="83"/>
        <v>19503.752789511032</v>
      </c>
      <c r="AY220" s="8">
        <f t="shared" si="84"/>
        <v>24625.179072305189</v>
      </c>
      <c r="AZ220" s="8">
        <f t="shared" si="85"/>
        <v>27586.255126478623</v>
      </c>
      <c r="BA220" s="8">
        <f t="shared" si="86"/>
        <v>29276.040141927973</v>
      </c>
      <c r="BB220" s="8">
        <f t="shared" si="87"/>
        <v>31165.773866122454</v>
      </c>
      <c r="BC220" s="8">
        <f t="shared" si="88"/>
        <v>33132.176369494009</v>
      </c>
    </row>
    <row r="221" spans="1:55" x14ac:dyDescent="0.2">
      <c r="A221" t="s">
        <v>10</v>
      </c>
      <c r="B221">
        <v>294</v>
      </c>
      <c r="C221">
        <v>2000</v>
      </c>
      <c r="D221" s="8">
        <f t="shared" si="89"/>
        <v>34612.942981033084</v>
      </c>
      <c r="E221" s="8">
        <f t="shared" ref="E221:AS221" si="107">D221+IF(E183&gt;0,E183,0)</f>
        <v>36080.470950682044</v>
      </c>
      <c r="F221" s="8">
        <f t="shared" si="107"/>
        <v>37575.947164321915</v>
      </c>
      <c r="G221" s="8">
        <f t="shared" si="107"/>
        <v>38836.560064411729</v>
      </c>
      <c r="H221" s="8">
        <f t="shared" si="107"/>
        <v>39983.418708248144</v>
      </c>
      <c r="I221" s="8">
        <f t="shared" si="107"/>
        <v>41176.367438670604</v>
      </c>
      <c r="J221" s="8">
        <f t="shared" si="107"/>
        <v>42334.993764190513</v>
      </c>
      <c r="K221" s="8">
        <f t="shared" si="107"/>
        <v>43458.80736473696</v>
      </c>
      <c r="L221" s="8">
        <f t="shared" si="107"/>
        <v>44525.253517088866</v>
      </c>
      <c r="M221" s="8">
        <f t="shared" si="107"/>
        <v>45569.635266288547</v>
      </c>
      <c r="N221" s="8">
        <f t="shared" si="107"/>
        <v>46582.146210932078</v>
      </c>
      <c r="O221" s="8">
        <f t="shared" si="107"/>
        <v>47401.471047979518</v>
      </c>
      <c r="P221" s="8">
        <f t="shared" si="107"/>
        <v>47401.471047981046</v>
      </c>
      <c r="Q221" s="8">
        <f t="shared" si="107"/>
        <v>47401.471047981046</v>
      </c>
      <c r="R221" s="8">
        <f t="shared" si="107"/>
        <v>47401.471047981046</v>
      </c>
      <c r="S221" s="8">
        <f t="shared" si="107"/>
        <v>47401.471047981046</v>
      </c>
      <c r="T221" s="8">
        <f t="shared" si="107"/>
        <v>47401.471047981046</v>
      </c>
      <c r="U221" s="8">
        <f t="shared" si="107"/>
        <v>47401.471047981046</v>
      </c>
      <c r="V221" s="8">
        <f t="shared" si="107"/>
        <v>47401.471047981046</v>
      </c>
      <c r="W221" s="8">
        <f t="shared" si="107"/>
        <v>47401.471047981046</v>
      </c>
      <c r="X221" s="8">
        <f t="shared" si="107"/>
        <v>47401.471047981046</v>
      </c>
      <c r="Y221" s="8">
        <f t="shared" si="107"/>
        <v>47401.471047981046</v>
      </c>
      <c r="Z221" s="8">
        <f t="shared" si="107"/>
        <v>47401.471047981046</v>
      </c>
      <c r="AA221" s="8">
        <f t="shared" si="107"/>
        <v>47401.471047981046</v>
      </c>
      <c r="AB221" s="8">
        <f t="shared" si="107"/>
        <v>49238.493895752123</v>
      </c>
      <c r="AC221" s="8">
        <f t="shared" si="107"/>
        <v>49238.493895752123</v>
      </c>
      <c r="AD221" s="8">
        <f t="shared" si="107"/>
        <v>49238.493895752123</v>
      </c>
      <c r="AE221" s="8">
        <f t="shared" si="107"/>
        <v>49238.493895752123</v>
      </c>
      <c r="AF221" s="8">
        <f t="shared" si="107"/>
        <v>49238.493895752123</v>
      </c>
      <c r="AG221" s="8">
        <f t="shared" si="107"/>
        <v>49238.493895752123</v>
      </c>
      <c r="AH221" s="8">
        <f t="shared" si="107"/>
        <v>49238.493895752123</v>
      </c>
      <c r="AI221" s="8">
        <f t="shared" si="107"/>
        <v>49238.493895752123</v>
      </c>
      <c r="AJ221" s="8">
        <f t="shared" si="107"/>
        <v>49238.493895752123</v>
      </c>
      <c r="AK221" s="8">
        <f t="shared" si="107"/>
        <v>49238.493895752123</v>
      </c>
      <c r="AL221" s="8">
        <f t="shared" si="107"/>
        <v>49238.493895752123</v>
      </c>
      <c r="AM221" s="8">
        <f t="shared" si="107"/>
        <v>49238.493895752123</v>
      </c>
      <c r="AN221" s="8">
        <f t="shared" si="107"/>
        <v>49238.493895752123</v>
      </c>
      <c r="AO221" s="8">
        <f t="shared" si="107"/>
        <v>49238.493895752123</v>
      </c>
      <c r="AP221" s="8">
        <f t="shared" si="107"/>
        <v>49238.493895752123</v>
      </c>
      <c r="AQ221" s="8">
        <f t="shared" si="107"/>
        <v>49238.493895752123</v>
      </c>
      <c r="AR221" s="8">
        <f t="shared" si="107"/>
        <v>49238.493895752123</v>
      </c>
      <c r="AS221" s="8">
        <f t="shared" si="107"/>
        <v>49238.493895752123</v>
      </c>
      <c r="AT221" s="8">
        <f t="shared" si="79"/>
        <v>49238.493895752123</v>
      </c>
      <c r="AU221" s="8">
        <f t="shared" si="80"/>
        <v>0</v>
      </c>
      <c r="AV221" s="8">
        <f t="shared" si="81"/>
        <v>0</v>
      </c>
      <c r="AW221" s="8">
        <f t="shared" si="82"/>
        <v>-2.0397342731085834E-9</v>
      </c>
      <c r="AX221" s="8">
        <f t="shared" si="83"/>
        <v>-2.0397342731085834E-9</v>
      </c>
      <c r="AY221" s="8">
        <f t="shared" si="84"/>
        <v>363.61103728034641</v>
      </c>
      <c r="AZ221" s="8">
        <f t="shared" si="85"/>
        <v>721.54468841223957</v>
      </c>
      <c r="BA221" s="8">
        <f t="shared" si="86"/>
        <v>968.66600371415689</v>
      </c>
      <c r="BB221" s="8">
        <f t="shared" si="87"/>
        <v>1185.3874746746908</v>
      </c>
      <c r="BC221" s="8">
        <f t="shared" si="88"/>
        <v>1431.0378297676966</v>
      </c>
    </row>
    <row r="222" spans="1:55" x14ac:dyDescent="0.2">
      <c r="A222" t="s">
        <v>10</v>
      </c>
      <c r="B222">
        <v>294</v>
      </c>
      <c r="C222">
        <v>2001</v>
      </c>
      <c r="D222" s="8">
        <f t="shared" si="89"/>
        <v>1682.5720257032176</v>
      </c>
      <c r="E222" s="8">
        <f t="shared" ref="E222:AS222" si="108">D222+IF(E184&gt;0,E184,0)</f>
        <v>1910.0805382033845</v>
      </c>
      <c r="F222" s="8">
        <f t="shared" si="108"/>
        <v>2199.8596995980297</v>
      </c>
      <c r="G222" s="8">
        <f t="shared" si="108"/>
        <v>2451.88421560191</v>
      </c>
      <c r="H222" s="8">
        <f t="shared" si="108"/>
        <v>2672.5282471210589</v>
      </c>
      <c r="I222" s="8">
        <f t="shared" si="108"/>
        <v>2817.1726677857278</v>
      </c>
      <c r="J222" s="8">
        <f t="shared" si="108"/>
        <v>2983.8814916021079</v>
      </c>
      <c r="K222" s="8">
        <f t="shared" si="108"/>
        <v>3161.8676770275051</v>
      </c>
      <c r="L222" s="8">
        <f t="shared" si="108"/>
        <v>3393.7890701582191</v>
      </c>
      <c r="M222" s="8">
        <f t="shared" si="108"/>
        <v>3595.8009390179523</v>
      </c>
      <c r="N222" s="8">
        <f t="shared" si="108"/>
        <v>3813.9933701891773</v>
      </c>
      <c r="O222" s="8">
        <f t="shared" si="108"/>
        <v>4040.0309224806924</v>
      </c>
      <c r="P222" s="8">
        <f t="shared" si="108"/>
        <v>4222.920308606017</v>
      </c>
      <c r="Q222" s="8">
        <f t="shared" si="108"/>
        <v>4244.4943916878374</v>
      </c>
      <c r="R222" s="8">
        <f t="shared" si="108"/>
        <v>4263.126554350315</v>
      </c>
      <c r="S222" s="8">
        <f t="shared" si="108"/>
        <v>4263.126554350315</v>
      </c>
      <c r="T222" s="8">
        <f t="shared" si="108"/>
        <v>4263.126554350315</v>
      </c>
      <c r="U222" s="8">
        <f t="shared" si="108"/>
        <v>4263.126554350315</v>
      </c>
      <c r="V222" s="8">
        <f t="shared" si="108"/>
        <v>4263.126554350315</v>
      </c>
      <c r="W222" s="8">
        <f t="shared" si="108"/>
        <v>4263.126554350315</v>
      </c>
      <c r="X222" s="8">
        <f t="shared" si="108"/>
        <v>4263.126554350315</v>
      </c>
      <c r="Y222" s="8">
        <f t="shared" si="108"/>
        <v>4806.6850573407264</v>
      </c>
      <c r="Z222" s="8">
        <f t="shared" si="108"/>
        <v>6385.0253628170776</v>
      </c>
      <c r="AA222" s="8">
        <f t="shared" si="108"/>
        <v>6385.0253628170776</v>
      </c>
      <c r="AB222" s="8">
        <f t="shared" si="108"/>
        <v>6385.0253628170776</v>
      </c>
      <c r="AC222" s="8">
        <f t="shared" si="108"/>
        <v>6385.0253628170776</v>
      </c>
      <c r="AD222" s="8">
        <f t="shared" si="108"/>
        <v>6385.0253628170776</v>
      </c>
      <c r="AE222" s="8">
        <f t="shared" si="108"/>
        <v>6385.0253628170776</v>
      </c>
      <c r="AF222" s="8">
        <f t="shared" si="108"/>
        <v>6385.0253628170776</v>
      </c>
      <c r="AG222" s="8">
        <f t="shared" si="108"/>
        <v>6385.0253628170776</v>
      </c>
      <c r="AH222" s="8">
        <f t="shared" si="108"/>
        <v>6385.0253628170776</v>
      </c>
      <c r="AI222" s="8">
        <f t="shared" si="108"/>
        <v>6385.0253628170776</v>
      </c>
      <c r="AJ222" s="8">
        <f t="shared" si="108"/>
        <v>6385.0253628170776</v>
      </c>
      <c r="AK222" s="8">
        <f t="shared" si="108"/>
        <v>6385.0253628170776</v>
      </c>
      <c r="AL222" s="8">
        <f t="shared" si="108"/>
        <v>6385.0253628170776</v>
      </c>
      <c r="AM222" s="8">
        <f t="shared" si="108"/>
        <v>6385.0253628170776</v>
      </c>
      <c r="AN222" s="8">
        <f t="shared" si="108"/>
        <v>6385.0253628170776</v>
      </c>
      <c r="AO222" s="8">
        <f t="shared" si="108"/>
        <v>6385.0253628170776</v>
      </c>
      <c r="AP222" s="8">
        <f t="shared" si="108"/>
        <v>6385.0253628170776</v>
      </c>
      <c r="AQ222" s="8">
        <f t="shared" si="108"/>
        <v>6385.0253628170776</v>
      </c>
      <c r="AR222" s="8">
        <f t="shared" si="108"/>
        <v>6385.0253628170776</v>
      </c>
      <c r="AS222" s="8">
        <f t="shared" si="108"/>
        <v>6385.0253628170776</v>
      </c>
      <c r="AT222" s="8">
        <f t="shared" si="79"/>
        <v>6385.0253628170776</v>
      </c>
      <c r="AU222" s="8">
        <f t="shared" si="80"/>
        <v>0</v>
      </c>
      <c r="AV222" s="8">
        <f t="shared" si="81"/>
        <v>337.13375350166268</v>
      </c>
      <c r="AW222" s="8">
        <f t="shared" si="82"/>
        <v>568.07450649463556</v>
      </c>
      <c r="AX222" s="8">
        <f t="shared" si="83"/>
        <v>771.06701549363913</v>
      </c>
      <c r="AY222" s="8">
        <f t="shared" si="84"/>
        <v>1365.3349403898465</v>
      </c>
      <c r="AZ222" s="8">
        <f t="shared" si="85"/>
        <v>1837.5131678445166</v>
      </c>
      <c r="BA222" s="8">
        <f t="shared" si="86"/>
        <v>2296.9430734759089</v>
      </c>
      <c r="BB222" s="8">
        <f t="shared" si="87"/>
        <v>2575.9351933309208</v>
      </c>
      <c r="BC222" s="8">
        <f t="shared" si="88"/>
        <v>2837.2757906672482</v>
      </c>
    </row>
    <row r="223" spans="1:55" x14ac:dyDescent="0.2">
      <c r="A223" t="s">
        <v>10</v>
      </c>
      <c r="B223">
        <v>294</v>
      </c>
      <c r="C223">
        <v>2002</v>
      </c>
      <c r="D223" s="8">
        <f t="shared" si="89"/>
        <v>3251.1059297850402</v>
      </c>
      <c r="E223" s="8">
        <f t="shared" ref="E223:AS223" si="109">D223+IF(E185&gt;0,E185,0)</f>
        <v>3336.4216219720302</v>
      </c>
      <c r="F223" s="8">
        <f t="shared" si="109"/>
        <v>4255.2814332383796</v>
      </c>
      <c r="G223" s="8">
        <f t="shared" si="109"/>
        <v>5218.7603708780462</v>
      </c>
      <c r="H223" s="8">
        <f t="shared" si="109"/>
        <v>5981.6983998666337</v>
      </c>
      <c r="I223" s="8">
        <f t="shared" si="109"/>
        <v>6523.0117571983292</v>
      </c>
      <c r="J223" s="8">
        <f t="shared" si="109"/>
        <v>7034.9059103274039</v>
      </c>
      <c r="K223" s="8">
        <f t="shared" si="109"/>
        <v>7321.7431513037209</v>
      </c>
      <c r="L223" s="8">
        <f t="shared" si="109"/>
        <v>7813.0438614912673</v>
      </c>
      <c r="M223" s="8">
        <f t="shared" si="109"/>
        <v>8583.3366915348415</v>
      </c>
      <c r="N223" s="8">
        <f t="shared" si="109"/>
        <v>8872.1352127942937</v>
      </c>
      <c r="O223" s="8">
        <f t="shared" si="109"/>
        <v>8872.1352127942937</v>
      </c>
      <c r="P223" s="8">
        <f t="shared" si="109"/>
        <v>8872.1352127942937</v>
      </c>
      <c r="Q223" s="8">
        <f t="shared" si="109"/>
        <v>8872.1352127942937</v>
      </c>
      <c r="R223" s="8">
        <f t="shared" si="109"/>
        <v>8872.1352127942937</v>
      </c>
      <c r="S223" s="8">
        <f t="shared" si="109"/>
        <v>8872.1352127942937</v>
      </c>
      <c r="T223" s="8">
        <f t="shared" si="109"/>
        <v>8872.1352127942937</v>
      </c>
      <c r="U223" s="8">
        <f t="shared" si="109"/>
        <v>8872.1352127942937</v>
      </c>
      <c r="V223" s="8">
        <f t="shared" si="109"/>
        <v>8872.1352127942937</v>
      </c>
      <c r="W223" s="8">
        <f t="shared" si="109"/>
        <v>8872.1352127942937</v>
      </c>
      <c r="X223" s="8">
        <f t="shared" si="109"/>
        <v>8872.1352127942937</v>
      </c>
      <c r="Y223" s="8">
        <f t="shared" si="109"/>
        <v>16598.882741953737</v>
      </c>
      <c r="Z223" s="8">
        <f t="shared" si="109"/>
        <v>29947.356328880156</v>
      </c>
      <c r="AA223" s="8">
        <f t="shared" si="109"/>
        <v>49073.761621226513</v>
      </c>
      <c r="AB223" s="8">
        <f t="shared" si="109"/>
        <v>72175.677097910084</v>
      </c>
      <c r="AC223" s="8">
        <f t="shared" si="109"/>
        <v>108472.11060311487</v>
      </c>
      <c r="AD223" s="8">
        <f t="shared" si="109"/>
        <v>127464.65851633713</v>
      </c>
      <c r="AE223" s="8">
        <f t="shared" si="109"/>
        <v>142432.65929462184</v>
      </c>
      <c r="AF223" s="8">
        <f t="shared" si="109"/>
        <v>151542.80619607327</v>
      </c>
      <c r="AG223" s="8">
        <f t="shared" si="109"/>
        <v>152963.26343899441</v>
      </c>
      <c r="AH223" s="8">
        <f t="shared" si="109"/>
        <v>152963.26343899441</v>
      </c>
      <c r="AI223" s="8">
        <f t="shared" si="109"/>
        <v>152963.26343899441</v>
      </c>
      <c r="AJ223" s="8">
        <f t="shared" si="109"/>
        <v>152963.26343899441</v>
      </c>
      <c r="AK223" s="8">
        <f t="shared" si="109"/>
        <v>152963.26343899441</v>
      </c>
      <c r="AL223" s="8">
        <f t="shared" si="109"/>
        <v>152963.26343899441</v>
      </c>
      <c r="AM223" s="8">
        <f t="shared" si="109"/>
        <v>152963.26343899441</v>
      </c>
      <c r="AN223" s="8">
        <f t="shared" si="109"/>
        <v>152963.26343899441</v>
      </c>
      <c r="AO223" s="8">
        <f t="shared" si="109"/>
        <v>152963.26343899441</v>
      </c>
      <c r="AP223" s="8">
        <f t="shared" si="109"/>
        <v>152963.26343899441</v>
      </c>
      <c r="AQ223" s="8">
        <f t="shared" si="109"/>
        <v>153555.36362892133</v>
      </c>
      <c r="AR223" s="8">
        <f t="shared" si="109"/>
        <v>154129.03811087448</v>
      </c>
      <c r="AS223" s="8">
        <f t="shared" si="109"/>
        <v>154648.28706505446</v>
      </c>
      <c r="AT223" s="8">
        <f t="shared" si="79"/>
        <v>155276.8773948517</v>
      </c>
      <c r="AU223" s="8">
        <f t="shared" si="80"/>
        <v>333.4176476317453</v>
      </c>
      <c r="AV223" s="8">
        <f t="shared" si="81"/>
        <v>1127.7361611055735</v>
      </c>
      <c r="AW223" s="8">
        <f t="shared" si="82"/>
        <v>1860.7646658252161</v>
      </c>
      <c r="AX223" s="8">
        <f t="shared" si="83"/>
        <v>2306.4656094945681</v>
      </c>
      <c r="AY223" s="8">
        <f t="shared" si="84"/>
        <v>2658.0250997158373</v>
      </c>
      <c r="AZ223" s="8">
        <f t="shared" si="85"/>
        <v>3113.5324447891244</v>
      </c>
      <c r="BA223" s="8">
        <f t="shared" si="86"/>
        <v>3471.4660959225475</v>
      </c>
      <c r="BB223" s="8">
        <f t="shared" si="87"/>
        <v>3637.684599666999</v>
      </c>
      <c r="BC223" s="8">
        <f t="shared" si="88"/>
        <v>3867.1543924492166</v>
      </c>
    </row>
    <row r="224" spans="1:55" x14ac:dyDescent="0.2">
      <c r="A224" t="s">
        <v>10</v>
      </c>
      <c r="B224">
        <v>294</v>
      </c>
      <c r="C224">
        <v>2003</v>
      </c>
      <c r="D224" s="8">
        <f t="shared" si="89"/>
        <v>4128.4949897845927</v>
      </c>
      <c r="E224" s="8">
        <f t="shared" ref="E224:AS224" si="110">D224+IF(E186&gt;0,E186,0)</f>
        <v>4425.1386321612799</v>
      </c>
      <c r="F224" s="8">
        <f t="shared" si="110"/>
        <v>4785.523883644667</v>
      </c>
      <c r="G224" s="8">
        <f t="shared" si="110"/>
        <v>5044.4128806290591</v>
      </c>
      <c r="H224" s="8">
        <f t="shared" si="110"/>
        <v>5237.5989882271924</v>
      </c>
      <c r="I224" s="8">
        <f t="shared" si="110"/>
        <v>5754.8866621265934</v>
      </c>
      <c r="J224" s="8">
        <f t="shared" si="110"/>
        <v>6320.2257028916038</v>
      </c>
      <c r="K224" s="8">
        <f t="shared" si="110"/>
        <v>6827.7069753896249</v>
      </c>
      <c r="L224" s="8">
        <f t="shared" si="110"/>
        <v>7208.6856698130105</v>
      </c>
      <c r="M224" s="8">
        <f t="shared" si="110"/>
        <v>7835.3147193301666</v>
      </c>
      <c r="N224" s="8">
        <f t="shared" si="110"/>
        <v>11419.064111295396</v>
      </c>
      <c r="O224" s="8">
        <f t="shared" si="110"/>
        <v>12520.322988619731</v>
      </c>
      <c r="P224" s="8">
        <f t="shared" si="110"/>
        <v>13178.332522619583</v>
      </c>
      <c r="Q224" s="8">
        <f t="shared" si="110"/>
        <v>13178.332522619583</v>
      </c>
      <c r="R224" s="8">
        <f t="shared" si="110"/>
        <v>13178.332522619583</v>
      </c>
      <c r="S224" s="8">
        <f t="shared" si="110"/>
        <v>13178.332522619583</v>
      </c>
      <c r="T224" s="8">
        <f t="shared" si="110"/>
        <v>13178.332522619583</v>
      </c>
      <c r="U224" s="8">
        <f t="shared" si="110"/>
        <v>13178.332522619583</v>
      </c>
      <c r="V224" s="8">
        <f t="shared" si="110"/>
        <v>13178.332522619583</v>
      </c>
      <c r="W224" s="8">
        <f t="shared" si="110"/>
        <v>13178.332522619583</v>
      </c>
      <c r="X224" s="8">
        <f t="shared" si="110"/>
        <v>13178.332522619583</v>
      </c>
      <c r="Y224" s="8">
        <f t="shared" si="110"/>
        <v>18205.377746106675</v>
      </c>
      <c r="Z224" s="8">
        <f t="shared" si="110"/>
        <v>20281.392922679192</v>
      </c>
      <c r="AA224" s="8">
        <f t="shared" si="110"/>
        <v>20537.830319312077</v>
      </c>
      <c r="AB224" s="8">
        <f t="shared" si="110"/>
        <v>20537.830319312077</v>
      </c>
      <c r="AC224" s="8">
        <f t="shared" si="110"/>
        <v>20537.830319312077</v>
      </c>
      <c r="AD224" s="8">
        <f t="shared" si="110"/>
        <v>20537.830319312077</v>
      </c>
      <c r="AE224" s="8">
        <f t="shared" si="110"/>
        <v>20537.830319312077</v>
      </c>
      <c r="AF224" s="8">
        <f t="shared" si="110"/>
        <v>20537.830319312077</v>
      </c>
      <c r="AG224" s="8">
        <f t="shared" si="110"/>
        <v>20537.830319312077</v>
      </c>
      <c r="AH224" s="8">
        <f t="shared" si="110"/>
        <v>20537.830319312077</v>
      </c>
      <c r="AI224" s="8">
        <f t="shared" si="110"/>
        <v>20537.830319312077</v>
      </c>
      <c r="AJ224" s="8">
        <f t="shared" si="110"/>
        <v>20537.830319312077</v>
      </c>
      <c r="AK224" s="8">
        <f t="shared" si="110"/>
        <v>20537.830319312077</v>
      </c>
      <c r="AL224" s="8">
        <f t="shared" si="110"/>
        <v>20537.830319312077</v>
      </c>
      <c r="AM224" s="8">
        <f t="shared" si="110"/>
        <v>20537.830319312077</v>
      </c>
      <c r="AN224" s="8">
        <f t="shared" si="110"/>
        <v>20537.830319312077</v>
      </c>
      <c r="AO224" s="8">
        <f t="shared" si="110"/>
        <v>20537.830319312077</v>
      </c>
      <c r="AP224" s="8">
        <f t="shared" si="110"/>
        <v>20537.830319312077</v>
      </c>
      <c r="AQ224" s="8">
        <f t="shared" si="110"/>
        <v>20537.830319312077</v>
      </c>
      <c r="AR224" s="8">
        <f t="shared" si="110"/>
        <v>20537.830319312077</v>
      </c>
      <c r="AS224" s="8">
        <f t="shared" si="110"/>
        <v>20537.830319312077</v>
      </c>
      <c r="AT224" s="8">
        <f t="shared" si="79"/>
        <v>20537.830319312077</v>
      </c>
      <c r="AU224" s="8">
        <f t="shared" si="80"/>
        <v>0</v>
      </c>
      <c r="AV224" s="8">
        <f t="shared" si="81"/>
        <v>0</v>
      </c>
      <c r="AW224" s="8">
        <f t="shared" si="82"/>
        <v>635.05570000119963</v>
      </c>
      <c r="AX224" s="8">
        <f t="shared" si="83"/>
        <v>1536.7543088157672</v>
      </c>
      <c r="AY224" s="8">
        <f t="shared" si="84"/>
        <v>2436.0013172798608</v>
      </c>
      <c r="AZ224" s="8">
        <f t="shared" si="85"/>
        <v>2955.7405915282106</v>
      </c>
      <c r="BA224" s="8">
        <f t="shared" si="86"/>
        <v>3504.8990699786668</v>
      </c>
      <c r="BB224" s="8">
        <f t="shared" si="87"/>
        <v>3979.5288977848254</v>
      </c>
      <c r="BC224" s="8">
        <f t="shared" si="88"/>
        <v>4335.0109485677112</v>
      </c>
    </row>
    <row r="225" spans="1:55" x14ac:dyDescent="0.2">
      <c r="A225" t="s">
        <v>10</v>
      </c>
      <c r="B225">
        <v>294</v>
      </c>
      <c r="C225">
        <v>2004</v>
      </c>
      <c r="D225" s="8">
        <f t="shared" si="89"/>
        <v>4595.8612258296289</v>
      </c>
      <c r="E225" s="8">
        <f t="shared" ref="E225:AS225" si="111">D225+IF(E187&gt;0,E187,0)</f>
        <v>4835.627740083185</v>
      </c>
      <c r="F225" s="8">
        <f t="shared" si="111"/>
        <v>5089.6135363656103</v>
      </c>
      <c r="G225" s="8">
        <f t="shared" si="111"/>
        <v>5301.4318066241722</v>
      </c>
      <c r="H225" s="8">
        <f t="shared" si="111"/>
        <v>5703.003943992655</v>
      </c>
      <c r="I225" s="8">
        <f t="shared" si="111"/>
        <v>5768.7068333784046</v>
      </c>
      <c r="J225" s="8">
        <f t="shared" si="111"/>
        <v>6049.169913444618</v>
      </c>
      <c r="K225" s="8">
        <f t="shared" si="111"/>
        <v>6385.5294814957051</v>
      </c>
      <c r="L225" s="8">
        <f t="shared" si="111"/>
        <v>6720.9084094065101</v>
      </c>
      <c r="M225" s="8">
        <f t="shared" si="111"/>
        <v>6981.7586866735228</v>
      </c>
      <c r="N225" s="8">
        <f t="shared" si="111"/>
        <v>7224.4671213448964</v>
      </c>
      <c r="O225" s="8">
        <f t="shared" si="111"/>
        <v>7678.9938262753458</v>
      </c>
      <c r="P225" s="8">
        <f t="shared" si="111"/>
        <v>7678.9938262753458</v>
      </c>
      <c r="Q225" s="8">
        <f t="shared" si="111"/>
        <v>7678.9938262753458</v>
      </c>
      <c r="R225" s="8">
        <f t="shared" si="111"/>
        <v>7678.9938262753458</v>
      </c>
      <c r="S225" s="8">
        <f t="shared" si="111"/>
        <v>7678.9938262753458</v>
      </c>
      <c r="T225" s="8">
        <f t="shared" si="111"/>
        <v>7678.9938262753458</v>
      </c>
      <c r="U225" s="8">
        <f t="shared" si="111"/>
        <v>7678.9938262753458</v>
      </c>
      <c r="V225" s="8">
        <f t="shared" si="111"/>
        <v>7678.9938262753458</v>
      </c>
      <c r="W225" s="8">
        <f t="shared" si="111"/>
        <v>7678.9938262753458</v>
      </c>
      <c r="X225" s="8">
        <f t="shared" si="111"/>
        <v>7678.9938262753458</v>
      </c>
      <c r="Y225" s="8">
        <f t="shared" si="111"/>
        <v>7678.9938262753458</v>
      </c>
      <c r="Z225" s="8">
        <f t="shared" si="111"/>
        <v>7678.9938262753458</v>
      </c>
      <c r="AA225" s="8">
        <f t="shared" si="111"/>
        <v>7678.9938262753458</v>
      </c>
      <c r="AB225" s="8">
        <f t="shared" si="111"/>
        <v>7678.9938262753458</v>
      </c>
      <c r="AC225" s="8">
        <f t="shared" si="111"/>
        <v>7678.9938262753458</v>
      </c>
      <c r="AD225" s="8">
        <f t="shared" si="111"/>
        <v>8179.4041630990359</v>
      </c>
      <c r="AE225" s="8">
        <f t="shared" si="111"/>
        <v>8179.4041630990359</v>
      </c>
      <c r="AF225" s="8">
        <f t="shared" si="111"/>
        <v>8179.4041630990359</v>
      </c>
      <c r="AG225" s="8">
        <f t="shared" si="111"/>
        <v>8179.4041630990359</v>
      </c>
      <c r="AH225" s="8">
        <f t="shared" si="111"/>
        <v>8179.4041630990359</v>
      </c>
      <c r="AI225" s="8">
        <f t="shared" si="111"/>
        <v>8179.4041630990359</v>
      </c>
      <c r="AJ225" s="8">
        <f t="shared" si="111"/>
        <v>8179.4041630990359</v>
      </c>
      <c r="AK225" s="8">
        <f t="shared" si="111"/>
        <v>8179.4041630990359</v>
      </c>
      <c r="AL225" s="8">
        <f t="shared" si="111"/>
        <v>8179.4041630990359</v>
      </c>
      <c r="AM225" s="8">
        <f t="shared" si="111"/>
        <v>8179.4041630990359</v>
      </c>
      <c r="AN225" s="8">
        <f t="shared" si="111"/>
        <v>8179.4041630990359</v>
      </c>
      <c r="AO225" s="8">
        <f t="shared" si="111"/>
        <v>8179.4041630990359</v>
      </c>
      <c r="AP225" s="8">
        <f t="shared" si="111"/>
        <v>8179.4041630990359</v>
      </c>
      <c r="AQ225" s="8">
        <f t="shared" si="111"/>
        <v>8179.4041630990359</v>
      </c>
      <c r="AR225" s="8">
        <f t="shared" si="111"/>
        <v>8395.9191793667924</v>
      </c>
      <c r="AS225" s="8">
        <f t="shared" si="111"/>
        <v>8395.9191793667924</v>
      </c>
      <c r="AT225" s="8">
        <f t="shared" si="79"/>
        <v>8796.7244962447894</v>
      </c>
      <c r="AU225" s="8">
        <f t="shared" si="80"/>
        <v>469.30635275653174</v>
      </c>
      <c r="AV225" s="8">
        <f t="shared" si="81"/>
        <v>1860.3443914755112</v>
      </c>
      <c r="AW225" s="8">
        <f t="shared" si="82"/>
        <v>2933.6550248048611</v>
      </c>
      <c r="AX225" s="8">
        <f t="shared" si="83"/>
        <v>4104.0490320041808</v>
      </c>
      <c r="AY225" s="8">
        <f t="shared" si="84"/>
        <v>5015.0637221522802</v>
      </c>
      <c r="AZ225" s="8">
        <f t="shared" si="85"/>
        <v>5917.2526510357166</v>
      </c>
      <c r="BA225" s="8">
        <f t="shared" si="86"/>
        <v>6077.587313938423</v>
      </c>
      <c r="BB225" s="8">
        <f t="shared" si="87"/>
        <v>8040.8288744034262</v>
      </c>
      <c r="BC225" s="8">
        <f t="shared" si="88"/>
        <v>9552.4856503542123</v>
      </c>
    </row>
    <row r="226" spans="1:55" x14ac:dyDescent="0.2">
      <c r="A226" t="s">
        <v>10</v>
      </c>
      <c r="B226">
        <v>294</v>
      </c>
      <c r="C226">
        <v>2005</v>
      </c>
      <c r="D226" s="8">
        <f t="shared" si="89"/>
        <v>10520.377468625444</v>
      </c>
      <c r="E226" s="8">
        <f t="shared" ref="E226:AS226" si="112">D226+IF(E188&gt;0,E188,0)</f>
        <v>11281.844537408435</v>
      </c>
      <c r="F226" s="8">
        <f t="shared" si="112"/>
        <v>11281.844537408435</v>
      </c>
      <c r="G226" s="8">
        <f t="shared" si="112"/>
        <v>12307.877989326831</v>
      </c>
      <c r="H226" s="8">
        <f t="shared" si="112"/>
        <v>14487.841020750822</v>
      </c>
      <c r="I226" s="8">
        <f t="shared" si="112"/>
        <v>16345.173446086801</v>
      </c>
      <c r="J226" s="8">
        <f t="shared" si="112"/>
        <v>17623.928188766138</v>
      </c>
      <c r="K226" s="8">
        <f t="shared" si="112"/>
        <v>18587.407126407335</v>
      </c>
      <c r="L226" s="8">
        <f t="shared" si="112"/>
        <v>19352.306435677528</v>
      </c>
      <c r="M226" s="8">
        <f t="shared" si="112"/>
        <v>19989.722526736867</v>
      </c>
      <c r="N226" s="8">
        <f t="shared" si="112"/>
        <v>20652.635261439187</v>
      </c>
      <c r="O226" s="8">
        <f t="shared" si="112"/>
        <v>21384.683126019558</v>
      </c>
      <c r="P226" s="8">
        <f t="shared" si="112"/>
        <v>21384.683126019558</v>
      </c>
      <c r="Q226" s="8">
        <f t="shared" si="112"/>
        <v>21384.683126019558</v>
      </c>
      <c r="R226" s="8">
        <f t="shared" si="112"/>
        <v>21384.683126019558</v>
      </c>
      <c r="S226" s="8">
        <f t="shared" si="112"/>
        <v>21384.683126019558</v>
      </c>
      <c r="T226" s="8">
        <f t="shared" si="112"/>
        <v>21384.683126019558</v>
      </c>
      <c r="U226" s="8">
        <f t="shared" si="112"/>
        <v>21384.683126019558</v>
      </c>
      <c r="V226" s="8">
        <f t="shared" si="112"/>
        <v>21384.683126019558</v>
      </c>
      <c r="W226" s="8">
        <f t="shared" si="112"/>
        <v>21384.683126019558</v>
      </c>
      <c r="X226" s="8">
        <f t="shared" si="112"/>
        <v>21384.683126019558</v>
      </c>
      <c r="Y226" s="8">
        <f t="shared" si="112"/>
        <v>21384.683126019558</v>
      </c>
      <c r="Z226" s="8">
        <f t="shared" si="112"/>
        <v>29202.139868139369</v>
      </c>
      <c r="AA226" s="8">
        <f t="shared" si="112"/>
        <v>30285.256902870133</v>
      </c>
      <c r="AB226" s="8">
        <f t="shared" si="112"/>
        <v>30285.256902870133</v>
      </c>
      <c r="AC226" s="8">
        <f t="shared" si="112"/>
        <v>30285.256902870133</v>
      </c>
      <c r="AD226" s="8">
        <f t="shared" si="112"/>
        <v>30285.256902870133</v>
      </c>
      <c r="AE226" s="8">
        <f t="shared" si="112"/>
        <v>30285.256902870133</v>
      </c>
      <c r="AF226" s="8">
        <f t="shared" si="112"/>
        <v>30285.256902870133</v>
      </c>
      <c r="AG226" s="8">
        <f t="shared" si="112"/>
        <v>30285.256902870133</v>
      </c>
      <c r="AH226" s="8">
        <f t="shared" si="112"/>
        <v>30285.256902870133</v>
      </c>
      <c r="AI226" s="8">
        <f t="shared" si="112"/>
        <v>30285.256902870133</v>
      </c>
      <c r="AJ226" s="8">
        <f t="shared" si="112"/>
        <v>30285.256902870133</v>
      </c>
      <c r="AK226" s="8">
        <f t="shared" si="112"/>
        <v>30285.256902870133</v>
      </c>
      <c r="AL226" s="8">
        <f t="shared" si="112"/>
        <v>30285.256902870133</v>
      </c>
      <c r="AM226" s="8">
        <f t="shared" si="112"/>
        <v>30285.256902870133</v>
      </c>
      <c r="AN226" s="8">
        <f t="shared" si="112"/>
        <v>30285.256902870133</v>
      </c>
      <c r="AO226" s="8">
        <f t="shared" si="112"/>
        <v>30285.256902870133</v>
      </c>
      <c r="AP226" s="8">
        <f t="shared" si="112"/>
        <v>30285.256902870133</v>
      </c>
      <c r="AQ226" s="8">
        <f t="shared" si="112"/>
        <v>30285.256902870133</v>
      </c>
      <c r="AR226" s="8">
        <f t="shared" si="112"/>
        <v>33225.499908244587</v>
      </c>
      <c r="AS226" s="8">
        <f t="shared" si="112"/>
        <v>34001.676579125349</v>
      </c>
      <c r="AT226" s="8">
        <f t="shared" si="79"/>
        <v>36581.110376185563</v>
      </c>
      <c r="AU226" s="8">
        <f t="shared" si="80"/>
        <v>936.65142523409691</v>
      </c>
      <c r="AV226" s="8">
        <f t="shared" si="81"/>
        <v>3145.0530207239863</v>
      </c>
      <c r="AW226" s="8">
        <f t="shared" si="82"/>
        <v>4843.0314232939872</v>
      </c>
      <c r="AX226" s="8">
        <f t="shared" si="83"/>
        <v>6296.830430983453</v>
      </c>
      <c r="AY226" s="8">
        <f t="shared" si="84"/>
        <v>7388.7732269722164</v>
      </c>
      <c r="AZ226" s="8">
        <f t="shared" si="85"/>
        <v>8326.265200902064</v>
      </c>
      <c r="BA226" s="8">
        <f t="shared" si="86"/>
        <v>9082.8290689856422</v>
      </c>
      <c r="BB226" s="8">
        <f t="shared" si="87"/>
        <v>9832.0381360121901</v>
      </c>
      <c r="BC226" s="8">
        <f t="shared" si="88"/>
        <v>10438.564062657006</v>
      </c>
    </row>
    <row r="227" spans="1:55" x14ac:dyDescent="0.2">
      <c r="A227" t="s">
        <v>10</v>
      </c>
      <c r="B227">
        <v>294</v>
      </c>
      <c r="C227">
        <v>2006</v>
      </c>
      <c r="D227" s="8">
        <f t="shared" si="89"/>
        <v>11344.185232034777</v>
      </c>
      <c r="E227" s="8">
        <f t="shared" ref="E227:AS227" si="113">D227+IF(E189&gt;0,E189,0)</f>
        <v>12583.714369107049</v>
      </c>
      <c r="F227" s="8">
        <f t="shared" si="113"/>
        <v>13991.913610279855</v>
      </c>
      <c r="G227" s="8">
        <f t="shared" si="113"/>
        <v>15507.983266859719</v>
      </c>
      <c r="H227" s="8">
        <f t="shared" si="113"/>
        <v>16731.822161696506</v>
      </c>
      <c r="I227" s="8">
        <f t="shared" si="113"/>
        <v>17773.261990475305</v>
      </c>
      <c r="J227" s="8">
        <f t="shared" si="113"/>
        <v>18648.483315505069</v>
      </c>
      <c r="K227" s="8">
        <f t="shared" si="113"/>
        <v>19323.163731886809</v>
      </c>
      <c r="L227" s="8">
        <f t="shared" si="113"/>
        <v>19854.670687815084</v>
      </c>
      <c r="M227" s="8">
        <f t="shared" si="113"/>
        <v>19854.670687815084</v>
      </c>
      <c r="N227" s="8">
        <f t="shared" si="113"/>
        <v>19854.670687817124</v>
      </c>
      <c r="O227" s="8">
        <f t="shared" si="113"/>
        <v>19854.670687817124</v>
      </c>
      <c r="P227" s="8">
        <f t="shared" si="113"/>
        <v>19854.670687817124</v>
      </c>
      <c r="Q227" s="8">
        <f t="shared" si="113"/>
        <v>19854.670687817124</v>
      </c>
      <c r="R227" s="8">
        <f t="shared" si="113"/>
        <v>19854.670687817124</v>
      </c>
      <c r="S227" s="8">
        <f t="shared" si="113"/>
        <v>19854.670687817124</v>
      </c>
      <c r="T227" s="8">
        <f t="shared" si="113"/>
        <v>19854.670687817124</v>
      </c>
      <c r="U227" s="8">
        <f t="shared" si="113"/>
        <v>19854.670687817124</v>
      </c>
      <c r="V227" s="8">
        <f t="shared" si="113"/>
        <v>19854.670687817124</v>
      </c>
      <c r="W227" s="8">
        <f t="shared" si="113"/>
        <v>19854.670687817124</v>
      </c>
      <c r="X227" s="8">
        <f t="shared" si="113"/>
        <v>23958.443219411402</v>
      </c>
      <c r="Y227" s="8">
        <f t="shared" si="113"/>
        <v>24606.15603193999</v>
      </c>
      <c r="Z227" s="8">
        <f t="shared" si="113"/>
        <v>26795.435144692434</v>
      </c>
      <c r="AA227" s="8">
        <f t="shared" si="113"/>
        <v>35725.634580434329</v>
      </c>
      <c r="AB227" s="8">
        <f t="shared" si="113"/>
        <v>45217.129019883658</v>
      </c>
      <c r="AC227" s="8">
        <f t="shared" si="113"/>
        <v>49707.970541429211</v>
      </c>
      <c r="AD227" s="8">
        <f t="shared" si="113"/>
        <v>52490.046618866152</v>
      </c>
      <c r="AE227" s="8">
        <f t="shared" si="113"/>
        <v>52490.046618866152</v>
      </c>
      <c r="AF227" s="8">
        <f t="shared" si="113"/>
        <v>52490.046618866152</v>
      </c>
      <c r="AG227" s="8">
        <f t="shared" si="113"/>
        <v>52490.046618866152</v>
      </c>
      <c r="AH227" s="8">
        <f t="shared" si="113"/>
        <v>52490.046618866152</v>
      </c>
      <c r="AI227" s="8">
        <f t="shared" si="113"/>
        <v>52490.046618866152</v>
      </c>
      <c r="AJ227" s="8">
        <f t="shared" si="113"/>
        <v>52490.046618866152</v>
      </c>
      <c r="AK227" s="8">
        <f t="shared" si="113"/>
        <v>52490.046618866152</v>
      </c>
      <c r="AL227" s="8">
        <f t="shared" si="113"/>
        <v>52490.046618866152</v>
      </c>
      <c r="AM227" s="8">
        <f t="shared" si="113"/>
        <v>52490.046618866152</v>
      </c>
      <c r="AN227" s="8">
        <f t="shared" si="113"/>
        <v>52490.046618866152</v>
      </c>
      <c r="AO227" s="8">
        <f t="shared" si="113"/>
        <v>52490.046618866152</v>
      </c>
      <c r="AP227" s="8">
        <f t="shared" si="113"/>
        <v>52490.046618866152</v>
      </c>
      <c r="AQ227" s="8">
        <f t="shared" si="113"/>
        <v>52490.046618866152</v>
      </c>
      <c r="AR227" s="8">
        <f t="shared" si="113"/>
        <v>52707.051955202776</v>
      </c>
      <c r="AS227" s="8">
        <f t="shared" si="113"/>
        <v>52948.77974973691</v>
      </c>
      <c r="AT227" s="8">
        <f t="shared" si="79"/>
        <v>53434.406756252531</v>
      </c>
      <c r="AU227" s="8">
        <f t="shared" si="80"/>
        <v>296.43350520227312</v>
      </c>
      <c r="AV227" s="8">
        <f t="shared" si="81"/>
        <v>10531.374647340444</v>
      </c>
      <c r="AW227" s="8">
        <f t="shared" si="82"/>
        <v>21419.912442845896</v>
      </c>
      <c r="AX227" s="8">
        <f t="shared" si="83"/>
        <v>25240.486428641299</v>
      </c>
      <c r="AY227" s="8">
        <f t="shared" si="84"/>
        <v>27987.259461037447</v>
      </c>
      <c r="AZ227" s="8">
        <f t="shared" si="85"/>
        <v>29576.877128124375</v>
      </c>
      <c r="BA227" s="8">
        <f t="shared" si="86"/>
        <v>31403.319389042459</v>
      </c>
      <c r="BB227" s="8">
        <f t="shared" si="87"/>
        <v>32843.879754833659</v>
      </c>
      <c r="BC227" s="8">
        <f t="shared" si="88"/>
        <v>33455.799202249182</v>
      </c>
    </row>
    <row r="228" spans="1:55" x14ac:dyDescent="0.2">
      <c r="A228" t="s">
        <v>10</v>
      </c>
      <c r="B228">
        <v>294</v>
      </c>
      <c r="C228">
        <v>2007</v>
      </c>
      <c r="D228" s="8">
        <f t="shared" si="89"/>
        <v>34024.080163435065</v>
      </c>
      <c r="E228" s="8">
        <f t="shared" ref="E228:AS228" si="114">D228+IF(E190&gt;0,E190,0)</f>
        <v>35107.197198168345</v>
      </c>
      <c r="F228" s="8">
        <f t="shared" si="114"/>
        <v>36195.707753670424</v>
      </c>
      <c r="G228" s="8">
        <f t="shared" si="114"/>
        <v>37163.599571943691</v>
      </c>
      <c r="H228" s="8">
        <f t="shared" si="114"/>
        <v>37967.234166747483</v>
      </c>
      <c r="I228" s="8">
        <f t="shared" si="114"/>
        <v>38647.798423969951</v>
      </c>
      <c r="J228" s="8">
        <f t="shared" si="114"/>
        <v>39254.814670686894</v>
      </c>
      <c r="K228" s="8">
        <f t="shared" si="114"/>
        <v>39864.772837821649</v>
      </c>
      <c r="L228" s="8">
        <f t="shared" si="114"/>
        <v>40315.37698219603</v>
      </c>
      <c r="M228" s="8">
        <f t="shared" si="114"/>
        <v>40315.37698219603</v>
      </c>
      <c r="N228" s="8">
        <f t="shared" si="114"/>
        <v>40315.37698219603</v>
      </c>
      <c r="O228" s="8">
        <f t="shared" si="114"/>
        <v>40315.37698219603</v>
      </c>
      <c r="P228" s="8">
        <f t="shared" si="114"/>
        <v>40315.37698219603</v>
      </c>
      <c r="Q228" s="8">
        <f t="shared" si="114"/>
        <v>40315.37698219603</v>
      </c>
      <c r="R228" s="8">
        <f t="shared" si="114"/>
        <v>40315.37698219603</v>
      </c>
      <c r="S228" s="8">
        <f t="shared" si="114"/>
        <v>40315.37698219603</v>
      </c>
      <c r="T228" s="8">
        <f t="shared" si="114"/>
        <v>40315.37698219603</v>
      </c>
      <c r="U228" s="8">
        <f t="shared" si="114"/>
        <v>40315.37698219603</v>
      </c>
      <c r="V228" s="8">
        <f t="shared" si="114"/>
        <v>40315.37698219603</v>
      </c>
      <c r="W228" s="8">
        <f t="shared" si="114"/>
        <v>40315.37698219603</v>
      </c>
      <c r="X228" s="8">
        <f t="shared" si="114"/>
        <v>40315.37698219603</v>
      </c>
      <c r="Y228" s="8">
        <f t="shared" si="114"/>
        <v>40315.37698219603</v>
      </c>
      <c r="Z228" s="8">
        <f t="shared" si="114"/>
        <v>41661.099119778009</v>
      </c>
      <c r="AA228" s="8">
        <f t="shared" si="114"/>
        <v>41661.099119778009</v>
      </c>
      <c r="AB228" s="8">
        <f t="shared" si="114"/>
        <v>41661.099119778009</v>
      </c>
      <c r="AC228" s="8">
        <f t="shared" si="114"/>
        <v>41661.099119778009</v>
      </c>
      <c r="AD228" s="8">
        <f t="shared" si="114"/>
        <v>41661.099119778009</v>
      </c>
      <c r="AE228" s="8">
        <f t="shared" si="114"/>
        <v>41661.099119778009</v>
      </c>
      <c r="AF228" s="8">
        <f t="shared" si="114"/>
        <v>41661.099119778009</v>
      </c>
      <c r="AG228" s="8">
        <f t="shared" si="114"/>
        <v>41661.099119778009</v>
      </c>
      <c r="AH228" s="8">
        <f t="shared" si="114"/>
        <v>41661.099119778009</v>
      </c>
      <c r="AI228" s="8">
        <f t="shared" si="114"/>
        <v>41661.099119778009</v>
      </c>
      <c r="AJ228" s="8">
        <f t="shared" si="114"/>
        <v>41661.099119778009</v>
      </c>
      <c r="AK228" s="8">
        <f t="shared" si="114"/>
        <v>41661.099119778009</v>
      </c>
      <c r="AL228" s="8">
        <f t="shared" si="114"/>
        <v>41661.099119778009</v>
      </c>
      <c r="AM228" s="8">
        <f t="shared" si="114"/>
        <v>41661.099119778009</v>
      </c>
      <c r="AN228" s="8">
        <f t="shared" si="114"/>
        <v>41661.099119778009</v>
      </c>
      <c r="AO228" s="8">
        <f t="shared" si="114"/>
        <v>41661.099119778009</v>
      </c>
      <c r="AP228" s="8">
        <f t="shared" si="114"/>
        <v>41661.099119778009</v>
      </c>
      <c r="AQ228" s="8">
        <f t="shared" si="114"/>
        <v>41661.099119778009</v>
      </c>
      <c r="AR228" s="8">
        <f t="shared" si="114"/>
        <v>41661.099119778009</v>
      </c>
      <c r="AS228" s="8">
        <f t="shared" si="114"/>
        <v>41661.099119778009</v>
      </c>
      <c r="AT228" s="8">
        <f t="shared" si="79"/>
        <v>41661.099119778009</v>
      </c>
      <c r="AU228" s="8">
        <f t="shared" si="80"/>
        <v>0</v>
      </c>
      <c r="AV228" s="8">
        <f t="shared" si="81"/>
        <v>1365.8252604597353</v>
      </c>
      <c r="AW228" s="8">
        <f t="shared" si="82"/>
        <v>2488.1679007919224</v>
      </c>
      <c r="AX228" s="8">
        <f t="shared" si="83"/>
        <v>3540.8850911761747</v>
      </c>
      <c r="AY228" s="8">
        <f t="shared" si="84"/>
        <v>4576.4410791147548</v>
      </c>
      <c r="AZ228" s="8">
        <f t="shared" si="85"/>
        <v>5406.0626376339696</v>
      </c>
      <c r="BA228" s="8">
        <f t="shared" si="86"/>
        <v>6608.3274493894442</v>
      </c>
      <c r="BB228" s="8">
        <f t="shared" si="87"/>
        <v>7539.4452624030628</v>
      </c>
      <c r="BC228" s="8">
        <f t="shared" si="88"/>
        <v>8282.2801685207069</v>
      </c>
    </row>
    <row r="229" spans="1:55" x14ac:dyDescent="0.2">
      <c r="A229" t="s">
        <v>10</v>
      </c>
      <c r="B229">
        <v>294</v>
      </c>
      <c r="C229">
        <v>2008</v>
      </c>
      <c r="D229" s="8">
        <f t="shared" si="89"/>
        <v>8848.1095293530616</v>
      </c>
      <c r="E229" s="8">
        <f t="shared" ref="E229:AS229" si="115">D229+IF(E191&gt;0,E191,0)</f>
        <v>9347.7456807328272</v>
      </c>
      <c r="F229" s="8">
        <f t="shared" si="115"/>
        <v>9821.3948683946237</v>
      </c>
      <c r="G229" s="8">
        <f t="shared" si="115"/>
        <v>10280.334453959182</v>
      </c>
      <c r="H229" s="8">
        <f t="shared" si="115"/>
        <v>10682.396911395004</v>
      </c>
      <c r="I229" s="8">
        <f t="shared" si="115"/>
        <v>10946.189109079834</v>
      </c>
      <c r="J229" s="8">
        <f t="shared" si="115"/>
        <v>11237.929550753535</v>
      </c>
      <c r="K229" s="8">
        <f t="shared" si="115"/>
        <v>11962.622614278915</v>
      </c>
      <c r="L229" s="8">
        <f t="shared" si="115"/>
        <v>12734.876724600523</v>
      </c>
      <c r="M229" s="8">
        <f t="shared" si="115"/>
        <v>13352.189692789752</v>
      </c>
      <c r="N229" s="8">
        <f t="shared" si="115"/>
        <v>13832.703361435626</v>
      </c>
      <c r="O229" s="8">
        <f t="shared" si="115"/>
        <v>14226.430377682795</v>
      </c>
      <c r="P229" s="8">
        <f t="shared" si="115"/>
        <v>14381.861839888632</v>
      </c>
      <c r="Q229" s="8">
        <f t="shared" si="115"/>
        <v>14381.861839888632</v>
      </c>
      <c r="R229" s="8">
        <f t="shared" si="115"/>
        <v>14381.861839888632</v>
      </c>
      <c r="S229" s="8">
        <f t="shared" si="115"/>
        <v>14381.861839888632</v>
      </c>
      <c r="T229" s="8">
        <f t="shared" si="115"/>
        <v>14381.861839888632</v>
      </c>
      <c r="U229" s="8">
        <f t="shared" si="115"/>
        <v>14381.861839888632</v>
      </c>
      <c r="V229" s="8">
        <f t="shared" si="115"/>
        <v>14381.861839888632</v>
      </c>
      <c r="W229" s="8">
        <f t="shared" si="115"/>
        <v>14381.861839888632</v>
      </c>
      <c r="X229" s="8">
        <f t="shared" si="115"/>
        <v>22701.89665380404</v>
      </c>
      <c r="Y229" s="8">
        <f t="shared" si="115"/>
        <v>33251.62328090486</v>
      </c>
      <c r="Z229" s="8">
        <f t="shared" si="115"/>
        <v>39701.293482284898</v>
      </c>
      <c r="AA229" s="8">
        <f t="shared" si="115"/>
        <v>45879.326364858767</v>
      </c>
      <c r="AB229" s="8">
        <f t="shared" si="115"/>
        <v>58189.180566929193</v>
      </c>
      <c r="AC229" s="8">
        <f t="shared" si="115"/>
        <v>74935.081919198521</v>
      </c>
      <c r="AD229" s="8">
        <f t="shared" si="115"/>
        <v>90694.459290539773</v>
      </c>
      <c r="AE229" s="8">
        <f t="shared" si="115"/>
        <v>99250.544512841341</v>
      </c>
      <c r="AF229" s="8">
        <f t="shared" si="115"/>
        <v>100611.18270722151</v>
      </c>
      <c r="AG229" s="8">
        <f t="shared" si="115"/>
        <v>100611.18270722151</v>
      </c>
      <c r="AH229" s="8">
        <f t="shared" si="115"/>
        <v>100611.18270722151</v>
      </c>
      <c r="AI229" s="8">
        <f t="shared" si="115"/>
        <v>100611.18270722151</v>
      </c>
      <c r="AJ229" s="8">
        <f t="shared" si="115"/>
        <v>100611.18270722151</v>
      </c>
      <c r="AK229" s="8">
        <f t="shared" si="115"/>
        <v>100611.18270722151</v>
      </c>
      <c r="AL229" s="8">
        <f t="shared" si="115"/>
        <v>100611.18270722151</v>
      </c>
      <c r="AM229" s="8">
        <f t="shared" si="115"/>
        <v>100611.18270722151</v>
      </c>
      <c r="AN229" s="8">
        <f t="shared" si="115"/>
        <v>100611.18270722151</v>
      </c>
      <c r="AO229" s="8">
        <f t="shared" si="115"/>
        <v>100611.18270722151</v>
      </c>
      <c r="AP229" s="8">
        <f t="shared" si="115"/>
        <v>100611.18270722151</v>
      </c>
      <c r="AQ229" s="8">
        <f t="shared" si="115"/>
        <v>100611.18270722151</v>
      </c>
      <c r="AR229" s="8">
        <f t="shared" si="115"/>
        <v>100655.59537890306</v>
      </c>
      <c r="AS229" s="8">
        <f t="shared" si="115"/>
        <v>100807.10428054926</v>
      </c>
      <c r="AT229" s="8">
        <f t="shared" si="79"/>
        <v>101078.81164508112</v>
      </c>
      <c r="AU229" s="8">
        <f t="shared" si="80"/>
        <v>277.94143399001121</v>
      </c>
      <c r="AV229" s="8">
        <f t="shared" si="81"/>
        <v>1220.3366086162164</v>
      </c>
      <c r="AW229" s="8">
        <f t="shared" si="82"/>
        <v>1985.235917883344</v>
      </c>
      <c r="AX229" s="8">
        <f t="shared" si="83"/>
        <v>3351.2676330277018</v>
      </c>
      <c r="AY229" s="8">
        <f t="shared" si="84"/>
        <v>4441.7394688108734</v>
      </c>
      <c r="AZ229" s="8">
        <f t="shared" si="85"/>
        <v>5422.3796089043617</v>
      </c>
      <c r="BA229" s="8">
        <f t="shared" si="86"/>
        <v>5957.8091253968569</v>
      </c>
      <c r="BB229" s="8">
        <f t="shared" si="87"/>
        <v>6338.7878198227918</v>
      </c>
      <c r="BC229" s="8">
        <f t="shared" si="88"/>
        <v>6813.907967696231</v>
      </c>
    </row>
    <row r="230" spans="1:55" x14ac:dyDescent="0.2">
      <c r="A230" t="s">
        <v>10</v>
      </c>
      <c r="B230">
        <v>294</v>
      </c>
      <c r="C230">
        <v>2009</v>
      </c>
      <c r="D230" s="8">
        <f t="shared" si="89"/>
        <v>7309.1312384408684</v>
      </c>
      <c r="E230" s="8">
        <f t="shared" ref="E230:AS230" si="116">D230+IF(E192&gt;0,E192,0)</f>
        <v>7949.4892499231191</v>
      </c>
      <c r="F230" s="8">
        <f t="shared" si="116"/>
        <v>8408.9191555555371</v>
      </c>
      <c r="G230" s="8">
        <f t="shared" si="116"/>
        <v>8832.0653760038003</v>
      </c>
      <c r="H230" s="8">
        <f t="shared" si="116"/>
        <v>9285.1211207245742</v>
      </c>
      <c r="I230" s="8">
        <f t="shared" si="116"/>
        <v>9701.4028601918162</v>
      </c>
      <c r="J230" s="8">
        <f t="shared" si="116"/>
        <v>10050.020429993232</v>
      </c>
      <c r="K230" s="8">
        <f t="shared" si="116"/>
        <v>10379.025196996468</v>
      </c>
      <c r="L230" s="8">
        <f t="shared" si="116"/>
        <v>10768.829652683491</v>
      </c>
      <c r="M230" s="8">
        <f t="shared" si="116"/>
        <v>11176.28563089168</v>
      </c>
      <c r="N230" s="8">
        <f t="shared" si="116"/>
        <v>11538.632162658701</v>
      </c>
      <c r="O230" s="8">
        <f t="shared" si="116"/>
        <v>11538.632162661761</v>
      </c>
      <c r="P230" s="8">
        <f t="shared" si="116"/>
        <v>11538.632162661761</v>
      </c>
      <c r="Q230" s="8">
        <f t="shared" si="116"/>
        <v>11538.632162661761</v>
      </c>
      <c r="R230" s="8">
        <f t="shared" si="116"/>
        <v>11538.632162661761</v>
      </c>
      <c r="S230" s="8">
        <f t="shared" si="116"/>
        <v>11538.632162661761</v>
      </c>
      <c r="T230" s="8">
        <f t="shared" si="116"/>
        <v>11538.632162661761</v>
      </c>
      <c r="U230" s="8">
        <f t="shared" si="116"/>
        <v>11538.632162661761</v>
      </c>
      <c r="V230" s="8">
        <f t="shared" si="116"/>
        <v>11538.632162661761</v>
      </c>
      <c r="W230" s="8">
        <f t="shared" si="116"/>
        <v>11538.632162661761</v>
      </c>
      <c r="X230" s="8">
        <f t="shared" si="116"/>
        <v>11538.632162661761</v>
      </c>
      <c r="Y230" s="8">
        <f t="shared" si="116"/>
        <v>14927.518032129474</v>
      </c>
      <c r="Z230" s="8">
        <f t="shared" si="116"/>
        <v>16878.011270774263</v>
      </c>
      <c r="AA230" s="8">
        <f t="shared" si="116"/>
        <v>16878.011270774263</v>
      </c>
      <c r="AB230" s="8">
        <f t="shared" si="116"/>
        <v>17161.209816568044</v>
      </c>
      <c r="AC230" s="8">
        <f t="shared" si="116"/>
        <v>17161.209816568044</v>
      </c>
      <c r="AD230" s="8">
        <f t="shared" si="116"/>
        <v>17161.209816568044</v>
      </c>
      <c r="AE230" s="8">
        <f t="shared" si="116"/>
        <v>17161.209816568044</v>
      </c>
      <c r="AF230" s="8">
        <f t="shared" si="116"/>
        <v>17161.209816568044</v>
      </c>
      <c r="AG230" s="8">
        <f t="shared" si="116"/>
        <v>17161.209816568044</v>
      </c>
      <c r="AH230" s="8">
        <f t="shared" si="116"/>
        <v>17161.209816568044</v>
      </c>
      <c r="AI230" s="8">
        <f t="shared" si="116"/>
        <v>17161.209816568044</v>
      </c>
      <c r="AJ230" s="8">
        <f t="shared" si="116"/>
        <v>17161.209816568044</v>
      </c>
      <c r="AK230" s="8">
        <f t="shared" si="116"/>
        <v>17161.209816568044</v>
      </c>
      <c r="AL230" s="8">
        <f t="shared" si="116"/>
        <v>17161.209816568044</v>
      </c>
      <c r="AM230" s="8">
        <f t="shared" si="116"/>
        <v>17161.209816568044</v>
      </c>
      <c r="AN230" s="8">
        <f t="shared" si="116"/>
        <v>17161.209816568044</v>
      </c>
      <c r="AO230" s="8">
        <f t="shared" si="116"/>
        <v>17161.209816568044</v>
      </c>
      <c r="AP230" s="8">
        <f t="shared" si="116"/>
        <v>17161.209816568044</v>
      </c>
      <c r="AQ230" s="8">
        <f t="shared" si="116"/>
        <v>17161.209816568044</v>
      </c>
      <c r="AR230" s="8">
        <f t="shared" si="116"/>
        <v>17161.209816568044</v>
      </c>
      <c r="AS230" s="8">
        <f t="shared" si="116"/>
        <v>17161.209816568044</v>
      </c>
      <c r="AT230" s="8">
        <f t="shared" si="79"/>
        <v>17161.209816568044</v>
      </c>
      <c r="AU230" s="8">
        <f t="shared" si="80"/>
        <v>0</v>
      </c>
      <c r="AV230" s="8">
        <f t="shared" si="81"/>
        <v>2007.1639120797195</v>
      </c>
      <c r="AW230" s="8">
        <f t="shared" si="82"/>
        <v>3871.360818397231</v>
      </c>
      <c r="AX230" s="8">
        <f t="shared" si="83"/>
        <v>5243.766694459342</v>
      </c>
      <c r="AY230" s="8">
        <f t="shared" si="84"/>
        <v>6259.2195595217036</v>
      </c>
      <c r="AZ230" s="8">
        <f t="shared" si="85"/>
        <v>6943.2160572344301</v>
      </c>
      <c r="BA230" s="8">
        <f t="shared" si="86"/>
        <v>7604.1675116561746</v>
      </c>
      <c r="BB230" s="8">
        <f t="shared" si="87"/>
        <v>8468.6017951432459</v>
      </c>
      <c r="BC230" s="8">
        <f t="shared" si="88"/>
        <v>9273.2170300898779</v>
      </c>
    </row>
    <row r="231" spans="1:55" x14ac:dyDescent="0.2">
      <c r="A231" t="s">
        <v>10</v>
      </c>
      <c r="B231">
        <v>294</v>
      </c>
      <c r="C231">
        <v>2010</v>
      </c>
      <c r="D231" s="8">
        <f t="shared" si="89"/>
        <v>9992.5165728444263</v>
      </c>
      <c r="E231" s="8">
        <f t="shared" ref="E231:AS231" si="117">D231+IF(E193&gt;0,E193,0)</f>
        <v>10707.893555039338</v>
      </c>
      <c r="F231" s="8">
        <f t="shared" si="117"/>
        <v>11275.193876085437</v>
      </c>
      <c r="G231" s="8">
        <f t="shared" si="117"/>
        <v>11807.191152083597</v>
      </c>
      <c r="H231" s="8">
        <f t="shared" si="117"/>
        <v>12287.214500662121</v>
      </c>
      <c r="I231" s="8">
        <f t="shared" si="117"/>
        <v>12703.986560199766</v>
      </c>
      <c r="J231" s="8">
        <f t="shared" si="117"/>
        <v>13078.591093717121</v>
      </c>
      <c r="K231" s="8">
        <f t="shared" si="117"/>
        <v>13481.634191294255</v>
      </c>
      <c r="L231" s="8">
        <f t="shared" si="117"/>
        <v>14024.908828907046</v>
      </c>
      <c r="M231" s="8">
        <f t="shared" si="117"/>
        <v>14519.641779586378</v>
      </c>
      <c r="N231" s="8">
        <f t="shared" si="117"/>
        <v>15018.787610890136</v>
      </c>
      <c r="O231" s="8">
        <f t="shared" si="117"/>
        <v>15427.224229236072</v>
      </c>
      <c r="P231" s="8">
        <f t="shared" si="117"/>
        <v>15427.224229239131</v>
      </c>
      <c r="Q231" s="8">
        <f t="shared" si="117"/>
        <v>15427.224229239131</v>
      </c>
      <c r="R231" s="8">
        <f t="shared" si="117"/>
        <v>15427.224229239131</v>
      </c>
      <c r="S231" s="8">
        <f t="shared" si="117"/>
        <v>15427.224229239131</v>
      </c>
      <c r="T231" s="8">
        <f t="shared" si="117"/>
        <v>15427.224229239131</v>
      </c>
      <c r="U231" s="8">
        <f t="shared" si="117"/>
        <v>15427.224229239131</v>
      </c>
      <c r="V231" s="8">
        <f t="shared" si="117"/>
        <v>15427.224229239131</v>
      </c>
      <c r="W231" s="8">
        <f t="shared" si="117"/>
        <v>15427.224229239131</v>
      </c>
      <c r="X231" s="8">
        <f t="shared" si="117"/>
        <v>15427.224229239131</v>
      </c>
      <c r="Y231" s="8">
        <f t="shared" si="117"/>
        <v>15427.224229239131</v>
      </c>
      <c r="Z231" s="8">
        <f t="shared" si="117"/>
        <v>15854.086555559838</v>
      </c>
      <c r="AA231" s="8">
        <f t="shared" si="117"/>
        <v>18509.660054930275</v>
      </c>
      <c r="AB231" s="8">
        <f t="shared" si="117"/>
        <v>31121.182576575324</v>
      </c>
      <c r="AC231" s="8">
        <f t="shared" si="117"/>
        <v>37417.872916102031</v>
      </c>
      <c r="AD231" s="8">
        <f t="shared" si="117"/>
        <v>40577.005127409866</v>
      </c>
      <c r="AE231" s="8">
        <f t="shared" si="117"/>
        <v>40577.005127409866</v>
      </c>
      <c r="AF231" s="8">
        <f t="shared" si="117"/>
        <v>40577.005127409866</v>
      </c>
      <c r="AG231" s="8">
        <f t="shared" si="117"/>
        <v>40577.005127409866</v>
      </c>
      <c r="AH231" s="8">
        <f t="shared" si="117"/>
        <v>40577.005127409866</v>
      </c>
      <c r="AI231" s="8">
        <f t="shared" si="117"/>
        <v>40577.005127409866</v>
      </c>
      <c r="AJ231" s="8">
        <f t="shared" si="117"/>
        <v>40577.005127409866</v>
      </c>
      <c r="AK231" s="8">
        <f t="shared" si="117"/>
        <v>40577.005127409866</v>
      </c>
      <c r="AL231" s="8">
        <f t="shared" si="117"/>
        <v>40577.005127409866</v>
      </c>
      <c r="AM231" s="8">
        <f t="shared" si="117"/>
        <v>40577.005127409866</v>
      </c>
      <c r="AN231" s="8">
        <f t="shared" si="117"/>
        <v>40577.005127409866</v>
      </c>
      <c r="AO231" s="8">
        <f t="shared" si="117"/>
        <v>40577.005127409866</v>
      </c>
      <c r="AP231" s="8">
        <f t="shared" si="117"/>
        <v>40577.005127409866</v>
      </c>
      <c r="AQ231" s="8">
        <f t="shared" si="117"/>
        <v>41768.766763002342</v>
      </c>
      <c r="AR231" s="8">
        <f t="shared" si="117"/>
        <v>42261.048113327612</v>
      </c>
      <c r="AS231" s="8">
        <f t="shared" si="117"/>
        <v>42614.568883832522</v>
      </c>
      <c r="AT231" s="8">
        <f t="shared" si="79"/>
        <v>42951.9791377457</v>
      </c>
      <c r="AU231" s="8">
        <f t="shared" si="80"/>
        <v>173.9935791434585</v>
      </c>
      <c r="AV231" s="8">
        <f t="shared" si="81"/>
        <v>1198.7625255383211</v>
      </c>
      <c r="AW231" s="8">
        <f t="shared" si="82"/>
        <v>3339.009631288448</v>
      </c>
      <c r="AX231" s="8">
        <f t="shared" si="83"/>
        <v>5100.2393228972987</v>
      </c>
      <c r="AY231" s="8">
        <f t="shared" si="84"/>
        <v>6609.9348185716481</v>
      </c>
      <c r="AZ231" s="8">
        <f t="shared" si="85"/>
        <v>7575.8653565648438</v>
      </c>
      <c r="BA231" s="8">
        <f t="shared" si="86"/>
        <v>8225.0491293041123</v>
      </c>
      <c r="BB231" s="8">
        <f t="shared" si="87"/>
        <v>9562.6422803902205</v>
      </c>
      <c r="BC231" s="8">
        <f t="shared" si="88"/>
        <v>11112.053701735082</v>
      </c>
    </row>
    <row r="232" spans="1:55" x14ac:dyDescent="0.2">
      <c r="A232" t="s">
        <v>10</v>
      </c>
      <c r="B232">
        <v>294</v>
      </c>
      <c r="C232">
        <v>2011</v>
      </c>
      <c r="D232" s="8">
        <f t="shared" si="89"/>
        <v>12384.924603571653</v>
      </c>
      <c r="E232" s="8">
        <f t="shared" ref="E232:AS232" si="118">D232+IF(E194&gt;0,E194,0)</f>
        <v>13414.106430594014</v>
      </c>
      <c r="F232" s="8">
        <f t="shared" si="118"/>
        <v>14267.263352475124</v>
      </c>
      <c r="G232" s="8">
        <f t="shared" si="118"/>
        <v>15587.69530111098</v>
      </c>
      <c r="H232" s="8">
        <f t="shared" si="118"/>
        <v>16835.559879374458</v>
      </c>
      <c r="I232" s="8">
        <f t="shared" si="118"/>
        <v>18032.921490430515</v>
      </c>
      <c r="J232" s="8">
        <f t="shared" si="118"/>
        <v>18862.052728878316</v>
      </c>
      <c r="K232" s="8">
        <f t="shared" si="118"/>
        <v>19623.029477589887</v>
      </c>
      <c r="L232" s="8">
        <f t="shared" si="118"/>
        <v>20388.41910693048</v>
      </c>
      <c r="M232" s="8">
        <f t="shared" si="118"/>
        <v>20388.419106934554</v>
      </c>
      <c r="N232" s="8">
        <f t="shared" si="118"/>
        <v>20388.419106934554</v>
      </c>
      <c r="O232" s="8">
        <f t="shared" si="118"/>
        <v>20388.419106938632</v>
      </c>
      <c r="P232" s="8">
        <f t="shared" si="118"/>
        <v>20388.419106938632</v>
      </c>
      <c r="Q232" s="8">
        <f t="shared" si="118"/>
        <v>20388.419106938632</v>
      </c>
      <c r="R232" s="8">
        <f t="shared" si="118"/>
        <v>20388.419106938632</v>
      </c>
      <c r="S232" s="8">
        <f t="shared" si="118"/>
        <v>20388.419106938632</v>
      </c>
      <c r="T232" s="8">
        <f t="shared" si="118"/>
        <v>20388.419106938632</v>
      </c>
      <c r="U232" s="8">
        <f t="shared" si="118"/>
        <v>20388.419106938632</v>
      </c>
      <c r="V232" s="8">
        <f t="shared" si="118"/>
        <v>20388.419106938632</v>
      </c>
      <c r="W232" s="8">
        <f t="shared" si="118"/>
        <v>21255.098536091038</v>
      </c>
      <c r="X232" s="8">
        <f t="shared" si="118"/>
        <v>25979.332410982082</v>
      </c>
      <c r="Y232" s="8">
        <f t="shared" si="118"/>
        <v>31147.796269332299</v>
      </c>
      <c r="Z232" s="8">
        <f t="shared" si="118"/>
        <v>38782.570080018049</v>
      </c>
      <c r="AA232" s="8">
        <f t="shared" si="118"/>
        <v>48497.771947900212</v>
      </c>
      <c r="AB232" s="8">
        <f t="shared" si="118"/>
        <v>62777.732191414609</v>
      </c>
      <c r="AC232" s="8">
        <f t="shared" si="118"/>
        <v>82892.132424897951</v>
      </c>
      <c r="AD232" s="8">
        <f t="shared" si="118"/>
        <v>100705.46056965897</v>
      </c>
      <c r="AE232" s="8">
        <f t="shared" si="118"/>
        <v>114051.48255623737</v>
      </c>
      <c r="AF232" s="8">
        <f t="shared" si="118"/>
        <v>125024.84572386299</v>
      </c>
      <c r="AG232" s="8">
        <f t="shared" si="118"/>
        <v>130674.3135709285</v>
      </c>
      <c r="AH232" s="8">
        <f t="shared" si="118"/>
        <v>135225.27573435049</v>
      </c>
      <c r="AI232" s="8">
        <f t="shared" si="118"/>
        <v>137056.65319775694</v>
      </c>
      <c r="AJ232" s="8">
        <f t="shared" si="118"/>
        <v>137056.65319775694</v>
      </c>
      <c r="AK232" s="8">
        <f t="shared" si="118"/>
        <v>137056.65319775694</v>
      </c>
      <c r="AL232" s="8">
        <f t="shared" si="118"/>
        <v>137056.65319775694</v>
      </c>
      <c r="AM232" s="8">
        <f t="shared" si="118"/>
        <v>137056.65319775694</v>
      </c>
      <c r="AN232" s="8">
        <f t="shared" si="118"/>
        <v>137056.65319775694</v>
      </c>
      <c r="AO232" s="8">
        <f t="shared" si="118"/>
        <v>137056.65319775694</v>
      </c>
      <c r="AP232" s="8">
        <f t="shared" si="118"/>
        <v>137056.65319775694</v>
      </c>
      <c r="AQ232" s="8">
        <f t="shared" si="118"/>
        <v>137365.34838719119</v>
      </c>
      <c r="AR232" s="8">
        <f t="shared" si="118"/>
        <v>137423.6964755306</v>
      </c>
      <c r="AS232" s="8">
        <f t="shared" si="118"/>
        <v>137692.39187391024</v>
      </c>
      <c r="AT232" s="8">
        <f t="shared" si="79"/>
        <v>138013.81326782922</v>
      </c>
      <c r="AU232" s="8">
        <f t="shared" si="80"/>
        <v>428.56185855864686</v>
      </c>
      <c r="AV232" s="8">
        <f t="shared" si="81"/>
        <v>1721.0455632015494</v>
      </c>
      <c r="AW232" s="8">
        <f t="shared" si="82"/>
        <v>2775.2337137980176</v>
      </c>
      <c r="AX232" s="8">
        <f t="shared" si="83"/>
        <v>3711.7450475850274</v>
      </c>
      <c r="AY232" s="8">
        <f t="shared" si="84"/>
        <v>4722.7850320173493</v>
      </c>
      <c r="AZ232" s="8">
        <f t="shared" si="85"/>
        <v>5727.4508555461916</v>
      </c>
      <c r="BA232" s="8">
        <f t="shared" si="86"/>
        <v>6536.9692911902021</v>
      </c>
      <c r="BB232" s="8">
        <f t="shared" si="87"/>
        <v>7221.9464290401611</v>
      </c>
      <c r="BC232" s="8">
        <f t="shared" si="88"/>
        <v>7605.3767238195605</v>
      </c>
    </row>
    <row r="233" spans="1:55" x14ac:dyDescent="0.2">
      <c r="A233" t="s">
        <v>10</v>
      </c>
      <c r="B233">
        <v>294</v>
      </c>
      <c r="C233">
        <v>2012</v>
      </c>
      <c r="D233" s="8">
        <f t="shared" si="89"/>
        <v>8028.5229442718992</v>
      </c>
      <c r="E233" s="8">
        <f t="shared" ref="E233:AS233" si="119">D233+IF(E195&gt;0,E195,0)</f>
        <v>8603.6683864372699</v>
      </c>
      <c r="F233" s="8">
        <f t="shared" si="119"/>
        <v>9179.3041486684542</v>
      </c>
      <c r="G233" s="8">
        <f t="shared" si="119"/>
        <v>9638.7340542973016</v>
      </c>
      <c r="H233" s="8">
        <f t="shared" si="119"/>
        <v>10178.576451415756</v>
      </c>
      <c r="I233" s="8">
        <f t="shared" si="119"/>
        <v>11182.751954868585</v>
      </c>
      <c r="J233" s="8">
        <f t="shared" si="119"/>
        <v>12270.281870230885</v>
      </c>
      <c r="K233" s="8">
        <f t="shared" si="119"/>
        <v>13072.935824893368</v>
      </c>
      <c r="L233" s="8">
        <f t="shared" si="119"/>
        <v>13654.455427964262</v>
      </c>
      <c r="M233" s="8">
        <f t="shared" si="119"/>
        <v>14213.910627889052</v>
      </c>
      <c r="N233" s="8">
        <f t="shared" si="119"/>
        <v>14930.75857030077</v>
      </c>
      <c r="O233" s="8">
        <f t="shared" si="119"/>
        <v>15940.32759452597</v>
      </c>
      <c r="P233" s="8">
        <f t="shared" si="119"/>
        <v>17322.539871982335</v>
      </c>
      <c r="Q233" s="8">
        <f t="shared" si="119"/>
        <v>17601.531991835822</v>
      </c>
      <c r="R233" s="8">
        <f t="shared" si="119"/>
        <v>17601.531991835822</v>
      </c>
      <c r="S233" s="8">
        <f t="shared" si="119"/>
        <v>17601.531991835822</v>
      </c>
      <c r="T233" s="8">
        <f t="shared" si="119"/>
        <v>17601.531991835822</v>
      </c>
      <c r="U233" s="8">
        <f t="shared" si="119"/>
        <v>18281.889794369039</v>
      </c>
      <c r="V233" s="8">
        <f t="shared" si="119"/>
        <v>18281.889794369039</v>
      </c>
      <c r="W233" s="8">
        <f t="shared" si="119"/>
        <v>18281.889794369039</v>
      </c>
      <c r="X233" s="8">
        <f t="shared" si="119"/>
        <v>18281.889794369039</v>
      </c>
      <c r="Y233" s="8">
        <f t="shared" si="119"/>
        <v>18281.889794369039</v>
      </c>
      <c r="Z233" s="8">
        <f t="shared" si="119"/>
        <v>28233.221384897548</v>
      </c>
      <c r="AA233" s="8">
        <f t="shared" si="119"/>
        <v>38642.226151902498</v>
      </c>
      <c r="AB233" s="8">
        <f t="shared" si="119"/>
        <v>55633.287539196739</v>
      </c>
      <c r="AC233" s="8">
        <f t="shared" si="119"/>
        <v>75125.961923866911</v>
      </c>
      <c r="AD233" s="8">
        <f t="shared" si="119"/>
        <v>88110.618018818568</v>
      </c>
      <c r="AE233" s="8">
        <f t="shared" si="119"/>
        <v>95675.76637955998</v>
      </c>
      <c r="AF233" s="8">
        <f t="shared" si="119"/>
        <v>100077.85996843594</v>
      </c>
      <c r="AG233" s="8">
        <f t="shared" si="119"/>
        <v>100136.69837684318</v>
      </c>
      <c r="AH233" s="8">
        <f t="shared" si="119"/>
        <v>100136.69837684318</v>
      </c>
      <c r="AI233" s="8">
        <f t="shared" si="119"/>
        <v>100136.69837684318</v>
      </c>
      <c r="AJ233" s="8">
        <f t="shared" si="119"/>
        <v>100136.69837684318</v>
      </c>
      <c r="AK233" s="8">
        <f t="shared" si="119"/>
        <v>100136.69837684318</v>
      </c>
      <c r="AL233" s="8">
        <f t="shared" si="119"/>
        <v>100136.69837684318</v>
      </c>
      <c r="AM233" s="8">
        <f t="shared" si="119"/>
        <v>100136.69837684318</v>
      </c>
      <c r="AN233" s="8">
        <f t="shared" si="119"/>
        <v>100136.69837684318</v>
      </c>
      <c r="AO233" s="8">
        <f t="shared" si="119"/>
        <v>100136.69837684318</v>
      </c>
      <c r="AP233" s="8">
        <f t="shared" si="119"/>
        <v>100136.69837684318</v>
      </c>
      <c r="AQ233" s="8">
        <f t="shared" si="119"/>
        <v>100136.69837684318</v>
      </c>
      <c r="AR233" s="8">
        <f t="shared" si="119"/>
        <v>100316.92970793239</v>
      </c>
      <c r="AS233" s="8">
        <f t="shared" si="119"/>
        <v>100316.92970793239</v>
      </c>
      <c r="AT233" s="8">
        <f t="shared" si="79"/>
        <v>100730.20316373985</v>
      </c>
      <c r="AU233" s="8">
        <f t="shared" si="80"/>
        <v>304.83899212167688</v>
      </c>
      <c r="AV233" s="8">
        <f t="shared" si="81"/>
        <v>5051.6275902394354</v>
      </c>
      <c r="AW233" s="8">
        <f t="shared" si="82"/>
        <v>10124.969354998229</v>
      </c>
      <c r="AX233" s="8">
        <f t="shared" si="83"/>
        <v>12491.254013035807</v>
      </c>
      <c r="AY233" s="8">
        <f t="shared" si="84"/>
        <v>15028.170055458047</v>
      </c>
      <c r="AZ233" s="8">
        <f t="shared" si="85"/>
        <v>16731.541978793299</v>
      </c>
      <c r="BA233" s="8">
        <f t="shared" si="86"/>
        <v>18956.124136589104</v>
      </c>
      <c r="BB233" s="8">
        <f t="shared" si="87"/>
        <v>20863.469209069237</v>
      </c>
      <c r="BC233" s="8">
        <f t="shared" si="88"/>
        <v>22219.694522815076</v>
      </c>
    </row>
    <row r="234" spans="1:55" x14ac:dyDescent="0.2">
      <c r="A234" t="s">
        <v>10</v>
      </c>
      <c r="B234">
        <v>294</v>
      </c>
      <c r="C234">
        <v>2013</v>
      </c>
      <c r="D234" s="8">
        <f t="shared" si="89"/>
        <v>23171.405778777873</v>
      </c>
      <c r="E234" s="8">
        <f t="shared" ref="E234:AS234" si="120">D234+IF(E196&gt;0,E196,0)</f>
        <v>24191.271524471798</v>
      </c>
      <c r="F234" s="8">
        <f t="shared" si="120"/>
        <v>25013.538281934503</v>
      </c>
      <c r="G234" s="8">
        <f t="shared" si="120"/>
        <v>25656.347893766717</v>
      </c>
      <c r="H234" s="8">
        <f t="shared" si="120"/>
        <v>26266.796380974927</v>
      </c>
      <c r="I234" s="8">
        <f t="shared" si="120"/>
        <v>26934.612316379218</v>
      </c>
      <c r="J234" s="8">
        <f t="shared" si="120"/>
        <v>27552.905924711798</v>
      </c>
      <c r="K234" s="8">
        <f t="shared" si="120"/>
        <v>28096.670882390405</v>
      </c>
      <c r="L234" s="8">
        <f t="shared" si="120"/>
        <v>28598.758634118611</v>
      </c>
      <c r="M234" s="8">
        <f t="shared" si="120"/>
        <v>28940.021402873201</v>
      </c>
      <c r="N234" s="8">
        <f t="shared" si="120"/>
        <v>28940.021402873201</v>
      </c>
      <c r="O234" s="8">
        <f t="shared" si="120"/>
        <v>28940.021402873201</v>
      </c>
      <c r="P234" s="8">
        <f t="shared" si="120"/>
        <v>28940.021402873201</v>
      </c>
      <c r="Q234" s="8">
        <f t="shared" si="120"/>
        <v>28940.021402873201</v>
      </c>
      <c r="R234" s="8">
        <f t="shared" si="120"/>
        <v>28940.021402873201</v>
      </c>
      <c r="S234" s="8">
        <f t="shared" si="120"/>
        <v>28940.021402873201</v>
      </c>
      <c r="T234" s="8">
        <f t="shared" si="120"/>
        <v>28940.021402873201</v>
      </c>
      <c r="U234" s="8">
        <f t="shared" si="120"/>
        <v>28940.021402873201</v>
      </c>
      <c r="V234" s="8">
        <f t="shared" si="120"/>
        <v>28940.021402873201</v>
      </c>
      <c r="W234" s="8">
        <f t="shared" si="120"/>
        <v>33688.564826576185</v>
      </c>
      <c r="X234" s="8">
        <f t="shared" si="120"/>
        <v>36445.144260375746</v>
      </c>
      <c r="Y234" s="8">
        <f t="shared" si="120"/>
        <v>36603.517643004488</v>
      </c>
      <c r="Z234" s="8">
        <f t="shared" si="120"/>
        <v>36951.644892736025</v>
      </c>
      <c r="AA234" s="8">
        <f t="shared" si="120"/>
        <v>38879.093088091351</v>
      </c>
      <c r="AB234" s="8">
        <f t="shared" si="120"/>
        <v>40502.542840012451</v>
      </c>
      <c r="AC234" s="8">
        <f t="shared" si="120"/>
        <v>47196.76127985416</v>
      </c>
      <c r="AD234" s="8">
        <f t="shared" si="120"/>
        <v>54838.889891587802</v>
      </c>
      <c r="AE234" s="8">
        <f t="shared" si="120"/>
        <v>56038.703102990767</v>
      </c>
      <c r="AF234" s="8">
        <f t="shared" si="120"/>
        <v>56038.703102990767</v>
      </c>
      <c r="AG234" s="8">
        <f t="shared" si="120"/>
        <v>56038.703102990767</v>
      </c>
      <c r="AH234" s="8">
        <f t="shared" si="120"/>
        <v>56038.703102990767</v>
      </c>
      <c r="AI234" s="8">
        <f t="shared" si="120"/>
        <v>56038.703102990767</v>
      </c>
      <c r="AJ234" s="8">
        <f t="shared" si="120"/>
        <v>56038.703102990767</v>
      </c>
      <c r="AK234" s="8">
        <f t="shared" si="120"/>
        <v>56038.703102990767</v>
      </c>
      <c r="AL234" s="8">
        <f t="shared" si="120"/>
        <v>56038.703102990767</v>
      </c>
      <c r="AM234" s="8">
        <f t="shared" si="120"/>
        <v>56038.703102990767</v>
      </c>
      <c r="AN234" s="8">
        <f t="shared" si="120"/>
        <v>56038.703102990767</v>
      </c>
      <c r="AO234" s="8">
        <f t="shared" si="120"/>
        <v>56038.703102990767</v>
      </c>
      <c r="AP234" s="8">
        <f t="shared" si="120"/>
        <v>56038.703102990767</v>
      </c>
      <c r="AQ234" s="8">
        <f t="shared" si="120"/>
        <v>56052.225610265137</v>
      </c>
      <c r="AR234" s="8">
        <f t="shared" si="120"/>
        <v>56194.418430575257</v>
      </c>
      <c r="AS234" s="8">
        <f t="shared" si="120"/>
        <v>56604.816329203306</v>
      </c>
      <c r="AT234" s="8">
        <f t="shared" si="79"/>
        <v>57170.295461413145</v>
      </c>
      <c r="AU234" s="8">
        <f t="shared" si="80"/>
        <v>424.47708920852205</v>
      </c>
      <c r="AV234" s="8">
        <f t="shared" si="81"/>
        <v>1483.5684405069585</v>
      </c>
      <c r="AW234" s="8">
        <f t="shared" si="82"/>
        <v>2424.9829749938958</v>
      </c>
      <c r="AX234" s="8">
        <f t="shared" si="83"/>
        <v>3282.552777500965</v>
      </c>
      <c r="AY234" s="8">
        <f t="shared" si="84"/>
        <v>4098.935694127018</v>
      </c>
      <c r="AZ234" s="8">
        <f t="shared" si="85"/>
        <v>4667.706975377695</v>
      </c>
      <c r="BA234" s="8">
        <f t="shared" si="86"/>
        <v>5246.7749781011762</v>
      </c>
      <c r="BB234" s="8">
        <f t="shared" si="87"/>
        <v>5785.6367350793389</v>
      </c>
      <c r="BC234" s="8">
        <f t="shared" si="88"/>
        <v>6291.1567272977945</v>
      </c>
    </row>
    <row r="235" spans="1:55" x14ac:dyDescent="0.2">
      <c r="A235" t="s">
        <v>10</v>
      </c>
      <c r="B235">
        <v>294</v>
      </c>
      <c r="C235">
        <v>2014</v>
      </c>
      <c r="D235" s="8">
        <f t="shared" si="89"/>
        <v>6825.6056036499976</v>
      </c>
      <c r="E235" s="8">
        <f t="shared" ref="E235:AS235" si="121">D235+IF(E197&gt;0,E197,0)</f>
        <v>7328.183675446051</v>
      </c>
      <c r="F235" s="8">
        <f t="shared" si="121"/>
        <v>7854.29711060298</v>
      </c>
      <c r="G235" s="8">
        <f t="shared" si="121"/>
        <v>8286.7594123863</v>
      </c>
      <c r="H235" s="8">
        <f t="shared" si="121"/>
        <v>8728.0474754245988</v>
      </c>
      <c r="I235" s="8">
        <f t="shared" si="121"/>
        <v>9110.9874501326431</v>
      </c>
      <c r="J235" s="8">
        <f t="shared" si="121"/>
        <v>9512.0692674307229</v>
      </c>
      <c r="K235" s="8">
        <f t="shared" si="121"/>
        <v>9954.3379706067644</v>
      </c>
      <c r="L235" s="8">
        <f t="shared" si="121"/>
        <v>10263.239614736836</v>
      </c>
      <c r="M235" s="8">
        <f t="shared" si="121"/>
        <v>10676.089113713317</v>
      </c>
      <c r="N235" s="8">
        <f t="shared" si="121"/>
        <v>11675.851736531524</v>
      </c>
      <c r="O235" s="8">
        <f t="shared" si="121"/>
        <v>13404.720303513817</v>
      </c>
      <c r="P235" s="8">
        <f t="shared" si="121"/>
        <v>14453.024613274654</v>
      </c>
      <c r="Q235" s="8">
        <f t="shared" si="121"/>
        <v>14720.249051450755</v>
      </c>
      <c r="R235" s="8">
        <f t="shared" si="121"/>
        <v>14863.912831972584</v>
      </c>
      <c r="S235" s="8">
        <f t="shared" si="121"/>
        <v>15331.678178793165</v>
      </c>
      <c r="T235" s="8">
        <f t="shared" si="121"/>
        <v>16143.157894720311</v>
      </c>
      <c r="U235" s="8">
        <f t="shared" si="121"/>
        <v>18085.806012239213</v>
      </c>
      <c r="V235" s="8">
        <f t="shared" si="121"/>
        <v>21390.563284349995</v>
      </c>
      <c r="W235" s="8">
        <f t="shared" si="121"/>
        <v>21390.563284349995</v>
      </c>
      <c r="X235" s="8">
        <f t="shared" si="121"/>
        <v>22545.550914688894</v>
      </c>
      <c r="Y235" s="8">
        <f t="shared" si="121"/>
        <v>31804.8400956314</v>
      </c>
      <c r="Z235" s="8">
        <f t="shared" si="121"/>
        <v>45025.830464345832</v>
      </c>
      <c r="AA235" s="8">
        <f t="shared" si="121"/>
        <v>57680.501152155935</v>
      </c>
      <c r="AB235" s="8">
        <f t="shared" si="121"/>
        <v>99098.327788985858</v>
      </c>
      <c r="AC235" s="8">
        <f t="shared" si="121"/>
        <v>121102.42157242572</v>
      </c>
      <c r="AD235" s="8">
        <f t="shared" si="121"/>
        <v>135348.18088754013</v>
      </c>
      <c r="AE235" s="8">
        <f t="shared" si="121"/>
        <v>144684.85566135048</v>
      </c>
      <c r="AF235" s="8">
        <f t="shared" si="121"/>
        <v>149614.53364559202</v>
      </c>
      <c r="AG235" s="8">
        <f t="shared" si="121"/>
        <v>149780.26182927017</v>
      </c>
      <c r="AH235" s="8">
        <f t="shared" si="121"/>
        <v>149780.26182927017</v>
      </c>
      <c r="AI235" s="8">
        <f t="shared" si="121"/>
        <v>149780.26182927017</v>
      </c>
      <c r="AJ235" s="8">
        <f t="shared" si="121"/>
        <v>149780.26182927017</v>
      </c>
      <c r="AK235" s="8">
        <f t="shared" si="121"/>
        <v>149780.26182927017</v>
      </c>
      <c r="AL235" s="8">
        <f t="shared" si="121"/>
        <v>149780.26182927017</v>
      </c>
      <c r="AM235" s="8">
        <f t="shared" si="121"/>
        <v>149780.26182927017</v>
      </c>
      <c r="AN235" s="8">
        <f t="shared" si="121"/>
        <v>149780.26182927017</v>
      </c>
      <c r="AO235" s="8">
        <f t="shared" si="121"/>
        <v>149780.26182927017</v>
      </c>
      <c r="AP235" s="8">
        <f t="shared" si="121"/>
        <v>149780.26182927017</v>
      </c>
      <c r="AQ235" s="8">
        <f t="shared" si="121"/>
        <v>150016.87996840803</v>
      </c>
      <c r="AR235" s="8">
        <f t="shared" si="121"/>
        <v>150215.45959677699</v>
      </c>
      <c r="AS235" s="8">
        <f t="shared" si="121"/>
        <v>150416.00050542143</v>
      </c>
      <c r="AT235" s="8">
        <f t="shared" si="79"/>
        <v>150875.90229626524</v>
      </c>
      <c r="AU235" s="8">
        <f t="shared" si="80"/>
        <v>613.20238779175281</v>
      </c>
      <c r="AV235" s="8">
        <f t="shared" si="81"/>
        <v>2062.0981947787809</v>
      </c>
      <c r="AW235" s="8">
        <f t="shared" si="82"/>
        <v>4627.4528012557257</v>
      </c>
      <c r="AX235" s="8">
        <f t="shared" si="83"/>
        <v>6581.86860046117</v>
      </c>
      <c r="AY235" s="8">
        <f t="shared" si="84"/>
        <v>8127.8477813130239</v>
      </c>
      <c r="AZ235" s="8">
        <f t="shared" si="85"/>
        <v>10680.454065970722</v>
      </c>
      <c r="BA235" s="8">
        <f t="shared" si="86"/>
        <v>12376.96150833206</v>
      </c>
      <c r="BB235" s="8">
        <f t="shared" si="87"/>
        <v>14535.840776740069</v>
      </c>
      <c r="BC235" s="8">
        <f t="shared" si="88"/>
        <v>16276.967345474854</v>
      </c>
    </row>
    <row r="236" spans="1:55" x14ac:dyDescent="0.2">
      <c r="A236" t="s">
        <v>10</v>
      </c>
      <c r="B236">
        <v>294</v>
      </c>
      <c r="C236">
        <v>2015</v>
      </c>
      <c r="D236" s="8">
        <f t="shared" si="89"/>
        <v>17324.781335164782</v>
      </c>
      <c r="E236" s="8">
        <f t="shared" ref="E236:AS236" si="122">D236+IF(E198&gt;0,E198,0)</f>
        <v>18421.137011792249</v>
      </c>
      <c r="F236" s="8">
        <f t="shared" si="122"/>
        <v>19330.190421658237</v>
      </c>
      <c r="G236" s="8">
        <f t="shared" si="122"/>
        <v>20121.567014713743</v>
      </c>
      <c r="H236" s="8">
        <f t="shared" si="122"/>
        <v>21100.736194598579</v>
      </c>
      <c r="I236" s="8">
        <f t="shared" si="122"/>
        <v>21775.906931053272</v>
      </c>
      <c r="J236" s="8">
        <f t="shared" si="122"/>
        <v>25913.908267817656</v>
      </c>
      <c r="K236" s="8">
        <f t="shared" si="122"/>
        <v>29307.413472603104</v>
      </c>
      <c r="L236" s="8">
        <f t="shared" si="122"/>
        <v>31858.058476980255</v>
      </c>
      <c r="M236" s="8">
        <f t="shared" si="122"/>
        <v>34680.340800160477</v>
      </c>
      <c r="N236" s="8">
        <f t="shared" si="122"/>
        <v>40687.251978293541</v>
      </c>
      <c r="O236" s="8">
        <f t="shared" si="122"/>
        <v>49816.031042404938</v>
      </c>
      <c r="P236" s="8">
        <f t="shared" si="122"/>
        <v>56631.970336108592</v>
      </c>
      <c r="Q236" s="8">
        <f t="shared" si="122"/>
        <v>56631.970336108592</v>
      </c>
      <c r="R236" s="8">
        <f t="shared" si="122"/>
        <v>56631.970336108592</v>
      </c>
      <c r="S236" s="8">
        <f t="shared" si="122"/>
        <v>56631.970336108592</v>
      </c>
      <c r="T236" s="8">
        <f t="shared" si="122"/>
        <v>56631.970336108592</v>
      </c>
      <c r="U236" s="8">
        <f t="shared" si="122"/>
        <v>56631.970336108592</v>
      </c>
      <c r="V236" s="8">
        <f t="shared" si="122"/>
        <v>56631.970336108592</v>
      </c>
      <c r="W236" s="8">
        <f t="shared" si="122"/>
        <v>56631.970336108592</v>
      </c>
      <c r="X236" s="8">
        <f t="shared" si="122"/>
        <v>56631.970336108592</v>
      </c>
      <c r="Y236" s="8">
        <f t="shared" si="122"/>
        <v>64430.519887508701</v>
      </c>
      <c r="Z236" s="8">
        <f t="shared" si="122"/>
        <v>77456.853188416353</v>
      </c>
      <c r="AA236" s="8">
        <f t="shared" si="122"/>
        <v>84309.076167306135</v>
      </c>
      <c r="AB236" s="8">
        <f t="shared" si="122"/>
        <v>84309.076167306135</v>
      </c>
      <c r="AC236" s="8">
        <f t="shared" si="122"/>
        <v>84309.076167306135</v>
      </c>
      <c r="AD236" s="8">
        <f t="shared" si="122"/>
        <v>84309.076167306135</v>
      </c>
      <c r="AE236" s="8">
        <f t="shared" si="122"/>
        <v>84309.076167306135</v>
      </c>
      <c r="AF236" s="8">
        <f t="shared" si="122"/>
        <v>84309.076167306135</v>
      </c>
      <c r="AG236" s="8">
        <f t="shared" si="122"/>
        <v>84309.076167306135</v>
      </c>
      <c r="AH236" s="8">
        <f t="shared" si="122"/>
        <v>84309.076167306135</v>
      </c>
      <c r="AI236" s="8">
        <f t="shared" si="122"/>
        <v>84309.076167306135</v>
      </c>
      <c r="AJ236" s="8">
        <f t="shared" si="122"/>
        <v>84309.076167306135</v>
      </c>
      <c r="AK236" s="8">
        <f t="shared" si="122"/>
        <v>84309.076167306135</v>
      </c>
      <c r="AL236" s="8">
        <f t="shared" si="122"/>
        <v>84309.076167306135</v>
      </c>
      <c r="AM236" s="8">
        <f t="shared" si="122"/>
        <v>84309.076167306135</v>
      </c>
      <c r="AN236" s="8">
        <f t="shared" si="122"/>
        <v>84309.076167306135</v>
      </c>
      <c r="AO236" s="8">
        <f t="shared" si="122"/>
        <v>84309.076167306135</v>
      </c>
      <c r="AP236" s="8">
        <f t="shared" si="122"/>
        <v>84309.076167306135</v>
      </c>
      <c r="AQ236" s="8">
        <f t="shared" si="122"/>
        <v>84469.410830208333</v>
      </c>
      <c r="AR236" s="8">
        <f t="shared" si="122"/>
        <v>84607.681089961363</v>
      </c>
      <c r="AS236" s="8">
        <f t="shared" si="122"/>
        <v>84705.254783900207</v>
      </c>
      <c r="AT236" s="8">
        <f t="shared" si="79"/>
        <v>84855.712999681477</v>
      </c>
      <c r="AU236" s="8">
        <f t="shared" si="80"/>
        <v>8.4054869153274403</v>
      </c>
      <c r="AV236" s="8">
        <f t="shared" si="81"/>
        <v>1401.8951259883504</v>
      </c>
      <c r="AW236" s="8">
        <f t="shared" si="82"/>
        <v>2120.7043486724938</v>
      </c>
      <c r="AX236" s="8">
        <f t="shared" si="83"/>
        <v>3895.1726821678676</v>
      </c>
      <c r="AY236" s="8">
        <f t="shared" si="84"/>
        <v>5381.8231345425665</v>
      </c>
      <c r="AZ236" s="8">
        <f t="shared" si="85"/>
        <v>6267.8315011175737</v>
      </c>
      <c r="BA236" s="8">
        <f t="shared" si="86"/>
        <v>7663.2333679471303</v>
      </c>
      <c r="BB236" s="8">
        <f t="shared" si="87"/>
        <v>10979.308175905475</v>
      </c>
      <c r="BC236" s="8">
        <f t="shared" si="88"/>
        <v>12974.149243334779</v>
      </c>
    </row>
    <row r="237" spans="1:55" x14ac:dyDescent="0.2"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</row>
    <row r="238" spans="1:55" ht="21" x14ac:dyDescent="0.25">
      <c r="A238" s="6" t="s">
        <v>17</v>
      </c>
      <c r="AU238" s="1" t="s">
        <v>15</v>
      </c>
      <c r="AV238" s="1" t="s">
        <v>16</v>
      </c>
    </row>
    <row r="239" spans="1:55" x14ac:dyDescent="0.2">
      <c r="A239" t="s">
        <v>7</v>
      </c>
      <c r="B239" t="s">
        <v>8</v>
      </c>
      <c r="C239" t="s">
        <v>9</v>
      </c>
      <c r="D239" s="13">
        <v>45664</v>
      </c>
      <c r="E239" s="14">
        <f>D239+7</f>
        <v>45671</v>
      </c>
      <c r="F239" s="14">
        <f t="shared" ref="F239:BB239" si="123">E239+7</f>
        <v>45678</v>
      </c>
      <c r="G239" s="14">
        <f t="shared" si="123"/>
        <v>45685</v>
      </c>
      <c r="H239" s="14">
        <f t="shared" si="123"/>
        <v>45692</v>
      </c>
      <c r="I239" s="14">
        <f t="shared" si="123"/>
        <v>45699</v>
      </c>
      <c r="J239" s="14">
        <f t="shared" si="123"/>
        <v>45706</v>
      </c>
      <c r="K239" s="14">
        <f t="shared" si="123"/>
        <v>45713</v>
      </c>
      <c r="L239" s="14">
        <f t="shared" si="123"/>
        <v>45720</v>
      </c>
      <c r="M239" s="14">
        <f t="shared" si="123"/>
        <v>45727</v>
      </c>
      <c r="N239" s="14">
        <f t="shared" si="123"/>
        <v>45734</v>
      </c>
      <c r="O239" s="14">
        <f t="shared" si="123"/>
        <v>45741</v>
      </c>
      <c r="P239" s="14">
        <f t="shared" si="123"/>
        <v>45748</v>
      </c>
      <c r="Q239" s="14">
        <f t="shared" si="123"/>
        <v>45755</v>
      </c>
      <c r="R239" s="14">
        <f t="shared" si="123"/>
        <v>45762</v>
      </c>
      <c r="S239" s="14">
        <f t="shared" si="123"/>
        <v>45769</v>
      </c>
      <c r="T239" s="14">
        <f t="shared" si="123"/>
        <v>45776</v>
      </c>
      <c r="U239" s="14">
        <f t="shared" si="123"/>
        <v>45783</v>
      </c>
      <c r="V239" s="14">
        <f t="shared" si="123"/>
        <v>45790</v>
      </c>
      <c r="W239" s="14">
        <f t="shared" si="123"/>
        <v>45797</v>
      </c>
      <c r="X239" s="14">
        <f t="shared" si="123"/>
        <v>45804</v>
      </c>
      <c r="Y239" s="14">
        <f t="shared" si="123"/>
        <v>45811</v>
      </c>
      <c r="Z239" s="14">
        <f t="shared" si="123"/>
        <v>45818</v>
      </c>
      <c r="AA239" s="14">
        <f t="shared" si="123"/>
        <v>45825</v>
      </c>
      <c r="AB239" s="14">
        <f t="shared" si="123"/>
        <v>45832</v>
      </c>
      <c r="AC239" s="14">
        <f t="shared" si="123"/>
        <v>45839</v>
      </c>
      <c r="AD239" s="14">
        <f t="shared" si="123"/>
        <v>45846</v>
      </c>
      <c r="AE239" s="14">
        <f t="shared" si="123"/>
        <v>45853</v>
      </c>
      <c r="AF239" s="14">
        <f t="shared" si="123"/>
        <v>45860</v>
      </c>
      <c r="AG239" s="14">
        <f t="shared" si="123"/>
        <v>45867</v>
      </c>
      <c r="AH239" s="14">
        <f t="shared" si="123"/>
        <v>45874</v>
      </c>
      <c r="AI239" s="14">
        <f t="shared" si="123"/>
        <v>45881</v>
      </c>
      <c r="AJ239" s="14">
        <f t="shared" si="123"/>
        <v>45888</v>
      </c>
      <c r="AK239" s="14">
        <f t="shared" si="123"/>
        <v>45895</v>
      </c>
      <c r="AL239" s="14">
        <f t="shared" si="123"/>
        <v>45902</v>
      </c>
      <c r="AM239" s="14">
        <f t="shared" si="123"/>
        <v>45909</v>
      </c>
      <c r="AN239" s="14">
        <f t="shared" si="123"/>
        <v>45916</v>
      </c>
      <c r="AO239" s="14">
        <f t="shared" si="123"/>
        <v>45923</v>
      </c>
      <c r="AP239" s="14">
        <f t="shared" si="123"/>
        <v>45930</v>
      </c>
      <c r="AQ239" s="14">
        <f t="shared" si="123"/>
        <v>45937</v>
      </c>
      <c r="AR239" s="14">
        <f t="shared" si="123"/>
        <v>45944</v>
      </c>
      <c r="AS239" s="14">
        <f t="shared" si="123"/>
        <v>45951</v>
      </c>
      <c r="AT239" s="14">
        <f t="shared" si="123"/>
        <v>45958</v>
      </c>
      <c r="AU239" s="14">
        <f t="shared" si="123"/>
        <v>45965</v>
      </c>
      <c r="AV239" s="14">
        <f t="shared" si="123"/>
        <v>45972</v>
      </c>
      <c r="AW239" s="14">
        <f t="shared" si="123"/>
        <v>45979</v>
      </c>
      <c r="AX239" s="14">
        <f t="shared" si="123"/>
        <v>45986</v>
      </c>
      <c r="AY239" s="14">
        <f t="shared" si="123"/>
        <v>45993</v>
      </c>
      <c r="AZ239" s="14">
        <f t="shared" si="123"/>
        <v>46000</v>
      </c>
      <c r="BA239" s="14">
        <f t="shared" si="123"/>
        <v>46007</v>
      </c>
      <c r="BB239" s="14">
        <f t="shared" si="123"/>
        <v>46014</v>
      </c>
      <c r="BC239" s="14">
        <f>BB239+8</f>
        <v>46022</v>
      </c>
    </row>
    <row r="240" spans="1:55" x14ac:dyDescent="0.2">
      <c r="A240" t="s">
        <v>10</v>
      </c>
      <c r="B240">
        <v>294</v>
      </c>
      <c r="C240">
        <v>1981</v>
      </c>
      <c r="D240" s="8">
        <v>0</v>
      </c>
      <c r="E240" s="8">
        <f>D240+IF(E164&lt;0,E164,0)</f>
        <v>0</v>
      </c>
      <c r="F240" s="8">
        <f t="shared" ref="F240:AS240" si="124">E240+IF(F164&lt;0,F164,0)</f>
        <v>0</v>
      </c>
      <c r="G240" s="8">
        <f t="shared" si="124"/>
        <v>0</v>
      </c>
      <c r="H240" s="8">
        <f t="shared" si="124"/>
        <v>0</v>
      </c>
      <c r="I240" s="8">
        <f t="shared" si="124"/>
        <v>0</v>
      </c>
      <c r="J240" s="8">
        <f t="shared" si="124"/>
        <v>0</v>
      </c>
      <c r="K240" s="8">
        <f t="shared" si="124"/>
        <v>0</v>
      </c>
      <c r="L240" s="8">
        <f t="shared" si="124"/>
        <v>0</v>
      </c>
      <c r="M240" s="8">
        <f t="shared" si="124"/>
        <v>0</v>
      </c>
      <c r="N240" s="8">
        <f t="shared" si="124"/>
        <v>0</v>
      </c>
      <c r="O240" s="8">
        <f t="shared" si="124"/>
        <v>0</v>
      </c>
      <c r="P240" s="8">
        <f t="shared" si="124"/>
        <v>0</v>
      </c>
      <c r="Q240" s="8">
        <f t="shared" si="124"/>
        <v>0</v>
      </c>
      <c r="R240" s="8">
        <f t="shared" si="124"/>
        <v>0</v>
      </c>
      <c r="S240" s="8">
        <f t="shared" si="124"/>
        <v>0</v>
      </c>
      <c r="T240" s="8">
        <f t="shared" si="124"/>
        <v>-918.36949119564224</v>
      </c>
      <c r="U240" s="8">
        <f t="shared" si="124"/>
        <v>-918.36949119564224</v>
      </c>
      <c r="V240" s="8">
        <f t="shared" si="124"/>
        <v>-918.36949119564224</v>
      </c>
      <c r="W240" s="8">
        <f t="shared" si="124"/>
        <v>-918.36949119564224</v>
      </c>
      <c r="X240" s="8">
        <f t="shared" si="124"/>
        <v>-918.36949119564224</v>
      </c>
      <c r="Y240" s="8">
        <f t="shared" si="124"/>
        <v>-918.36949119564224</v>
      </c>
      <c r="Z240" s="8">
        <f t="shared" si="124"/>
        <v>-918.36949119564224</v>
      </c>
      <c r="AA240" s="8">
        <f t="shared" si="124"/>
        <v>-918.36949119564224</v>
      </c>
      <c r="AB240" s="8">
        <f t="shared" si="124"/>
        <v>-918.36949119564224</v>
      </c>
      <c r="AC240" s="8">
        <f t="shared" si="124"/>
        <v>-918.36949119564224</v>
      </c>
      <c r="AD240" s="8">
        <f t="shared" si="124"/>
        <v>-918.36949119564224</v>
      </c>
      <c r="AE240" s="8">
        <f t="shared" si="124"/>
        <v>-918.36949119564224</v>
      </c>
      <c r="AF240" s="8">
        <f t="shared" si="124"/>
        <v>-918.36949119564224</v>
      </c>
      <c r="AG240" s="8">
        <f t="shared" si="124"/>
        <v>-918.36949119564224</v>
      </c>
      <c r="AH240" s="8">
        <f t="shared" si="124"/>
        <v>-918.36949119564224</v>
      </c>
      <c r="AI240" s="8">
        <f t="shared" si="124"/>
        <v>-918.36949119564224</v>
      </c>
      <c r="AJ240" s="8">
        <f t="shared" si="124"/>
        <v>-918.36949119564224</v>
      </c>
      <c r="AK240" s="8">
        <f t="shared" si="124"/>
        <v>-918.36949119564224</v>
      </c>
      <c r="AL240" s="8">
        <f t="shared" si="124"/>
        <v>-918.36949119564224</v>
      </c>
      <c r="AM240" s="8">
        <f t="shared" si="124"/>
        <v>-918.36949119564224</v>
      </c>
      <c r="AN240" s="8">
        <f t="shared" si="124"/>
        <v>-918.36949119564224</v>
      </c>
      <c r="AO240" s="8">
        <f t="shared" si="124"/>
        <v>-918.36949119564224</v>
      </c>
      <c r="AP240" s="8">
        <f t="shared" si="124"/>
        <v>-918.36949119564224</v>
      </c>
      <c r="AQ240" s="8">
        <f t="shared" si="124"/>
        <v>-918.36949119564224</v>
      </c>
      <c r="AR240" s="8">
        <f t="shared" si="124"/>
        <v>-918.36949119564224</v>
      </c>
      <c r="AS240" s="8">
        <f t="shared" si="124"/>
        <v>-918.36949119564224</v>
      </c>
      <c r="AT240" s="8">
        <f>AS240+IF(AT164&lt;0,AT164,0)+3/7*IF(AU164&lt;0,AU164,0)</f>
        <v>-918.36949119564224</v>
      </c>
      <c r="AU240" s="8">
        <f>IF(AU164&lt;0,AU164,0)*4/7</f>
        <v>0</v>
      </c>
      <c r="AV240" s="8">
        <f t="shared" ref="AV240:BC240" si="125">AU240+IF(AV164&lt;0,AV164,0)</f>
        <v>0</v>
      </c>
      <c r="AW240" s="8">
        <f t="shared" si="125"/>
        <v>0</v>
      </c>
      <c r="AX240" s="8">
        <f t="shared" si="125"/>
        <v>0</v>
      </c>
      <c r="AY240" s="8">
        <f t="shared" si="125"/>
        <v>0</v>
      </c>
      <c r="AZ240" s="8">
        <f t="shared" si="125"/>
        <v>0</v>
      </c>
      <c r="BA240" s="8">
        <f t="shared" si="125"/>
        <v>0</v>
      </c>
      <c r="BB240" s="8">
        <f t="shared" si="125"/>
        <v>0</v>
      </c>
      <c r="BC240" s="8">
        <f t="shared" si="125"/>
        <v>0</v>
      </c>
    </row>
    <row r="241" spans="1:55" x14ac:dyDescent="0.2">
      <c r="A241" t="s">
        <v>10</v>
      </c>
      <c r="B241">
        <v>294</v>
      </c>
      <c r="C241">
        <v>1982</v>
      </c>
      <c r="D241" s="8">
        <f>BC240+IF(D165&lt;0,D165,0)</f>
        <v>0</v>
      </c>
      <c r="E241" s="8">
        <f t="shared" ref="E241:AS241" si="126">D241+IF(E165&lt;0,E165,0)</f>
        <v>0</v>
      </c>
      <c r="F241" s="8">
        <f t="shared" si="126"/>
        <v>0</v>
      </c>
      <c r="G241" s="8">
        <f t="shared" si="126"/>
        <v>0</v>
      </c>
      <c r="H241" s="8">
        <f t="shared" si="126"/>
        <v>0</v>
      </c>
      <c r="I241" s="8">
        <f t="shared" si="126"/>
        <v>0</v>
      </c>
      <c r="J241" s="8">
        <f t="shared" si="126"/>
        <v>0</v>
      </c>
      <c r="K241" s="8">
        <f t="shared" si="126"/>
        <v>0</v>
      </c>
      <c r="L241" s="8">
        <f t="shared" si="126"/>
        <v>0</v>
      </c>
      <c r="M241" s="8">
        <f t="shared" si="126"/>
        <v>0</v>
      </c>
      <c r="N241" s="8">
        <f t="shared" si="126"/>
        <v>0</v>
      </c>
      <c r="O241" s="8">
        <f t="shared" si="126"/>
        <v>0</v>
      </c>
      <c r="P241" s="8">
        <f t="shared" si="126"/>
        <v>0</v>
      </c>
      <c r="Q241" s="8">
        <f t="shared" si="126"/>
        <v>0</v>
      </c>
      <c r="R241" s="8">
        <f t="shared" si="126"/>
        <v>0</v>
      </c>
      <c r="S241" s="8">
        <f t="shared" si="126"/>
        <v>0</v>
      </c>
      <c r="T241" s="8">
        <f t="shared" si="126"/>
        <v>-8543.336900476701</v>
      </c>
      <c r="U241" s="8">
        <f t="shared" si="126"/>
        <v>-49495.359470765638</v>
      </c>
      <c r="V241" s="8">
        <f t="shared" si="126"/>
        <v>-248355.45091935014</v>
      </c>
      <c r="W241" s="8">
        <f t="shared" si="126"/>
        <v>-471341.74141453463</v>
      </c>
      <c r="X241" s="8">
        <f t="shared" si="126"/>
        <v>-471341.74141453468</v>
      </c>
      <c r="Y241" s="8">
        <f t="shared" si="126"/>
        <v>-471341.74141453468</v>
      </c>
      <c r="Z241" s="8">
        <f t="shared" si="126"/>
        <v>-471341.74141453468</v>
      </c>
      <c r="AA241" s="8">
        <f t="shared" si="126"/>
        <v>-471341.74141453468</v>
      </c>
      <c r="AB241" s="8">
        <f t="shared" si="126"/>
        <v>-471341.74141453468</v>
      </c>
      <c r="AC241" s="8">
        <f t="shared" si="126"/>
        <v>-471341.74141453468</v>
      </c>
      <c r="AD241" s="8">
        <f t="shared" si="126"/>
        <v>-471341.74141453468</v>
      </c>
      <c r="AE241" s="8">
        <f t="shared" si="126"/>
        <v>-471341.74141453468</v>
      </c>
      <c r="AF241" s="8">
        <f t="shared" si="126"/>
        <v>-471341.74141453468</v>
      </c>
      <c r="AG241" s="8">
        <f t="shared" si="126"/>
        <v>-471341.74141453468</v>
      </c>
      <c r="AH241" s="8">
        <f t="shared" si="126"/>
        <v>-471341.74141453468</v>
      </c>
      <c r="AI241" s="8">
        <f t="shared" si="126"/>
        <v>-471341.74141453468</v>
      </c>
      <c r="AJ241" s="8">
        <f t="shared" si="126"/>
        <v>-471341.74141453486</v>
      </c>
      <c r="AK241" s="8">
        <f t="shared" si="126"/>
        <v>-471341.74141453486</v>
      </c>
      <c r="AL241" s="8">
        <f t="shared" si="126"/>
        <v>-471341.74141453486</v>
      </c>
      <c r="AM241" s="8">
        <f t="shared" si="126"/>
        <v>-471341.74141453486</v>
      </c>
      <c r="AN241" s="8">
        <f t="shared" si="126"/>
        <v>-471341.74141453486</v>
      </c>
      <c r="AO241" s="8">
        <f t="shared" si="126"/>
        <v>-471341.74141453486</v>
      </c>
      <c r="AP241" s="8">
        <f t="shared" si="126"/>
        <v>-471341.74141453486</v>
      </c>
      <c r="AQ241" s="8">
        <f t="shared" si="126"/>
        <v>-471341.74141453486</v>
      </c>
      <c r="AR241" s="8">
        <f t="shared" si="126"/>
        <v>-471341.74141453486</v>
      </c>
      <c r="AS241" s="8">
        <f t="shared" si="126"/>
        <v>-471341.74141453498</v>
      </c>
      <c r="AT241" s="8">
        <f t="shared" ref="AT241:AT274" si="127">AS241+IF(AT165&lt;0,AT165,0)+3/7*IF(AU165&lt;0,AU165,0)</f>
        <v>-471341.74141453498</v>
      </c>
      <c r="AU241" s="8">
        <f t="shared" ref="AU241:AU274" si="128">IF(AU165&lt;0,AU165,0)*4/7</f>
        <v>0</v>
      </c>
      <c r="AV241" s="8">
        <f t="shared" ref="AV241:AV274" si="129">IF(AU165&lt;0,AU165,0)*4/7+IF(AV165&lt;0,AV165,0)</f>
        <v>0</v>
      </c>
      <c r="AW241" s="8">
        <f t="shared" ref="AW241:BC241" si="130">AV241+IF(AW165&lt;0,AW165,0)</f>
        <v>0</v>
      </c>
      <c r="AX241" s="8">
        <f t="shared" si="130"/>
        <v>0</v>
      </c>
      <c r="AY241" s="8">
        <f t="shared" si="130"/>
        <v>0</v>
      </c>
      <c r="AZ241" s="8">
        <f t="shared" si="130"/>
        <v>0</v>
      </c>
      <c r="BA241" s="8">
        <f t="shared" si="130"/>
        <v>0</v>
      </c>
      <c r="BB241" s="8">
        <f t="shared" si="130"/>
        <v>0</v>
      </c>
      <c r="BC241" s="8">
        <f t="shared" si="130"/>
        <v>0</v>
      </c>
    </row>
    <row r="242" spans="1:55" x14ac:dyDescent="0.2">
      <c r="A242" t="s">
        <v>10</v>
      </c>
      <c r="B242">
        <v>294</v>
      </c>
      <c r="C242">
        <v>1983</v>
      </c>
      <c r="D242" s="8">
        <f t="shared" ref="D242:D274" si="131">BC241+IF(D166&lt;0,D166,0)</f>
        <v>0</v>
      </c>
      <c r="E242" s="8">
        <f t="shared" ref="E242:AS242" si="132">D242+IF(E166&lt;0,E166,0)</f>
        <v>0</v>
      </c>
      <c r="F242" s="8">
        <f t="shared" si="132"/>
        <v>0</v>
      </c>
      <c r="G242" s="8">
        <f t="shared" si="132"/>
        <v>0</v>
      </c>
      <c r="H242" s="8">
        <f t="shared" si="132"/>
        <v>0</v>
      </c>
      <c r="I242" s="8">
        <f t="shared" si="132"/>
        <v>0</v>
      </c>
      <c r="J242" s="8">
        <f t="shared" si="132"/>
        <v>0</v>
      </c>
      <c r="K242" s="8">
        <f t="shared" si="132"/>
        <v>0</v>
      </c>
      <c r="L242" s="8">
        <f t="shared" si="132"/>
        <v>0</v>
      </c>
      <c r="M242" s="8">
        <f t="shared" si="132"/>
        <v>0</v>
      </c>
      <c r="N242" s="8">
        <f t="shared" si="132"/>
        <v>0</v>
      </c>
      <c r="O242" s="8">
        <f t="shared" si="132"/>
        <v>0</v>
      </c>
      <c r="P242" s="8">
        <f t="shared" si="132"/>
        <v>0</v>
      </c>
      <c r="Q242" s="8">
        <f t="shared" si="132"/>
        <v>0</v>
      </c>
      <c r="R242" s="8">
        <f t="shared" si="132"/>
        <v>0</v>
      </c>
      <c r="S242" s="8">
        <f t="shared" si="132"/>
        <v>0</v>
      </c>
      <c r="T242" s="8">
        <f t="shared" si="132"/>
        <v>-15308.28290689761</v>
      </c>
      <c r="U242" s="8">
        <f t="shared" si="132"/>
        <v>-59535.643545091996</v>
      </c>
      <c r="V242" s="8">
        <f t="shared" si="132"/>
        <v>-250630.04572429234</v>
      </c>
      <c r="W242" s="8">
        <f t="shared" si="132"/>
        <v>-579083.69296624209</v>
      </c>
      <c r="X242" s="8">
        <f t="shared" si="132"/>
        <v>-588796.37384370086</v>
      </c>
      <c r="Y242" s="8">
        <f t="shared" si="132"/>
        <v>-588796.37384370086</v>
      </c>
      <c r="Z242" s="8">
        <f t="shared" si="132"/>
        <v>-588796.37384370086</v>
      </c>
      <c r="AA242" s="8">
        <f t="shared" si="132"/>
        <v>-588796.37384370086</v>
      </c>
      <c r="AB242" s="8">
        <f t="shared" si="132"/>
        <v>-588796.37384370086</v>
      </c>
      <c r="AC242" s="8">
        <f t="shared" si="132"/>
        <v>-588796.37384370086</v>
      </c>
      <c r="AD242" s="8">
        <f t="shared" si="132"/>
        <v>-588796.37384370086</v>
      </c>
      <c r="AE242" s="8">
        <f t="shared" si="132"/>
        <v>-588796.37384370086</v>
      </c>
      <c r="AF242" s="8">
        <f t="shared" si="132"/>
        <v>-588796.37384370086</v>
      </c>
      <c r="AG242" s="8">
        <f t="shared" si="132"/>
        <v>-588796.37384370086</v>
      </c>
      <c r="AH242" s="8">
        <f t="shared" si="132"/>
        <v>-588796.37384370086</v>
      </c>
      <c r="AI242" s="8">
        <f t="shared" si="132"/>
        <v>-843639.88612692896</v>
      </c>
      <c r="AJ242" s="8">
        <f t="shared" si="132"/>
        <v>-1445956.4149721474</v>
      </c>
      <c r="AK242" s="8">
        <f t="shared" si="132"/>
        <v>-1897490.206196975</v>
      </c>
      <c r="AL242" s="8">
        <f t="shared" si="132"/>
        <v>-2505211.5331743076</v>
      </c>
      <c r="AM242" s="8">
        <f t="shared" si="132"/>
        <v>-2641982.064356884</v>
      </c>
      <c r="AN242" s="8">
        <f t="shared" si="132"/>
        <v>-2797801.1581793185</v>
      </c>
      <c r="AO242" s="8">
        <f t="shared" si="132"/>
        <v>-2798256.665524391</v>
      </c>
      <c r="AP242" s="8">
        <f t="shared" si="132"/>
        <v>-2798256.665524391</v>
      </c>
      <c r="AQ242" s="8">
        <f t="shared" si="132"/>
        <v>-2798256.6655243915</v>
      </c>
      <c r="AR242" s="8">
        <f t="shared" si="132"/>
        <v>-2798256.6655243915</v>
      </c>
      <c r="AS242" s="8">
        <f t="shared" si="132"/>
        <v>-2798256.6655243915</v>
      </c>
      <c r="AT242" s="8">
        <f t="shared" si="127"/>
        <v>-2798256.6655243919</v>
      </c>
      <c r="AU242" s="8">
        <f t="shared" si="128"/>
        <v>0</v>
      </c>
      <c r="AV242" s="8">
        <f t="shared" si="129"/>
        <v>0</v>
      </c>
      <c r="AW242" s="8">
        <f t="shared" ref="AW242:BC242" si="133">AV242+IF(AW166&lt;0,AW166,0)</f>
        <v>0</v>
      </c>
      <c r="AX242" s="8">
        <f t="shared" si="133"/>
        <v>0</v>
      </c>
      <c r="AY242" s="8">
        <f t="shared" si="133"/>
        <v>0</v>
      </c>
      <c r="AZ242" s="8">
        <f t="shared" si="133"/>
        <v>0</v>
      </c>
      <c r="BA242" s="8">
        <f t="shared" si="133"/>
        <v>0</v>
      </c>
      <c r="BB242" s="8">
        <f t="shared" si="133"/>
        <v>0</v>
      </c>
      <c r="BC242" s="8">
        <f t="shared" si="133"/>
        <v>0</v>
      </c>
    </row>
    <row r="243" spans="1:55" x14ac:dyDescent="0.2">
      <c r="A243" t="s">
        <v>10</v>
      </c>
      <c r="B243">
        <v>294</v>
      </c>
      <c r="C243">
        <v>1984</v>
      </c>
      <c r="D243" s="8">
        <f t="shared" si="131"/>
        <v>0</v>
      </c>
      <c r="E243" s="8">
        <f t="shared" ref="E243:AS243" si="134">D243+IF(E167&lt;0,E167,0)</f>
        <v>0</v>
      </c>
      <c r="F243" s="8">
        <f t="shared" si="134"/>
        <v>0</v>
      </c>
      <c r="G243" s="8">
        <f t="shared" si="134"/>
        <v>0</v>
      </c>
      <c r="H243" s="8">
        <f t="shared" si="134"/>
        <v>0</v>
      </c>
      <c r="I243" s="8">
        <f t="shared" si="134"/>
        <v>0</v>
      </c>
      <c r="J243" s="8">
        <f t="shared" si="134"/>
        <v>0</v>
      </c>
      <c r="K243" s="8">
        <f t="shared" si="134"/>
        <v>0</v>
      </c>
      <c r="L243" s="8">
        <f t="shared" si="134"/>
        <v>0</v>
      </c>
      <c r="M243" s="8">
        <f t="shared" si="134"/>
        <v>0</v>
      </c>
      <c r="N243" s="8">
        <f t="shared" si="134"/>
        <v>0</v>
      </c>
      <c r="O243" s="8">
        <f t="shared" si="134"/>
        <v>0</v>
      </c>
      <c r="P243" s="8">
        <f t="shared" si="134"/>
        <v>0</v>
      </c>
      <c r="Q243" s="8">
        <f t="shared" si="134"/>
        <v>0</v>
      </c>
      <c r="R243" s="8">
        <f t="shared" si="134"/>
        <v>0</v>
      </c>
      <c r="S243" s="8">
        <f t="shared" si="134"/>
        <v>0</v>
      </c>
      <c r="T243" s="8">
        <f t="shared" si="134"/>
        <v>-2.943923925532751E-10</v>
      </c>
      <c r="U243" s="8">
        <f t="shared" si="134"/>
        <v>-5.3913873074105704E-10</v>
      </c>
      <c r="V243" s="8">
        <f t="shared" si="134"/>
        <v>-8456.5502480790965</v>
      </c>
      <c r="W243" s="8">
        <f t="shared" si="134"/>
        <v>-8456.5502480790965</v>
      </c>
      <c r="X243" s="8">
        <f t="shared" si="134"/>
        <v>-8456.550248079242</v>
      </c>
      <c r="Y243" s="8">
        <f t="shared" si="134"/>
        <v>-8456.5502480793912</v>
      </c>
      <c r="Z243" s="8">
        <f t="shared" si="134"/>
        <v>-8456.5502480793912</v>
      </c>
      <c r="AA243" s="8">
        <f t="shared" si="134"/>
        <v>-8456.5502480795367</v>
      </c>
      <c r="AB243" s="8">
        <f t="shared" si="134"/>
        <v>-8456.5502480795367</v>
      </c>
      <c r="AC243" s="8">
        <f t="shared" si="134"/>
        <v>-8456.5502480795367</v>
      </c>
      <c r="AD243" s="8">
        <f t="shared" si="134"/>
        <v>-8456.5502480797841</v>
      </c>
      <c r="AE243" s="8">
        <f t="shared" si="134"/>
        <v>-8456.5502480800296</v>
      </c>
      <c r="AF243" s="8">
        <f t="shared" si="134"/>
        <v>-8456.5502480805189</v>
      </c>
      <c r="AG243" s="8">
        <f t="shared" si="134"/>
        <v>-8456.5502480805189</v>
      </c>
      <c r="AH243" s="8">
        <f t="shared" si="134"/>
        <v>-8456.5502480805189</v>
      </c>
      <c r="AI243" s="8">
        <f t="shared" si="134"/>
        <v>-8456.5502480805189</v>
      </c>
      <c r="AJ243" s="8">
        <f t="shared" si="134"/>
        <v>-39877.876600155112</v>
      </c>
      <c r="AK243" s="8">
        <f t="shared" si="134"/>
        <v>-470470.23619537358</v>
      </c>
      <c r="AL243" s="8">
        <f t="shared" si="134"/>
        <v>-673292.60412999813</v>
      </c>
      <c r="AM243" s="8">
        <f t="shared" si="134"/>
        <v>-741944.64548472723</v>
      </c>
      <c r="AN243" s="8">
        <f t="shared" si="134"/>
        <v>-1145326.0377447996</v>
      </c>
      <c r="AO243" s="8">
        <f t="shared" si="134"/>
        <v>-1146577.8248836261</v>
      </c>
      <c r="AP243" s="8">
        <f t="shared" si="134"/>
        <v>-1147733.509288724</v>
      </c>
      <c r="AQ243" s="8">
        <f t="shared" si="134"/>
        <v>-1546342.1521528163</v>
      </c>
      <c r="AR243" s="8">
        <f t="shared" si="134"/>
        <v>-1916504.9277708647</v>
      </c>
      <c r="AS243" s="8">
        <f t="shared" si="134"/>
        <v>-2183205.0933797569</v>
      </c>
      <c r="AT243" s="8">
        <f t="shared" si="127"/>
        <v>-2345839.7615706478</v>
      </c>
      <c r="AU243" s="8">
        <f t="shared" si="128"/>
        <v>-234.23290203330271</v>
      </c>
      <c r="AV243" s="8">
        <f t="shared" si="129"/>
        <v>-234.23290203342987</v>
      </c>
      <c r="AW243" s="8">
        <f t="shared" ref="AW243:BC243" si="135">AV243+IF(AW167&lt;0,AW167,0)</f>
        <v>-234.23290203342987</v>
      </c>
      <c r="AX243" s="8">
        <f t="shared" si="135"/>
        <v>-234.23290203342987</v>
      </c>
      <c r="AY243" s="8">
        <f t="shared" si="135"/>
        <v>-234.23290203342987</v>
      </c>
      <c r="AZ243" s="8">
        <f t="shared" si="135"/>
        <v>-234.23290203342987</v>
      </c>
      <c r="BA243" s="8">
        <f t="shared" si="135"/>
        <v>-234.23290203342987</v>
      </c>
      <c r="BB243" s="8">
        <f t="shared" si="135"/>
        <v>-234.23290203342987</v>
      </c>
      <c r="BC243" s="8">
        <f t="shared" si="135"/>
        <v>-234.23290203342987</v>
      </c>
    </row>
    <row r="244" spans="1:55" x14ac:dyDescent="0.2">
      <c r="A244" t="s">
        <v>10</v>
      </c>
      <c r="B244">
        <v>294</v>
      </c>
      <c r="C244">
        <v>1985</v>
      </c>
      <c r="D244" s="8">
        <f t="shared" si="131"/>
        <v>-234.23290203342987</v>
      </c>
      <c r="E244" s="8">
        <f t="shared" ref="E244:AS244" si="136">D244+IF(E168&lt;0,E168,0)</f>
        <v>-234.23290203342987</v>
      </c>
      <c r="F244" s="8">
        <f t="shared" si="136"/>
        <v>-234.23290203342987</v>
      </c>
      <c r="G244" s="8">
        <f t="shared" si="136"/>
        <v>-234.23290203342987</v>
      </c>
      <c r="H244" s="8">
        <f t="shared" si="136"/>
        <v>-234.23290203342987</v>
      </c>
      <c r="I244" s="8">
        <f t="shared" si="136"/>
        <v>-234.23290203342987</v>
      </c>
      <c r="J244" s="8">
        <f t="shared" si="136"/>
        <v>-234.23290203342987</v>
      </c>
      <c r="K244" s="8">
        <f t="shared" si="136"/>
        <v>-234.23290203342987</v>
      </c>
      <c r="L244" s="8">
        <f t="shared" si="136"/>
        <v>-234.23290203342987</v>
      </c>
      <c r="M244" s="8">
        <f t="shared" si="136"/>
        <v>-234.23290203342987</v>
      </c>
      <c r="N244" s="8">
        <f t="shared" si="136"/>
        <v>-234.23290203342987</v>
      </c>
      <c r="O244" s="8">
        <f t="shared" si="136"/>
        <v>-234.23290203342987</v>
      </c>
      <c r="P244" s="8">
        <f t="shared" si="136"/>
        <v>-234.23290203342987</v>
      </c>
      <c r="Q244" s="8">
        <f t="shared" si="136"/>
        <v>-234.23290203342987</v>
      </c>
      <c r="R244" s="8">
        <f t="shared" si="136"/>
        <v>-5838.1009825863075</v>
      </c>
      <c r="S244" s="8">
        <f t="shared" si="136"/>
        <v>-18247.61163537384</v>
      </c>
      <c r="T244" s="8">
        <f t="shared" si="136"/>
        <v>-116812.24243603536</v>
      </c>
      <c r="U244" s="8">
        <f t="shared" si="136"/>
        <v>-252056.73703667702</v>
      </c>
      <c r="V244" s="8">
        <f t="shared" si="136"/>
        <v>-252056.73703667702</v>
      </c>
      <c r="W244" s="8">
        <f t="shared" si="136"/>
        <v>-461849.98540714139</v>
      </c>
      <c r="X244" s="8">
        <f t="shared" si="136"/>
        <v>-461849.98540714139</v>
      </c>
      <c r="Y244" s="8">
        <f t="shared" si="136"/>
        <v>-461849.98540714139</v>
      </c>
      <c r="Z244" s="8">
        <f t="shared" si="136"/>
        <v>-461849.98540714139</v>
      </c>
      <c r="AA244" s="8">
        <f t="shared" si="136"/>
        <v>-461849.98540714139</v>
      </c>
      <c r="AB244" s="8">
        <f t="shared" si="136"/>
        <v>-461849.98540714162</v>
      </c>
      <c r="AC244" s="8">
        <f t="shared" si="136"/>
        <v>-461849.98540714162</v>
      </c>
      <c r="AD244" s="8">
        <f t="shared" si="136"/>
        <v>-461849.98540714185</v>
      </c>
      <c r="AE244" s="8">
        <f t="shared" si="136"/>
        <v>-461849.98540714185</v>
      </c>
      <c r="AF244" s="8">
        <f t="shared" si="136"/>
        <v>-461849.98540714185</v>
      </c>
      <c r="AG244" s="8">
        <f t="shared" si="136"/>
        <v>-461849.98540714185</v>
      </c>
      <c r="AH244" s="8">
        <f t="shared" si="136"/>
        <v>-461849.98540714209</v>
      </c>
      <c r="AI244" s="8">
        <f t="shared" si="136"/>
        <v>-461849.98540714209</v>
      </c>
      <c r="AJ244" s="8">
        <f t="shared" si="136"/>
        <v>-705111.85047541931</v>
      </c>
      <c r="AK244" s="8">
        <f t="shared" si="136"/>
        <v>-1295232.582727138</v>
      </c>
      <c r="AL244" s="8">
        <f t="shared" si="136"/>
        <v>-1854280.8169911716</v>
      </c>
      <c r="AM244" s="8">
        <f t="shared" si="136"/>
        <v>-1855241.8443284607</v>
      </c>
      <c r="AN244" s="8">
        <f t="shared" si="136"/>
        <v>-1855241.8443284614</v>
      </c>
      <c r="AO244" s="8">
        <f t="shared" si="136"/>
        <v>-1855241.8443284614</v>
      </c>
      <c r="AP244" s="8">
        <f t="shared" si="136"/>
        <v>-1855241.8443284614</v>
      </c>
      <c r="AQ244" s="8">
        <f t="shared" si="136"/>
        <v>-1855241.8443284614</v>
      </c>
      <c r="AR244" s="8">
        <f t="shared" si="136"/>
        <v>-1855241.8443284614</v>
      </c>
      <c r="AS244" s="8">
        <f t="shared" si="136"/>
        <v>-1855241.8443284619</v>
      </c>
      <c r="AT244" s="8">
        <f t="shared" si="127"/>
        <v>-1855241.8443284619</v>
      </c>
      <c r="AU244" s="8">
        <f t="shared" si="128"/>
        <v>0</v>
      </c>
      <c r="AV244" s="8">
        <f t="shared" si="129"/>
        <v>0</v>
      </c>
      <c r="AW244" s="8">
        <f t="shared" ref="AW244:BC244" si="137">AV244+IF(AW168&lt;0,AW168,0)</f>
        <v>0</v>
      </c>
      <c r="AX244" s="8">
        <f t="shared" si="137"/>
        <v>0</v>
      </c>
      <c r="AY244" s="8">
        <f t="shared" si="137"/>
        <v>0</v>
      </c>
      <c r="AZ244" s="8">
        <f t="shared" si="137"/>
        <v>0</v>
      </c>
      <c r="BA244" s="8">
        <f t="shared" si="137"/>
        <v>0</v>
      </c>
      <c r="BB244" s="8">
        <f t="shared" si="137"/>
        <v>0</v>
      </c>
      <c r="BC244" s="8">
        <f t="shared" si="137"/>
        <v>0</v>
      </c>
    </row>
    <row r="245" spans="1:55" x14ac:dyDescent="0.2">
      <c r="A245" t="s">
        <v>10</v>
      </c>
      <c r="B245">
        <v>294</v>
      </c>
      <c r="C245">
        <v>1986</v>
      </c>
      <c r="D245" s="8">
        <f t="shared" si="131"/>
        <v>0</v>
      </c>
      <c r="E245" s="8">
        <f t="shared" ref="E245:AS245" si="138">D245+IF(E169&lt;0,E169,0)</f>
        <v>0</v>
      </c>
      <c r="F245" s="8">
        <f t="shared" si="138"/>
        <v>0</v>
      </c>
      <c r="G245" s="8">
        <f t="shared" si="138"/>
        <v>0</v>
      </c>
      <c r="H245" s="8">
        <f t="shared" si="138"/>
        <v>0</v>
      </c>
      <c r="I245" s="8">
        <f t="shared" si="138"/>
        <v>0</v>
      </c>
      <c r="J245" s="8">
        <f t="shared" si="138"/>
        <v>0</v>
      </c>
      <c r="K245" s="8">
        <f t="shared" si="138"/>
        <v>0</v>
      </c>
      <c r="L245" s="8">
        <f t="shared" si="138"/>
        <v>0</v>
      </c>
      <c r="M245" s="8">
        <f t="shared" si="138"/>
        <v>0</v>
      </c>
      <c r="N245" s="8">
        <f t="shared" si="138"/>
        <v>0</v>
      </c>
      <c r="O245" s="8">
        <f t="shared" si="138"/>
        <v>0</v>
      </c>
      <c r="P245" s="8">
        <f t="shared" si="138"/>
        <v>0</v>
      </c>
      <c r="Q245" s="8">
        <f t="shared" si="138"/>
        <v>-4.8949267637556399E-10</v>
      </c>
      <c r="R245" s="8">
        <f t="shared" si="138"/>
        <v>-1.0286314071166211E-9</v>
      </c>
      <c r="S245" s="8">
        <f t="shared" si="138"/>
        <v>-1.0286314071166211E-9</v>
      </c>
      <c r="T245" s="8">
        <f t="shared" si="138"/>
        <v>-1.0286314071166211E-9</v>
      </c>
      <c r="U245" s="8">
        <f t="shared" si="138"/>
        <v>-1.0286314071166211E-9</v>
      </c>
      <c r="V245" s="8">
        <f t="shared" si="138"/>
        <v>-1.8125164760454603E-9</v>
      </c>
      <c r="W245" s="8">
        <f t="shared" si="138"/>
        <v>-2.5476264740187272E-9</v>
      </c>
      <c r="X245" s="8">
        <f t="shared" si="138"/>
        <v>-2.5476264740187272E-9</v>
      </c>
      <c r="Y245" s="8">
        <f t="shared" si="138"/>
        <v>-2.5476264740187272E-9</v>
      </c>
      <c r="Z245" s="8">
        <f t="shared" si="138"/>
        <v>-2.5476264740187272E-9</v>
      </c>
      <c r="AA245" s="8">
        <f t="shared" si="138"/>
        <v>-3.0388611172141331E-9</v>
      </c>
      <c r="AB245" s="8">
        <f t="shared" si="138"/>
        <v>-3.0388611172141331E-9</v>
      </c>
      <c r="AC245" s="8">
        <f t="shared" si="138"/>
        <v>-3.0388611172141331E-9</v>
      </c>
      <c r="AD245" s="8">
        <f t="shared" si="138"/>
        <v>-3.0388611172141331E-9</v>
      </c>
      <c r="AE245" s="8">
        <f t="shared" si="138"/>
        <v>-3.0388611172141331E-9</v>
      </c>
      <c r="AF245" s="8">
        <f t="shared" si="138"/>
        <v>-3.5283537935896969E-9</v>
      </c>
      <c r="AG245" s="8">
        <f t="shared" si="138"/>
        <v>-3.5283537935896969E-9</v>
      </c>
      <c r="AH245" s="8">
        <f t="shared" si="138"/>
        <v>-3.5283537935896969E-9</v>
      </c>
      <c r="AI245" s="8">
        <f t="shared" si="138"/>
        <v>-3.5283537935896969E-9</v>
      </c>
      <c r="AJ245" s="8">
        <f t="shared" si="138"/>
        <v>-20160.908142873974</v>
      </c>
      <c r="AK245" s="8">
        <f t="shared" si="138"/>
        <v>-71734.272997226348</v>
      </c>
      <c r="AL245" s="8">
        <f t="shared" si="138"/>
        <v>-262594.79250301444</v>
      </c>
      <c r="AM245" s="8">
        <f t="shared" si="138"/>
        <v>-795037.44422140531</v>
      </c>
      <c r="AN245" s="8">
        <f t="shared" si="138"/>
        <v>-1412638.6805091617</v>
      </c>
      <c r="AO245" s="8">
        <f t="shared" si="138"/>
        <v>-1456018.8260721609</v>
      </c>
      <c r="AP245" s="8">
        <f t="shared" si="138"/>
        <v>-1697923.2168607912</v>
      </c>
      <c r="AQ245" s="8">
        <f t="shared" si="138"/>
        <v>-1699042.1272606354</v>
      </c>
      <c r="AR245" s="8">
        <f t="shared" si="138"/>
        <v>-1700514.7016725945</v>
      </c>
      <c r="AS245" s="8">
        <f t="shared" si="138"/>
        <v>-1700514.7016725945</v>
      </c>
      <c r="AT245" s="8">
        <f t="shared" si="127"/>
        <v>-1700514.7016725945</v>
      </c>
      <c r="AU245" s="8">
        <f t="shared" si="128"/>
        <v>0</v>
      </c>
      <c r="AV245" s="8">
        <f t="shared" si="129"/>
        <v>0</v>
      </c>
      <c r="AW245" s="8">
        <f t="shared" ref="AW245:BC245" si="139">AV245+IF(AW169&lt;0,AW169,0)</f>
        <v>0</v>
      </c>
      <c r="AX245" s="8">
        <f t="shared" si="139"/>
        <v>0</v>
      </c>
      <c r="AY245" s="8">
        <f t="shared" si="139"/>
        <v>0</v>
      </c>
      <c r="AZ245" s="8">
        <f t="shared" si="139"/>
        <v>0</v>
      </c>
      <c r="BA245" s="8">
        <f t="shared" si="139"/>
        <v>0</v>
      </c>
      <c r="BB245" s="8">
        <f t="shared" si="139"/>
        <v>0</v>
      </c>
      <c r="BC245" s="8">
        <f t="shared" si="139"/>
        <v>0</v>
      </c>
    </row>
    <row r="246" spans="1:55" x14ac:dyDescent="0.2">
      <c r="A246" t="s">
        <v>10</v>
      </c>
      <c r="B246">
        <v>294</v>
      </c>
      <c r="C246">
        <v>1987</v>
      </c>
      <c r="D246" s="8">
        <f t="shared" si="131"/>
        <v>0</v>
      </c>
      <c r="E246" s="8">
        <f t="shared" ref="E246:AS246" si="140">D246+IF(E170&lt;0,E170,0)</f>
        <v>0</v>
      </c>
      <c r="F246" s="8">
        <f t="shared" si="140"/>
        <v>0</v>
      </c>
      <c r="G246" s="8">
        <f t="shared" si="140"/>
        <v>0</v>
      </c>
      <c r="H246" s="8">
        <f t="shared" si="140"/>
        <v>0</v>
      </c>
      <c r="I246" s="8">
        <f t="shared" si="140"/>
        <v>0</v>
      </c>
      <c r="J246" s="8">
        <f t="shared" si="140"/>
        <v>0</v>
      </c>
      <c r="K246" s="8">
        <f t="shared" si="140"/>
        <v>0</v>
      </c>
      <c r="L246" s="8">
        <f t="shared" si="140"/>
        <v>0</v>
      </c>
      <c r="M246" s="8">
        <f t="shared" si="140"/>
        <v>0</v>
      </c>
      <c r="N246" s="8">
        <f t="shared" si="140"/>
        <v>0</v>
      </c>
      <c r="O246" s="8">
        <f t="shared" si="140"/>
        <v>0</v>
      </c>
      <c r="P246" s="8">
        <f t="shared" si="140"/>
        <v>0</v>
      </c>
      <c r="Q246" s="8">
        <f t="shared" si="140"/>
        <v>-7.6559441732049956E-10</v>
      </c>
      <c r="R246" s="8">
        <f t="shared" si="140"/>
        <v>-6291.2968187569159</v>
      </c>
      <c r="S246" s="8">
        <f t="shared" si="140"/>
        <v>-6291.2968187569159</v>
      </c>
      <c r="T246" s="8">
        <f t="shared" si="140"/>
        <v>-6291.2968187569159</v>
      </c>
      <c r="U246" s="8">
        <f t="shared" si="140"/>
        <v>-6291.2968187569159</v>
      </c>
      <c r="V246" s="8">
        <f t="shared" si="140"/>
        <v>-6291.2968187569159</v>
      </c>
      <c r="W246" s="8">
        <f t="shared" si="140"/>
        <v>-6291.2968187569159</v>
      </c>
      <c r="X246" s="8">
        <f t="shared" si="140"/>
        <v>-6291.2968187576525</v>
      </c>
      <c r="Y246" s="8">
        <f t="shared" si="140"/>
        <v>-6291.2968187576525</v>
      </c>
      <c r="Z246" s="8">
        <f t="shared" si="140"/>
        <v>-6291.2968187576525</v>
      </c>
      <c r="AA246" s="8">
        <f t="shared" si="140"/>
        <v>-6291.2968187583874</v>
      </c>
      <c r="AB246" s="8">
        <f t="shared" si="140"/>
        <v>-6291.2968187589277</v>
      </c>
      <c r="AC246" s="8">
        <f t="shared" si="140"/>
        <v>-6291.2968187589277</v>
      </c>
      <c r="AD246" s="8">
        <f t="shared" si="140"/>
        <v>-6291.2968187589277</v>
      </c>
      <c r="AE246" s="8">
        <f t="shared" si="140"/>
        <v>-6291.2968187591732</v>
      </c>
      <c r="AF246" s="8">
        <f t="shared" si="140"/>
        <v>-6291.2968187599572</v>
      </c>
      <c r="AG246" s="8">
        <f t="shared" si="140"/>
        <v>-6291.2968187599572</v>
      </c>
      <c r="AH246" s="8">
        <f t="shared" si="140"/>
        <v>-6291.2968187599572</v>
      </c>
      <c r="AI246" s="8">
        <f t="shared" si="140"/>
        <v>-6291.2968187599572</v>
      </c>
      <c r="AJ246" s="8">
        <f t="shared" si="140"/>
        <v>-6291.2968187599572</v>
      </c>
      <c r="AK246" s="8">
        <f t="shared" si="140"/>
        <v>-6291.2968187599572</v>
      </c>
      <c r="AL246" s="8">
        <f t="shared" si="140"/>
        <v>-6291.2968187599572</v>
      </c>
      <c r="AM246" s="8">
        <f t="shared" si="140"/>
        <v>-6291.2968187604474</v>
      </c>
      <c r="AN246" s="8">
        <f t="shared" si="140"/>
        <v>-6291.2968187604474</v>
      </c>
      <c r="AO246" s="8">
        <f t="shared" si="140"/>
        <v>-6291.2968187609576</v>
      </c>
      <c r="AP246" s="8">
        <f t="shared" si="140"/>
        <v>-6291.2968187614679</v>
      </c>
      <c r="AQ246" s="8">
        <f t="shared" si="140"/>
        <v>-6291.2968187614679</v>
      </c>
      <c r="AR246" s="8">
        <f t="shared" si="140"/>
        <v>-6291.2968187614679</v>
      </c>
      <c r="AS246" s="8">
        <f t="shared" si="140"/>
        <v>-6291.2968187614679</v>
      </c>
      <c r="AT246" s="8">
        <f t="shared" si="127"/>
        <v>-6291.2968187614679</v>
      </c>
      <c r="AU246" s="8">
        <f t="shared" si="128"/>
        <v>0</v>
      </c>
      <c r="AV246" s="8">
        <f t="shared" si="129"/>
        <v>0</v>
      </c>
      <c r="AW246" s="8">
        <f t="shared" ref="AW246:BC246" si="141">AV246+IF(AW170&lt;0,AW170,0)</f>
        <v>0</v>
      </c>
      <c r="AX246" s="8">
        <f t="shared" si="141"/>
        <v>0</v>
      </c>
      <c r="AY246" s="8">
        <f t="shared" si="141"/>
        <v>0</v>
      </c>
      <c r="AZ246" s="8">
        <f t="shared" si="141"/>
        <v>0</v>
      </c>
      <c r="BA246" s="8">
        <f t="shared" si="141"/>
        <v>-5.0996078650870593E-10</v>
      </c>
      <c r="BB246" s="8">
        <f t="shared" si="141"/>
        <v>-5.0996078650870593E-10</v>
      </c>
      <c r="BC246" s="8">
        <f t="shared" si="141"/>
        <v>-5.0996078650870593E-10</v>
      </c>
    </row>
    <row r="247" spans="1:55" x14ac:dyDescent="0.2">
      <c r="A247" t="s">
        <v>10</v>
      </c>
      <c r="B247">
        <v>294</v>
      </c>
      <c r="C247">
        <v>1988</v>
      </c>
      <c r="D247" s="8">
        <f t="shared" si="131"/>
        <v>-5.0996078650870593E-10</v>
      </c>
      <c r="E247" s="8">
        <f t="shared" ref="E247:AS247" si="142">D247+IF(E171&lt;0,E171,0)</f>
        <v>-5.0996078650870593E-10</v>
      </c>
      <c r="F247" s="8">
        <f t="shared" si="142"/>
        <v>-5.0996078650870593E-10</v>
      </c>
      <c r="G247" s="8">
        <f t="shared" si="142"/>
        <v>-5.0996078650870593E-10</v>
      </c>
      <c r="H247" s="8">
        <f t="shared" si="142"/>
        <v>-5.0996078650870593E-10</v>
      </c>
      <c r="I247" s="8">
        <f t="shared" si="142"/>
        <v>-5.0996078650870593E-10</v>
      </c>
      <c r="J247" s="8">
        <f t="shared" si="142"/>
        <v>-5.0996078650870593E-10</v>
      </c>
      <c r="K247" s="8">
        <f t="shared" si="142"/>
        <v>-5.0996078650870593E-10</v>
      </c>
      <c r="L247" s="8">
        <f t="shared" si="142"/>
        <v>-5.0996078650870593E-10</v>
      </c>
      <c r="M247" s="8">
        <f t="shared" si="142"/>
        <v>-5.0996078650870593E-10</v>
      </c>
      <c r="N247" s="8">
        <f t="shared" si="142"/>
        <v>-5.0996078650870593E-10</v>
      </c>
      <c r="O247" s="8">
        <f t="shared" si="142"/>
        <v>-5.0996078650870593E-10</v>
      </c>
      <c r="P247" s="8">
        <f t="shared" si="142"/>
        <v>-1.5294468678211573E-9</v>
      </c>
      <c r="Q247" s="8">
        <f t="shared" si="142"/>
        <v>-1.5294468678211573E-9</v>
      </c>
      <c r="R247" s="8">
        <f t="shared" si="142"/>
        <v>-30949.493141358045</v>
      </c>
      <c r="S247" s="8">
        <f t="shared" si="142"/>
        <v>-218490.54577293745</v>
      </c>
      <c r="T247" s="8">
        <f t="shared" si="142"/>
        <v>-526052.14515030873</v>
      </c>
      <c r="U247" s="8">
        <f t="shared" si="142"/>
        <v>-854638.17881117063</v>
      </c>
      <c r="V247" s="8">
        <f t="shared" si="142"/>
        <v>-1222536.1144080181</v>
      </c>
      <c r="W247" s="8">
        <f t="shared" si="142"/>
        <v>-1222536.1144080181</v>
      </c>
      <c r="X247" s="8">
        <f t="shared" si="142"/>
        <v>-1222536.1144080181</v>
      </c>
      <c r="Y247" s="8">
        <f t="shared" si="142"/>
        <v>-1222536.1144080185</v>
      </c>
      <c r="Z247" s="8">
        <f t="shared" si="142"/>
        <v>-1222536.1144080185</v>
      </c>
      <c r="AA247" s="8">
        <f t="shared" si="142"/>
        <v>-1222536.1144080195</v>
      </c>
      <c r="AB247" s="8">
        <f t="shared" si="142"/>
        <v>-1222536.1144080195</v>
      </c>
      <c r="AC247" s="8">
        <f t="shared" si="142"/>
        <v>-1222536.1144080195</v>
      </c>
      <c r="AD247" s="8">
        <f t="shared" si="142"/>
        <v>-1222536.1144080199</v>
      </c>
      <c r="AE247" s="8">
        <f t="shared" si="142"/>
        <v>-1603954.6828340625</v>
      </c>
      <c r="AF247" s="8">
        <f t="shared" si="142"/>
        <v>-2168075.2213250343</v>
      </c>
      <c r="AG247" s="8">
        <f t="shared" si="142"/>
        <v>-2776239.7976456881</v>
      </c>
      <c r="AH247" s="8">
        <f t="shared" si="142"/>
        <v>-3238167.884035415</v>
      </c>
      <c r="AI247" s="8">
        <f t="shared" si="142"/>
        <v>-3588939.6851907484</v>
      </c>
      <c r="AJ247" s="8">
        <f t="shared" si="142"/>
        <v>-3757334.7349509075</v>
      </c>
      <c r="AK247" s="8">
        <f t="shared" si="142"/>
        <v>-3807370.5849231761</v>
      </c>
      <c r="AL247" s="8">
        <f t="shared" si="142"/>
        <v>-3807440.2103731227</v>
      </c>
      <c r="AM247" s="8">
        <f t="shared" si="142"/>
        <v>-3807440.2103731236</v>
      </c>
      <c r="AN247" s="8">
        <f t="shared" si="142"/>
        <v>-3807440.2103731246</v>
      </c>
      <c r="AO247" s="8">
        <f t="shared" si="142"/>
        <v>-3807440.2103731246</v>
      </c>
      <c r="AP247" s="8">
        <f t="shared" si="142"/>
        <v>-3807440.210373125</v>
      </c>
      <c r="AQ247" s="8">
        <f t="shared" si="142"/>
        <v>-3807440.2103731255</v>
      </c>
      <c r="AR247" s="8">
        <f t="shared" si="142"/>
        <v>-3807440.210373126</v>
      </c>
      <c r="AS247" s="8">
        <f t="shared" si="142"/>
        <v>-4304628.6839600513</v>
      </c>
      <c r="AT247" s="8">
        <f t="shared" si="127"/>
        <v>-5157181.5315133156</v>
      </c>
      <c r="AU247" s="8">
        <f t="shared" si="128"/>
        <v>-2.9165501612209503E-10</v>
      </c>
      <c r="AV247" s="8">
        <f t="shared" si="129"/>
        <v>-2.9165501612209503E-10</v>
      </c>
      <c r="AW247" s="8">
        <f t="shared" ref="AW247:BC247" si="143">AV247+IF(AW171&lt;0,AW171,0)</f>
        <v>-2.9165501612209503E-10</v>
      </c>
      <c r="AX247" s="8">
        <f t="shared" si="143"/>
        <v>-2.9165501612209503E-10</v>
      </c>
      <c r="AY247" s="8">
        <f t="shared" si="143"/>
        <v>-2.9165501612209503E-10</v>
      </c>
      <c r="AZ247" s="8">
        <f t="shared" si="143"/>
        <v>-2.9165501612209503E-10</v>
      </c>
      <c r="BA247" s="8">
        <f t="shared" si="143"/>
        <v>-2.9165501612209503E-10</v>
      </c>
      <c r="BB247" s="8">
        <f t="shared" si="143"/>
        <v>-2.9165501612209503E-10</v>
      </c>
      <c r="BC247" s="8">
        <f t="shared" si="143"/>
        <v>-2.9165501612209503E-10</v>
      </c>
    </row>
    <row r="248" spans="1:55" x14ac:dyDescent="0.2">
      <c r="A248" t="s">
        <v>10</v>
      </c>
      <c r="B248">
        <v>294</v>
      </c>
      <c r="C248">
        <v>1989</v>
      </c>
      <c r="D248" s="8">
        <f t="shared" si="131"/>
        <v>-2.9165501612209503E-10</v>
      </c>
      <c r="E248" s="8">
        <f t="shared" ref="E248:AS248" si="144">D248+IF(E172&lt;0,E172,0)</f>
        <v>-2.9165501612209503E-10</v>
      </c>
      <c r="F248" s="8">
        <f t="shared" si="144"/>
        <v>-2.9165501612209503E-10</v>
      </c>
      <c r="G248" s="8">
        <f t="shared" si="144"/>
        <v>-2.9165501612209503E-10</v>
      </c>
      <c r="H248" s="8">
        <f t="shared" si="144"/>
        <v>-2.9165501612209503E-10</v>
      </c>
      <c r="I248" s="8">
        <f t="shared" si="144"/>
        <v>-2.9165501612209503E-10</v>
      </c>
      <c r="J248" s="8">
        <f t="shared" si="144"/>
        <v>-2.9165501612209503E-10</v>
      </c>
      <c r="K248" s="8">
        <f t="shared" si="144"/>
        <v>-2.9165501612209503E-10</v>
      </c>
      <c r="L248" s="8">
        <f t="shared" si="144"/>
        <v>-2.9165501612209503E-10</v>
      </c>
      <c r="M248" s="8">
        <f t="shared" si="144"/>
        <v>-2.9165501612209503E-10</v>
      </c>
      <c r="N248" s="8">
        <f t="shared" si="144"/>
        <v>-2.9165501612209503E-10</v>
      </c>
      <c r="O248" s="8">
        <f t="shared" si="144"/>
        <v>-2.9165501612209503E-10</v>
      </c>
      <c r="P248" s="8">
        <f t="shared" si="144"/>
        <v>-2.9165501612209503E-10</v>
      </c>
      <c r="Q248" s="8">
        <f t="shared" si="144"/>
        <v>-2.9165501612209503E-10</v>
      </c>
      <c r="R248" s="8">
        <f t="shared" si="144"/>
        <v>-5931.4018873439591</v>
      </c>
      <c r="S248" s="8">
        <f t="shared" si="144"/>
        <v>-15276.902422415074</v>
      </c>
      <c r="T248" s="8">
        <f t="shared" si="144"/>
        <v>-15276.902422415074</v>
      </c>
      <c r="U248" s="8">
        <f t="shared" si="144"/>
        <v>-106582.34458604986</v>
      </c>
      <c r="V248" s="8">
        <f t="shared" si="144"/>
        <v>-106582.34458604986</v>
      </c>
      <c r="W248" s="8">
        <f t="shared" si="144"/>
        <v>-106582.3445860504</v>
      </c>
      <c r="X248" s="8">
        <f t="shared" si="144"/>
        <v>-106582.3445860504</v>
      </c>
      <c r="Y248" s="8">
        <f t="shared" si="144"/>
        <v>-106582.3445860504</v>
      </c>
      <c r="Z248" s="8">
        <f t="shared" si="144"/>
        <v>-106582.3445860504</v>
      </c>
      <c r="AA248" s="8">
        <f t="shared" si="144"/>
        <v>-106582.3445860504</v>
      </c>
      <c r="AB248" s="8">
        <f t="shared" si="144"/>
        <v>-106582.3445860504</v>
      </c>
      <c r="AC248" s="8">
        <f t="shared" si="144"/>
        <v>-106582.34458605089</v>
      </c>
      <c r="AD248" s="8">
        <f t="shared" si="144"/>
        <v>-106582.34458605089</v>
      </c>
      <c r="AE248" s="8">
        <f t="shared" si="144"/>
        <v>-106582.34458605089</v>
      </c>
      <c r="AF248" s="8">
        <f t="shared" si="144"/>
        <v>-106582.34458605089</v>
      </c>
      <c r="AG248" s="8">
        <f t="shared" si="144"/>
        <v>-106582.34458605089</v>
      </c>
      <c r="AH248" s="8">
        <f t="shared" si="144"/>
        <v>-106582.34458605139</v>
      </c>
      <c r="AI248" s="8">
        <f t="shared" si="144"/>
        <v>-106582.34458605139</v>
      </c>
      <c r="AJ248" s="8">
        <f t="shared" si="144"/>
        <v>-106582.34458605139</v>
      </c>
      <c r="AK248" s="8">
        <f t="shared" si="144"/>
        <v>-106582.34458605193</v>
      </c>
      <c r="AL248" s="8">
        <f t="shared" si="144"/>
        <v>-106582.34458605193</v>
      </c>
      <c r="AM248" s="8">
        <f t="shared" si="144"/>
        <v>-106582.34458605193</v>
      </c>
      <c r="AN248" s="8">
        <f t="shared" si="144"/>
        <v>-106582.34458605242</v>
      </c>
      <c r="AO248" s="8">
        <f t="shared" si="144"/>
        <v>-106582.34458605242</v>
      </c>
      <c r="AP248" s="8">
        <f t="shared" si="144"/>
        <v>-106582.34458605242</v>
      </c>
      <c r="AQ248" s="8">
        <f t="shared" si="144"/>
        <v>-106582.34458605242</v>
      </c>
      <c r="AR248" s="8">
        <f t="shared" si="144"/>
        <v>-106582.34458605242</v>
      </c>
      <c r="AS248" s="8">
        <f t="shared" si="144"/>
        <v>-106582.34458605242</v>
      </c>
      <c r="AT248" s="8">
        <f t="shared" si="127"/>
        <v>-106582.34458605242</v>
      </c>
      <c r="AU248" s="8">
        <f t="shared" si="128"/>
        <v>0</v>
      </c>
      <c r="AV248" s="8">
        <f t="shared" si="129"/>
        <v>-9.8072731957096979E-10</v>
      </c>
      <c r="AW248" s="8">
        <f t="shared" ref="AW248:BC248" si="145">AV248+IF(AW172&lt;0,AW172,0)</f>
        <v>-9.8072731957096979E-10</v>
      </c>
      <c r="AX248" s="8">
        <f t="shared" si="145"/>
        <v>-9.8072731957096979E-10</v>
      </c>
      <c r="AY248" s="8">
        <f t="shared" si="145"/>
        <v>-9.8072731957096979E-10</v>
      </c>
      <c r="AZ248" s="8">
        <f t="shared" si="145"/>
        <v>-9.8072731957096979E-10</v>
      </c>
      <c r="BA248" s="8">
        <f t="shared" si="145"/>
        <v>-9.8072731957096979E-10</v>
      </c>
      <c r="BB248" s="8">
        <f t="shared" si="145"/>
        <v>-9.8072731957096979E-10</v>
      </c>
      <c r="BC248" s="8">
        <f t="shared" si="145"/>
        <v>-9.8072731957096979E-10</v>
      </c>
    </row>
    <row r="249" spans="1:55" x14ac:dyDescent="0.2">
      <c r="A249" t="s">
        <v>10</v>
      </c>
      <c r="B249">
        <v>294</v>
      </c>
      <c r="C249">
        <v>1990</v>
      </c>
      <c r="D249" s="8">
        <f t="shared" si="131"/>
        <v>-9.8072731957096979E-10</v>
      </c>
      <c r="E249" s="8">
        <f t="shared" ref="E249:AS249" si="146">D249+IF(E173&lt;0,E173,0)</f>
        <v>-9.8072731957096979E-10</v>
      </c>
      <c r="F249" s="8">
        <f t="shared" si="146"/>
        <v>-9.8072731957096979E-10</v>
      </c>
      <c r="G249" s="8">
        <f t="shared" si="146"/>
        <v>-9.8072731957096979E-10</v>
      </c>
      <c r="H249" s="8">
        <f t="shared" si="146"/>
        <v>-9.8072731957096979E-10</v>
      </c>
      <c r="I249" s="8">
        <f t="shared" si="146"/>
        <v>-9.8072731957096979E-10</v>
      </c>
      <c r="J249" s="8">
        <f t="shared" si="146"/>
        <v>-9.8072731957096979E-10</v>
      </c>
      <c r="K249" s="8">
        <f t="shared" si="146"/>
        <v>-9.8072731957096979E-10</v>
      </c>
      <c r="L249" s="8">
        <f t="shared" si="146"/>
        <v>-9.8072731957096979E-10</v>
      </c>
      <c r="M249" s="8">
        <f t="shared" si="146"/>
        <v>-9.8072731957096979E-10</v>
      </c>
      <c r="N249" s="8">
        <f t="shared" si="146"/>
        <v>-9.8072731957096979E-10</v>
      </c>
      <c r="O249" s="8">
        <f t="shared" si="146"/>
        <v>-9.8072731957096979E-10</v>
      </c>
      <c r="P249" s="8">
        <f t="shared" si="146"/>
        <v>-9.8072731957096979E-10</v>
      </c>
      <c r="Q249" s="8">
        <f t="shared" si="146"/>
        <v>-9.8072731957096979E-10</v>
      </c>
      <c r="R249" s="8">
        <f t="shared" si="146"/>
        <v>-9.8072731957096979E-10</v>
      </c>
      <c r="S249" s="8">
        <f t="shared" si="146"/>
        <v>-9.8072731957096979E-10</v>
      </c>
      <c r="T249" s="8">
        <f t="shared" si="146"/>
        <v>-9.8072731957096979E-10</v>
      </c>
      <c r="U249" s="8">
        <f t="shared" si="146"/>
        <v>-9.8072731957096979E-10</v>
      </c>
      <c r="V249" s="8">
        <f t="shared" si="146"/>
        <v>-9.8072731957096979E-10</v>
      </c>
      <c r="W249" s="8">
        <f t="shared" si="146"/>
        <v>-1.4719619627663757E-9</v>
      </c>
      <c r="X249" s="8">
        <f t="shared" si="146"/>
        <v>-2.0119716769173539E-9</v>
      </c>
      <c r="Y249" s="8">
        <f t="shared" si="146"/>
        <v>-2.0119716769173539E-9</v>
      </c>
      <c r="Z249" s="8">
        <f t="shared" si="146"/>
        <v>-2.5032063201127598E-9</v>
      </c>
      <c r="AA249" s="8">
        <f t="shared" si="146"/>
        <v>-2.5032063201127598E-9</v>
      </c>
      <c r="AB249" s="8">
        <f t="shared" si="146"/>
        <v>-2.5032063201127598E-9</v>
      </c>
      <c r="AC249" s="8">
        <f t="shared" si="146"/>
        <v>-2.5032063201127598E-9</v>
      </c>
      <c r="AD249" s="8">
        <f t="shared" si="146"/>
        <v>-2.5032063201127598E-9</v>
      </c>
      <c r="AE249" s="8">
        <f t="shared" si="146"/>
        <v>-2.5032063201127598E-9</v>
      </c>
      <c r="AF249" s="8">
        <f t="shared" si="146"/>
        <v>-2.5032063201127598E-9</v>
      </c>
      <c r="AG249" s="8">
        <f t="shared" si="146"/>
        <v>-2.5032063201127598E-9</v>
      </c>
      <c r="AH249" s="8">
        <f t="shared" si="146"/>
        <v>-2.5032063201127598E-9</v>
      </c>
      <c r="AI249" s="8">
        <f t="shared" si="146"/>
        <v>-3.532708710639302E-9</v>
      </c>
      <c r="AJ249" s="8">
        <f t="shared" si="146"/>
        <v>-4.0718474413803588E-9</v>
      </c>
      <c r="AK249" s="8">
        <f t="shared" si="146"/>
        <v>-4.0718474413803588E-9</v>
      </c>
      <c r="AL249" s="8">
        <f t="shared" si="146"/>
        <v>-4.5622111011658441E-9</v>
      </c>
      <c r="AM249" s="8">
        <f t="shared" si="146"/>
        <v>-4.5622111011658441E-9</v>
      </c>
      <c r="AN249" s="8">
        <f t="shared" si="146"/>
        <v>-4.5622111011658441E-9</v>
      </c>
      <c r="AO249" s="8">
        <f t="shared" si="146"/>
        <v>-4.5622111011658441E-9</v>
      </c>
      <c r="AP249" s="8">
        <f t="shared" si="146"/>
        <v>-4.5622111011658441E-9</v>
      </c>
      <c r="AQ249" s="8">
        <f t="shared" si="146"/>
        <v>-4.5622111011658441E-9</v>
      </c>
      <c r="AR249" s="8">
        <f t="shared" si="146"/>
        <v>-4.5622111011658441E-9</v>
      </c>
      <c r="AS249" s="8">
        <f t="shared" si="146"/>
        <v>-4.5622111011658441E-9</v>
      </c>
      <c r="AT249" s="8">
        <f t="shared" si="127"/>
        <v>-4.5622111011658441E-9</v>
      </c>
      <c r="AU249" s="8">
        <f t="shared" si="128"/>
        <v>0</v>
      </c>
      <c r="AV249" s="8">
        <f t="shared" si="129"/>
        <v>0</v>
      </c>
      <c r="AW249" s="8">
        <f t="shared" ref="AW249:BC249" si="147">AV249+IF(AW173&lt;0,AW173,0)</f>
        <v>0</v>
      </c>
      <c r="AX249" s="8">
        <f t="shared" si="147"/>
        <v>0</v>
      </c>
      <c r="AY249" s="8">
        <f t="shared" si="147"/>
        <v>0</v>
      </c>
      <c r="AZ249" s="8">
        <f t="shared" si="147"/>
        <v>0</v>
      </c>
      <c r="BA249" s="8">
        <f t="shared" si="147"/>
        <v>0</v>
      </c>
      <c r="BB249" s="8">
        <f t="shared" si="147"/>
        <v>0</v>
      </c>
      <c r="BC249" s="8">
        <f t="shared" si="147"/>
        <v>0</v>
      </c>
    </row>
    <row r="250" spans="1:55" x14ac:dyDescent="0.2">
      <c r="A250" t="s">
        <v>10</v>
      </c>
      <c r="B250">
        <v>294</v>
      </c>
      <c r="C250">
        <v>1991</v>
      </c>
      <c r="D250" s="8">
        <f t="shared" si="131"/>
        <v>0</v>
      </c>
      <c r="E250" s="8">
        <f t="shared" ref="E250:AS250" si="148">D250+IF(E174&lt;0,E174,0)</f>
        <v>0</v>
      </c>
      <c r="F250" s="8">
        <f t="shared" si="148"/>
        <v>0</v>
      </c>
      <c r="G250" s="8">
        <f t="shared" si="148"/>
        <v>0</v>
      </c>
      <c r="H250" s="8">
        <f t="shared" si="148"/>
        <v>0</v>
      </c>
      <c r="I250" s="8">
        <f t="shared" si="148"/>
        <v>0</v>
      </c>
      <c r="J250" s="8">
        <f t="shared" si="148"/>
        <v>0</v>
      </c>
      <c r="K250" s="8">
        <f t="shared" si="148"/>
        <v>0</v>
      </c>
      <c r="L250" s="8">
        <f t="shared" si="148"/>
        <v>0</v>
      </c>
      <c r="M250" s="8">
        <f t="shared" si="148"/>
        <v>0</v>
      </c>
      <c r="N250" s="8">
        <f t="shared" si="148"/>
        <v>0</v>
      </c>
      <c r="O250" s="8">
        <f t="shared" si="148"/>
        <v>-2.5498039325435297E-10</v>
      </c>
      <c r="P250" s="8">
        <f t="shared" si="148"/>
        <v>-2.5498039325435297E-10</v>
      </c>
      <c r="Q250" s="8">
        <f t="shared" si="148"/>
        <v>-2.5498039325435297E-10</v>
      </c>
      <c r="R250" s="8">
        <f t="shared" si="148"/>
        <v>-2.5498039325435297E-10</v>
      </c>
      <c r="S250" s="8">
        <f t="shared" si="148"/>
        <v>-2.5498039325435297E-10</v>
      </c>
      <c r="T250" s="8">
        <f t="shared" si="148"/>
        <v>-2.5498039325435297E-10</v>
      </c>
      <c r="U250" s="8">
        <f t="shared" si="148"/>
        <v>-1.7757174269763013E-9</v>
      </c>
      <c r="V250" s="8">
        <f t="shared" si="148"/>
        <v>-1.7757174269763013E-9</v>
      </c>
      <c r="W250" s="8">
        <f t="shared" si="148"/>
        <v>-1.7757174269763013E-9</v>
      </c>
      <c r="X250" s="8">
        <f t="shared" si="148"/>
        <v>-1.7757174269763013E-9</v>
      </c>
      <c r="Y250" s="8">
        <f t="shared" si="148"/>
        <v>-1.7757174269763013E-9</v>
      </c>
      <c r="Z250" s="8">
        <f t="shared" si="148"/>
        <v>-1.7757174269763013E-9</v>
      </c>
      <c r="AA250" s="8">
        <f t="shared" si="148"/>
        <v>-1.7757174269763013E-9</v>
      </c>
      <c r="AB250" s="8">
        <f t="shared" si="148"/>
        <v>-1.7757174269763013E-9</v>
      </c>
      <c r="AC250" s="8">
        <f t="shared" si="148"/>
        <v>-1.7757174269763013E-9</v>
      </c>
      <c r="AD250" s="8">
        <f t="shared" si="148"/>
        <v>-1.7757174269763013E-9</v>
      </c>
      <c r="AE250" s="8">
        <f t="shared" si="148"/>
        <v>-1.7757174269763013E-9</v>
      </c>
      <c r="AF250" s="8">
        <f t="shared" si="148"/>
        <v>-1.7757174269763013E-9</v>
      </c>
      <c r="AG250" s="8">
        <f t="shared" si="148"/>
        <v>-1.7757174269763013E-9</v>
      </c>
      <c r="AH250" s="8">
        <f t="shared" si="148"/>
        <v>-1.7757174269763013E-9</v>
      </c>
      <c r="AI250" s="8">
        <f t="shared" si="148"/>
        <v>-3.2964544606982498E-9</v>
      </c>
      <c r="AJ250" s="8">
        <f t="shared" si="148"/>
        <v>-3.2964544606982498E-9</v>
      </c>
      <c r="AK250" s="8">
        <f t="shared" si="148"/>
        <v>-4.8650955819658496E-9</v>
      </c>
      <c r="AL250" s="8">
        <f t="shared" si="148"/>
        <v>-4.8650955819658496E-9</v>
      </c>
      <c r="AM250" s="8">
        <f t="shared" si="148"/>
        <v>-5.375491860179516E-9</v>
      </c>
      <c r="AN250" s="8">
        <f t="shared" si="148"/>
        <v>-5.375491860179516E-9</v>
      </c>
      <c r="AO250" s="8">
        <f t="shared" si="148"/>
        <v>-5.375491860179516E-9</v>
      </c>
      <c r="AP250" s="8">
        <f t="shared" si="148"/>
        <v>-6.3954134331969283E-9</v>
      </c>
      <c r="AQ250" s="8">
        <f t="shared" si="148"/>
        <v>-6.3954134331969283E-9</v>
      </c>
      <c r="AR250" s="8">
        <f t="shared" si="148"/>
        <v>-6.3954134331969283E-9</v>
      </c>
      <c r="AS250" s="8">
        <f t="shared" si="148"/>
        <v>-6.3954134331969283E-9</v>
      </c>
      <c r="AT250" s="8">
        <f t="shared" si="127"/>
        <v>-6.3954134331969283E-9</v>
      </c>
      <c r="AU250" s="8">
        <f t="shared" si="128"/>
        <v>0</v>
      </c>
      <c r="AV250" s="8">
        <f t="shared" si="129"/>
        <v>0</v>
      </c>
      <c r="AW250" s="8">
        <f t="shared" ref="AW250:BC250" si="149">AV250+IF(AW174&lt;0,AW174,0)</f>
        <v>0</v>
      </c>
      <c r="AX250" s="8">
        <f t="shared" si="149"/>
        <v>0</v>
      </c>
      <c r="AY250" s="8">
        <f t="shared" si="149"/>
        <v>0</v>
      </c>
      <c r="AZ250" s="8">
        <f t="shared" si="149"/>
        <v>0</v>
      </c>
      <c r="BA250" s="8">
        <f t="shared" si="149"/>
        <v>0</v>
      </c>
      <c r="BB250" s="8">
        <f t="shared" si="149"/>
        <v>0</v>
      </c>
      <c r="BC250" s="8">
        <f t="shared" si="149"/>
        <v>0</v>
      </c>
    </row>
    <row r="251" spans="1:55" x14ac:dyDescent="0.2">
      <c r="A251" t="s">
        <v>10</v>
      </c>
      <c r="B251">
        <v>294</v>
      </c>
      <c r="C251">
        <v>1992</v>
      </c>
      <c r="D251" s="8">
        <f t="shared" si="131"/>
        <v>0</v>
      </c>
      <c r="E251" s="8">
        <f t="shared" ref="E251:AS251" si="150">D251+IF(E175&lt;0,E175,0)</f>
        <v>0</v>
      </c>
      <c r="F251" s="8">
        <f t="shared" si="150"/>
        <v>0</v>
      </c>
      <c r="G251" s="8">
        <f t="shared" si="150"/>
        <v>0</v>
      </c>
      <c r="H251" s="8">
        <f t="shared" si="150"/>
        <v>0</v>
      </c>
      <c r="I251" s="8">
        <f t="shared" si="150"/>
        <v>0</v>
      </c>
      <c r="J251" s="8">
        <f t="shared" si="150"/>
        <v>0</v>
      </c>
      <c r="K251" s="8">
        <f t="shared" si="150"/>
        <v>0</v>
      </c>
      <c r="L251" s="8">
        <f t="shared" si="150"/>
        <v>0</v>
      </c>
      <c r="M251" s="8">
        <f t="shared" si="150"/>
        <v>0</v>
      </c>
      <c r="N251" s="8">
        <f t="shared" si="150"/>
        <v>0</v>
      </c>
      <c r="O251" s="8">
        <f t="shared" si="150"/>
        <v>0</v>
      </c>
      <c r="P251" s="8">
        <f t="shared" si="150"/>
        <v>0</v>
      </c>
      <c r="Q251" s="8">
        <f t="shared" si="150"/>
        <v>0</v>
      </c>
      <c r="R251" s="8">
        <f t="shared" si="150"/>
        <v>0</v>
      </c>
      <c r="S251" s="8">
        <f t="shared" si="150"/>
        <v>-15374.966436424515</v>
      </c>
      <c r="T251" s="8">
        <f t="shared" si="150"/>
        <v>-60411.355190194736</v>
      </c>
      <c r="U251" s="8">
        <f t="shared" si="150"/>
        <v>-161700.20430003223</v>
      </c>
      <c r="V251" s="8">
        <f t="shared" si="150"/>
        <v>-161700.20430003325</v>
      </c>
      <c r="W251" s="8">
        <f t="shared" si="150"/>
        <v>-345173.56163051218</v>
      </c>
      <c r="X251" s="8">
        <f t="shared" si="150"/>
        <v>-526113.92547913571</v>
      </c>
      <c r="Y251" s="8">
        <f t="shared" si="150"/>
        <v>-537990.94853585446</v>
      </c>
      <c r="Z251" s="8">
        <f t="shared" si="150"/>
        <v>-889110.1313357394</v>
      </c>
      <c r="AA251" s="8">
        <f t="shared" si="150"/>
        <v>-1285832.022570295</v>
      </c>
      <c r="AB251" s="8">
        <f t="shared" si="150"/>
        <v>-1285832.022570296</v>
      </c>
      <c r="AC251" s="8">
        <f t="shared" si="150"/>
        <v>-1756121.0467944413</v>
      </c>
      <c r="AD251" s="8">
        <f t="shared" si="150"/>
        <v>-2448621.16548303</v>
      </c>
      <c r="AE251" s="8">
        <f t="shared" si="150"/>
        <v>-3176063.4536433564</v>
      </c>
      <c r="AF251" s="8">
        <f t="shared" si="150"/>
        <v>-3911295.4567565001</v>
      </c>
      <c r="AG251" s="8">
        <f t="shared" si="150"/>
        <v>-4612288.8996984204</v>
      </c>
      <c r="AH251" s="8">
        <f t="shared" si="150"/>
        <v>-5223619.9630314298</v>
      </c>
      <c r="AI251" s="8">
        <f t="shared" si="150"/>
        <v>-5680855.8849453693</v>
      </c>
      <c r="AJ251" s="8">
        <f t="shared" si="150"/>
        <v>-5928013.070641268</v>
      </c>
      <c r="AK251" s="8">
        <f t="shared" si="150"/>
        <v>-6477673.6151663195</v>
      </c>
      <c r="AL251" s="8">
        <f t="shared" si="150"/>
        <v>-6841367.5308533702</v>
      </c>
      <c r="AM251" s="8">
        <f t="shared" si="150"/>
        <v>-6990150.1094699446</v>
      </c>
      <c r="AN251" s="8">
        <f t="shared" si="150"/>
        <v>-7096927.6092647621</v>
      </c>
      <c r="AO251" s="8">
        <f t="shared" si="150"/>
        <v>-7398469.3706082925</v>
      </c>
      <c r="AP251" s="8">
        <f t="shared" si="150"/>
        <v>-8097564.0674964078</v>
      </c>
      <c r="AQ251" s="8">
        <f t="shared" si="150"/>
        <v>-8099826.8946196688</v>
      </c>
      <c r="AR251" s="8">
        <f t="shared" si="150"/>
        <v>-8591786.1046595555</v>
      </c>
      <c r="AS251" s="8">
        <f t="shared" si="150"/>
        <v>-8841805.6685658768</v>
      </c>
      <c r="AT251" s="8">
        <f t="shared" si="127"/>
        <v>-8844162.7811037041</v>
      </c>
      <c r="AU251" s="8">
        <f t="shared" si="128"/>
        <v>-927.87752068300335</v>
      </c>
      <c r="AV251" s="8">
        <f t="shared" si="129"/>
        <v>-927.87752068300335</v>
      </c>
      <c r="AW251" s="8">
        <f t="shared" ref="AW251:BC251" si="151">AV251+IF(AW175&lt;0,AW175,0)</f>
        <v>-927.87752068300335</v>
      </c>
      <c r="AX251" s="8">
        <f t="shared" si="151"/>
        <v>-927.87752068300335</v>
      </c>
      <c r="AY251" s="8">
        <f t="shared" si="151"/>
        <v>-927.87752068300335</v>
      </c>
      <c r="AZ251" s="8">
        <f t="shared" si="151"/>
        <v>-927.87752068300335</v>
      </c>
      <c r="BA251" s="8">
        <f t="shared" si="151"/>
        <v>-927.87752068300335</v>
      </c>
      <c r="BB251" s="8">
        <f t="shared" si="151"/>
        <v>-927.87752068300335</v>
      </c>
      <c r="BC251" s="8">
        <f t="shared" si="151"/>
        <v>-927.87752068300335</v>
      </c>
    </row>
    <row r="252" spans="1:55" x14ac:dyDescent="0.2">
      <c r="A252" t="s">
        <v>10</v>
      </c>
      <c r="B252">
        <v>294</v>
      </c>
      <c r="C252">
        <v>1993</v>
      </c>
      <c r="D252" s="8">
        <f t="shared" si="131"/>
        <v>-927.87752068300335</v>
      </c>
      <c r="E252" s="8">
        <f t="shared" ref="E252:AS252" si="152">D252+IF(E176&lt;0,E176,0)</f>
        <v>-927.87752068300335</v>
      </c>
      <c r="F252" s="8">
        <f t="shared" si="152"/>
        <v>-927.87752068300335</v>
      </c>
      <c r="G252" s="8">
        <f t="shared" si="152"/>
        <v>-927.87752068300335</v>
      </c>
      <c r="H252" s="8">
        <f t="shared" si="152"/>
        <v>-927.87752068300335</v>
      </c>
      <c r="I252" s="8">
        <f t="shared" si="152"/>
        <v>-927.87752068300335</v>
      </c>
      <c r="J252" s="8">
        <f t="shared" si="152"/>
        <v>-927.87752068300335</v>
      </c>
      <c r="K252" s="8">
        <f t="shared" si="152"/>
        <v>-927.87752068300335</v>
      </c>
      <c r="L252" s="8">
        <f t="shared" si="152"/>
        <v>-927.87752068300335</v>
      </c>
      <c r="M252" s="8">
        <f t="shared" si="152"/>
        <v>-927.87752068300335</v>
      </c>
      <c r="N252" s="8">
        <f t="shared" si="152"/>
        <v>-927.87752068300335</v>
      </c>
      <c r="O252" s="8">
        <f t="shared" si="152"/>
        <v>-927.87752068300335</v>
      </c>
      <c r="P252" s="8">
        <f t="shared" si="152"/>
        <v>-927.87752068300335</v>
      </c>
      <c r="Q252" s="8">
        <f t="shared" si="152"/>
        <v>-927.87752068453369</v>
      </c>
      <c r="R252" s="8">
        <f t="shared" si="152"/>
        <v>-927.87752068657358</v>
      </c>
      <c r="S252" s="8">
        <f t="shared" si="152"/>
        <v>-927.87752068657358</v>
      </c>
      <c r="T252" s="8">
        <f t="shared" si="152"/>
        <v>-9805.1223888634322</v>
      </c>
      <c r="U252" s="8">
        <f t="shared" si="152"/>
        <v>-29667.007786274946</v>
      </c>
      <c r="V252" s="8">
        <f t="shared" si="152"/>
        <v>-32001.515717130227</v>
      </c>
      <c r="W252" s="8">
        <f t="shared" si="152"/>
        <v>-32001.515717131748</v>
      </c>
      <c r="X252" s="8">
        <f t="shared" si="152"/>
        <v>-32001.515717131748</v>
      </c>
      <c r="Y252" s="8">
        <f t="shared" si="152"/>
        <v>-32001.515717132777</v>
      </c>
      <c r="Z252" s="8">
        <f t="shared" si="152"/>
        <v>-32001.515717132777</v>
      </c>
      <c r="AA252" s="8">
        <f t="shared" si="152"/>
        <v>-32001.515717132777</v>
      </c>
      <c r="AB252" s="8">
        <f t="shared" si="152"/>
        <v>-32001.515717132777</v>
      </c>
      <c r="AC252" s="8">
        <f t="shared" si="152"/>
        <v>-32001.515717134789</v>
      </c>
      <c r="AD252" s="8">
        <f t="shared" si="152"/>
        <v>-32001.515717135819</v>
      </c>
      <c r="AE252" s="8">
        <f t="shared" si="152"/>
        <v>-32001.515717135819</v>
      </c>
      <c r="AF252" s="8">
        <f t="shared" si="152"/>
        <v>-32001.515717137339</v>
      </c>
      <c r="AG252" s="8">
        <f t="shared" si="152"/>
        <v>-32001.515717138369</v>
      </c>
      <c r="AH252" s="8">
        <f t="shared" si="152"/>
        <v>-32001.515717138369</v>
      </c>
      <c r="AI252" s="8">
        <f t="shared" si="152"/>
        <v>-32001.51571713886</v>
      </c>
      <c r="AJ252" s="8">
        <f t="shared" si="152"/>
        <v>-32001.515717140872</v>
      </c>
      <c r="AK252" s="8">
        <f t="shared" si="152"/>
        <v>-32001.515717140872</v>
      </c>
      <c r="AL252" s="8">
        <f t="shared" si="152"/>
        <v>-32001.515717140872</v>
      </c>
      <c r="AM252" s="8">
        <f t="shared" si="152"/>
        <v>-32001.515717141854</v>
      </c>
      <c r="AN252" s="8">
        <f t="shared" si="152"/>
        <v>-32001.515717142884</v>
      </c>
      <c r="AO252" s="8">
        <f t="shared" si="152"/>
        <v>-32001.515717143375</v>
      </c>
      <c r="AP252" s="8">
        <f t="shared" si="152"/>
        <v>-32001.515717143375</v>
      </c>
      <c r="AQ252" s="8">
        <f t="shared" si="152"/>
        <v>-32001.515717143375</v>
      </c>
      <c r="AR252" s="8">
        <f t="shared" si="152"/>
        <v>-32001.515717143375</v>
      </c>
      <c r="AS252" s="8">
        <f t="shared" si="152"/>
        <v>-32001.515717143375</v>
      </c>
      <c r="AT252" s="8">
        <f t="shared" si="127"/>
        <v>-32001.515717143375</v>
      </c>
      <c r="AU252" s="8">
        <f t="shared" si="128"/>
        <v>0</v>
      </c>
      <c r="AV252" s="8">
        <f t="shared" si="129"/>
        <v>0</v>
      </c>
      <c r="AW252" s="8">
        <f t="shared" ref="AW252:BC252" si="153">AV252+IF(AW176&lt;0,AW176,0)</f>
        <v>0</v>
      </c>
      <c r="AX252" s="8">
        <f t="shared" si="153"/>
        <v>0</v>
      </c>
      <c r="AY252" s="8">
        <f t="shared" si="153"/>
        <v>0</v>
      </c>
      <c r="AZ252" s="8">
        <f t="shared" si="153"/>
        <v>0</v>
      </c>
      <c r="BA252" s="8">
        <f t="shared" si="153"/>
        <v>0</v>
      </c>
      <c r="BB252" s="8">
        <f t="shared" si="153"/>
        <v>0</v>
      </c>
      <c r="BC252" s="8">
        <f t="shared" si="153"/>
        <v>0</v>
      </c>
    </row>
    <row r="253" spans="1:55" x14ac:dyDescent="0.2">
      <c r="A253" t="s">
        <v>10</v>
      </c>
      <c r="B253">
        <v>294</v>
      </c>
      <c r="C253">
        <v>1994</v>
      </c>
      <c r="D253" s="8">
        <f t="shared" si="131"/>
        <v>0</v>
      </c>
      <c r="E253" s="8">
        <f t="shared" ref="E253:AS253" si="154">D253+IF(E177&lt;0,E177,0)</f>
        <v>0</v>
      </c>
      <c r="F253" s="8">
        <f t="shared" si="154"/>
        <v>0</v>
      </c>
      <c r="G253" s="8">
        <f t="shared" si="154"/>
        <v>0</v>
      </c>
      <c r="H253" s="8">
        <f t="shared" si="154"/>
        <v>0</v>
      </c>
      <c r="I253" s="8">
        <f t="shared" si="154"/>
        <v>0</v>
      </c>
      <c r="J253" s="8">
        <f t="shared" si="154"/>
        <v>0</v>
      </c>
      <c r="K253" s="8">
        <f t="shared" si="154"/>
        <v>0</v>
      </c>
      <c r="L253" s="8">
        <f t="shared" si="154"/>
        <v>0</v>
      </c>
      <c r="M253" s="8">
        <f t="shared" si="154"/>
        <v>0</v>
      </c>
      <c r="N253" s="8">
        <f t="shared" si="154"/>
        <v>0</v>
      </c>
      <c r="O253" s="8">
        <f t="shared" si="154"/>
        <v>0</v>
      </c>
      <c r="P253" s="8">
        <f t="shared" si="154"/>
        <v>0</v>
      </c>
      <c r="Q253" s="8">
        <f t="shared" si="154"/>
        <v>0</v>
      </c>
      <c r="R253" s="8">
        <f t="shared" si="154"/>
        <v>0</v>
      </c>
      <c r="S253" s="8">
        <f t="shared" si="154"/>
        <v>-2.0102297100975119E-9</v>
      </c>
      <c r="T253" s="8">
        <f t="shared" si="154"/>
        <v>-3.0397321006240541E-9</v>
      </c>
      <c r="U253" s="8">
        <f t="shared" si="154"/>
        <v>-3.0397321006240541E-9</v>
      </c>
      <c r="V253" s="8">
        <f t="shared" si="154"/>
        <v>-4.0674925243307542E-9</v>
      </c>
      <c r="W253" s="8">
        <f t="shared" si="154"/>
        <v>-4.0674925243307542E-9</v>
      </c>
      <c r="X253" s="8">
        <f t="shared" si="154"/>
        <v>-4.0674925243307542E-9</v>
      </c>
      <c r="Y253" s="8">
        <f t="shared" si="154"/>
        <v>-4.0674925243307542E-9</v>
      </c>
      <c r="Z253" s="8">
        <f t="shared" si="154"/>
        <v>-4.0674925243307542E-9</v>
      </c>
      <c r="AA253" s="8">
        <f t="shared" si="154"/>
        <v>-4.0674925243307542E-9</v>
      </c>
      <c r="AB253" s="8">
        <f t="shared" si="154"/>
        <v>-4.0674925243307542E-9</v>
      </c>
      <c r="AC253" s="8">
        <f t="shared" si="154"/>
        <v>-4.0674925243307542E-9</v>
      </c>
      <c r="AD253" s="8">
        <f t="shared" si="154"/>
        <v>-6.1264973053838385E-9</v>
      </c>
      <c r="AE253" s="8">
        <f t="shared" si="154"/>
        <v>-6.1264973053838385E-9</v>
      </c>
      <c r="AF253" s="8">
        <f t="shared" si="154"/>
        <v>-6.1264973053838385E-9</v>
      </c>
      <c r="AG253" s="8">
        <f t="shared" si="154"/>
        <v>-7.1559996959103806E-9</v>
      </c>
      <c r="AH253" s="8">
        <f t="shared" si="154"/>
        <v>-7.1559996959103806E-9</v>
      </c>
      <c r="AI253" s="8">
        <f t="shared" si="154"/>
        <v>-7.1559996959103806E-9</v>
      </c>
      <c r="AJ253" s="8">
        <f t="shared" si="154"/>
        <v>-7.1559996959103806E-9</v>
      </c>
      <c r="AK253" s="8">
        <f t="shared" si="154"/>
        <v>-7.1559996959103806E-9</v>
      </c>
      <c r="AL253" s="8">
        <f t="shared" si="154"/>
        <v>-9.1954073502402436E-9</v>
      </c>
      <c r="AM253" s="8">
        <f t="shared" si="154"/>
        <v>-9.1954073502402436E-9</v>
      </c>
      <c r="AN253" s="8">
        <f t="shared" si="154"/>
        <v>-9.1954073502402436E-9</v>
      </c>
      <c r="AO253" s="8">
        <f t="shared" si="154"/>
        <v>-9.1954073502402436E-9</v>
      </c>
      <c r="AP253" s="8">
        <f t="shared" si="154"/>
        <v>-9.1954073502402436E-9</v>
      </c>
      <c r="AQ253" s="8">
        <f t="shared" si="154"/>
        <v>-9.1954073502402436E-9</v>
      </c>
      <c r="AR253" s="8">
        <f t="shared" si="154"/>
        <v>-9.1954073502402436E-9</v>
      </c>
      <c r="AS253" s="8">
        <f t="shared" si="154"/>
        <v>-9.1954073502402436E-9</v>
      </c>
      <c r="AT253" s="8">
        <f t="shared" si="127"/>
        <v>-9.1954073502402436E-9</v>
      </c>
      <c r="AU253" s="8">
        <f t="shared" si="128"/>
        <v>0</v>
      </c>
      <c r="AV253" s="8">
        <f t="shared" si="129"/>
        <v>0</v>
      </c>
      <c r="AW253" s="8">
        <f t="shared" ref="AW253:BC253" si="155">AV253+IF(AW177&lt;0,AW177,0)</f>
        <v>0</v>
      </c>
      <c r="AX253" s="8">
        <f t="shared" si="155"/>
        <v>0</v>
      </c>
      <c r="AY253" s="8">
        <f t="shared" si="155"/>
        <v>0</v>
      </c>
      <c r="AZ253" s="8">
        <f t="shared" si="155"/>
        <v>0</v>
      </c>
      <c r="BA253" s="8">
        <f t="shared" si="155"/>
        <v>0</v>
      </c>
      <c r="BB253" s="8">
        <f t="shared" si="155"/>
        <v>0</v>
      </c>
      <c r="BC253" s="8">
        <f t="shared" si="155"/>
        <v>0</v>
      </c>
    </row>
    <row r="254" spans="1:55" x14ac:dyDescent="0.2">
      <c r="A254" t="s">
        <v>10</v>
      </c>
      <c r="B254">
        <v>294</v>
      </c>
      <c r="C254">
        <v>1995</v>
      </c>
      <c r="D254" s="8">
        <f t="shared" si="131"/>
        <v>0</v>
      </c>
      <c r="E254" s="8">
        <f t="shared" ref="E254:AS254" si="156">D254+IF(E178&lt;0,E178,0)</f>
        <v>0</v>
      </c>
      <c r="F254" s="8">
        <f t="shared" si="156"/>
        <v>0</v>
      </c>
      <c r="G254" s="8">
        <f t="shared" si="156"/>
        <v>0</v>
      </c>
      <c r="H254" s="8">
        <f t="shared" si="156"/>
        <v>0</v>
      </c>
      <c r="I254" s="8">
        <f t="shared" si="156"/>
        <v>0</v>
      </c>
      <c r="J254" s="8">
        <f t="shared" si="156"/>
        <v>0</v>
      </c>
      <c r="K254" s="8">
        <f t="shared" si="156"/>
        <v>0</v>
      </c>
      <c r="L254" s="8">
        <f t="shared" si="156"/>
        <v>0</v>
      </c>
      <c r="M254" s="8">
        <f t="shared" si="156"/>
        <v>0</v>
      </c>
      <c r="N254" s="8">
        <f t="shared" si="156"/>
        <v>0</v>
      </c>
      <c r="O254" s="8">
        <f t="shared" si="156"/>
        <v>0</v>
      </c>
      <c r="P254" s="8">
        <f t="shared" si="156"/>
        <v>-1.0199215730174119E-9</v>
      </c>
      <c r="Q254" s="8">
        <f t="shared" si="156"/>
        <v>-1.0199215730174119E-9</v>
      </c>
      <c r="R254" s="8">
        <f t="shared" si="156"/>
        <v>-2.0350527372802584E-9</v>
      </c>
      <c r="S254" s="8">
        <f t="shared" si="156"/>
        <v>-2.0350527372802584E-9</v>
      </c>
      <c r="T254" s="8">
        <f t="shared" si="156"/>
        <v>-2.0350527372802584E-9</v>
      </c>
      <c r="U254" s="8">
        <f t="shared" si="156"/>
        <v>-2.0350527372802584E-9</v>
      </c>
      <c r="V254" s="8">
        <f t="shared" si="156"/>
        <v>-2.0350527372802584E-9</v>
      </c>
      <c r="W254" s="8">
        <f t="shared" si="156"/>
        <v>-3.0662970946266426E-9</v>
      </c>
      <c r="X254" s="8">
        <f t="shared" si="156"/>
        <v>-3.0662970946266426E-9</v>
      </c>
      <c r="Y254" s="8">
        <f t="shared" si="156"/>
        <v>-3.0662970946266426E-9</v>
      </c>
      <c r="Z254" s="8">
        <f t="shared" si="156"/>
        <v>-3.0662970946266426E-9</v>
      </c>
      <c r="AA254" s="8">
        <f t="shared" si="156"/>
        <v>-3.0662970946266426E-9</v>
      </c>
      <c r="AB254" s="8">
        <f t="shared" si="156"/>
        <v>-3.0662970946266426E-9</v>
      </c>
      <c r="AC254" s="8">
        <f t="shared" si="156"/>
        <v>-3.0662970946266426E-9</v>
      </c>
      <c r="AD254" s="8">
        <f t="shared" si="156"/>
        <v>-3.0662970946266426E-9</v>
      </c>
      <c r="AE254" s="8">
        <f>AD254+IF(AE178&lt;0,AE178,0)</f>
        <v>-3.0662970946266426E-9</v>
      </c>
      <c r="AF254" s="8">
        <f t="shared" si="156"/>
        <v>-3.0662970946266426E-9</v>
      </c>
      <c r="AG254" s="8">
        <f t="shared" si="156"/>
        <v>-3.0662970946266426E-9</v>
      </c>
      <c r="AH254" s="8">
        <f t="shared" si="156"/>
        <v>-4.0975414519730267E-9</v>
      </c>
      <c r="AI254" s="8">
        <f t="shared" si="156"/>
        <v>-5.1270438424995688E-9</v>
      </c>
      <c r="AJ254" s="8">
        <f t="shared" si="156"/>
        <v>-5.1270438424995688E-9</v>
      </c>
      <c r="AK254" s="8">
        <f t="shared" si="156"/>
        <v>-5.1270438424995688E-9</v>
      </c>
      <c r="AL254" s="8">
        <f t="shared" si="156"/>
        <v>-5.1270438424995688E-9</v>
      </c>
      <c r="AM254" s="8">
        <f t="shared" si="156"/>
        <v>-5.1270438424995688E-9</v>
      </c>
      <c r="AN254" s="8">
        <f t="shared" si="156"/>
        <v>-6.156546233026111E-9</v>
      </c>
      <c r="AO254" s="8">
        <f t="shared" si="156"/>
        <v>-8.1963893790609347E-9</v>
      </c>
      <c r="AP254" s="8">
        <f t="shared" si="156"/>
        <v>-8.1963893790609347E-9</v>
      </c>
      <c r="AQ254" s="8">
        <f t="shared" si="156"/>
        <v>-8.1963893790609347E-9</v>
      </c>
      <c r="AR254" s="8">
        <f t="shared" si="156"/>
        <v>-8.1963893790609347E-9</v>
      </c>
      <c r="AS254" s="8">
        <f t="shared" si="156"/>
        <v>-8.1963893790609347E-9</v>
      </c>
      <c r="AT254" s="8">
        <f t="shared" si="127"/>
        <v>-8.1963893790609347E-9</v>
      </c>
      <c r="AU254" s="8">
        <f t="shared" si="128"/>
        <v>0</v>
      </c>
      <c r="AV254" s="8">
        <f t="shared" si="129"/>
        <v>0</v>
      </c>
      <c r="AW254" s="8">
        <f t="shared" ref="AW254:BC254" si="157">AV254+IF(AW178&lt;0,AW178,0)</f>
        <v>0</v>
      </c>
      <c r="AX254" s="8">
        <f t="shared" si="157"/>
        <v>0</v>
      </c>
      <c r="AY254" s="8">
        <f t="shared" si="157"/>
        <v>0</v>
      </c>
      <c r="AZ254" s="8">
        <f t="shared" si="157"/>
        <v>0</v>
      </c>
      <c r="BA254" s="8">
        <f t="shared" si="157"/>
        <v>0</v>
      </c>
      <c r="BB254" s="8">
        <f t="shared" si="157"/>
        <v>0</v>
      </c>
      <c r="BC254" s="8">
        <f t="shared" si="157"/>
        <v>0</v>
      </c>
    </row>
    <row r="255" spans="1:55" x14ac:dyDescent="0.2">
      <c r="A255" t="s">
        <v>10</v>
      </c>
      <c r="B255">
        <v>294</v>
      </c>
      <c r="C255">
        <v>1996</v>
      </c>
      <c r="D255" s="8">
        <f t="shared" si="131"/>
        <v>0</v>
      </c>
      <c r="E255" s="8">
        <f t="shared" ref="E255:AS255" si="158">D255+IF(E179&lt;0,E179,0)</f>
        <v>0</v>
      </c>
      <c r="F255" s="8">
        <f t="shared" si="158"/>
        <v>0</v>
      </c>
      <c r="G255" s="8">
        <f t="shared" si="158"/>
        <v>0</v>
      </c>
      <c r="H255" s="8">
        <f t="shared" si="158"/>
        <v>0</v>
      </c>
      <c r="I255" s="8">
        <f t="shared" si="158"/>
        <v>0</v>
      </c>
      <c r="J255" s="8">
        <f t="shared" si="158"/>
        <v>0</v>
      </c>
      <c r="K255" s="8">
        <f t="shared" si="158"/>
        <v>0</v>
      </c>
      <c r="L255" s="8">
        <f t="shared" si="158"/>
        <v>0</v>
      </c>
      <c r="M255" s="8">
        <f t="shared" si="158"/>
        <v>0</v>
      </c>
      <c r="N255" s="8">
        <f t="shared" si="158"/>
        <v>0</v>
      </c>
      <c r="O255" s="8">
        <f t="shared" si="158"/>
        <v>0</v>
      </c>
      <c r="P255" s="8">
        <f t="shared" si="158"/>
        <v>0</v>
      </c>
      <c r="Q255" s="8">
        <f t="shared" si="158"/>
        <v>0</v>
      </c>
      <c r="R255" s="8">
        <f t="shared" si="158"/>
        <v>0</v>
      </c>
      <c r="S255" s="8">
        <f t="shared" si="158"/>
        <v>0</v>
      </c>
      <c r="T255" s="8">
        <f t="shared" si="158"/>
        <v>0</v>
      </c>
      <c r="U255" s="8">
        <f t="shared" si="158"/>
        <v>0</v>
      </c>
      <c r="V255" s="8">
        <f t="shared" si="158"/>
        <v>0</v>
      </c>
      <c r="W255" s="8">
        <f t="shared" si="158"/>
        <v>0</v>
      </c>
      <c r="X255" s="8">
        <f t="shared" si="158"/>
        <v>0</v>
      </c>
      <c r="Y255" s="8">
        <f t="shared" si="158"/>
        <v>0</v>
      </c>
      <c r="Z255" s="8">
        <f t="shared" si="158"/>
        <v>0</v>
      </c>
      <c r="AA255" s="8">
        <f t="shared" si="158"/>
        <v>0</v>
      </c>
      <c r="AB255" s="8">
        <f t="shared" si="158"/>
        <v>0</v>
      </c>
      <c r="AC255" s="8">
        <f t="shared" si="158"/>
        <v>0</v>
      </c>
      <c r="AD255" s="8">
        <f t="shared" si="158"/>
        <v>0</v>
      </c>
      <c r="AE255" s="8">
        <f t="shared" si="158"/>
        <v>0</v>
      </c>
      <c r="AF255" s="8">
        <f t="shared" si="158"/>
        <v>0</v>
      </c>
      <c r="AG255" s="8">
        <f t="shared" si="158"/>
        <v>-1.0295023905265419E-9</v>
      </c>
      <c r="AH255" s="8">
        <f t="shared" si="158"/>
        <v>-1.0295023905265419E-9</v>
      </c>
      <c r="AI255" s="8">
        <f t="shared" si="158"/>
        <v>-1.0295023905265419E-9</v>
      </c>
      <c r="AJ255" s="8">
        <f t="shared" si="158"/>
        <v>-2.0590047810530839E-9</v>
      </c>
      <c r="AK255" s="8">
        <f t="shared" si="158"/>
        <v>-2.0590047810530839E-9</v>
      </c>
      <c r="AL255" s="8">
        <f t="shared" si="158"/>
        <v>-2.0590047810530839E-9</v>
      </c>
      <c r="AM255" s="8">
        <f t="shared" si="158"/>
        <v>-2.0590047810530839E-9</v>
      </c>
      <c r="AN255" s="8">
        <f t="shared" si="158"/>
        <v>-3.0789263540704957E-9</v>
      </c>
      <c r="AO255" s="8">
        <f t="shared" si="158"/>
        <v>-3.0789263540704957E-9</v>
      </c>
      <c r="AP255" s="8">
        <f t="shared" si="158"/>
        <v>-5.1178985166953989E-9</v>
      </c>
      <c r="AQ255" s="8">
        <f t="shared" si="158"/>
        <v>-7.1777742811584037E-9</v>
      </c>
      <c r="AR255" s="8">
        <f t="shared" si="158"/>
        <v>-7.1777742811584037E-9</v>
      </c>
      <c r="AS255" s="8">
        <f t="shared" si="158"/>
        <v>-7.1777742811584037E-9</v>
      </c>
      <c r="AT255" s="8">
        <f t="shared" si="127"/>
        <v>-7.1777742811584037E-9</v>
      </c>
      <c r="AU255" s="8">
        <f t="shared" si="128"/>
        <v>0</v>
      </c>
      <c r="AV255" s="8">
        <f t="shared" si="129"/>
        <v>0</v>
      </c>
      <c r="AW255" s="8">
        <f t="shared" ref="AW255:BC255" si="159">AV255+IF(AW179&lt;0,AW179,0)</f>
        <v>0</v>
      </c>
      <c r="AX255" s="8">
        <f t="shared" si="159"/>
        <v>0</v>
      </c>
      <c r="AY255" s="8">
        <f t="shared" si="159"/>
        <v>0</v>
      </c>
      <c r="AZ255" s="8">
        <f t="shared" si="159"/>
        <v>0</v>
      </c>
      <c r="BA255" s="8">
        <f t="shared" si="159"/>
        <v>0</v>
      </c>
      <c r="BB255" s="8">
        <f t="shared" si="159"/>
        <v>0</v>
      </c>
      <c r="BC255" s="8">
        <f t="shared" si="159"/>
        <v>0</v>
      </c>
    </row>
    <row r="256" spans="1:55" x14ac:dyDescent="0.2">
      <c r="A256" t="s">
        <v>10</v>
      </c>
      <c r="B256">
        <v>294</v>
      </c>
      <c r="C256">
        <v>1997</v>
      </c>
      <c r="D256" s="8">
        <f t="shared" si="131"/>
        <v>0</v>
      </c>
      <c r="E256" s="8">
        <f t="shared" ref="E256:AS256" si="160">D256+IF(E180&lt;0,E180,0)</f>
        <v>0</v>
      </c>
      <c r="F256" s="8">
        <f t="shared" si="160"/>
        <v>0</v>
      </c>
      <c r="G256" s="8">
        <f t="shared" si="160"/>
        <v>0</v>
      </c>
      <c r="H256" s="8">
        <f t="shared" si="160"/>
        <v>0</v>
      </c>
      <c r="I256" s="8">
        <f t="shared" si="160"/>
        <v>0</v>
      </c>
      <c r="J256" s="8">
        <f t="shared" si="160"/>
        <v>0</v>
      </c>
      <c r="K256" s="8">
        <f t="shared" si="160"/>
        <v>0</v>
      </c>
      <c r="L256" s="8">
        <f t="shared" si="160"/>
        <v>0</v>
      </c>
      <c r="M256" s="8">
        <f t="shared" si="160"/>
        <v>0</v>
      </c>
      <c r="N256" s="8">
        <f t="shared" si="160"/>
        <v>0</v>
      </c>
      <c r="O256" s="8">
        <f t="shared" si="160"/>
        <v>0</v>
      </c>
      <c r="P256" s="8">
        <f t="shared" si="160"/>
        <v>0</v>
      </c>
      <c r="Q256" s="8">
        <f t="shared" si="160"/>
        <v>0</v>
      </c>
      <c r="R256" s="8">
        <f t="shared" si="160"/>
        <v>0</v>
      </c>
      <c r="S256" s="8">
        <f t="shared" si="160"/>
        <v>-1.0295023905265419E-9</v>
      </c>
      <c r="T256" s="8">
        <f t="shared" si="160"/>
        <v>-1.0295023905265419E-9</v>
      </c>
      <c r="U256" s="8">
        <f t="shared" si="160"/>
        <v>-1.0295023905265419E-9</v>
      </c>
      <c r="V256" s="8">
        <f t="shared" si="160"/>
        <v>-1.0295023905265419E-9</v>
      </c>
      <c r="W256" s="8">
        <f t="shared" si="160"/>
        <v>-1.0295023905265419E-9</v>
      </c>
      <c r="X256" s="8">
        <f t="shared" si="160"/>
        <v>-1.0295023905265419E-9</v>
      </c>
      <c r="Y256" s="8">
        <f t="shared" si="160"/>
        <v>-1.0295023905265419E-9</v>
      </c>
      <c r="Z256" s="8">
        <f t="shared" si="160"/>
        <v>-1.0295023905265419E-9</v>
      </c>
      <c r="AA256" s="8">
        <f t="shared" si="160"/>
        <v>-1.0295023905265419E-9</v>
      </c>
      <c r="AB256" s="8">
        <f t="shared" si="160"/>
        <v>-1.0295023905265419E-9</v>
      </c>
      <c r="AC256" s="8">
        <f t="shared" si="160"/>
        <v>-1.0295023905265419E-9</v>
      </c>
      <c r="AD256" s="8">
        <f t="shared" si="160"/>
        <v>-1.0295023905265419E-9</v>
      </c>
      <c r="AE256" s="8">
        <f t="shared" si="160"/>
        <v>-1.0295023905265419E-9</v>
      </c>
      <c r="AF256" s="8">
        <f t="shared" si="160"/>
        <v>-1.0295023905265419E-9</v>
      </c>
      <c r="AG256" s="8">
        <f t="shared" si="160"/>
        <v>-2.0590047810530839E-9</v>
      </c>
      <c r="AH256" s="8">
        <f t="shared" si="160"/>
        <v>-3.0885071715796256E-9</v>
      </c>
      <c r="AI256" s="8">
        <f t="shared" si="160"/>
        <v>-3.0885071715796256E-9</v>
      </c>
      <c r="AJ256" s="8">
        <f t="shared" si="160"/>
        <v>-3.0885071715796256E-9</v>
      </c>
      <c r="AK256" s="8">
        <f t="shared" si="160"/>
        <v>-3.0885071715796256E-9</v>
      </c>
      <c r="AL256" s="8">
        <f t="shared" si="160"/>
        <v>-3.0885071715796256E-9</v>
      </c>
      <c r="AM256" s="8">
        <f t="shared" si="160"/>
        <v>-4.1188805455160883E-9</v>
      </c>
      <c r="AN256" s="8">
        <f t="shared" si="160"/>
        <v>-4.1188805455160883E-9</v>
      </c>
      <c r="AO256" s="8">
        <f t="shared" si="160"/>
        <v>-4.1188805455160883E-9</v>
      </c>
      <c r="AP256" s="8">
        <f t="shared" si="160"/>
        <v>-4.1188805455160883E-9</v>
      </c>
      <c r="AQ256" s="8">
        <f t="shared" si="160"/>
        <v>-4.1188805455160883E-9</v>
      </c>
      <c r="AR256" s="8">
        <f t="shared" si="160"/>
        <v>-4.1188805455160883E-9</v>
      </c>
      <c r="AS256" s="8">
        <f t="shared" si="160"/>
        <v>-4.1188805455160883E-9</v>
      </c>
      <c r="AT256" s="8">
        <f t="shared" si="127"/>
        <v>-4.1188805455160883E-9</v>
      </c>
      <c r="AU256" s="8">
        <f t="shared" si="128"/>
        <v>0</v>
      </c>
      <c r="AV256" s="8">
        <f t="shared" si="129"/>
        <v>0</v>
      </c>
      <c r="AW256" s="8">
        <f t="shared" ref="AW256:BC256" si="161">AV256+IF(AW180&lt;0,AW180,0)</f>
        <v>0</v>
      </c>
      <c r="AX256" s="8">
        <f t="shared" si="161"/>
        <v>0</v>
      </c>
      <c r="AY256" s="8">
        <f t="shared" si="161"/>
        <v>0</v>
      </c>
      <c r="AZ256" s="8">
        <f t="shared" si="161"/>
        <v>0</v>
      </c>
      <c r="BA256" s="8">
        <f t="shared" si="161"/>
        <v>0</v>
      </c>
      <c r="BB256" s="8">
        <f t="shared" si="161"/>
        <v>0</v>
      </c>
      <c r="BC256" s="8">
        <f t="shared" si="161"/>
        <v>0</v>
      </c>
    </row>
    <row r="257" spans="1:55" x14ac:dyDescent="0.2">
      <c r="A257" t="s">
        <v>10</v>
      </c>
      <c r="B257">
        <v>294</v>
      </c>
      <c r="C257">
        <v>1998</v>
      </c>
      <c r="D257" s="8">
        <f t="shared" si="131"/>
        <v>0</v>
      </c>
      <c r="E257" s="8">
        <f t="shared" ref="E257:AS257" si="162">D257+IF(E181&lt;0,E181,0)</f>
        <v>0</v>
      </c>
      <c r="F257" s="8">
        <f t="shared" si="162"/>
        <v>0</v>
      </c>
      <c r="G257" s="8">
        <f t="shared" si="162"/>
        <v>0</v>
      </c>
      <c r="H257" s="8">
        <f t="shared" si="162"/>
        <v>0</v>
      </c>
      <c r="I257" s="8">
        <f t="shared" si="162"/>
        <v>0</v>
      </c>
      <c r="J257" s="8">
        <f t="shared" si="162"/>
        <v>0</v>
      </c>
      <c r="K257" s="8">
        <f t="shared" si="162"/>
        <v>0</v>
      </c>
      <c r="L257" s="8">
        <f t="shared" si="162"/>
        <v>0</v>
      </c>
      <c r="M257" s="8">
        <f t="shared" si="162"/>
        <v>0</v>
      </c>
      <c r="N257" s="8">
        <f t="shared" si="162"/>
        <v>0</v>
      </c>
      <c r="O257" s="8">
        <f t="shared" si="162"/>
        <v>0</v>
      </c>
      <c r="P257" s="8">
        <f t="shared" si="162"/>
        <v>0</v>
      </c>
      <c r="Q257" s="8">
        <f t="shared" si="162"/>
        <v>0</v>
      </c>
      <c r="R257" s="8">
        <f t="shared" si="162"/>
        <v>-2.0398431460348237E-9</v>
      </c>
      <c r="S257" s="8">
        <f t="shared" si="162"/>
        <v>-4.0796862920696475E-9</v>
      </c>
      <c r="T257" s="8">
        <f t="shared" si="162"/>
        <v>-4.0796862920696475E-9</v>
      </c>
      <c r="U257" s="8">
        <f t="shared" si="162"/>
        <v>-4.0796862920696475E-9</v>
      </c>
      <c r="V257" s="8">
        <f t="shared" si="162"/>
        <v>-4.0796862920696475E-9</v>
      </c>
      <c r="W257" s="8">
        <f t="shared" si="162"/>
        <v>-4.0796862920696475E-9</v>
      </c>
      <c r="X257" s="8">
        <f t="shared" si="162"/>
        <v>-4.0796862920696475E-9</v>
      </c>
      <c r="Y257" s="8">
        <f t="shared" si="162"/>
        <v>-4.0796862920696475E-9</v>
      </c>
      <c r="Z257" s="8">
        <f t="shared" si="162"/>
        <v>-5.0586716448207752E-9</v>
      </c>
      <c r="AA257" s="8">
        <f t="shared" si="162"/>
        <v>-5.0586716448207752E-9</v>
      </c>
      <c r="AB257" s="8">
        <f t="shared" si="162"/>
        <v>-5.0586716448207752E-9</v>
      </c>
      <c r="AC257" s="8">
        <f t="shared" si="162"/>
        <v>-5.0586716448207752E-9</v>
      </c>
      <c r="AD257" s="8">
        <f t="shared" si="162"/>
        <v>-5.0586716448207752E-9</v>
      </c>
      <c r="AE257" s="8">
        <f t="shared" si="162"/>
        <v>-5.0586716448207752E-9</v>
      </c>
      <c r="AF257" s="8">
        <f t="shared" si="162"/>
        <v>-5.0586716448207752E-9</v>
      </c>
      <c r="AG257" s="8">
        <f t="shared" si="162"/>
        <v>-5.0586716448207752E-9</v>
      </c>
      <c r="AH257" s="8">
        <f t="shared" si="162"/>
        <v>-5.0586716448207752E-9</v>
      </c>
      <c r="AI257" s="8">
        <f t="shared" si="162"/>
        <v>-5.0586716448207752E-9</v>
      </c>
      <c r="AJ257" s="8">
        <f t="shared" si="162"/>
        <v>-7.1176764258738595E-9</v>
      </c>
      <c r="AK257" s="8">
        <f t="shared" si="162"/>
        <v>-7.1176764258738595E-9</v>
      </c>
      <c r="AL257" s="8">
        <f t="shared" si="162"/>
        <v>-9.1575195719086824E-9</v>
      </c>
      <c r="AM257" s="8">
        <f t="shared" si="162"/>
        <v>-9.1575195719086824E-9</v>
      </c>
      <c r="AN257" s="8">
        <f t="shared" si="162"/>
        <v>-1.0177005653221134E-8</v>
      </c>
      <c r="AO257" s="8">
        <f t="shared" si="162"/>
        <v>-1.2216413307550997E-8</v>
      </c>
      <c r="AP257" s="8">
        <f t="shared" si="162"/>
        <v>-1.2216413307550997E-8</v>
      </c>
      <c r="AQ257" s="8">
        <f t="shared" si="162"/>
        <v>-1.2216413307550997E-8</v>
      </c>
      <c r="AR257" s="8">
        <f t="shared" si="162"/>
        <v>-1.2216413307550997E-8</v>
      </c>
      <c r="AS257" s="8">
        <f t="shared" si="162"/>
        <v>-1.2216413307550997E-8</v>
      </c>
      <c r="AT257" s="8">
        <f t="shared" si="127"/>
        <v>-1.2216413307550997E-8</v>
      </c>
      <c r="AU257" s="8">
        <f t="shared" si="128"/>
        <v>0</v>
      </c>
      <c r="AV257" s="8">
        <f t="shared" si="129"/>
        <v>0</v>
      </c>
      <c r="AW257" s="8">
        <f t="shared" ref="AW257:BC257" si="163">AV257+IF(AW181&lt;0,AW181,0)</f>
        <v>0</v>
      </c>
      <c r="AX257" s="8">
        <f t="shared" si="163"/>
        <v>0</v>
      </c>
      <c r="AY257" s="8">
        <f t="shared" si="163"/>
        <v>0</v>
      </c>
      <c r="AZ257" s="8">
        <f t="shared" si="163"/>
        <v>0</v>
      </c>
      <c r="BA257" s="8">
        <f t="shared" si="163"/>
        <v>0</v>
      </c>
      <c r="BB257" s="8">
        <f t="shared" si="163"/>
        <v>0</v>
      </c>
      <c r="BC257" s="8">
        <f t="shared" si="163"/>
        <v>0</v>
      </c>
    </row>
    <row r="258" spans="1:55" x14ac:dyDescent="0.2">
      <c r="A258" t="s">
        <v>10</v>
      </c>
      <c r="B258">
        <v>294</v>
      </c>
      <c r="C258">
        <v>1999</v>
      </c>
      <c r="D258" s="8">
        <f t="shared" si="131"/>
        <v>0</v>
      </c>
      <c r="E258" s="8">
        <f t="shared" ref="E258:AS258" si="164">D258+IF(E182&lt;0,E182,0)</f>
        <v>0</v>
      </c>
      <c r="F258" s="8">
        <f t="shared" si="164"/>
        <v>0</v>
      </c>
      <c r="G258" s="8">
        <f t="shared" si="164"/>
        <v>0</v>
      </c>
      <c r="H258" s="8">
        <f t="shared" si="164"/>
        <v>0</v>
      </c>
      <c r="I258" s="8">
        <f t="shared" si="164"/>
        <v>0</v>
      </c>
      <c r="J258" s="8">
        <f t="shared" si="164"/>
        <v>0</v>
      </c>
      <c r="K258" s="8">
        <f t="shared" si="164"/>
        <v>0</v>
      </c>
      <c r="L258" s="8">
        <f t="shared" si="164"/>
        <v>0</v>
      </c>
      <c r="M258" s="8">
        <f t="shared" si="164"/>
        <v>0</v>
      </c>
      <c r="N258" s="8">
        <f t="shared" si="164"/>
        <v>0</v>
      </c>
      <c r="O258" s="8">
        <f t="shared" si="164"/>
        <v>0</v>
      </c>
      <c r="P258" s="8">
        <f t="shared" si="164"/>
        <v>0</v>
      </c>
      <c r="Q258" s="8">
        <f t="shared" si="164"/>
        <v>0</v>
      </c>
      <c r="R258" s="8">
        <f t="shared" si="164"/>
        <v>0</v>
      </c>
      <c r="S258" s="8">
        <f t="shared" si="164"/>
        <v>-1.0199215730174119E-9</v>
      </c>
      <c r="T258" s="8">
        <f t="shared" si="164"/>
        <v>-1.0199215730174119E-9</v>
      </c>
      <c r="U258" s="8">
        <f t="shared" si="164"/>
        <v>-1.0199215730174119E-9</v>
      </c>
      <c r="V258" s="8">
        <f t="shared" si="164"/>
        <v>-89842.212963087251</v>
      </c>
      <c r="W258" s="8">
        <f t="shared" si="164"/>
        <v>-357857.53741099121</v>
      </c>
      <c r="X258" s="8">
        <f t="shared" si="164"/>
        <v>-464595.80772597564</v>
      </c>
      <c r="Y258" s="8">
        <f t="shared" si="164"/>
        <v>-464595.80772597564</v>
      </c>
      <c r="Z258" s="8">
        <f t="shared" si="164"/>
        <v>-464595.80772597564</v>
      </c>
      <c r="AA258" s="8">
        <f t="shared" si="164"/>
        <v>-464595.80772597564</v>
      </c>
      <c r="AB258" s="8">
        <f t="shared" si="164"/>
        <v>-464595.80772597564</v>
      </c>
      <c r="AC258" s="8">
        <f t="shared" si="164"/>
        <v>-464595.80772597564</v>
      </c>
      <c r="AD258" s="8">
        <f t="shared" si="164"/>
        <v>-464595.80772597669</v>
      </c>
      <c r="AE258" s="8">
        <f t="shared" si="164"/>
        <v>-464595.80772597768</v>
      </c>
      <c r="AF258" s="8">
        <f t="shared" si="164"/>
        <v>-464595.80772597768</v>
      </c>
      <c r="AG258" s="8">
        <f t="shared" si="164"/>
        <v>-464595.80772597768</v>
      </c>
      <c r="AH258" s="8">
        <f t="shared" si="164"/>
        <v>-464595.80772597768</v>
      </c>
      <c r="AI258" s="8">
        <f t="shared" si="164"/>
        <v>-464595.80772597768</v>
      </c>
      <c r="AJ258" s="8">
        <f t="shared" si="164"/>
        <v>-464595.80772597867</v>
      </c>
      <c r="AK258" s="8">
        <f t="shared" si="164"/>
        <v>-464595.80772597867</v>
      </c>
      <c r="AL258" s="8">
        <f t="shared" si="164"/>
        <v>-464595.80772597971</v>
      </c>
      <c r="AM258" s="8">
        <f t="shared" si="164"/>
        <v>-464595.80772597971</v>
      </c>
      <c r="AN258" s="8">
        <f t="shared" si="164"/>
        <v>-464595.80772598076</v>
      </c>
      <c r="AO258" s="8">
        <f t="shared" si="164"/>
        <v>-464595.80772598076</v>
      </c>
      <c r="AP258" s="8">
        <f t="shared" si="164"/>
        <v>-464595.8077259828</v>
      </c>
      <c r="AQ258" s="8">
        <f t="shared" si="164"/>
        <v>-464595.8077259828</v>
      </c>
      <c r="AR258" s="8">
        <f t="shared" si="164"/>
        <v>-464595.8077259828</v>
      </c>
      <c r="AS258" s="8">
        <f t="shared" si="164"/>
        <v>-464595.8077259828</v>
      </c>
      <c r="AT258" s="8">
        <f t="shared" si="127"/>
        <v>-464595.8077259828</v>
      </c>
      <c r="AU258" s="8">
        <f t="shared" si="128"/>
        <v>0</v>
      </c>
      <c r="AV258" s="8">
        <f t="shared" si="129"/>
        <v>0</v>
      </c>
      <c r="AW258" s="8">
        <f t="shared" ref="AW258:BC258" si="165">AV258+IF(AW182&lt;0,AW182,0)</f>
        <v>0</v>
      </c>
      <c r="AX258" s="8">
        <f t="shared" si="165"/>
        <v>0</v>
      </c>
      <c r="AY258" s="8">
        <f t="shared" si="165"/>
        <v>0</v>
      </c>
      <c r="AZ258" s="8">
        <f t="shared" si="165"/>
        <v>0</v>
      </c>
      <c r="BA258" s="8">
        <f t="shared" si="165"/>
        <v>0</v>
      </c>
      <c r="BB258" s="8">
        <f t="shared" si="165"/>
        <v>0</v>
      </c>
      <c r="BC258" s="8">
        <f t="shared" si="165"/>
        <v>0</v>
      </c>
    </row>
    <row r="259" spans="1:55" x14ac:dyDescent="0.2">
      <c r="A259" t="s">
        <v>10</v>
      </c>
      <c r="B259">
        <v>294</v>
      </c>
      <c r="C259">
        <v>2000</v>
      </c>
      <c r="D259" s="8">
        <f t="shared" si="131"/>
        <v>0</v>
      </c>
      <c r="E259" s="8">
        <f t="shared" ref="E259:AS259" si="166">D259+IF(E183&lt;0,E183,0)</f>
        <v>0</v>
      </c>
      <c r="F259" s="8">
        <f t="shared" si="166"/>
        <v>0</v>
      </c>
      <c r="G259" s="8">
        <f t="shared" si="166"/>
        <v>0</v>
      </c>
      <c r="H259" s="8">
        <f t="shared" si="166"/>
        <v>0</v>
      </c>
      <c r="I259" s="8">
        <f t="shared" si="166"/>
        <v>0</v>
      </c>
      <c r="J259" s="8">
        <f t="shared" si="166"/>
        <v>0</v>
      </c>
      <c r="K259" s="8">
        <f t="shared" si="166"/>
        <v>0</v>
      </c>
      <c r="L259" s="8">
        <f t="shared" si="166"/>
        <v>0</v>
      </c>
      <c r="M259" s="8">
        <f t="shared" si="166"/>
        <v>0</v>
      </c>
      <c r="N259" s="8">
        <f t="shared" si="166"/>
        <v>0</v>
      </c>
      <c r="O259" s="8">
        <f t="shared" si="166"/>
        <v>0</v>
      </c>
      <c r="P259" s="8">
        <f t="shared" si="166"/>
        <v>0</v>
      </c>
      <c r="Q259" s="8">
        <f t="shared" si="166"/>
        <v>0</v>
      </c>
      <c r="R259" s="8">
        <f t="shared" si="166"/>
        <v>-1.0199215730174119E-9</v>
      </c>
      <c r="S259" s="8">
        <f t="shared" si="166"/>
        <v>-2.0494239635439536E-9</v>
      </c>
      <c r="T259" s="8">
        <f t="shared" si="166"/>
        <v>-2.0494239635439536E-9</v>
      </c>
      <c r="U259" s="8">
        <f t="shared" si="166"/>
        <v>-2.0494239635439536E-9</v>
      </c>
      <c r="V259" s="8">
        <f t="shared" si="166"/>
        <v>-3.0789263540704957E-9</v>
      </c>
      <c r="W259" s="8">
        <f t="shared" si="166"/>
        <v>-4.1084287445970379E-9</v>
      </c>
      <c r="X259" s="8">
        <f t="shared" si="166"/>
        <v>-5.0908980309878497E-9</v>
      </c>
      <c r="Y259" s="8">
        <f t="shared" si="166"/>
        <v>-7.1011277410853616E-9</v>
      </c>
      <c r="Z259" s="8">
        <f t="shared" si="166"/>
        <v>-8.0801130938364902E-9</v>
      </c>
      <c r="AA259" s="8">
        <f t="shared" si="166"/>
        <v>-8.0801130938364902E-9</v>
      </c>
      <c r="AB259" s="8">
        <f t="shared" si="166"/>
        <v>-8.0801130938364902E-9</v>
      </c>
      <c r="AC259" s="8">
        <f t="shared" si="166"/>
        <v>-9.1078735175431895E-9</v>
      </c>
      <c r="AD259" s="8">
        <f t="shared" si="166"/>
        <v>-9.1078735175431895E-9</v>
      </c>
      <c r="AE259" s="8">
        <f t="shared" si="166"/>
        <v>-9.1078735175431895E-9</v>
      </c>
      <c r="AF259" s="8">
        <f t="shared" si="166"/>
        <v>-9.1078735175431895E-9</v>
      </c>
      <c r="AG259" s="8">
        <f t="shared" si="166"/>
        <v>-9.1078735175431895E-9</v>
      </c>
      <c r="AH259" s="8">
        <f t="shared" si="166"/>
        <v>-9.1078735175431895E-9</v>
      </c>
      <c r="AI259" s="8">
        <f t="shared" si="166"/>
        <v>-9.1078735175431895E-9</v>
      </c>
      <c r="AJ259" s="8">
        <f t="shared" si="166"/>
        <v>-219863.18450620284</v>
      </c>
      <c r="AK259" s="8">
        <f t="shared" si="166"/>
        <v>-333008.19973677717</v>
      </c>
      <c r="AL259" s="8">
        <f t="shared" si="166"/>
        <v>-333198.44392395392</v>
      </c>
      <c r="AM259" s="8">
        <f t="shared" si="166"/>
        <v>-498879.55687268265</v>
      </c>
      <c r="AN259" s="8">
        <f t="shared" si="166"/>
        <v>-870856.55115924659</v>
      </c>
      <c r="AO259" s="8">
        <f t="shared" si="166"/>
        <v>-1231950.7707680124</v>
      </c>
      <c r="AP259" s="8">
        <f t="shared" si="166"/>
        <v>-1409253.1672967146</v>
      </c>
      <c r="AQ259" s="8">
        <f t="shared" si="166"/>
        <v>-1758945.991132447</v>
      </c>
      <c r="AR259" s="8">
        <f t="shared" si="166"/>
        <v>-1779587.6201919888</v>
      </c>
      <c r="AS259" s="8">
        <f t="shared" si="166"/>
        <v>-1787082.8416585205</v>
      </c>
      <c r="AT259" s="8">
        <f t="shared" si="127"/>
        <v>-1787998.6194579189</v>
      </c>
      <c r="AU259" s="8">
        <f t="shared" si="128"/>
        <v>-14.849693549925346</v>
      </c>
      <c r="AV259" s="8">
        <f t="shared" si="129"/>
        <v>-14.849693549925346</v>
      </c>
      <c r="AW259" s="8">
        <f t="shared" ref="AW259:BC259" si="167">AV259+IF(AW183&lt;0,AW183,0)</f>
        <v>-14.84969355196508</v>
      </c>
      <c r="AX259" s="8">
        <f t="shared" si="167"/>
        <v>-14.84969355196508</v>
      </c>
      <c r="AY259" s="8">
        <f t="shared" si="167"/>
        <v>-14.84969355196508</v>
      </c>
      <c r="AZ259" s="8">
        <f t="shared" si="167"/>
        <v>-14.84969355196508</v>
      </c>
      <c r="BA259" s="8">
        <f t="shared" si="167"/>
        <v>-14.84969355196508</v>
      </c>
      <c r="BB259" s="8">
        <f t="shared" si="167"/>
        <v>-14.84969355196508</v>
      </c>
      <c r="BC259" s="8">
        <f t="shared" si="167"/>
        <v>-14.84969355196508</v>
      </c>
    </row>
    <row r="260" spans="1:55" x14ac:dyDescent="0.2">
      <c r="A260" t="s">
        <v>10</v>
      </c>
      <c r="B260">
        <v>294</v>
      </c>
      <c r="C260">
        <v>2001</v>
      </c>
      <c r="D260" s="8">
        <f t="shared" si="131"/>
        <v>-14.84969355196508</v>
      </c>
      <c r="E260" s="8">
        <f t="shared" ref="E260:AS260" si="168">D260+IF(E184&lt;0,E184,0)</f>
        <v>-14.84969355196508</v>
      </c>
      <c r="F260" s="8">
        <f t="shared" si="168"/>
        <v>-14.84969355196508</v>
      </c>
      <c r="G260" s="8">
        <f t="shared" si="168"/>
        <v>-14.84969355196508</v>
      </c>
      <c r="H260" s="8">
        <f t="shared" si="168"/>
        <v>-14.84969355196508</v>
      </c>
      <c r="I260" s="8">
        <f t="shared" si="168"/>
        <v>-14.84969355196508</v>
      </c>
      <c r="J260" s="8">
        <f t="shared" si="168"/>
        <v>-14.84969355196508</v>
      </c>
      <c r="K260" s="8">
        <f t="shared" si="168"/>
        <v>-14.84969355196508</v>
      </c>
      <c r="L260" s="8">
        <f t="shared" si="168"/>
        <v>-14.84969355196508</v>
      </c>
      <c r="M260" s="8">
        <f t="shared" si="168"/>
        <v>-14.84969355196508</v>
      </c>
      <c r="N260" s="8">
        <f t="shared" si="168"/>
        <v>-14.84969355196508</v>
      </c>
      <c r="O260" s="8">
        <f t="shared" si="168"/>
        <v>-14.84969355196508</v>
      </c>
      <c r="P260" s="8">
        <f t="shared" si="168"/>
        <v>-14.84969355196508</v>
      </c>
      <c r="Q260" s="8">
        <f t="shared" si="168"/>
        <v>-14.84969355196508</v>
      </c>
      <c r="R260" s="8">
        <f t="shared" si="168"/>
        <v>-14.84969355196508</v>
      </c>
      <c r="S260" s="8">
        <f t="shared" si="168"/>
        <v>-14.84969355196508</v>
      </c>
      <c r="T260" s="8">
        <f t="shared" si="168"/>
        <v>-14.849693552945807</v>
      </c>
      <c r="U260" s="8">
        <f t="shared" si="168"/>
        <v>-31828.286798330024</v>
      </c>
      <c r="V260" s="8">
        <f t="shared" si="168"/>
        <v>-250141.33670590664</v>
      </c>
      <c r="W260" s="8">
        <f t="shared" si="168"/>
        <v>-250141.33670590664</v>
      </c>
      <c r="X260" s="8">
        <f t="shared" si="168"/>
        <v>-250141.33670590763</v>
      </c>
      <c r="Y260" s="8">
        <f t="shared" si="168"/>
        <v>-250141.33670590763</v>
      </c>
      <c r="Z260" s="8">
        <f t="shared" si="168"/>
        <v>-250141.33670590763</v>
      </c>
      <c r="AA260" s="8">
        <f t="shared" si="168"/>
        <v>-250141.33670590763</v>
      </c>
      <c r="AB260" s="8">
        <f t="shared" si="168"/>
        <v>-250141.33670590864</v>
      </c>
      <c r="AC260" s="8">
        <f t="shared" si="168"/>
        <v>-250141.33670590864</v>
      </c>
      <c r="AD260" s="8">
        <f t="shared" si="168"/>
        <v>-250141.33670590864</v>
      </c>
      <c r="AE260" s="8">
        <f t="shared" si="168"/>
        <v>-250141.33670590966</v>
      </c>
      <c r="AF260" s="8">
        <f t="shared" si="168"/>
        <v>-250141.33670590966</v>
      </c>
      <c r="AG260" s="8">
        <f t="shared" si="168"/>
        <v>-250141.33670591173</v>
      </c>
      <c r="AH260" s="8">
        <f t="shared" si="168"/>
        <v>-357559.96087676717</v>
      </c>
      <c r="AI260" s="8">
        <f t="shared" si="168"/>
        <v>-511887.71260358964</v>
      </c>
      <c r="AJ260" s="8">
        <f t="shared" si="168"/>
        <v>-685333.40724104061</v>
      </c>
      <c r="AK260" s="8">
        <f t="shared" si="168"/>
        <v>-748513.53071094467</v>
      </c>
      <c r="AL260" s="8">
        <f t="shared" si="168"/>
        <v>-748513.53071094572</v>
      </c>
      <c r="AM260" s="8">
        <f t="shared" si="168"/>
        <v>-748513.53071094782</v>
      </c>
      <c r="AN260" s="8">
        <f t="shared" si="168"/>
        <v>-748513.53071094886</v>
      </c>
      <c r="AO260" s="8">
        <f t="shared" si="168"/>
        <v>-748513.53071094991</v>
      </c>
      <c r="AP260" s="8">
        <f t="shared" si="168"/>
        <v>-748513.53071094991</v>
      </c>
      <c r="AQ260" s="8">
        <f t="shared" si="168"/>
        <v>-748513.53071094991</v>
      </c>
      <c r="AR260" s="8">
        <f t="shared" si="168"/>
        <v>-748513.53071094991</v>
      </c>
      <c r="AS260" s="8">
        <f t="shared" si="168"/>
        <v>-748513.53071094991</v>
      </c>
      <c r="AT260" s="8">
        <f t="shared" si="127"/>
        <v>-748513.53071095294</v>
      </c>
      <c r="AU260" s="8">
        <f t="shared" si="128"/>
        <v>-1.1655002286756248E-9</v>
      </c>
      <c r="AV260" s="8">
        <f t="shared" si="129"/>
        <v>-1.1655002286756248E-9</v>
      </c>
      <c r="AW260" s="8">
        <f t="shared" ref="AW260:BC260" si="169">AV260+IF(AW184&lt;0,AW184,0)</f>
        <v>-1.1655002286756248E-9</v>
      </c>
      <c r="AX260" s="8">
        <f t="shared" si="169"/>
        <v>-1.1655002286756248E-9</v>
      </c>
      <c r="AY260" s="8">
        <f t="shared" si="169"/>
        <v>-1.1655002286756248E-9</v>
      </c>
      <c r="AZ260" s="8">
        <f t="shared" si="169"/>
        <v>-1.1655002286756248E-9</v>
      </c>
      <c r="BA260" s="8">
        <f t="shared" si="169"/>
        <v>-1.1655002286756248E-9</v>
      </c>
      <c r="BB260" s="8">
        <f t="shared" si="169"/>
        <v>-1.1655002286756248E-9</v>
      </c>
      <c r="BC260" s="8">
        <f t="shared" si="169"/>
        <v>-1.1655002286756248E-9</v>
      </c>
    </row>
    <row r="261" spans="1:55" x14ac:dyDescent="0.2">
      <c r="A261" t="s">
        <v>10</v>
      </c>
      <c r="B261">
        <v>294</v>
      </c>
      <c r="C261">
        <v>2002</v>
      </c>
      <c r="D261" s="8">
        <f t="shared" si="131"/>
        <v>-1.1655002286756248E-9</v>
      </c>
      <c r="E261" s="8">
        <f t="shared" ref="E261:AS261" si="170">D261+IF(E185&lt;0,E185,0)</f>
        <v>-1.1655002286756248E-9</v>
      </c>
      <c r="F261" s="8">
        <f t="shared" si="170"/>
        <v>-1.1655002286756248E-9</v>
      </c>
      <c r="G261" s="8">
        <f t="shared" si="170"/>
        <v>-1.1655002286756248E-9</v>
      </c>
      <c r="H261" s="8">
        <f t="shared" si="170"/>
        <v>-1.1655002286756248E-9</v>
      </c>
      <c r="I261" s="8">
        <f t="shared" si="170"/>
        <v>-1.1655002286756248E-9</v>
      </c>
      <c r="J261" s="8">
        <f t="shared" si="170"/>
        <v>-1.1655002286756248E-9</v>
      </c>
      <c r="K261" s="8">
        <f t="shared" si="170"/>
        <v>-1.1655002286756248E-9</v>
      </c>
      <c r="L261" s="8">
        <f t="shared" si="170"/>
        <v>-1.1655002286756248E-9</v>
      </c>
      <c r="M261" s="8">
        <f t="shared" si="170"/>
        <v>-1.1655002286756248E-9</v>
      </c>
      <c r="N261" s="8">
        <f t="shared" si="170"/>
        <v>-1.1655002286756248E-9</v>
      </c>
      <c r="O261" s="8">
        <f t="shared" si="170"/>
        <v>-1.1655002286756248E-9</v>
      </c>
      <c r="P261" s="8">
        <f t="shared" si="170"/>
        <v>-1.1655002286756248E-9</v>
      </c>
      <c r="Q261" s="8">
        <f t="shared" si="170"/>
        <v>-2.1854218016930367E-9</v>
      </c>
      <c r="R261" s="8">
        <f t="shared" si="170"/>
        <v>-2.1854218016930367E-9</v>
      </c>
      <c r="S261" s="8">
        <f t="shared" si="170"/>
        <v>-12848.347115481867</v>
      </c>
      <c r="T261" s="8">
        <f t="shared" si="170"/>
        <v>-51030.061290012374</v>
      </c>
      <c r="U261" s="8">
        <f t="shared" si="170"/>
        <v>-237061.16912692459</v>
      </c>
      <c r="V261" s="8">
        <f t="shared" si="170"/>
        <v>-562021.65170169855</v>
      </c>
      <c r="W261" s="8">
        <f t="shared" si="170"/>
        <v>-919995.99940089101</v>
      </c>
      <c r="X261" s="8">
        <f t="shared" si="170"/>
        <v>-919995.99940089206</v>
      </c>
      <c r="Y261" s="8">
        <f t="shared" si="170"/>
        <v>-919995.99940089206</v>
      </c>
      <c r="Z261" s="8">
        <f t="shared" si="170"/>
        <v>-919995.99940089206</v>
      </c>
      <c r="AA261" s="8">
        <f t="shared" si="170"/>
        <v>-919995.99940089206</v>
      </c>
      <c r="AB261" s="8">
        <f t="shared" si="170"/>
        <v>-919995.99940089206</v>
      </c>
      <c r="AC261" s="8">
        <f t="shared" si="170"/>
        <v>-919995.99940089206</v>
      </c>
      <c r="AD261" s="8">
        <f t="shared" si="170"/>
        <v>-919995.99940089206</v>
      </c>
      <c r="AE261" s="8">
        <f t="shared" si="170"/>
        <v>-919995.99940089206</v>
      </c>
      <c r="AF261" s="8">
        <f t="shared" si="170"/>
        <v>-919995.99940089206</v>
      </c>
      <c r="AG261" s="8">
        <f t="shared" si="170"/>
        <v>-919995.99940089206</v>
      </c>
      <c r="AH261" s="8">
        <f t="shared" si="170"/>
        <v>-919995.99940089311</v>
      </c>
      <c r="AI261" s="8">
        <f t="shared" si="170"/>
        <v>-919995.99940089311</v>
      </c>
      <c r="AJ261" s="8">
        <f t="shared" si="170"/>
        <v>-919995.99940089311</v>
      </c>
      <c r="AK261" s="8">
        <f t="shared" si="170"/>
        <v>-919995.99940089311</v>
      </c>
      <c r="AL261" s="8">
        <f t="shared" si="170"/>
        <v>-919995.99940089311</v>
      </c>
      <c r="AM261" s="8">
        <f t="shared" si="170"/>
        <v>-919995.99940089311</v>
      </c>
      <c r="AN261" s="8">
        <f t="shared" si="170"/>
        <v>-919995.99940089311</v>
      </c>
      <c r="AO261" s="8">
        <f t="shared" si="170"/>
        <v>-919995.99940089311</v>
      </c>
      <c r="AP261" s="8">
        <f t="shared" si="170"/>
        <v>-919995.99940089416</v>
      </c>
      <c r="AQ261" s="8">
        <f t="shared" si="170"/>
        <v>-919995.99940089416</v>
      </c>
      <c r="AR261" s="8">
        <f t="shared" si="170"/>
        <v>-919995.99940089416</v>
      </c>
      <c r="AS261" s="8">
        <f t="shared" si="170"/>
        <v>-919995.99940089416</v>
      </c>
      <c r="AT261" s="8">
        <f t="shared" si="127"/>
        <v>-919995.99940089416</v>
      </c>
      <c r="AU261" s="8">
        <f t="shared" si="128"/>
        <v>0</v>
      </c>
      <c r="AV261" s="8">
        <f t="shared" si="129"/>
        <v>0</v>
      </c>
      <c r="AW261" s="8">
        <f t="shared" ref="AW261:BC261" si="171">AV261+IF(AW185&lt;0,AW185,0)</f>
        <v>0</v>
      </c>
      <c r="AX261" s="8">
        <f t="shared" si="171"/>
        <v>0</v>
      </c>
      <c r="AY261" s="8">
        <f t="shared" si="171"/>
        <v>0</v>
      </c>
      <c r="AZ261" s="8">
        <f t="shared" si="171"/>
        <v>0</v>
      </c>
      <c r="BA261" s="8">
        <f t="shared" si="171"/>
        <v>0</v>
      </c>
      <c r="BB261" s="8">
        <f t="shared" si="171"/>
        <v>0</v>
      </c>
      <c r="BC261" s="8">
        <f t="shared" si="171"/>
        <v>0</v>
      </c>
    </row>
    <row r="262" spans="1:55" x14ac:dyDescent="0.2">
      <c r="A262" t="s">
        <v>10</v>
      </c>
      <c r="B262">
        <v>294</v>
      </c>
      <c r="C262">
        <v>2003</v>
      </c>
      <c r="D262" s="8">
        <f t="shared" si="131"/>
        <v>0</v>
      </c>
      <c r="E262" s="8">
        <f t="shared" ref="E262:AS262" si="172">D262+IF(E186&lt;0,E186,0)</f>
        <v>0</v>
      </c>
      <c r="F262" s="8">
        <f t="shared" si="172"/>
        <v>0</v>
      </c>
      <c r="G262" s="8">
        <f t="shared" si="172"/>
        <v>0</v>
      </c>
      <c r="H262" s="8">
        <f t="shared" si="172"/>
        <v>0</v>
      </c>
      <c r="I262" s="8">
        <f t="shared" si="172"/>
        <v>0</v>
      </c>
      <c r="J262" s="8">
        <f t="shared" si="172"/>
        <v>0</v>
      </c>
      <c r="K262" s="8">
        <f t="shared" si="172"/>
        <v>0</v>
      </c>
      <c r="L262" s="8">
        <f t="shared" si="172"/>
        <v>0</v>
      </c>
      <c r="M262" s="8">
        <f t="shared" si="172"/>
        <v>0</v>
      </c>
      <c r="N262" s="8">
        <f t="shared" si="172"/>
        <v>0</v>
      </c>
      <c r="O262" s="8">
        <f t="shared" si="172"/>
        <v>0</v>
      </c>
      <c r="P262" s="8">
        <f t="shared" si="172"/>
        <v>0</v>
      </c>
      <c r="Q262" s="8">
        <f t="shared" si="172"/>
        <v>0</v>
      </c>
      <c r="R262" s="8">
        <f t="shared" si="172"/>
        <v>0</v>
      </c>
      <c r="S262" s="8">
        <f t="shared" si="172"/>
        <v>-1.0295023905265419E-9</v>
      </c>
      <c r="T262" s="8">
        <f t="shared" si="172"/>
        <v>-1.0295023905265419E-9</v>
      </c>
      <c r="U262" s="8">
        <f t="shared" si="172"/>
        <v>-1.0295023905265419E-9</v>
      </c>
      <c r="V262" s="8">
        <f t="shared" si="172"/>
        <v>-2.0590047810530839E-9</v>
      </c>
      <c r="W262" s="8">
        <f t="shared" si="172"/>
        <v>-2.0590047810530839E-9</v>
      </c>
      <c r="X262" s="8">
        <f t="shared" si="172"/>
        <v>-2.0590047810530839E-9</v>
      </c>
      <c r="Y262" s="8">
        <f t="shared" si="172"/>
        <v>-2.0590047810530839E-9</v>
      </c>
      <c r="Z262" s="8">
        <f t="shared" si="172"/>
        <v>-2.0590047810530839E-9</v>
      </c>
      <c r="AA262" s="8">
        <f t="shared" si="172"/>
        <v>-2.0590047810530839E-9</v>
      </c>
      <c r="AB262" s="8">
        <f t="shared" si="172"/>
        <v>-3.0414740674438957E-9</v>
      </c>
      <c r="AC262" s="8">
        <f t="shared" si="172"/>
        <v>-3.0414740674438957E-9</v>
      </c>
      <c r="AD262" s="8">
        <f t="shared" si="172"/>
        <v>-4.022201387014865E-9</v>
      </c>
      <c r="AE262" s="8">
        <f t="shared" si="172"/>
        <v>-4.022201387014865E-9</v>
      </c>
      <c r="AF262" s="8">
        <f t="shared" si="172"/>
        <v>-5.0029287065858348E-9</v>
      </c>
      <c r="AG262" s="8">
        <f t="shared" si="172"/>
        <v>-5.0029287065858348E-9</v>
      </c>
      <c r="AH262" s="8">
        <f t="shared" si="172"/>
        <v>-5.0029287065858348E-9</v>
      </c>
      <c r="AI262" s="8">
        <f t="shared" si="172"/>
        <v>-5.0029287065858348E-9</v>
      </c>
      <c r="AJ262" s="8">
        <f t="shared" si="172"/>
        <v>-21694.986738114083</v>
      </c>
      <c r="AK262" s="8">
        <f t="shared" si="172"/>
        <v>-154666.59255762718</v>
      </c>
      <c r="AL262" s="8">
        <f t="shared" si="172"/>
        <v>-154691.10856113193</v>
      </c>
      <c r="AM262" s="8">
        <f t="shared" si="172"/>
        <v>-154691.10856113193</v>
      </c>
      <c r="AN262" s="8">
        <f t="shared" si="172"/>
        <v>-186986.53029476144</v>
      </c>
      <c r="AO262" s="8">
        <f t="shared" si="172"/>
        <v>-188118.18901642613</v>
      </c>
      <c r="AP262" s="8">
        <f t="shared" si="172"/>
        <v>-188118.18901642613</v>
      </c>
      <c r="AQ262" s="8">
        <f t="shared" si="172"/>
        <v>-188118.18901642715</v>
      </c>
      <c r="AR262" s="8">
        <f t="shared" si="172"/>
        <v>-188118.18901642918</v>
      </c>
      <c r="AS262" s="8">
        <f t="shared" si="172"/>
        <v>-188118.18901642918</v>
      </c>
      <c r="AT262" s="8">
        <f t="shared" si="127"/>
        <v>-209572.96496698831</v>
      </c>
      <c r="AU262" s="8">
        <f t="shared" si="128"/>
        <v>-375.4450822066255</v>
      </c>
      <c r="AV262" s="8">
        <f t="shared" si="129"/>
        <v>-375.44508220866533</v>
      </c>
      <c r="AW262" s="8">
        <f t="shared" ref="AW262:BC262" si="173">AV262+IF(AW186&lt;0,AW186,0)</f>
        <v>-375.44508220866533</v>
      </c>
      <c r="AX262" s="8">
        <f t="shared" si="173"/>
        <v>-375.44508220866533</v>
      </c>
      <c r="AY262" s="8">
        <f t="shared" si="173"/>
        <v>-375.44508220866533</v>
      </c>
      <c r="AZ262" s="8">
        <f t="shared" si="173"/>
        <v>-375.44508220866533</v>
      </c>
      <c r="BA262" s="8">
        <f t="shared" si="173"/>
        <v>-375.44508220866533</v>
      </c>
      <c r="BB262" s="8">
        <f t="shared" si="173"/>
        <v>-375.44508220866533</v>
      </c>
      <c r="BC262" s="8">
        <f t="shared" si="173"/>
        <v>-375.44508220866533</v>
      </c>
    </row>
    <row r="263" spans="1:55" x14ac:dyDescent="0.2">
      <c r="A263" t="s">
        <v>10</v>
      </c>
      <c r="B263">
        <v>294</v>
      </c>
      <c r="C263">
        <v>2004</v>
      </c>
      <c r="D263" s="8">
        <f t="shared" si="131"/>
        <v>-375.44508220866533</v>
      </c>
      <c r="E263" s="8">
        <f t="shared" ref="E263:AS263" si="174">D263+IF(E187&lt;0,E187,0)</f>
        <v>-375.44508220866533</v>
      </c>
      <c r="F263" s="8">
        <f t="shared" si="174"/>
        <v>-375.44508220866533</v>
      </c>
      <c r="G263" s="8">
        <f t="shared" si="174"/>
        <v>-375.44508220866533</v>
      </c>
      <c r="H263" s="8">
        <f t="shared" si="174"/>
        <v>-375.44508220866533</v>
      </c>
      <c r="I263" s="8">
        <f t="shared" si="174"/>
        <v>-375.44508220866533</v>
      </c>
      <c r="J263" s="8">
        <f t="shared" si="174"/>
        <v>-375.44508220866533</v>
      </c>
      <c r="K263" s="8">
        <f t="shared" si="174"/>
        <v>-375.44508220866533</v>
      </c>
      <c r="L263" s="8">
        <f t="shared" si="174"/>
        <v>-375.44508220866533</v>
      </c>
      <c r="M263" s="8">
        <f t="shared" si="174"/>
        <v>-375.44508220866533</v>
      </c>
      <c r="N263" s="8">
        <f t="shared" si="174"/>
        <v>-375.44508220866533</v>
      </c>
      <c r="O263" s="8">
        <f t="shared" si="174"/>
        <v>-375.44508220866533</v>
      </c>
      <c r="P263" s="8">
        <f t="shared" si="174"/>
        <v>-375.44508221070492</v>
      </c>
      <c r="Q263" s="8">
        <f t="shared" si="174"/>
        <v>-375.44508221274475</v>
      </c>
      <c r="R263" s="8">
        <f t="shared" si="174"/>
        <v>-375.44508221274475</v>
      </c>
      <c r="S263" s="8">
        <f t="shared" si="174"/>
        <v>-22895.845899412026</v>
      </c>
      <c r="T263" s="8">
        <f t="shared" si="174"/>
        <v>-211961.30362876639</v>
      </c>
      <c r="U263" s="8">
        <f t="shared" si="174"/>
        <v>-449207.08240101673</v>
      </c>
      <c r="V263" s="8">
        <f t="shared" si="174"/>
        <v>-449207.08240101981</v>
      </c>
      <c r="W263" s="8">
        <f t="shared" si="174"/>
        <v>-642233.83597626863</v>
      </c>
      <c r="X263" s="8">
        <f t="shared" si="174"/>
        <v>-732412.03229886794</v>
      </c>
      <c r="Y263" s="8">
        <f t="shared" si="174"/>
        <v>-775292.97402471467</v>
      </c>
      <c r="Z263" s="8">
        <f t="shared" si="174"/>
        <v>-775292.97402471467</v>
      </c>
      <c r="AA263" s="8">
        <f t="shared" si="174"/>
        <v>-775292.97402471467</v>
      </c>
      <c r="AB263" s="8">
        <f t="shared" si="174"/>
        <v>-775292.97402471665</v>
      </c>
      <c r="AC263" s="8">
        <f t="shared" si="174"/>
        <v>-775292.97402471863</v>
      </c>
      <c r="AD263" s="8">
        <f t="shared" si="174"/>
        <v>-775292.97402471863</v>
      </c>
      <c r="AE263" s="8">
        <f t="shared" si="174"/>
        <v>-775292.97402471863</v>
      </c>
      <c r="AF263" s="8">
        <f t="shared" si="174"/>
        <v>-775292.97402471863</v>
      </c>
      <c r="AG263" s="8">
        <f t="shared" si="174"/>
        <v>-775292.97402471863</v>
      </c>
      <c r="AH263" s="8">
        <f t="shared" si="174"/>
        <v>-775292.9740247227</v>
      </c>
      <c r="AI263" s="8">
        <f t="shared" si="174"/>
        <v>-898802.5099850205</v>
      </c>
      <c r="AJ263" s="8">
        <f t="shared" si="174"/>
        <v>-1179577.84588504</v>
      </c>
      <c r="AK263" s="8">
        <f t="shared" si="174"/>
        <v>-1874804.634483153</v>
      </c>
      <c r="AL263" s="8">
        <f t="shared" si="174"/>
        <v>-1874804.634483153</v>
      </c>
      <c r="AM263" s="8">
        <f t="shared" si="174"/>
        <v>-1874804.634483153</v>
      </c>
      <c r="AN263" s="8">
        <f t="shared" si="174"/>
        <v>-1874804.634483153</v>
      </c>
      <c r="AO263" s="8">
        <f t="shared" si="174"/>
        <v>-1874804.634483153</v>
      </c>
      <c r="AP263" s="8">
        <f t="shared" si="174"/>
        <v>-1874804.634483153</v>
      </c>
      <c r="AQ263" s="8">
        <f t="shared" si="174"/>
        <v>-1895912.423178551</v>
      </c>
      <c r="AR263" s="8">
        <f t="shared" si="174"/>
        <v>-1895912.423178551</v>
      </c>
      <c r="AS263" s="8">
        <f t="shared" si="174"/>
        <v>-1895912.4231785531</v>
      </c>
      <c r="AT263" s="8">
        <f t="shared" si="127"/>
        <v>-1895912.4231785531</v>
      </c>
      <c r="AU263" s="8">
        <f t="shared" si="128"/>
        <v>0</v>
      </c>
      <c r="AV263" s="8">
        <f t="shared" si="129"/>
        <v>0</v>
      </c>
      <c r="AW263" s="8">
        <f t="shared" ref="AW263:BC263" si="175">AV263+IF(AW187&lt;0,AW187,0)</f>
        <v>0</v>
      </c>
      <c r="AX263" s="8">
        <f t="shared" si="175"/>
        <v>0</v>
      </c>
      <c r="AY263" s="8">
        <f t="shared" si="175"/>
        <v>0</v>
      </c>
      <c r="AZ263" s="8">
        <f t="shared" si="175"/>
        <v>0</v>
      </c>
      <c r="BA263" s="8">
        <f t="shared" si="175"/>
        <v>0</v>
      </c>
      <c r="BB263" s="8">
        <f t="shared" si="175"/>
        <v>0</v>
      </c>
      <c r="BC263" s="8">
        <f t="shared" si="175"/>
        <v>0</v>
      </c>
    </row>
    <row r="264" spans="1:55" x14ac:dyDescent="0.2">
      <c r="A264" t="s">
        <v>10</v>
      </c>
      <c r="B264">
        <v>294</v>
      </c>
      <c r="C264">
        <v>2005</v>
      </c>
      <c r="D264" s="8">
        <f t="shared" si="131"/>
        <v>0</v>
      </c>
      <c r="E264" s="8">
        <f t="shared" ref="E264:AS264" si="176">D264+IF(E188&lt;0,E188,0)</f>
        <v>0</v>
      </c>
      <c r="F264" s="8">
        <f t="shared" si="176"/>
        <v>-3.0597647190522352E-9</v>
      </c>
      <c r="G264" s="8">
        <f t="shared" si="176"/>
        <v>-3.0597647190522352E-9</v>
      </c>
      <c r="H264" s="8">
        <f t="shared" si="176"/>
        <v>-3.0597647190522352E-9</v>
      </c>
      <c r="I264" s="8">
        <f t="shared" si="176"/>
        <v>-3.0597647190522352E-9</v>
      </c>
      <c r="J264" s="8">
        <f t="shared" si="176"/>
        <v>-3.0597647190522352E-9</v>
      </c>
      <c r="K264" s="8">
        <f t="shared" si="176"/>
        <v>-3.0597647190522352E-9</v>
      </c>
      <c r="L264" s="8">
        <f t="shared" si="176"/>
        <v>-3.0597647190522352E-9</v>
      </c>
      <c r="M264" s="8">
        <f t="shared" si="176"/>
        <v>-3.0597647190522352E-9</v>
      </c>
      <c r="N264" s="8">
        <f t="shared" si="176"/>
        <v>-3.0597647190522352E-9</v>
      </c>
      <c r="O264" s="8">
        <f t="shared" si="176"/>
        <v>-3.0597647190522352E-9</v>
      </c>
      <c r="P264" s="8">
        <f t="shared" si="176"/>
        <v>-3.0597647190522352E-9</v>
      </c>
      <c r="Q264" s="8">
        <f t="shared" si="176"/>
        <v>-3.0597647190522352E-9</v>
      </c>
      <c r="R264" s="8">
        <f t="shared" si="176"/>
        <v>-5.0996078650870589E-9</v>
      </c>
      <c r="S264" s="8">
        <f t="shared" si="176"/>
        <v>-5.0996078650870589E-9</v>
      </c>
      <c r="T264" s="8">
        <f t="shared" si="176"/>
        <v>-5.0996078650870589E-9</v>
      </c>
      <c r="U264" s="8">
        <f t="shared" si="176"/>
        <v>-16687.062943867655</v>
      </c>
      <c r="V264" s="8">
        <f t="shared" si="176"/>
        <v>-16687.062943867655</v>
      </c>
      <c r="W264" s="8">
        <f t="shared" si="176"/>
        <v>-16687.062943868685</v>
      </c>
      <c r="X264" s="8">
        <f t="shared" si="176"/>
        <v>-16687.062943868685</v>
      </c>
      <c r="Y264" s="8">
        <f t="shared" si="176"/>
        <v>-16687.062943868685</v>
      </c>
      <c r="Z264" s="8">
        <f t="shared" si="176"/>
        <v>-16687.062943868685</v>
      </c>
      <c r="AA264" s="8">
        <f t="shared" si="176"/>
        <v>-16687.062943868685</v>
      </c>
      <c r="AB264" s="8">
        <f t="shared" si="176"/>
        <v>-16687.062943868685</v>
      </c>
      <c r="AC264" s="8">
        <f t="shared" si="176"/>
        <v>-16687.062943870744</v>
      </c>
      <c r="AD264" s="8">
        <f t="shared" si="176"/>
        <v>-16687.062943872803</v>
      </c>
      <c r="AE264" s="8">
        <f t="shared" si="176"/>
        <v>-16687.062943872803</v>
      </c>
      <c r="AF264" s="8">
        <f t="shared" si="176"/>
        <v>-16687.062943872803</v>
      </c>
      <c r="AG264" s="8">
        <f t="shared" si="176"/>
        <v>-16687.062943875892</v>
      </c>
      <c r="AH264" s="8">
        <f t="shared" si="176"/>
        <v>-16687.062943875892</v>
      </c>
      <c r="AI264" s="8">
        <f t="shared" si="176"/>
        <v>-16687.062943875892</v>
      </c>
      <c r="AJ264" s="8">
        <f t="shared" si="176"/>
        <v>-16687.062943875892</v>
      </c>
      <c r="AK264" s="8">
        <f t="shared" si="176"/>
        <v>-47746.878100993323</v>
      </c>
      <c r="AL264" s="8">
        <f t="shared" si="176"/>
        <v>-68905.16976360936</v>
      </c>
      <c r="AM264" s="8">
        <f t="shared" si="176"/>
        <v>-243387.7173850316</v>
      </c>
      <c r="AN264" s="8">
        <f t="shared" si="176"/>
        <v>-923984.77332278516</v>
      </c>
      <c r="AO264" s="8">
        <f t="shared" si="176"/>
        <v>-1296166.4446168155</v>
      </c>
      <c r="AP264" s="8">
        <f t="shared" si="176"/>
        <v>-1468519.1905175562</v>
      </c>
      <c r="AQ264" s="8">
        <f t="shared" si="176"/>
        <v>-1468519.1905175562</v>
      </c>
      <c r="AR264" s="8">
        <f t="shared" si="176"/>
        <v>-1468519.1905175562</v>
      </c>
      <c r="AS264" s="8">
        <f t="shared" si="176"/>
        <v>-1468519.1905175562</v>
      </c>
      <c r="AT264" s="8">
        <f t="shared" si="127"/>
        <v>-1468519.1905175562</v>
      </c>
      <c r="AU264" s="8">
        <f t="shared" si="128"/>
        <v>0</v>
      </c>
      <c r="AV264" s="8">
        <f t="shared" si="129"/>
        <v>0</v>
      </c>
      <c r="AW264" s="8">
        <f t="shared" ref="AW264:BC264" si="177">AV264+IF(AW188&lt;0,AW188,0)</f>
        <v>0</v>
      </c>
      <c r="AX264" s="8">
        <f t="shared" si="177"/>
        <v>0</v>
      </c>
      <c r="AY264" s="8">
        <f t="shared" si="177"/>
        <v>0</v>
      </c>
      <c r="AZ264" s="8">
        <f t="shared" si="177"/>
        <v>0</v>
      </c>
      <c r="BA264" s="8">
        <f t="shared" si="177"/>
        <v>0</v>
      </c>
      <c r="BB264" s="8">
        <f t="shared" si="177"/>
        <v>0</v>
      </c>
      <c r="BC264" s="8">
        <f t="shared" si="177"/>
        <v>0</v>
      </c>
    </row>
    <row r="265" spans="1:55" x14ac:dyDescent="0.2">
      <c r="A265" t="s">
        <v>10</v>
      </c>
      <c r="B265">
        <v>294</v>
      </c>
      <c r="C265">
        <v>2006</v>
      </c>
      <c r="D265" s="8">
        <f t="shared" si="131"/>
        <v>0</v>
      </c>
      <c r="E265" s="8">
        <f t="shared" ref="E265:AS265" si="178">D265+IF(E189&lt;0,E189,0)</f>
        <v>0</v>
      </c>
      <c r="F265" s="8">
        <f t="shared" si="178"/>
        <v>0</v>
      </c>
      <c r="G265" s="8">
        <f t="shared" si="178"/>
        <v>0</v>
      </c>
      <c r="H265" s="8">
        <f t="shared" si="178"/>
        <v>0</v>
      </c>
      <c r="I265" s="8">
        <f t="shared" si="178"/>
        <v>0</v>
      </c>
      <c r="J265" s="8">
        <f t="shared" si="178"/>
        <v>0</v>
      </c>
      <c r="K265" s="8">
        <f t="shared" si="178"/>
        <v>0</v>
      </c>
      <c r="L265" s="8">
        <f t="shared" si="178"/>
        <v>0</v>
      </c>
      <c r="M265" s="8">
        <f t="shared" si="178"/>
        <v>-2.0398431460348237E-9</v>
      </c>
      <c r="N265" s="8">
        <f t="shared" si="178"/>
        <v>-2.0398431460348237E-9</v>
      </c>
      <c r="O265" s="8">
        <f t="shared" si="178"/>
        <v>-2.0398431460348237E-9</v>
      </c>
      <c r="P265" s="8">
        <f t="shared" si="178"/>
        <v>-3.0597647190522356E-9</v>
      </c>
      <c r="Q265" s="8">
        <f t="shared" si="178"/>
        <v>-3.0597647190522356E-9</v>
      </c>
      <c r="R265" s="8">
        <f t="shared" si="178"/>
        <v>-6769.8492071226601</v>
      </c>
      <c r="S265" s="8">
        <f t="shared" si="178"/>
        <v>-23899.18085417353</v>
      </c>
      <c r="T265" s="8">
        <f t="shared" si="178"/>
        <v>-46207.273081042818</v>
      </c>
      <c r="U265" s="8">
        <f t="shared" si="178"/>
        <v>-46207.273081043801</v>
      </c>
      <c r="V265" s="8">
        <f t="shared" si="178"/>
        <v>-46207.273081043801</v>
      </c>
      <c r="W265" s="8">
        <f t="shared" si="178"/>
        <v>-46207.273081043801</v>
      </c>
      <c r="X265" s="8">
        <f t="shared" si="178"/>
        <v>-46207.273081043801</v>
      </c>
      <c r="Y265" s="8">
        <f t="shared" si="178"/>
        <v>-46207.273081043801</v>
      </c>
      <c r="Z265" s="8">
        <f t="shared" si="178"/>
        <v>-46207.273081043801</v>
      </c>
      <c r="AA265" s="8">
        <f t="shared" si="178"/>
        <v>-46207.273081043801</v>
      </c>
      <c r="AB265" s="8">
        <f t="shared" si="178"/>
        <v>-46207.273081043801</v>
      </c>
      <c r="AC265" s="8">
        <f t="shared" si="178"/>
        <v>-46207.273081043801</v>
      </c>
      <c r="AD265" s="8">
        <f t="shared" si="178"/>
        <v>-46207.273081043801</v>
      </c>
      <c r="AE265" s="8">
        <f t="shared" si="178"/>
        <v>-46207.27308104586</v>
      </c>
      <c r="AF265" s="8">
        <f t="shared" si="178"/>
        <v>-46207.273081047919</v>
      </c>
      <c r="AG265" s="8">
        <f t="shared" si="178"/>
        <v>-46207.273081047919</v>
      </c>
      <c r="AH265" s="8">
        <f t="shared" si="178"/>
        <v>-46207.273081047919</v>
      </c>
      <c r="AI265" s="8">
        <f t="shared" si="178"/>
        <v>-46207.273081047919</v>
      </c>
      <c r="AJ265" s="8">
        <f t="shared" si="178"/>
        <v>-46207.273081047919</v>
      </c>
      <c r="AK265" s="8">
        <f t="shared" si="178"/>
        <v>-46207.273081047919</v>
      </c>
      <c r="AL265" s="8">
        <f t="shared" si="178"/>
        <v>-46207.273081047919</v>
      </c>
      <c r="AM265" s="8">
        <f t="shared" si="178"/>
        <v>-46207.273081047919</v>
      </c>
      <c r="AN265" s="8">
        <f t="shared" si="178"/>
        <v>-46207.273081048937</v>
      </c>
      <c r="AO265" s="8">
        <f t="shared" si="178"/>
        <v>-46207.273081048937</v>
      </c>
      <c r="AP265" s="8">
        <f t="shared" si="178"/>
        <v>-55952.874793278592</v>
      </c>
      <c r="AQ265" s="8">
        <f t="shared" si="178"/>
        <v>-56692.767778977213</v>
      </c>
      <c r="AR265" s="8">
        <f t="shared" si="178"/>
        <v>-56692.767778977213</v>
      </c>
      <c r="AS265" s="8">
        <f t="shared" si="178"/>
        <v>-56692.767778977213</v>
      </c>
      <c r="AT265" s="8">
        <f t="shared" si="127"/>
        <v>-56692.767778977213</v>
      </c>
      <c r="AU265" s="8">
        <f t="shared" si="128"/>
        <v>0</v>
      </c>
      <c r="AV265" s="8">
        <f t="shared" si="129"/>
        <v>0</v>
      </c>
      <c r="AW265" s="8">
        <f t="shared" ref="AW265:BC265" si="179">AV265+IF(AW189&lt;0,AW189,0)</f>
        <v>0</v>
      </c>
      <c r="AX265" s="8">
        <f t="shared" si="179"/>
        <v>0</v>
      </c>
      <c r="AY265" s="8">
        <f t="shared" si="179"/>
        <v>0</v>
      </c>
      <c r="AZ265" s="8">
        <f t="shared" si="179"/>
        <v>0</v>
      </c>
      <c r="BA265" s="8">
        <f t="shared" si="179"/>
        <v>0</v>
      </c>
      <c r="BB265" s="8">
        <f t="shared" si="179"/>
        <v>0</v>
      </c>
      <c r="BC265" s="8">
        <f t="shared" si="179"/>
        <v>0</v>
      </c>
    </row>
    <row r="266" spans="1:55" x14ac:dyDescent="0.2">
      <c r="A266" t="s">
        <v>10</v>
      </c>
      <c r="B266">
        <v>294</v>
      </c>
      <c r="C266">
        <v>2007</v>
      </c>
      <c r="D266" s="8">
        <f t="shared" si="131"/>
        <v>0</v>
      </c>
      <c r="E266" s="8">
        <f t="shared" ref="E266:AS266" si="180">D266+IF(E190&lt;0,E190,0)</f>
        <v>0</v>
      </c>
      <c r="F266" s="8">
        <f t="shared" si="180"/>
        <v>0</v>
      </c>
      <c r="G266" s="8">
        <f t="shared" si="180"/>
        <v>0</v>
      </c>
      <c r="H266" s="8">
        <f t="shared" si="180"/>
        <v>0</v>
      </c>
      <c r="I266" s="8">
        <f t="shared" si="180"/>
        <v>0</v>
      </c>
      <c r="J266" s="8">
        <f t="shared" si="180"/>
        <v>0</v>
      </c>
      <c r="K266" s="8">
        <f t="shared" si="180"/>
        <v>0</v>
      </c>
      <c r="L266" s="8">
        <f t="shared" si="180"/>
        <v>0</v>
      </c>
      <c r="M266" s="8">
        <f t="shared" si="180"/>
        <v>0</v>
      </c>
      <c r="N266" s="8">
        <f t="shared" si="180"/>
        <v>0</v>
      </c>
      <c r="O266" s="8">
        <f t="shared" si="180"/>
        <v>0</v>
      </c>
      <c r="P266" s="8">
        <f t="shared" si="180"/>
        <v>0</v>
      </c>
      <c r="Q266" s="8">
        <f t="shared" si="180"/>
        <v>-2.0102297100975119E-9</v>
      </c>
      <c r="R266" s="8">
        <f t="shared" si="180"/>
        <v>-2.0102297100975119E-9</v>
      </c>
      <c r="S266" s="8">
        <f t="shared" si="180"/>
        <v>-2.0102297100975119E-9</v>
      </c>
      <c r="T266" s="8">
        <f t="shared" si="180"/>
        <v>-6.1282392722036796E-9</v>
      </c>
      <c r="U266" s="8">
        <f t="shared" si="180"/>
        <v>-8.1872440532567639E-9</v>
      </c>
      <c r="V266" s="8">
        <f t="shared" si="180"/>
        <v>-8.1872440532567639E-9</v>
      </c>
      <c r="W266" s="8">
        <f t="shared" si="180"/>
        <v>-8.1872440532567639E-9</v>
      </c>
      <c r="X266" s="8">
        <f t="shared" si="180"/>
        <v>-1.0197473763354275E-8</v>
      </c>
      <c r="Y266" s="8">
        <f t="shared" si="180"/>
        <v>-1.2256478544407359E-8</v>
      </c>
      <c r="Z266" s="8">
        <f t="shared" si="180"/>
        <v>-1.2256478544407359E-8</v>
      </c>
      <c r="AA266" s="8">
        <f t="shared" si="180"/>
        <v>-1.2256478544407359E-8</v>
      </c>
      <c r="AB266" s="8">
        <f t="shared" si="180"/>
        <v>-1.2256478544407359E-8</v>
      </c>
      <c r="AC266" s="8">
        <f t="shared" si="180"/>
        <v>-1.2256478544407359E-8</v>
      </c>
      <c r="AD266" s="8">
        <f t="shared" si="180"/>
        <v>-1.2256478544407359E-8</v>
      </c>
      <c r="AE266" s="8">
        <f t="shared" si="180"/>
        <v>-1.2256478544407359E-8</v>
      </c>
      <c r="AF266" s="8">
        <f t="shared" si="180"/>
        <v>-1.2256478544407359E-8</v>
      </c>
      <c r="AG266" s="8">
        <f t="shared" si="180"/>
        <v>-1.2256478544407359E-8</v>
      </c>
      <c r="AH266" s="8">
        <f t="shared" si="180"/>
        <v>-25529.29433756556</v>
      </c>
      <c r="AI266" s="8">
        <f t="shared" si="180"/>
        <v>-53209.823571923305</v>
      </c>
      <c r="AJ266" s="8">
        <f t="shared" si="180"/>
        <v>-54682.254742270146</v>
      </c>
      <c r="AK266" s="8">
        <f t="shared" si="180"/>
        <v>-54969.091983247999</v>
      </c>
      <c r="AL266" s="8">
        <f t="shared" si="180"/>
        <v>-73165.360102715029</v>
      </c>
      <c r="AM266" s="8">
        <f t="shared" si="180"/>
        <v>-111375.5112465148</v>
      </c>
      <c r="AN266" s="8">
        <f t="shared" si="180"/>
        <v>-111375.51124651683</v>
      </c>
      <c r="AO266" s="8">
        <f t="shared" si="180"/>
        <v>-111375.51124651887</v>
      </c>
      <c r="AP266" s="8">
        <f t="shared" si="180"/>
        <v>-111375.51124652091</v>
      </c>
      <c r="AQ266" s="8">
        <f t="shared" si="180"/>
        <v>-111410.8142915663</v>
      </c>
      <c r="AR266" s="8">
        <f t="shared" si="180"/>
        <v>-114121.30363878288</v>
      </c>
      <c r="AS266" s="8">
        <f t="shared" si="180"/>
        <v>-115013.04277135854</v>
      </c>
      <c r="AT266" s="8">
        <f t="shared" si="127"/>
        <v>-348851.02701107366</v>
      </c>
      <c r="AU266" s="8">
        <f t="shared" si="128"/>
        <v>-614.44109349138864</v>
      </c>
      <c r="AV266" s="8">
        <f t="shared" si="129"/>
        <v>-614.44109349138864</v>
      </c>
      <c r="AW266" s="8">
        <f t="shared" ref="AW266:BC266" si="181">AV266+IF(AW190&lt;0,AW190,0)</f>
        <v>-614.44109349138864</v>
      </c>
      <c r="AX266" s="8">
        <f t="shared" si="181"/>
        <v>-614.44109349138864</v>
      </c>
      <c r="AY266" s="8">
        <f t="shared" si="181"/>
        <v>-614.44109349138864</v>
      </c>
      <c r="AZ266" s="8">
        <f t="shared" si="181"/>
        <v>-614.44109349138864</v>
      </c>
      <c r="BA266" s="8">
        <f t="shared" si="181"/>
        <v>-614.44109349138864</v>
      </c>
      <c r="BB266" s="8">
        <f t="shared" si="181"/>
        <v>-614.44109349138864</v>
      </c>
      <c r="BC266" s="8">
        <f t="shared" si="181"/>
        <v>-614.44109349138864</v>
      </c>
    </row>
    <row r="267" spans="1:55" x14ac:dyDescent="0.2">
      <c r="A267" t="s">
        <v>10</v>
      </c>
      <c r="B267">
        <v>294</v>
      </c>
      <c r="C267">
        <v>2008</v>
      </c>
      <c r="D267" s="8">
        <f t="shared" si="131"/>
        <v>-614.44109349138864</v>
      </c>
      <c r="E267" s="8">
        <f t="shared" ref="E267:AS267" si="182">D267+IF(E191&lt;0,E191,0)</f>
        <v>-614.44109349138864</v>
      </c>
      <c r="F267" s="8">
        <f t="shared" si="182"/>
        <v>-614.44109349138864</v>
      </c>
      <c r="G267" s="8">
        <f t="shared" si="182"/>
        <v>-614.44109349138864</v>
      </c>
      <c r="H267" s="8">
        <f t="shared" si="182"/>
        <v>-614.44109349138864</v>
      </c>
      <c r="I267" s="8">
        <f t="shared" si="182"/>
        <v>-614.44109349138864</v>
      </c>
      <c r="J267" s="8">
        <f t="shared" si="182"/>
        <v>-614.44109349138864</v>
      </c>
      <c r="K267" s="8">
        <f t="shared" si="182"/>
        <v>-614.44109349138864</v>
      </c>
      <c r="L267" s="8">
        <f t="shared" si="182"/>
        <v>-614.44109349138864</v>
      </c>
      <c r="M267" s="8">
        <f t="shared" si="182"/>
        <v>-614.44109349138864</v>
      </c>
      <c r="N267" s="8">
        <f t="shared" si="182"/>
        <v>-614.44109349138864</v>
      </c>
      <c r="O267" s="8">
        <f t="shared" si="182"/>
        <v>-614.44109349138864</v>
      </c>
      <c r="P267" s="8">
        <f t="shared" si="182"/>
        <v>-614.44109349138864</v>
      </c>
      <c r="Q267" s="8">
        <f t="shared" si="182"/>
        <v>-614.44109349138864</v>
      </c>
      <c r="R267" s="8">
        <f t="shared" si="182"/>
        <v>-614.44109349138864</v>
      </c>
      <c r="S267" s="8">
        <f t="shared" si="182"/>
        <v>-614.44109349138864</v>
      </c>
      <c r="T267" s="8">
        <f t="shared" si="182"/>
        <v>-614.4410934934233</v>
      </c>
      <c r="U267" s="8">
        <f t="shared" si="182"/>
        <v>-614.44109349546318</v>
      </c>
      <c r="V267" s="8">
        <f t="shared" si="182"/>
        <v>-5391.1392158841954</v>
      </c>
      <c r="W267" s="8">
        <f t="shared" si="182"/>
        <v>-5391.1392158841954</v>
      </c>
      <c r="X267" s="8">
        <f t="shared" si="182"/>
        <v>-5391.1392158841954</v>
      </c>
      <c r="Y267" s="8">
        <f t="shared" si="182"/>
        <v>-5391.1392158841954</v>
      </c>
      <c r="Z267" s="8">
        <f t="shared" si="182"/>
        <v>-5391.1392158841954</v>
      </c>
      <c r="AA267" s="8">
        <f t="shared" si="182"/>
        <v>-5391.1392158841954</v>
      </c>
      <c r="AB267" s="8">
        <f t="shared" si="182"/>
        <v>-5391.1392158841954</v>
      </c>
      <c r="AC267" s="8">
        <f t="shared" si="182"/>
        <v>-5391.1392158841954</v>
      </c>
      <c r="AD267" s="8">
        <f t="shared" si="182"/>
        <v>-5391.1392158841954</v>
      </c>
      <c r="AE267" s="8">
        <f t="shared" si="182"/>
        <v>-5391.1392158841954</v>
      </c>
      <c r="AF267" s="8">
        <f t="shared" si="182"/>
        <v>-5391.1392158841954</v>
      </c>
      <c r="AG267" s="8">
        <f t="shared" si="182"/>
        <v>-5391.1392158841954</v>
      </c>
      <c r="AH267" s="8">
        <f t="shared" si="182"/>
        <v>-5391.1392158841954</v>
      </c>
      <c r="AI267" s="8">
        <f t="shared" si="182"/>
        <v>-5391.1392158841954</v>
      </c>
      <c r="AJ267" s="8">
        <f t="shared" si="182"/>
        <v>-5391.1392158862054</v>
      </c>
      <c r="AK267" s="8">
        <f t="shared" si="182"/>
        <v>-5391.1392158862054</v>
      </c>
      <c r="AL267" s="8">
        <f t="shared" si="182"/>
        <v>-5391.1392158862054</v>
      </c>
      <c r="AM267" s="8">
        <f t="shared" si="182"/>
        <v>-5391.1392158902754</v>
      </c>
      <c r="AN267" s="8">
        <f t="shared" si="182"/>
        <v>-5391.1392158902754</v>
      </c>
      <c r="AO267" s="8">
        <f t="shared" si="182"/>
        <v>-5391.1392158923099</v>
      </c>
      <c r="AP267" s="8">
        <f t="shared" si="182"/>
        <v>-5391.1392158923099</v>
      </c>
      <c r="AQ267" s="8">
        <f t="shared" si="182"/>
        <v>-5391.1392158923099</v>
      </c>
      <c r="AR267" s="8">
        <f t="shared" si="182"/>
        <v>-5391.1392158923099</v>
      </c>
      <c r="AS267" s="8">
        <f t="shared" si="182"/>
        <v>-5391.1392158923099</v>
      </c>
      <c r="AT267" s="8">
        <f t="shared" si="127"/>
        <v>-5391.1392158923099</v>
      </c>
      <c r="AU267" s="8">
        <f t="shared" si="128"/>
        <v>0</v>
      </c>
      <c r="AV267" s="8">
        <f t="shared" si="129"/>
        <v>0</v>
      </c>
      <c r="AW267" s="8">
        <f t="shared" ref="AW267:BC267" si="183">AV267+IF(AW191&lt;0,AW191,0)</f>
        <v>0</v>
      </c>
      <c r="AX267" s="8">
        <f t="shared" si="183"/>
        <v>0</v>
      </c>
      <c r="AY267" s="8">
        <f t="shared" si="183"/>
        <v>0</v>
      </c>
      <c r="AZ267" s="8">
        <f t="shared" si="183"/>
        <v>0</v>
      </c>
      <c r="BA267" s="8">
        <f t="shared" si="183"/>
        <v>0</v>
      </c>
      <c r="BB267" s="8">
        <f t="shared" si="183"/>
        <v>0</v>
      </c>
      <c r="BC267" s="8">
        <f t="shared" si="183"/>
        <v>0</v>
      </c>
    </row>
    <row r="268" spans="1:55" x14ac:dyDescent="0.2">
      <c r="A268" t="s">
        <v>10</v>
      </c>
      <c r="B268">
        <v>294</v>
      </c>
      <c r="C268">
        <v>2009</v>
      </c>
      <c r="D268" s="8">
        <f t="shared" si="131"/>
        <v>0</v>
      </c>
      <c r="E268" s="8">
        <f t="shared" ref="E268:AS268" si="184">D268+IF(E192&lt;0,E192,0)</f>
        <v>0</v>
      </c>
      <c r="F268" s="8">
        <f t="shared" si="184"/>
        <v>0</v>
      </c>
      <c r="G268" s="8">
        <f t="shared" si="184"/>
        <v>0</v>
      </c>
      <c r="H268" s="8">
        <f t="shared" si="184"/>
        <v>0</v>
      </c>
      <c r="I268" s="8">
        <f t="shared" si="184"/>
        <v>0</v>
      </c>
      <c r="J268" s="8">
        <f t="shared" si="184"/>
        <v>0</v>
      </c>
      <c r="K268" s="8">
        <f t="shared" si="184"/>
        <v>0</v>
      </c>
      <c r="L268" s="8">
        <f t="shared" si="184"/>
        <v>0</v>
      </c>
      <c r="M268" s="8">
        <f t="shared" si="184"/>
        <v>0</v>
      </c>
      <c r="N268" s="8">
        <f t="shared" si="184"/>
        <v>0</v>
      </c>
      <c r="O268" s="8">
        <f t="shared" si="184"/>
        <v>0</v>
      </c>
      <c r="P268" s="8">
        <f t="shared" si="184"/>
        <v>0</v>
      </c>
      <c r="Q268" s="8">
        <f t="shared" si="184"/>
        <v>0</v>
      </c>
      <c r="R268" s="8">
        <f t="shared" si="184"/>
        <v>0</v>
      </c>
      <c r="S268" s="8">
        <f t="shared" si="184"/>
        <v>-6925.7709893948258</v>
      </c>
      <c r="T268" s="8">
        <f t="shared" si="184"/>
        <v>-26864.636637802636</v>
      </c>
      <c r="U268" s="8">
        <f t="shared" si="184"/>
        <v>-64832.571261793499</v>
      </c>
      <c r="V268" s="8">
        <f t="shared" si="184"/>
        <v>-292669.10788987199</v>
      </c>
      <c r="W268" s="8">
        <f t="shared" si="184"/>
        <v>-513159.17890844971</v>
      </c>
      <c r="X268" s="8">
        <f t="shared" si="184"/>
        <v>-513159.17890845175</v>
      </c>
      <c r="Y268" s="8">
        <f t="shared" si="184"/>
        <v>-513159.17890845175</v>
      </c>
      <c r="Z268" s="8">
        <f t="shared" si="184"/>
        <v>-513159.17890845175</v>
      </c>
      <c r="AA268" s="8">
        <f t="shared" si="184"/>
        <v>-513159.17890845175</v>
      </c>
      <c r="AB268" s="8">
        <f t="shared" si="184"/>
        <v>-513159.17890845175</v>
      </c>
      <c r="AC268" s="8">
        <f t="shared" si="184"/>
        <v>-513159.17890845175</v>
      </c>
      <c r="AD268" s="8">
        <f t="shared" si="184"/>
        <v>-513159.17890845175</v>
      </c>
      <c r="AE268" s="8">
        <f t="shared" si="184"/>
        <v>-513159.17890845379</v>
      </c>
      <c r="AF268" s="8">
        <f t="shared" si="184"/>
        <v>-513159.17890845583</v>
      </c>
      <c r="AG268" s="8">
        <f t="shared" si="184"/>
        <v>-513159.17890845996</v>
      </c>
      <c r="AH268" s="8">
        <f t="shared" si="184"/>
        <v>-513159.17890845996</v>
      </c>
      <c r="AI268" s="8">
        <f t="shared" si="184"/>
        <v>-513159.17890845996</v>
      </c>
      <c r="AJ268" s="8">
        <f t="shared" si="184"/>
        <v>-555296.97399333504</v>
      </c>
      <c r="AK268" s="8">
        <f t="shared" si="184"/>
        <v>-1014379.1415078857</v>
      </c>
      <c r="AL268" s="8">
        <f t="shared" si="184"/>
        <v>-1288382.7449712574</v>
      </c>
      <c r="AM268" s="8">
        <f t="shared" si="184"/>
        <v>-1395293.1850636201</v>
      </c>
      <c r="AN268" s="8">
        <f t="shared" si="184"/>
        <v>-1395293.185063621</v>
      </c>
      <c r="AO268" s="8">
        <f t="shared" si="184"/>
        <v>-1471149.3908618402</v>
      </c>
      <c r="AP268" s="8">
        <f t="shared" si="184"/>
        <v>-1489294.4011361976</v>
      </c>
      <c r="AQ268" s="8">
        <f t="shared" si="184"/>
        <v>-1489339.5105826398</v>
      </c>
      <c r="AR268" s="8">
        <f t="shared" si="184"/>
        <v>-1489339.5105826419</v>
      </c>
      <c r="AS268" s="8">
        <f t="shared" si="184"/>
        <v>-1489339.5105826429</v>
      </c>
      <c r="AT268" s="8">
        <f t="shared" si="127"/>
        <v>-1492891.9214458722</v>
      </c>
      <c r="AU268" s="8">
        <f t="shared" si="128"/>
        <v>-827.06245913985038</v>
      </c>
      <c r="AV268" s="8">
        <f t="shared" si="129"/>
        <v>-827.06245913985038</v>
      </c>
      <c r="AW268" s="8">
        <f t="shared" ref="AW268:BC268" si="185">AV268+IF(AW192&lt;0,AW192,0)</f>
        <v>-827.06245913985038</v>
      </c>
      <c r="AX268" s="8">
        <f t="shared" si="185"/>
        <v>-827.06245913985038</v>
      </c>
      <c r="AY268" s="8">
        <f t="shared" si="185"/>
        <v>-827.06245913985038</v>
      </c>
      <c r="AZ268" s="8">
        <f t="shared" si="185"/>
        <v>-827.06245913985038</v>
      </c>
      <c r="BA268" s="8">
        <f t="shared" si="185"/>
        <v>-827.06245913985038</v>
      </c>
      <c r="BB268" s="8">
        <f t="shared" si="185"/>
        <v>-827.06245913985038</v>
      </c>
      <c r="BC268" s="8">
        <f t="shared" si="185"/>
        <v>-827.06245913985038</v>
      </c>
    </row>
    <row r="269" spans="1:55" x14ac:dyDescent="0.2">
      <c r="A269" t="s">
        <v>10</v>
      </c>
      <c r="B269">
        <v>294</v>
      </c>
      <c r="C269">
        <v>2010</v>
      </c>
      <c r="D269" s="8">
        <f t="shared" si="131"/>
        <v>-827.06245913985038</v>
      </c>
      <c r="E269" s="8">
        <f t="shared" ref="E269:AS269" si="186">D269+IF(E193&lt;0,E193,0)</f>
        <v>-827.06245913985038</v>
      </c>
      <c r="F269" s="8">
        <f t="shared" si="186"/>
        <v>-827.06245913985038</v>
      </c>
      <c r="G269" s="8">
        <f t="shared" si="186"/>
        <v>-827.06245913985038</v>
      </c>
      <c r="H269" s="8">
        <f t="shared" si="186"/>
        <v>-827.06245913985038</v>
      </c>
      <c r="I269" s="8">
        <f t="shared" si="186"/>
        <v>-827.06245913985038</v>
      </c>
      <c r="J269" s="8">
        <f t="shared" si="186"/>
        <v>-827.06245913985038</v>
      </c>
      <c r="K269" s="8">
        <f t="shared" si="186"/>
        <v>-827.06245913985038</v>
      </c>
      <c r="L269" s="8">
        <f t="shared" si="186"/>
        <v>-827.06245913985038</v>
      </c>
      <c r="M269" s="8">
        <f t="shared" si="186"/>
        <v>-827.06245913985038</v>
      </c>
      <c r="N269" s="8">
        <f t="shared" si="186"/>
        <v>-827.06245913985038</v>
      </c>
      <c r="O269" s="8">
        <f t="shared" si="186"/>
        <v>-827.06245913985038</v>
      </c>
      <c r="P269" s="8">
        <f t="shared" si="186"/>
        <v>-827.06245913985038</v>
      </c>
      <c r="Q269" s="8">
        <f t="shared" si="186"/>
        <v>-827.06245913985038</v>
      </c>
      <c r="R269" s="8">
        <f t="shared" si="186"/>
        <v>-827.06245913985038</v>
      </c>
      <c r="S269" s="8">
        <f t="shared" si="186"/>
        <v>-2123.468724342903</v>
      </c>
      <c r="T269" s="8">
        <f t="shared" si="186"/>
        <v>-2123.4687243449134</v>
      </c>
      <c r="U269" s="8">
        <f t="shared" si="186"/>
        <v>-2123.4687243449134</v>
      </c>
      <c r="V269" s="8">
        <f t="shared" si="186"/>
        <v>-15594.032008708649</v>
      </c>
      <c r="W269" s="8">
        <f t="shared" si="186"/>
        <v>-42790.615333932299</v>
      </c>
      <c r="X269" s="8">
        <f t="shared" si="186"/>
        <v>-42790.615333936366</v>
      </c>
      <c r="Y269" s="8">
        <f t="shared" si="186"/>
        <v>-42790.615333936366</v>
      </c>
      <c r="Z269" s="8">
        <f t="shared" si="186"/>
        <v>-42790.615333936366</v>
      </c>
      <c r="AA269" s="8">
        <f t="shared" si="186"/>
        <v>-42790.615333936366</v>
      </c>
      <c r="AB269" s="8">
        <f t="shared" si="186"/>
        <v>-42790.615333936366</v>
      </c>
      <c r="AC269" s="8">
        <f t="shared" si="186"/>
        <v>-42790.615333936366</v>
      </c>
      <c r="AD269" s="8">
        <f t="shared" si="186"/>
        <v>-42790.615333936366</v>
      </c>
      <c r="AE269" s="8">
        <f t="shared" si="186"/>
        <v>-42790.615333936366</v>
      </c>
      <c r="AF269" s="8">
        <f t="shared" si="186"/>
        <v>-42790.615333938375</v>
      </c>
      <c r="AG269" s="8">
        <f t="shared" si="186"/>
        <v>-42790.615333938375</v>
      </c>
      <c r="AH269" s="8">
        <f t="shared" si="186"/>
        <v>-42790.615333938375</v>
      </c>
      <c r="AI269" s="8">
        <f t="shared" si="186"/>
        <v>-42790.615333938375</v>
      </c>
      <c r="AJ269" s="8">
        <f t="shared" si="186"/>
        <v>-42790.615333940383</v>
      </c>
      <c r="AK269" s="8">
        <f t="shared" si="186"/>
        <v>-42790.615333940383</v>
      </c>
      <c r="AL269" s="8">
        <f t="shared" si="186"/>
        <v>-42790.615333940383</v>
      </c>
      <c r="AM269" s="8">
        <f t="shared" si="186"/>
        <v>-42790.615333940383</v>
      </c>
      <c r="AN269" s="8">
        <f t="shared" si="186"/>
        <v>-42790.61533394242</v>
      </c>
      <c r="AO269" s="8">
        <f t="shared" si="186"/>
        <v>-42790.61533394242</v>
      </c>
      <c r="AP269" s="8">
        <f t="shared" si="186"/>
        <v>-42790.61533394242</v>
      </c>
      <c r="AQ269" s="8">
        <f t="shared" si="186"/>
        <v>-42790.61533394242</v>
      </c>
      <c r="AR269" s="8">
        <f t="shared" si="186"/>
        <v>-42790.61533394242</v>
      </c>
      <c r="AS269" s="8">
        <f t="shared" si="186"/>
        <v>-42790.61533394242</v>
      </c>
      <c r="AT269" s="8">
        <f t="shared" si="127"/>
        <v>-42790.61533394242</v>
      </c>
      <c r="AU269" s="8">
        <f t="shared" si="128"/>
        <v>0</v>
      </c>
      <c r="AV269" s="8">
        <f t="shared" si="129"/>
        <v>0</v>
      </c>
      <c r="AW269" s="8">
        <f t="shared" ref="AW269:BC269" si="187">AV269+IF(AW193&lt;0,AW193,0)</f>
        <v>0</v>
      </c>
      <c r="AX269" s="8">
        <f t="shared" si="187"/>
        <v>0</v>
      </c>
      <c r="AY269" s="8">
        <f t="shared" si="187"/>
        <v>0</v>
      </c>
      <c r="AZ269" s="8">
        <f t="shared" si="187"/>
        <v>0</v>
      </c>
      <c r="BA269" s="8">
        <f t="shared" si="187"/>
        <v>0</v>
      </c>
      <c r="BB269" s="8">
        <f t="shared" si="187"/>
        <v>0</v>
      </c>
      <c r="BC269" s="8">
        <f t="shared" si="187"/>
        <v>0</v>
      </c>
    </row>
    <row r="270" spans="1:55" x14ac:dyDescent="0.2">
      <c r="A270" t="s">
        <v>10</v>
      </c>
      <c r="B270">
        <v>294</v>
      </c>
      <c r="C270">
        <v>2011</v>
      </c>
      <c r="D270" s="8">
        <f t="shared" si="131"/>
        <v>0</v>
      </c>
      <c r="E270" s="8">
        <f t="shared" ref="E270:AS270" si="188">D270+IF(E194&lt;0,E194,0)</f>
        <v>0</v>
      </c>
      <c r="F270" s="8">
        <f t="shared" si="188"/>
        <v>0</v>
      </c>
      <c r="G270" s="8">
        <f t="shared" si="188"/>
        <v>0</v>
      </c>
      <c r="H270" s="8">
        <f t="shared" si="188"/>
        <v>0</v>
      </c>
      <c r="I270" s="8">
        <f t="shared" si="188"/>
        <v>0</v>
      </c>
      <c r="J270" s="8">
        <f t="shared" si="188"/>
        <v>0</v>
      </c>
      <c r="K270" s="8">
        <f t="shared" si="188"/>
        <v>0</v>
      </c>
      <c r="L270" s="8">
        <f t="shared" si="188"/>
        <v>0</v>
      </c>
      <c r="M270" s="8">
        <f t="shared" si="188"/>
        <v>0</v>
      </c>
      <c r="N270" s="8">
        <f t="shared" si="188"/>
        <v>0</v>
      </c>
      <c r="O270" s="8">
        <f t="shared" si="188"/>
        <v>0</v>
      </c>
      <c r="P270" s="8">
        <f t="shared" si="188"/>
        <v>-4.0794685462171667E-9</v>
      </c>
      <c r="Q270" s="8">
        <f t="shared" si="188"/>
        <v>-6.1193116922519904E-9</v>
      </c>
      <c r="R270" s="8">
        <f t="shared" si="188"/>
        <v>-6.1193116922519904E-9</v>
      </c>
      <c r="S270" s="8">
        <f t="shared" si="188"/>
        <v>-6.1193116922519904E-9</v>
      </c>
      <c r="T270" s="8">
        <f t="shared" si="188"/>
        <v>-6.1193116922519904E-9</v>
      </c>
      <c r="U270" s="8">
        <f t="shared" si="188"/>
        <v>-14303.126763308424</v>
      </c>
      <c r="V270" s="8">
        <f t="shared" si="188"/>
        <v>-14303.126763308424</v>
      </c>
      <c r="W270" s="8">
        <f t="shared" si="188"/>
        <v>-14303.126763308424</v>
      </c>
      <c r="X270" s="8">
        <f t="shared" si="188"/>
        <v>-14303.126763308424</v>
      </c>
      <c r="Y270" s="8">
        <f t="shared" si="188"/>
        <v>-14303.126763308424</v>
      </c>
      <c r="Z270" s="8">
        <f t="shared" si="188"/>
        <v>-14303.126763308424</v>
      </c>
      <c r="AA270" s="8">
        <f t="shared" si="188"/>
        <v>-14303.126763308424</v>
      </c>
      <c r="AB270" s="8">
        <f t="shared" si="188"/>
        <v>-14303.126763308424</v>
      </c>
      <c r="AC270" s="8">
        <f t="shared" si="188"/>
        <v>-14303.126763308424</v>
      </c>
      <c r="AD270" s="8">
        <f t="shared" si="188"/>
        <v>-14303.126763308424</v>
      </c>
      <c r="AE270" s="8">
        <f t="shared" si="188"/>
        <v>-14303.126763308424</v>
      </c>
      <c r="AF270" s="8">
        <f t="shared" si="188"/>
        <v>-14303.126763308424</v>
      </c>
      <c r="AG270" s="8">
        <f t="shared" si="188"/>
        <v>-14303.126763308424</v>
      </c>
      <c r="AH270" s="8">
        <f t="shared" si="188"/>
        <v>-14303.126763308424</v>
      </c>
      <c r="AI270" s="8">
        <f t="shared" si="188"/>
        <v>-14303.126763308424</v>
      </c>
      <c r="AJ270" s="8">
        <f t="shared" si="188"/>
        <v>-14303.126763310485</v>
      </c>
      <c r="AK270" s="8">
        <f t="shared" si="188"/>
        <v>-14303.126763310485</v>
      </c>
      <c r="AL270" s="8">
        <f t="shared" si="188"/>
        <v>-14303.126763310485</v>
      </c>
      <c r="AM270" s="8">
        <f t="shared" si="188"/>
        <v>-14303.126763312544</v>
      </c>
      <c r="AN270" s="8">
        <f t="shared" si="188"/>
        <v>-14303.126763312544</v>
      </c>
      <c r="AO270" s="8">
        <f t="shared" si="188"/>
        <v>-14303.126763312544</v>
      </c>
      <c r="AP270" s="8">
        <f t="shared" si="188"/>
        <v>-14303.126763314584</v>
      </c>
      <c r="AQ270" s="8">
        <f t="shared" si="188"/>
        <v>-14303.126763314584</v>
      </c>
      <c r="AR270" s="8">
        <f t="shared" si="188"/>
        <v>-14303.126763314584</v>
      </c>
      <c r="AS270" s="8">
        <f t="shared" si="188"/>
        <v>-14303.126763314584</v>
      </c>
      <c r="AT270" s="8">
        <f t="shared" si="127"/>
        <v>-14303.126763314584</v>
      </c>
      <c r="AU270" s="8">
        <f t="shared" si="128"/>
        <v>0</v>
      </c>
      <c r="AV270" s="8">
        <f t="shared" si="129"/>
        <v>0</v>
      </c>
      <c r="AW270" s="8">
        <f t="shared" ref="AW270:BC270" si="189">AV270+IF(AW194&lt;0,AW194,0)</f>
        <v>0</v>
      </c>
      <c r="AX270" s="8">
        <f t="shared" si="189"/>
        <v>0</v>
      </c>
      <c r="AY270" s="8">
        <f t="shared" si="189"/>
        <v>0</v>
      </c>
      <c r="AZ270" s="8">
        <f t="shared" si="189"/>
        <v>0</v>
      </c>
      <c r="BA270" s="8">
        <f t="shared" si="189"/>
        <v>0</v>
      </c>
      <c r="BB270" s="8">
        <f t="shared" si="189"/>
        <v>0</v>
      </c>
      <c r="BC270" s="8">
        <f t="shared" si="189"/>
        <v>0</v>
      </c>
    </row>
    <row r="271" spans="1:55" x14ac:dyDescent="0.2">
      <c r="A271" t="s">
        <v>10</v>
      </c>
      <c r="B271">
        <v>294</v>
      </c>
      <c r="C271">
        <v>2012</v>
      </c>
      <c r="D271" s="8">
        <f t="shared" si="131"/>
        <v>0</v>
      </c>
      <c r="E271" s="8">
        <f t="shared" ref="E271:AS271" si="190">D271+IF(E195&lt;0,E195,0)</f>
        <v>0</v>
      </c>
      <c r="F271" s="8">
        <f t="shared" si="190"/>
        <v>0</v>
      </c>
      <c r="G271" s="8">
        <f t="shared" si="190"/>
        <v>0</v>
      </c>
      <c r="H271" s="8">
        <f t="shared" si="190"/>
        <v>0</v>
      </c>
      <c r="I271" s="8">
        <f t="shared" si="190"/>
        <v>0</v>
      </c>
      <c r="J271" s="8">
        <f t="shared" si="190"/>
        <v>0</v>
      </c>
      <c r="K271" s="8">
        <f t="shared" si="190"/>
        <v>0</v>
      </c>
      <c r="L271" s="8">
        <f t="shared" si="190"/>
        <v>0</v>
      </c>
      <c r="M271" s="8">
        <f t="shared" si="190"/>
        <v>0</v>
      </c>
      <c r="N271" s="8">
        <f t="shared" si="190"/>
        <v>0</v>
      </c>
      <c r="O271" s="8">
        <f t="shared" si="190"/>
        <v>0</v>
      </c>
      <c r="P271" s="8">
        <f t="shared" si="190"/>
        <v>0</v>
      </c>
      <c r="Q271" s="8">
        <f t="shared" si="190"/>
        <v>0</v>
      </c>
      <c r="R271" s="8">
        <f t="shared" si="190"/>
        <v>0</v>
      </c>
      <c r="S271" s="8">
        <f t="shared" si="190"/>
        <v>-2.0598757644630049E-9</v>
      </c>
      <c r="T271" s="8">
        <f t="shared" si="190"/>
        <v>-2.0598757644630049E-9</v>
      </c>
      <c r="U271" s="8">
        <f t="shared" si="190"/>
        <v>-2.0598757644630049E-9</v>
      </c>
      <c r="V271" s="8">
        <f t="shared" si="190"/>
        <v>-2.0598757644630049E-9</v>
      </c>
      <c r="W271" s="8">
        <f t="shared" si="190"/>
        <v>-2.0598757644630049E-9</v>
      </c>
      <c r="X271" s="8">
        <f t="shared" si="190"/>
        <v>-6.1291102556136011E-9</v>
      </c>
      <c r="Y271" s="8">
        <f t="shared" si="190"/>
        <v>-1.0198344746764198E-8</v>
      </c>
      <c r="Z271" s="8">
        <f t="shared" si="190"/>
        <v>-1.0198344746764198E-8</v>
      </c>
      <c r="AA271" s="8">
        <f t="shared" si="190"/>
        <v>-1.0198344746764198E-8</v>
      </c>
      <c r="AB271" s="8">
        <f t="shared" si="190"/>
        <v>-1.0198344746764198E-8</v>
      </c>
      <c r="AC271" s="8">
        <f t="shared" si="190"/>
        <v>-1.0198344746764198E-8</v>
      </c>
      <c r="AD271" s="8">
        <f t="shared" si="190"/>
        <v>-1.0198344746764198E-8</v>
      </c>
      <c r="AE271" s="8">
        <f t="shared" si="190"/>
        <v>-1.0198344746764198E-8</v>
      </c>
      <c r="AF271" s="8">
        <f t="shared" si="190"/>
        <v>-1.0198344746764198E-8</v>
      </c>
      <c r="AG271" s="8">
        <f t="shared" si="190"/>
        <v>-1.0198344746764198E-8</v>
      </c>
      <c r="AH271" s="8">
        <f t="shared" si="190"/>
        <v>-1.0198344746764198E-8</v>
      </c>
      <c r="AI271" s="8">
        <f t="shared" si="190"/>
        <v>-1.2257349527817282E-8</v>
      </c>
      <c r="AJ271" s="8">
        <f t="shared" si="190"/>
        <v>-1.2257349527817282E-8</v>
      </c>
      <c r="AK271" s="8">
        <f t="shared" si="190"/>
        <v>-1.2257349527817282E-8</v>
      </c>
      <c r="AL271" s="8">
        <f t="shared" si="190"/>
        <v>-1.4297192673852105E-8</v>
      </c>
      <c r="AM271" s="8">
        <f t="shared" si="190"/>
        <v>-1.4297192673852105E-8</v>
      </c>
      <c r="AN271" s="8">
        <f t="shared" si="190"/>
        <v>-1.4297192673852105E-8</v>
      </c>
      <c r="AO271" s="8">
        <f t="shared" si="190"/>
        <v>-1.4297192673852105E-8</v>
      </c>
      <c r="AP271" s="8">
        <f t="shared" si="190"/>
        <v>-1.4297192673852105E-8</v>
      </c>
      <c r="AQ271" s="8">
        <f t="shared" si="190"/>
        <v>-1.6337035819886928E-8</v>
      </c>
      <c r="AR271" s="8">
        <f t="shared" si="190"/>
        <v>-1.6337035819886928E-8</v>
      </c>
      <c r="AS271" s="8">
        <f t="shared" si="190"/>
        <v>-1.6337035819886928E-8</v>
      </c>
      <c r="AT271" s="8">
        <f t="shared" si="127"/>
        <v>-1.6337035819886928E-8</v>
      </c>
      <c r="AU271" s="8">
        <f t="shared" si="128"/>
        <v>0</v>
      </c>
      <c r="AV271" s="8">
        <f t="shared" si="129"/>
        <v>0</v>
      </c>
      <c r="AW271" s="8">
        <f t="shared" ref="AW271:BC271" si="191">AV271+IF(AW195&lt;0,AW195,0)</f>
        <v>0</v>
      </c>
      <c r="AX271" s="8">
        <f t="shared" si="191"/>
        <v>0</v>
      </c>
      <c r="AY271" s="8">
        <f t="shared" si="191"/>
        <v>0</v>
      </c>
      <c r="AZ271" s="8">
        <f t="shared" si="191"/>
        <v>0</v>
      </c>
      <c r="BA271" s="8">
        <f t="shared" si="191"/>
        <v>0</v>
      </c>
      <c r="BB271" s="8">
        <f t="shared" si="191"/>
        <v>0</v>
      </c>
      <c r="BC271" s="8">
        <f t="shared" si="191"/>
        <v>0</v>
      </c>
    </row>
    <row r="272" spans="1:55" x14ac:dyDescent="0.2">
      <c r="A272" t="s">
        <v>10</v>
      </c>
      <c r="B272">
        <v>294</v>
      </c>
      <c r="C272">
        <v>2013</v>
      </c>
      <c r="D272" s="8">
        <f t="shared" si="131"/>
        <v>0</v>
      </c>
      <c r="E272" s="8">
        <f t="shared" ref="E272:AS272" si="192">D272+IF(E196&lt;0,E196,0)</f>
        <v>0</v>
      </c>
      <c r="F272" s="8">
        <f t="shared" si="192"/>
        <v>0</v>
      </c>
      <c r="G272" s="8">
        <f t="shared" si="192"/>
        <v>0</v>
      </c>
      <c r="H272" s="8">
        <f t="shared" si="192"/>
        <v>0</v>
      </c>
      <c r="I272" s="8">
        <f t="shared" si="192"/>
        <v>0</v>
      </c>
      <c r="J272" s="8">
        <f t="shared" si="192"/>
        <v>0</v>
      </c>
      <c r="K272" s="8">
        <f t="shared" si="192"/>
        <v>0</v>
      </c>
      <c r="L272" s="8">
        <f t="shared" si="192"/>
        <v>0</v>
      </c>
      <c r="M272" s="8">
        <f t="shared" si="192"/>
        <v>0</v>
      </c>
      <c r="N272" s="8">
        <f t="shared" si="192"/>
        <v>0</v>
      </c>
      <c r="O272" s="8">
        <f t="shared" si="192"/>
        <v>-1.0199215730174119E-9</v>
      </c>
      <c r="P272" s="8">
        <f t="shared" si="192"/>
        <v>-1.0199215730174119E-9</v>
      </c>
      <c r="Q272" s="8">
        <f t="shared" si="192"/>
        <v>-1.0199215730174119E-9</v>
      </c>
      <c r="R272" s="8">
        <f t="shared" si="192"/>
        <v>-1.0199215730174119E-9</v>
      </c>
      <c r="S272" s="8">
        <f t="shared" si="192"/>
        <v>-1.0199215730174119E-9</v>
      </c>
      <c r="T272" s="8">
        <f t="shared" si="192"/>
        <v>-3.0789263540704957E-9</v>
      </c>
      <c r="U272" s="8">
        <f t="shared" si="192"/>
        <v>-8502.1796769987486</v>
      </c>
      <c r="V272" s="8">
        <f t="shared" si="192"/>
        <v>-8502.1796770007586</v>
      </c>
      <c r="W272" s="8">
        <f t="shared" si="192"/>
        <v>-8502.1796770007586</v>
      </c>
      <c r="X272" s="8">
        <f t="shared" si="192"/>
        <v>-8502.1796770007586</v>
      </c>
      <c r="Y272" s="8">
        <f t="shared" si="192"/>
        <v>-8502.1796770007586</v>
      </c>
      <c r="Z272" s="8">
        <f t="shared" si="192"/>
        <v>-8502.1796770007586</v>
      </c>
      <c r="AA272" s="8">
        <f t="shared" si="192"/>
        <v>-8502.1796770007586</v>
      </c>
      <c r="AB272" s="8">
        <f t="shared" si="192"/>
        <v>-8502.1796770007586</v>
      </c>
      <c r="AC272" s="8">
        <f t="shared" si="192"/>
        <v>-8502.1796770007586</v>
      </c>
      <c r="AD272" s="8">
        <f t="shared" si="192"/>
        <v>-8502.1796770007586</v>
      </c>
      <c r="AE272" s="8">
        <f t="shared" si="192"/>
        <v>-8502.1796770007586</v>
      </c>
      <c r="AF272" s="8">
        <f t="shared" si="192"/>
        <v>-8502.1796770007586</v>
      </c>
      <c r="AG272" s="8">
        <f t="shared" si="192"/>
        <v>-8502.1796770048277</v>
      </c>
      <c r="AH272" s="8">
        <f t="shared" si="192"/>
        <v>-8502.1796770048277</v>
      </c>
      <c r="AI272" s="8">
        <f t="shared" si="192"/>
        <v>-8502.1796770048277</v>
      </c>
      <c r="AJ272" s="8">
        <f t="shared" si="192"/>
        <v>-8502.1796770068868</v>
      </c>
      <c r="AK272" s="8">
        <f t="shared" si="192"/>
        <v>-8502.1796770089459</v>
      </c>
      <c r="AL272" s="8">
        <f t="shared" si="192"/>
        <v>-8502.1796770089459</v>
      </c>
      <c r="AM272" s="8">
        <f t="shared" si="192"/>
        <v>-8502.1796770130204</v>
      </c>
      <c r="AN272" s="8">
        <f t="shared" si="192"/>
        <v>-8502.1796770130204</v>
      </c>
      <c r="AO272" s="8">
        <f t="shared" si="192"/>
        <v>-8502.1796770130204</v>
      </c>
      <c r="AP272" s="8">
        <f t="shared" si="192"/>
        <v>-36426.560375070279</v>
      </c>
      <c r="AQ272" s="8">
        <f t="shared" si="192"/>
        <v>-36426.560375070279</v>
      </c>
      <c r="AR272" s="8">
        <f t="shared" si="192"/>
        <v>-36426.560375070279</v>
      </c>
      <c r="AS272" s="8">
        <f t="shared" si="192"/>
        <v>-36426.560375070279</v>
      </c>
      <c r="AT272" s="8">
        <f t="shared" si="127"/>
        <v>-36426.560375070279</v>
      </c>
      <c r="AU272" s="8">
        <f t="shared" si="128"/>
        <v>0</v>
      </c>
      <c r="AV272" s="8">
        <f t="shared" si="129"/>
        <v>0</v>
      </c>
      <c r="AW272" s="8">
        <f t="shared" ref="AW272:BC272" si="193">AV272+IF(AW196&lt;0,AW196,0)</f>
        <v>0</v>
      </c>
      <c r="AX272" s="8">
        <f t="shared" si="193"/>
        <v>0</v>
      </c>
      <c r="AY272" s="8">
        <f t="shared" si="193"/>
        <v>0</v>
      </c>
      <c r="AZ272" s="8">
        <f t="shared" si="193"/>
        <v>0</v>
      </c>
      <c r="BA272" s="8">
        <f t="shared" si="193"/>
        <v>0</v>
      </c>
      <c r="BB272" s="8">
        <f t="shared" si="193"/>
        <v>0</v>
      </c>
      <c r="BC272" s="8">
        <f t="shared" si="193"/>
        <v>0</v>
      </c>
    </row>
    <row r="273" spans="1:55" x14ac:dyDescent="0.2">
      <c r="A273" t="s">
        <v>10</v>
      </c>
      <c r="B273">
        <v>294</v>
      </c>
      <c r="C273">
        <v>2014</v>
      </c>
      <c r="D273" s="8">
        <f t="shared" si="131"/>
        <v>0</v>
      </c>
      <c r="E273" s="8">
        <f t="shared" ref="E273:AS273" si="194">D273+IF(E197&lt;0,E197,0)</f>
        <v>0</v>
      </c>
      <c r="F273" s="8">
        <f t="shared" si="194"/>
        <v>0</v>
      </c>
      <c r="G273" s="8">
        <f t="shared" si="194"/>
        <v>0</v>
      </c>
      <c r="H273" s="8">
        <f t="shared" si="194"/>
        <v>0</v>
      </c>
      <c r="I273" s="8">
        <f t="shared" si="194"/>
        <v>0</v>
      </c>
      <c r="J273" s="8">
        <f t="shared" si="194"/>
        <v>0</v>
      </c>
      <c r="K273" s="8">
        <f t="shared" si="194"/>
        <v>0</v>
      </c>
      <c r="L273" s="8">
        <f t="shared" si="194"/>
        <v>0</v>
      </c>
      <c r="M273" s="8">
        <f t="shared" si="194"/>
        <v>0</v>
      </c>
      <c r="N273" s="8">
        <f t="shared" si="194"/>
        <v>0</v>
      </c>
      <c r="O273" s="8">
        <f t="shared" si="194"/>
        <v>0</v>
      </c>
      <c r="P273" s="8">
        <f t="shared" si="194"/>
        <v>0</v>
      </c>
      <c r="Q273" s="8">
        <f t="shared" si="194"/>
        <v>0</v>
      </c>
      <c r="R273" s="8">
        <f t="shared" si="194"/>
        <v>0</v>
      </c>
      <c r="S273" s="8">
        <f t="shared" si="194"/>
        <v>0</v>
      </c>
      <c r="T273" s="8">
        <f t="shared" si="194"/>
        <v>0</v>
      </c>
      <c r="U273" s="8">
        <f t="shared" si="194"/>
        <v>0</v>
      </c>
      <c r="V273" s="8">
        <f t="shared" si="194"/>
        <v>0</v>
      </c>
      <c r="W273" s="8">
        <f t="shared" si="194"/>
        <v>-2.0590047810530839E-9</v>
      </c>
      <c r="X273" s="8">
        <f t="shared" si="194"/>
        <v>-2.0590047810530839E-9</v>
      </c>
      <c r="Y273" s="8">
        <f t="shared" si="194"/>
        <v>-2.0590047810530839E-9</v>
      </c>
      <c r="Z273" s="8">
        <f t="shared" si="194"/>
        <v>-2.0590047810530839E-9</v>
      </c>
      <c r="AA273" s="8">
        <f t="shared" si="194"/>
        <v>-2.0590047810530839E-9</v>
      </c>
      <c r="AB273" s="8">
        <f t="shared" si="194"/>
        <v>-2.0590047810530839E-9</v>
      </c>
      <c r="AC273" s="8">
        <f t="shared" si="194"/>
        <v>-2.0590047810530839E-9</v>
      </c>
      <c r="AD273" s="8">
        <f t="shared" si="194"/>
        <v>-2.0590047810530839E-9</v>
      </c>
      <c r="AE273" s="8">
        <f t="shared" si="194"/>
        <v>-2.0590047810530839E-9</v>
      </c>
      <c r="AF273" s="8">
        <f t="shared" si="194"/>
        <v>-2.0590047810530839E-9</v>
      </c>
      <c r="AG273" s="8">
        <f t="shared" si="194"/>
        <v>-2.0590047810530839E-9</v>
      </c>
      <c r="AH273" s="8">
        <f t="shared" si="194"/>
        <v>-4.1180095621061677E-9</v>
      </c>
      <c r="AI273" s="8">
        <f t="shared" si="194"/>
        <v>-4.1180095621061677E-9</v>
      </c>
      <c r="AJ273" s="8">
        <f t="shared" si="194"/>
        <v>-8.2368901076222569E-9</v>
      </c>
      <c r="AK273" s="8">
        <f t="shared" si="194"/>
        <v>-1.0247119817719768E-8</v>
      </c>
      <c r="AL273" s="8">
        <f t="shared" si="194"/>
        <v>-1.0247119817719768E-8</v>
      </c>
      <c r="AM273" s="8">
        <f t="shared" si="194"/>
        <v>-1.0247119817719768E-8</v>
      </c>
      <c r="AN273" s="8">
        <f t="shared" si="194"/>
        <v>-1.2286962963754591E-8</v>
      </c>
      <c r="AO273" s="8">
        <f t="shared" si="194"/>
        <v>-1.636664925582424E-8</v>
      </c>
      <c r="AP273" s="8">
        <f t="shared" si="194"/>
        <v>-1.636664925582424E-8</v>
      </c>
      <c r="AQ273" s="8">
        <f t="shared" si="194"/>
        <v>-1.636664925582424E-8</v>
      </c>
      <c r="AR273" s="8">
        <f t="shared" si="194"/>
        <v>-1.636664925582424E-8</v>
      </c>
      <c r="AS273" s="8">
        <f t="shared" si="194"/>
        <v>-1.636664925582424E-8</v>
      </c>
      <c r="AT273" s="8">
        <f t="shared" si="127"/>
        <v>-1.636664925582424E-8</v>
      </c>
      <c r="AU273" s="8">
        <f t="shared" si="128"/>
        <v>0</v>
      </c>
      <c r="AV273" s="8">
        <f t="shared" si="129"/>
        <v>0</v>
      </c>
      <c r="AW273" s="8">
        <f t="shared" ref="AW273:BC273" si="195">AV273+IF(AW197&lt;0,AW197,0)</f>
        <v>0</v>
      </c>
      <c r="AX273" s="8">
        <f t="shared" si="195"/>
        <v>0</v>
      </c>
      <c r="AY273" s="8">
        <f t="shared" si="195"/>
        <v>0</v>
      </c>
      <c r="AZ273" s="8">
        <f t="shared" si="195"/>
        <v>0</v>
      </c>
      <c r="BA273" s="8">
        <f t="shared" si="195"/>
        <v>0</v>
      </c>
      <c r="BB273" s="8">
        <f t="shared" si="195"/>
        <v>0</v>
      </c>
      <c r="BC273" s="8">
        <f t="shared" si="195"/>
        <v>0</v>
      </c>
    </row>
    <row r="274" spans="1:55" x14ac:dyDescent="0.2">
      <c r="A274" t="s">
        <v>10</v>
      </c>
      <c r="B274">
        <v>294</v>
      </c>
      <c r="C274">
        <v>2015</v>
      </c>
      <c r="D274" s="8">
        <f t="shared" si="131"/>
        <v>0</v>
      </c>
      <c r="E274" s="8">
        <f t="shared" ref="E274:AS274" si="196">D274+IF(E198&lt;0,E198,0)</f>
        <v>0</v>
      </c>
      <c r="F274" s="8">
        <f t="shared" si="196"/>
        <v>0</v>
      </c>
      <c r="G274" s="8">
        <f t="shared" si="196"/>
        <v>0</v>
      </c>
      <c r="H274" s="8">
        <f t="shared" si="196"/>
        <v>0</v>
      </c>
      <c r="I274" s="8">
        <f t="shared" si="196"/>
        <v>0</v>
      </c>
      <c r="J274" s="8">
        <f t="shared" si="196"/>
        <v>0</v>
      </c>
      <c r="K274" s="8">
        <f t="shared" si="196"/>
        <v>0</v>
      </c>
      <c r="L274" s="8">
        <f t="shared" si="196"/>
        <v>0</v>
      </c>
      <c r="M274" s="8">
        <f t="shared" si="196"/>
        <v>0</v>
      </c>
      <c r="N274" s="8">
        <f t="shared" si="196"/>
        <v>0</v>
      </c>
      <c r="O274" s="8">
        <f t="shared" si="196"/>
        <v>0</v>
      </c>
      <c r="P274" s="8">
        <f t="shared" si="196"/>
        <v>0</v>
      </c>
      <c r="Q274" s="8">
        <f t="shared" si="196"/>
        <v>-4.0692344911505962E-9</v>
      </c>
      <c r="R274" s="8">
        <f t="shared" si="196"/>
        <v>-6.0794642012481081E-9</v>
      </c>
      <c r="S274" s="8">
        <f t="shared" si="196"/>
        <v>-1.0198344746764198E-8</v>
      </c>
      <c r="T274" s="8">
        <f t="shared" si="196"/>
        <v>-1.2257349527817282E-8</v>
      </c>
      <c r="U274" s="8">
        <f t="shared" si="196"/>
        <v>-1.2257349527817282E-8</v>
      </c>
      <c r="V274" s="8">
        <f t="shared" si="196"/>
        <v>-1.2257349527817282E-8</v>
      </c>
      <c r="W274" s="8">
        <f t="shared" si="196"/>
        <v>-1.6375359089923451E-8</v>
      </c>
      <c r="X274" s="8">
        <f t="shared" si="196"/>
        <v>-1.6375359089923451E-8</v>
      </c>
      <c r="Y274" s="8">
        <f t="shared" si="196"/>
        <v>-1.6375359089923451E-8</v>
      </c>
      <c r="Z274" s="8">
        <f t="shared" si="196"/>
        <v>-1.6375359089923451E-8</v>
      </c>
      <c r="AA274" s="8">
        <f t="shared" si="196"/>
        <v>-1.6375359089923451E-8</v>
      </c>
      <c r="AB274" s="8">
        <f t="shared" si="196"/>
        <v>-1.6375359089923451E-8</v>
      </c>
      <c r="AC274" s="8">
        <f t="shared" si="196"/>
        <v>-1.6375359089923451E-8</v>
      </c>
      <c r="AD274" s="8">
        <f t="shared" si="196"/>
        <v>-1.8385588800020962E-8</v>
      </c>
      <c r="AE274" s="8">
        <f t="shared" si="196"/>
        <v>-2.245569427458148E-8</v>
      </c>
      <c r="AF274" s="8">
        <f t="shared" si="196"/>
        <v>-2.245569427458148E-8</v>
      </c>
      <c r="AG274" s="8">
        <f t="shared" si="196"/>
        <v>-2.245569427458148E-8</v>
      </c>
      <c r="AH274" s="8">
        <f t="shared" si="196"/>
        <v>-2.245569427458148E-8</v>
      </c>
      <c r="AI274" s="8">
        <f t="shared" si="196"/>
        <v>-2.4495537420616303E-8</v>
      </c>
      <c r="AJ274" s="8">
        <f t="shared" si="196"/>
        <v>-2.4495537420616303E-8</v>
      </c>
      <c r="AK274" s="8">
        <f t="shared" si="196"/>
        <v>-2.4495537420616303E-8</v>
      </c>
      <c r="AL274" s="8">
        <f t="shared" si="196"/>
        <v>-2.4495537420616303E-8</v>
      </c>
      <c r="AM274" s="8">
        <f t="shared" si="196"/>
        <v>-2.4495537420616303E-8</v>
      </c>
      <c r="AN274" s="8">
        <f t="shared" si="196"/>
        <v>-2.4495537420616303E-8</v>
      </c>
      <c r="AO274" s="8">
        <f t="shared" si="196"/>
        <v>-2.8569997812226424E-8</v>
      </c>
      <c r="AP274" s="8">
        <f t="shared" si="196"/>
        <v>-2.8569997812226424E-8</v>
      </c>
      <c r="AQ274" s="8">
        <f t="shared" si="196"/>
        <v>-2.8569997812226424E-8</v>
      </c>
      <c r="AR274" s="8">
        <f t="shared" si="196"/>
        <v>-2.8569997812226424E-8</v>
      </c>
      <c r="AS274" s="8">
        <f t="shared" si="196"/>
        <v>-2.8569997812226424E-8</v>
      </c>
      <c r="AT274" s="8">
        <f t="shared" si="127"/>
        <v>-2.8569997812226424E-8</v>
      </c>
      <c r="AU274" s="8">
        <f t="shared" si="128"/>
        <v>0</v>
      </c>
      <c r="AV274" s="8">
        <f t="shared" si="129"/>
        <v>0</v>
      </c>
      <c r="AW274" s="8">
        <f t="shared" ref="AW274:BC274" si="197">AV274+IF(AW198&lt;0,AW198,0)</f>
        <v>0</v>
      </c>
      <c r="AX274" s="8">
        <f t="shared" si="197"/>
        <v>0</v>
      </c>
      <c r="AY274" s="8">
        <f t="shared" si="197"/>
        <v>0</v>
      </c>
      <c r="AZ274" s="8">
        <f t="shared" si="197"/>
        <v>0</v>
      </c>
      <c r="BA274" s="8">
        <f t="shared" si="197"/>
        <v>0</v>
      </c>
      <c r="BB274" s="8">
        <f t="shared" si="197"/>
        <v>0</v>
      </c>
      <c r="BC274" s="8">
        <f t="shared" si="197"/>
        <v>0</v>
      </c>
    </row>
    <row r="275" spans="1:55" x14ac:dyDescent="0.2"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</row>
    <row r="277" spans="1:55" ht="21" x14ac:dyDescent="0.25">
      <c r="A277" s="6" t="s">
        <v>18</v>
      </c>
      <c r="AU277" s="1" t="s">
        <v>15</v>
      </c>
      <c r="AV277" s="1" t="s">
        <v>16</v>
      </c>
    </row>
    <row r="278" spans="1:55" x14ac:dyDescent="0.2">
      <c r="A278" t="s">
        <v>7</v>
      </c>
      <c r="B278" t="s">
        <v>8</v>
      </c>
      <c r="C278" t="s">
        <v>9</v>
      </c>
      <c r="D278" s="13">
        <v>45664</v>
      </c>
      <c r="E278" s="14">
        <f>D278+7</f>
        <v>45671</v>
      </c>
      <c r="F278" s="14">
        <f t="shared" ref="F278:BB278" si="198">E278+7</f>
        <v>45678</v>
      </c>
      <c r="G278" s="14">
        <f t="shared" si="198"/>
        <v>45685</v>
      </c>
      <c r="H278" s="14">
        <f t="shared" si="198"/>
        <v>45692</v>
      </c>
      <c r="I278" s="14">
        <f t="shared" si="198"/>
        <v>45699</v>
      </c>
      <c r="J278" s="14">
        <f t="shared" si="198"/>
        <v>45706</v>
      </c>
      <c r="K278" s="14">
        <f t="shared" si="198"/>
        <v>45713</v>
      </c>
      <c r="L278" s="14">
        <f t="shared" si="198"/>
        <v>45720</v>
      </c>
      <c r="M278" s="14">
        <f t="shared" si="198"/>
        <v>45727</v>
      </c>
      <c r="N278" s="14">
        <f t="shared" si="198"/>
        <v>45734</v>
      </c>
      <c r="O278" s="14">
        <f t="shared" si="198"/>
        <v>45741</v>
      </c>
      <c r="P278" s="14">
        <f t="shared" si="198"/>
        <v>45748</v>
      </c>
      <c r="Q278" s="14">
        <f t="shared" si="198"/>
        <v>45755</v>
      </c>
      <c r="R278" s="14">
        <f t="shared" si="198"/>
        <v>45762</v>
      </c>
      <c r="S278" s="14">
        <f t="shared" si="198"/>
        <v>45769</v>
      </c>
      <c r="T278" s="14">
        <f t="shared" si="198"/>
        <v>45776</v>
      </c>
      <c r="U278" s="14">
        <f t="shared" si="198"/>
        <v>45783</v>
      </c>
      <c r="V278" s="14">
        <f t="shared" si="198"/>
        <v>45790</v>
      </c>
      <c r="W278" s="14">
        <f t="shared" si="198"/>
        <v>45797</v>
      </c>
      <c r="X278" s="14">
        <f t="shared" si="198"/>
        <v>45804</v>
      </c>
      <c r="Y278" s="14">
        <f t="shared" si="198"/>
        <v>45811</v>
      </c>
      <c r="Z278" s="14">
        <f t="shared" si="198"/>
        <v>45818</v>
      </c>
      <c r="AA278" s="14">
        <f t="shared" si="198"/>
        <v>45825</v>
      </c>
      <c r="AB278" s="14">
        <f t="shared" si="198"/>
        <v>45832</v>
      </c>
      <c r="AC278" s="14">
        <f t="shared" si="198"/>
        <v>45839</v>
      </c>
      <c r="AD278" s="14">
        <f t="shared" si="198"/>
        <v>45846</v>
      </c>
      <c r="AE278" s="14">
        <f t="shared" si="198"/>
        <v>45853</v>
      </c>
      <c r="AF278" s="14">
        <f t="shared" si="198"/>
        <v>45860</v>
      </c>
      <c r="AG278" s="14">
        <f t="shared" si="198"/>
        <v>45867</v>
      </c>
      <c r="AH278" s="14">
        <f t="shared" si="198"/>
        <v>45874</v>
      </c>
      <c r="AI278" s="14">
        <f t="shared" si="198"/>
        <v>45881</v>
      </c>
      <c r="AJ278" s="14">
        <f t="shared" si="198"/>
        <v>45888</v>
      </c>
      <c r="AK278" s="14">
        <f t="shared" si="198"/>
        <v>45895</v>
      </c>
      <c r="AL278" s="14">
        <f t="shared" si="198"/>
        <v>45902</v>
      </c>
      <c r="AM278" s="14">
        <f t="shared" si="198"/>
        <v>45909</v>
      </c>
      <c r="AN278" s="14">
        <f t="shared" si="198"/>
        <v>45916</v>
      </c>
      <c r="AO278" s="14">
        <f t="shared" si="198"/>
        <v>45923</v>
      </c>
      <c r="AP278" s="14">
        <f t="shared" si="198"/>
        <v>45930</v>
      </c>
      <c r="AQ278" s="14">
        <f t="shared" si="198"/>
        <v>45937</v>
      </c>
      <c r="AR278" s="14">
        <f t="shared" si="198"/>
        <v>45944</v>
      </c>
      <c r="AS278" s="14">
        <f t="shared" si="198"/>
        <v>45951</v>
      </c>
      <c r="AT278" s="14">
        <f t="shared" si="198"/>
        <v>45958</v>
      </c>
      <c r="AU278" s="14">
        <f t="shared" si="198"/>
        <v>45965</v>
      </c>
      <c r="AV278" s="14">
        <f t="shared" si="198"/>
        <v>45972</v>
      </c>
      <c r="AW278" s="14">
        <f t="shared" si="198"/>
        <v>45979</v>
      </c>
      <c r="AX278" s="14">
        <f t="shared" si="198"/>
        <v>45986</v>
      </c>
      <c r="AY278" s="14">
        <f t="shared" si="198"/>
        <v>45993</v>
      </c>
      <c r="AZ278" s="14">
        <f t="shared" si="198"/>
        <v>46000</v>
      </c>
      <c r="BA278" s="14">
        <f t="shared" si="198"/>
        <v>46007</v>
      </c>
      <c r="BB278" s="14">
        <f t="shared" si="198"/>
        <v>46014</v>
      </c>
      <c r="BC278" s="14">
        <f>BB278+8</f>
        <v>46022</v>
      </c>
    </row>
    <row r="279" spans="1:55" x14ac:dyDescent="0.2">
      <c r="A279" t="s">
        <v>10</v>
      </c>
      <c r="B279">
        <v>294</v>
      </c>
      <c r="C279">
        <v>1981</v>
      </c>
      <c r="D279" s="8">
        <f>D164</f>
        <v>3086.8487063172902</v>
      </c>
      <c r="E279" s="8">
        <f>D279+E164</f>
        <v>5328.5920665663416</v>
      </c>
      <c r="F279" s="8">
        <f t="shared" ref="F279:AS279" si="199">E279+F164</f>
        <v>7038.3381508157827</v>
      </c>
      <c r="G279" s="8">
        <f t="shared" si="199"/>
        <v>8390.6409040018898</v>
      </c>
      <c r="H279" s="8">
        <f t="shared" si="199"/>
        <v>9659.5892452802291</v>
      </c>
      <c r="I279" s="8">
        <f t="shared" si="199"/>
        <v>10739.764359590959</v>
      </c>
      <c r="J279" s="8">
        <f t="shared" si="199"/>
        <v>11849.358678104438</v>
      </c>
      <c r="K279" s="8">
        <f t="shared" si="199"/>
        <v>12776.553930560902</v>
      </c>
      <c r="L279" s="8">
        <f t="shared" si="199"/>
        <v>13453.685947294047</v>
      </c>
      <c r="M279" s="8">
        <f t="shared" si="199"/>
        <v>14111.695481295414</v>
      </c>
      <c r="N279" s="8">
        <f t="shared" si="199"/>
        <v>14111.695481295414</v>
      </c>
      <c r="O279" s="8">
        <f t="shared" si="199"/>
        <v>14111.695481295419</v>
      </c>
      <c r="P279" s="8">
        <f t="shared" si="199"/>
        <v>14111.695481295419</v>
      </c>
      <c r="Q279" s="8">
        <f t="shared" si="199"/>
        <v>14111.695481295419</v>
      </c>
      <c r="R279" s="8">
        <f t="shared" si="199"/>
        <v>14111.695481295419</v>
      </c>
      <c r="S279" s="8">
        <f t="shared" si="199"/>
        <v>14111.695481295419</v>
      </c>
      <c r="T279" s="8">
        <f t="shared" si="199"/>
        <v>13193.325990099776</v>
      </c>
      <c r="U279" s="8">
        <f t="shared" si="199"/>
        <v>13193.325990099776</v>
      </c>
      <c r="V279" s="8">
        <f t="shared" si="199"/>
        <v>13193.325990099776</v>
      </c>
      <c r="W279" s="8">
        <f t="shared" si="199"/>
        <v>13193.325990099776</v>
      </c>
      <c r="X279" s="8">
        <f t="shared" si="199"/>
        <v>20196.851415942314</v>
      </c>
      <c r="Y279" s="8">
        <f t="shared" si="199"/>
        <v>26363.116616837338</v>
      </c>
      <c r="Z279" s="8">
        <f t="shared" si="199"/>
        <v>27906.64419734128</v>
      </c>
      <c r="AA279" s="8">
        <f t="shared" si="199"/>
        <v>27906.64419734128</v>
      </c>
      <c r="AB279" s="8">
        <f t="shared" si="199"/>
        <v>27906.64419734128</v>
      </c>
      <c r="AC279" s="8">
        <f t="shared" si="199"/>
        <v>27906.64419734128</v>
      </c>
      <c r="AD279" s="8">
        <f t="shared" si="199"/>
        <v>29868.293321097975</v>
      </c>
      <c r="AE279" s="8">
        <f t="shared" si="199"/>
        <v>31345.627692145743</v>
      </c>
      <c r="AF279" s="8">
        <f t="shared" si="199"/>
        <v>31345.627692145743</v>
      </c>
      <c r="AG279" s="8">
        <f t="shared" si="199"/>
        <v>31345.627692145743</v>
      </c>
      <c r="AH279" s="8">
        <f t="shared" si="199"/>
        <v>31345.627692145743</v>
      </c>
      <c r="AI279" s="8">
        <f t="shared" si="199"/>
        <v>31345.627692145743</v>
      </c>
      <c r="AJ279" s="8">
        <f t="shared" si="199"/>
        <v>31345.627692145743</v>
      </c>
      <c r="AK279" s="8">
        <f t="shared" si="199"/>
        <v>31345.627692145743</v>
      </c>
      <c r="AL279" s="8">
        <f t="shared" si="199"/>
        <v>31345.627692145743</v>
      </c>
      <c r="AM279" s="8">
        <f t="shared" si="199"/>
        <v>31345.627692145743</v>
      </c>
      <c r="AN279" s="8">
        <f t="shared" si="199"/>
        <v>31345.627692145743</v>
      </c>
      <c r="AO279" s="8">
        <f t="shared" si="199"/>
        <v>31345.627692145743</v>
      </c>
      <c r="AP279" s="8">
        <f t="shared" si="199"/>
        <v>31345.627692145743</v>
      </c>
      <c r="AQ279" s="8">
        <f t="shared" si="199"/>
        <v>31345.627692145743</v>
      </c>
      <c r="AR279" s="8">
        <f t="shared" si="199"/>
        <v>31345.627692145743</v>
      </c>
      <c r="AS279" s="8">
        <f t="shared" si="199"/>
        <v>31345.627692145743</v>
      </c>
      <c r="AT279" s="8">
        <f>AS279+AT164+3/7*AU164</f>
        <v>31370.755672309268</v>
      </c>
      <c r="AU279" s="8">
        <f>AU164*4/7</f>
        <v>33.503973551363899</v>
      </c>
      <c r="AV279" s="8">
        <f>AU279+AV164</f>
        <v>508.13380135563006</v>
      </c>
      <c r="AW279" s="8">
        <f>AV279+AW164</f>
        <v>945.49930383638196</v>
      </c>
      <c r="AX279" s="8">
        <f t="shared" ref="AX279:BC279" si="200">AW279+AX164</f>
        <v>1344.6198408535918</v>
      </c>
      <c r="AY279" s="8">
        <f t="shared" si="200"/>
        <v>1704.0244521970342</v>
      </c>
      <c r="AZ279" s="8">
        <f t="shared" si="200"/>
        <v>2032.0485790575942</v>
      </c>
      <c r="BA279" s="8">
        <f t="shared" si="200"/>
        <v>2310.5503788435753</v>
      </c>
      <c r="BB279" s="8">
        <f t="shared" si="200"/>
        <v>2616.0197824820862</v>
      </c>
      <c r="BC279" s="8">
        <f t="shared" si="200"/>
        <v>2857.2572569445679</v>
      </c>
    </row>
    <row r="280" spans="1:55" x14ac:dyDescent="0.2">
      <c r="A280" t="s">
        <v>10</v>
      </c>
      <c r="B280">
        <v>294</v>
      </c>
      <c r="C280">
        <v>1982</v>
      </c>
      <c r="D280" s="8">
        <f t="shared" ref="D280:D313" si="201">BC279+D165</f>
        <v>3043.0885634918827</v>
      </c>
      <c r="E280" s="8">
        <f t="shared" ref="E280:AS280" si="202">D280+E165</f>
        <v>3210.2877073775189</v>
      </c>
      <c r="F280" s="8">
        <f t="shared" si="202"/>
        <v>3390.7254931543453</v>
      </c>
      <c r="G280" s="8">
        <f t="shared" si="202"/>
        <v>3621.666246145945</v>
      </c>
      <c r="H280" s="8">
        <f t="shared" si="202"/>
        <v>3898.2067656517238</v>
      </c>
      <c r="I280" s="8">
        <f t="shared" si="202"/>
        <v>4160.5280031261473</v>
      </c>
      <c r="J280" s="8">
        <f t="shared" si="202"/>
        <v>4456.6813254337403</v>
      </c>
      <c r="K280" s="8">
        <f t="shared" si="202"/>
        <v>4971.0270789116948</v>
      </c>
      <c r="L280" s="8">
        <f t="shared" si="202"/>
        <v>5886.9449697571126</v>
      </c>
      <c r="M280" s="8">
        <f t="shared" si="202"/>
        <v>6814.1402222135821</v>
      </c>
      <c r="N280" s="8">
        <f t="shared" si="202"/>
        <v>6814.1402222135821</v>
      </c>
      <c r="O280" s="8">
        <f t="shared" si="202"/>
        <v>6814.1402222135821</v>
      </c>
      <c r="P280" s="8">
        <f t="shared" si="202"/>
        <v>6814.1402222136112</v>
      </c>
      <c r="Q280" s="8">
        <f t="shared" si="202"/>
        <v>6814.1402222136112</v>
      </c>
      <c r="R280" s="8">
        <f t="shared" si="202"/>
        <v>6814.1402222136112</v>
      </c>
      <c r="S280" s="8">
        <f t="shared" si="202"/>
        <v>6814.1402222136112</v>
      </c>
      <c r="T280" s="8">
        <f t="shared" si="202"/>
        <v>-1729.1966782630898</v>
      </c>
      <c r="U280" s="8">
        <f t="shared" si="202"/>
        <v>-42681.219248552028</v>
      </c>
      <c r="V280" s="8">
        <f t="shared" si="202"/>
        <v>-241541.31069713653</v>
      </c>
      <c r="W280" s="8">
        <f t="shared" si="202"/>
        <v>-464527.60119232105</v>
      </c>
      <c r="X280" s="8">
        <f t="shared" si="202"/>
        <v>-464527.6011923211</v>
      </c>
      <c r="Y280" s="8">
        <f t="shared" si="202"/>
        <v>-462408.15398420405</v>
      </c>
      <c r="Z280" s="8">
        <f t="shared" si="202"/>
        <v>-462408.15398420405</v>
      </c>
      <c r="AA280" s="8">
        <f t="shared" si="202"/>
        <v>-460143.57203535351</v>
      </c>
      <c r="AB280" s="8">
        <f t="shared" si="202"/>
        <v>-453705.66951565305</v>
      </c>
      <c r="AC280" s="8">
        <f t="shared" si="202"/>
        <v>-449120.6865406555</v>
      </c>
      <c r="AD280" s="8">
        <f t="shared" si="202"/>
        <v>-439061.19500540302</v>
      </c>
      <c r="AE280" s="8">
        <f t="shared" si="202"/>
        <v>-434809.13935796643</v>
      </c>
      <c r="AF280" s="8">
        <f t="shared" si="202"/>
        <v>-433451.44308400981</v>
      </c>
      <c r="AG280" s="8">
        <f t="shared" si="202"/>
        <v>-433451.44308400981</v>
      </c>
      <c r="AH280" s="8">
        <f t="shared" si="202"/>
        <v>-432547.48160158622</v>
      </c>
      <c r="AI280" s="8">
        <f t="shared" si="202"/>
        <v>-432547.48160158622</v>
      </c>
      <c r="AJ280" s="8">
        <f t="shared" si="202"/>
        <v>-432547.48160158639</v>
      </c>
      <c r="AK280" s="8">
        <f t="shared" si="202"/>
        <v>-432547.48160158639</v>
      </c>
      <c r="AL280" s="8">
        <f t="shared" si="202"/>
        <v>-432547.48160158639</v>
      </c>
      <c r="AM280" s="8">
        <f t="shared" si="202"/>
        <v>-432547.48160158639</v>
      </c>
      <c r="AN280" s="8">
        <f t="shared" si="202"/>
        <v>-432547.48160158639</v>
      </c>
      <c r="AO280" s="8">
        <f t="shared" si="202"/>
        <v>-432547.48160158639</v>
      </c>
      <c r="AP280" s="8">
        <f t="shared" si="202"/>
        <v>-432547.48160158639</v>
      </c>
      <c r="AQ280" s="8">
        <f t="shared" si="202"/>
        <v>-432547.48160158639</v>
      </c>
      <c r="AR280" s="8">
        <f t="shared" si="202"/>
        <v>-432489.3399679414</v>
      </c>
      <c r="AS280" s="8">
        <f t="shared" si="202"/>
        <v>-432489.33996794152</v>
      </c>
      <c r="AT280" s="8">
        <f t="shared" ref="AT280:AT313" si="203">AS280+AT165+3/7*AU165</f>
        <v>-432216.88053530204</v>
      </c>
      <c r="AU280" s="8">
        <f t="shared" ref="AU280:AU313" si="204">AU165*4/7</f>
        <v>363.27924351925975</v>
      </c>
      <c r="AV280" s="8">
        <f t="shared" ref="AV280:AV313" si="205">AU280+AV165</f>
        <v>1392.4610705452499</v>
      </c>
      <c r="AW280" s="8">
        <f t="shared" ref="AW280:BC280" si="206">AV280+AW165</f>
        <v>2200.5085459805446</v>
      </c>
      <c r="AX280" s="8">
        <f t="shared" si="206"/>
        <v>2877.1502426436346</v>
      </c>
      <c r="AY280" s="8">
        <f t="shared" si="206"/>
        <v>3468.9665671887356</v>
      </c>
      <c r="AZ280" s="8">
        <f t="shared" si="206"/>
        <v>3989.1961615071018</v>
      </c>
      <c r="BA280" s="8">
        <f t="shared" si="206"/>
        <v>4462.3550291010442</v>
      </c>
      <c r="BB280" s="8">
        <f t="shared" si="206"/>
        <v>4831.5660418453917</v>
      </c>
      <c r="BC280" s="8">
        <f t="shared" si="206"/>
        <v>5306.6861897197277</v>
      </c>
    </row>
    <row r="281" spans="1:55" x14ac:dyDescent="0.2">
      <c r="A281" t="s">
        <v>10</v>
      </c>
      <c r="B281">
        <v>294</v>
      </c>
      <c r="C281">
        <v>1983</v>
      </c>
      <c r="D281" s="8">
        <f t="shared" si="201"/>
        <v>5846.0382667700778</v>
      </c>
      <c r="E281" s="8">
        <f t="shared" ref="E281:AS281" si="207">D281+E166</f>
        <v>6268.2038470794514</v>
      </c>
      <c r="F281" s="8">
        <f t="shared" si="207"/>
        <v>6573.1829306479121</v>
      </c>
      <c r="G281" s="8">
        <f t="shared" si="207"/>
        <v>6937.4907426918217</v>
      </c>
      <c r="H281" s="8">
        <f t="shared" si="207"/>
        <v>7299.3469543855808</v>
      </c>
      <c r="I281" s="8">
        <f t="shared" si="207"/>
        <v>7711.2158132240629</v>
      </c>
      <c r="J281" s="8">
        <f t="shared" si="207"/>
        <v>8113.2782706614144</v>
      </c>
      <c r="K281" s="8">
        <f t="shared" si="207"/>
        <v>8543.2889720916519</v>
      </c>
      <c r="L281" s="8">
        <f t="shared" si="207"/>
        <v>8905.1451837852837</v>
      </c>
      <c r="M281" s="8">
        <f t="shared" si="207"/>
        <v>9129.2214557960924</v>
      </c>
      <c r="N281" s="8">
        <f t="shared" si="207"/>
        <v>9129.2214557960924</v>
      </c>
      <c r="O281" s="8">
        <f t="shared" si="207"/>
        <v>9129.2214557962197</v>
      </c>
      <c r="P281" s="8">
        <f t="shared" si="207"/>
        <v>9129.2214557962197</v>
      </c>
      <c r="Q281" s="8">
        <f t="shared" si="207"/>
        <v>9129.2214557962197</v>
      </c>
      <c r="R281" s="8">
        <f t="shared" si="207"/>
        <v>9129.2214557962197</v>
      </c>
      <c r="S281" s="8">
        <f t="shared" si="207"/>
        <v>9129.2214557962197</v>
      </c>
      <c r="T281" s="8">
        <f t="shared" si="207"/>
        <v>-6179.06145110139</v>
      </c>
      <c r="U281" s="8">
        <f t="shared" si="207"/>
        <v>-50406.422089295775</v>
      </c>
      <c r="V281" s="8">
        <f t="shared" si="207"/>
        <v>-241500.82426849613</v>
      </c>
      <c r="W281" s="8">
        <f t="shared" si="207"/>
        <v>-569954.47151044593</v>
      </c>
      <c r="X281" s="8">
        <f t="shared" si="207"/>
        <v>-579667.1523879047</v>
      </c>
      <c r="Y281" s="8">
        <f t="shared" si="207"/>
        <v>-577352.55779190932</v>
      </c>
      <c r="Z281" s="8">
        <f t="shared" si="207"/>
        <v>-577352.55779190932</v>
      </c>
      <c r="AA281" s="8">
        <f t="shared" si="207"/>
        <v>-577352.55779190932</v>
      </c>
      <c r="AB281" s="8">
        <f t="shared" si="207"/>
        <v>-577352.55779190932</v>
      </c>
      <c r="AC281" s="8">
        <f t="shared" si="207"/>
        <v>-577352.55779190932</v>
      </c>
      <c r="AD281" s="8">
        <f t="shared" si="207"/>
        <v>-577352.55779190932</v>
      </c>
      <c r="AE281" s="8">
        <f t="shared" si="207"/>
        <v>-577352.55779190932</v>
      </c>
      <c r="AF281" s="8">
        <f t="shared" si="207"/>
        <v>-577352.55779190932</v>
      </c>
      <c r="AG281" s="8">
        <f t="shared" si="207"/>
        <v>-577352.55779190932</v>
      </c>
      <c r="AH281" s="8">
        <f t="shared" si="207"/>
        <v>-577352.55779190932</v>
      </c>
      <c r="AI281" s="8">
        <f t="shared" si="207"/>
        <v>-832196.07007513754</v>
      </c>
      <c r="AJ281" s="8">
        <f t="shared" si="207"/>
        <v>-1434512.598920356</v>
      </c>
      <c r="AK281" s="8">
        <f t="shared" si="207"/>
        <v>-1886046.3901451835</v>
      </c>
      <c r="AL281" s="8">
        <f t="shared" si="207"/>
        <v>-2493767.7171225161</v>
      </c>
      <c r="AM281" s="8">
        <f t="shared" si="207"/>
        <v>-2630538.2483050926</v>
      </c>
      <c r="AN281" s="8">
        <f t="shared" si="207"/>
        <v>-2786357.3421275271</v>
      </c>
      <c r="AO281" s="8">
        <f t="shared" si="207"/>
        <v>-2786812.8494725996</v>
      </c>
      <c r="AP281" s="8">
        <f t="shared" si="207"/>
        <v>-2786812.8494725996</v>
      </c>
      <c r="AQ281" s="8">
        <f t="shared" si="207"/>
        <v>-2786812.8494726</v>
      </c>
      <c r="AR281" s="8">
        <f t="shared" si="207"/>
        <v>-2786812.8494726</v>
      </c>
      <c r="AS281" s="8">
        <f t="shared" si="207"/>
        <v>-2786812.8494726</v>
      </c>
      <c r="AT281" s="8">
        <f t="shared" si="203"/>
        <v>-2786812.8494726005</v>
      </c>
      <c r="AU281" s="8">
        <f t="shared" si="204"/>
        <v>0</v>
      </c>
      <c r="AV281" s="8">
        <f t="shared" si="205"/>
        <v>0</v>
      </c>
      <c r="AW281" s="8">
        <f t="shared" ref="AW281:BC281" si="208">AV281+AW166</f>
        <v>1425.1539889323894</v>
      </c>
      <c r="AX281" s="8">
        <f t="shared" si="208"/>
        <v>2711.2635326625104</v>
      </c>
      <c r="AY281" s="8">
        <f t="shared" si="208"/>
        <v>3720.3422368166748</v>
      </c>
      <c r="AZ281" s="8">
        <f t="shared" si="208"/>
        <v>4423.461217262342</v>
      </c>
      <c r="BA281" s="8">
        <f t="shared" si="208"/>
        <v>5009.3937009667125</v>
      </c>
      <c r="BB281" s="8">
        <f t="shared" si="208"/>
        <v>5522.7588143045659</v>
      </c>
      <c r="BC281" s="8">
        <f t="shared" si="208"/>
        <v>5961.5952769953665</v>
      </c>
    </row>
    <row r="282" spans="1:55" x14ac:dyDescent="0.2">
      <c r="A282" t="s">
        <v>10</v>
      </c>
      <c r="B282">
        <v>294</v>
      </c>
      <c r="C282">
        <v>1984</v>
      </c>
      <c r="D282" s="8">
        <f t="shared" si="201"/>
        <v>5961.5952769953665</v>
      </c>
      <c r="E282" s="8">
        <f t="shared" ref="E282:AS282" si="209">D282+E167</f>
        <v>6157.0265302529124</v>
      </c>
      <c r="F282" s="8">
        <f t="shared" si="209"/>
        <v>7669.6639463442461</v>
      </c>
      <c r="G282" s="8">
        <f t="shared" si="209"/>
        <v>8542.4336710256412</v>
      </c>
      <c r="H282" s="8">
        <f t="shared" si="209"/>
        <v>9446.5838801897262</v>
      </c>
      <c r="I282" s="8">
        <f t="shared" si="209"/>
        <v>10333.572886902411</v>
      </c>
      <c r="J282" s="8">
        <f t="shared" si="209"/>
        <v>11112.201158134767</v>
      </c>
      <c r="K282" s="8">
        <f t="shared" si="209"/>
        <v>11745.694688633965</v>
      </c>
      <c r="L282" s="8">
        <f t="shared" si="209"/>
        <v>12094.802578506422</v>
      </c>
      <c r="M282" s="8">
        <f t="shared" si="209"/>
        <v>12513.045598255518</v>
      </c>
      <c r="N282" s="8">
        <f t="shared" si="209"/>
        <v>13072.010478107613</v>
      </c>
      <c r="O282" s="8">
        <f t="shared" si="209"/>
        <v>14304.18481413267</v>
      </c>
      <c r="P282" s="8">
        <f t="shared" si="209"/>
        <v>15580.978276531487</v>
      </c>
      <c r="Q282" s="8">
        <f t="shared" si="209"/>
        <v>15862.912316807753</v>
      </c>
      <c r="R282" s="8">
        <f t="shared" si="209"/>
        <v>15862.912316807753</v>
      </c>
      <c r="S282" s="8">
        <f t="shared" si="209"/>
        <v>15862.912316807753</v>
      </c>
      <c r="T282" s="8">
        <f t="shared" si="209"/>
        <v>15862.912316807458</v>
      </c>
      <c r="U282" s="8">
        <f t="shared" si="209"/>
        <v>15862.912316807213</v>
      </c>
      <c r="V282" s="8">
        <f t="shared" si="209"/>
        <v>7406.3620687286548</v>
      </c>
      <c r="W282" s="8">
        <f t="shared" si="209"/>
        <v>7406.3620687286548</v>
      </c>
      <c r="X282" s="8">
        <f t="shared" si="209"/>
        <v>7406.3620687285083</v>
      </c>
      <c r="Y282" s="8">
        <f t="shared" si="209"/>
        <v>7406.3620687283583</v>
      </c>
      <c r="Z282" s="8">
        <f t="shared" si="209"/>
        <v>7406.3620687283583</v>
      </c>
      <c r="AA282" s="8">
        <f t="shared" si="209"/>
        <v>7406.3620687282119</v>
      </c>
      <c r="AB282" s="8">
        <f t="shared" si="209"/>
        <v>7406.3620687282119</v>
      </c>
      <c r="AC282" s="8">
        <f t="shared" si="209"/>
        <v>7422.3361763492285</v>
      </c>
      <c r="AD282" s="8">
        <f t="shared" si="209"/>
        <v>7422.3361763489811</v>
      </c>
      <c r="AE282" s="8">
        <f t="shared" si="209"/>
        <v>7422.3361763487355</v>
      </c>
      <c r="AF282" s="8">
        <f t="shared" si="209"/>
        <v>7422.3361763482462</v>
      </c>
      <c r="AG282" s="8">
        <f t="shared" si="209"/>
        <v>7422.3361763482462</v>
      </c>
      <c r="AH282" s="8">
        <f t="shared" si="209"/>
        <v>7422.3361763482462</v>
      </c>
      <c r="AI282" s="8">
        <f t="shared" si="209"/>
        <v>7422.3361763482462</v>
      </c>
      <c r="AJ282" s="8">
        <f t="shared" si="209"/>
        <v>-23998.990175726347</v>
      </c>
      <c r="AK282" s="8">
        <f t="shared" si="209"/>
        <v>-454591.34977094486</v>
      </c>
      <c r="AL282" s="8">
        <f t="shared" si="209"/>
        <v>-657413.71770556946</v>
      </c>
      <c r="AM282" s="8">
        <f t="shared" si="209"/>
        <v>-726065.75906029856</v>
      </c>
      <c r="AN282" s="8">
        <f t="shared" si="209"/>
        <v>-1129447.1513203708</v>
      </c>
      <c r="AO282" s="8">
        <f t="shared" si="209"/>
        <v>-1130698.9384591973</v>
      </c>
      <c r="AP282" s="8">
        <f t="shared" si="209"/>
        <v>-1131854.6228642953</v>
      </c>
      <c r="AQ282" s="8">
        <f t="shared" si="209"/>
        <v>-1530463.2657283875</v>
      </c>
      <c r="AR282" s="8">
        <f t="shared" si="209"/>
        <v>-1900626.0413464359</v>
      </c>
      <c r="AS282" s="8">
        <f t="shared" si="209"/>
        <v>-2167326.2069553281</v>
      </c>
      <c r="AT282" s="8">
        <f t="shared" si="203"/>
        <v>-2329960.875146219</v>
      </c>
      <c r="AU282" s="8">
        <f t="shared" si="204"/>
        <v>-234.23290203330271</v>
      </c>
      <c r="AV282" s="8">
        <f t="shared" si="205"/>
        <v>-234.23290203342987</v>
      </c>
      <c r="AW282" s="8">
        <f t="shared" ref="AW282:BC282" si="210">AV282+AW167</f>
        <v>305.06536404090133</v>
      </c>
      <c r="AX282" s="8">
        <f t="shared" si="210"/>
        <v>1173.4222080918744</v>
      </c>
      <c r="AY282" s="8">
        <f t="shared" si="210"/>
        <v>1813.780219571262</v>
      </c>
      <c r="AZ282" s="8">
        <f t="shared" si="210"/>
        <v>2324.6937325594708</v>
      </c>
      <c r="BA282" s="8">
        <f t="shared" si="210"/>
        <v>2882.1876522016996</v>
      </c>
      <c r="BB282" s="8">
        <f t="shared" si="210"/>
        <v>3315.1402740523586</v>
      </c>
      <c r="BC282" s="8">
        <f t="shared" si="210"/>
        <v>3673.0739251860218</v>
      </c>
    </row>
    <row r="283" spans="1:55" x14ac:dyDescent="0.2">
      <c r="A283" t="s">
        <v>10</v>
      </c>
      <c r="B283">
        <v>294</v>
      </c>
      <c r="C283">
        <v>1985</v>
      </c>
      <c r="D283" s="8">
        <f t="shared" si="201"/>
        <v>4153.5875938308709</v>
      </c>
      <c r="E283" s="8">
        <f t="shared" ref="E283:AS283" si="211">D283+E168</f>
        <v>4679.2107089201372</v>
      </c>
      <c r="F283" s="8">
        <f t="shared" si="211"/>
        <v>5096.9634085992802</v>
      </c>
      <c r="G283" s="8">
        <f t="shared" si="211"/>
        <v>5489.2194646354428</v>
      </c>
      <c r="H283" s="8">
        <f t="shared" si="211"/>
        <v>5874.1207196215819</v>
      </c>
      <c r="I283" s="8">
        <f t="shared" si="211"/>
        <v>6268.8283760082822</v>
      </c>
      <c r="J283" s="8">
        <f t="shared" si="211"/>
        <v>6633.1361880518143</v>
      </c>
      <c r="K283" s="8">
        <f t="shared" si="211"/>
        <v>6978.321517364504</v>
      </c>
      <c r="L283" s="8">
        <f t="shared" si="211"/>
        <v>7304.8746840152307</v>
      </c>
      <c r="M283" s="8">
        <f t="shared" si="211"/>
        <v>7639.7632918570289</v>
      </c>
      <c r="N283" s="8">
        <f t="shared" si="211"/>
        <v>7639.7632918570289</v>
      </c>
      <c r="O283" s="8">
        <f t="shared" si="211"/>
        <v>7639.7632918570289</v>
      </c>
      <c r="P283" s="8">
        <f t="shared" si="211"/>
        <v>7639.7632918570289</v>
      </c>
      <c r="Q283" s="8">
        <f t="shared" si="211"/>
        <v>7639.7632918570289</v>
      </c>
      <c r="R283" s="8">
        <f t="shared" si="211"/>
        <v>2035.8952113041514</v>
      </c>
      <c r="S283" s="8">
        <f t="shared" si="211"/>
        <v>-10373.615441483384</v>
      </c>
      <c r="T283" s="8">
        <f t="shared" si="211"/>
        <v>-108938.2462421449</v>
      </c>
      <c r="U283" s="8">
        <f t="shared" si="211"/>
        <v>-244182.74084278656</v>
      </c>
      <c r="V283" s="8">
        <f t="shared" si="211"/>
        <v>-244182.74084278656</v>
      </c>
      <c r="W283" s="8">
        <f t="shared" si="211"/>
        <v>-453975.98921325093</v>
      </c>
      <c r="X283" s="8">
        <f t="shared" si="211"/>
        <v>-453457.43703383306</v>
      </c>
      <c r="Y283" s="8">
        <f t="shared" si="211"/>
        <v>-450092.86071317957</v>
      </c>
      <c r="Z283" s="8">
        <f t="shared" si="211"/>
        <v>-449025.43392069032</v>
      </c>
      <c r="AA283" s="8">
        <f t="shared" si="211"/>
        <v>-446239.43528269016</v>
      </c>
      <c r="AB283" s="8">
        <f t="shared" si="211"/>
        <v>-446239.43528269039</v>
      </c>
      <c r="AC283" s="8">
        <f t="shared" si="211"/>
        <v>-446239.43528269039</v>
      </c>
      <c r="AD283" s="8">
        <f t="shared" si="211"/>
        <v>-446239.43528269063</v>
      </c>
      <c r="AE283" s="8">
        <f t="shared" si="211"/>
        <v>-446239.43528269063</v>
      </c>
      <c r="AF283" s="8">
        <f t="shared" si="211"/>
        <v>-446239.43528269063</v>
      </c>
      <c r="AG283" s="8">
        <f t="shared" si="211"/>
        <v>-446239.43528269063</v>
      </c>
      <c r="AH283" s="8">
        <f t="shared" si="211"/>
        <v>-446239.43528269086</v>
      </c>
      <c r="AI283" s="8">
        <f t="shared" si="211"/>
        <v>-446239.43528269086</v>
      </c>
      <c r="AJ283" s="8">
        <f t="shared" si="211"/>
        <v>-689501.30035096814</v>
      </c>
      <c r="AK283" s="8">
        <f t="shared" si="211"/>
        <v>-1279622.0326026869</v>
      </c>
      <c r="AL283" s="8">
        <f t="shared" si="211"/>
        <v>-1838670.2668667205</v>
      </c>
      <c r="AM283" s="8">
        <f t="shared" si="211"/>
        <v>-1839631.2942040097</v>
      </c>
      <c r="AN283" s="8">
        <f t="shared" si="211"/>
        <v>-1839631.2942040104</v>
      </c>
      <c r="AO283" s="8">
        <f t="shared" si="211"/>
        <v>-1839631.2942040104</v>
      </c>
      <c r="AP283" s="8">
        <f t="shared" si="211"/>
        <v>-1839631.2942040104</v>
      </c>
      <c r="AQ283" s="8">
        <f t="shared" si="211"/>
        <v>-1838675.8668421819</v>
      </c>
      <c r="AR283" s="8">
        <f t="shared" si="211"/>
        <v>-1837927.1480952217</v>
      </c>
      <c r="AS283" s="8">
        <f t="shared" si="211"/>
        <v>-1837927.1480952222</v>
      </c>
      <c r="AT283" s="8">
        <f t="shared" si="203"/>
        <v>-1836570.5688703719</v>
      </c>
      <c r="AU283" s="8">
        <f t="shared" si="204"/>
        <v>1405.6775950962958</v>
      </c>
      <c r="AV283" s="8">
        <f t="shared" si="205"/>
        <v>5687.1524467358067</v>
      </c>
      <c r="AW283" s="8">
        <f t="shared" ref="AW283:BC283" si="212">AV283+AW168</f>
        <v>9519.4941142128955</v>
      </c>
      <c r="AX283" s="8">
        <f t="shared" si="212"/>
        <v>11774.47611635403</v>
      </c>
      <c r="AY283" s="8">
        <f t="shared" si="212"/>
        <v>13376.351785193328</v>
      </c>
      <c r="AZ283" s="8">
        <f t="shared" si="212"/>
        <v>14419.262574180786</v>
      </c>
      <c r="BA283" s="8">
        <f t="shared" si="212"/>
        <v>15492.082887440114</v>
      </c>
      <c r="BB283" s="8">
        <f t="shared" si="212"/>
        <v>16404.568537794701</v>
      </c>
      <c r="BC283" s="8">
        <f t="shared" si="212"/>
        <v>17132.203521742071</v>
      </c>
    </row>
    <row r="284" spans="1:55" x14ac:dyDescent="0.2">
      <c r="A284" t="s">
        <v>10</v>
      </c>
      <c r="B284">
        <v>294</v>
      </c>
      <c r="C284">
        <v>1986</v>
      </c>
      <c r="D284" s="8">
        <f t="shared" si="201"/>
        <v>17797.077536724981</v>
      </c>
      <c r="E284" s="8">
        <f t="shared" ref="E284:AS284" si="213">D284+E169</f>
        <v>18384.971300710702</v>
      </c>
      <c r="F284" s="8">
        <f t="shared" si="213"/>
        <v>18836.065765153064</v>
      </c>
      <c r="G284" s="8">
        <f t="shared" si="213"/>
        <v>19419.546648506966</v>
      </c>
      <c r="H284" s="8">
        <f t="shared" si="213"/>
        <v>20157.478353926796</v>
      </c>
      <c r="I284" s="8">
        <f t="shared" si="213"/>
        <v>20813.526607648739</v>
      </c>
      <c r="J284" s="8">
        <f t="shared" si="213"/>
        <v>21502.426306061901</v>
      </c>
      <c r="K284" s="8">
        <f t="shared" si="213"/>
        <v>23706.41502091859</v>
      </c>
      <c r="L284" s="8">
        <f t="shared" si="213"/>
        <v>25190.613872947783</v>
      </c>
      <c r="M284" s="8">
        <f t="shared" si="213"/>
        <v>27902.574180369949</v>
      </c>
      <c r="N284" s="8">
        <f t="shared" si="213"/>
        <v>30562.560560368671</v>
      </c>
      <c r="O284" s="8">
        <f t="shared" si="213"/>
        <v>32895.993773716677</v>
      </c>
      <c r="P284" s="8">
        <f t="shared" si="213"/>
        <v>33987.518721268025</v>
      </c>
      <c r="Q284" s="8">
        <f t="shared" si="213"/>
        <v>33987.518721267537</v>
      </c>
      <c r="R284" s="8">
        <f t="shared" si="213"/>
        <v>33987.518721266999</v>
      </c>
      <c r="S284" s="8">
        <f t="shared" si="213"/>
        <v>33987.518721266999</v>
      </c>
      <c r="T284" s="8">
        <f t="shared" si="213"/>
        <v>33987.518721266999</v>
      </c>
      <c r="U284" s="8">
        <f t="shared" si="213"/>
        <v>33987.518721266999</v>
      </c>
      <c r="V284" s="8">
        <f t="shared" si="213"/>
        <v>33987.518721266213</v>
      </c>
      <c r="W284" s="8">
        <f t="shared" si="213"/>
        <v>33987.518721265478</v>
      </c>
      <c r="X284" s="8">
        <f t="shared" si="213"/>
        <v>33987.518721265478</v>
      </c>
      <c r="Y284" s="8">
        <f t="shared" si="213"/>
        <v>37370.030429819948</v>
      </c>
      <c r="Z284" s="8">
        <f t="shared" si="213"/>
        <v>43233.768147496718</v>
      </c>
      <c r="AA284" s="8">
        <f t="shared" si="213"/>
        <v>43233.768147496223</v>
      </c>
      <c r="AB284" s="8">
        <f t="shared" si="213"/>
        <v>43233.768147496223</v>
      </c>
      <c r="AC284" s="8">
        <f t="shared" si="213"/>
        <v>43233.768147496223</v>
      </c>
      <c r="AD284" s="8">
        <f t="shared" si="213"/>
        <v>43233.768147496223</v>
      </c>
      <c r="AE284" s="8">
        <f t="shared" si="213"/>
        <v>43233.768147496223</v>
      </c>
      <c r="AF284" s="8">
        <f t="shared" si="213"/>
        <v>43233.768147495735</v>
      </c>
      <c r="AG284" s="8">
        <f t="shared" si="213"/>
        <v>43233.768147495735</v>
      </c>
      <c r="AH284" s="8">
        <f t="shared" si="213"/>
        <v>43233.768147495735</v>
      </c>
      <c r="AI284" s="8">
        <f t="shared" si="213"/>
        <v>43233.768147495735</v>
      </c>
      <c r="AJ284" s="8">
        <f t="shared" si="213"/>
        <v>23072.86000462529</v>
      </c>
      <c r="AK284" s="8">
        <f t="shared" si="213"/>
        <v>-28500.504849727084</v>
      </c>
      <c r="AL284" s="8">
        <f t="shared" si="213"/>
        <v>-219361.02435551517</v>
      </c>
      <c r="AM284" s="8">
        <f t="shared" si="213"/>
        <v>-751803.67607390601</v>
      </c>
      <c r="AN284" s="8">
        <f t="shared" si="213"/>
        <v>-1369404.9123616624</v>
      </c>
      <c r="AO284" s="8">
        <f t="shared" si="213"/>
        <v>-1412785.0579246616</v>
      </c>
      <c r="AP284" s="8">
        <f t="shared" si="213"/>
        <v>-1654689.4487132919</v>
      </c>
      <c r="AQ284" s="8">
        <f t="shared" si="213"/>
        <v>-1655808.3591131361</v>
      </c>
      <c r="AR284" s="8">
        <f t="shared" si="213"/>
        <v>-1657280.9335250952</v>
      </c>
      <c r="AS284" s="8">
        <f t="shared" si="213"/>
        <v>-1656788.8586294607</v>
      </c>
      <c r="AT284" s="8">
        <f t="shared" si="203"/>
        <v>-1655867.3370806724</v>
      </c>
      <c r="AU284" s="8">
        <f t="shared" si="204"/>
        <v>694.57340208202709</v>
      </c>
      <c r="AV284" s="8">
        <f t="shared" si="205"/>
        <v>2171.4174530601808</v>
      </c>
      <c r="AW284" s="8">
        <f t="shared" ref="AW284:BC284" si="214">AV284+AW169</f>
        <v>3325.6308979476298</v>
      </c>
      <c r="AX284" s="8">
        <f t="shared" si="214"/>
        <v>4374.9158478449408</v>
      </c>
      <c r="AY284" s="8">
        <f t="shared" si="214"/>
        <v>5967.9657554224887</v>
      </c>
      <c r="AZ284" s="8">
        <f t="shared" si="214"/>
        <v>7340.3716314807798</v>
      </c>
      <c r="BA284" s="8">
        <f t="shared" si="214"/>
        <v>8047.9034925566721</v>
      </c>
      <c r="BB284" s="8">
        <f t="shared" si="214"/>
        <v>8584.8039692560396</v>
      </c>
      <c r="BC284" s="8">
        <f t="shared" si="214"/>
        <v>8999.1244284451332</v>
      </c>
    </row>
    <row r="285" spans="1:55" x14ac:dyDescent="0.2">
      <c r="A285" t="s">
        <v>10</v>
      </c>
      <c r="B285">
        <v>294</v>
      </c>
      <c r="C285">
        <v>1987</v>
      </c>
      <c r="D285" s="8">
        <f t="shared" si="201"/>
        <v>9516.4121023437747</v>
      </c>
      <c r="E285" s="8">
        <f t="shared" ref="E285:AS285" si="215">D285+E170</f>
        <v>10347.994941142171</v>
      </c>
      <c r="F285" s="8">
        <f t="shared" si="215"/>
        <v>11301.667477380581</v>
      </c>
      <c r="G285" s="8">
        <f t="shared" si="215"/>
        <v>12109.71495281543</v>
      </c>
      <c r="H285" s="8">
        <f t="shared" si="215"/>
        <v>12785.376009337589</v>
      </c>
      <c r="I285" s="8">
        <f t="shared" si="215"/>
        <v>13328.650646949356</v>
      </c>
      <c r="J285" s="8">
        <f t="shared" si="215"/>
        <v>13837.602879655773</v>
      </c>
      <c r="K285" s="8">
        <f t="shared" si="215"/>
        <v>14308.310146898986</v>
      </c>
      <c r="L285" s="8">
        <f t="shared" si="215"/>
        <v>14837.855822548461</v>
      </c>
      <c r="M285" s="8">
        <f t="shared" si="215"/>
        <v>14903.558711935619</v>
      </c>
      <c r="N285" s="8">
        <f t="shared" si="215"/>
        <v>14903.558711936639</v>
      </c>
      <c r="O285" s="8">
        <f t="shared" si="215"/>
        <v>14903.558711936639</v>
      </c>
      <c r="P285" s="8">
        <f t="shared" si="215"/>
        <v>14903.558711936639</v>
      </c>
      <c r="Q285" s="8">
        <f t="shared" si="215"/>
        <v>14903.558711935873</v>
      </c>
      <c r="R285" s="8">
        <f t="shared" si="215"/>
        <v>8612.2618931797224</v>
      </c>
      <c r="S285" s="8">
        <f t="shared" si="215"/>
        <v>8612.2618931797224</v>
      </c>
      <c r="T285" s="8">
        <f t="shared" si="215"/>
        <v>8612.2618931797224</v>
      </c>
      <c r="U285" s="8">
        <f t="shared" si="215"/>
        <v>8612.2618931797224</v>
      </c>
      <c r="V285" s="8">
        <f t="shared" si="215"/>
        <v>8612.2618931797224</v>
      </c>
      <c r="W285" s="8">
        <f t="shared" si="215"/>
        <v>9564.2570145178797</v>
      </c>
      <c r="X285" s="8">
        <f t="shared" si="215"/>
        <v>9564.257014517143</v>
      </c>
      <c r="Y285" s="8">
        <f t="shared" si="215"/>
        <v>9564.257014517143</v>
      </c>
      <c r="Z285" s="8">
        <f t="shared" si="215"/>
        <v>9564.257014517143</v>
      </c>
      <c r="AA285" s="8">
        <f t="shared" si="215"/>
        <v>9564.2570145164082</v>
      </c>
      <c r="AB285" s="8">
        <f t="shared" si="215"/>
        <v>9564.2570145158679</v>
      </c>
      <c r="AC285" s="8">
        <f t="shared" si="215"/>
        <v>9564.2570145158679</v>
      </c>
      <c r="AD285" s="8">
        <f t="shared" si="215"/>
        <v>9564.2570145158679</v>
      </c>
      <c r="AE285" s="8">
        <f t="shared" si="215"/>
        <v>9564.2570145156224</v>
      </c>
      <c r="AF285" s="8">
        <f t="shared" si="215"/>
        <v>9564.2570145148384</v>
      </c>
      <c r="AG285" s="8">
        <f t="shared" si="215"/>
        <v>10880.069627826975</v>
      </c>
      <c r="AH285" s="8">
        <f t="shared" si="215"/>
        <v>10880.069627826975</v>
      </c>
      <c r="AI285" s="8">
        <f t="shared" si="215"/>
        <v>10880.069627826975</v>
      </c>
      <c r="AJ285" s="8">
        <f t="shared" si="215"/>
        <v>10880.069627826975</v>
      </c>
      <c r="AK285" s="8">
        <f t="shared" si="215"/>
        <v>10880.069627826975</v>
      </c>
      <c r="AL285" s="8">
        <f t="shared" si="215"/>
        <v>10880.069627826975</v>
      </c>
      <c r="AM285" s="8">
        <f t="shared" si="215"/>
        <v>10880.069627826484</v>
      </c>
      <c r="AN285" s="8">
        <f t="shared" si="215"/>
        <v>10880.069627826484</v>
      </c>
      <c r="AO285" s="8">
        <f t="shared" si="215"/>
        <v>10880.069627825975</v>
      </c>
      <c r="AP285" s="8">
        <f t="shared" si="215"/>
        <v>10880.069627825465</v>
      </c>
      <c r="AQ285" s="8">
        <f t="shared" si="215"/>
        <v>11194.648658104254</v>
      </c>
      <c r="AR285" s="8">
        <f t="shared" si="215"/>
        <v>11442.750613546714</v>
      </c>
      <c r="AS285" s="8">
        <f t="shared" si="215"/>
        <v>11785.48434250766</v>
      </c>
      <c r="AT285" s="8">
        <f t="shared" si="203"/>
        <v>12248.486580079158</v>
      </c>
      <c r="AU285" s="8">
        <f t="shared" si="204"/>
        <v>255.80698511570674</v>
      </c>
      <c r="AV285" s="8">
        <f t="shared" si="205"/>
        <v>778.97849985456332</v>
      </c>
      <c r="AW285" s="8">
        <f t="shared" ref="AW285:BC285" si="216">AV285+AW170</f>
        <v>1194.7699192534453</v>
      </c>
      <c r="AX285" s="8">
        <f t="shared" si="216"/>
        <v>1646.3547037648023</v>
      </c>
      <c r="AY285" s="8">
        <f t="shared" si="216"/>
        <v>1903.7727405385035</v>
      </c>
      <c r="AZ285" s="8">
        <f t="shared" si="216"/>
        <v>2060.6751629526107</v>
      </c>
      <c r="BA285" s="8">
        <f t="shared" si="216"/>
        <v>2060.6751629521009</v>
      </c>
      <c r="BB285" s="8">
        <f t="shared" si="216"/>
        <v>2279.15145950133</v>
      </c>
      <c r="BC285" s="8">
        <f t="shared" si="216"/>
        <v>2553.2403786574341</v>
      </c>
    </row>
    <row r="286" spans="1:55" x14ac:dyDescent="0.2">
      <c r="A286" t="s">
        <v>10</v>
      </c>
      <c r="B286">
        <v>294</v>
      </c>
      <c r="C286">
        <v>1988</v>
      </c>
      <c r="D286" s="8">
        <f t="shared" si="201"/>
        <v>2815.5616161310631</v>
      </c>
      <c r="E286" s="8">
        <f t="shared" ref="E286:AS286" si="217">D286+E171</f>
        <v>3073.960293044292</v>
      </c>
      <c r="F286" s="8">
        <f t="shared" si="217"/>
        <v>3371.5845755615219</v>
      </c>
      <c r="G286" s="8">
        <f t="shared" si="217"/>
        <v>3670.1894982195545</v>
      </c>
      <c r="H286" s="8">
        <f t="shared" si="217"/>
        <v>3960.9492997571692</v>
      </c>
      <c r="I286" s="8">
        <f t="shared" si="217"/>
        <v>4211.9931756203787</v>
      </c>
      <c r="J286" s="8">
        <f t="shared" si="217"/>
        <v>4522.3657799598668</v>
      </c>
      <c r="K286" s="8">
        <f t="shared" si="217"/>
        <v>4927.8604778877298</v>
      </c>
      <c r="L286" s="8">
        <f t="shared" si="217"/>
        <v>5295.6005304217679</v>
      </c>
      <c r="M286" s="8">
        <f t="shared" si="217"/>
        <v>5548.6056865659402</v>
      </c>
      <c r="N286" s="8">
        <f t="shared" si="217"/>
        <v>5548.6056865659402</v>
      </c>
      <c r="O286" s="8">
        <f t="shared" si="217"/>
        <v>5548.6056865659402</v>
      </c>
      <c r="P286" s="8">
        <f t="shared" si="217"/>
        <v>5548.6056865649207</v>
      </c>
      <c r="Q286" s="8">
        <f t="shared" si="217"/>
        <v>5548.6056865649207</v>
      </c>
      <c r="R286" s="8">
        <f t="shared" si="217"/>
        <v>-25400.887454791598</v>
      </c>
      <c r="S286" s="8">
        <f t="shared" si="217"/>
        <v>-212941.940086371</v>
      </c>
      <c r="T286" s="8">
        <f t="shared" si="217"/>
        <v>-520503.53946374229</v>
      </c>
      <c r="U286" s="8">
        <f t="shared" si="217"/>
        <v>-849089.5731246043</v>
      </c>
      <c r="V286" s="8">
        <f t="shared" si="217"/>
        <v>-1216987.5087214517</v>
      </c>
      <c r="W286" s="8">
        <f t="shared" si="217"/>
        <v>-1216987.5087214517</v>
      </c>
      <c r="X286" s="8">
        <f t="shared" si="217"/>
        <v>-1216987.5087214517</v>
      </c>
      <c r="Y286" s="8">
        <f t="shared" si="217"/>
        <v>-1216987.5087214522</v>
      </c>
      <c r="Z286" s="8">
        <f t="shared" si="217"/>
        <v>-1216987.5087214522</v>
      </c>
      <c r="AA286" s="8">
        <f t="shared" si="217"/>
        <v>-1216987.5087214531</v>
      </c>
      <c r="AB286" s="8">
        <f t="shared" si="217"/>
        <v>-1216987.5087214531</v>
      </c>
      <c r="AC286" s="8">
        <f t="shared" si="217"/>
        <v>-1216987.5087214531</v>
      </c>
      <c r="AD286" s="8">
        <f t="shared" si="217"/>
        <v>-1216987.5087214536</v>
      </c>
      <c r="AE286" s="8">
        <f t="shared" si="217"/>
        <v>-1598406.0771474962</v>
      </c>
      <c r="AF286" s="8">
        <f t="shared" si="217"/>
        <v>-2162526.6156384675</v>
      </c>
      <c r="AG286" s="8">
        <f t="shared" si="217"/>
        <v>-2770691.1919591213</v>
      </c>
      <c r="AH286" s="8">
        <f t="shared" si="217"/>
        <v>-3232619.2783488482</v>
      </c>
      <c r="AI286" s="8">
        <f t="shared" si="217"/>
        <v>-3583391.0795041816</v>
      </c>
      <c r="AJ286" s="8">
        <f t="shared" si="217"/>
        <v>-3751786.1292643407</v>
      </c>
      <c r="AK286" s="8">
        <f t="shared" si="217"/>
        <v>-3801821.9792366093</v>
      </c>
      <c r="AL286" s="8">
        <f t="shared" si="217"/>
        <v>-3801891.6046865559</v>
      </c>
      <c r="AM286" s="8">
        <f t="shared" si="217"/>
        <v>-3801891.6046865568</v>
      </c>
      <c r="AN286" s="8">
        <f t="shared" si="217"/>
        <v>-3801891.6046865578</v>
      </c>
      <c r="AO286" s="8">
        <f t="shared" si="217"/>
        <v>-3801891.6046865578</v>
      </c>
      <c r="AP286" s="8">
        <f t="shared" si="217"/>
        <v>-3801891.6046865582</v>
      </c>
      <c r="AQ286" s="8">
        <f t="shared" si="217"/>
        <v>-3801891.6046865587</v>
      </c>
      <c r="AR286" s="8">
        <f t="shared" si="217"/>
        <v>-3801891.6046865592</v>
      </c>
      <c r="AS286" s="8">
        <f t="shared" si="217"/>
        <v>-4299080.0782734845</v>
      </c>
      <c r="AT286" s="8">
        <f t="shared" si="203"/>
        <v>-5151632.9258267488</v>
      </c>
      <c r="AU286" s="8">
        <f t="shared" si="204"/>
        <v>-2.9165501612209503E-10</v>
      </c>
      <c r="AV286" s="8">
        <f t="shared" si="205"/>
        <v>1150.5747497059087</v>
      </c>
      <c r="AW286" s="8">
        <f t="shared" ref="AW286:BC286" si="218">AV286+AW171</f>
        <v>2833.8435501721651</v>
      </c>
      <c r="AX286" s="8">
        <f t="shared" si="218"/>
        <v>4413.6548158601363</v>
      </c>
      <c r="AY286" s="8">
        <f t="shared" si="218"/>
        <v>5615.9196276126841</v>
      </c>
      <c r="AZ286" s="8">
        <f t="shared" si="218"/>
        <v>6593.1275272133662</v>
      </c>
      <c r="BA286" s="8">
        <f t="shared" si="218"/>
        <v>7203.0856943504141</v>
      </c>
      <c r="BB286" s="8">
        <f t="shared" si="218"/>
        <v>7773.3279358140771</v>
      </c>
      <c r="BC286" s="8">
        <f t="shared" si="218"/>
        <v>8318.0735336345933</v>
      </c>
    </row>
    <row r="287" spans="1:55" x14ac:dyDescent="0.2">
      <c r="A287" t="s">
        <v>10</v>
      </c>
      <c r="B287">
        <v>294</v>
      </c>
      <c r="C287">
        <v>1989</v>
      </c>
      <c r="D287" s="8">
        <f t="shared" si="201"/>
        <v>8944.2122630836457</v>
      </c>
      <c r="E287" s="8">
        <f t="shared" ref="E287:AS287" si="219">D287+E172</f>
        <v>9579.1767537921278</v>
      </c>
      <c r="F287" s="8">
        <f t="shared" si="219"/>
        <v>10147.948035045993</v>
      </c>
      <c r="G287" s="8">
        <f t="shared" si="219"/>
        <v>10473.030241486917</v>
      </c>
      <c r="H287" s="8">
        <f t="shared" si="219"/>
        <v>10861.363736962743</v>
      </c>
      <c r="I287" s="8">
        <f t="shared" si="219"/>
        <v>11290.884118321754</v>
      </c>
      <c r="J287" s="8">
        <f t="shared" si="219"/>
        <v>11728.739940872096</v>
      </c>
      <c r="K287" s="8">
        <f t="shared" si="219"/>
        <v>12152.376481392415</v>
      </c>
      <c r="L287" s="8">
        <f t="shared" si="219"/>
        <v>12558.361499390039</v>
      </c>
      <c r="M287" s="8">
        <f t="shared" si="219"/>
        <v>12558.361499390039</v>
      </c>
      <c r="N287" s="8">
        <f t="shared" si="219"/>
        <v>12558.361499390039</v>
      </c>
      <c r="O287" s="8">
        <f t="shared" si="219"/>
        <v>12558.361499390039</v>
      </c>
      <c r="P287" s="8">
        <f t="shared" si="219"/>
        <v>12558.361499390039</v>
      </c>
      <c r="Q287" s="8">
        <f t="shared" si="219"/>
        <v>12558.361499390039</v>
      </c>
      <c r="R287" s="8">
        <f t="shared" si="219"/>
        <v>6626.9596120463721</v>
      </c>
      <c r="S287" s="8">
        <f t="shared" si="219"/>
        <v>-2718.5409230247442</v>
      </c>
      <c r="T287" s="8">
        <f t="shared" si="219"/>
        <v>-2718.5409230247442</v>
      </c>
      <c r="U287" s="8">
        <f t="shared" si="219"/>
        <v>-94023.983086659529</v>
      </c>
      <c r="V287" s="8">
        <f t="shared" si="219"/>
        <v>-94023.983086659529</v>
      </c>
      <c r="W287" s="8">
        <f t="shared" si="219"/>
        <v>-94023.983086660068</v>
      </c>
      <c r="X287" s="8">
        <f t="shared" si="219"/>
        <v>-94023.983086660068</v>
      </c>
      <c r="Y287" s="8">
        <f t="shared" si="219"/>
        <v>-94023.983086660068</v>
      </c>
      <c r="Z287" s="8">
        <f t="shared" si="219"/>
        <v>-92112.431588242674</v>
      </c>
      <c r="AA287" s="8">
        <f t="shared" si="219"/>
        <v>-79956.906731739466</v>
      </c>
      <c r="AB287" s="8">
        <f t="shared" si="219"/>
        <v>-76590.859450877033</v>
      </c>
      <c r="AC287" s="8">
        <f t="shared" si="219"/>
        <v>-76590.859450877528</v>
      </c>
      <c r="AD287" s="8">
        <f t="shared" si="219"/>
        <v>-76037.4095682927</v>
      </c>
      <c r="AE287" s="8">
        <f t="shared" si="219"/>
        <v>-74993.518139165448</v>
      </c>
      <c r="AF287" s="8">
        <f t="shared" si="219"/>
        <v>-71959.907865791422</v>
      </c>
      <c r="AG287" s="8">
        <f t="shared" si="219"/>
        <v>-71959.907865791422</v>
      </c>
      <c r="AH287" s="8">
        <f t="shared" si="219"/>
        <v>-71959.907865791916</v>
      </c>
      <c r="AI287" s="8">
        <f t="shared" si="219"/>
        <v>-71959.907865791916</v>
      </c>
      <c r="AJ287" s="8">
        <f t="shared" si="219"/>
        <v>-71959.907865791916</v>
      </c>
      <c r="AK287" s="8">
        <f t="shared" si="219"/>
        <v>-71959.907865792455</v>
      </c>
      <c r="AL287" s="8">
        <f t="shared" si="219"/>
        <v>-71959.907865792455</v>
      </c>
      <c r="AM287" s="8">
        <f t="shared" si="219"/>
        <v>-71959.907865792455</v>
      </c>
      <c r="AN287" s="8">
        <f t="shared" si="219"/>
        <v>-71959.907865792949</v>
      </c>
      <c r="AO287" s="8">
        <f t="shared" si="219"/>
        <v>-71959.907865792949</v>
      </c>
      <c r="AP287" s="8">
        <f t="shared" si="219"/>
        <v>-71959.907865792949</v>
      </c>
      <c r="AQ287" s="8">
        <f t="shared" si="219"/>
        <v>-71417.330002942341</v>
      </c>
      <c r="AR287" s="8">
        <f t="shared" si="219"/>
        <v>-71151.576524977441</v>
      </c>
      <c r="AS287" s="8">
        <f t="shared" si="219"/>
        <v>-71151.576524977441</v>
      </c>
      <c r="AT287" s="8">
        <f t="shared" si="203"/>
        <v>-69822.034949703011</v>
      </c>
      <c r="AU287" s="8">
        <f t="shared" si="204"/>
        <v>821.77643739674591</v>
      </c>
      <c r="AV287" s="8">
        <f t="shared" si="205"/>
        <v>821.77643739576513</v>
      </c>
      <c r="AW287" s="8">
        <f t="shared" ref="AW287:BC287" si="220">AV287+AW172</f>
        <v>16727.768010706583</v>
      </c>
      <c r="AX287" s="8">
        <f t="shared" si="220"/>
        <v>25683.987561330654</v>
      </c>
      <c r="AY287" s="8">
        <f t="shared" si="220"/>
        <v>31066.754441461242</v>
      </c>
      <c r="AZ287" s="8">
        <f t="shared" si="220"/>
        <v>35762.092583388847</v>
      </c>
      <c r="BA287" s="8">
        <f t="shared" si="220"/>
        <v>39460.718925817811</v>
      </c>
      <c r="BB287" s="8">
        <f t="shared" si="220"/>
        <v>42204.09989196431</v>
      </c>
      <c r="BC287" s="8">
        <f t="shared" si="220"/>
        <v>44377.907784964649</v>
      </c>
    </row>
    <row r="288" spans="1:55" x14ac:dyDescent="0.2">
      <c r="A288" t="s">
        <v>10</v>
      </c>
      <c r="B288">
        <v>294</v>
      </c>
      <c r="C288">
        <v>1990</v>
      </c>
      <c r="D288" s="8">
        <f t="shared" si="201"/>
        <v>45953.30617002221</v>
      </c>
      <c r="E288" s="8">
        <f t="shared" ref="E288:AS288" si="221">D288+E173</f>
        <v>47888.109166423877</v>
      </c>
      <c r="F288" s="8">
        <f t="shared" si="221"/>
        <v>50620.662916788599</v>
      </c>
      <c r="G288" s="8">
        <f t="shared" si="221"/>
        <v>53040.392462464137</v>
      </c>
      <c r="H288" s="8">
        <f t="shared" si="221"/>
        <v>55274.290701591941</v>
      </c>
      <c r="I288" s="8">
        <f t="shared" si="221"/>
        <v>57005.120548853796</v>
      </c>
      <c r="J288" s="8">
        <f t="shared" si="221"/>
        <v>58879.61417663953</v>
      </c>
      <c r="K288" s="8">
        <f t="shared" si="221"/>
        <v>60545.721774654405</v>
      </c>
      <c r="L288" s="8">
        <f t="shared" si="221"/>
        <v>62013.249744302353</v>
      </c>
      <c r="M288" s="8">
        <f t="shared" si="221"/>
        <v>63494.996995981208</v>
      </c>
      <c r="N288" s="8">
        <f t="shared" si="221"/>
        <v>64846.319109027318</v>
      </c>
      <c r="O288" s="8">
        <f t="shared" si="221"/>
        <v>66716.890176252913</v>
      </c>
      <c r="P288" s="8">
        <f t="shared" si="221"/>
        <v>68629.138449430422</v>
      </c>
      <c r="Q288" s="8">
        <f t="shared" si="221"/>
        <v>68629.138449430422</v>
      </c>
      <c r="R288" s="8">
        <f t="shared" si="221"/>
        <v>68629.138449430422</v>
      </c>
      <c r="S288" s="8">
        <f t="shared" si="221"/>
        <v>68629.138449430422</v>
      </c>
      <c r="T288" s="8">
        <f t="shared" si="221"/>
        <v>68629.138449430422</v>
      </c>
      <c r="U288" s="8">
        <f t="shared" si="221"/>
        <v>68629.138449430422</v>
      </c>
      <c r="V288" s="8">
        <f t="shared" si="221"/>
        <v>68629.138449430422</v>
      </c>
      <c r="W288" s="8">
        <f t="shared" si="221"/>
        <v>68629.138449429927</v>
      </c>
      <c r="X288" s="8">
        <f t="shared" si="221"/>
        <v>68629.138449429389</v>
      </c>
      <c r="Y288" s="8">
        <f t="shared" si="221"/>
        <v>71825.328531367122</v>
      </c>
      <c r="Z288" s="8">
        <f t="shared" si="221"/>
        <v>71825.328531366627</v>
      </c>
      <c r="AA288" s="8">
        <f t="shared" si="221"/>
        <v>74426.104556645922</v>
      </c>
      <c r="AB288" s="8">
        <f t="shared" si="221"/>
        <v>83432.303603245397</v>
      </c>
      <c r="AC288" s="8">
        <f t="shared" si="221"/>
        <v>97259.329578534976</v>
      </c>
      <c r="AD288" s="8">
        <f t="shared" si="221"/>
        <v>106073.81347774804</v>
      </c>
      <c r="AE288" s="8">
        <f t="shared" si="221"/>
        <v>110044.425404979</v>
      </c>
      <c r="AF288" s="8">
        <f t="shared" si="221"/>
        <v>111423.69576201752</v>
      </c>
      <c r="AG288" s="8">
        <f t="shared" si="221"/>
        <v>111423.69576201752</v>
      </c>
      <c r="AH288" s="8">
        <f t="shared" si="221"/>
        <v>111423.69576201752</v>
      </c>
      <c r="AI288" s="8">
        <f t="shared" si="221"/>
        <v>111423.69576201649</v>
      </c>
      <c r="AJ288" s="8">
        <f t="shared" si="221"/>
        <v>111423.69576201595</v>
      </c>
      <c r="AK288" s="8">
        <f t="shared" si="221"/>
        <v>111423.69576201595</v>
      </c>
      <c r="AL288" s="8">
        <f t="shared" si="221"/>
        <v>111423.69576201546</v>
      </c>
      <c r="AM288" s="8">
        <f t="shared" si="221"/>
        <v>111423.69576201546</v>
      </c>
      <c r="AN288" s="8">
        <f t="shared" si="221"/>
        <v>111423.69576201546</v>
      </c>
      <c r="AO288" s="8">
        <f t="shared" si="221"/>
        <v>111423.69576201546</v>
      </c>
      <c r="AP288" s="8">
        <f t="shared" si="221"/>
        <v>111423.69576201546</v>
      </c>
      <c r="AQ288" s="8">
        <f t="shared" si="221"/>
        <v>111423.69576201546</v>
      </c>
      <c r="AR288" s="8">
        <f t="shared" si="221"/>
        <v>114143.7850559386</v>
      </c>
      <c r="AS288" s="8">
        <f t="shared" si="221"/>
        <v>115019.00638097091</v>
      </c>
      <c r="AT288" s="8">
        <f t="shared" si="203"/>
        <v>115145.57900476702</v>
      </c>
      <c r="AU288" s="8">
        <f t="shared" si="204"/>
        <v>81.813405973707987</v>
      </c>
      <c r="AV288" s="8">
        <f t="shared" si="205"/>
        <v>2159.7898628280755</v>
      </c>
      <c r="AW288" s="8">
        <f t="shared" ref="AW288:BC288" si="222">AV288+AW173</f>
        <v>5475.8244965468193</v>
      </c>
      <c r="AX288" s="8">
        <f t="shared" si="222"/>
        <v>8732.040081721063</v>
      </c>
      <c r="AY288" s="8">
        <f t="shared" si="222"/>
        <v>11523.300589166227</v>
      </c>
      <c r="AZ288" s="8">
        <f t="shared" si="222"/>
        <v>14506.931366563804</v>
      </c>
      <c r="BA288" s="8">
        <f t="shared" si="222"/>
        <v>16703.217014372418</v>
      </c>
      <c r="BB288" s="8">
        <f t="shared" si="222"/>
        <v>17636.336281910291</v>
      </c>
      <c r="BC288" s="8">
        <f t="shared" si="222"/>
        <v>18144.036576893857</v>
      </c>
    </row>
    <row r="289" spans="1:55" x14ac:dyDescent="0.2">
      <c r="A289" t="s">
        <v>10</v>
      </c>
      <c r="B289">
        <v>294</v>
      </c>
      <c r="C289">
        <v>1991</v>
      </c>
      <c r="D289" s="8">
        <f t="shared" si="201"/>
        <v>19219.308490505839</v>
      </c>
      <c r="E289" s="8">
        <f t="shared" ref="E289:AS289" si="223">D289+E174</f>
        <v>21323.271911069773</v>
      </c>
      <c r="F289" s="8">
        <f t="shared" si="223"/>
        <v>23476.267338640115</v>
      </c>
      <c r="G289" s="8">
        <f t="shared" si="223"/>
        <v>25096.284850068943</v>
      </c>
      <c r="H289" s="8">
        <f t="shared" si="223"/>
        <v>26351.013909315985</v>
      </c>
      <c r="I289" s="8">
        <f t="shared" si="223"/>
        <v>27825.406359944434</v>
      </c>
      <c r="J289" s="8">
        <f t="shared" si="223"/>
        <v>29348.340497505327</v>
      </c>
      <c r="K289" s="8">
        <f t="shared" si="223"/>
        <v>31087.505785955334</v>
      </c>
      <c r="L289" s="8">
        <f t="shared" si="223"/>
        <v>32663.394491081752</v>
      </c>
      <c r="M289" s="8">
        <f t="shared" si="223"/>
        <v>34267.231440201125</v>
      </c>
      <c r="N289" s="8">
        <f t="shared" si="223"/>
        <v>35565.598985680685</v>
      </c>
      <c r="O289" s="8">
        <f t="shared" si="223"/>
        <v>35565.59898568043</v>
      </c>
      <c r="P289" s="8">
        <f t="shared" si="223"/>
        <v>35565.598985681449</v>
      </c>
      <c r="Q289" s="8">
        <f t="shared" si="223"/>
        <v>35565.598985681449</v>
      </c>
      <c r="R289" s="8">
        <f t="shared" si="223"/>
        <v>35565.598985681449</v>
      </c>
      <c r="S289" s="8">
        <f t="shared" si="223"/>
        <v>35565.598985681449</v>
      </c>
      <c r="T289" s="8">
        <f t="shared" si="223"/>
        <v>35565.598985681449</v>
      </c>
      <c r="U289" s="8">
        <f t="shared" si="223"/>
        <v>35565.598985679928</v>
      </c>
      <c r="V289" s="8">
        <f t="shared" si="223"/>
        <v>35565.598985679928</v>
      </c>
      <c r="W289" s="8">
        <f t="shared" si="223"/>
        <v>35565.598985679928</v>
      </c>
      <c r="X289" s="8">
        <f t="shared" si="223"/>
        <v>48807.673117404658</v>
      </c>
      <c r="Y289" s="8">
        <f t="shared" si="223"/>
        <v>50965.571745676723</v>
      </c>
      <c r="Z289" s="8">
        <f t="shared" si="223"/>
        <v>61638.281077728723</v>
      </c>
      <c r="AA289" s="8">
        <f t="shared" si="223"/>
        <v>80865.20198442979</v>
      </c>
      <c r="AB289" s="8">
        <f t="shared" si="223"/>
        <v>102957.55338048004</v>
      </c>
      <c r="AC289" s="8">
        <f t="shared" si="223"/>
        <v>121045.46076446481</v>
      </c>
      <c r="AD289" s="8">
        <f t="shared" si="223"/>
        <v>136751.39324816709</v>
      </c>
      <c r="AE289" s="8">
        <f t="shared" si="223"/>
        <v>144931.40297673858</v>
      </c>
      <c r="AF289" s="8">
        <f t="shared" si="223"/>
        <v>149362.42544974166</v>
      </c>
      <c r="AG289" s="8">
        <f t="shared" si="223"/>
        <v>150147.42788188506</v>
      </c>
      <c r="AH289" s="8">
        <f t="shared" si="223"/>
        <v>150671.39131002288</v>
      </c>
      <c r="AI289" s="8">
        <f t="shared" si="223"/>
        <v>150671.39131002137</v>
      </c>
      <c r="AJ289" s="8">
        <f t="shared" si="223"/>
        <v>150671.39131002137</v>
      </c>
      <c r="AK289" s="8">
        <f t="shared" si="223"/>
        <v>150671.3913100198</v>
      </c>
      <c r="AL289" s="8">
        <f t="shared" si="223"/>
        <v>150671.3913100198</v>
      </c>
      <c r="AM289" s="8">
        <f t="shared" si="223"/>
        <v>150671.39131001927</v>
      </c>
      <c r="AN289" s="8">
        <f t="shared" si="223"/>
        <v>150671.39131001927</v>
      </c>
      <c r="AO289" s="8">
        <f t="shared" si="223"/>
        <v>150671.39131001927</v>
      </c>
      <c r="AP289" s="8">
        <f t="shared" si="223"/>
        <v>150671.39131001825</v>
      </c>
      <c r="AQ289" s="8">
        <f t="shared" si="223"/>
        <v>151254.66573868255</v>
      </c>
      <c r="AR289" s="8">
        <f t="shared" si="223"/>
        <v>151550.32874091945</v>
      </c>
      <c r="AS289" s="8">
        <f t="shared" si="223"/>
        <v>151723.90204571531</v>
      </c>
      <c r="AT289" s="8">
        <f t="shared" si="203"/>
        <v>151891.08275474358</v>
      </c>
      <c r="AU289" s="8">
        <f t="shared" si="204"/>
        <v>222.90761203767096</v>
      </c>
      <c r="AV289" s="8">
        <f t="shared" si="205"/>
        <v>837.27865980373281</v>
      </c>
      <c r="AW289" s="8">
        <f t="shared" ref="AW289:BC289" si="224">AV289+AW174</f>
        <v>1516.3719568167867</v>
      </c>
      <c r="AX289" s="8">
        <f t="shared" si="224"/>
        <v>2440.134968783319</v>
      </c>
      <c r="AY289" s="8">
        <f t="shared" si="224"/>
        <v>3237.8857227484186</v>
      </c>
      <c r="AZ289" s="8">
        <f t="shared" si="224"/>
        <v>3948.3595042423835</v>
      </c>
      <c r="BA289" s="8">
        <f t="shared" si="224"/>
        <v>4553.9047907491376</v>
      </c>
      <c r="BB289" s="8">
        <f t="shared" si="224"/>
        <v>5094.2375079402909</v>
      </c>
      <c r="BC289" s="8">
        <f t="shared" si="224"/>
        <v>5668.402309965305</v>
      </c>
    </row>
    <row r="290" spans="1:55" x14ac:dyDescent="0.2">
      <c r="A290" t="s">
        <v>10</v>
      </c>
      <c r="B290">
        <v>294</v>
      </c>
      <c r="C290">
        <v>1992</v>
      </c>
      <c r="D290" s="8">
        <f t="shared" si="201"/>
        <v>6185.1996637935426</v>
      </c>
      <c r="E290" s="8">
        <f t="shared" ref="E290:AS290" si="225">D290+E175</f>
        <v>6632.3715676741012</v>
      </c>
      <c r="F290" s="8">
        <f t="shared" si="225"/>
        <v>7057.9693884743638</v>
      </c>
      <c r="G290" s="8">
        <f t="shared" si="225"/>
        <v>7453.657685001097</v>
      </c>
      <c r="H290" s="8">
        <f t="shared" si="225"/>
        <v>7997.9129627526454</v>
      </c>
      <c r="I290" s="8">
        <f t="shared" si="225"/>
        <v>8550.5036816951379</v>
      </c>
      <c r="J290" s="8">
        <f t="shared" si="225"/>
        <v>9132.5136048405111</v>
      </c>
      <c r="K290" s="8">
        <f t="shared" si="225"/>
        <v>9640.9755174785641</v>
      </c>
      <c r="L290" s="8">
        <f t="shared" si="225"/>
        <v>9640.9755174785641</v>
      </c>
      <c r="M290" s="8">
        <f t="shared" si="225"/>
        <v>9640.9755174785641</v>
      </c>
      <c r="N290" s="8">
        <f t="shared" si="225"/>
        <v>9640.9755174785641</v>
      </c>
      <c r="O290" s="8">
        <f t="shared" si="225"/>
        <v>9640.9755174785641</v>
      </c>
      <c r="P290" s="8">
        <f t="shared" si="225"/>
        <v>9640.9755174785641</v>
      </c>
      <c r="Q290" s="8">
        <f t="shared" si="225"/>
        <v>9640.9755174785641</v>
      </c>
      <c r="R290" s="8">
        <f t="shared" si="225"/>
        <v>9640.9755174785641</v>
      </c>
      <c r="S290" s="8">
        <f t="shared" si="225"/>
        <v>-5733.9909189459504</v>
      </c>
      <c r="T290" s="8">
        <f t="shared" si="225"/>
        <v>-50770.379672716168</v>
      </c>
      <c r="U290" s="8">
        <f t="shared" si="225"/>
        <v>-152059.22878255369</v>
      </c>
      <c r="V290" s="8">
        <f t="shared" si="225"/>
        <v>-152059.22878255471</v>
      </c>
      <c r="W290" s="8">
        <f t="shared" si="225"/>
        <v>-335532.58611303364</v>
      </c>
      <c r="X290" s="8">
        <f t="shared" si="225"/>
        <v>-516472.94996165711</v>
      </c>
      <c r="Y290" s="8">
        <f t="shared" si="225"/>
        <v>-528349.97301837581</v>
      </c>
      <c r="Z290" s="8">
        <f t="shared" si="225"/>
        <v>-879469.15581826074</v>
      </c>
      <c r="AA290" s="8">
        <f t="shared" si="225"/>
        <v>-1276191.0470528165</v>
      </c>
      <c r="AB290" s="8">
        <f t="shared" si="225"/>
        <v>-1276191.0470528174</v>
      </c>
      <c r="AC290" s="8">
        <f t="shared" si="225"/>
        <v>-1746480.0712769628</v>
      </c>
      <c r="AD290" s="8">
        <f t="shared" si="225"/>
        <v>-2438980.1899655517</v>
      </c>
      <c r="AE290" s="8">
        <f t="shared" si="225"/>
        <v>-3166422.4781258786</v>
      </c>
      <c r="AF290" s="8">
        <f t="shared" si="225"/>
        <v>-3901654.4812390222</v>
      </c>
      <c r="AG290" s="8">
        <f t="shared" si="225"/>
        <v>-4602647.9241809426</v>
      </c>
      <c r="AH290" s="8">
        <f t="shared" si="225"/>
        <v>-5213978.987513952</v>
      </c>
      <c r="AI290" s="8">
        <f t="shared" si="225"/>
        <v>-5671214.9094278915</v>
      </c>
      <c r="AJ290" s="8">
        <f t="shared" si="225"/>
        <v>-5918372.0951237902</v>
      </c>
      <c r="AK290" s="8">
        <f t="shared" si="225"/>
        <v>-6468032.6396488417</v>
      </c>
      <c r="AL290" s="8">
        <f t="shared" si="225"/>
        <v>-6831726.5553358924</v>
      </c>
      <c r="AM290" s="8">
        <f t="shared" si="225"/>
        <v>-6980509.1339524668</v>
      </c>
      <c r="AN290" s="8">
        <f t="shared" si="225"/>
        <v>-7087286.6337472843</v>
      </c>
      <c r="AO290" s="8">
        <f t="shared" si="225"/>
        <v>-7388828.3950908147</v>
      </c>
      <c r="AP290" s="8">
        <f t="shared" si="225"/>
        <v>-8087923.0919789299</v>
      </c>
      <c r="AQ290" s="8">
        <f t="shared" si="225"/>
        <v>-8090185.919102191</v>
      </c>
      <c r="AR290" s="8">
        <f t="shared" si="225"/>
        <v>-8582145.1291420776</v>
      </c>
      <c r="AS290" s="8">
        <f t="shared" si="225"/>
        <v>-8832164.6930483989</v>
      </c>
      <c r="AT290" s="8">
        <f t="shared" si="203"/>
        <v>-8834521.8055862263</v>
      </c>
      <c r="AU290" s="8">
        <f t="shared" si="204"/>
        <v>-927.87752068300335</v>
      </c>
      <c r="AV290" s="8">
        <f t="shared" si="205"/>
        <v>935.13229079990981</v>
      </c>
      <c r="AW290" s="8">
        <f t="shared" ref="AW290:BC290" si="226">AV290+AW175</f>
        <v>2451.6922674534926</v>
      </c>
      <c r="AX290" s="8">
        <f t="shared" si="226"/>
        <v>3569.6220271579355</v>
      </c>
      <c r="AY290" s="8">
        <f t="shared" si="226"/>
        <v>4627.7327383160791</v>
      </c>
      <c r="AZ290" s="8">
        <f t="shared" si="226"/>
        <v>5323.9872377798947</v>
      </c>
      <c r="BA290" s="8">
        <f t="shared" si="226"/>
        <v>5795.6751451646705</v>
      </c>
      <c r="BB290" s="8">
        <f t="shared" si="226"/>
        <v>6301.1951373821066</v>
      </c>
      <c r="BC290" s="8">
        <f t="shared" si="226"/>
        <v>6971.952993204628</v>
      </c>
    </row>
    <row r="291" spans="1:55" x14ac:dyDescent="0.2">
      <c r="A291" t="s">
        <v>10</v>
      </c>
      <c r="B291">
        <v>294</v>
      </c>
      <c r="C291">
        <v>1993</v>
      </c>
      <c r="D291" s="8">
        <f t="shared" si="201"/>
        <v>7635.3560479758262</v>
      </c>
      <c r="E291" s="8">
        <f t="shared" ref="E291:AS291" si="227">D291+E176</f>
        <v>8262.4754175641501</v>
      </c>
      <c r="F291" s="8">
        <f t="shared" si="227"/>
        <v>8726.3182038283812</v>
      </c>
      <c r="G291" s="8">
        <f t="shared" si="227"/>
        <v>9193.5932305818478</v>
      </c>
      <c r="H291" s="8">
        <f t="shared" si="227"/>
        <v>9883.4735691358092</v>
      </c>
      <c r="I291" s="8">
        <f t="shared" si="227"/>
        <v>10600.321511540393</v>
      </c>
      <c r="J291" s="8">
        <f t="shared" si="227"/>
        <v>11134.77038789234</v>
      </c>
      <c r="K291" s="8">
        <f t="shared" si="227"/>
        <v>11612.342136116316</v>
      </c>
      <c r="L291" s="8">
        <f t="shared" si="227"/>
        <v>12243.384066263761</v>
      </c>
      <c r="M291" s="8">
        <f t="shared" si="227"/>
        <v>13394.655590730465</v>
      </c>
      <c r="N291" s="8">
        <f t="shared" si="227"/>
        <v>14115.426093699272</v>
      </c>
      <c r="O291" s="8">
        <f t="shared" si="227"/>
        <v>16212.034713216388</v>
      </c>
      <c r="P291" s="8">
        <f t="shared" si="227"/>
        <v>16212.034713216388</v>
      </c>
      <c r="Q291" s="8">
        <f t="shared" si="227"/>
        <v>16212.034713214858</v>
      </c>
      <c r="R291" s="8">
        <f t="shared" si="227"/>
        <v>16212.034713212819</v>
      </c>
      <c r="S291" s="8">
        <f t="shared" si="227"/>
        <v>16212.034713212819</v>
      </c>
      <c r="T291" s="8">
        <f t="shared" si="227"/>
        <v>7334.7898450359608</v>
      </c>
      <c r="U291" s="8">
        <f t="shared" si="227"/>
        <v>-12527.095552375555</v>
      </c>
      <c r="V291" s="8">
        <f t="shared" si="227"/>
        <v>-14861.603483230836</v>
      </c>
      <c r="W291" s="8">
        <f t="shared" si="227"/>
        <v>-14861.603483232355</v>
      </c>
      <c r="X291" s="8">
        <f t="shared" si="227"/>
        <v>-13357.998283092216</v>
      </c>
      <c r="Y291" s="8">
        <f t="shared" si="227"/>
        <v>-13357.998283093248</v>
      </c>
      <c r="Z291" s="8">
        <f t="shared" si="227"/>
        <v>-13357.998283093248</v>
      </c>
      <c r="AA291" s="8">
        <f t="shared" si="227"/>
        <v>-13357.998283093248</v>
      </c>
      <c r="AB291" s="8">
        <f t="shared" si="227"/>
        <v>-13357.998283093248</v>
      </c>
      <c r="AC291" s="8">
        <f t="shared" si="227"/>
        <v>-13357.998283095258</v>
      </c>
      <c r="AD291" s="8">
        <f t="shared" si="227"/>
        <v>-13357.998283096289</v>
      </c>
      <c r="AE291" s="8">
        <f t="shared" si="227"/>
        <v>-13357.998283096289</v>
      </c>
      <c r="AF291" s="8">
        <f t="shared" si="227"/>
        <v>-13357.99828309781</v>
      </c>
      <c r="AG291" s="8">
        <f t="shared" si="227"/>
        <v>-13357.998283098839</v>
      </c>
      <c r="AH291" s="8">
        <f t="shared" si="227"/>
        <v>-13357.998283098839</v>
      </c>
      <c r="AI291" s="8">
        <f t="shared" si="227"/>
        <v>-13357.99828309933</v>
      </c>
      <c r="AJ291" s="8">
        <f t="shared" si="227"/>
        <v>-13357.99828310134</v>
      </c>
      <c r="AK291" s="8">
        <f t="shared" si="227"/>
        <v>-13357.99828310134</v>
      </c>
      <c r="AL291" s="8">
        <f t="shared" si="227"/>
        <v>-13357.99828310134</v>
      </c>
      <c r="AM291" s="8">
        <f t="shared" si="227"/>
        <v>-13357.998283102321</v>
      </c>
      <c r="AN291" s="8">
        <f t="shared" si="227"/>
        <v>-13357.99828310335</v>
      </c>
      <c r="AO291" s="8">
        <f t="shared" si="227"/>
        <v>-13357.99828310384</v>
      </c>
      <c r="AP291" s="8">
        <f t="shared" si="227"/>
        <v>-13357.99828310384</v>
      </c>
      <c r="AQ291" s="8">
        <f t="shared" si="227"/>
        <v>-12385.409718821407</v>
      </c>
      <c r="AR291" s="8">
        <f t="shared" si="227"/>
        <v>-11583.246084226013</v>
      </c>
      <c r="AS291" s="8">
        <f t="shared" si="227"/>
        <v>-10795.792051733462</v>
      </c>
      <c r="AT291" s="8">
        <f t="shared" si="203"/>
        <v>-9709.8731880325831</v>
      </c>
      <c r="AU291" s="8">
        <f t="shared" si="204"/>
        <v>715.02675357472697</v>
      </c>
      <c r="AV291" s="8">
        <f t="shared" si="205"/>
        <v>2244.3350520490376</v>
      </c>
      <c r="AW291" s="8">
        <f t="shared" ref="AW291:BC291" si="228">AV291+AW176</f>
        <v>3506.4189123464766</v>
      </c>
      <c r="AX291" s="8">
        <f t="shared" si="228"/>
        <v>4330.6469500943449</v>
      </c>
      <c r="AY291" s="8">
        <f t="shared" si="228"/>
        <v>5234.7971592576014</v>
      </c>
      <c r="AZ291" s="8">
        <f t="shared" si="228"/>
        <v>6197.7857768263593</v>
      </c>
      <c r="BA291" s="8">
        <f t="shared" si="228"/>
        <v>7340.2315400329853</v>
      </c>
      <c r="BB291" s="8">
        <f t="shared" si="228"/>
        <v>8203.6851833825694</v>
      </c>
      <c r="BC291" s="8">
        <f t="shared" si="228"/>
        <v>9007.810098256381</v>
      </c>
    </row>
    <row r="292" spans="1:55" x14ac:dyDescent="0.2">
      <c r="A292" t="s">
        <v>10</v>
      </c>
      <c r="B292">
        <v>294</v>
      </c>
      <c r="C292">
        <v>1994</v>
      </c>
      <c r="D292" s="8">
        <f t="shared" si="201"/>
        <v>9615.316665044229</v>
      </c>
      <c r="E292" s="8">
        <f t="shared" ref="E292:AS292" si="229">D292+E177</f>
        <v>10265.971397996229</v>
      </c>
      <c r="F292" s="8">
        <f t="shared" si="229"/>
        <v>10812.678276096216</v>
      </c>
      <c r="G292" s="8">
        <f t="shared" si="229"/>
        <v>11400.572040082319</v>
      </c>
      <c r="H292" s="8">
        <f t="shared" si="229"/>
        <v>11993.369004769365</v>
      </c>
      <c r="I292" s="8">
        <f t="shared" si="229"/>
        <v>12569.004767004375</v>
      </c>
      <c r="J292" s="8">
        <f t="shared" si="229"/>
        <v>13297.13007102078</v>
      </c>
      <c r="K292" s="8">
        <f t="shared" si="229"/>
        <v>13834.030547722181</v>
      </c>
      <c r="L292" s="8">
        <f t="shared" si="229"/>
        <v>14948.528066935352</v>
      </c>
      <c r="M292" s="8">
        <f t="shared" si="229"/>
        <v>15983.103414731866</v>
      </c>
      <c r="N292" s="8">
        <f t="shared" si="229"/>
        <v>17808.074715442061</v>
      </c>
      <c r="O292" s="8">
        <f t="shared" si="229"/>
        <v>19490.362875770712</v>
      </c>
      <c r="P292" s="8">
        <f t="shared" si="229"/>
        <v>21005.451892210545</v>
      </c>
      <c r="Q292" s="8">
        <f t="shared" si="229"/>
        <v>21369.269384186224</v>
      </c>
      <c r="R292" s="8">
        <f t="shared" si="229"/>
        <v>21666.403346636384</v>
      </c>
      <c r="S292" s="8">
        <f t="shared" si="229"/>
        <v>21666.403346634372</v>
      </c>
      <c r="T292" s="8">
        <f t="shared" si="229"/>
        <v>21666.403346633342</v>
      </c>
      <c r="U292" s="8">
        <f t="shared" si="229"/>
        <v>21666.403346633342</v>
      </c>
      <c r="V292" s="8">
        <f t="shared" si="229"/>
        <v>21666.403346632313</v>
      </c>
      <c r="W292" s="8">
        <f t="shared" si="229"/>
        <v>23344.562491707504</v>
      </c>
      <c r="X292" s="8">
        <f t="shared" si="229"/>
        <v>23344.562491707504</v>
      </c>
      <c r="Y292" s="8">
        <f t="shared" si="229"/>
        <v>25253.603903860057</v>
      </c>
      <c r="Z292" s="8">
        <f t="shared" si="229"/>
        <v>30548.080020213987</v>
      </c>
      <c r="AA292" s="8">
        <f t="shared" si="229"/>
        <v>34291.18343494118</v>
      </c>
      <c r="AB292" s="8">
        <f t="shared" si="229"/>
        <v>35511.099769214306</v>
      </c>
      <c r="AC292" s="8">
        <f t="shared" si="229"/>
        <v>37254.187618227006</v>
      </c>
      <c r="AD292" s="8">
        <f t="shared" si="229"/>
        <v>37254.187618224947</v>
      </c>
      <c r="AE292" s="8">
        <f t="shared" si="229"/>
        <v>37254.187618224947</v>
      </c>
      <c r="AF292" s="8">
        <f t="shared" si="229"/>
        <v>37254.187618224947</v>
      </c>
      <c r="AG292" s="8">
        <f t="shared" si="229"/>
        <v>37254.187618223921</v>
      </c>
      <c r="AH292" s="8">
        <f t="shared" si="229"/>
        <v>37254.187618223921</v>
      </c>
      <c r="AI292" s="8">
        <f t="shared" si="229"/>
        <v>37254.187618223921</v>
      </c>
      <c r="AJ292" s="8">
        <f t="shared" si="229"/>
        <v>37254.187618223921</v>
      </c>
      <c r="AK292" s="8">
        <f t="shared" si="229"/>
        <v>37254.187618223921</v>
      </c>
      <c r="AL292" s="8">
        <f t="shared" si="229"/>
        <v>37254.187618221884</v>
      </c>
      <c r="AM292" s="8">
        <f t="shared" si="229"/>
        <v>37254.187618221884</v>
      </c>
      <c r="AN292" s="8">
        <f t="shared" si="229"/>
        <v>37254.187618221884</v>
      </c>
      <c r="AO292" s="8">
        <f t="shared" si="229"/>
        <v>37254.187618221884</v>
      </c>
      <c r="AP292" s="8">
        <f t="shared" si="229"/>
        <v>37254.187618221884</v>
      </c>
      <c r="AQ292" s="8">
        <f t="shared" si="229"/>
        <v>37417.257746854724</v>
      </c>
      <c r="AR292" s="8">
        <f t="shared" si="229"/>
        <v>37690.366025869516</v>
      </c>
      <c r="AS292" s="8">
        <f t="shared" si="229"/>
        <v>37944.351822153723</v>
      </c>
      <c r="AT292" s="8">
        <f t="shared" si="203"/>
        <v>38145.032822250971</v>
      </c>
      <c r="AU292" s="8">
        <f t="shared" si="204"/>
        <v>238.15546259439697</v>
      </c>
      <c r="AV292" s="8">
        <f t="shared" si="205"/>
        <v>1063.3641404820521</v>
      </c>
      <c r="AW292" s="8">
        <f t="shared" ref="AW292:BC292" si="230">AV292+AW177</f>
        <v>1727.2575153241589</v>
      </c>
      <c r="AX292" s="8">
        <f t="shared" si="230"/>
        <v>2211.2034244600291</v>
      </c>
      <c r="AY292" s="8">
        <f t="shared" si="230"/>
        <v>2611.3046016157759</v>
      </c>
      <c r="AZ292" s="8">
        <f t="shared" si="230"/>
        <v>3139.8696371249589</v>
      </c>
      <c r="BA292" s="8">
        <f t="shared" si="230"/>
        <v>3714.0344391490221</v>
      </c>
      <c r="BB292" s="8">
        <f t="shared" si="230"/>
        <v>4174.4449849222319</v>
      </c>
      <c r="BC292" s="8">
        <f t="shared" si="230"/>
        <v>4698.106819732282</v>
      </c>
    </row>
    <row r="293" spans="1:55" x14ac:dyDescent="0.2">
      <c r="A293" t="s">
        <v>10</v>
      </c>
      <c r="B293">
        <v>294</v>
      </c>
      <c r="C293">
        <v>1995</v>
      </c>
      <c r="D293" s="8">
        <f t="shared" si="201"/>
        <v>5126.6465609534216</v>
      </c>
      <c r="E293" s="8">
        <f t="shared" ref="E293:AS293" si="231">D293+E178</f>
        <v>5360.0389142950835</v>
      </c>
      <c r="F293" s="8">
        <f t="shared" si="231"/>
        <v>5860.1653857399033</v>
      </c>
      <c r="G293" s="8">
        <f t="shared" si="231"/>
        <v>6424.0334662919277</v>
      </c>
      <c r="H293" s="8">
        <f t="shared" si="231"/>
        <v>6926.1212180198727</v>
      </c>
      <c r="I293" s="8">
        <f t="shared" si="231"/>
        <v>7829.290787046406</v>
      </c>
      <c r="J293" s="8">
        <f t="shared" si="231"/>
        <v>8752.5634789445794</v>
      </c>
      <c r="K293" s="8">
        <f t="shared" si="231"/>
        <v>9218.8578655559741</v>
      </c>
      <c r="L293" s="8">
        <f t="shared" si="231"/>
        <v>10559.883257130039</v>
      </c>
      <c r="M293" s="8">
        <f t="shared" si="231"/>
        <v>12106.352758055111</v>
      </c>
      <c r="N293" s="8">
        <f t="shared" si="231"/>
        <v>13258.114602592213</v>
      </c>
      <c r="O293" s="8">
        <f t="shared" si="231"/>
        <v>14484.895417848347</v>
      </c>
      <c r="P293" s="8">
        <f t="shared" si="231"/>
        <v>14484.895417847327</v>
      </c>
      <c r="Q293" s="8">
        <f t="shared" si="231"/>
        <v>14484.895417847327</v>
      </c>
      <c r="R293" s="8">
        <f t="shared" si="231"/>
        <v>14484.895417846312</v>
      </c>
      <c r="S293" s="8">
        <f t="shared" si="231"/>
        <v>14484.895417846312</v>
      </c>
      <c r="T293" s="8">
        <f t="shared" si="231"/>
        <v>14484.895417846312</v>
      </c>
      <c r="U293" s="8">
        <f t="shared" si="231"/>
        <v>14484.895417846312</v>
      </c>
      <c r="V293" s="8">
        <f t="shared" si="231"/>
        <v>14484.895417846312</v>
      </c>
      <c r="W293" s="8">
        <f t="shared" si="231"/>
        <v>14484.89541784528</v>
      </c>
      <c r="X293" s="8">
        <f t="shared" si="231"/>
        <v>14604.817380317312</v>
      </c>
      <c r="Y293" s="8">
        <f t="shared" si="231"/>
        <v>14604.817380317312</v>
      </c>
      <c r="Z293" s="8">
        <f t="shared" si="231"/>
        <v>38868.589911908653</v>
      </c>
      <c r="AA293" s="8">
        <f t="shared" si="231"/>
        <v>49117.260016002765</v>
      </c>
      <c r="AB293" s="8">
        <f t="shared" si="231"/>
        <v>62043.653000811704</v>
      </c>
      <c r="AC293" s="8">
        <f t="shared" si="231"/>
        <v>75655.918785422822</v>
      </c>
      <c r="AD293" s="8">
        <f t="shared" si="231"/>
        <v>85509.390913061652</v>
      </c>
      <c r="AE293" s="8">
        <f t="shared" si="231"/>
        <v>91986.028718293368</v>
      </c>
      <c r="AF293" s="8">
        <f t="shared" si="231"/>
        <v>94234.636559522522</v>
      </c>
      <c r="AG293" s="8">
        <f t="shared" si="231"/>
        <v>94703.382546484427</v>
      </c>
      <c r="AH293" s="8">
        <f t="shared" si="231"/>
        <v>94703.382546483394</v>
      </c>
      <c r="AI293" s="8">
        <f t="shared" si="231"/>
        <v>94703.38254648236</v>
      </c>
      <c r="AJ293" s="8">
        <f t="shared" si="231"/>
        <v>94703.38254648236</v>
      </c>
      <c r="AK293" s="8">
        <f t="shared" si="231"/>
        <v>94703.38254648236</v>
      </c>
      <c r="AL293" s="8">
        <f t="shared" si="231"/>
        <v>94703.38254648236</v>
      </c>
      <c r="AM293" s="8">
        <f t="shared" si="231"/>
        <v>94703.38254648236</v>
      </c>
      <c r="AN293" s="8">
        <f t="shared" si="231"/>
        <v>94703.382546481327</v>
      </c>
      <c r="AO293" s="8">
        <f t="shared" si="231"/>
        <v>94703.38254647929</v>
      </c>
      <c r="AP293" s="8">
        <f t="shared" si="231"/>
        <v>94703.38254647929</v>
      </c>
      <c r="AQ293" s="8">
        <f t="shared" si="231"/>
        <v>94834.581870561335</v>
      </c>
      <c r="AR293" s="8">
        <f t="shared" si="231"/>
        <v>94834.581870561335</v>
      </c>
      <c r="AS293" s="8">
        <f t="shared" si="231"/>
        <v>97574.774287358159</v>
      </c>
      <c r="AT293" s="8">
        <f t="shared" si="203"/>
        <v>100275.03695882267</v>
      </c>
      <c r="AU293" s="8">
        <f t="shared" si="204"/>
        <v>1042.8407432626836</v>
      </c>
      <c r="AV293" s="8">
        <f t="shared" si="205"/>
        <v>3857.2779453272005</v>
      </c>
      <c r="AW293" s="8">
        <f t="shared" ref="AW293:BC293" si="232">AV293+AW178</f>
        <v>9669.0417355812788</v>
      </c>
      <c r="AX293" s="8">
        <f t="shared" si="232"/>
        <v>21674.570302846303</v>
      </c>
      <c r="AY293" s="8">
        <f t="shared" si="232"/>
        <v>35233.42435099071</v>
      </c>
      <c r="AZ293" s="8">
        <f t="shared" si="232"/>
        <v>47609.626390183512</v>
      </c>
      <c r="BA293" s="8">
        <f t="shared" si="232"/>
        <v>53822.123731737673</v>
      </c>
      <c r="BB293" s="8">
        <f t="shared" si="232"/>
        <v>57286.765520920846</v>
      </c>
      <c r="BC293" s="8">
        <f t="shared" si="232"/>
        <v>59464.005654410423</v>
      </c>
    </row>
    <row r="294" spans="1:55" x14ac:dyDescent="0.2">
      <c r="A294" t="s">
        <v>10</v>
      </c>
      <c r="B294">
        <v>294</v>
      </c>
      <c r="C294">
        <v>1996</v>
      </c>
      <c r="D294" s="8">
        <f t="shared" si="201"/>
        <v>61571.891635536551</v>
      </c>
      <c r="E294" s="8">
        <f t="shared" ref="E294:AS294" si="233">D294+E179</f>
        <v>63814.615635926471</v>
      </c>
      <c r="F294" s="8">
        <f t="shared" si="233"/>
        <v>65995.559307490781</v>
      </c>
      <c r="G294" s="8">
        <f t="shared" si="233"/>
        <v>67999.007113696527</v>
      </c>
      <c r="H294" s="8">
        <f t="shared" si="233"/>
        <v>69569.011977985283</v>
      </c>
      <c r="I294" s="8">
        <f t="shared" si="233"/>
        <v>72390.313661028806</v>
      </c>
      <c r="J294" s="8">
        <f t="shared" si="233"/>
        <v>76647.272509166112</v>
      </c>
      <c r="K294" s="8">
        <f t="shared" si="233"/>
        <v>80724.283891596438</v>
      </c>
      <c r="L294" s="8">
        <f t="shared" si="233"/>
        <v>83866.254900448403</v>
      </c>
      <c r="M294" s="8">
        <f t="shared" si="233"/>
        <v>87032.251592735221</v>
      </c>
      <c r="N294" s="8">
        <f t="shared" si="233"/>
        <v>91585.363763180343</v>
      </c>
      <c r="O294" s="8">
        <f t="shared" si="233"/>
        <v>94905.811277531699</v>
      </c>
      <c r="P294" s="8">
        <f t="shared" si="233"/>
        <v>98039.937165262367</v>
      </c>
      <c r="Q294" s="8">
        <f t="shared" si="233"/>
        <v>100023.77216866639</v>
      </c>
      <c r="R294" s="8">
        <f t="shared" si="233"/>
        <v>106290.06266384815</v>
      </c>
      <c r="S294" s="8">
        <f t="shared" si="233"/>
        <v>112275.39975889788</v>
      </c>
      <c r="T294" s="8">
        <f t="shared" si="233"/>
        <v>118901.5851854957</v>
      </c>
      <c r="U294" s="8">
        <f t="shared" si="233"/>
        <v>121280.12784528942</v>
      </c>
      <c r="V294" s="8">
        <f t="shared" si="233"/>
        <v>123454.20703587196</v>
      </c>
      <c r="W294" s="8">
        <f t="shared" si="233"/>
        <v>123676.87948811808</v>
      </c>
      <c r="X294" s="8">
        <f t="shared" si="233"/>
        <v>126904.17276367698</v>
      </c>
      <c r="Y294" s="8">
        <f t="shared" si="233"/>
        <v>134487.96212439923</v>
      </c>
      <c r="Z294" s="8">
        <f t="shared" si="233"/>
        <v>155387.36479002662</v>
      </c>
      <c r="AA294" s="8">
        <f t="shared" si="233"/>
        <v>175104.60576677558</v>
      </c>
      <c r="AB294" s="8">
        <f t="shared" si="233"/>
        <v>187359.17527743004</v>
      </c>
      <c r="AC294" s="8">
        <f t="shared" si="233"/>
        <v>199660.8155148082</v>
      </c>
      <c r="AD294" s="8">
        <f t="shared" si="233"/>
        <v>210870.51295619202</v>
      </c>
      <c r="AE294" s="8">
        <f t="shared" si="233"/>
        <v>216535.67104549761</v>
      </c>
      <c r="AF294" s="8">
        <f t="shared" si="233"/>
        <v>218633.75062522135</v>
      </c>
      <c r="AG294" s="8">
        <f t="shared" si="233"/>
        <v>218633.75062522033</v>
      </c>
      <c r="AH294" s="8">
        <f t="shared" si="233"/>
        <v>218633.75062522033</v>
      </c>
      <c r="AI294" s="8">
        <f t="shared" si="233"/>
        <v>218633.75062522033</v>
      </c>
      <c r="AJ294" s="8">
        <f t="shared" si="233"/>
        <v>218633.75062521931</v>
      </c>
      <c r="AK294" s="8">
        <f t="shared" si="233"/>
        <v>218633.75062521931</v>
      </c>
      <c r="AL294" s="8">
        <f t="shared" si="233"/>
        <v>218633.75062521931</v>
      </c>
      <c r="AM294" s="8">
        <f t="shared" si="233"/>
        <v>218633.75062521931</v>
      </c>
      <c r="AN294" s="8">
        <f t="shared" si="233"/>
        <v>218633.75062521829</v>
      </c>
      <c r="AO294" s="8">
        <f t="shared" si="233"/>
        <v>218633.75062521829</v>
      </c>
      <c r="AP294" s="8">
        <f t="shared" si="233"/>
        <v>218633.75062521626</v>
      </c>
      <c r="AQ294" s="8">
        <f t="shared" si="233"/>
        <v>218633.75062521419</v>
      </c>
      <c r="AR294" s="8">
        <f t="shared" si="233"/>
        <v>218948.81997556312</v>
      </c>
      <c r="AS294" s="8">
        <f t="shared" si="233"/>
        <v>219041.98078886938</v>
      </c>
      <c r="AT294" s="8">
        <f t="shared" si="203"/>
        <v>219506.10375802923</v>
      </c>
      <c r="AU294" s="8">
        <f t="shared" si="204"/>
        <v>256.64753380665604</v>
      </c>
      <c r="AV294" s="8">
        <f t="shared" si="205"/>
        <v>929.85698997770464</v>
      </c>
      <c r="AW294" s="8">
        <f t="shared" ref="AW294:BC294" si="234">AV294+AW179</f>
        <v>1401.5448973632506</v>
      </c>
      <c r="AX294" s="8">
        <f t="shared" si="234"/>
        <v>2283.1403833028689</v>
      </c>
      <c r="AY294" s="8">
        <f t="shared" si="234"/>
        <v>3401.070143008842</v>
      </c>
      <c r="AZ294" s="8">
        <f t="shared" si="234"/>
        <v>4397.4005253393416</v>
      </c>
      <c r="BA294" s="8">
        <f t="shared" si="234"/>
        <v>5037.758536821083</v>
      </c>
      <c r="BB294" s="8">
        <f t="shared" si="234"/>
        <v>5834.5286506448747</v>
      </c>
      <c r="BC294" s="8">
        <f t="shared" si="234"/>
        <v>6729.3627784780074</v>
      </c>
    </row>
    <row r="295" spans="1:55" x14ac:dyDescent="0.2">
      <c r="A295" t="s">
        <v>10</v>
      </c>
      <c r="B295">
        <v>294</v>
      </c>
      <c r="C295">
        <v>1997</v>
      </c>
      <c r="D295" s="8">
        <f t="shared" si="201"/>
        <v>7555.0617764337712</v>
      </c>
      <c r="E295" s="8">
        <f t="shared" ref="E295:AS295" si="235">D295+E180</f>
        <v>8458.2313454572504</v>
      </c>
      <c r="F295" s="8">
        <f t="shared" si="235"/>
        <v>9268.7304212441031</v>
      </c>
      <c r="G295" s="8">
        <f t="shared" si="235"/>
        <v>9975.7719622506156</v>
      </c>
      <c r="H295" s="8">
        <f t="shared" si="235"/>
        <v>10622.013814570792</v>
      </c>
      <c r="I295" s="8">
        <f t="shared" si="235"/>
        <v>11178.527094070379</v>
      </c>
      <c r="J295" s="8">
        <f t="shared" si="235"/>
        <v>11828.691506952995</v>
      </c>
      <c r="K295" s="8">
        <f t="shared" si="235"/>
        <v>12535.733047959508</v>
      </c>
      <c r="L295" s="8">
        <f t="shared" si="235"/>
        <v>13189.82002139794</v>
      </c>
      <c r="M295" s="8">
        <f t="shared" si="235"/>
        <v>13830.668352948554</v>
      </c>
      <c r="N295" s="8">
        <f t="shared" si="235"/>
        <v>14454.355482044837</v>
      </c>
      <c r="O295" s="8">
        <f t="shared" si="235"/>
        <v>18798.100982580054</v>
      </c>
      <c r="P295" s="8">
        <f t="shared" si="235"/>
        <v>20471.073061576688</v>
      </c>
      <c r="Q295" s="8">
        <f t="shared" si="235"/>
        <v>20885.883840836806</v>
      </c>
      <c r="R295" s="8">
        <f t="shared" si="235"/>
        <v>21311.481661637328</v>
      </c>
      <c r="S295" s="8">
        <f t="shared" si="235"/>
        <v>21311.481661636299</v>
      </c>
      <c r="T295" s="8">
        <f t="shared" si="235"/>
        <v>24435.995096092462</v>
      </c>
      <c r="U295" s="8">
        <f t="shared" si="235"/>
        <v>26429.833365559633</v>
      </c>
      <c r="V295" s="8">
        <f t="shared" si="235"/>
        <v>26429.833365559633</v>
      </c>
      <c r="W295" s="8">
        <f t="shared" si="235"/>
        <v>39470.256224280747</v>
      </c>
      <c r="X295" s="8">
        <f t="shared" si="235"/>
        <v>50735.366408098482</v>
      </c>
      <c r="Y295" s="8">
        <f t="shared" si="235"/>
        <v>75372.978125081398</v>
      </c>
      <c r="Z295" s="8">
        <f t="shared" si="235"/>
        <v>98236.11267124422</v>
      </c>
      <c r="AA295" s="8">
        <f t="shared" si="235"/>
        <v>126684.97345536675</v>
      </c>
      <c r="AB295" s="8">
        <f t="shared" si="235"/>
        <v>142304.60960674277</v>
      </c>
      <c r="AC295" s="8">
        <f t="shared" si="235"/>
        <v>149829.55172173426</v>
      </c>
      <c r="AD295" s="8">
        <f t="shared" si="235"/>
        <v>155635.43167114636</v>
      </c>
      <c r="AE295" s="8">
        <f t="shared" si="235"/>
        <v>161193.20966511426</v>
      </c>
      <c r="AF295" s="8">
        <f t="shared" si="235"/>
        <v>162919.62663174458</v>
      </c>
      <c r="AG295" s="8">
        <f t="shared" si="235"/>
        <v>162919.62663174357</v>
      </c>
      <c r="AH295" s="8">
        <f t="shared" si="235"/>
        <v>162919.62663174255</v>
      </c>
      <c r="AI295" s="8">
        <f t="shared" si="235"/>
        <v>162919.62663174255</v>
      </c>
      <c r="AJ295" s="8">
        <f t="shared" si="235"/>
        <v>162919.62663174255</v>
      </c>
      <c r="AK295" s="8">
        <f t="shared" si="235"/>
        <v>162919.62663174255</v>
      </c>
      <c r="AL295" s="8">
        <f t="shared" si="235"/>
        <v>162919.62663174255</v>
      </c>
      <c r="AM295" s="8">
        <f t="shared" si="235"/>
        <v>162919.62663174153</v>
      </c>
      <c r="AN295" s="8">
        <f t="shared" si="235"/>
        <v>162919.62663174153</v>
      </c>
      <c r="AO295" s="8">
        <f t="shared" si="235"/>
        <v>162919.62663174153</v>
      </c>
      <c r="AP295" s="8">
        <f t="shared" si="235"/>
        <v>162919.62663174153</v>
      </c>
      <c r="AQ295" s="8">
        <f t="shared" si="235"/>
        <v>163215.08317928616</v>
      </c>
      <c r="AR295" s="8">
        <f t="shared" si="235"/>
        <v>163411.21120730616</v>
      </c>
      <c r="AS295" s="8">
        <f t="shared" si="235"/>
        <v>163536.73314524052</v>
      </c>
      <c r="AT295" s="8">
        <f t="shared" si="203"/>
        <v>163858.31306546376</v>
      </c>
      <c r="AU295" s="8">
        <f t="shared" si="204"/>
        <v>228.06887829454826</v>
      </c>
      <c r="AV295" s="8">
        <f t="shared" si="205"/>
        <v>1164.5802120820631</v>
      </c>
      <c r="AW295" s="8">
        <f t="shared" ref="AW295:BC295" si="236">AV295+AW180</f>
        <v>2184.936277848431</v>
      </c>
      <c r="AX295" s="8">
        <f t="shared" si="236"/>
        <v>3130.7636929664227</v>
      </c>
      <c r="AY295" s="8">
        <f t="shared" si="236"/>
        <v>4206.5259266442117</v>
      </c>
      <c r="AZ295" s="8">
        <f t="shared" si="236"/>
        <v>5329.8492071197506</v>
      </c>
      <c r="BA295" s="8">
        <f t="shared" si="236"/>
        <v>6163.8836462669688</v>
      </c>
      <c r="BB295" s="8">
        <f t="shared" si="236"/>
        <v>6860.6284658009336</v>
      </c>
      <c r="BC295" s="8">
        <f t="shared" si="236"/>
        <v>7272.0070045674865</v>
      </c>
    </row>
    <row r="296" spans="1:55" x14ac:dyDescent="0.2">
      <c r="A296" t="s">
        <v>10</v>
      </c>
      <c r="B296">
        <v>294</v>
      </c>
      <c r="C296">
        <v>1998</v>
      </c>
      <c r="D296" s="8">
        <f t="shared" si="201"/>
        <v>7465.6834322344885</v>
      </c>
      <c r="E296" s="8">
        <f t="shared" ref="E296:AS296" si="237">D296+E181</f>
        <v>7872.6490903748272</v>
      </c>
      <c r="F296" s="8">
        <f t="shared" si="237"/>
        <v>8424.7494892476952</v>
      </c>
      <c r="G296" s="8">
        <f t="shared" si="237"/>
        <v>8983.2240490321965</v>
      </c>
      <c r="H296" s="8">
        <f t="shared" si="237"/>
        <v>9536.7954081132011</v>
      </c>
      <c r="I296" s="8">
        <f t="shared" si="237"/>
        <v>9994.7543535354325</v>
      </c>
      <c r="J296" s="8">
        <f t="shared" si="237"/>
        <v>10409.074812722609</v>
      </c>
      <c r="K296" s="8">
        <f t="shared" si="237"/>
        <v>10805.25342932025</v>
      </c>
      <c r="L296" s="8">
        <f t="shared" si="237"/>
        <v>11216.141648017679</v>
      </c>
      <c r="M296" s="8">
        <f t="shared" si="237"/>
        <v>11735.880922266024</v>
      </c>
      <c r="N296" s="8">
        <f t="shared" si="237"/>
        <v>11735.880922266024</v>
      </c>
      <c r="O296" s="8">
        <f t="shared" si="237"/>
        <v>11735.880922266024</v>
      </c>
      <c r="P296" s="8">
        <f t="shared" si="237"/>
        <v>11735.880922266024</v>
      </c>
      <c r="Q296" s="8">
        <f t="shared" si="237"/>
        <v>11735.880922266024</v>
      </c>
      <c r="R296" s="8">
        <f t="shared" si="237"/>
        <v>11735.880922263985</v>
      </c>
      <c r="S296" s="8">
        <f t="shared" si="237"/>
        <v>11735.880922261946</v>
      </c>
      <c r="T296" s="8">
        <f t="shared" si="237"/>
        <v>11735.880922261946</v>
      </c>
      <c r="U296" s="8">
        <f t="shared" si="237"/>
        <v>11735.880922261946</v>
      </c>
      <c r="V296" s="8">
        <f t="shared" si="237"/>
        <v>12315.232790365106</v>
      </c>
      <c r="W296" s="8">
        <f t="shared" si="237"/>
        <v>12315.232790365106</v>
      </c>
      <c r="X296" s="8">
        <f t="shared" si="237"/>
        <v>12315.232790365106</v>
      </c>
      <c r="Y296" s="8">
        <f t="shared" si="237"/>
        <v>15136.328018717371</v>
      </c>
      <c r="Z296" s="8">
        <f t="shared" si="237"/>
        <v>15136.328018716393</v>
      </c>
      <c r="AA296" s="8">
        <f t="shared" si="237"/>
        <v>15136.328018716393</v>
      </c>
      <c r="AB296" s="8">
        <f t="shared" si="237"/>
        <v>21481.268814835377</v>
      </c>
      <c r="AC296" s="8">
        <f t="shared" si="237"/>
        <v>26914.505511014257</v>
      </c>
      <c r="AD296" s="8">
        <f t="shared" si="237"/>
        <v>29984.889789642348</v>
      </c>
      <c r="AE296" s="8">
        <f t="shared" si="237"/>
        <v>30303.107515103984</v>
      </c>
      <c r="AF296" s="8">
        <f t="shared" si="237"/>
        <v>30303.107515103984</v>
      </c>
      <c r="AG296" s="8">
        <f t="shared" si="237"/>
        <v>30303.107515103984</v>
      </c>
      <c r="AH296" s="8">
        <f t="shared" si="237"/>
        <v>30303.107515103984</v>
      </c>
      <c r="AI296" s="8">
        <f t="shared" si="237"/>
        <v>30303.107515103984</v>
      </c>
      <c r="AJ296" s="8">
        <f t="shared" si="237"/>
        <v>30303.107515101925</v>
      </c>
      <c r="AK296" s="8">
        <f t="shared" si="237"/>
        <v>30303.107515101925</v>
      </c>
      <c r="AL296" s="8">
        <f t="shared" si="237"/>
        <v>30303.107515099884</v>
      </c>
      <c r="AM296" s="8">
        <f t="shared" si="237"/>
        <v>30303.107515099884</v>
      </c>
      <c r="AN296" s="8">
        <f t="shared" si="237"/>
        <v>30303.107515098865</v>
      </c>
      <c r="AO296" s="8">
        <f t="shared" si="237"/>
        <v>30303.107515096824</v>
      </c>
      <c r="AP296" s="8">
        <f t="shared" si="237"/>
        <v>30303.107515096824</v>
      </c>
      <c r="AQ296" s="8">
        <f t="shared" si="237"/>
        <v>30674.563673502566</v>
      </c>
      <c r="AR296" s="8">
        <f t="shared" si="237"/>
        <v>30828.524175496179</v>
      </c>
      <c r="AS296" s="8">
        <f t="shared" si="237"/>
        <v>31056.523008067768</v>
      </c>
      <c r="AT296" s="8">
        <f t="shared" si="203"/>
        <v>31361.922365983097</v>
      </c>
      <c r="AU296" s="8">
        <f t="shared" si="204"/>
        <v>196.68839381338148</v>
      </c>
      <c r="AV296" s="8">
        <f t="shared" si="205"/>
        <v>627.6797353834653</v>
      </c>
      <c r="AW296" s="8">
        <f t="shared" ref="AW296:BC296" si="238">AV296+AW181</f>
        <v>852.24632746428938</v>
      </c>
      <c r="AX296" s="8">
        <f t="shared" si="238"/>
        <v>1199.8832571259234</v>
      </c>
      <c r="AY296" s="8">
        <f t="shared" si="238"/>
        <v>1553.4040276277774</v>
      </c>
      <c r="AZ296" s="8">
        <f t="shared" si="238"/>
        <v>2047.1563381647779</v>
      </c>
      <c r="BA296" s="8">
        <f t="shared" si="238"/>
        <v>2390.380387194843</v>
      </c>
      <c r="BB296" s="8">
        <f t="shared" si="238"/>
        <v>2668.3918669090526</v>
      </c>
      <c r="BC296" s="8">
        <f t="shared" si="238"/>
        <v>2897.3713396220141</v>
      </c>
    </row>
    <row r="297" spans="1:55" x14ac:dyDescent="0.2">
      <c r="A297" t="s">
        <v>10</v>
      </c>
      <c r="B297">
        <v>294</v>
      </c>
      <c r="C297">
        <v>1999</v>
      </c>
      <c r="D297" s="8">
        <f t="shared" si="201"/>
        <v>3271.4855530684563</v>
      </c>
      <c r="E297" s="8">
        <f t="shared" ref="E297:AS297" si="239">D297+E182</f>
        <v>3887.3275610444493</v>
      </c>
      <c r="F297" s="8">
        <f t="shared" si="239"/>
        <v>4416.8732366936702</v>
      </c>
      <c r="G297" s="8">
        <f t="shared" si="239"/>
        <v>5021.4378830591168</v>
      </c>
      <c r="H297" s="8">
        <f t="shared" si="239"/>
        <v>5767.7050296688658</v>
      </c>
      <c r="I297" s="8">
        <f t="shared" si="239"/>
        <v>6378.6438369464613</v>
      </c>
      <c r="J297" s="8">
        <f t="shared" si="239"/>
        <v>6773.3514933323913</v>
      </c>
      <c r="K297" s="8">
        <f t="shared" si="239"/>
        <v>7188.6525926624045</v>
      </c>
      <c r="L297" s="8">
        <f t="shared" si="239"/>
        <v>7611.308493041799</v>
      </c>
      <c r="M297" s="8">
        <f t="shared" si="239"/>
        <v>8020.2354314581289</v>
      </c>
      <c r="N297" s="8">
        <f t="shared" si="239"/>
        <v>8496.8265395428334</v>
      </c>
      <c r="O297" s="8">
        <f t="shared" si="239"/>
        <v>8866.5278723587326</v>
      </c>
      <c r="P297" s="8">
        <f t="shared" si="239"/>
        <v>8960.179005737431</v>
      </c>
      <c r="Q297" s="8">
        <f t="shared" si="239"/>
        <v>8996.9530109919833</v>
      </c>
      <c r="R297" s="8">
        <f t="shared" si="239"/>
        <v>8996.9530109940188</v>
      </c>
      <c r="S297" s="8">
        <f t="shared" si="239"/>
        <v>8996.9530109929983</v>
      </c>
      <c r="T297" s="8">
        <f t="shared" si="239"/>
        <v>8996.9530109929983</v>
      </c>
      <c r="U297" s="8">
        <f t="shared" si="239"/>
        <v>8996.9530109929983</v>
      </c>
      <c r="V297" s="8">
        <f t="shared" si="239"/>
        <v>-80845.259952093242</v>
      </c>
      <c r="W297" s="8">
        <f t="shared" si="239"/>
        <v>-348860.5843999972</v>
      </c>
      <c r="X297" s="8">
        <f t="shared" si="239"/>
        <v>-455598.85471498163</v>
      </c>
      <c r="Y297" s="8">
        <f t="shared" si="239"/>
        <v>-452958.6875924741</v>
      </c>
      <c r="Z297" s="8">
        <f t="shared" si="239"/>
        <v>-449892.71619447973</v>
      </c>
      <c r="AA297" s="8">
        <f t="shared" si="239"/>
        <v>-449892.71619447973</v>
      </c>
      <c r="AB297" s="8">
        <f t="shared" si="239"/>
        <v>-447028.47279996431</v>
      </c>
      <c r="AC297" s="8">
        <f t="shared" si="239"/>
        <v>-444902.93529631494</v>
      </c>
      <c r="AD297" s="8">
        <f t="shared" si="239"/>
        <v>-444902.93529631599</v>
      </c>
      <c r="AE297" s="8">
        <f t="shared" si="239"/>
        <v>-444902.93529631698</v>
      </c>
      <c r="AF297" s="8">
        <f t="shared" si="239"/>
        <v>-444902.93529631698</v>
      </c>
      <c r="AG297" s="8">
        <f t="shared" si="239"/>
        <v>-444062.92809147446</v>
      </c>
      <c r="AH297" s="8">
        <f t="shared" si="239"/>
        <v>-442468.1056303567</v>
      </c>
      <c r="AI297" s="8">
        <f t="shared" si="239"/>
        <v>-440955.92653254594</v>
      </c>
      <c r="AJ297" s="8">
        <f t="shared" si="239"/>
        <v>-440955.92653254693</v>
      </c>
      <c r="AK297" s="8">
        <f t="shared" si="239"/>
        <v>-440955.92653254693</v>
      </c>
      <c r="AL297" s="8">
        <f t="shared" si="239"/>
        <v>-440955.92653254798</v>
      </c>
      <c r="AM297" s="8">
        <f t="shared" si="239"/>
        <v>-440955.92653254798</v>
      </c>
      <c r="AN297" s="8">
        <f t="shared" si="239"/>
        <v>-440955.92653254903</v>
      </c>
      <c r="AO297" s="8">
        <f t="shared" si="239"/>
        <v>-440955.92653254903</v>
      </c>
      <c r="AP297" s="8">
        <f t="shared" si="239"/>
        <v>-440955.92653255106</v>
      </c>
      <c r="AQ297" s="8">
        <f t="shared" si="239"/>
        <v>-440755.59207859228</v>
      </c>
      <c r="AR297" s="8">
        <f t="shared" si="239"/>
        <v>-440755.59207859228</v>
      </c>
      <c r="AS297" s="8">
        <f t="shared" si="239"/>
        <v>-439492.24371277337</v>
      </c>
      <c r="AT297" s="8">
        <f t="shared" si="203"/>
        <v>-438851.95574701612</v>
      </c>
      <c r="AU297" s="8">
        <f t="shared" si="204"/>
        <v>402.62282323275656</v>
      </c>
      <c r="AV297" s="8">
        <f t="shared" si="205"/>
        <v>2077.5561825102263</v>
      </c>
      <c r="AW297" s="8">
        <f t="shared" ref="AW297:BC297" si="240">AV297+AW182</f>
        <v>10225.392952864768</v>
      </c>
      <c r="AX297" s="8">
        <f t="shared" si="240"/>
        <v>19503.752789511032</v>
      </c>
      <c r="AY297" s="8">
        <f t="shared" si="240"/>
        <v>24625.179072305189</v>
      </c>
      <c r="AZ297" s="8">
        <f t="shared" si="240"/>
        <v>27586.255126478623</v>
      </c>
      <c r="BA297" s="8">
        <f t="shared" si="240"/>
        <v>29276.040141927973</v>
      </c>
      <c r="BB297" s="8">
        <f t="shared" si="240"/>
        <v>31165.773866122454</v>
      </c>
      <c r="BC297" s="8">
        <f t="shared" si="240"/>
        <v>33132.176369494009</v>
      </c>
    </row>
    <row r="298" spans="1:55" x14ac:dyDescent="0.2">
      <c r="A298" t="s">
        <v>10</v>
      </c>
      <c r="B298">
        <v>294</v>
      </c>
      <c r="C298">
        <v>2000</v>
      </c>
      <c r="D298" s="8">
        <f t="shared" si="201"/>
        <v>34612.942981033084</v>
      </c>
      <c r="E298" s="8">
        <f t="shared" ref="E298:AS298" si="241">D298+E183</f>
        <v>36080.470950682044</v>
      </c>
      <c r="F298" s="8">
        <f t="shared" si="241"/>
        <v>37575.947164321915</v>
      </c>
      <c r="G298" s="8">
        <f t="shared" si="241"/>
        <v>38836.560064411729</v>
      </c>
      <c r="H298" s="8">
        <f t="shared" si="241"/>
        <v>39983.418708248144</v>
      </c>
      <c r="I298" s="8">
        <f t="shared" si="241"/>
        <v>41176.367438670604</v>
      </c>
      <c r="J298" s="8">
        <f t="shared" si="241"/>
        <v>42334.993764190513</v>
      </c>
      <c r="K298" s="8">
        <f t="shared" si="241"/>
        <v>43458.80736473696</v>
      </c>
      <c r="L298" s="8">
        <f t="shared" si="241"/>
        <v>44525.253517088866</v>
      </c>
      <c r="M298" s="8">
        <f t="shared" si="241"/>
        <v>45569.635266288547</v>
      </c>
      <c r="N298" s="8">
        <f t="shared" si="241"/>
        <v>46582.146210932078</v>
      </c>
      <c r="O298" s="8">
        <f t="shared" si="241"/>
        <v>47401.471047979518</v>
      </c>
      <c r="P298" s="8">
        <f t="shared" si="241"/>
        <v>47401.471047981046</v>
      </c>
      <c r="Q298" s="8">
        <f t="shared" si="241"/>
        <v>47401.471047981046</v>
      </c>
      <c r="R298" s="8">
        <f t="shared" si="241"/>
        <v>47401.471047980027</v>
      </c>
      <c r="S298" s="8">
        <f t="shared" si="241"/>
        <v>47401.471047979001</v>
      </c>
      <c r="T298" s="8">
        <f t="shared" si="241"/>
        <v>47401.471047979001</v>
      </c>
      <c r="U298" s="8">
        <f t="shared" si="241"/>
        <v>47401.471047979001</v>
      </c>
      <c r="V298" s="8">
        <f t="shared" si="241"/>
        <v>47401.471047977975</v>
      </c>
      <c r="W298" s="8">
        <f t="shared" si="241"/>
        <v>47401.471047976949</v>
      </c>
      <c r="X298" s="8">
        <f t="shared" si="241"/>
        <v>47401.471047975967</v>
      </c>
      <c r="Y298" s="8">
        <f t="shared" si="241"/>
        <v>47401.471047973959</v>
      </c>
      <c r="Z298" s="8">
        <f t="shared" si="241"/>
        <v>47401.471047972977</v>
      </c>
      <c r="AA298" s="8">
        <f t="shared" si="241"/>
        <v>47401.471047972977</v>
      </c>
      <c r="AB298" s="8">
        <f t="shared" si="241"/>
        <v>49238.493895744054</v>
      </c>
      <c r="AC298" s="8">
        <f t="shared" si="241"/>
        <v>49238.493895743028</v>
      </c>
      <c r="AD298" s="8">
        <f t="shared" si="241"/>
        <v>49238.493895743028</v>
      </c>
      <c r="AE298" s="8">
        <f t="shared" si="241"/>
        <v>49238.493895743028</v>
      </c>
      <c r="AF298" s="8">
        <f t="shared" si="241"/>
        <v>49238.493895743028</v>
      </c>
      <c r="AG298" s="8">
        <f t="shared" si="241"/>
        <v>49238.493895743028</v>
      </c>
      <c r="AH298" s="8">
        <f t="shared" si="241"/>
        <v>49238.493895743028</v>
      </c>
      <c r="AI298" s="8">
        <f t="shared" si="241"/>
        <v>49238.493895743028</v>
      </c>
      <c r="AJ298" s="8">
        <f t="shared" si="241"/>
        <v>-170624.69061045069</v>
      </c>
      <c r="AK298" s="8">
        <f t="shared" si="241"/>
        <v>-283769.70584102499</v>
      </c>
      <c r="AL298" s="8">
        <f t="shared" si="241"/>
        <v>-283959.95002820174</v>
      </c>
      <c r="AM298" s="8">
        <f t="shared" si="241"/>
        <v>-449641.06297693052</v>
      </c>
      <c r="AN298" s="8">
        <f t="shared" si="241"/>
        <v>-821618.05726349447</v>
      </c>
      <c r="AO298" s="8">
        <f t="shared" si="241"/>
        <v>-1182712.2768722603</v>
      </c>
      <c r="AP298" s="8">
        <f t="shared" si="241"/>
        <v>-1360014.6734009623</v>
      </c>
      <c r="AQ298" s="8">
        <f t="shared" si="241"/>
        <v>-1709707.4972366947</v>
      </c>
      <c r="AR298" s="8">
        <f t="shared" si="241"/>
        <v>-1730349.1262962364</v>
      </c>
      <c r="AS298" s="8">
        <f t="shared" si="241"/>
        <v>-1737844.3477627682</v>
      </c>
      <c r="AT298" s="8">
        <f t="shared" si="203"/>
        <v>-1738760.1255621666</v>
      </c>
      <c r="AU298" s="8">
        <f t="shared" si="204"/>
        <v>-14.849693549925346</v>
      </c>
      <c r="AV298" s="8">
        <f t="shared" si="205"/>
        <v>-14.849693549925346</v>
      </c>
      <c r="AW298" s="8">
        <f t="shared" ref="AW298:BC298" si="242">AV298+AW183</f>
        <v>-14.84969355196508</v>
      </c>
      <c r="AX298" s="8">
        <f t="shared" si="242"/>
        <v>-14.84969355196508</v>
      </c>
      <c r="AY298" s="8">
        <f t="shared" si="242"/>
        <v>348.76134373042106</v>
      </c>
      <c r="AZ298" s="8">
        <f t="shared" si="242"/>
        <v>706.69499486231416</v>
      </c>
      <c r="BA298" s="8">
        <f t="shared" si="242"/>
        <v>953.81631016423148</v>
      </c>
      <c r="BB298" s="8">
        <f t="shared" si="242"/>
        <v>1170.5377811247654</v>
      </c>
      <c r="BC298" s="8">
        <f t="shared" si="242"/>
        <v>1416.1881362177714</v>
      </c>
    </row>
    <row r="299" spans="1:55" x14ac:dyDescent="0.2">
      <c r="A299" t="s">
        <v>10</v>
      </c>
      <c r="B299">
        <v>294</v>
      </c>
      <c r="C299">
        <v>2001</v>
      </c>
      <c r="D299" s="8">
        <f t="shared" si="201"/>
        <v>1667.7223321532924</v>
      </c>
      <c r="E299" s="8">
        <f t="shared" ref="E299:AS299" si="243">D299+E184</f>
        <v>1895.2308446534594</v>
      </c>
      <c r="F299" s="8">
        <f t="shared" si="243"/>
        <v>2185.0100060481045</v>
      </c>
      <c r="G299" s="8">
        <f t="shared" si="243"/>
        <v>2437.0345220519848</v>
      </c>
      <c r="H299" s="8">
        <f t="shared" si="243"/>
        <v>2657.6785535711338</v>
      </c>
      <c r="I299" s="8">
        <f t="shared" si="243"/>
        <v>2802.3229742358026</v>
      </c>
      <c r="J299" s="8">
        <f t="shared" si="243"/>
        <v>2969.0317980521827</v>
      </c>
      <c r="K299" s="8">
        <f t="shared" si="243"/>
        <v>3147.0179834775799</v>
      </c>
      <c r="L299" s="8">
        <f t="shared" si="243"/>
        <v>3378.939376608294</v>
      </c>
      <c r="M299" s="8">
        <f t="shared" si="243"/>
        <v>3580.9512454680271</v>
      </c>
      <c r="N299" s="8">
        <f t="shared" si="243"/>
        <v>3799.1436766392521</v>
      </c>
      <c r="O299" s="8">
        <f t="shared" si="243"/>
        <v>4025.1812289307672</v>
      </c>
      <c r="P299" s="8">
        <f t="shared" si="243"/>
        <v>4208.0706150560918</v>
      </c>
      <c r="Q299" s="8">
        <f t="shared" si="243"/>
        <v>4229.6446981379122</v>
      </c>
      <c r="R299" s="8">
        <f t="shared" si="243"/>
        <v>4248.2768608003898</v>
      </c>
      <c r="S299" s="8">
        <f t="shared" si="243"/>
        <v>4248.2768608003898</v>
      </c>
      <c r="T299" s="8">
        <f t="shared" si="243"/>
        <v>4248.2768607994094</v>
      </c>
      <c r="U299" s="8">
        <f t="shared" si="243"/>
        <v>-27565.160243977669</v>
      </c>
      <c r="V299" s="8">
        <f t="shared" si="243"/>
        <v>-245878.21015155429</v>
      </c>
      <c r="W299" s="8">
        <f t="shared" si="243"/>
        <v>-245878.21015155429</v>
      </c>
      <c r="X299" s="8">
        <f t="shared" si="243"/>
        <v>-245878.21015155528</v>
      </c>
      <c r="Y299" s="8">
        <f t="shared" si="243"/>
        <v>-245334.65164856488</v>
      </c>
      <c r="Z299" s="8">
        <f t="shared" si="243"/>
        <v>-243756.31134308851</v>
      </c>
      <c r="AA299" s="8">
        <f t="shared" si="243"/>
        <v>-243756.31134308851</v>
      </c>
      <c r="AB299" s="8">
        <f t="shared" si="243"/>
        <v>-243756.31134308953</v>
      </c>
      <c r="AC299" s="8">
        <f t="shared" si="243"/>
        <v>-243756.31134308953</v>
      </c>
      <c r="AD299" s="8">
        <f t="shared" si="243"/>
        <v>-243756.31134308953</v>
      </c>
      <c r="AE299" s="8">
        <f t="shared" si="243"/>
        <v>-243756.31134309055</v>
      </c>
      <c r="AF299" s="8">
        <f t="shared" si="243"/>
        <v>-243756.31134309055</v>
      </c>
      <c r="AG299" s="8">
        <f t="shared" si="243"/>
        <v>-243756.31134309262</v>
      </c>
      <c r="AH299" s="8">
        <f t="shared" si="243"/>
        <v>-351174.93551394803</v>
      </c>
      <c r="AI299" s="8">
        <f t="shared" si="243"/>
        <v>-505502.68724077044</v>
      </c>
      <c r="AJ299" s="8">
        <f t="shared" si="243"/>
        <v>-678948.38187822141</v>
      </c>
      <c r="AK299" s="8">
        <f t="shared" si="243"/>
        <v>-742128.50534812547</v>
      </c>
      <c r="AL299" s="8">
        <f t="shared" si="243"/>
        <v>-742128.50534812652</v>
      </c>
      <c r="AM299" s="8">
        <f t="shared" si="243"/>
        <v>-742128.50534812862</v>
      </c>
      <c r="AN299" s="8">
        <f t="shared" si="243"/>
        <v>-742128.50534812966</v>
      </c>
      <c r="AO299" s="8">
        <f t="shared" si="243"/>
        <v>-742128.50534813071</v>
      </c>
      <c r="AP299" s="8">
        <f t="shared" si="243"/>
        <v>-742128.50534813071</v>
      </c>
      <c r="AQ299" s="8">
        <f t="shared" si="243"/>
        <v>-742128.50534813071</v>
      </c>
      <c r="AR299" s="8">
        <f t="shared" si="243"/>
        <v>-742128.50534813071</v>
      </c>
      <c r="AS299" s="8">
        <f t="shared" si="243"/>
        <v>-742128.50534813071</v>
      </c>
      <c r="AT299" s="8">
        <f t="shared" si="203"/>
        <v>-742128.50534813374</v>
      </c>
      <c r="AU299" s="8">
        <f t="shared" si="204"/>
        <v>-1.1655002286756248E-9</v>
      </c>
      <c r="AV299" s="8">
        <f t="shared" si="205"/>
        <v>337.13375350049716</v>
      </c>
      <c r="AW299" s="8">
        <f t="shared" ref="AW299:BC299" si="244">AV299+AW184</f>
        <v>568.07450649347004</v>
      </c>
      <c r="AX299" s="8">
        <f t="shared" si="244"/>
        <v>771.06701549247362</v>
      </c>
      <c r="AY299" s="8">
        <f t="shared" si="244"/>
        <v>1365.3349403886809</v>
      </c>
      <c r="AZ299" s="8">
        <f t="shared" si="244"/>
        <v>1837.5131678433511</v>
      </c>
      <c r="BA299" s="8">
        <f t="shared" si="244"/>
        <v>2296.9430734747434</v>
      </c>
      <c r="BB299" s="8">
        <f t="shared" si="244"/>
        <v>2575.9351933297553</v>
      </c>
      <c r="BC299" s="8">
        <f t="shared" si="244"/>
        <v>2837.2757906660827</v>
      </c>
    </row>
    <row r="300" spans="1:55" x14ac:dyDescent="0.2">
      <c r="A300" t="s">
        <v>10</v>
      </c>
      <c r="B300">
        <v>294</v>
      </c>
      <c r="C300">
        <v>2002</v>
      </c>
      <c r="D300" s="8">
        <f t="shared" si="201"/>
        <v>3251.1059297838747</v>
      </c>
      <c r="E300" s="8">
        <f t="shared" ref="E300:AS300" si="245">D300+E185</f>
        <v>3336.4216219708646</v>
      </c>
      <c r="F300" s="8">
        <f t="shared" si="245"/>
        <v>4255.2814332372145</v>
      </c>
      <c r="G300" s="8">
        <f t="shared" si="245"/>
        <v>5218.7603708768811</v>
      </c>
      <c r="H300" s="8">
        <f t="shared" si="245"/>
        <v>5981.6983998654687</v>
      </c>
      <c r="I300" s="8">
        <f t="shared" si="245"/>
        <v>6523.0117571971641</v>
      </c>
      <c r="J300" s="8">
        <f t="shared" si="245"/>
        <v>7034.9059103262389</v>
      </c>
      <c r="K300" s="8">
        <f t="shared" si="245"/>
        <v>7321.7431513025567</v>
      </c>
      <c r="L300" s="8">
        <f t="shared" si="245"/>
        <v>7813.0438614901032</v>
      </c>
      <c r="M300" s="8">
        <f t="shared" si="245"/>
        <v>8583.3366915336774</v>
      </c>
      <c r="N300" s="8">
        <f t="shared" si="245"/>
        <v>8872.1352127931295</v>
      </c>
      <c r="O300" s="8">
        <f t="shared" si="245"/>
        <v>8872.1352127931295</v>
      </c>
      <c r="P300" s="8">
        <f t="shared" si="245"/>
        <v>8872.1352127931295</v>
      </c>
      <c r="Q300" s="8">
        <f t="shared" si="245"/>
        <v>8872.1352127921091</v>
      </c>
      <c r="R300" s="8">
        <f t="shared" si="245"/>
        <v>8872.1352127921091</v>
      </c>
      <c r="S300" s="8">
        <f t="shared" si="245"/>
        <v>-3976.2119026875735</v>
      </c>
      <c r="T300" s="8">
        <f t="shared" si="245"/>
        <v>-42157.926077218079</v>
      </c>
      <c r="U300" s="8">
        <f t="shared" si="245"/>
        <v>-228189.0339141303</v>
      </c>
      <c r="V300" s="8">
        <f t="shared" si="245"/>
        <v>-553149.51648890413</v>
      </c>
      <c r="W300" s="8">
        <f t="shared" si="245"/>
        <v>-911123.8641880966</v>
      </c>
      <c r="X300" s="8">
        <f t="shared" si="245"/>
        <v>-911123.86418809765</v>
      </c>
      <c r="Y300" s="8">
        <f t="shared" si="245"/>
        <v>-903397.11665893823</v>
      </c>
      <c r="Z300" s="8">
        <f t="shared" si="245"/>
        <v>-890048.64307201176</v>
      </c>
      <c r="AA300" s="8">
        <f t="shared" si="245"/>
        <v>-870922.23777966539</v>
      </c>
      <c r="AB300" s="8">
        <f t="shared" si="245"/>
        <v>-847820.32230298186</v>
      </c>
      <c r="AC300" s="8">
        <f t="shared" si="245"/>
        <v>-811523.88879777712</v>
      </c>
      <c r="AD300" s="8">
        <f t="shared" si="245"/>
        <v>-792531.3408845549</v>
      </c>
      <c r="AE300" s="8">
        <f t="shared" si="245"/>
        <v>-777563.34010627016</v>
      </c>
      <c r="AF300" s="8">
        <f t="shared" si="245"/>
        <v>-768453.19320481876</v>
      </c>
      <c r="AG300" s="8">
        <f t="shared" si="245"/>
        <v>-767032.73596189765</v>
      </c>
      <c r="AH300" s="8">
        <f t="shared" si="245"/>
        <v>-767032.7359618987</v>
      </c>
      <c r="AI300" s="8">
        <f t="shared" si="245"/>
        <v>-767032.7359618987</v>
      </c>
      <c r="AJ300" s="8">
        <f t="shared" si="245"/>
        <v>-767032.7359618987</v>
      </c>
      <c r="AK300" s="8">
        <f t="shared" si="245"/>
        <v>-767032.7359618987</v>
      </c>
      <c r="AL300" s="8">
        <f t="shared" si="245"/>
        <v>-767032.7359618987</v>
      </c>
      <c r="AM300" s="8">
        <f t="shared" si="245"/>
        <v>-767032.7359618987</v>
      </c>
      <c r="AN300" s="8">
        <f t="shared" si="245"/>
        <v>-767032.7359618987</v>
      </c>
      <c r="AO300" s="8">
        <f t="shared" si="245"/>
        <v>-767032.7359618987</v>
      </c>
      <c r="AP300" s="8">
        <f t="shared" si="245"/>
        <v>-767032.73596189974</v>
      </c>
      <c r="AQ300" s="8">
        <f t="shared" si="245"/>
        <v>-766440.63577197283</v>
      </c>
      <c r="AR300" s="8">
        <f t="shared" si="245"/>
        <v>-765866.96129001968</v>
      </c>
      <c r="AS300" s="8">
        <f t="shared" si="245"/>
        <v>-765347.71233583975</v>
      </c>
      <c r="AT300" s="8">
        <f t="shared" si="203"/>
        <v>-764719.12200604263</v>
      </c>
      <c r="AU300" s="8">
        <f t="shared" si="204"/>
        <v>333.4176476317453</v>
      </c>
      <c r="AV300" s="8">
        <f t="shared" si="205"/>
        <v>1127.7361611055735</v>
      </c>
      <c r="AW300" s="8">
        <f t="shared" ref="AW300:BC300" si="246">AV300+AW185</f>
        <v>1860.7646658252161</v>
      </c>
      <c r="AX300" s="8">
        <f t="shared" si="246"/>
        <v>2306.4656094945681</v>
      </c>
      <c r="AY300" s="8">
        <f t="shared" si="246"/>
        <v>2658.0250997158373</v>
      </c>
      <c r="AZ300" s="8">
        <f t="shared" si="246"/>
        <v>3113.5324447891244</v>
      </c>
      <c r="BA300" s="8">
        <f t="shared" si="246"/>
        <v>3471.4660959225475</v>
      </c>
      <c r="BB300" s="8">
        <f t="shared" si="246"/>
        <v>3637.684599666999</v>
      </c>
      <c r="BC300" s="8">
        <f t="shared" si="246"/>
        <v>3867.1543924492166</v>
      </c>
    </row>
    <row r="301" spans="1:55" x14ac:dyDescent="0.2">
      <c r="A301" t="s">
        <v>10</v>
      </c>
      <c r="B301">
        <v>294</v>
      </c>
      <c r="C301">
        <v>2003</v>
      </c>
      <c r="D301" s="8">
        <f t="shared" si="201"/>
        <v>4128.4949897845927</v>
      </c>
      <c r="E301" s="8">
        <f t="shared" ref="E301:AS301" si="247">D301+E186</f>
        <v>4425.1386321612799</v>
      </c>
      <c r="F301" s="8">
        <f t="shared" si="247"/>
        <v>4785.523883644667</v>
      </c>
      <c r="G301" s="8">
        <f t="shared" si="247"/>
        <v>5044.4128806290591</v>
      </c>
      <c r="H301" s="8">
        <f t="shared" si="247"/>
        <v>5237.5989882271924</v>
      </c>
      <c r="I301" s="8">
        <f t="shared" si="247"/>
        <v>5754.8866621265934</v>
      </c>
      <c r="J301" s="8">
        <f t="shared" si="247"/>
        <v>6320.2257028916038</v>
      </c>
      <c r="K301" s="8">
        <f t="shared" si="247"/>
        <v>6827.7069753896249</v>
      </c>
      <c r="L301" s="8">
        <f t="shared" si="247"/>
        <v>7208.6856698130105</v>
      </c>
      <c r="M301" s="8">
        <f t="shared" si="247"/>
        <v>7835.3147193301666</v>
      </c>
      <c r="N301" s="8">
        <f t="shared" si="247"/>
        <v>11419.064111295396</v>
      </c>
      <c r="O301" s="8">
        <f t="shared" si="247"/>
        <v>12520.322988619731</v>
      </c>
      <c r="P301" s="8">
        <f t="shared" si="247"/>
        <v>13178.332522619583</v>
      </c>
      <c r="Q301" s="8">
        <f t="shared" si="247"/>
        <v>13178.332522619583</v>
      </c>
      <c r="R301" s="8">
        <f t="shared" si="247"/>
        <v>13178.332522619583</v>
      </c>
      <c r="S301" s="8">
        <f t="shared" si="247"/>
        <v>13178.332522618553</v>
      </c>
      <c r="T301" s="8">
        <f t="shared" si="247"/>
        <v>13178.332522618553</v>
      </c>
      <c r="U301" s="8">
        <f t="shared" si="247"/>
        <v>13178.332522618553</v>
      </c>
      <c r="V301" s="8">
        <f t="shared" si="247"/>
        <v>13178.332522617524</v>
      </c>
      <c r="W301" s="8">
        <f t="shared" si="247"/>
        <v>13178.332522617524</v>
      </c>
      <c r="X301" s="8">
        <f t="shared" si="247"/>
        <v>13178.332522617524</v>
      </c>
      <c r="Y301" s="8">
        <f t="shared" si="247"/>
        <v>18205.377746104616</v>
      </c>
      <c r="Z301" s="8">
        <f t="shared" si="247"/>
        <v>20281.392922677132</v>
      </c>
      <c r="AA301" s="8">
        <f t="shared" si="247"/>
        <v>20537.830319310018</v>
      </c>
      <c r="AB301" s="8">
        <f t="shared" si="247"/>
        <v>20537.830319309036</v>
      </c>
      <c r="AC301" s="8">
        <f t="shared" si="247"/>
        <v>20537.830319309036</v>
      </c>
      <c r="AD301" s="8">
        <f t="shared" si="247"/>
        <v>20537.830319308054</v>
      </c>
      <c r="AE301" s="8">
        <f t="shared" si="247"/>
        <v>20537.830319308054</v>
      </c>
      <c r="AF301" s="8">
        <f t="shared" si="247"/>
        <v>20537.830319307071</v>
      </c>
      <c r="AG301" s="8">
        <f t="shared" si="247"/>
        <v>20537.830319307071</v>
      </c>
      <c r="AH301" s="8">
        <f t="shared" si="247"/>
        <v>20537.830319307071</v>
      </c>
      <c r="AI301" s="8">
        <f t="shared" si="247"/>
        <v>20537.830319307071</v>
      </c>
      <c r="AJ301" s="8">
        <f t="shared" si="247"/>
        <v>-1157.1564188020093</v>
      </c>
      <c r="AK301" s="8">
        <f t="shared" si="247"/>
        <v>-134128.7622383151</v>
      </c>
      <c r="AL301" s="8">
        <f t="shared" si="247"/>
        <v>-134153.27824181985</v>
      </c>
      <c r="AM301" s="8">
        <f t="shared" si="247"/>
        <v>-134153.27824181985</v>
      </c>
      <c r="AN301" s="8">
        <f t="shared" si="247"/>
        <v>-166448.69997544936</v>
      </c>
      <c r="AO301" s="8">
        <f t="shared" si="247"/>
        <v>-167580.35869711405</v>
      </c>
      <c r="AP301" s="8">
        <f t="shared" si="247"/>
        <v>-167580.35869711405</v>
      </c>
      <c r="AQ301" s="8">
        <f t="shared" si="247"/>
        <v>-167580.35869711507</v>
      </c>
      <c r="AR301" s="8">
        <f t="shared" si="247"/>
        <v>-167580.3586971171</v>
      </c>
      <c r="AS301" s="8">
        <f t="shared" si="247"/>
        <v>-167580.3586971171</v>
      </c>
      <c r="AT301" s="8">
        <f t="shared" si="203"/>
        <v>-189035.13464767623</v>
      </c>
      <c r="AU301" s="8">
        <f t="shared" si="204"/>
        <v>-375.4450822066255</v>
      </c>
      <c r="AV301" s="8">
        <f t="shared" si="205"/>
        <v>-375.44508220866533</v>
      </c>
      <c r="AW301" s="8">
        <f t="shared" ref="AW301:BC301" si="248">AV301+AW186</f>
        <v>259.6106177925343</v>
      </c>
      <c r="AX301" s="8">
        <f t="shared" si="248"/>
        <v>1161.3092266071017</v>
      </c>
      <c r="AY301" s="8">
        <f t="shared" si="248"/>
        <v>2060.5562350711953</v>
      </c>
      <c r="AZ301" s="8">
        <f t="shared" si="248"/>
        <v>2580.2955093195451</v>
      </c>
      <c r="BA301" s="8">
        <f t="shared" si="248"/>
        <v>3129.4539877700013</v>
      </c>
      <c r="BB301" s="8">
        <f t="shared" si="248"/>
        <v>3604.0838155761599</v>
      </c>
      <c r="BC301" s="8">
        <f t="shared" si="248"/>
        <v>3959.5658663590452</v>
      </c>
    </row>
    <row r="302" spans="1:55" x14ac:dyDescent="0.2">
      <c r="A302" t="s">
        <v>10</v>
      </c>
      <c r="B302">
        <v>294</v>
      </c>
      <c r="C302">
        <v>2004</v>
      </c>
      <c r="D302" s="8">
        <f t="shared" si="201"/>
        <v>4220.4161436209633</v>
      </c>
      <c r="E302" s="8">
        <f t="shared" ref="E302:AS302" si="249">D302+E187</f>
        <v>4460.1826578745195</v>
      </c>
      <c r="F302" s="8">
        <f t="shared" si="249"/>
        <v>4714.1684541569448</v>
      </c>
      <c r="G302" s="8">
        <f t="shared" si="249"/>
        <v>4925.9867244155066</v>
      </c>
      <c r="H302" s="8">
        <f t="shared" si="249"/>
        <v>5327.5588617839894</v>
      </c>
      <c r="I302" s="8">
        <f t="shared" si="249"/>
        <v>5393.261751169739</v>
      </c>
      <c r="J302" s="8">
        <f t="shared" si="249"/>
        <v>5673.7248312359525</v>
      </c>
      <c r="K302" s="8">
        <f t="shared" si="249"/>
        <v>6010.0843992870396</v>
      </c>
      <c r="L302" s="8">
        <f t="shared" si="249"/>
        <v>6345.4633271978446</v>
      </c>
      <c r="M302" s="8">
        <f t="shared" si="249"/>
        <v>6606.3136044648572</v>
      </c>
      <c r="N302" s="8">
        <f t="shared" si="249"/>
        <v>6849.0220391362309</v>
      </c>
      <c r="O302" s="8">
        <f t="shared" si="249"/>
        <v>7303.5487440666802</v>
      </c>
      <c r="P302" s="8">
        <f t="shared" si="249"/>
        <v>7303.5487440646402</v>
      </c>
      <c r="Q302" s="8">
        <f t="shared" si="249"/>
        <v>7303.5487440626002</v>
      </c>
      <c r="R302" s="8">
        <f t="shared" si="249"/>
        <v>7303.5487440626002</v>
      </c>
      <c r="S302" s="8">
        <f t="shared" si="249"/>
        <v>-15216.852073136683</v>
      </c>
      <c r="T302" s="8">
        <f t="shared" si="249"/>
        <v>-204282.30980249104</v>
      </c>
      <c r="U302" s="8">
        <f t="shared" si="249"/>
        <v>-441528.08857474138</v>
      </c>
      <c r="V302" s="8">
        <f t="shared" si="249"/>
        <v>-441528.08857474447</v>
      </c>
      <c r="W302" s="8">
        <f t="shared" si="249"/>
        <v>-634554.84214999317</v>
      </c>
      <c r="X302" s="8">
        <f t="shared" si="249"/>
        <v>-724733.03847259248</v>
      </c>
      <c r="Y302" s="8">
        <f t="shared" si="249"/>
        <v>-767613.98019843921</v>
      </c>
      <c r="Z302" s="8">
        <f t="shared" si="249"/>
        <v>-767613.98019843921</v>
      </c>
      <c r="AA302" s="8">
        <f t="shared" si="249"/>
        <v>-767613.98019843921</v>
      </c>
      <c r="AB302" s="8">
        <f t="shared" si="249"/>
        <v>-767613.98019844119</v>
      </c>
      <c r="AC302" s="8">
        <f t="shared" si="249"/>
        <v>-767613.98019844317</v>
      </c>
      <c r="AD302" s="8">
        <f t="shared" si="249"/>
        <v>-767113.5698616195</v>
      </c>
      <c r="AE302" s="8">
        <f t="shared" si="249"/>
        <v>-767113.5698616195</v>
      </c>
      <c r="AF302" s="8">
        <f t="shared" si="249"/>
        <v>-767113.5698616195</v>
      </c>
      <c r="AG302" s="8">
        <f t="shared" si="249"/>
        <v>-767113.5698616195</v>
      </c>
      <c r="AH302" s="8">
        <f t="shared" si="249"/>
        <v>-767113.56986162357</v>
      </c>
      <c r="AI302" s="8">
        <f t="shared" si="249"/>
        <v>-890623.10582192137</v>
      </c>
      <c r="AJ302" s="8">
        <f t="shared" si="249"/>
        <v>-1171398.4417219409</v>
      </c>
      <c r="AK302" s="8">
        <f t="shared" si="249"/>
        <v>-1866625.2303200536</v>
      </c>
      <c r="AL302" s="8">
        <f t="shared" si="249"/>
        <v>-1866625.2303200536</v>
      </c>
      <c r="AM302" s="8">
        <f t="shared" si="249"/>
        <v>-1866625.2303200536</v>
      </c>
      <c r="AN302" s="8">
        <f t="shared" si="249"/>
        <v>-1866625.2303200536</v>
      </c>
      <c r="AO302" s="8">
        <f t="shared" si="249"/>
        <v>-1866625.2303200536</v>
      </c>
      <c r="AP302" s="8">
        <f t="shared" si="249"/>
        <v>-1866625.2303200536</v>
      </c>
      <c r="AQ302" s="8">
        <f t="shared" si="249"/>
        <v>-1887733.0190154517</v>
      </c>
      <c r="AR302" s="8">
        <f t="shared" si="249"/>
        <v>-1887516.5039991839</v>
      </c>
      <c r="AS302" s="8">
        <f t="shared" si="249"/>
        <v>-1887516.503999186</v>
      </c>
      <c r="AT302" s="8">
        <f t="shared" si="203"/>
        <v>-1887115.698682308</v>
      </c>
      <c r="AU302" s="8">
        <f t="shared" si="204"/>
        <v>469.30635275653174</v>
      </c>
      <c r="AV302" s="8">
        <f t="shared" si="205"/>
        <v>1860.3443914755112</v>
      </c>
      <c r="AW302" s="8">
        <f t="shared" ref="AW302:BC302" si="250">AV302+AW187</f>
        <v>2933.6550248048611</v>
      </c>
      <c r="AX302" s="8">
        <f t="shared" si="250"/>
        <v>4104.0490320041808</v>
      </c>
      <c r="AY302" s="8">
        <f t="shared" si="250"/>
        <v>5015.0637221522802</v>
      </c>
      <c r="AZ302" s="8">
        <f t="shared" si="250"/>
        <v>5917.2526510357166</v>
      </c>
      <c r="BA302" s="8">
        <f t="shared" si="250"/>
        <v>6077.587313938423</v>
      </c>
      <c r="BB302" s="8">
        <f t="shared" si="250"/>
        <v>8040.8288744034262</v>
      </c>
      <c r="BC302" s="8">
        <f t="shared" si="250"/>
        <v>9552.4856503542123</v>
      </c>
    </row>
    <row r="303" spans="1:55" x14ac:dyDescent="0.2">
      <c r="A303" t="s">
        <v>10</v>
      </c>
      <c r="B303">
        <v>294</v>
      </c>
      <c r="C303">
        <v>2005</v>
      </c>
      <c r="D303" s="8">
        <f t="shared" si="201"/>
        <v>10520.377468625444</v>
      </c>
      <c r="E303" s="8">
        <f t="shared" ref="E303:AS303" si="251">D303+E188</f>
        <v>11281.844537408435</v>
      </c>
      <c r="F303" s="8">
        <f t="shared" si="251"/>
        <v>11281.844537405375</v>
      </c>
      <c r="G303" s="8">
        <f t="shared" si="251"/>
        <v>12307.877989323772</v>
      </c>
      <c r="H303" s="8">
        <f t="shared" si="251"/>
        <v>14487.841020747763</v>
      </c>
      <c r="I303" s="8">
        <f t="shared" si="251"/>
        <v>16345.173446083742</v>
      </c>
      <c r="J303" s="8">
        <f t="shared" si="251"/>
        <v>17623.928188763079</v>
      </c>
      <c r="K303" s="8">
        <f t="shared" si="251"/>
        <v>18587.407126404276</v>
      </c>
      <c r="L303" s="8">
        <f t="shared" si="251"/>
        <v>19352.306435674469</v>
      </c>
      <c r="M303" s="8">
        <f t="shared" si="251"/>
        <v>19989.722526733807</v>
      </c>
      <c r="N303" s="8">
        <f t="shared" si="251"/>
        <v>20652.635261436128</v>
      </c>
      <c r="O303" s="8">
        <f t="shared" si="251"/>
        <v>21384.683126016498</v>
      </c>
      <c r="P303" s="8">
        <f t="shared" si="251"/>
        <v>21384.683126016498</v>
      </c>
      <c r="Q303" s="8">
        <f t="shared" si="251"/>
        <v>21384.683126016498</v>
      </c>
      <c r="R303" s="8">
        <f t="shared" si="251"/>
        <v>21384.683126014457</v>
      </c>
      <c r="S303" s="8">
        <f t="shared" si="251"/>
        <v>21384.683126014457</v>
      </c>
      <c r="T303" s="8">
        <f t="shared" si="251"/>
        <v>21384.683126014457</v>
      </c>
      <c r="U303" s="8">
        <f t="shared" si="251"/>
        <v>4697.6201821519026</v>
      </c>
      <c r="V303" s="8">
        <f t="shared" si="251"/>
        <v>4697.6201821519026</v>
      </c>
      <c r="W303" s="8">
        <f t="shared" si="251"/>
        <v>4697.6201821508748</v>
      </c>
      <c r="X303" s="8">
        <f t="shared" si="251"/>
        <v>4697.6201821508748</v>
      </c>
      <c r="Y303" s="8">
        <f t="shared" si="251"/>
        <v>4697.6201821508748</v>
      </c>
      <c r="Z303" s="8">
        <f t="shared" si="251"/>
        <v>12515.076924270688</v>
      </c>
      <c r="AA303" s="8">
        <f t="shared" si="251"/>
        <v>13598.193959001452</v>
      </c>
      <c r="AB303" s="8">
        <f t="shared" si="251"/>
        <v>13598.193959001452</v>
      </c>
      <c r="AC303" s="8">
        <f t="shared" si="251"/>
        <v>13598.193958999393</v>
      </c>
      <c r="AD303" s="8">
        <f t="shared" si="251"/>
        <v>13598.193958997334</v>
      </c>
      <c r="AE303" s="8">
        <f t="shared" si="251"/>
        <v>13598.193958997334</v>
      </c>
      <c r="AF303" s="8">
        <f t="shared" si="251"/>
        <v>13598.193958997334</v>
      </c>
      <c r="AG303" s="8">
        <f t="shared" si="251"/>
        <v>13598.193958994245</v>
      </c>
      <c r="AH303" s="8">
        <f t="shared" si="251"/>
        <v>13598.193958994245</v>
      </c>
      <c r="AI303" s="8">
        <f t="shared" si="251"/>
        <v>13598.193958994245</v>
      </c>
      <c r="AJ303" s="8">
        <f t="shared" si="251"/>
        <v>13598.193958994245</v>
      </c>
      <c r="AK303" s="8">
        <f t="shared" si="251"/>
        <v>-17461.621198123186</v>
      </c>
      <c r="AL303" s="8">
        <f t="shared" si="251"/>
        <v>-38619.912860739219</v>
      </c>
      <c r="AM303" s="8">
        <f t="shared" si="251"/>
        <v>-213102.46048216146</v>
      </c>
      <c r="AN303" s="8">
        <f t="shared" si="251"/>
        <v>-893699.51641991502</v>
      </c>
      <c r="AO303" s="8">
        <f t="shared" si="251"/>
        <v>-1265881.1877139453</v>
      </c>
      <c r="AP303" s="8">
        <f t="shared" si="251"/>
        <v>-1438233.9336146859</v>
      </c>
      <c r="AQ303" s="8">
        <f t="shared" si="251"/>
        <v>-1438233.9336146859</v>
      </c>
      <c r="AR303" s="8">
        <f t="shared" si="251"/>
        <v>-1435293.6906093115</v>
      </c>
      <c r="AS303" s="8">
        <f t="shared" si="251"/>
        <v>-1434517.5139384307</v>
      </c>
      <c r="AT303" s="8">
        <f t="shared" si="203"/>
        <v>-1431938.0801413704</v>
      </c>
      <c r="AU303" s="8">
        <f t="shared" si="204"/>
        <v>936.65142523409691</v>
      </c>
      <c r="AV303" s="8">
        <f t="shared" si="205"/>
        <v>3145.0530207239863</v>
      </c>
      <c r="AW303" s="8">
        <f t="shared" ref="AW303:BC303" si="252">AV303+AW188</f>
        <v>4843.0314232939872</v>
      </c>
      <c r="AX303" s="8">
        <f t="shared" si="252"/>
        <v>6296.830430983453</v>
      </c>
      <c r="AY303" s="8">
        <f t="shared" si="252"/>
        <v>7388.7732269722164</v>
      </c>
      <c r="AZ303" s="8">
        <f t="shared" si="252"/>
        <v>8326.265200902064</v>
      </c>
      <c r="BA303" s="8">
        <f t="shared" si="252"/>
        <v>9082.8290689856422</v>
      </c>
      <c r="BB303" s="8">
        <f t="shared" si="252"/>
        <v>9832.0381360121901</v>
      </c>
      <c r="BC303" s="8">
        <f t="shared" si="252"/>
        <v>10438.564062657006</v>
      </c>
    </row>
    <row r="304" spans="1:55" x14ac:dyDescent="0.2">
      <c r="A304" t="s">
        <v>10</v>
      </c>
      <c r="B304">
        <v>294</v>
      </c>
      <c r="C304">
        <v>2006</v>
      </c>
      <c r="D304" s="8">
        <f t="shared" si="201"/>
        <v>11344.185232034777</v>
      </c>
      <c r="E304" s="8">
        <f t="shared" ref="E304:AS304" si="253">D304+E189</f>
        <v>12583.714369107049</v>
      </c>
      <c r="F304" s="8">
        <f t="shared" si="253"/>
        <v>13991.913610279855</v>
      </c>
      <c r="G304" s="8">
        <f t="shared" si="253"/>
        <v>15507.983266859719</v>
      </c>
      <c r="H304" s="8">
        <f t="shared" si="253"/>
        <v>16731.822161696506</v>
      </c>
      <c r="I304" s="8">
        <f t="shared" si="253"/>
        <v>17773.261990475305</v>
      </c>
      <c r="J304" s="8">
        <f t="shared" si="253"/>
        <v>18648.483315505069</v>
      </c>
      <c r="K304" s="8">
        <f t="shared" si="253"/>
        <v>19323.163731886809</v>
      </c>
      <c r="L304" s="8">
        <f t="shared" si="253"/>
        <v>19854.670687815084</v>
      </c>
      <c r="M304" s="8">
        <f t="shared" si="253"/>
        <v>19854.670687813043</v>
      </c>
      <c r="N304" s="8">
        <f t="shared" si="253"/>
        <v>19854.670687815084</v>
      </c>
      <c r="O304" s="8">
        <f t="shared" si="253"/>
        <v>19854.670687815084</v>
      </c>
      <c r="P304" s="8">
        <f t="shared" si="253"/>
        <v>19854.670687814065</v>
      </c>
      <c r="Q304" s="8">
        <f t="shared" si="253"/>
        <v>19854.670687814065</v>
      </c>
      <c r="R304" s="8">
        <f t="shared" si="253"/>
        <v>13084.821480694463</v>
      </c>
      <c r="S304" s="8">
        <f t="shared" si="253"/>
        <v>-4044.5101663564055</v>
      </c>
      <c r="T304" s="8">
        <f t="shared" si="253"/>
        <v>-26352.602393225694</v>
      </c>
      <c r="U304" s="8">
        <f t="shared" si="253"/>
        <v>-26352.602393226676</v>
      </c>
      <c r="V304" s="8">
        <f t="shared" si="253"/>
        <v>-26352.602393226676</v>
      </c>
      <c r="W304" s="8">
        <f t="shared" si="253"/>
        <v>-26352.602393226676</v>
      </c>
      <c r="X304" s="8">
        <f t="shared" si="253"/>
        <v>-22248.829861632399</v>
      </c>
      <c r="Y304" s="8">
        <f t="shared" si="253"/>
        <v>-21601.11704910381</v>
      </c>
      <c r="Z304" s="8">
        <f t="shared" si="253"/>
        <v>-19411.837936351367</v>
      </c>
      <c r="AA304" s="8">
        <f t="shared" si="253"/>
        <v>-10481.63850060947</v>
      </c>
      <c r="AB304" s="8">
        <f t="shared" si="253"/>
        <v>-990.14406116014106</v>
      </c>
      <c r="AC304" s="8">
        <f t="shared" si="253"/>
        <v>3500.6974603854105</v>
      </c>
      <c r="AD304" s="8">
        <f t="shared" si="253"/>
        <v>6282.7735378223524</v>
      </c>
      <c r="AE304" s="8">
        <f t="shared" si="253"/>
        <v>6282.7735378202915</v>
      </c>
      <c r="AF304" s="8">
        <f t="shared" si="253"/>
        <v>6282.7735378182324</v>
      </c>
      <c r="AG304" s="8">
        <f t="shared" si="253"/>
        <v>6282.7735378182324</v>
      </c>
      <c r="AH304" s="8">
        <f t="shared" si="253"/>
        <v>6282.7735378182324</v>
      </c>
      <c r="AI304" s="8">
        <f t="shared" si="253"/>
        <v>6282.7735378182324</v>
      </c>
      <c r="AJ304" s="8">
        <f t="shared" si="253"/>
        <v>6282.7735378182324</v>
      </c>
      <c r="AK304" s="8">
        <f t="shared" si="253"/>
        <v>6282.7735378182324</v>
      </c>
      <c r="AL304" s="8">
        <f t="shared" si="253"/>
        <v>6282.7735378182324</v>
      </c>
      <c r="AM304" s="8">
        <f t="shared" si="253"/>
        <v>6282.7735378182324</v>
      </c>
      <c r="AN304" s="8">
        <f t="shared" si="253"/>
        <v>6282.7735378172129</v>
      </c>
      <c r="AO304" s="8">
        <f t="shared" si="253"/>
        <v>6282.7735378172129</v>
      </c>
      <c r="AP304" s="8">
        <f t="shared" si="253"/>
        <v>-3462.8281744124397</v>
      </c>
      <c r="AQ304" s="8">
        <f t="shared" si="253"/>
        <v>-4202.7211601110603</v>
      </c>
      <c r="AR304" s="8">
        <f t="shared" si="253"/>
        <v>-3985.7158237744343</v>
      </c>
      <c r="AS304" s="8">
        <f t="shared" si="253"/>
        <v>-3743.9880292402986</v>
      </c>
      <c r="AT304" s="8">
        <f t="shared" si="203"/>
        <v>-3258.3610227246772</v>
      </c>
      <c r="AU304" s="8">
        <f t="shared" si="204"/>
        <v>296.43350520227312</v>
      </c>
      <c r="AV304" s="8">
        <f t="shared" si="205"/>
        <v>10531.374647340444</v>
      </c>
      <c r="AW304" s="8">
        <f t="shared" ref="AW304:BC304" si="254">AV304+AW189</f>
        <v>21419.912442845896</v>
      </c>
      <c r="AX304" s="8">
        <f t="shared" si="254"/>
        <v>25240.486428641299</v>
      </c>
      <c r="AY304" s="8">
        <f t="shared" si="254"/>
        <v>27987.259461037447</v>
      </c>
      <c r="AZ304" s="8">
        <f t="shared" si="254"/>
        <v>29576.877128124375</v>
      </c>
      <c r="BA304" s="8">
        <f t="shared" si="254"/>
        <v>31403.319389042459</v>
      </c>
      <c r="BB304" s="8">
        <f t="shared" si="254"/>
        <v>32843.879754833659</v>
      </c>
      <c r="BC304" s="8">
        <f t="shared" si="254"/>
        <v>33455.799202249182</v>
      </c>
    </row>
    <row r="305" spans="1:55" x14ac:dyDescent="0.2">
      <c r="A305" t="s">
        <v>10</v>
      </c>
      <c r="B305">
        <v>294</v>
      </c>
      <c r="C305">
        <v>2007</v>
      </c>
      <c r="D305" s="8">
        <f t="shared" si="201"/>
        <v>34024.080163435065</v>
      </c>
      <c r="E305" s="8">
        <f t="shared" ref="E305:AS305" si="255">D305+E190</f>
        <v>35107.197198168345</v>
      </c>
      <c r="F305" s="8">
        <f t="shared" si="255"/>
        <v>36195.707753670424</v>
      </c>
      <c r="G305" s="8">
        <f t="shared" si="255"/>
        <v>37163.599571943691</v>
      </c>
      <c r="H305" s="8">
        <f t="shared" si="255"/>
        <v>37967.234166747483</v>
      </c>
      <c r="I305" s="8">
        <f t="shared" si="255"/>
        <v>38647.798423969951</v>
      </c>
      <c r="J305" s="8">
        <f t="shared" si="255"/>
        <v>39254.814670686894</v>
      </c>
      <c r="K305" s="8">
        <f t="shared" si="255"/>
        <v>39864.772837821649</v>
      </c>
      <c r="L305" s="8">
        <f t="shared" si="255"/>
        <v>40315.37698219603</v>
      </c>
      <c r="M305" s="8">
        <f t="shared" si="255"/>
        <v>40315.37698219603</v>
      </c>
      <c r="N305" s="8">
        <f t="shared" si="255"/>
        <v>40315.37698219603</v>
      </c>
      <c r="O305" s="8">
        <f t="shared" si="255"/>
        <v>40315.37698219603</v>
      </c>
      <c r="P305" s="8">
        <f t="shared" si="255"/>
        <v>40315.37698219603</v>
      </c>
      <c r="Q305" s="8">
        <f t="shared" si="255"/>
        <v>40315.376982194022</v>
      </c>
      <c r="R305" s="8">
        <f t="shared" si="255"/>
        <v>40315.376982194022</v>
      </c>
      <c r="S305" s="8">
        <f t="shared" si="255"/>
        <v>40315.376982194022</v>
      </c>
      <c r="T305" s="8">
        <f t="shared" si="255"/>
        <v>40315.376982189904</v>
      </c>
      <c r="U305" s="8">
        <f t="shared" si="255"/>
        <v>40315.376982187845</v>
      </c>
      <c r="V305" s="8">
        <f t="shared" si="255"/>
        <v>40315.376982187845</v>
      </c>
      <c r="W305" s="8">
        <f t="shared" si="255"/>
        <v>40315.376982187845</v>
      </c>
      <c r="X305" s="8">
        <f t="shared" si="255"/>
        <v>40315.376982185837</v>
      </c>
      <c r="Y305" s="8">
        <f t="shared" si="255"/>
        <v>40315.376982183778</v>
      </c>
      <c r="Z305" s="8">
        <f t="shared" si="255"/>
        <v>41661.099119765757</v>
      </c>
      <c r="AA305" s="8">
        <f t="shared" si="255"/>
        <v>41661.099119765757</v>
      </c>
      <c r="AB305" s="8">
        <f t="shared" si="255"/>
        <v>41661.099119765757</v>
      </c>
      <c r="AC305" s="8">
        <f t="shared" si="255"/>
        <v>41661.099119765757</v>
      </c>
      <c r="AD305" s="8">
        <f t="shared" si="255"/>
        <v>41661.099119765757</v>
      </c>
      <c r="AE305" s="8">
        <f t="shared" si="255"/>
        <v>41661.099119765757</v>
      </c>
      <c r="AF305" s="8">
        <f t="shared" si="255"/>
        <v>41661.099119765757</v>
      </c>
      <c r="AG305" s="8">
        <f t="shared" si="255"/>
        <v>41661.099119765757</v>
      </c>
      <c r="AH305" s="8">
        <f t="shared" si="255"/>
        <v>16131.804782212454</v>
      </c>
      <c r="AI305" s="8">
        <f t="shared" si="255"/>
        <v>-11548.724452145289</v>
      </c>
      <c r="AJ305" s="8">
        <f t="shared" si="255"/>
        <v>-13021.155622492131</v>
      </c>
      <c r="AK305" s="8">
        <f t="shared" si="255"/>
        <v>-13307.992863469983</v>
      </c>
      <c r="AL305" s="8">
        <f t="shared" si="255"/>
        <v>-31504.260982937005</v>
      </c>
      <c r="AM305" s="8">
        <f t="shared" si="255"/>
        <v>-69714.412126736774</v>
      </c>
      <c r="AN305" s="8">
        <f t="shared" si="255"/>
        <v>-69714.412126738811</v>
      </c>
      <c r="AO305" s="8">
        <f t="shared" si="255"/>
        <v>-69714.412126740848</v>
      </c>
      <c r="AP305" s="8">
        <f t="shared" si="255"/>
        <v>-69714.412126742885</v>
      </c>
      <c r="AQ305" s="8">
        <f t="shared" si="255"/>
        <v>-69749.715171788281</v>
      </c>
      <c r="AR305" s="8">
        <f t="shared" si="255"/>
        <v>-72460.204519004852</v>
      </c>
      <c r="AS305" s="8">
        <f t="shared" si="255"/>
        <v>-73351.943651580514</v>
      </c>
      <c r="AT305" s="8">
        <f t="shared" si="203"/>
        <v>-307189.92789129564</v>
      </c>
      <c r="AU305" s="8">
        <f t="shared" si="204"/>
        <v>-614.44109349138864</v>
      </c>
      <c r="AV305" s="8">
        <f t="shared" si="205"/>
        <v>751.38416696834668</v>
      </c>
      <c r="AW305" s="8">
        <f t="shared" ref="AW305:BC305" si="256">AV305+AW190</f>
        <v>1873.7268073005339</v>
      </c>
      <c r="AX305" s="8">
        <f t="shared" si="256"/>
        <v>2926.4439976847862</v>
      </c>
      <c r="AY305" s="8">
        <f t="shared" si="256"/>
        <v>3961.9999856233662</v>
      </c>
      <c r="AZ305" s="8">
        <f t="shared" si="256"/>
        <v>4791.6215441425811</v>
      </c>
      <c r="BA305" s="8">
        <f t="shared" si="256"/>
        <v>5993.8863558980556</v>
      </c>
      <c r="BB305" s="8">
        <f t="shared" si="256"/>
        <v>6925.0041689116742</v>
      </c>
      <c r="BC305" s="8">
        <f t="shared" si="256"/>
        <v>7667.8390750293192</v>
      </c>
    </row>
    <row r="306" spans="1:55" x14ac:dyDescent="0.2">
      <c r="A306" t="s">
        <v>10</v>
      </c>
      <c r="B306">
        <v>294</v>
      </c>
      <c r="C306">
        <v>2008</v>
      </c>
      <c r="D306" s="8">
        <f t="shared" si="201"/>
        <v>8233.6684358616731</v>
      </c>
      <c r="E306" s="8">
        <f t="shared" ref="E306:AS306" si="257">D306+E191</f>
        <v>8733.3045872414386</v>
      </c>
      <c r="F306" s="8">
        <f t="shared" si="257"/>
        <v>9206.9537749032352</v>
      </c>
      <c r="G306" s="8">
        <f t="shared" si="257"/>
        <v>9665.8933604677932</v>
      </c>
      <c r="H306" s="8">
        <f t="shared" si="257"/>
        <v>10067.955817903616</v>
      </c>
      <c r="I306" s="8">
        <f t="shared" si="257"/>
        <v>10331.748015588446</v>
      </c>
      <c r="J306" s="8">
        <f t="shared" si="257"/>
        <v>10623.488457262147</v>
      </c>
      <c r="K306" s="8">
        <f t="shared" si="257"/>
        <v>11348.181520787526</v>
      </c>
      <c r="L306" s="8">
        <f t="shared" si="257"/>
        <v>12120.435631109134</v>
      </c>
      <c r="M306" s="8">
        <f t="shared" si="257"/>
        <v>12737.748599298364</v>
      </c>
      <c r="N306" s="8">
        <f t="shared" si="257"/>
        <v>13218.262267944237</v>
      </c>
      <c r="O306" s="8">
        <f t="shared" si="257"/>
        <v>13611.989284191406</v>
      </c>
      <c r="P306" s="8">
        <f t="shared" si="257"/>
        <v>13767.420746397243</v>
      </c>
      <c r="Q306" s="8">
        <f t="shared" si="257"/>
        <v>13767.420746397243</v>
      </c>
      <c r="R306" s="8">
        <f t="shared" si="257"/>
        <v>13767.420746397243</v>
      </c>
      <c r="S306" s="8">
        <f t="shared" si="257"/>
        <v>13767.420746397243</v>
      </c>
      <c r="T306" s="8">
        <f t="shared" si="257"/>
        <v>13767.420746395208</v>
      </c>
      <c r="U306" s="8">
        <f t="shared" si="257"/>
        <v>13767.420746393169</v>
      </c>
      <c r="V306" s="8">
        <f t="shared" si="257"/>
        <v>8990.7226240044365</v>
      </c>
      <c r="W306" s="8">
        <f t="shared" si="257"/>
        <v>8990.7226240044365</v>
      </c>
      <c r="X306" s="8">
        <f t="shared" si="257"/>
        <v>17310.757437919845</v>
      </c>
      <c r="Y306" s="8">
        <f t="shared" si="257"/>
        <v>27860.484065020664</v>
      </c>
      <c r="Z306" s="8">
        <f t="shared" si="257"/>
        <v>34310.154266400699</v>
      </c>
      <c r="AA306" s="8">
        <f t="shared" si="257"/>
        <v>40488.187148974568</v>
      </c>
      <c r="AB306" s="8">
        <f t="shared" si="257"/>
        <v>52798.041351045002</v>
      </c>
      <c r="AC306" s="8">
        <f t="shared" si="257"/>
        <v>69543.942703314329</v>
      </c>
      <c r="AD306" s="8">
        <f t="shared" si="257"/>
        <v>85303.320074655581</v>
      </c>
      <c r="AE306" s="8">
        <f t="shared" si="257"/>
        <v>93859.405296957149</v>
      </c>
      <c r="AF306" s="8">
        <f t="shared" si="257"/>
        <v>95220.043491337317</v>
      </c>
      <c r="AG306" s="8">
        <f t="shared" si="257"/>
        <v>95220.043491337317</v>
      </c>
      <c r="AH306" s="8">
        <f t="shared" si="257"/>
        <v>95220.043491337317</v>
      </c>
      <c r="AI306" s="8">
        <f t="shared" si="257"/>
        <v>95220.043491337317</v>
      </c>
      <c r="AJ306" s="8">
        <f t="shared" si="257"/>
        <v>95220.043491335309</v>
      </c>
      <c r="AK306" s="8">
        <f t="shared" si="257"/>
        <v>95220.043491335309</v>
      </c>
      <c r="AL306" s="8">
        <f t="shared" si="257"/>
        <v>95220.043491335309</v>
      </c>
      <c r="AM306" s="8">
        <f t="shared" si="257"/>
        <v>95220.043491331235</v>
      </c>
      <c r="AN306" s="8">
        <f t="shared" si="257"/>
        <v>95220.043491331235</v>
      </c>
      <c r="AO306" s="8">
        <f t="shared" si="257"/>
        <v>95220.043491329197</v>
      </c>
      <c r="AP306" s="8">
        <f t="shared" si="257"/>
        <v>95220.043491329197</v>
      </c>
      <c r="AQ306" s="8">
        <f t="shared" si="257"/>
        <v>95220.043491329197</v>
      </c>
      <c r="AR306" s="8">
        <f t="shared" si="257"/>
        <v>95264.456163010749</v>
      </c>
      <c r="AS306" s="8">
        <f t="shared" si="257"/>
        <v>95415.96506465695</v>
      </c>
      <c r="AT306" s="8">
        <f t="shared" si="203"/>
        <v>95687.672429188809</v>
      </c>
      <c r="AU306" s="8">
        <f t="shared" si="204"/>
        <v>277.94143399001121</v>
      </c>
      <c r="AV306" s="8">
        <f t="shared" si="205"/>
        <v>1220.3366086162164</v>
      </c>
      <c r="AW306" s="8">
        <f t="shared" ref="AW306:BC306" si="258">AV306+AW191</f>
        <v>1985.235917883344</v>
      </c>
      <c r="AX306" s="8">
        <f t="shared" si="258"/>
        <v>3351.2676330277018</v>
      </c>
      <c r="AY306" s="8">
        <f t="shared" si="258"/>
        <v>4441.7394688108734</v>
      </c>
      <c r="AZ306" s="8">
        <f t="shared" si="258"/>
        <v>5422.3796089043617</v>
      </c>
      <c r="BA306" s="8">
        <f t="shared" si="258"/>
        <v>5957.8091253968569</v>
      </c>
      <c r="BB306" s="8">
        <f t="shared" si="258"/>
        <v>6338.7878198227918</v>
      </c>
      <c r="BC306" s="8">
        <f t="shared" si="258"/>
        <v>6813.907967696231</v>
      </c>
    </row>
    <row r="307" spans="1:55" x14ac:dyDescent="0.2">
      <c r="A307" t="s">
        <v>10</v>
      </c>
      <c r="B307">
        <v>294</v>
      </c>
      <c r="C307">
        <v>2009</v>
      </c>
      <c r="D307" s="8">
        <f t="shared" si="201"/>
        <v>7309.1312384408684</v>
      </c>
      <c r="E307" s="8">
        <f t="shared" ref="E307:AS307" si="259">D307+E192</f>
        <v>7949.4892499231191</v>
      </c>
      <c r="F307" s="8">
        <f t="shared" si="259"/>
        <v>8408.9191555555371</v>
      </c>
      <c r="G307" s="8">
        <f t="shared" si="259"/>
        <v>8832.0653760038003</v>
      </c>
      <c r="H307" s="8">
        <f t="shared" si="259"/>
        <v>9285.1211207245742</v>
      </c>
      <c r="I307" s="8">
        <f t="shared" si="259"/>
        <v>9701.4028601918162</v>
      </c>
      <c r="J307" s="8">
        <f t="shared" si="259"/>
        <v>10050.020429993232</v>
      </c>
      <c r="K307" s="8">
        <f t="shared" si="259"/>
        <v>10379.025196996468</v>
      </c>
      <c r="L307" s="8">
        <f t="shared" si="259"/>
        <v>10768.829652683491</v>
      </c>
      <c r="M307" s="8">
        <f t="shared" si="259"/>
        <v>11176.28563089168</v>
      </c>
      <c r="N307" s="8">
        <f t="shared" si="259"/>
        <v>11538.632162658701</v>
      </c>
      <c r="O307" s="8">
        <f t="shared" si="259"/>
        <v>11538.632162661761</v>
      </c>
      <c r="P307" s="8">
        <f t="shared" si="259"/>
        <v>11538.632162661761</v>
      </c>
      <c r="Q307" s="8">
        <f t="shared" si="259"/>
        <v>11538.632162661761</v>
      </c>
      <c r="R307" s="8">
        <f t="shared" si="259"/>
        <v>11538.632162661761</v>
      </c>
      <c r="S307" s="8">
        <f t="shared" si="259"/>
        <v>4612.8611732669351</v>
      </c>
      <c r="T307" s="8">
        <f t="shared" si="259"/>
        <v>-15326.004475140875</v>
      </c>
      <c r="U307" s="8">
        <f t="shared" si="259"/>
        <v>-53293.939099131734</v>
      </c>
      <c r="V307" s="8">
        <f t="shared" si="259"/>
        <v>-281130.47572721017</v>
      </c>
      <c r="W307" s="8">
        <f t="shared" si="259"/>
        <v>-501620.54674578784</v>
      </c>
      <c r="X307" s="8">
        <f t="shared" si="259"/>
        <v>-501620.54674578988</v>
      </c>
      <c r="Y307" s="8">
        <f t="shared" si="259"/>
        <v>-498231.66087632219</v>
      </c>
      <c r="Z307" s="8">
        <f t="shared" si="259"/>
        <v>-496281.1676376774</v>
      </c>
      <c r="AA307" s="8">
        <f t="shared" si="259"/>
        <v>-496281.1676376774</v>
      </c>
      <c r="AB307" s="8">
        <f t="shared" si="259"/>
        <v>-495997.96909188363</v>
      </c>
      <c r="AC307" s="8">
        <f t="shared" si="259"/>
        <v>-495997.96909188363</v>
      </c>
      <c r="AD307" s="8">
        <f t="shared" si="259"/>
        <v>-495997.96909188363</v>
      </c>
      <c r="AE307" s="8">
        <f t="shared" si="259"/>
        <v>-495997.96909188566</v>
      </c>
      <c r="AF307" s="8">
        <f t="shared" si="259"/>
        <v>-495997.9690918877</v>
      </c>
      <c r="AG307" s="8">
        <f t="shared" si="259"/>
        <v>-495997.96909189183</v>
      </c>
      <c r="AH307" s="8">
        <f t="shared" si="259"/>
        <v>-495997.96909189183</v>
      </c>
      <c r="AI307" s="8">
        <f t="shared" si="259"/>
        <v>-495997.96909189183</v>
      </c>
      <c r="AJ307" s="8">
        <f t="shared" si="259"/>
        <v>-538135.76417676685</v>
      </c>
      <c r="AK307" s="8">
        <f t="shared" si="259"/>
        <v>-997217.93169131747</v>
      </c>
      <c r="AL307" s="8">
        <f t="shared" si="259"/>
        <v>-1271221.5351546893</v>
      </c>
      <c r="AM307" s="8">
        <f t="shared" si="259"/>
        <v>-1378131.975247052</v>
      </c>
      <c r="AN307" s="8">
        <f t="shared" si="259"/>
        <v>-1378131.975247053</v>
      </c>
      <c r="AO307" s="8">
        <f t="shared" si="259"/>
        <v>-1453988.1810452722</v>
      </c>
      <c r="AP307" s="8">
        <f t="shared" si="259"/>
        <v>-1472133.1913196295</v>
      </c>
      <c r="AQ307" s="8">
        <f t="shared" si="259"/>
        <v>-1472178.3007660718</v>
      </c>
      <c r="AR307" s="8">
        <f t="shared" si="259"/>
        <v>-1472178.3007660739</v>
      </c>
      <c r="AS307" s="8">
        <f t="shared" si="259"/>
        <v>-1472178.3007660748</v>
      </c>
      <c r="AT307" s="8">
        <f t="shared" si="203"/>
        <v>-1475730.7116293041</v>
      </c>
      <c r="AU307" s="8">
        <f t="shared" si="204"/>
        <v>-827.06245913985038</v>
      </c>
      <c r="AV307" s="8">
        <f t="shared" si="205"/>
        <v>1180.101452939869</v>
      </c>
      <c r="AW307" s="8">
        <f t="shared" ref="AW307:BC307" si="260">AV307+AW192</f>
        <v>3044.298359257381</v>
      </c>
      <c r="AX307" s="8">
        <f t="shared" si="260"/>
        <v>4416.704235319492</v>
      </c>
      <c r="AY307" s="8">
        <f t="shared" si="260"/>
        <v>5432.1571003818535</v>
      </c>
      <c r="AZ307" s="8">
        <f t="shared" si="260"/>
        <v>6116.15359809458</v>
      </c>
      <c r="BA307" s="8">
        <f t="shared" si="260"/>
        <v>6777.1050525163246</v>
      </c>
      <c r="BB307" s="8">
        <f t="shared" si="260"/>
        <v>7641.5393360033959</v>
      </c>
      <c r="BC307" s="8">
        <f t="shared" si="260"/>
        <v>8446.1545709500278</v>
      </c>
    </row>
    <row r="308" spans="1:55" x14ac:dyDescent="0.2">
      <c r="A308" t="s">
        <v>10</v>
      </c>
      <c r="B308">
        <v>294</v>
      </c>
      <c r="C308">
        <v>2010</v>
      </c>
      <c r="D308" s="8">
        <f t="shared" si="201"/>
        <v>9165.4541137045744</v>
      </c>
      <c r="E308" s="8">
        <f t="shared" ref="E308:AS308" si="261">D308+E193</f>
        <v>9880.8310958994862</v>
      </c>
      <c r="F308" s="8">
        <f t="shared" si="261"/>
        <v>10448.131416945585</v>
      </c>
      <c r="G308" s="8">
        <f t="shared" si="261"/>
        <v>10980.128692943745</v>
      </c>
      <c r="H308" s="8">
        <f t="shared" si="261"/>
        <v>11460.152041522269</v>
      </c>
      <c r="I308" s="8">
        <f t="shared" si="261"/>
        <v>11876.924101059914</v>
      </c>
      <c r="J308" s="8">
        <f t="shared" si="261"/>
        <v>12251.528634577269</v>
      </c>
      <c r="K308" s="8">
        <f t="shared" si="261"/>
        <v>12654.571732154403</v>
      </c>
      <c r="L308" s="8">
        <f t="shared" si="261"/>
        <v>13197.846369767194</v>
      </c>
      <c r="M308" s="8">
        <f t="shared" si="261"/>
        <v>13692.579320446526</v>
      </c>
      <c r="N308" s="8">
        <f t="shared" si="261"/>
        <v>14191.725151750285</v>
      </c>
      <c r="O308" s="8">
        <f t="shared" si="261"/>
        <v>14600.16177009622</v>
      </c>
      <c r="P308" s="8">
        <f t="shared" si="261"/>
        <v>14600.161770099279</v>
      </c>
      <c r="Q308" s="8">
        <f t="shared" si="261"/>
        <v>14600.161770099279</v>
      </c>
      <c r="R308" s="8">
        <f t="shared" si="261"/>
        <v>14600.161770099279</v>
      </c>
      <c r="S308" s="8">
        <f t="shared" si="261"/>
        <v>13303.755504896226</v>
      </c>
      <c r="T308" s="8">
        <f t="shared" si="261"/>
        <v>13303.755504894216</v>
      </c>
      <c r="U308" s="8">
        <f t="shared" si="261"/>
        <v>13303.755504894216</v>
      </c>
      <c r="V308" s="8">
        <f t="shared" si="261"/>
        <v>-166.80777946952003</v>
      </c>
      <c r="W308" s="8">
        <f t="shared" si="261"/>
        <v>-27363.391104693168</v>
      </c>
      <c r="X308" s="8">
        <f t="shared" si="261"/>
        <v>-27363.391104697239</v>
      </c>
      <c r="Y308" s="8">
        <f t="shared" si="261"/>
        <v>-27363.391104697239</v>
      </c>
      <c r="Z308" s="8">
        <f t="shared" si="261"/>
        <v>-26936.528778376531</v>
      </c>
      <c r="AA308" s="8">
        <f t="shared" si="261"/>
        <v>-24280.955279006095</v>
      </c>
      <c r="AB308" s="8">
        <f t="shared" si="261"/>
        <v>-11669.432757361048</v>
      </c>
      <c r="AC308" s="8">
        <f t="shared" si="261"/>
        <v>-5372.7424178343435</v>
      </c>
      <c r="AD308" s="8">
        <f t="shared" si="261"/>
        <v>-2213.6102065265059</v>
      </c>
      <c r="AE308" s="8">
        <f t="shared" si="261"/>
        <v>-2213.6102065265059</v>
      </c>
      <c r="AF308" s="8">
        <f t="shared" si="261"/>
        <v>-2213.6102065285163</v>
      </c>
      <c r="AG308" s="8">
        <f t="shared" si="261"/>
        <v>-2213.6102065285163</v>
      </c>
      <c r="AH308" s="8">
        <f t="shared" si="261"/>
        <v>-2213.6102065285163</v>
      </c>
      <c r="AI308" s="8">
        <f t="shared" si="261"/>
        <v>-2213.6102065285163</v>
      </c>
      <c r="AJ308" s="8">
        <f t="shared" si="261"/>
        <v>-2213.6102065305267</v>
      </c>
      <c r="AK308" s="8">
        <f t="shared" si="261"/>
        <v>-2213.6102065305267</v>
      </c>
      <c r="AL308" s="8">
        <f t="shared" si="261"/>
        <v>-2213.6102065305267</v>
      </c>
      <c r="AM308" s="8">
        <f t="shared" si="261"/>
        <v>-2213.6102065305267</v>
      </c>
      <c r="AN308" s="8">
        <f t="shared" si="261"/>
        <v>-2213.6102065325667</v>
      </c>
      <c r="AO308" s="8">
        <f t="shared" si="261"/>
        <v>-2213.6102065325667</v>
      </c>
      <c r="AP308" s="8">
        <f t="shared" si="261"/>
        <v>-2213.6102065325667</v>
      </c>
      <c r="AQ308" s="8">
        <f t="shared" si="261"/>
        <v>-1021.8485709400884</v>
      </c>
      <c r="AR308" s="8">
        <f t="shared" si="261"/>
        <v>-529.56722061481901</v>
      </c>
      <c r="AS308" s="8">
        <f t="shared" si="261"/>
        <v>-176.04645010990509</v>
      </c>
      <c r="AT308" s="8">
        <f t="shared" si="203"/>
        <v>161.36380380327265</v>
      </c>
      <c r="AU308" s="8">
        <f t="shared" si="204"/>
        <v>173.9935791434585</v>
      </c>
      <c r="AV308" s="8">
        <f t="shared" si="205"/>
        <v>1198.7625255383211</v>
      </c>
      <c r="AW308" s="8">
        <f t="shared" ref="AW308:BC308" si="262">AV308+AW193</f>
        <v>3339.009631288448</v>
      </c>
      <c r="AX308" s="8">
        <f t="shared" si="262"/>
        <v>5100.2393228972987</v>
      </c>
      <c r="AY308" s="8">
        <f t="shared" si="262"/>
        <v>6609.9348185716481</v>
      </c>
      <c r="AZ308" s="8">
        <f t="shared" si="262"/>
        <v>7575.8653565648438</v>
      </c>
      <c r="BA308" s="8">
        <f t="shared" si="262"/>
        <v>8225.0491293041123</v>
      </c>
      <c r="BB308" s="8">
        <f t="shared" si="262"/>
        <v>9562.6422803902205</v>
      </c>
      <c r="BC308" s="8">
        <f t="shared" si="262"/>
        <v>11112.053701735082</v>
      </c>
    </row>
    <row r="309" spans="1:55" x14ac:dyDescent="0.2">
      <c r="A309" t="s">
        <v>10</v>
      </c>
      <c r="B309">
        <v>294</v>
      </c>
      <c r="C309">
        <v>2011</v>
      </c>
      <c r="D309" s="8">
        <f t="shared" si="201"/>
        <v>12384.924603571653</v>
      </c>
      <c r="E309" s="8">
        <f t="shared" ref="E309:AS309" si="263">D309+E194</f>
        <v>13414.106430594014</v>
      </c>
      <c r="F309" s="8">
        <f t="shared" si="263"/>
        <v>14267.263352475124</v>
      </c>
      <c r="G309" s="8">
        <f t="shared" si="263"/>
        <v>15587.69530111098</v>
      </c>
      <c r="H309" s="8">
        <f t="shared" si="263"/>
        <v>16835.559879374458</v>
      </c>
      <c r="I309" s="8">
        <f t="shared" si="263"/>
        <v>18032.921490430515</v>
      </c>
      <c r="J309" s="8">
        <f t="shared" si="263"/>
        <v>18862.052728878316</v>
      </c>
      <c r="K309" s="8">
        <f t="shared" si="263"/>
        <v>19623.029477589887</v>
      </c>
      <c r="L309" s="8">
        <f t="shared" si="263"/>
        <v>20388.41910693048</v>
      </c>
      <c r="M309" s="8">
        <f t="shared" si="263"/>
        <v>20388.419106934554</v>
      </c>
      <c r="N309" s="8">
        <f t="shared" si="263"/>
        <v>20388.419106934554</v>
      </c>
      <c r="O309" s="8">
        <f t="shared" si="263"/>
        <v>20388.419106938632</v>
      </c>
      <c r="P309" s="8">
        <f t="shared" si="263"/>
        <v>20388.419106934554</v>
      </c>
      <c r="Q309" s="8">
        <f t="shared" si="263"/>
        <v>20388.419106932513</v>
      </c>
      <c r="R309" s="8">
        <f t="shared" si="263"/>
        <v>20388.419106932513</v>
      </c>
      <c r="S309" s="8">
        <f t="shared" si="263"/>
        <v>20388.419106932513</v>
      </c>
      <c r="T309" s="8">
        <f t="shared" si="263"/>
        <v>20388.419106932513</v>
      </c>
      <c r="U309" s="8">
        <f t="shared" si="263"/>
        <v>6085.2923436302081</v>
      </c>
      <c r="V309" s="8">
        <f t="shared" si="263"/>
        <v>6085.2923436302081</v>
      </c>
      <c r="W309" s="8">
        <f t="shared" si="263"/>
        <v>6951.9717727826155</v>
      </c>
      <c r="X309" s="8">
        <f t="shared" si="263"/>
        <v>11676.20564767366</v>
      </c>
      <c r="Y309" s="8">
        <f t="shared" si="263"/>
        <v>16844.669506023878</v>
      </c>
      <c r="Z309" s="8">
        <f t="shared" si="263"/>
        <v>24479.443316709629</v>
      </c>
      <c r="AA309" s="8">
        <f t="shared" si="263"/>
        <v>34194.645184591791</v>
      </c>
      <c r="AB309" s="8">
        <f t="shared" si="263"/>
        <v>48474.605428106188</v>
      </c>
      <c r="AC309" s="8">
        <f t="shared" si="263"/>
        <v>68589.00566158953</v>
      </c>
      <c r="AD309" s="8">
        <f t="shared" si="263"/>
        <v>86402.333806350551</v>
      </c>
      <c r="AE309" s="8">
        <f t="shared" si="263"/>
        <v>99748.355792928953</v>
      </c>
      <c r="AF309" s="8">
        <f t="shared" si="263"/>
        <v>110721.71896055457</v>
      </c>
      <c r="AG309" s="8">
        <f t="shared" si="263"/>
        <v>116371.18680762008</v>
      </c>
      <c r="AH309" s="8">
        <f t="shared" si="263"/>
        <v>120922.14897104207</v>
      </c>
      <c r="AI309" s="8">
        <f t="shared" si="263"/>
        <v>122753.52643444852</v>
      </c>
      <c r="AJ309" s="8">
        <f t="shared" si="263"/>
        <v>122753.52643444645</v>
      </c>
      <c r="AK309" s="8">
        <f t="shared" si="263"/>
        <v>122753.52643444645</v>
      </c>
      <c r="AL309" s="8">
        <f t="shared" si="263"/>
        <v>122753.52643444645</v>
      </c>
      <c r="AM309" s="8">
        <f t="shared" si="263"/>
        <v>122753.5264344444</v>
      </c>
      <c r="AN309" s="8">
        <f t="shared" si="263"/>
        <v>122753.5264344444</v>
      </c>
      <c r="AO309" s="8">
        <f t="shared" si="263"/>
        <v>122753.5264344444</v>
      </c>
      <c r="AP309" s="8">
        <f t="shared" si="263"/>
        <v>122753.52643444236</v>
      </c>
      <c r="AQ309" s="8">
        <f t="shared" si="263"/>
        <v>123062.2216238766</v>
      </c>
      <c r="AR309" s="8">
        <f t="shared" si="263"/>
        <v>123120.56971221601</v>
      </c>
      <c r="AS309" s="8">
        <f t="shared" si="263"/>
        <v>123389.26511059565</v>
      </c>
      <c r="AT309" s="8">
        <f t="shared" si="203"/>
        <v>123710.68650451463</v>
      </c>
      <c r="AU309" s="8">
        <f t="shared" si="204"/>
        <v>428.56185855864686</v>
      </c>
      <c r="AV309" s="8">
        <f t="shared" si="205"/>
        <v>1721.0455632015494</v>
      </c>
      <c r="AW309" s="8">
        <f t="shared" ref="AW309:BC309" si="264">AV309+AW194</f>
        <v>2775.2337137980176</v>
      </c>
      <c r="AX309" s="8">
        <f t="shared" si="264"/>
        <v>3711.7450475850274</v>
      </c>
      <c r="AY309" s="8">
        <f t="shared" si="264"/>
        <v>4722.7850320173493</v>
      </c>
      <c r="AZ309" s="8">
        <f t="shared" si="264"/>
        <v>5727.4508555461916</v>
      </c>
      <c r="BA309" s="8">
        <f t="shared" si="264"/>
        <v>6536.9692911902021</v>
      </c>
      <c r="BB309" s="8">
        <f t="shared" si="264"/>
        <v>7221.9464290401611</v>
      </c>
      <c r="BC309" s="8">
        <f t="shared" si="264"/>
        <v>7605.3767238195605</v>
      </c>
    </row>
    <row r="310" spans="1:55" x14ac:dyDescent="0.2">
      <c r="A310" t="s">
        <v>10</v>
      </c>
      <c r="B310">
        <v>294</v>
      </c>
      <c r="C310">
        <v>2012</v>
      </c>
      <c r="D310" s="8">
        <f t="shared" si="201"/>
        <v>8028.5229442718992</v>
      </c>
      <c r="E310" s="8">
        <f t="shared" ref="E310:AS310" si="265">D310+E195</f>
        <v>8603.6683864372699</v>
      </c>
      <c r="F310" s="8">
        <f t="shared" si="265"/>
        <v>9179.3041486684542</v>
      </c>
      <c r="G310" s="8">
        <f t="shared" si="265"/>
        <v>9638.7340542973016</v>
      </c>
      <c r="H310" s="8">
        <f t="shared" si="265"/>
        <v>10178.576451415756</v>
      </c>
      <c r="I310" s="8">
        <f t="shared" si="265"/>
        <v>11182.751954868585</v>
      </c>
      <c r="J310" s="8">
        <f t="shared" si="265"/>
        <v>12270.281870230885</v>
      </c>
      <c r="K310" s="8">
        <f t="shared" si="265"/>
        <v>13072.935824893368</v>
      </c>
      <c r="L310" s="8">
        <f t="shared" si="265"/>
        <v>13654.455427964262</v>
      </c>
      <c r="M310" s="8">
        <f t="shared" si="265"/>
        <v>14213.910627889052</v>
      </c>
      <c r="N310" s="8">
        <f t="shared" si="265"/>
        <v>14930.75857030077</v>
      </c>
      <c r="O310" s="8">
        <f t="shared" si="265"/>
        <v>15940.32759452597</v>
      </c>
      <c r="P310" s="8">
        <f t="shared" si="265"/>
        <v>17322.539871982335</v>
      </c>
      <c r="Q310" s="8">
        <f t="shared" si="265"/>
        <v>17601.531991835822</v>
      </c>
      <c r="R310" s="8">
        <f t="shared" si="265"/>
        <v>17601.531991835822</v>
      </c>
      <c r="S310" s="8">
        <f t="shared" si="265"/>
        <v>17601.531991833763</v>
      </c>
      <c r="T310" s="8">
        <f t="shared" si="265"/>
        <v>17601.531991833763</v>
      </c>
      <c r="U310" s="8">
        <f t="shared" si="265"/>
        <v>18281.88979436698</v>
      </c>
      <c r="V310" s="8">
        <f t="shared" si="265"/>
        <v>18281.88979436698</v>
      </c>
      <c r="W310" s="8">
        <f t="shared" si="265"/>
        <v>18281.88979436698</v>
      </c>
      <c r="X310" s="8">
        <f t="shared" si="265"/>
        <v>18281.889794362909</v>
      </c>
      <c r="Y310" s="8">
        <f t="shared" si="265"/>
        <v>18281.889794358838</v>
      </c>
      <c r="Z310" s="8">
        <f t="shared" si="265"/>
        <v>28233.221384887347</v>
      </c>
      <c r="AA310" s="8">
        <f t="shared" si="265"/>
        <v>38642.226151892297</v>
      </c>
      <c r="AB310" s="8">
        <f t="shared" si="265"/>
        <v>55633.287539186538</v>
      </c>
      <c r="AC310" s="8">
        <f t="shared" si="265"/>
        <v>75125.96192385671</v>
      </c>
      <c r="AD310" s="8">
        <f t="shared" si="265"/>
        <v>88110.618018808367</v>
      </c>
      <c r="AE310" s="8">
        <f t="shared" si="265"/>
        <v>95675.766379549779</v>
      </c>
      <c r="AF310" s="8">
        <f t="shared" si="265"/>
        <v>100077.85996842574</v>
      </c>
      <c r="AG310" s="8">
        <f t="shared" si="265"/>
        <v>100136.69837683298</v>
      </c>
      <c r="AH310" s="8">
        <f t="shared" si="265"/>
        <v>100136.69837683298</v>
      </c>
      <c r="AI310" s="8">
        <f t="shared" si="265"/>
        <v>100136.69837683093</v>
      </c>
      <c r="AJ310" s="8">
        <f t="shared" si="265"/>
        <v>100136.69837683093</v>
      </c>
      <c r="AK310" s="8">
        <f t="shared" si="265"/>
        <v>100136.69837683093</v>
      </c>
      <c r="AL310" s="8">
        <f t="shared" si="265"/>
        <v>100136.69837682889</v>
      </c>
      <c r="AM310" s="8">
        <f t="shared" si="265"/>
        <v>100136.69837682889</v>
      </c>
      <c r="AN310" s="8">
        <f t="shared" si="265"/>
        <v>100136.69837682889</v>
      </c>
      <c r="AO310" s="8">
        <f t="shared" si="265"/>
        <v>100136.69837682889</v>
      </c>
      <c r="AP310" s="8">
        <f t="shared" si="265"/>
        <v>100136.69837682889</v>
      </c>
      <c r="AQ310" s="8">
        <f t="shared" si="265"/>
        <v>100136.69837682685</v>
      </c>
      <c r="AR310" s="8">
        <f t="shared" si="265"/>
        <v>100316.92970791606</v>
      </c>
      <c r="AS310" s="8">
        <f t="shared" si="265"/>
        <v>100316.92970791606</v>
      </c>
      <c r="AT310" s="8">
        <f t="shared" si="203"/>
        <v>100730.20316372352</v>
      </c>
      <c r="AU310" s="8">
        <f t="shared" si="204"/>
        <v>304.83899212167688</v>
      </c>
      <c r="AV310" s="8">
        <f t="shared" si="205"/>
        <v>5051.6275902394354</v>
      </c>
      <c r="AW310" s="8">
        <f t="shared" ref="AW310:BC310" si="266">AV310+AW195</f>
        <v>10124.969354998229</v>
      </c>
      <c r="AX310" s="8">
        <f t="shared" si="266"/>
        <v>12491.254013035807</v>
      </c>
      <c r="AY310" s="8">
        <f t="shared" si="266"/>
        <v>15028.170055458047</v>
      </c>
      <c r="AZ310" s="8">
        <f t="shared" si="266"/>
        <v>16731.541978793299</v>
      </c>
      <c r="BA310" s="8">
        <f t="shared" si="266"/>
        <v>18956.124136589104</v>
      </c>
      <c r="BB310" s="8">
        <f t="shared" si="266"/>
        <v>20863.469209069237</v>
      </c>
      <c r="BC310" s="8">
        <f t="shared" si="266"/>
        <v>22219.694522815076</v>
      </c>
    </row>
    <row r="311" spans="1:55" x14ac:dyDescent="0.2">
      <c r="A311" t="s">
        <v>10</v>
      </c>
      <c r="B311">
        <v>294</v>
      </c>
      <c r="C311">
        <v>2013</v>
      </c>
      <c r="D311" s="8">
        <f t="shared" si="201"/>
        <v>23171.405778777873</v>
      </c>
      <c r="E311" s="8">
        <f t="shared" ref="E311:AS311" si="267">D311+E196</f>
        <v>24191.271524471798</v>
      </c>
      <c r="F311" s="8">
        <f t="shared" si="267"/>
        <v>25013.538281934503</v>
      </c>
      <c r="G311" s="8">
        <f t="shared" si="267"/>
        <v>25656.347893766717</v>
      </c>
      <c r="H311" s="8">
        <f t="shared" si="267"/>
        <v>26266.796380974927</v>
      </c>
      <c r="I311" s="8">
        <f t="shared" si="267"/>
        <v>26934.612316379218</v>
      </c>
      <c r="J311" s="8">
        <f t="shared" si="267"/>
        <v>27552.905924711798</v>
      </c>
      <c r="K311" s="8">
        <f t="shared" si="267"/>
        <v>28096.670882390405</v>
      </c>
      <c r="L311" s="8">
        <f t="shared" si="267"/>
        <v>28598.758634118611</v>
      </c>
      <c r="M311" s="8">
        <f t="shared" si="267"/>
        <v>28940.021402873201</v>
      </c>
      <c r="N311" s="8">
        <f t="shared" si="267"/>
        <v>28940.021402873201</v>
      </c>
      <c r="O311" s="8">
        <f t="shared" si="267"/>
        <v>28940.021402872182</v>
      </c>
      <c r="P311" s="8">
        <f t="shared" si="267"/>
        <v>28940.021402872182</v>
      </c>
      <c r="Q311" s="8">
        <f t="shared" si="267"/>
        <v>28940.021402872182</v>
      </c>
      <c r="R311" s="8">
        <f t="shared" si="267"/>
        <v>28940.021402872182</v>
      </c>
      <c r="S311" s="8">
        <f t="shared" si="267"/>
        <v>28940.021402872182</v>
      </c>
      <c r="T311" s="8">
        <f t="shared" si="267"/>
        <v>28940.021402870123</v>
      </c>
      <c r="U311" s="8">
        <f t="shared" si="267"/>
        <v>20437.841725874452</v>
      </c>
      <c r="V311" s="8">
        <f t="shared" si="267"/>
        <v>20437.84172587244</v>
      </c>
      <c r="W311" s="8">
        <f t="shared" si="267"/>
        <v>25186.385149575421</v>
      </c>
      <c r="X311" s="8">
        <f t="shared" si="267"/>
        <v>27942.964583374986</v>
      </c>
      <c r="Y311" s="8">
        <f t="shared" si="267"/>
        <v>28101.337966003728</v>
      </c>
      <c r="Z311" s="8">
        <f t="shared" si="267"/>
        <v>28449.465215735261</v>
      </c>
      <c r="AA311" s="8">
        <f t="shared" si="267"/>
        <v>30376.913411090591</v>
      </c>
      <c r="AB311" s="8">
        <f t="shared" si="267"/>
        <v>32000.363163011687</v>
      </c>
      <c r="AC311" s="8">
        <f t="shared" si="267"/>
        <v>38694.581602853395</v>
      </c>
      <c r="AD311" s="8">
        <f t="shared" si="267"/>
        <v>46336.710214587038</v>
      </c>
      <c r="AE311" s="8">
        <f t="shared" si="267"/>
        <v>47536.523425990003</v>
      </c>
      <c r="AF311" s="8">
        <f t="shared" si="267"/>
        <v>47536.523425990003</v>
      </c>
      <c r="AG311" s="8">
        <f t="shared" si="267"/>
        <v>47536.523425985935</v>
      </c>
      <c r="AH311" s="8">
        <f t="shared" si="267"/>
        <v>47536.523425985935</v>
      </c>
      <c r="AI311" s="8">
        <f t="shared" si="267"/>
        <v>47536.523425985935</v>
      </c>
      <c r="AJ311" s="8">
        <f t="shared" si="267"/>
        <v>47536.523425983876</v>
      </c>
      <c r="AK311" s="8">
        <f t="shared" si="267"/>
        <v>47536.523425981817</v>
      </c>
      <c r="AL311" s="8">
        <f t="shared" si="267"/>
        <v>47536.523425981817</v>
      </c>
      <c r="AM311" s="8">
        <f t="shared" si="267"/>
        <v>47536.523425977743</v>
      </c>
      <c r="AN311" s="8">
        <f t="shared" si="267"/>
        <v>47536.523425977743</v>
      </c>
      <c r="AO311" s="8">
        <f t="shared" si="267"/>
        <v>47536.523425977743</v>
      </c>
      <c r="AP311" s="8">
        <f t="shared" si="267"/>
        <v>19612.142727920484</v>
      </c>
      <c r="AQ311" s="8">
        <f t="shared" si="267"/>
        <v>19625.665235194851</v>
      </c>
      <c r="AR311" s="8">
        <f t="shared" si="267"/>
        <v>19767.85805550497</v>
      </c>
      <c r="AS311" s="8">
        <f t="shared" si="267"/>
        <v>20178.255954133016</v>
      </c>
      <c r="AT311" s="8">
        <f t="shared" si="203"/>
        <v>20743.735086342855</v>
      </c>
      <c r="AU311" s="8">
        <f t="shared" si="204"/>
        <v>424.47708920852205</v>
      </c>
      <c r="AV311" s="8">
        <f t="shared" si="205"/>
        <v>1483.5684405069585</v>
      </c>
      <c r="AW311" s="8">
        <f t="shared" ref="AW311:BC311" si="268">AV311+AW196</f>
        <v>2424.9829749938958</v>
      </c>
      <c r="AX311" s="8">
        <f t="shared" si="268"/>
        <v>3282.552777500965</v>
      </c>
      <c r="AY311" s="8">
        <f t="shared" si="268"/>
        <v>4098.935694127018</v>
      </c>
      <c r="AZ311" s="8">
        <f t="shared" si="268"/>
        <v>4667.706975377695</v>
      </c>
      <c r="BA311" s="8">
        <f t="shared" si="268"/>
        <v>5246.7749781011762</v>
      </c>
      <c r="BB311" s="8">
        <f t="shared" si="268"/>
        <v>5785.6367350793389</v>
      </c>
      <c r="BC311" s="8">
        <f t="shared" si="268"/>
        <v>6291.1567272977945</v>
      </c>
    </row>
    <row r="312" spans="1:55" x14ac:dyDescent="0.2">
      <c r="A312" t="s">
        <v>10</v>
      </c>
      <c r="B312">
        <v>294</v>
      </c>
      <c r="C312">
        <v>2014</v>
      </c>
      <c r="D312" s="8">
        <f t="shared" si="201"/>
        <v>6825.6056036499976</v>
      </c>
      <c r="E312" s="8">
        <f t="shared" ref="E312:AS312" si="269">D312+E197</f>
        <v>7328.183675446051</v>
      </c>
      <c r="F312" s="8">
        <f t="shared" si="269"/>
        <v>7854.29711060298</v>
      </c>
      <c r="G312" s="8">
        <f t="shared" si="269"/>
        <v>8286.7594123863</v>
      </c>
      <c r="H312" s="8">
        <f t="shared" si="269"/>
        <v>8728.0474754245988</v>
      </c>
      <c r="I312" s="8">
        <f t="shared" si="269"/>
        <v>9110.9874501326431</v>
      </c>
      <c r="J312" s="8">
        <f t="shared" si="269"/>
        <v>9512.0692674307229</v>
      </c>
      <c r="K312" s="8">
        <f t="shared" si="269"/>
        <v>9954.3379706067644</v>
      </c>
      <c r="L312" s="8">
        <f t="shared" si="269"/>
        <v>10263.239614736836</v>
      </c>
      <c r="M312" s="8">
        <f t="shared" si="269"/>
        <v>10676.089113713317</v>
      </c>
      <c r="N312" s="8">
        <f t="shared" si="269"/>
        <v>11675.851736531524</v>
      </c>
      <c r="O312" s="8">
        <f t="shared" si="269"/>
        <v>13404.720303513817</v>
      </c>
      <c r="P312" s="8">
        <f t="shared" si="269"/>
        <v>14453.024613274654</v>
      </c>
      <c r="Q312" s="8">
        <f t="shared" si="269"/>
        <v>14720.249051450755</v>
      </c>
      <c r="R312" s="8">
        <f t="shared" si="269"/>
        <v>14863.912831972584</v>
      </c>
      <c r="S312" s="8">
        <f t="shared" si="269"/>
        <v>15331.678178793165</v>
      </c>
      <c r="T312" s="8">
        <f t="shared" si="269"/>
        <v>16143.157894720311</v>
      </c>
      <c r="U312" s="8">
        <f t="shared" si="269"/>
        <v>18085.806012239213</v>
      </c>
      <c r="V312" s="8">
        <f t="shared" si="269"/>
        <v>21390.563284349995</v>
      </c>
      <c r="W312" s="8">
        <f t="shared" si="269"/>
        <v>21390.563284347936</v>
      </c>
      <c r="X312" s="8">
        <f t="shared" si="269"/>
        <v>22545.550914686835</v>
      </c>
      <c r="Y312" s="8">
        <f t="shared" si="269"/>
        <v>31804.840095629341</v>
      </c>
      <c r="Z312" s="8">
        <f t="shared" si="269"/>
        <v>45025.830464343773</v>
      </c>
      <c r="AA312" s="8">
        <f t="shared" si="269"/>
        <v>57680.501152153876</v>
      </c>
      <c r="AB312" s="8">
        <f t="shared" si="269"/>
        <v>99098.327788983792</v>
      </c>
      <c r="AC312" s="8">
        <f t="shared" si="269"/>
        <v>121102.42157242366</v>
      </c>
      <c r="AD312" s="8">
        <f t="shared" si="269"/>
        <v>135348.18088753807</v>
      </c>
      <c r="AE312" s="8">
        <f t="shared" si="269"/>
        <v>144684.85566134841</v>
      </c>
      <c r="AF312" s="8">
        <f t="shared" si="269"/>
        <v>149614.53364558995</v>
      </c>
      <c r="AG312" s="8">
        <f t="shared" si="269"/>
        <v>149780.2618292681</v>
      </c>
      <c r="AH312" s="8">
        <f t="shared" si="269"/>
        <v>149780.26182926603</v>
      </c>
      <c r="AI312" s="8">
        <f t="shared" si="269"/>
        <v>149780.26182926603</v>
      </c>
      <c r="AJ312" s="8">
        <f t="shared" si="269"/>
        <v>149780.2618292619</v>
      </c>
      <c r="AK312" s="8">
        <f t="shared" si="269"/>
        <v>149780.26182925989</v>
      </c>
      <c r="AL312" s="8">
        <f t="shared" si="269"/>
        <v>149780.26182925989</v>
      </c>
      <c r="AM312" s="8">
        <f t="shared" si="269"/>
        <v>149780.26182925989</v>
      </c>
      <c r="AN312" s="8">
        <f t="shared" si="269"/>
        <v>149780.26182925786</v>
      </c>
      <c r="AO312" s="8">
        <f t="shared" si="269"/>
        <v>149780.26182925378</v>
      </c>
      <c r="AP312" s="8">
        <f t="shared" si="269"/>
        <v>149780.26182925378</v>
      </c>
      <c r="AQ312" s="8">
        <f t="shared" si="269"/>
        <v>150016.87996839164</v>
      </c>
      <c r="AR312" s="8">
        <f t="shared" si="269"/>
        <v>150215.4595967606</v>
      </c>
      <c r="AS312" s="8">
        <f t="shared" si="269"/>
        <v>150416.00050540504</v>
      </c>
      <c r="AT312" s="8">
        <f t="shared" si="203"/>
        <v>150875.90229624885</v>
      </c>
      <c r="AU312" s="8">
        <f t="shared" si="204"/>
        <v>613.20238779175281</v>
      </c>
      <c r="AV312" s="8">
        <f t="shared" si="205"/>
        <v>2062.0981947787809</v>
      </c>
      <c r="AW312" s="8">
        <f t="shared" ref="AW312:BC312" si="270">AV312+AW197</f>
        <v>4627.4528012557257</v>
      </c>
      <c r="AX312" s="8">
        <f t="shared" si="270"/>
        <v>6581.86860046117</v>
      </c>
      <c r="AY312" s="8">
        <f t="shared" si="270"/>
        <v>8127.8477813130239</v>
      </c>
      <c r="AZ312" s="8">
        <f t="shared" si="270"/>
        <v>10680.454065970722</v>
      </c>
      <c r="BA312" s="8">
        <f t="shared" si="270"/>
        <v>12376.96150833206</v>
      </c>
      <c r="BB312" s="8">
        <f t="shared" si="270"/>
        <v>14535.840776740069</v>
      </c>
      <c r="BC312" s="8">
        <f t="shared" si="270"/>
        <v>16276.967345474854</v>
      </c>
    </row>
    <row r="313" spans="1:55" x14ac:dyDescent="0.2">
      <c r="A313" t="s">
        <v>10</v>
      </c>
      <c r="B313">
        <v>294</v>
      </c>
      <c r="C313">
        <v>2015</v>
      </c>
      <c r="D313" s="8">
        <f t="shared" si="201"/>
        <v>17324.781335164782</v>
      </c>
      <c r="E313" s="8">
        <f t="shared" ref="E313:AS313" si="271">D313+E198</f>
        <v>18421.137011792249</v>
      </c>
      <c r="F313" s="8">
        <f t="shared" si="271"/>
        <v>19330.190421658237</v>
      </c>
      <c r="G313" s="8">
        <f t="shared" si="271"/>
        <v>20121.567014713743</v>
      </c>
      <c r="H313" s="8">
        <f t="shared" si="271"/>
        <v>21100.736194598579</v>
      </c>
      <c r="I313" s="8">
        <f t="shared" si="271"/>
        <v>21775.906931053272</v>
      </c>
      <c r="J313" s="8">
        <f t="shared" si="271"/>
        <v>25913.908267817656</v>
      </c>
      <c r="K313" s="8">
        <f t="shared" si="271"/>
        <v>29307.413472603104</v>
      </c>
      <c r="L313" s="8">
        <f t="shared" si="271"/>
        <v>31858.058476980255</v>
      </c>
      <c r="M313" s="8">
        <f t="shared" si="271"/>
        <v>34680.340800160477</v>
      </c>
      <c r="N313" s="8">
        <f t="shared" si="271"/>
        <v>40687.251978293541</v>
      </c>
      <c r="O313" s="8">
        <f t="shared" si="271"/>
        <v>49816.031042404938</v>
      </c>
      <c r="P313" s="8">
        <f t="shared" si="271"/>
        <v>56631.970336108592</v>
      </c>
      <c r="Q313" s="8">
        <f t="shared" si="271"/>
        <v>56631.970336104525</v>
      </c>
      <c r="R313" s="8">
        <f t="shared" si="271"/>
        <v>56631.970336102517</v>
      </c>
      <c r="S313" s="8">
        <f t="shared" si="271"/>
        <v>56631.970336098399</v>
      </c>
      <c r="T313" s="8">
        <f t="shared" si="271"/>
        <v>56631.970336096339</v>
      </c>
      <c r="U313" s="8">
        <f t="shared" si="271"/>
        <v>56631.970336096339</v>
      </c>
      <c r="V313" s="8">
        <f t="shared" si="271"/>
        <v>56631.970336096339</v>
      </c>
      <c r="W313" s="8">
        <f t="shared" si="271"/>
        <v>56631.970336092221</v>
      </c>
      <c r="X313" s="8">
        <f t="shared" si="271"/>
        <v>56631.970336092221</v>
      </c>
      <c r="Y313" s="8">
        <f t="shared" si="271"/>
        <v>64430.51988749233</v>
      </c>
      <c r="Z313" s="8">
        <f t="shared" si="271"/>
        <v>77456.853188399982</v>
      </c>
      <c r="AA313" s="8">
        <f t="shared" si="271"/>
        <v>84309.076167289764</v>
      </c>
      <c r="AB313" s="8">
        <f t="shared" si="271"/>
        <v>84309.076167289764</v>
      </c>
      <c r="AC313" s="8">
        <f t="shared" si="271"/>
        <v>84309.076167289764</v>
      </c>
      <c r="AD313" s="8">
        <f t="shared" si="271"/>
        <v>84309.076167287756</v>
      </c>
      <c r="AE313" s="8">
        <f t="shared" si="271"/>
        <v>84309.076167283682</v>
      </c>
      <c r="AF313" s="8">
        <f t="shared" si="271"/>
        <v>84309.076167283682</v>
      </c>
      <c r="AG313" s="8">
        <f t="shared" si="271"/>
        <v>84309.076167283682</v>
      </c>
      <c r="AH313" s="8">
        <f t="shared" si="271"/>
        <v>84309.076167283682</v>
      </c>
      <c r="AI313" s="8">
        <f t="shared" si="271"/>
        <v>84309.076167281644</v>
      </c>
      <c r="AJ313" s="8">
        <f t="shared" si="271"/>
        <v>84309.076167281644</v>
      </c>
      <c r="AK313" s="8">
        <f t="shared" si="271"/>
        <v>84309.076167281644</v>
      </c>
      <c r="AL313" s="8">
        <f t="shared" si="271"/>
        <v>84309.076167281644</v>
      </c>
      <c r="AM313" s="8">
        <f t="shared" si="271"/>
        <v>84309.076167281644</v>
      </c>
      <c r="AN313" s="8">
        <f t="shared" si="271"/>
        <v>84309.076167281644</v>
      </c>
      <c r="AO313" s="8">
        <f t="shared" si="271"/>
        <v>84309.07616727757</v>
      </c>
      <c r="AP313" s="8">
        <f t="shared" si="271"/>
        <v>84309.07616727757</v>
      </c>
      <c r="AQ313" s="8">
        <f t="shared" si="271"/>
        <v>84469.410830179768</v>
      </c>
      <c r="AR313" s="8">
        <f t="shared" si="271"/>
        <v>84607.681089932797</v>
      </c>
      <c r="AS313" s="8">
        <f t="shared" si="271"/>
        <v>84705.254783871642</v>
      </c>
      <c r="AT313" s="8">
        <f t="shared" si="203"/>
        <v>84855.712999652911</v>
      </c>
      <c r="AU313" s="8">
        <f t="shared" si="204"/>
        <v>8.4054869153274403</v>
      </c>
      <c r="AV313" s="8">
        <f t="shared" si="205"/>
        <v>1401.8951259883504</v>
      </c>
      <c r="AW313" s="8">
        <f t="shared" ref="AW313:BC313" si="272">AV313+AW198</f>
        <v>2120.7043486724938</v>
      </c>
      <c r="AX313" s="8">
        <f t="shared" si="272"/>
        <v>3895.1726821678676</v>
      </c>
      <c r="AY313" s="8">
        <f t="shared" si="272"/>
        <v>5381.8231345425665</v>
      </c>
      <c r="AZ313" s="8">
        <f t="shared" si="272"/>
        <v>6267.8315011175737</v>
      </c>
      <c r="BA313" s="8">
        <f t="shared" si="272"/>
        <v>7663.2333679471303</v>
      </c>
      <c r="BB313" s="8">
        <f t="shared" si="272"/>
        <v>10979.308175905475</v>
      </c>
      <c r="BC313" s="8">
        <f t="shared" si="272"/>
        <v>12974.149243334779</v>
      </c>
    </row>
    <row r="314" spans="1:55" x14ac:dyDescent="0.2"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</row>
    <row r="317" spans="1:55" ht="21" x14ac:dyDescent="0.25">
      <c r="A317" s="6" t="s">
        <v>30</v>
      </c>
      <c r="AU317" s="1" t="s">
        <v>15</v>
      </c>
      <c r="AV317" s="1" t="s">
        <v>16</v>
      </c>
    </row>
    <row r="318" spans="1:55" x14ac:dyDescent="0.2">
      <c r="A318" t="s">
        <v>7</v>
      </c>
      <c r="B318" t="s">
        <v>8</v>
      </c>
      <c r="C318" t="s">
        <v>9</v>
      </c>
      <c r="D318" s="13">
        <v>45664</v>
      </c>
      <c r="E318" s="14">
        <f>D318+7</f>
        <v>45671</v>
      </c>
      <c r="F318" s="14">
        <f t="shared" ref="F318:BB318" si="273">E318+7</f>
        <v>45678</v>
      </c>
      <c r="G318" s="14">
        <f t="shared" si="273"/>
        <v>45685</v>
      </c>
      <c r="H318" s="14">
        <f t="shared" si="273"/>
        <v>45692</v>
      </c>
      <c r="I318" s="14">
        <f t="shared" si="273"/>
        <v>45699</v>
      </c>
      <c r="J318" s="14">
        <f t="shared" si="273"/>
        <v>45706</v>
      </c>
      <c r="K318" s="14">
        <f t="shared" si="273"/>
        <v>45713</v>
      </c>
      <c r="L318" s="14">
        <f t="shared" si="273"/>
        <v>45720</v>
      </c>
      <c r="M318" s="14">
        <f t="shared" si="273"/>
        <v>45727</v>
      </c>
      <c r="N318" s="14">
        <f t="shared" si="273"/>
        <v>45734</v>
      </c>
      <c r="O318" s="14">
        <f t="shared" si="273"/>
        <v>45741</v>
      </c>
      <c r="P318" s="14">
        <f t="shared" si="273"/>
        <v>45748</v>
      </c>
      <c r="Q318" s="14">
        <f t="shared" si="273"/>
        <v>45755</v>
      </c>
      <c r="R318" s="14">
        <f t="shared" si="273"/>
        <v>45762</v>
      </c>
      <c r="S318" s="14">
        <f t="shared" si="273"/>
        <v>45769</v>
      </c>
      <c r="T318" s="14">
        <f t="shared" si="273"/>
        <v>45776</v>
      </c>
      <c r="U318" s="14">
        <f t="shared" si="273"/>
        <v>45783</v>
      </c>
      <c r="V318" s="14">
        <f t="shared" si="273"/>
        <v>45790</v>
      </c>
      <c r="W318" s="14">
        <f t="shared" si="273"/>
        <v>45797</v>
      </c>
      <c r="X318" s="14">
        <f t="shared" si="273"/>
        <v>45804</v>
      </c>
      <c r="Y318" s="14">
        <f t="shared" si="273"/>
        <v>45811</v>
      </c>
      <c r="Z318" s="14">
        <f t="shared" si="273"/>
        <v>45818</v>
      </c>
      <c r="AA318" s="14">
        <f t="shared" si="273"/>
        <v>45825</v>
      </c>
      <c r="AB318" s="14">
        <f t="shared" si="273"/>
        <v>45832</v>
      </c>
      <c r="AC318" s="14">
        <f t="shared" si="273"/>
        <v>45839</v>
      </c>
      <c r="AD318" s="14">
        <f t="shared" si="273"/>
        <v>45846</v>
      </c>
      <c r="AE318" s="14">
        <f t="shared" si="273"/>
        <v>45853</v>
      </c>
      <c r="AF318" s="14">
        <f t="shared" si="273"/>
        <v>45860</v>
      </c>
      <c r="AG318" s="14">
        <f t="shared" si="273"/>
        <v>45867</v>
      </c>
      <c r="AH318" s="14">
        <f t="shared" si="273"/>
        <v>45874</v>
      </c>
      <c r="AI318" s="14">
        <f t="shared" si="273"/>
        <v>45881</v>
      </c>
      <c r="AJ318" s="14">
        <f t="shared" si="273"/>
        <v>45888</v>
      </c>
      <c r="AK318" s="14">
        <f t="shared" si="273"/>
        <v>45895</v>
      </c>
      <c r="AL318" s="14">
        <f t="shared" si="273"/>
        <v>45902</v>
      </c>
      <c r="AM318" s="14">
        <f t="shared" si="273"/>
        <v>45909</v>
      </c>
      <c r="AN318" s="14">
        <f t="shared" si="273"/>
        <v>45916</v>
      </c>
      <c r="AO318" s="14">
        <f t="shared" si="273"/>
        <v>45923</v>
      </c>
      <c r="AP318" s="14">
        <f t="shared" si="273"/>
        <v>45930</v>
      </c>
      <c r="AQ318" s="14">
        <f t="shared" si="273"/>
        <v>45937</v>
      </c>
      <c r="AR318" s="14">
        <f t="shared" si="273"/>
        <v>45944</v>
      </c>
      <c r="AS318" s="14">
        <f t="shared" si="273"/>
        <v>45951</v>
      </c>
      <c r="AT318" s="14">
        <f t="shared" si="273"/>
        <v>45958</v>
      </c>
      <c r="AU318" s="14">
        <f t="shared" si="273"/>
        <v>45965</v>
      </c>
      <c r="AV318" s="14">
        <f t="shared" si="273"/>
        <v>45972</v>
      </c>
      <c r="AW318" s="14">
        <f t="shared" si="273"/>
        <v>45979</v>
      </c>
      <c r="AX318" s="14">
        <f t="shared" si="273"/>
        <v>45986</v>
      </c>
      <c r="AY318" s="14">
        <f t="shared" si="273"/>
        <v>45993</v>
      </c>
      <c r="AZ318" s="14">
        <f t="shared" si="273"/>
        <v>46000</v>
      </c>
      <c r="BA318" s="14">
        <f t="shared" si="273"/>
        <v>46007</v>
      </c>
      <c r="BB318" s="14">
        <f t="shared" si="273"/>
        <v>46014</v>
      </c>
      <c r="BC318" s="14">
        <f>BB318+8</f>
        <v>46022</v>
      </c>
    </row>
    <row r="319" spans="1:55" x14ac:dyDescent="0.2">
      <c r="A319" t="s">
        <v>10</v>
      </c>
      <c r="B319">
        <v>294</v>
      </c>
      <c r="C319">
        <v>1981</v>
      </c>
      <c r="D319" s="8">
        <f>MIN(32000,D279)</f>
        <v>3086.8487063172902</v>
      </c>
      <c r="E319" s="8">
        <f t="shared" ref="E319" si="274">MIN(32000,D319+IF(AND(D202&gt;32000,E164&gt;0),0,E164))</f>
        <v>5328.5920665663416</v>
      </c>
      <c r="F319" s="8">
        <f t="shared" ref="F319" si="275">MIN(32000,E319+IF(AND(E202&gt;32000,F164&gt;0),0,F164))</f>
        <v>7038.3381508157827</v>
      </c>
      <c r="G319" s="8">
        <f t="shared" ref="G319" si="276">MIN(32000,F319+IF(AND(F202&gt;32000,G164&gt;0),0,G164))</f>
        <v>8390.6409040018898</v>
      </c>
      <c r="H319" s="8">
        <f t="shared" ref="H319" si="277">MIN(32000,G319+IF(AND(G202&gt;32000,H164&gt;0),0,H164))</f>
        <v>9659.5892452802291</v>
      </c>
      <c r="I319" s="8">
        <f t="shared" ref="I319" si="278">MIN(32000,H319+IF(AND(H202&gt;32000,I164&gt;0),0,I164))</f>
        <v>10739.764359590959</v>
      </c>
      <c r="J319" s="8">
        <f t="shared" ref="J319" si="279">MIN(32000,I319+IF(AND(I202&gt;32000,J164&gt;0),0,J164))</f>
        <v>11849.358678104438</v>
      </c>
      <c r="K319" s="8">
        <f t="shared" ref="K319" si="280">MIN(32000,J319+IF(AND(J202&gt;32000,K164&gt;0),0,K164))</f>
        <v>12776.553930560902</v>
      </c>
      <c r="L319" s="8">
        <f t="shared" ref="L319" si="281">MIN(32000,K319+IF(AND(K202&gt;32000,L164&gt;0),0,L164))</f>
        <v>13453.685947294047</v>
      </c>
      <c r="M319" s="8">
        <f t="shared" ref="M319" si="282">MIN(32000,L319+IF(AND(L202&gt;32000,M164&gt;0),0,M164))</f>
        <v>14111.695481295414</v>
      </c>
      <c r="N319" s="8">
        <f t="shared" ref="N319" si="283">MIN(32000,M319+IF(AND(M202&gt;32000,N164&gt;0),0,N164))</f>
        <v>14111.695481295414</v>
      </c>
      <c r="O319" s="8">
        <f t="shared" ref="O319" si="284">MIN(32000,N319+IF(AND(N202&gt;32000,O164&gt;0),0,O164))</f>
        <v>14111.695481295419</v>
      </c>
      <c r="P319" s="8">
        <f t="shared" ref="P319" si="285">MIN(32000,O319+IF(AND(O202&gt;32000,P164&gt;0),0,P164))</f>
        <v>14111.695481295419</v>
      </c>
      <c r="Q319" s="8">
        <f t="shared" ref="Q319" si="286">MIN(32000,P319+IF(AND(P202&gt;32000,Q164&gt;0),0,Q164))</f>
        <v>14111.695481295419</v>
      </c>
      <c r="R319" s="8">
        <f t="shared" ref="R319" si="287">MIN(32000,Q319+IF(AND(Q202&gt;32000,R164&gt;0),0,R164))</f>
        <v>14111.695481295419</v>
      </c>
      <c r="S319" s="8">
        <f t="shared" ref="S319" si="288">MIN(32000,R319+IF(AND(R202&gt;32000,S164&gt;0),0,S164))</f>
        <v>14111.695481295419</v>
      </c>
      <c r="T319" s="8">
        <f t="shared" ref="T319" si="289">MIN(32000,S319+IF(AND(S202&gt;32000,T164&gt;0),0,T164))</f>
        <v>13193.325990099776</v>
      </c>
      <c r="U319" s="8">
        <f t="shared" ref="U319" si="290">MIN(32000,T319+IF(AND(T202&gt;32000,U164&gt;0),0,U164))</f>
        <v>13193.325990099776</v>
      </c>
      <c r="V319" s="8">
        <f t="shared" ref="V319" si="291">MIN(32000,U319+IF(AND(U202&gt;32000,V164&gt;0),0,V164))</f>
        <v>13193.325990099776</v>
      </c>
      <c r="W319" s="8">
        <f t="shared" ref="W319" si="292">MIN(32000,V319+IF(AND(V202&gt;32000,W164&gt;0),0,W164))</f>
        <v>13193.325990099776</v>
      </c>
      <c r="X319" s="8">
        <f t="shared" ref="X319" si="293">MIN(32000,W319+IF(AND(W202&gt;32000,X164&gt;0),0,X164))</f>
        <v>20196.851415942314</v>
      </c>
      <c r="Y319" s="8">
        <f t="shared" ref="Y319" si="294">MIN(32000,X319+IF(AND(X202&gt;32000,Y164&gt;0),0,Y164))</f>
        <v>26363.116616837338</v>
      </c>
      <c r="Z319" s="8">
        <f t="shared" ref="Z319" si="295">MIN(32000,Y319+IF(AND(Y202&gt;32000,Z164&gt;0),0,Z164))</f>
        <v>27906.64419734128</v>
      </c>
      <c r="AA319" s="8">
        <f t="shared" ref="AA319" si="296">MIN(32000,Z319+IF(AND(Z202&gt;32000,AA164&gt;0),0,AA164))</f>
        <v>27906.64419734128</v>
      </c>
      <c r="AB319" s="8">
        <f t="shared" ref="AB319" si="297">MIN(32000,AA319+IF(AND(AA202&gt;32000,AB164&gt;0),0,AB164))</f>
        <v>27906.64419734128</v>
      </c>
      <c r="AC319" s="8">
        <f t="shared" ref="AC319" si="298">MIN(32000,AB319+IF(AND(AB202&gt;32000,AC164&gt;0),0,AC164))</f>
        <v>27906.64419734128</v>
      </c>
      <c r="AD319" s="8">
        <f t="shared" ref="AD319" si="299">MIN(32000,AC319+IF(AND(AC202&gt;32000,AD164&gt;0),0,AD164))</f>
        <v>29868.293321097975</v>
      </c>
      <c r="AE319" s="8">
        <f t="shared" ref="AE319" si="300">MIN(32000,AD319+IF(AND(AD202&gt;32000,AE164&gt;0),0,AE164))</f>
        <v>31345.627692145743</v>
      </c>
      <c r="AF319" s="8">
        <f t="shared" ref="AF319" si="301">MIN(32000,AE319+IF(AND(AE202&gt;32000,AF164&gt;0),0,AF164))</f>
        <v>31345.627692145743</v>
      </c>
      <c r="AG319" s="8">
        <f t="shared" ref="AG319" si="302">MIN(32000,AF319+IF(AND(AF202&gt;32000,AG164&gt;0),0,AG164))</f>
        <v>31345.627692145743</v>
      </c>
      <c r="AH319" s="8">
        <f t="shared" ref="AH319" si="303">MIN(32000,AG319+IF(AND(AG202&gt;32000,AH164&gt;0),0,AH164))</f>
        <v>31345.627692145743</v>
      </c>
      <c r="AI319" s="8">
        <f t="shared" ref="AI319" si="304">MIN(32000,AH319+IF(AND(AH202&gt;32000,AI164&gt;0),0,AI164))</f>
        <v>31345.627692145743</v>
      </c>
      <c r="AJ319" s="8">
        <f t="shared" ref="AJ319" si="305">MIN(32000,AI319+IF(AND(AI202&gt;32000,AJ164&gt;0),0,AJ164))</f>
        <v>31345.627692145743</v>
      </c>
      <c r="AK319" s="8">
        <f t="shared" ref="AK319" si="306">MIN(32000,AJ319+IF(AND(AJ202&gt;32000,AK164&gt;0),0,AK164))</f>
        <v>31345.627692145743</v>
      </c>
      <c r="AL319" s="8">
        <f t="shared" ref="AL319" si="307">MIN(32000,AK319+IF(AND(AK202&gt;32000,AL164&gt;0),0,AL164))</f>
        <v>31345.627692145743</v>
      </c>
      <c r="AM319" s="8">
        <f t="shared" ref="AM319" si="308">MIN(32000,AL319+IF(AND(AL202&gt;32000,AM164&gt;0),0,AM164))</f>
        <v>31345.627692145743</v>
      </c>
      <c r="AN319" s="8">
        <f t="shared" ref="AN319" si="309">MIN(32000,AM319+IF(AND(AM202&gt;32000,AN164&gt;0),0,AN164))</f>
        <v>31345.627692145743</v>
      </c>
      <c r="AO319" s="8">
        <f t="shared" ref="AO319" si="310">MIN(32000,AN319+IF(AND(AN202&gt;32000,AO164&gt;0),0,AO164))</f>
        <v>31345.627692145743</v>
      </c>
      <c r="AP319" s="8">
        <f t="shared" ref="AP319" si="311">MIN(32000,AO319+IF(AND(AO202&gt;32000,AP164&gt;0),0,AP164))</f>
        <v>31345.627692145743</v>
      </c>
      <c r="AQ319" s="8">
        <f t="shared" ref="AQ319" si="312">MIN(32000,AP319+IF(AND(AP202&gt;32000,AQ164&gt;0),0,AQ164))</f>
        <v>31345.627692145743</v>
      </c>
      <c r="AR319" s="8">
        <f t="shared" ref="AR319" si="313">MIN(32000,AQ319+IF(AND(AQ202&gt;32000,AR164&gt;0),0,AR164))</f>
        <v>31345.627692145743</v>
      </c>
      <c r="AS319" s="8">
        <f t="shared" ref="AS319" si="314">MIN(32000,AR319+IF(AND(AR202&gt;32000,AS164&gt;0),0,AS164))</f>
        <v>31345.627692145743</v>
      </c>
      <c r="AT319" s="8">
        <f>MIN(32000,AS319+IF(AND(AS202&gt;32000,AT164&gt;0),0,AT164)+3/7*IF(AND(AT202&gt;32000,AU164&gt;0),0,AU164))</f>
        <v>31345.627692145743</v>
      </c>
      <c r="AU319" s="8">
        <f>MIN(32000,AU164*4/7)</f>
        <v>33.503973551363899</v>
      </c>
      <c r="AV319" s="8">
        <f>MIN(32000,AU319+IF(AND(AU202&gt;32000,AV164&gt;0),0,AV164))</f>
        <v>508.13380135563006</v>
      </c>
      <c r="AW319" s="8">
        <f>MIN(32000,AV319+IF(AND(AV202&gt;32000,AW164&gt;0),0,AW164))</f>
        <v>945.49930383638196</v>
      </c>
      <c r="AX319" s="8">
        <f t="shared" ref="AX319:BB319" si="315">MIN(32000,AW319+IF(AND(AW202&gt;32000,AX164&gt;0),0,AX164))</f>
        <v>1344.6198408535918</v>
      </c>
      <c r="AY319" s="8">
        <f t="shared" si="315"/>
        <v>1704.0244521970342</v>
      </c>
      <c r="AZ319" s="8">
        <f t="shared" si="315"/>
        <v>2032.0485790575942</v>
      </c>
      <c r="BA319" s="8">
        <f t="shared" si="315"/>
        <v>2310.5503788435753</v>
      </c>
      <c r="BB319" s="8">
        <f t="shared" si="315"/>
        <v>2616.0197824820862</v>
      </c>
      <c r="BC319" s="8">
        <f>MIN(32000,BB319+IF(AND(BB202&gt;32000,BC164&gt;0),0,BC164))</f>
        <v>2857.2572569445679</v>
      </c>
    </row>
    <row r="320" spans="1:55" x14ac:dyDescent="0.2">
      <c r="A320" t="s">
        <v>10</v>
      </c>
      <c r="B320">
        <v>294</v>
      </c>
      <c r="C320">
        <v>1982</v>
      </c>
      <c r="D320" s="8">
        <f t="shared" ref="D320:D353" si="316">MIN(32000,BC319+IF(AND(BC202&gt;32000,D165&gt;0),0,D165))</f>
        <v>3043.0885634918827</v>
      </c>
      <c r="E320" s="8">
        <f t="shared" ref="E320:E353" si="317">MIN(32000,D320+IF(AND(D203&gt;32000,E165&gt;0),0,E165))</f>
        <v>3210.2877073775189</v>
      </c>
      <c r="F320" s="8">
        <f t="shared" ref="F320:F353" si="318">MIN(32000,E320+IF(AND(E203&gt;32000,F165&gt;0),0,F165))</f>
        <v>3390.7254931543453</v>
      </c>
      <c r="G320" s="8">
        <f t="shared" ref="G320:G353" si="319">MIN(32000,F320+IF(AND(F203&gt;32000,G165&gt;0),0,G165))</f>
        <v>3621.666246145945</v>
      </c>
      <c r="H320" s="8">
        <f t="shared" ref="H320:H353" si="320">MIN(32000,G320+IF(AND(G203&gt;32000,H165&gt;0),0,H165))</f>
        <v>3898.2067656517238</v>
      </c>
      <c r="I320" s="8">
        <f t="shared" ref="I320:I353" si="321">MIN(32000,H320+IF(AND(H203&gt;32000,I165&gt;0),0,I165))</f>
        <v>4160.5280031261473</v>
      </c>
      <c r="J320" s="8">
        <f t="shared" ref="J320:J353" si="322">MIN(32000,I320+IF(AND(I203&gt;32000,J165&gt;0),0,J165))</f>
        <v>4456.6813254337403</v>
      </c>
      <c r="K320" s="8">
        <f t="shared" ref="K320:K353" si="323">MIN(32000,J320+IF(AND(J203&gt;32000,K165&gt;0),0,K165))</f>
        <v>4971.0270789116948</v>
      </c>
      <c r="L320" s="8">
        <f t="shared" ref="L320:L353" si="324">MIN(32000,K320+IF(AND(K203&gt;32000,L165&gt;0),0,L165))</f>
        <v>5886.9449697571126</v>
      </c>
      <c r="M320" s="8">
        <f t="shared" ref="M320:M353" si="325">MIN(32000,L320+IF(AND(L203&gt;32000,M165&gt;0),0,M165))</f>
        <v>6814.1402222135821</v>
      </c>
      <c r="N320" s="8">
        <f t="shared" ref="N320:N353" si="326">MIN(32000,M320+IF(AND(M203&gt;32000,N165&gt;0),0,N165))</f>
        <v>6814.1402222135821</v>
      </c>
      <c r="O320" s="8">
        <f t="shared" ref="O320:O353" si="327">MIN(32000,N320+IF(AND(N203&gt;32000,O165&gt;0),0,O165))</f>
        <v>6814.1402222135821</v>
      </c>
      <c r="P320" s="8">
        <f t="shared" ref="P320:P353" si="328">MIN(32000,O320+IF(AND(O203&gt;32000,P165&gt;0),0,P165))</f>
        <v>6814.1402222136112</v>
      </c>
      <c r="Q320" s="8">
        <f t="shared" ref="Q320:Q353" si="329">MIN(32000,P320+IF(AND(P203&gt;32000,Q165&gt;0),0,Q165))</f>
        <v>6814.1402222136112</v>
      </c>
      <c r="R320" s="8">
        <f t="shared" ref="R320:R353" si="330">MIN(32000,Q320+IF(AND(Q203&gt;32000,R165&gt;0),0,R165))</f>
        <v>6814.1402222136112</v>
      </c>
      <c r="S320" s="8">
        <f t="shared" ref="S320:S353" si="331">MIN(32000,R320+IF(AND(R203&gt;32000,S165&gt;0),0,S165))</f>
        <v>6814.1402222136112</v>
      </c>
      <c r="T320" s="8">
        <f t="shared" ref="T320:T353" si="332">MIN(32000,S320+IF(AND(S203&gt;32000,T165&gt;0),0,T165))</f>
        <v>-1729.1966782630898</v>
      </c>
      <c r="U320" s="8">
        <f t="shared" ref="U320:U353" si="333">MIN(32000,T320+IF(AND(T203&gt;32000,U165&gt;0),0,U165))</f>
        <v>-42681.219248552028</v>
      </c>
      <c r="V320" s="8">
        <f t="shared" ref="V320:V353" si="334">MIN(32000,U320+IF(AND(U203&gt;32000,V165&gt;0),0,V165))</f>
        <v>-241541.31069713653</v>
      </c>
      <c r="W320" s="8">
        <f t="shared" ref="W320:W353" si="335">MIN(32000,V320+IF(AND(V203&gt;32000,W165&gt;0),0,W165))</f>
        <v>-464527.60119232105</v>
      </c>
      <c r="X320" s="8">
        <f t="shared" ref="X320:X353" si="336">MIN(32000,W320+IF(AND(W203&gt;32000,X165&gt;0),0,X165))</f>
        <v>-464527.6011923211</v>
      </c>
      <c r="Y320" s="8">
        <f t="shared" ref="Y320:Y353" si="337">MIN(32000,X320+IF(AND(X203&gt;32000,Y165&gt;0),0,Y165))</f>
        <v>-462408.15398420405</v>
      </c>
      <c r="Z320" s="8">
        <f t="shared" ref="Z320:Z353" si="338">MIN(32000,Y320+IF(AND(Y203&gt;32000,Z165&gt;0),0,Z165))</f>
        <v>-462408.15398420405</v>
      </c>
      <c r="AA320" s="8">
        <f t="shared" ref="AA320:AA353" si="339">MIN(32000,Z320+IF(AND(Z203&gt;32000,AA165&gt;0),0,AA165))</f>
        <v>-460143.57203535351</v>
      </c>
      <c r="AB320" s="8">
        <f t="shared" ref="AB320:AB353" si="340">MIN(32000,AA320+IF(AND(AA203&gt;32000,AB165&gt;0),0,AB165))</f>
        <v>-453705.66951565305</v>
      </c>
      <c r="AC320" s="8">
        <f t="shared" ref="AC320:AC353" si="341">MIN(32000,AB320+IF(AND(AB203&gt;32000,AC165&gt;0),0,AC165))</f>
        <v>-449120.6865406555</v>
      </c>
      <c r="AD320" s="8">
        <f t="shared" ref="AD320:AD353" si="342">MIN(32000,AC320+IF(AND(AC203&gt;32000,AD165&gt;0),0,AD165))</f>
        <v>-439061.19500540302</v>
      </c>
      <c r="AE320" s="8">
        <f t="shared" ref="AE320:AE353" si="343">MIN(32000,AD320+IF(AND(AD203&gt;32000,AE165&gt;0),0,AE165))</f>
        <v>-439061.19500540302</v>
      </c>
      <c r="AF320" s="8">
        <f t="shared" ref="AF320:AF353" si="344">MIN(32000,AE320+IF(AND(AE203&gt;32000,AF165&gt;0),0,AF165))</f>
        <v>-439061.19500540302</v>
      </c>
      <c r="AG320" s="8">
        <f t="shared" ref="AG320:AG353" si="345">MIN(32000,AF320+IF(AND(AF203&gt;32000,AG165&gt;0),0,AG165))</f>
        <v>-439061.19500540302</v>
      </c>
      <c r="AH320" s="8">
        <f t="shared" ref="AH320:AH353" si="346">MIN(32000,AG320+IF(AND(AG203&gt;32000,AH165&gt;0),0,AH165))</f>
        <v>-439061.19500540302</v>
      </c>
      <c r="AI320" s="8">
        <f t="shared" ref="AI320:AI353" si="347">MIN(32000,AH320+IF(AND(AH203&gt;32000,AI165&gt;0),0,AI165))</f>
        <v>-439061.19500540302</v>
      </c>
      <c r="AJ320" s="8">
        <f t="shared" ref="AJ320:AJ353" si="348">MIN(32000,AI320+IF(AND(AI203&gt;32000,AJ165&gt;0),0,AJ165))</f>
        <v>-439061.19500540319</v>
      </c>
      <c r="AK320" s="8">
        <f t="shared" ref="AK320:AK353" si="349">MIN(32000,AJ320+IF(AND(AJ203&gt;32000,AK165&gt;0),0,AK165))</f>
        <v>-439061.19500540319</v>
      </c>
      <c r="AL320" s="8">
        <f t="shared" ref="AL320:AL353" si="350">MIN(32000,AK320+IF(AND(AK203&gt;32000,AL165&gt;0),0,AL165))</f>
        <v>-439061.19500540319</v>
      </c>
      <c r="AM320" s="8">
        <f t="shared" ref="AM320:AM353" si="351">MIN(32000,AL320+IF(AND(AL203&gt;32000,AM165&gt;0),0,AM165))</f>
        <v>-439061.19500540319</v>
      </c>
      <c r="AN320" s="8">
        <f t="shared" ref="AN320:AN353" si="352">MIN(32000,AM320+IF(AND(AM203&gt;32000,AN165&gt;0),0,AN165))</f>
        <v>-439061.19500540319</v>
      </c>
      <c r="AO320" s="8">
        <f t="shared" ref="AO320:AO353" si="353">MIN(32000,AN320+IF(AND(AN203&gt;32000,AO165&gt;0),0,AO165))</f>
        <v>-439061.19500540319</v>
      </c>
      <c r="AP320" s="8">
        <f t="shared" ref="AP320:AP353" si="354">MIN(32000,AO320+IF(AND(AO203&gt;32000,AP165&gt;0),0,AP165))</f>
        <v>-439061.19500540319</v>
      </c>
      <c r="AQ320" s="8">
        <f t="shared" ref="AQ320:AQ353" si="355">MIN(32000,AP320+IF(AND(AP203&gt;32000,AQ165&gt;0),0,AQ165))</f>
        <v>-439061.19500540319</v>
      </c>
      <c r="AR320" s="8">
        <f t="shared" ref="AR320:AR353" si="356">MIN(32000,AQ320+IF(AND(AQ203&gt;32000,AR165&gt;0),0,AR165))</f>
        <v>-439061.19500540319</v>
      </c>
      <c r="AS320" s="8">
        <f t="shared" ref="AS320:AS353" si="357">MIN(32000,AR320+IF(AND(AR203&gt;32000,AS165&gt;0),0,AS165))</f>
        <v>-439061.19500540331</v>
      </c>
      <c r="AT320" s="8">
        <f t="shared" ref="AT320:AT353" si="358">MIN(32000,AS320+IF(AND(AS203&gt;32000,AT165&gt;0),0,AT165)+3/7*IF(AND(AT203&gt;32000,AU165&gt;0),0,AU165))</f>
        <v>-439061.19500540331</v>
      </c>
      <c r="AU320" s="8">
        <f t="shared" ref="AU320:AU353" si="359">MIN(32000,AU165*4/7)</f>
        <v>363.27924351925975</v>
      </c>
      <c r="AV320" s="8">
        <f t="shared" ref="AV320:AW353" si="360">MIN(32000,AU320+IF(AND(AU203&gt;32000,AV165&gt;0),0,AV165))</f>
        <v>1392.4610705452499</v>
      </c>
      <c r="AW320" s="8">
        <f t="shared" si="360"/>
        <v>2200.5085459805446</v>
      </c>
      <c r="AX320" s="8">
        <f t="shared" ref="AX320:BB320" si="361">MIN(32000,AW320+IF(AND(AW203&gt;32000,AX165&gt;0),0,AX165))</f>
        <v>2877.1502426436346</v>
      </c>
      <c r="AY320" s="8">
        <f t="shared" si="361"/>
        <v>3468.9665671887356</v>
      </c>
      <c r="AZ320" s="8">
        <f t="shared" si="361"/>
        <v>3989.1961615071018</v>
      </c>
      <c r="BA320" s="8">
        <f t="shared" si="361"/>
        <v>4462.3550291010442</v>
      </c>
      <c r="BB320" s="8">
        <f t="shared" si="361"/>
        <v>4831.5660418453917</v>
      </c>
      <c r="BC320" s="8">
        <f t="shared" ref="BC320" si="362">MIN(32000,BB320+IF(AND(BB203&gt;32000,BC165&gt;0),0,BC165))</f>
        <v>5306.6861897197277</v>
      </c>
    </row>
    <row r="321" spans="1:55" x14ac:dyDescent="0.2">
      <c r="A321" t="s">
        <v>10</v>
      </c>
      <c r="B321">
        <v>294</v>
      </c>
      <c r="C321">
        <v>1983</v>
      </c>
      <c r="D321" s="8">
        <f t="shared" si="316"/>
        <v>5846.0382667700778</v>
      </c>
      <c r="E321" s="8">
        <f t="shared" si="317"/>
        <v>6268.2038470794514</v>
      </c>
      <c r="F321" s="8">
        <f t="shared" si="318"/>
        <v>6573.1829306479121</v>
      </c>
      <c r="G321" s="8">
        <f t="shared" si="319"/>
        <v>6937.4907426918217</v>
      </c>
      <c r="H321" s="8">
        <f t="shared" si="320"/>
        <v>7299.3469543855808</v>
      </c>
      <c r="I321" s="8">
        <f t="shared" si="321"/>
        <v>7711.2158132240629</v>
      </c>
      <c r="J321" s="8">
        <f t="shared" si="322"/>
        <v>8113.2782706614144</v>
      </c>
      <c r="K321" s="8">
        <f t="shared" si="323"/>
        <v>8543.2889720916519</v>
      </c>
      <c r="L321" s="8">
        <f t="shared" si="324"/>
        <v>8905.1451837852837</v>
      </c>
      <c r="M321" s="8">
        <f t="shared" si="325"/>
        <v>9129.2214557960924</v>
      </c>
      <c r="N321" s="8">
        <f t="shared" si="326"/>
        <v>9129.2214557960924</v>
      </c>
      <c r="O321" s="8">
        <f t="shared" si="327"/>
        <v>9129.2214557962197</v>
      </c>
      <c r="P321" s="8">
        <f t="shared" si="328"/>
        <v>9129.2214557962197</v>
      </c>
      <c r="Q321" s="8">
        <f t="shared" si="329"/>
        <v>9129.2214557962197</v>
      </c>
      <c r="R321" s="8">
        <f t="shared" si="330"/>
        <v>9129.2214557962197</v>
      </c>
      <c r="S321" s="8">
        <f t="shared" si="331"/>
        <v>9129.2214557962197</v>
      </c>
      <c r="T321" s="8">
        <f t="shared" si="332"/>
        <v>-6179.06145110139</v>
      </c>
      <c r="U321" s="8">
        <f t="shared" si="333"/>
        <v>-50406.422089295775</v>
      </c>
      <c r="V321" s="8">
        <f t="shared" si="334"/>
        <v>-241500.82426849613</v>
      </c>
      <c r="W321" s="8">
        <f t="shared" si="335"/>
        <v>-569954.47151044593</v>
      </c>
      <c r="X321" s="8">
        <f t="shared" si="336"/>
        <v>-579667.1523879047</v>
      </c>
      <c r="Y321" s="8">
        <f t="shared" si="337"/>
        <v>-577352.55779190932</v>
      </c>
      <c r="Z321" s="8">
        <f t="shared" si="338"/>
        <v>-577352.55779190932</v>
      </c>
      <c r="AA321" s="8">
        <f t="shared" si="339"/>
        <v>-577352.55779190932</v>
      </c>
      <c r="AB321" s="8">
        <f t="shared" si="340"/>
        <v>-577352.55779190932</v>
      </c>
      <c r="AC321" s="8">
        <f t="shared" si="341"/>
        <v>-577352.55779190932</v>
      </c>
      <c r="AD321" s="8">
        <f t="shared" si="342"/>
        <v>-577352.55779190932</v>
      </c>
      <c r="AE321" s="8">
        <f t="shared" si="343"/>
        <v>-577352.55779190932</v>
      </c>
      <c r="AF321" s="8">
        <f t="shared" si="344"/>
        <v>-577352.55779190932</v>
      </c>
      <c r="AG321" s="8">
        <f t="shared" si="345"/>
        <v>-577352.55779190932</v>
      </c>
      <c r="AH321" s="8">
        <f t="shared" si="346"/>
        <v>-577352.55779190932</v>
      </c>
      <c r="AI321" s="8">
        <f t="shared" si="347"/>
        <v>-832196.07007513754</v>
      </c>
      <c r="AJ321" s="8">
        <f t="shared" si="348"/>
        <v>-1434512.598920356</v>
      </c>
      <c r="AK321" s="8">
        <f t="shared" si="349"/>
        <v>-1886046.3901451835</v>
      </c>
      <c r="AL321" s="8">
        <f t="shared" si="350"/>
        <v>-2493767.7171225161</v>
      </c>
      <c r="AM321" s="8">
        <f t="shared" si="351"/>
        <v>-2630538.2483050926</v>
      </c>
      <c r="AN321" s="8">
        <f t="shared" si="352"/>
        <v>-2786357.3421275271</v>
      </c>
      <c r="AO321" s="8">
        <f t="shared" si="353"/>
        <v>-2786812.8494725996</v>
      </c>
      <c r="AP321" s="8">
        <f t="shared" si="354"/>
        <v>-2786812.8494725996</v>
      </c>
      <c r="AQ321" s="8">
        <f t="shared" si="355"/>
        <v>-2786812.8494726</v>
      </c>
      <c r="AR321" s="8">
        <f t="shared" si="356"/>
        <v>-2786812.8494726</v>
      </c>
      <c r="AS321" s="8">
        <f t="shared" si="357"/>
        <v>-2786812.8494726</v>
      </c>
      <c r="AT321" s="8">
        <f t="shared" si="358"/>
        <v>-2786812.8494726005</v>
      </c>
      <c r="AU321" s="8">
        <f t="shared" si="359"/>
        <v>0</v>
      </c>
      <c r="AV321" s="8">
        <f t="shared" si="360"/>
        <v>0</v>
      </c>
      <c r="AW321" s="8">
        <f t="shared" si="360"/>
        <v>1425.1539889323894</v>
      </c>
      <c r="AX321" s="8">
        <f t="shared" ref="AX321:BB321" si="363">MIN(32000,AW321+IF(AND(AW204&gt;32000,AX166&gt;0),0,AX166))</f>
        <v>2711.2635326625104</v>
      </c>
      <c r="AY321" s="8">
        <f t="shared" si="363"/>
        <v>3720.3422368166748</v>
      </c>
      <c r="AZ321" s="8">
        <f t="shared" si="363"/>
        <v>4423.461217262342</v>
      </c>
      <c r="BA321" s="8">
        <f t="shared" si="363"/>
        <v>5009.3937009667125</v>
      </c>
      <c r="BB321" s="8">
        <f t="shared" si="363"/>
        <v>5522.7588143045659</v>
      </c>
      <c r="BC321" s="8">
        <f t="shared" ref="BC321" si="364">MIN(32000,BB321+IF(AND(BB204&gt;32000,BC166&gt;0),0,BC166))</f>
        <v>5961.5952769953665</v>
      </c>
    </row>
    <row r="322" spans="1:55" x14ac:dyDescent="0.2">
      <c r="A322" t="s">
        <v>10</v>
      </c>
      <c r="B322">
        <v>294</v>
      </c>
      <c r="C322">
        <v>1984</v>
      </c>
      <c r="D322" s="8">
        <f t="shared" si="316"/>
        <v>5961.5952769953665</v>
      </c>
      <c r="E322" s="8">
        <f t="shared" si="317"/>
        <v>6157.0265302529124</v>
      </c>
      <c r="F322" s="8">
        <f t="shared" si="318"/>
        <v>7669.6639463442461</v>
      </c>
      <c r="G322" s="8">
        <f t="shared" si="319"/>
        <v>8542.4336710256412</v>
      </c>
      <c r="H322" s="8">
        <f t="shared" si="320"/>
        <v>9446.5838801897262</v>
      </c>
      <c r="I322" s="8">
        <f t="shared" si="321"/>
        <v>10333.572886902411</v>
      </c>
      <c r="J322" s="8">
        <f t="shared" si="322"/>
        <v>11112.201158134767</v>
      </c>
      <c r="K322" s="8">
        <f t="shared" si="323"/>
        <v>11745.694688633965</v>
      </c>
      <c r="L322" s="8">
        <f t="shared" si="324"/>
        <v>12094.802578506422</v>
      </c>
      <c r="M322" s="8">
        <f t="shared" si="325"/>
        <v>12513.045598255518</v>
      </c>
      <c r="N322" s="8">
        <f t="shared" si="326"/>
        <v>13072.010478107613</v>
      </c>
      <c r="O322" s="8">
        <f t="shared" si="327"/>
        <v>14304.18481413267</v>
      </c>
      <c r="P322" s="8">
        <f t="shared" si="328"/>
        <v>15580.978276531487</v>
      </c>
      <c r="Q322" s="8">
        <f t="shared" si="329"/>
        <v>15862.912316807753</v>
      </c>
      <c r="R322" s="8">
        <f t="shared" si="330"/>
        <v>15862.912316807753</v>
      </c>
      <c r="S322" s="8">
        <f t="shared" si="331"/>
        <v>15862.912316807753</v>
      </c>
      <c r="T322" s="8">
        <f t="shared" si="332"/>
        <v>15862.912316807458</v>
      </c>
      <c r="U322" s="8">
        <f t="shared" si="333"/>
        <v>15862.912316807213</v>
      </c>
      <c r="V322" s="8">
        <f t="shared" si="334"/>
        <v>7406.3620687286548</v>
      </c>
      <c r="W322" s="8">
        <f t="shared" si="335"/>
        <v>7406.3620687286548</v>
      </c>
      <c r="X322" s="8">
        <f t="shared" si="336"/>
        <v>7406.3620687285083</v>
      </c>
      <c r="Y322" s="8">
        <f t="shared" si="337"/>
        <v>7406.3620687283583</v>
      </c>
      <c r="Z322" s="8">
        <f t="shared" si="338"/>
        <v>7406.3620687283583</v>
      </c>
      <c r="AA322" s="8">
        <f t="shared" si="339"/>
        <v>7406.3620687282119</v>
      </c>
      <c r="AB322" s="8">
        <f t="shared" si="340"/>
        <v>7406.3620687282119</v>
      </c>
      <c r="AC322" s="8">
        <f t="shared" si="341"/>
        <v>7422.3361763492285</v>
      </c>
      <c r="AD322" s="8">
        <f t="shared" si="342"/>
        <v>7422.3361763489811</v>
      </c>
      <c r="AE322" s="8">
        <f t="shared" si="343"/>
        <v>7422.3361763487355</v>
      </c>
      <c r="AF322" s="8">
        <f t="shared" si="344"/>
        <v>7422.3361763482462</v>
      </c>
      <c r="AG322" s="8">
        <f t="shared" si="345"/>
        <v>7422.3361763482462</v>
      </c>
      <c r="AH322" s="8">
        <f t="shared" si="346"/>
        <v>7422.3361763482462</v>
      </c>
      <c r="AI322" s="8">
        <f t="shared" si="347"/>
        <v>7422.3361763482462</v>
      </c>
      <c r="AJ322" s="8">
        <f t="shared" si="348"/>
        <v>-23998.990175726347</v>
      </c>
      <c r="AK322" s="8">
        <f t="shared" si="349"/>
        <v>-454591.34977094486</v>
      </c>
      <c r="AL322" s="8">
        <f t="shared" si="350"/>
        <v>-657413.71770556946</v>
      </c>
      <c r="AM322" s="8">
        <f t="shared" si="351"/>
        <v>-726065.75906029856</v>
      </c>
      <c r="AN322" s="8">
        <f t="shared" si="352"/>
        <v>-1129447.1513203708</v>
      </c>
      <c r="AO322" s="8">
        <f t="shared" si="353"/>
        <v>-1130698.9384591973</v>
      </c>
      <c r="AP322" s="8">
        <f t="shared" si="354"/>
        <v>-1131854.6228642953</v>
      </c>
      <c r="AQ322" s="8">
        <f t="shared" si="355"/>
        <v>-1530463.2657283875</v>
      </c>
      <c r="AR322" s="8">
        <f t="shared" si="356"/>
        <v>-1900626.0413464359</v>
      </c>
      <c r="AS322" s="8">
        <f t="shared" si="357"/>
        <v>-2167326.2069553281</v>
      </c>
      <c r="AT322" s="8">
        <f t="shared" si="358"/>
        <v>-2329960.875146219</v>
      </c>
      <c r="AU322" s="8">
        <f t="shared" si="359"/>
        <v>-234.23290203330271</v>
      </c>
      <c r="AV322" s="8">
        <f t="shared" si="360"/>
        <v>-234.23290203342987</v>
      </c>
      <c r="AW322" s="8">
        <f t="shared" si="360"/>
        <v>305.06536404090133</v>
      </c>
      <c r="AX322" s="8">
        <f t="shared" ref="AX322:BB322" si="365">MIN(32000,AW322+IF(AND(AW205&gt;32000,AX167&gt;0),0,AX167))</f>
        <v>1173.4222080918744</v>
      </c>
      <c r="AY322" s="8">
        <f t="shared" si="365"/>
        <v>1813.780219571262</v>
      </c>
      <c r="AZ322" s="8">
        <f t="shared" si="365"/>
        <v>2324.6937325594708</v>
      </c>
      <c r="BA322" s="8">
        <f t="shared" si="365"/>
        <v>2882.1876522016996</v>
      </c>
      <c r="BB322" s="8">
        <f t="shared" si="365"/>
        <v>3315.1402740523586</v>
      </c>
      <c r="BC322" s="8">
        <f t="shared" ref="BC322" si="366">MIN(32000,BB322+IF(AND(BB205&gt;32000,BC167&gt;0),0,BC167))</f>
        <v>3673.0739251860218</v>
      </c>
    </row>
    <row r="323" spans="1:55" x14ac:dyDescent="0.2">
      <c r="A323" t="s">
        <v>10</v>
      </c>
      <c r="B323">
        <v>294</v>
      </c>
      <c r="C323">
        <v>1985</v>
      </c>
      <c r="D323" s="8">
        <f t="shared" si="316"/>
        <v>4153.5875938308709</v>
      </c>
      <c r="E323" s="8">
        <f t="shared" si="317"/>
        <v>4679.2107089201372</v>
      </c>
      <c r="F323" s="8">
        <f t="shared" si="318"/>
        <v>5096.9634085992802</v>
      </c>
      <c r="G323" s="8">
        <f t="shared" si="319"/>
        <v>5489.2194646354428</v>
      </c>
      <c r="H323" s="8">
        <f t="shared" si="320"/>
        <v>5874.1207196215819</v>
      </c>
      <c r="I323" s="8">
        <f t="shared" si="321"/>
        <v>6268.8283760082822</v>
      </c>
      <c r="J323" s="8">
        <f t="shared" si="322"/>
        <v>6633.1361880518143</v>
      </c>
      <c r="K323" s="8">
        <f t="shared" si="323"/>
        <v>6978.321517364504</v>
      </c>
      <c r="L323" s="8">
        <f t="shared" si="324"/>
        <v>7304.8746840152307</v>
      </c>
      <c r="M323" s="8">
        <f t="shared" si="325"/>
        <v>7639.7632918570289</v>
      </c>
      <c r="N323" s="8">
        <f t="shared" si="326"/>
        <v>7639.7632918570289</v>
      </c>
      <c r="O323" s="8">
        <f t="shared" si="327"/>
        <v>7639.7632918570289</v>
      </c>
      <c r="P323" s="8">
        <f t="shared" si="328"/>
        <v>7639.7632918570289</v>
      </c>
      <c r="Q323" s="8">
        <f t="shared" si="329"/>
        <v>7639.7632918570289</v>
      </c>
      <c r="R323" s="8">
        <f t="shared" si="330"/>
        <v>2035.8952113041514</v>
      </c>
      <c r="S323" s="8">
        <f t="shared" si="331"/>
        <v>-10373.615441483384</v>
      </c>
      <c r="T323" s="8">
        <f t="shared" si="332"/>
        <v>-108938.2462421449</v>
      </c>
      <c r="U323" s="8">
        <f t="shared" si="333"/>
        <v>-244182.74084278656</v>
      </c>
      <c r="V323" s="8">
        <f t="shared" si="334"/>
        <v>-244182.74084278656</v>
      </c>
      <c r="W323" s="8">
        <f t="shared" si="335"/>
        <v>-453975.98921325093</v>
      </c>
      <c r="X323" s="8">
        <f t="shared" si="336"/>
        <v>-453457.43703383306</v>
      </c>
      <c r="Y323" s="8">
        <f t="shared" si="337"/>
        <v>-450092.86071317957</v>
      </c>
      <c r="Z323" s="8">
        <f t="shared" si="338"/>
        <v>-449025.43392069032</v>
      </c>
      <c r="AA323" s="8">
        <f t="shared" si="339"/>
        <v>-446239.43528269016</v>
      </c>
      <c r="AB323" s="8">
        <f t="shared" si="340"/>
        <v>-446239.43528269039</v>
      </c>
      <c r="AC323" s="8">
        <f t="shared" si="341"/>
        <v>-446239.43528269039</v>
      </c>
      <c r="AD323" s="8">
        <f t="shared" si="342"/>
        <v>-446239.43528269063</v>
      </c>
      <c r="AE323" s="8">
        <f t="shared" si="343"/>
        <v>-446239.43528269063</v>
      </c>
      <c r="AF323" s="8">
        <f t="shared" si="344"/>
        <v>-446239.43528269063</v>
      </c>
      <c r="AG323" s="8">
        <f t="shared" si="345"/>
        <v>-446239.43528269063</v>
      </c>
      <c r="AH323" s="8">
        <f t="shared" si="346"/>
        <v>-446239.43528269086</v>
      </c>
      <c r="AI323" s="8">
        <f t="shared" si="347"/>
        <v>-446239.43528269086</v>
      </c>
      <c r="AJ323" s="8">
        <f t="shared" si="348"/>
        <v>-689501.30035096814</v>
      </c>
      <c r="AK323" s="8">
        <f t="shared" si="349"/>
        <v>-1279622.0326026869</v>
      </c>
      <c r="AL323" s="8">
        <f t="shared" si="350"/>
        <v>-1838670.2668667205</v>
      </c>
      <c r="AM323" s="8">
        <f t="shared" si="351"/>
        <v>-1839631.2942040097</v>
      </c>
      <c r="AN323" s="8">
        <f t="shared" si="352"/>
        <v>-1839631.2942040104</v>
      </c>
      <c r="AO323" s="8">
        <f t="shared" si="353"/>
        <v>-1839631.2942040104</v>
      </c>
      <c r="AP323" s="8">
        <f t="shared" si="354"/>
        <v>-1839631.2942040104</v>
      </c>
      <c r="AQ323" s="8">
        <f t="shared" si="355"/>
        <v>-1838675.8668421819</v>
      </c>
      <c r="AR323" s="8">
        <f t="shared" si="356"/>
        <v>-1837927.1480952217</v>
      </c>
      <c r="AS323" s="8">
        <f t="shared" si="357"/>
        <v>-1837927.1480952222</v>
      </c>
      <c r="AT323" s="8">
        <f t="shared" si="358"/>
        <v>-1836570.5688703719</v>
      </c>
      <c r="AU323" s="8">
        <f t="shared" si="359"/>
        <v>1405.6775950962958</v>
      </c>
      <c r="AV323" s="8">
        <f t="shared" si="360"/>
        <v>5687.1524467358067</v>
      </c>
      <c r="AW323" s="8">
        <f t="shared" si="360"/>
        <v>9519.4941142128955</v>
      </c>
      <c r="AX323" s="8">
        <f t="shared" ref="AX323:BB323" si="367">MIN(32000,AW323+IF(AND(AW206&gt;32000,AX168&gt;0),0,AX168))</f>
        <v>11774.47611635403</v>
      </c>
      <c r="AY323" s="8">
        <f t="shared" si="367"/>
        <v>13376.351785193328</v>
      </c>
      <c r="AZ323" s="8">
        <f t="shared" si="367"/>
        <v>14419.262574180786</v>
      </c>
      <c r="BA323" s="8">
        <f t="shared" si="367"/>
        <v>15492.082887440114</v>
      </c>
      <c r="BB323" s="8">
        <f t="shared" si="367"/>
        <v>16404.568537794701</v>
      </c>
      <c r="BC323" s="8">
        <f t="shared" ref="BC323" si="368">MIN(32000,BB323+IF(AND(BB206&gt;32000,BC168&gt;0),0,BC168))</f>
        <v>17132.203521742071</v>
      </c>
    </row>
    <row r="324" spans="1:55" x14ac:dyDescent="0.2">
      <c r="A324" t="s">
        <v>10</v>
      </c>
      <c r="B324">
        <v>294</v>
      </c>
      <c r="C324">
        <v>1986</v>
      </c>
      <c r="D324" s="8">
        <f t="shared" si="316"/>
        <v>17797.077536724981</v>
      </c>
      <c r="E324" s="8">
        <f t="shared" si="317"/>
        <v>18384.971300710702</v>
      </c>
      <c r="F324" s="8">
        <f t="shared" si="318"/>
        <v>18836.065765153064</v>
      </c>
      <c r="G324" s="8">
        <f t="shared" si="319"/>
        <v>19419.546648506966</v>
      </c>
      <c r="H324" s="8">
        <f t="shared" si="320"/>
        <v>20157.478353926796</v>
      </c>
      <c r="I324" s="8">
        <f t="shared" si="321"/>
        <v>20813.526607648739</v>
      </c>
      <c r="J324" s="8">
        <f t="shared" si="322"/>
        <v>21502.426306061901</v>
      </c>
      <c r="K324" s="8">
        <f t="shared" si="323"/>
        <v>23706.41502091859</v>
      </c>
      <c r="L324" s="8">
        <f t="shared" si="324"/>
        <v>25190.613872947783</v>
      </c>
      <c r="M324" s="8">
        <f t="shared" si="325"/>
        <v>27902.574180369949</v>
      </c>
      <c r="N324" s="8">
        <f t="shared" si="326"/>
        <v>30562.560560368671</v>
      </c>
      <c r="O324" s="8">
        <f t="shared" si="327"/>
        <v>32000</v>
      </c>
      <c r="P324" s="8">
        <f t="shared" si="328"/>
        <v>32000</v>
      </c>
      <c r="Q324" s="8">
        <f t="shared" si="329"/>
        <v>31999.999999999509</v>
      </c>
      <c r="R324" s="8">
        <f t="shared" si="330"/>
        <v>31999.99999999897</v>
      </c>
      <c r="S324" s="8">
        <f t="shared" si="331"/>
        <v>31999.99999999897</v>
      </c>
      <c r="T324" s="8">
        <f t="shared" si="332"/>
        <v>31999.99999999897</v>
      </c>
      <c r="U324" s="8">
        <f t="shared" si="333"/>
        <v>31999.99999999897</v>
      </c>
      <c r="V324" s="8">
        <f t="shared" si="334"/>
        <v>31999.999999998188</v>
      </c>
      <c r="W324" s="8">
        <f t="shared" si="335"/>
        <v>31999.999999997453</v>
      </c>
      <c r="X324" s="8">
        <f t="shared" si="336"/>
        <v>31999.999999997453</v>
      </c>
      <c r="Y324" s="8">
        <f t="shared" si="337"/>
        <v>31999.999999997453</v>
      </c>
      <c r="Z324" s="8">
        <f t="shared" si="338"/>
        <v>31999.999999997453</v>
      </c>
      <c r="AA324" s="8">
        <f t="shared" si="339"/>
        <v>31999.999999996962</v>
      </c>
      <c r="AB324" s="8">
        <f t="shared" si="340"/>
        <v>31999.999999996962</v>
      </c>
      <c r="AC324" s="8">
        <f t="shared" si="341"/>
        <v>31999.999999996962</v>
      </c>
      <c r="AD324" s="8">
        <f t="shared" si="342"/>
        <v>31999.999999996962</v>
      </c>
      <c r="AE324" s="8">
        <f t="shared" si="343"/>
        <v>31999.999999996962</v>
      </c>
      <c r="AF324" s="8">
        <f t="shared" si="344"/>
        <v>31999.999999996471</v>
      </c>
      <c r="AG324" s="8">
        <f t="shared" si="345"/>
        <v>31999.999999996471</v>
      </c>
      <c r="AH324" s="8">
        <f t="shared" si="346"/>
        <v>31999.999999996471</v>
      </c>
      <c r="AI324" s="8">
        <f t="shared" si="347"/>
        <v>31999.999999996471</v>
      </c>
      <c r="AJ324" s="8">
        <f t="shared" si="348"/>
        <v>11839.091857126026</v>
      </c>
      <c r="AK324" s="8">
        <f t="shared" si="349"/>
        <v>-39734.272997226348</v>
      </c>
      <c r="AL324" s="8">
        <f t="shared" si="350"/>
        <v>-230594.79250301444</v>
      </c>
      <c r="AM324" s="8">
        <f t="shared" si="351"/>
        <v>-763037.44422140531</v>
      </c>
      <c r="AN324" s="8">
        <f t="shared" si="352"/>
        <v>-1380638.6805091617</v>
      </c>
      <c r="AO324" s="8">
        <f t="shared" si="353"/>
        <v>-1424018.8260721609</v>
      </c>
      <c r="AP324" s="8">
        <f t="shared" si="354"/>
        <v>-1665923.2168607912</v>
      </c>
      <c r="AQ324" s="8">
        <f t="shared" si="355"/>
        <v>-1667042.1272606354</v>
      </c>
      <c r="AR324" s="8">
        <f t="shared" si="356"/>
        <v>-1668514.7016725945</v>
      </c>
      <c r="AS324" s="8">
        <f t="shared" si="357"/>
        <v>-1668514.7016725945</v>
      </c>
      <c r="AT324" s="8">
        <f t="shared" si="358"/>
        <v>-1668514.7016725945</v>
      </c>
      <c r="AU324" s="8">
        <f t="shared" si="359"/>
        <v>694.57340208202709</v>
      </c>
      <c r="AV324" s="8">
        <f t="shared" si="360"/>
        <v>2171.4174530601808</v>
      </c>
      <c r="AW324" s="8">
        <f t="shared" si="360"/>
        <v>3325.6308979476298</v>
      </c>
      <c r="AX324" s="8">
        <f t="shared" ref="AX324:BB324" si="369">MIN(32000,AW324+IF(AND(AW207&gt;32000,AX169&gt;0),0,AX169))</f>
        <v>4374.9158478449408</v>
      </c>
      <c r="AY324" s="8">
        <f t="shared" si="369"/>
        <v>5967.9657554224887</v>
      </c>
      <c r="AZ324" s="8">
        <f t="shared" si="369"/>
        <v>7340.3716314807798</v>
      </c>
      <c r="BA324" s="8">
        <f t="shared" si="369"/>
        <v>8047.9034925566721</v>
      </c>
      <c r="BB324" s="8">
        <f t="shared" si="369"/>
        <v>8584.8039692560396</v>
      </c>
      <c r="BC324" s="8">
        <f t="shared" ref="BC324" si="370">MIN(32000,BB324+IF(AND(BB207&gt;32000,BC169&gt;0),0,BC169))</f>
        <v>8999.1244284451332</v>
      </c>
    </row>
    <row r="325" spans="1:55" x14ac:dyDescent="0.2">
      <c r="A325" t="s">
        <v>10</v>
      </c>
      <c r="B325">
        <v>294</v>
      </c>
      <c r="C325">
        <v>1987</v>
      </c>
      <c r="D325" s="8">
        <f t="shared" si="316"/>
        <v>9516.4121023437747</v>
      </c>
      <c r="E325" s="8">
        <f t="shared" si="317"/>
        <v>10347.994941142171</v>
      </c>
      <c r="F325" s="8">
        <f t="shared" si="318"/>
        <v>11301.667477380581</v>
      </c>
      <c r="G325" s="8">
        <f t="shared" si="319"/>
        <v>12109.71495281543</v>
      </c>
      <c r="H325" s="8">
        <f t="shared" si="320"/>
        <v>12785.376009337589</v>
      </c>
      <c r="I325" s="8">
        <f t="shared" si="321"/>
        <v>13328.650646949356</v>
      </c>
      <c r="J325" s="8">
        <f t="shared" si="322"/>
        <v>13837.602879655773</v>
      </c>
      <c r="K325" s="8">
        <f t="shared" si="323"/>
        <v>14308.310146898986</v>
      </c>
      <c r="L325" s="8">
        <f t="shared" si="324"/>
        <v>14837.855822548461</v>
      </c>
      <c r="M325" s="8">
        <f t="shared" si="325"/>
        <v>14903.558711935619</v>
      </c>
      <c r="N325" s="8">
        <f t="shared" si="326"/>
        <v>14903.558711936639</v>
      </c>
      <c r="O325" s="8">
        <f t="shared" si="327"/>
        <v>14903.558711936639</v>
      </c>
      <c r="P325" s="8">
        <f t="shared" si="328"/>
        <v>14903.558711936639</v>
      </c>
      <c r="Q325" s="8">
        <f t="shared" si="329"/>
        <v>14903.558711935873</v>
      </c>
      <c r="R325" s="8">
        <f t="shared" si="330"/>
        <v>8612.2618931797224</v>
      </c>
      <c r="S325" s="8">
        <f t="shared" si="331"/>
        <v>8612.2618931797224</v>
      </c>
      <c r="T325" s="8">
        <f t="shared" si="332"/>
        <v>8612.2618931797224</v>
      </c>
      <c r="U325" s="8">
        <f t="shared" si="333"/>
        <v>8612.2618931797224</v>
      </c>
      <c r="V325" s="8">
        <f t="shared" si="334"/>
        <v>8612.2618931797224</v>
      </c>
      <c r="W325" s="8">
        <f t="shared" si="335"/>
        <v>9564.2570145178797</v>
      </c>
      <c r="X325" s="8">
        <f t="shared" si="336"/>
        <v>9564.257014517143</v>
      </c>
      <c r="Y325" s="8">
        <f t="shared" si="337"/>
        <v>9564.257014517143</v>
      </c>
      <c r="Z325" s="8">
        <f t="shared" si="338"/>
        <v>9564.257014517143</v>
      </c>
      <c r="AA325" s="8">
        <f t="shared" si="339"/>
        <v>9564.2570145164082</v>
      </c>
      <c r="AB325" s="8">
        <f t="shared" si="340"/>
        <v>9564.2570145158679</v>
      </c>
      <c r="AC325" s="8">
        <f t="shared" si="341"/>
        <v>9564.2570145158679</v>
      </c>
      <c r="AD325" s="8">
        <f t="shared" si="342"/>
        <v>9564.2570145158679</v>
      </c>
      <c r="AE325" s="8">
        <f t="shared" si="343"/>
        <v>9564.2570145156224</v>
      </c>
      <c r="AF325" s="8">
        <f t="shared" si="344"/>
        <v>9564.2570145148384</v>
      </c>
      <c r="AG325" s="8">
        <f t="shared" si="345"/>
        <v>10880.069627826975</v>
      </c>
      <c r="AH325" s="8">
        <f t="shared" si="346"/>
        <v>10880.069627826975</v>
      </c>
      <c r="AI325" s="8">
        <f t="shared" si="347"/>
        <v>10880.069627826975</v>
      </c>
      <c r="AJ325" s="8">
        <f t="shared" si="348"/>
        <v>10880.069627826975</v>
      </c>
      <c r="AK325" s="8">
        <f t="shared" si="349"/>
        <v>10880.069627826975</v>
      </c>
      <c r="AL325" s="8">
        <f t="shared" si="350"/>
        <v>10880.069627826975</v>
      </c>
      <c r="AM325" s="8">
        <f t="shared" si="351"/>
        <v>10880.069627826484</v>
      </c>
      <c r="AN325" s="8">
        <f t="shared" si="352"/>
        <v>10880.069627826484</v>
      </c>
      <c r="AO325" s="8">
        <f t="shared" si="353"/>
        <v>10880.069627825975</v>
      </c>
      <c r="AP325" s="8">
        <f t="shared" si="354"/>
        <v>10880.069627825465</v>
      </c>
      <c r="AQ325" s="8">
        <f t="shared" si="355"/>
        <v>11194.648658104254</v>
      </c>
      <c r="AR325" s="8">
        <f t="shared" si="356"/>
        <v>11442.750613546714</v>
      </c>
      <c r="AS325" s="8">
        <f t="shared" si="357"/>
        <v>11785.48434250766</v>
      </c>
      <c r="AT325" s="8">
        <f t="shared" si="358"/>
        <v>12248.486580079158</v>
      </c>
      <c r="AU325" s="8">
        <f t="shared" si="359"/>
        <v>255.80698511570674</v>
      </c>
      <c r="AV325" s="8">
        <f t="shared" si="360"/>
        <v>778.97849985456332</v>
      </c>
      <c r="AW325" s="8">
        <f t="shared" si="360"/>
        <v>1194.7699192534453</v>
      </c>
      <c r="AX325" s="8">
        <f t="shared" ref="AX325:BB325" si="371">MIN(32000,AW325+IF(AND(AW208&gt;32000,AX170&gt;0),0,AX170))</f>
        <v>1646.3547037648023</v>
      </c>
      <c r="AY325" s="8">
        <f t="shared" si="371"/>
        <v>1903.7727405385035</v>
      </c>
      <c r="AZ325" s="8">
        <f t="shared" si="371"/>
        <v>2060.6751629526107</v>
      </c>
      <c r="BA325" s="8">
        <f t="shared" si="371"/>
        <v>2060.6751629521009</v>
      </c>
      <c r="BB325" s="8">
        <f t="shared" si="371"/>
        <v>2279.15145950133</v>
      </c>
      <c r="BC325" s="8">
        <f t="shared" ref="BC325" si="372">MIN(32000,BB325+IF(AND(BB208&gt;32000,BC170&gt;0),0,BC170))</f>
        <v>2553.2403786574341</v>
      </c>
    </row>
    <row r="326" spans="1:55" x14ac:dyDescent="0.2">
      <c r="A326" t="s">
        <v>10</v>
      </c>
      <c r="B326">
        <v>294</v>
      </c>
      <c r="C326">
        <v>1988</v>
      </c>
      <c r="D326" s="8">
        <f t="shared" si="316"/>
        <v>2815.5616161310631</v>
      </c>
      <c r="E326" s="8">
        <f t="shared" si="317"/>
        <v>3073.960293044292</v>
      </c>
      <c r="F326" s="8">
        <f t="shared" si="318"/>
        <v>3371.5845755615219</v>
      </c>
      <c r="G326" s="8">
        <f t="shared" si="319"/>
        <v>3670.1894982195545</v>
      </c>
      <c r="H326" s="8">
        <f t="shared" si="320"/>
        <v>3960.9492997571692</v>
      </c>
      <c r="I326" s="8">
        <f t="shared" si="321"/>
        <v>4211.9931756203787</v>
      </c>
      <c r="J326" s="8">
        <f t="shared" si="322"/>
        <v>4522.3657799598668</v>
      </c>
      <c r="K326" s="8">
        <f t="shared" si="323"/>
        <v>4927.8604778877298</v>
      </c>
      <c r="L326" s="8">
        <f t="shared" si="324"/>
        <v>5295.6005304217679</v>
      </c>
      <c r="M326" s="8">
        <f t="shared" si="325"/>
        <v>5548.6056865659402</v>
      </c>
      <c r="N326" s="8">
        <f t="shared" si="326"/>
        <v>5548.6056865659402</v>
      </c>
      <c r="O326" s="8">
        <f t="shared" si="327"/>
        <v>5548.6056865659402</v>
      </c>
      <c r="P326" s="8">
        <f t="shared" si="328"/>
        <v>5548.6056865649207</v>
      </c>
      <c r="Q326" s="8">
        <f t="shared" si="329"/>
        <v>5548.6056865649207</v>
      </c>
      <c r="R326" s="8">
        <f t="shared" si="330"/>
        <v>-25400.887454791598</v>
      </c>
      <c r="S326" s="8">
        <f t="shared" si="331"/>
        <v>-212941.940086371</v>
      </c>
      <c r="T326" s="8">
        <f t="shared" si="332"/>
        <v>-520503.53946374229</v>
      </c>
      <c r="U326" s="8">
        <f t="shared" si="333"/>
        <v>-849089.5731246043</v>
      </c>
      <c r="V326" s="8">
        <f t="shared" si="334"/>
        <v>-1216987.5087214517</v>
      </c>
      <c r="W326" s="8">
        <f t="shared" si="335"/>
        <v>-1216987.5087214517</v>
      </c>
      <c r="X326" s="8">
        <f t="shared" si="336"/>
        <v>-1216987.5087214517</v>
      </c>
      <c r="Y326" s="8">
        <f t="shared" si="337"/>
        <v>-1216987.5087214522</v>
      </c>
      <c r="Z326" s="8">
        <f t="shared" si="338"/>
        <v>-1216987.5087214522</v>
      </c>
      <c r="AA326" s="8">
        <f t="shared" si="339"/>
        <v>-1216987.5087214531</v>
      </c>
      <c r="AB326" s="8">
        <f t="shared" si="340"/>
        <v>-1216987.5087214531</v>
      </c>
      <c r="AC326" s="8">
        <f t="shared" si="341"/>
        <v>-1216987.5087214531</v>
      </c>
      <c r="AD326" s="8">
        <f t="shared" si="342"/>
        <v>-1216987.5087214536</v>
      </c>
      <c r="AE326" s="8">
        <f t="shared" si="343"/>
        <v>-1598406.0771474962</v>
      </c>
      <c r="AF326" s="8">
        <f t="shared" si="344"/>
        <v>-2162526.6156384675</v>
      </c>
      <c r="AG326" s="8">
        <f t="shared" si="345"/>
        <v>-2770691.1919591213</v>
      </c>
      <c r="AH326" s="8">
        <f t="shared" si="346"/>
        <v>-3232619.2783488482</v>
      </c>
      <c r="AI326" s="8">
        <f t="shared" si="347"/>
        <v>-3583391.0795041816</v>
      </c>
      <c r="AJ326" s="8">
        <f t="shared" si="348"/>
        <v>-3751786.1292643407</v>
      </c>
      <c r="AK326" s="8">
        <f t="shared" si="349"/>
        <v>-3801821.9792366093</v>
      </c>
      <c r="AL326" s="8">
        <f t="shared" si="350"/>
        <v>-3801891.6046865559</v>
      </c>
      <c r="AM326" s="8">
        <f t="shared" si="351"/>
        <v>-3801891.6046865568</v>
      </c>
      <c r="AN326" s="8">
        <f t="shared" si="352"/>
        <v>-3801891.6046865578</v>
      </c>
      <c r="AO326" s="8">
        <f t="shared" si="353"/>
        <v>-3801891.6046865578</v>
      </c>
      <c r="AP326" s="8">
        <f t="shared" si="354"/>
        <v>-3801891.6046865582</v>
      </c>
      <c r="AQ326" s="8">
        <f t="shared" si="355"/>
        <v>-3801891.6046865587</v>
      </c>
      <c r="AR326" s="8">
        <f t="shared" si="356"/>
        <v>-3801891.6046865592</v>
      </c>
      <c r="AS326" s="8">
        <f t="shared" si="357"/>
        <v>-4299080.0782734845</v>
      </c>
      <c r="AT326" s="8">
        <f t="shared" si="358"/>
        <v>-5151632.9258267488</v>
      </c>
      <c r="AU326" s="8">
        <f t="shared" si="359"/>
        <v>-2.9165501612209503E-10</v>
      </c>
      <c r="AV326" s="8">
        <f t="shared" si="360"/>
        <v>1150.5747497059087</v>
      </c>
      <c r="AW326" s="8">
        <f t="shared" si="360"/>
        <v>2833.8435501721651</v>
      </c>
      <c r="AX326" s="8">
        <f t="shared" ref="AX326:BB326" si="373">MIN(32000,AW326+IF(AND(AW209&gt;32000,AX171&gt;0),0,AX171))</f>
        <v>4413.6548158601363</v>
      </c>
      <c r="AY326" s="8">
        <f t="shared" si="373"/>
        <v>5615.9196276126841</v>
      </c>
      <c r="AZ326" s="8">
        <f t="shared" si="373"/>
        <v>6593.1275272133662</v>
      </c>
      <c r="BA326" s="8">
        <f t="shared" si="373"/>
        <v>7203.0856943504141</v>
      </c>
      <c r="BB326" s="8">
        <f t="shared" si="373"/>
        <v>7773.3279358140771</v>
      </c>
      <c r="BC326" s="8">
        <f t="shared" ref="BC326" si="374">MIN(32000,BB326+IF(AND(BB209&gt;32000,BC171&gt;0),0,BC171))</f>
        <v>8318.0735336345933</v>
      </c>
    </row>
    <row r="327" spans="1:55" x14ac:dyDescent="0.2">
      <c r="A327" t="s">
        <v>10</v>
      </c>
      <c r="B327">
        <v>294</v>
      </c>
      <c r="C327">
        <v>1989</v>
      </c>
      <c r="D327" s="8">
        <f t="shared" si="316"/>
        <v>8944.2122630836457</v>
      </c>
      <c r="E327" s="8">
        <f t="shared" si="317"/>
        <v>9579.1767537921278</v>
      </c>
      <c r="F327" s="8">
        <f t="shared" si="318"/>
        <v>10147.948035045993</v>
      </c>
      <c r="G327" s="8">
        <f t="shared" si="319"/>
        <v>10473.030241486917</v>
      </c>
      <c r="H327" s="8">
        <f t="shared" si="320"/>
        <v>10861.363736962743</v>
      </c>
      <c r="I327" s="8">
        <f t="shared" si="321"/>
        <v>11290.884118321754</v>
      </c>
      <c r="J327" s="8">
        <f t="shared" si="322"/>
        <v>11728.739940872096</v>
      </c>
      <c r="K327" s="8">
        <f t="shared" si="323"/>
        <v>12152.376481392415</v>
      </c>
      <c r="L327" s="8">
        <f t="shared" si="324"/>
        <v>12558.361499390039</v>
      </c>
      <c r="M327" s="8">
        <f t="shared" si="325"/>
        <v>12558.361499390039</v>
      </c>
      <c r="N327" s="8">
        <f t="shared" si="326"/>
        <v>12558.361499390039</v>
      </c>
      <c r="O327" s="8">
        <f t="shared" si="327"/>
        <v>12558.361499390039</v>
      </c>
      <c r="P327" s="8">
        <f t="shared" si="328"/>
        <v>12558.361499390039</v>
      </c>
      <c r="Q327" s="8">
        <f t="shared" si="329"/>
        <v>12558.361499390039</v>
      </c>
      <c r="R327" s="8">
        <f t="shared" si="330"/>
        <v>6626.9596120463721</v>
      </c>
      <c r="S327" s="8">
        <f t="shared" si="331"/>
        <v>-2718.5409230247442</v>
      </c>
      <c r="T327" s="8">
        <f t="shared" si="332"/>
        <v>-2718.5409230247442</v>
      </c>
      <c r="U327" s="8">
        <f t="shared" si="333"/>
        <v>-94023.983086659529</v>
      </c>
      <c r="V327" s="8">
        <f t="shared" si="334"/>
        <v>-94023.983086659529</v>
      </c>
      <c r="W327" s="8">
        <f t="shared" si="335"/>
        <v>-94023.983086660068</v>
      </c>
      <c r="X327" s="8">
        <f t="shared" si="336"/>
        <v>-94023.983086660068</v>
      </c>
      <c r="Y327" s="8">
        <f t="shared" si="337"/>
        <v>-94023.983086660068</v>
      </c>
      <c r="Z327" s="8">
        <f t="shared" si="338"/>
        <v>-92112.431588242674</v>
      </c>
      <c r="AA327" s="8">
        <f t="shared" si="339"/>
        <v>-79956.906731739466</v>
      </c>
      <c r="AB327" s="8">
        <f t="shared" si="340"/>
        <v>-76590.859450877033</v>
      </c>
      <c r="AC327" s="8">
        <f t="shared" si="341"/>
        <v>-76590.859450877528</v>
      </c>
      <c r="AD327" s="8">
        <f t="shared" si="342"/>
        <v>-76037.4095682927</v>
      </c>
      <c r="AE327" s="8">
        <f t="shared" si="343"/>
        <v>-74993.518139165448</v>
      </c>
      <c r="AF327" s="8">
        <f t="shared" si="344"/>
        <v>-71959.907865791422</v>
      </c>
      <c r="AG327" s="8">
        <f t="shared" si="345"/>
        <v>-71959.907865791422</v>
      </c>
      <c r="AH327" s="8">
        <f t="shared" si="346"/>
        <v>-71959.907865791916</v>
      </c>
      <c r="AI327" s="8">
        <f t="shared" si="347"/>
        <v>-71959.907865791916</v>
      </c>
      <c r="AJ327" s="8">
        <f t="shared" si="348"/>
        <v>-71959.907865791916</v>
      </c>
      <c r="AK327" s="8">
        <f t="shared" si="349"/>
        <v>-71959.907865792455</v>
      </c>
      <c r="AL327" s="8">
        <f t="shared" si="350"/>
        <v>-71959.907865792455</v>
      </c>
      <c r="AM327" s="8">
        <f t="shared" si="351"/>
        <v>-71959.907865792455</v>
      </c>
      <c r="AN327" s="8">
        <f t="shared" si="352"/>
        <v>-71959.907865792949</v>
      </c>
      <c r="AO327" s="8">
        <f t="shared" si="353"/>
        <v>-71959.907865792949</v>
      </c>
      <c r="AP327" s="8">
        <f t="shared" si="354"/>
        <v>-71959.907865792949</v>
      </c>
      <c r="AQ327" s="8">
        <f t="shared" si="355"/>
        <v>-71959.907865792949</v>
      </c>
      <c r="AR327" s="8">
        <f t="shared" si="356"/>
        <v>-71959.907865792949</v>
      </c>
      <c r="AS327" s="8">
        <f t="shared" si="357"/>
        <v>-71959.907865792949</v>
      </c>
      <c r="AT327" s="8">
        <f t="shared" si="358"/>
        <v>-71959.907865792949</v>
      </c>
      <c r="AU327" s="8">
        <f t="shared" si="359"/>
        <v>821.77643739674591</v>
      </c>
      <c r="AV327" s="8">
        <f t="shared" si="360"/>
        <v>821.77643739576513</v>
      </c>
      <c r="AW327" s="8">
        <f t="shared" si="360"/>
        <v>16727.768010706583</v>
      </c>
      <c r="AX327" s="8">
        <f t="shared" ref="AX327:BB327" si="375">MIN(32000,AW327+IF(AND(AW210&gt;32000,AX172&gt;0),0,AX172))</f>
        <v>25683.987561330654</v>
      </c>
      <c r="AY327" s="8">
        <f t="shared" si="375"/>
        <v>31066.754441461242</v>
      </c>
      <c r="AZ327" s="8">
        <f t="shared" si="375"/>
        <v>32000</v>
      </c>
      <c r="BA327" s="8">
        <f t="shared" si="375"/>
        <v>32000</v>
      </c>
      <c r="BB327" s="8">
        <f t="shared" si="375"/>
        <v>32000</v>
      </c>
      <c r="BC327" s="8">
        <f t="shared" ref="BC327" si="376">MIN(32000,BB327+IF(AND(BB210&gt;32000,BC172&gt;0),0,BC172))</f>
        <v>32000</v>
      </c>
    </row>
    <row r="328" spans="1:55" x14ac:dyDescent="0.2">
      <c r="A328" t="s">
        <v>10</v>
      </c>
      <c r="B328">
        <v>294</v>
      </c>
      <c r="C328">
        <v>1990</v>
      </c>
      <c r="D328" s="8">
        <f t="shared" si="316"/>
        <v>32000</v>
      </c>
      <c r="E328" s="8">
        <f t="shared" si="317"/>
        <v>32000</v>
      </c>
      <c r="F328" s="8">
        <f t="shared" si="318"/>
        <v>32000</v>
      </c>
      <c r="G328" s="8">
        <f t="shared" si="319"/>
        <v>32000</v>
      </c>
      <c r="H328" s="8">
        <f t="shared" si="320"/>
        <v>32000</v>
      </c>
      <c r="I328" s="8">
        <f t="shared" si="321"/>
        <v>32000</v>
      </c>
      <c r="J328" s="8">
        <f t="shared" si="322"/>
        <v>32000</v>
      </c>
      <c r="K328" s="8">
        <f t="shared" si="323"/>
        <v>32000</v>
      </c>
      <c r="L328" s="8">
        <f t="shared" si="324"/>
        <v>32000</v>
      </c>
      <c r="M328" s="8">
        <f t="shared" si="325"/>
        <v>32000</v>
      </c>
      <c r="N328" s="8">
        <f t="shared" si="326"/>
        <v>32000</v>
      </c>
      <c r="O328" s="8">
        <f t="shared" si="327"/>
        <v>32000</v>
      </c>
      <c r="P328" s="8">
        <f t="shared" si="328"/>
        <v>32000</v>
      </c>
      <c r="Q328" s="8">
        <f t="shared" si="329"/>
        <v>32000</v>
      </c>
      <c r="R328" s="8">
        <f t="shared" si="330"/>
        <v>32000</v>
      </c>
      <c r="S328" s="8">
        <f t="shared" si="331"/>
        <v>32000</v>
      </c>
      <c r="T328" s="8">
        <f t="shared" si="332"/>
        <v>32000</v>
      </c>
      <c r="U328" s="8">
        <f t="shared" si="333"/>
        <v>32000</v>
      </c>
      <c r="V328" s="8">
        <f t="shared" si="334"/>
        <v>32000</v>
      </c>
      <c r="W328" s="8">
        <f t="shared" si="335"/>
        <v>31999.999999999509</v>
      </c>
      <c r="X328" s="8">
        <f t="shared" si="336"/>
        <v>31999.99999999897</v>
      </c>
      <c r="Y328" s="8">
        <f t="shared" si="337"/>
        <v>31999.99999999897</v>
      </c>
      <c r="Z328" s="8">
        <f t="shared" si="338"/>
        <v>31999.999999998479</v>
      </c>
      <c r="AA328" s="8">
        <f t="shared" si="339"/>
        <v>31999.999999998479</v>
      </c>
      <c r="AB328" s="8">
        <f t="shared" si="340"/>
        <v>31999.999999998479</v>
      </c>
      <c r="AC328" s="8">
        <f t="shared" si="341"/>
        <v>31999.999999998479</v>
      </c>
      <c r="AD328" s="8">
        <f t="shared" si="342"/>
        <v>31999.999999998479</v>
      </c>
      <c r="AE328" s="8">
        <f t="shared" si="343"/>
        <v>31999.999999998479</v>
      </c>
      <c r="AF328" s="8">
        <f t="shared" si="344"/>
        <v>31999.999999998479</v>
      </c>
      <c r="AG328" s="8">
        <f t="shared" si="345"/>
        <v>31999.999999998479</v>
      </c>
      <c r="AH328" s="8">
        <f t="shared" si="346"/>
        <v>31999.999999998479</v>
      </c>
      <c r="AI328" s="8">
        <f t="shared" si="347"/>
        <v>31999.99999999745</v>
      </c>
      <c r="AJ328" s="8">
        <f t="shared" si="348"/>
        <v>31999.999999996911</v>
      </c>
      <c r="AK328" s="8">
        <f t="shared" si="349"/>
        <v>31999.999999996911</v>
      </c>
      <c r="AL328" s="8">
        <f t="shared" si="350"/>
        <v>31999.99999999642</v>
      </c>
      <c r="AM328" s="8">
        <f t="shared" si="351"/>
        <v>31999.99999999642</v>
      </c>
      <c r="AN328" s="8">
        <f t="shared" si="352"/>
        <v>31999.99999999642</v>
      </c>
      <c r="AO328" s="8">
        <f t="shared" si="353"/>
        <v>31999.99999999642</v>
      </c>
      <c r="AP328" s="8">
        <f t="shared" si="354"/>
        <v>31999.99999999642</v>
      </c>
      <c r="AQ328" s="8">
        <f t="shared" si="355"/>
        <v>31999.99999999642</v>
      </c>
      <c r="AR328" s="8">
        <f t="shared" si="356"/>
        <v>31999.99999999642</v>
      </c>
      <c r="AS328" s="8">
        <f t="shared" si="357"/>
        <v>31999.99999999642</v>
      </c>
      <c r="AT328" s="8">
        <f t="shared" si="358"/>
        <v>31999.99999999642</v>
      </c>
      <c r="AU328" s="8">
        <f t="shared" si="359"/>
        <v>81.813405973707987</v>
      </c>
      <c r="AV328" s="8">
        <f t="shared" si="360"/>
        <v>2159.7898628280755</v>
      </c>
      <c r="AW328" s="8">
        <f t="shared" si="360"/>
        <v>5475.8244965468193</v>
      </c>
      <c r="AX328" s="8">
        <f t="shared" ref="AX328:BB328" si="377">MIN(32000,AW328+IF(AND(AW211&gt;32000,AX173&gt;0),0,AX173))</f>
        <v>8732.040081721063</v>
      </c>
      <c r="AY328" s="8">
        <f t="shared" si="377"/>
        <v>11523.300589166227</v>
      </c>
      <c r="AZ328" s="8">
        <f t="shared" si="377"/>
        <v>14506.931366563804</v>
      </c>
      <c r="BA328" s="8">
        <f t="shared" si="377"/>
        <v>16703.217014372418</v>
      </c>
      <c r="BB328" s="8">
        <f t="shared" si="377"/>
        <v>17636.336281910291</v>
      </c>
      <c r="BC328" s="8">
        <f t="shared" ref="BC328" si="378">MIN(32000,BB328+IF(AND(BB211&gt;32000,BC173&gt;0),0,BC173))</f>
        <v>18144.036576893857</v>
      </c>
    </row>
    <row r="329" spans="1:55" x14ac:dyDescent="0.2">
      <c r="A329" t="s">
        <v>10</v>
      </c>
      <c r="B329">
        <v>294</v>
      </c>
      <c r="C329">
        <v>1991</v>
      </c>
      <c r="D329" s="8">
        <f t="shared" si="316"/>
        <v>19219.308490505839</v>
      </c>
      <c r="E329" s="8">
        <f t="shared" si="317"/>
        <v>21323.271911069773</v>
      </c>
      <c r="F329" s="8">
        <f t="shared" si="318"/>
        <v>23476.267338640115</v>
      </c>
      <c r="G329" s="8">
        <f t="shared" si="319"/>
        <v>25096.284850068943</v>
      </c>
      <c r="H329" s="8">
        <f t="shared" si="320"/>
        <v>26351.013909315985</v>
      </c>
      <c r="I329" s="8">
        <f t="shared" si="321"/>
        <v>27825.406359944434</v>
      </c>
      <c r="J329" s="8">
        <f t="shared" si="322"/>
        <v>29348.340497505327</v>
      </c>
      <c r="K329" s="8">
        <f t="shared" si="323"/>
        <v>31087.505785955334</v>
      </c>
      <c r="L329" s="8">
        <f t="shared" si="324"/>
        <v>32000</v>
      </c>
      <c r="M329" s="8">
        <f t="shared" si="325"/>
        <v>32000</v>
      </c>
      <c r="N329" s="8">
        <f t="shared" si="326"/>
        <v>32000</v>
      </c>
      <c r="O329" s="8">
        <f t="shared" si="327"/>
        <v>31999.999999999745</v>
      </c>
      <c r="P329" s="8">
        <f t="shared" si="328"/>
        <v>31999.999999999745</v>
      </c>
      <c r="Q329" s="8">
        <f t="shared" si="329"/>
        <v>31999.999999999745</v>
      </c>
      <c r="R329" s="8">
        <f t="shared" si="330"/>
        <v>31999.999999999745</v>
      </c>
      <c r="S329" s="8">
        <f t="shared" si="331"/>
        <v>31999.999999999745</v>
      </c>
      <c r="T329" s="8">
        <f t="shared" si="332"/>
        <v>31999.999999999745</v>
      </c>
      <c r="U329" s="8">
        <f t="shared" si="333"/>
        <v>31999.999999998225</v>
      </c>
      <c r="V329" s="8">
        <f t="shared" si="334"/>
        <v>31999.999999998225</v>
      </c>
      <c r="W329" s="8">
        <f t="shared" si="335"/>
        <v>31999.999999998225</v>
      </c>
      <c r="X329" s="8">
        <f t="shared" si="336"/>
        <v>31999.999999998225</v>
      </c>
      <c r="Y329" s="8">
        <f t="shared" si="337"/>
        <v>31999.999999998225</v>
      </c>
      <c r="Z329" s="8">
        <f t="shared" si="338"/>
        <v>31999.999999998225</v>
      </c>
      <c r="AA329" s="8">
        <f t="shared" si="339"/>
        <v>31999.999999998225</v>
      </c>
      <c r="AB329" s="8">
        <f t="shared" si="340"/>
        <v>31999.999999998225</v>
      </c>
      <c r="AC329" s="8">
        <f t="shared" si="341"/>
        <v>31999.999999998225</v>
      </c>
      <c r="AD329" s="8">
        <f t="shared" si="342"/>
        <v>31999.999999998225</v>
      </c>
      <c r="AE329" s="8">
        <f t="shared" si="343"/>
        <v>31999.999999998225</v>
      </c>
      <c r="AF329" s="8">
        <f t="shared" si="344"/>
        <v>31999.999999998225</v>
      </c>
      <c r="AG329" s="8">
        <f t="shared" si="345"/>
        <v>31999.999999998225</v>
      </c>
      <c r="AH329" s="8">
        <f t="shared" si="346"/>
        <v>31999.999999998225</v>
      </c>
      <c r="AI329" s="8">
        <f t="shared" si="347"/>
        <v>31999.999999996704</v>
      </c>
      <c r="AJ329" s="8">
        <f t="shared" si="348"/>
        <v>31999.999999996704</v>
      </c>
      <c r="AK329" s="8">
        <f t="shared" si="349"/>
        <v>31999.999999995136</v>
      </c>
      <c r="AL329" s="8">
        <f t="shared" si="350"/>
        <v>31999.999999995136</v>
      </c>
      <c r="AM329" s="8">
        <f t="shared" si="351"/>
        <v>31999.999999994627</v>
      </c>
      <c r="AN329" s="8">
        <f t="shared" si="352"/>
        <v>31999.999999994627</v>
      </c>
      <c r="AO329" s="8">
        <f t="shared" si="353"/>
        <v>31999.999999994627</v>
      </c>
      <c r="AP329" s="8">
        <f t="shared" si="354"/>
        <v>31999.999999993608</v>
      </c>
      <c r="AQ329" s="8">
        <f t="shared" si="355"/>
        <v>31999.999999993608</v>
      </c>
      <c r="AR329" s="8">
        <f t="shared" si="356"/>
        <v>31999.999999993608</v>
      </c>
      <c r="AS329" s="8">
        <f t="shared" si="357"/>
        <v>31999.999999993608</v>
      </c>
      <c r="AT329" s="8">
        <f t="shared" si="358"/>
        <v>31999.999999993608</v>
      </c>
      <c r="AU329" s="8">
        <f t="shared" si="359"/>
        <v>222.90761203767096</v>
      </c>
      <c r="AV329" s="8">
        <f t="shared" si="360"/>
        <v>837.27865980373281</v>
      </c>
      <c r="AW329" s="8">
        <f t="shared" si="360"/>
        <v>1516.3719568167867</v>
      </c>
      <c r="AX329" s="8">
        <f t="shared" ref="AX329:BB329" si="379">MIN(32000,AW329+IF(AND(AW212&gt;32000,AX174&gt;0),0,AX174))</f>
        <v>2440.134968783319</v>
      </c>
      <c r="AY329" s="8">
        <f t="shared" si="379"/>
        <v>3237.8857227484186</v>
      </c>
      <c r="AZ329" s="8">
        <f t="shared" si="379"/>
        <v>3948.3595042423835</v>
      </c>
      <c r="BA329" s="8">
        <f t="shared" si="379"/>
        <v>4553.9047907491376</v>
      </c>
      <c r="BB329" s="8">
        <f t="shared" si="379"/>
        <v>5094.2375079402909</v>
      </c>
      <c r="BC329" s="8">
        <f t="shared" ref="BC329" si="380">MIN(32000,BB329+IF(AND(BB212&gt;32000,BC174&gt;0),0,BC174))</f>
        <v>5668.402309965305</v>
      </c>
    </row>
    <row r="330" spans="1:55" x14ac:dyDescent="0.2">
      <c r="A330" t="s">
        <v>10</v>
      </c>
      <c r="B330">
        <v>294</v>
      </c>
      <c r="C330">
        <v>1992</v>
      </c>
      <c r="D330" s="8">
        <f t="shared" si="316"/>
        <v>6185.1996637935426</v>
      </c>
      <c r="E330" s="8">
        <f t="shared" si="317"/>
        <v>6632.3715676741012</v>
      </c>
      <c r="F330" s="8">
        <f t="shared" si="318"/>
        <v>7057.9693884743638</v>
      </c>
      <c r="G330" s="8">
        <f t="shared" si="319"/>
        <v>7453.657685001097</v>
      </c>
      <c r="H330" s="8">
        <f t="shared" si="320"/>
        <v>7997.9129627526454</v>
      </c>
      <c r="I330" s="8">
        <f t="shared" si="321"/>
        <v>8550.5036816951379</v>
      </c>
      <c r="J330" s="8">
        <f t="shared" si="322"/>
        <v>9132.5136048405111</v>
      </c>
      <c r="K330" s="8">
        <f t="shared" si="323"/>
        <v>9640.9755174785641</v>
      </c>
      <c r="L330" s="8">
        <f t="shared" si="324"/>
        <v>9640.9755174785641</v>
      </c>
      <c r="M330" s="8">
        <f t="shared" si="325"/>
        <v>9640.9755174785641</v>
      </c>
      <c r="N330" s="8">
        <f t="shared" si="326"/>
        <v>9640.9755174785641</v>
      </c>
      <c r="O330" s="8">
        <f t="shared" si="327"/>
        <v>9640.9755174785641</v>
      </c>
      <c r="P330" s="8">
        <f t="shared" si="328"/>
        <v>9640.9755174785641</v>
      </c>
      <c r="Q330" s="8">
        <f t="shared" si="329"/>
        <v>9640.9755174785641</v>
      </c>
      <c r="R330" s="8">
        <f t="shared" si="330"/>
        <v>9640.9755174785641</v>
      </c>
      <c r="S330" s="8">
        <f t="shared" si="331"/>
        <v>-5733.9909189459504</v>
      </c>
      <c r="T330" s="8">
        <f t="shared" si="332"/>
        <v>-50770.379672716168</v>
      </c>
      <c r="U330" s="8">
        <f t="shared" si="333"/>
        <v>-152059.22878255369</v>
      </c>
      <c r="V330" s="8">
        <f t="shared" si="334"/>
        <v>-152059.22878255471</v>
      </c>
      <c r="W330" s="8">
        <f t="shared" si="335"/>
        <v>-335532.58611303364</v>
      </c>
      <c r="X330" s="8">
        <f t="shared" si="336"/>
        <v>-516472.94996165711</v>
      </c>
      <c r="Y330" s="8">
        <f t="shared" si="337"/>
        <v>-528349.97301837581</v>
      </c>
      <c r="Z330" s="8">
        <f t="shared" si="338"/>
        <v>-879469.15581826074</v>
      </c>
      <c r="AA330" s="8">
        <f t="shared" si="339"/>
        <v>-1276191.0470528165</v>
      </c>
      <c r="AB330" s="8">
        <f t="shared" si="340"/>
        <v>-1276191.0470528174</v>
      </c>
      <c r="AC330" s="8">
        <f t="shared" si="341"/>
        <v>-1746480.0712769628</v>
      </c>
      <c r="AD330" s="8">
        <f t="shared" si="342"/>
        <v>-2438980.1899655517</v>
      </c>
      <c r="AE330" s="8">
        <f t="shared" si="343"/>
        <v>-3166422.4781258786</v>
      </c>
      <c r="AF330" s="8">
        <f t="shared" si="344"/>
        <v>-3901654.4812390222</v>
      </c>
      <c r="AG330" s="8">
        <f t="shared" si="345"/>
        <v>-4602647.9241809426</v>
      </c>
      <c r="AH330" s="8">
        <f t="shared" si="346"/>
        <v>-5213978.987513952</v>
      </c>
      <c r="AI330" s="8">
        <f t="shared" si="347"/>
        <v>-5671214.9094278915</v>
      </c>
      <c r="AJ330" s="8">
        <f t="shared" si="348"/>
        <v>-5918372.0951237902</v>
      </c>
      <c r="AK330" s="8">
        <f t="shared" si="349"/>
        <v>-6468032.6396488417</v>
      </c>
      <c r="AL330" s="8">
        <f t="shared" si="350"/>
        <v>-6831726.5553358924</v>
      </c>
      <c r="AM330" s="8">
        <f t="shared" si="351"/>
        <v>-6980509.1339524668</v>
      </c>
      <c r="AN330" s="8">
        <f t="shared" si="352"/>
        <v>-7087286.6337472843</v>
      </c>
      <c r="AO330" s="8">
        <f t="shared" si="353"/>
        <v>-7388828.3950908147</v>
      </c>
      <c r="AP330" s="8">
        <f t="shared" si="354"/>
        <v>-8087923.0919789299</v>
      </c>
      <c r="AQ330" s="8">
        <f t="shared" si="355"/>
        <v>-8090185.919102191</v>
      </c>
      <c r="AR330" s="8">
        <f t="shared" si="356"/>
        <v>-8582145.1291420776</v>
      </c>
      <c r="AS330" s="8">
        <f t="shared" si="357"/>
        <v>-8832164.6930483989</v>
      </c>
      <c r="AT330" s="8">
        <f t="shared" si="358"/>
        <v>-8834521.8055862263</v>
      </c>
      <c r="AU330" s="8">
        <f t="shared" si="359"/>
        <v>-927.87752068300335</v>
      </c>
      <c r="AV330" s="8">
        <f t="shared" si="360"/>
        <v>935.13229079990981</v>
      </c>
      <c r="AW330" s="8">
        <f t="shared" si="360"/>
        <v>2451.6922674534926</v>
      </c>
      <c r="AX330" s="8">
        <f t="shared" ref="AX330:BB330" si="381">MIN(32000,AW330+IF(AND(AW213&gt;32000,AX175&gt;0),0,AX175))</f>
        <v>3569.6220271579355</v>
      </c>
      <c r="AY330" s="8">
        <f t="shared" si="381"/>
        <v>4627.7327383160791</v>
      </c>
      <c r="AZ330" s="8">
        <f t="shared" si="381"/>
        <v>5323.9872377798947</v>
      </c>
      <c r="BA330" s="8">
        <f t="shared" si="381"/>
        <v>5795.6751451646705</v>
      </c>
      <c r="BB330" s="8">
        <f t="shared" si="381"/>
        <v>6301.1951373821066</v>
      </c>
      <c r="BC330" s="8">
        <f t="shared" ref="BC330" si="382">MIN(32000,BB330+IF(AND(BB213&gt;32000,BC175&gt;0),0,BC175))</f>
        <v>6971.952993204628</v>
      </c>
    </row>
    <row r="331" spans="1:55" x14ac:dyDescent="0.2">
      <c r="A331" t="s">
        <v>10</v>
      </c>
      <c r="B331">
        <v>294</v>
      </c>
      <c r="C331">
        <v>1993</v>
      </c>
      <c r="D331" s="8">
        <f t="shared" si="316"/>
        <v>7635.3560479758262</v>
      </c>
      <c r="E331" s="8">
        <f t="shared" si="317"/>
        <v>8262.4754175641501</v>
      </c>
      <c r="F331" s="8">
        <f t="shared" si="318"/>
        <v>8726.3182038283812</v>
      </c>
      <c r="G331" s="8">
        <f t="shared" si="319"/>
        <v>9193.5932305818478</v>
      </c>
      <c r="H331" s="8">
        <f t="shared" si="320"/>
        <v>9883.4735691358092</v>
      </c>
      <c r="I331" s="8">
        <f t="shared" si="321"/>
        <v>10600.321511540393</v>
      </c>
      <c r="J331" s="8">
        <f t="shared" si="322"/>
        <v>11134.77038789234</v>
      </c>
      <c r="K331" s="8">
        <f t="shared" si="323"/>
        <v>11612.342136116316</v>
      </c>
      <c r="L331" s="8">
        <f t="shared" si="324"/>
        <v>12243.384066263761</v>
      </c>
      <c r="M331" s="8">
        <f t="shared" si="325"/>
        <v>13394.655590730465</v>
      </c>
      <c r="N331" s="8">
        <f t="shared" si="326"/>
        <v>14115.426093699272</v>
      </c>
      <c r="O331" s="8">
        <f t="shared" si="327"/>
        <v>16212.034713216388</v>
      </c>
      <c r="P331" s="8">
        <f t="shared" si="328"/>
        <v>16212.034713216388</v>
      </c>
      <c r="Q331" s="8">
        <f t="shared" si="329"/>
        <v>16212.034713214858</v>
      </c>
      <c r="R331" s="8">
        <f t="shared" si="330"/>
        <v>16212.034713212819</v>
      </c>
      <c r="S331" s="8">
        <f t="shared" si="331"/>
        <v>16212.034713212819</v>
      </c>
      <c r="T331" s="8">
        <f t="shared" si="332"/>
        <v>7334.7898450359608</v>
      </c>
      <c r="U331" s="8">
        <f t="shared" si="333"/>
        <v>-12527.095552375555</v>
      </c>
      <c r="V331" s="8">
        <f t="shared" si="334"/>
        <v>-14861.603483230836</v>
      </c>
      <c r="W331" s="8">
        <f t="shared" si="335"/>
        <v>-14861.603483232355</v>
      </c>
      <c r="X331" s="8">
        <f t="shared" si="336"/>
        <v>-13357.998283092216</v>
      </c>
      <c r="Y331" s="8">
        <f t="shared" si="337"/>
        <v>-13357.998283093248</v>
      </c>
      <c r="Z331" s="8">
        <f t="shared" si="338"/>
        <v>-13357.998283093248</v>
      </c>
      <c r="AA331" s="8">
        <f t="shared" si="339"/>
        <v>-13357.998283093248</v>
      </c>
      <c r="AB331" s="8">
        <f t="shared" si="340"/>
        <v>-13357.998283093248</v>
      </c>
      <c r="AC331" s="8">
        <f t="shared" si="341"/>
        <v>-13357.998283095258</v>
      </c>
      <c r="AD331" s="8">
        <f t="shared" si="342"/>
        <v>-13357.998283096289</v>
      </c>
      <c r="AE331" s="8">
        <f t="shared" si="343"/>
        <v>-13357.998283096289</v>
      </c>
      <c r="AF331" s="8">
        <f t="shared" si="344"/>
        <v>-13357.99828309781</v>
      </c>
      <c r="AG331" s="8">
        <f t="shared" si="345"/>
        <v>-13357.998283098839</v>
      </c>
      <c r="AH331" s="8">
        <f t="shared" si="346"/>
        <v>-13357.998283098839</v>
      </c>
      <c r="AI331" s="8">
        <f t="shared" si="347"/>
        <v>-13357.99828309933</v>
      </c>
      <c r="AJ331" s="8">
        <f t="shared" si="348"/>
        <v>-13357.99828310134</v>
      </c>
      <c r="AK331" s="8">
        <f t="shared" si="349"/>
        <v>-13357.99828310134</v>
      </c>
      <c r="AL331" s="8">
        <f t="shared" si="350"/>
        <v>-13357.99828310134</v>
      </c>
      <c r="AM331" s="8">
        <f t="shared" si="351"/>
        <v>-13357.998283102321</v>
      </c>
      <c r="AN331" s="8">
        <f t="shared" si="352"/>
        <v>-13357.99828310335</v>
      </c>
      <c r="AO331" s="8">
        <f t="shared" si="353"/>
        <v>-13357.99828310384</v>
      </c>
      <c r="AP331" s="8">
        <f t="shared" si="354"/>
        <v>-13357.99828310384</v>
      </c>
      <c r="AQ331" s="8">
        <f t="shared" si="355"/>
        <v>-12385.409718821407</v>
      </c>
      <c r="AR331" s="8">
        <f t="shared" si="356"/>
        <v>-11583.246084226013</v>
      </c>
      <c r="AS331" s="8">
        <f t="shared" si="357"/>
        <v>-10795.792051733462</v>
      </c>
      <c r="AT331" s="8">
        <f t="shared" si="358"/>
        <v>-9709.8731880325831</v>
      </c>
      <c r="AU331" s="8">
        <f t="shared" si="359"/>
        <v>715.02675357472697</v>
      </c>
      <c r="AV331" s="8">
        <f t="shared" si="360"/>
        <v>2244.3350520490376</v>
      </c>
      <c r="AW331" s="8">
        <f t="shared" si="360"/>
        <v>3506.4189123464766</v>
      </c>
      <c r="AX331" s="8">
        <f t="shared" ref="AX331:BB331" si="383">MIN(32000,AW331+IF(AND(AW214&gt;32000,AX176&gt;0),0,AX176))</f>
        <v>4330.6469500943449</v>
      </c>
      <c r="AY331" s="8">
        <f t="shared" si="383"/>
        <v>5234.7971592576014</v>
      </c>
      <c r="AZ331" s="8">
        <f t="shared" si="383"/>
        <v>6197.7857768263593</v>
      </c>
      <c r="BA331" s="8">
        <f t="shared" si="383"/>
        <v>7340.2315400329853</v>
      </c>
      <c r="BB331" s="8">
        <f t="shared" si="383"/>
        <v>8203.6851833825694</v>
      </c>
      <c r="BC331" s="8">
        <f t="shared" ref="BC331" si="384">MIN(32000,BB331+IF(AND(BB214&gt;32000,BC176&gt;0),0,BC176))</f>
        <v>9007.810098256381</v>
      </c>
    </row>
    <row r="332" spans="1:55" x14ac:dyDescent="0.2">
      <c r="A332" t="s">
        <v>10</v>
      </c>
      <c r="B332">
        <v>294</v>
      </c>
      <c r="C332">
        <v>1994</v>
      </c>
      <c r="D332" s="8">
        <f t="shared" si="316"/>
        <v>9615.316665044229</v>
      </c>
      <c r="E332" s="8">
        <f t="shared" si="317"/>
        <v>10265.971397996229</v>
      </c>
      <c r="F332" s="8">
        <f t="shared" si="318"/>
        <v>10812.678276096216</v>
      </c>
      <c r="G332" s="8">
        <f t="shared" si="319"/>
        <v>11400.572040082319</v>
      </c>
      <c r="H332" s="8">
        <f t="shared" si="320"/>
        <v>11993.369004769365</v>
      </c>
      <c r="I332" s="8">
        <f t="shared" si="321"/>
        <v>12569.004767004375</v>
      </c>
      <c r="J332" s="8">
        <f t="shared" si="322"/>
        <v>13297.13007102078</v>
      </c>
      <c r="K332" s="8">
        <f t="shared" si="323"/>
        <v>13834.030547722181</v>
      </c>
      <c r="L332" s="8">
        <f t="shared" si="324"/>
        <v>14948.528066935352</v>
      </c>
      <c r="M332" s="8">
        <f t="shared" si="325"/>
        <v>15983.103414731866</v>
      </c>
      <c r="N332" s="8">
        <f t="shared" si="326"/>
        <v>17808.074715442061</v>
      </c>
      <c r="O332" s="8">
        <f t="shared" si="327"/>
        <v>19490.362875770712</v>
      </c>
      <c r="P332" s="8">
        <f t="shared" si="328"/>
        <v>21005.451892210545</v>
      </c>
      <c r="Q332" s="8">
        <f t="shared" si="329"/>
        <v>21369.269384186224</v>
      </c>
      <c r="R332" s="8">
        <f t="shared" si="330"/>
        <v>21666.403346636384</v>
      </c>
      <c r="S332" s="8">
        <f t="shared" si="331"/>
        <v>21666.403346634372</v>
      </c>
      <c r="T332" s="8">
        <f t="shared" si="332"/>
        <v>21666.403346633342</v>
      </c>
      <c r="U332" s="8">
        <f t="shared" si="333"/>
        <v>21666.403346633342</v>
      </c>
      <c r="V332" s="8">
        <f t="shared" si="334"/>
        <v>21666.403346632313</v>
      </c>
      <c r="W332" s="8">
        <f t="shared" si="335"/>
        <v>23344.562491707504</v>
      </c>
      <c r="X332" s="8">
        <f t="shared" si="336"/>
        <v>23344.562491707504</v>
      </c>
      <c r="Y332" s="8">
        <f t="shared" si="337"/>
        <v>25253.603903860057</v>
      </c>
      <c r="Z332" s="8">
        <f t="shared" si="338"/>
        <v>30548.080020213987</v>
      </c>
      <c r="AA332" s="8">
        <f t="shared" si="339"/>
        <v>32000</v>
      </c>
      <c r="AB332" s="8">
        <f t="shared" si="340"/>
        <v>32000</v>
      </c>
      <c r="AC332" s="8">
        <f t="shared" si="341"/>
        <v>32000</v>
      </c>
      <c r="AD332" s="8">
        <f t="shared" si="342"/>
        <v>31999.999999997941</v>
      </c>
      <c r="AE332" s="8">
        <f t="shared" si="343"/>
        <v>31999.999999997941</v>
      </c>
      <c r="AF332" s="8">
        <f t="shared" si="344"/>
        <v>31999.999999997941</v>
      </c>
      <c r="AG332" s="8">
        <f t="shared" si="345"/>
        <v>31999.999999996911</v>
      </c>
      <c r="AH332" s="8">
        <f t="shared" si="346"/>
        <v>31999.999999996911</v>
      </c>
      <c r="AI332" s="8">
        <f t="shared" si="347"/>
        <v>31999.999999996911</v>
      </c>
      <c r="AJ332" s="8">
        <f t="shared" si="348"/>
        <v>31999.999999996911</v>
      </c>
      <c r="AK332" s="8">
        <f t="shared" si="349"/>
        <v>31999.999999996911</v>
      </c>
      <c r="AL332" s="8">
        <f t="shared" si="350"/>
        <v>31999.99999999487</v>
      </c>
      <c r="AM332" s="8">
        <f t="shared" si="351"/>
        <v>31999.99999999487</v>
      </c>
      <c r="AN332" s="8">
        <f t="shared" si="352"/>
        <v>31999.99999999487</v>
      </c>
      <c r="AO332" s="8">
        <f t="shared" si="353"/>
        <v>31999.99999999487</v>
      </c>
      <c r="AP332" s="8">
        <f t="shared" si="354"/>
        <v>31999.99999999487</v>
      </c>
      <c r="AQ332" s="8">
        <f t="shared" si="355"/>
        <v>31999.99999999487</v>
      </c>
      <c r="AR332" s="8">
        <f t="shared" si="356"/>
        <v>31999.99999999487</v>
      </c>
      <c r="AS332" s="8">
        <f t="shared" si="357"/>
        <v>31999.99999999487</v>
      </c>
      <c r="AT332" s="8">
        <f t="shared" si="358"/>
        <v>31999.99999999487</v>
      </c>
      <c r="AU332" s="8">
        <f t="shared" si="359"/>
        <v>238.15546259439697</v>
      </c>
      <c r="AV332" s="8">
        <f t="shared" si="360"/>
        <v>1063.3641404820521</v>
      </c>
      <c r="AW332" s="8">
        <f t="shared" si="360"/>
        <v>1727.2575153241589</v>
      </c>
      <c r="AX332" s="8">
        <f t="shared" ref="AX332:BB332" si="385">MIN(32000,AW332+IF(AND(AW215&gt;32000,AX177&gt;0),0,AX177))</f>
        <v>2211.2034244600291</v>
      </c>
      <c r="AY332" s="8">
        <f t="shared" si="385"/>
        <v>2611.3046016157759</v>
      </c>
      <c r="AZ332" s="8">
        <f t="shared" si="385"/>
        <v>3139.8696371249589</v>
      </c>
      <c r="BA332" s="8">
        <f t="shared" si="385"/>
        <v>3714.0344391490221</v>
      </c>
      <c r="BB332" s="8">
        <f t="shared" si="385"/>
        <v>4174.4449849222319</v>
      </c>
      <c r="BC332" s="8">
        <f t="shared" ref="BC332" si="386">MIN(32000,BB332+IF(AND(BB215&gt;32000,BC177&gt;0),0,BC177))</f>
        <v>4698.106819732282</v>
      </c>
    </row>
    <row r="333" spans="1:55" x14ac:dyDescent="0.2">
      <c r="A333" t="s">
        <v>10</v>
      </c>
      <c r="B333">
        <v>294</v>
      </c>
      <c r="C333">
        <v>1995</v>
      </c>
      <c r="D333" s="8">
        <f t="shared" si="316"/>
        <v>5126.6465609534216</v>
      </c>
      <c r="E333" s="8">
        <f t="shared" si="317"/>
        <v>5360.0389142950835</v>
      </c>
      <c r="F333" s="8">
        <f t="shared" si="318"/>
        <v>5860.1653857399033</v>
      </c>
      <c r="G333" s="8">
        <f t="shared" si="319"/>
        <v>6424.0334662919277</v>
      </c>
      <c r="H333" s="8">
        <f t="shared" si="320"/>
        <v>6926.1212180198727</v>
      </c>
      <c r="I333" s="8">
        <f t="shared" si="321"/>
        <v>7829.290787046406</v>
      </c>
      <c r="J333" s="8">
        <f t="shared" si="322"/>
        <v>8752.5634789445794</v>
      </c>
      <c r="K333" s="8">
        <f t="shared" si="323"/>
        <v>9218.8578655559741</v>
      </c>
      <c r="L333" s="8">
        <f t="shared" si="324"/>
        <v>10559.883257130039</v>
      </c>
      <c r="M333" s="8">
        <f t="shared" si="325"/>
        <v>12106.352758055111</v>
      </c>
      <c r="N333" s="8">
        <f t="shared" si="326"/>
        <v>13258.114602592213</v>
      </c>
      <c r="O333" s="8">
        <f t="shared" si="327"/>
        <v>14484.895417848347</v>
      </c>
      <c r="P333" s="8">
        <f t="shared" si="328"/>
        <v>14484.895417847327</v>
      </c>
      <c r="Q333" s="8">
        <f t="shared" si="329"/>
        <v>14484.895417847327</v>
      </c>
      <c r="R333" s="8">
        <f t="shared" si="330"/>
        <v>14484.895417846312</v>
      </c>
      <c r="S333" s="8">
        <f t="shared" si="331"/>
        <v>14484.895417846312</v>
      </c>
      <c r="T333" s="8">
        <f t="shared" si="332"/>
        <v>14484.895417846312</v>
      </c>
      <c r="U333" s="8">
        <f t="shared" si="333"/>
        <v>14484.895417846312</v>
      </c>
      <c r="V333" s="8">
        <f t="shared" si="334"/>
        <v>14484.895417846312</v>
      </c>
      <c r="W333" s="8">
        <f t="shared" si="335"/>
        <v>14484.89541784528</v>
      </c>
      <c r="X333" s="8">
        <f t="shared" si="336"/>
        <v>14604.817380317312</v>
      </c>
      <c r="Y333" s="8">
        <f t="shared" si="337"/>
        <v>14604.817380317312</v>
      </c>
      <c r="Z333" s="8">
        <f t="shared" si="338"/>
        <v>32000</v>
      </c>
      <c r="AA333" s="8">
        <f t="shared" si="339"/>
        <v>32000</v>
      </c>
      <c r="AB333" s="8">
        <f t="shared" si="340"/>
        <v>32000</v>
      </c>
      <c r="AC333" s="8">
        <f t="shared" si="341"/>
        <v>32000</v>
      </c>
      <c r="AD333" s="8">
        <f t="shared" si="342"/>
        <v>32000</v>
      </c>
      <c r="AE333" s="8">
        <f t="shared" si="343"/>
        <v>32000</v>
      </c>
      <c r="AF333" s="8">
        <f t="shared" si="344"/>
        <v>32000</v>
      </c>
      <c r="AG333" s="8">
        <f t="shared" si="345"/>
        <v>32000</v>
      </c>
      <c r="AH333" s="8">
        <f t="shared" si="346"/>
        <v>31999.99999999897</v>
      </c>
      <c r="AI333" s="8">
        <f t="shared" si="347"/>
        <v>31999.999999997941</v>
      </c>
      <c r="AJ333" s="8">
        <f t="shared" si="348"/>
        <v>31999.999999997941</v>
      </c>
      <c r="AK333" s="8">
        <f t="shared" si="349"/>
        <v>31999.999999997941</v>
      </c>
      <c r="AL333" s="8">
        <f t="shared" si="350"/>
        <v>31999.999999997941</v>
      </c>
      <c r="AM333" s="8">
        <f t="shared" si="351"/>
        <v>31999.999999997941</v>
      </c>
      <c r="AN333" s="8">
        <f t="shared" si="352"/>
        <v>31999.999999996911</v>
      </c>
      <c r="AO333" s="8">
        <f t="shared" si="353"/>
        <v>31999.99999999487</v>
      </c>
      <c r="AP333" s="8">
        <f t="shared" si="354"/>
        <v>31999.99999999487</v>
      </c>
      <c r="AQ333" s="8">
        <f t="shared" si="355"/>
        <v>31999.99999999487</v>
      </c>
      <c r="AR333" s="8">
        <f t="shared" si="356"/>
        <v>31999.99999999487</v>
      </c>
      <c r="AS333" s="8">
        <f t="shared" si="357"/>
        <v>31999.99999999487</v>
      </c>
      <c r="AT333" s="8">
        <f t="shared" si="358"/>
        <v>31999.99999999487</v>
      </c>
      <c r="AU333" s="8">
        <f t="shared" si="359"/>
        <v>1042.8407432626836</v>
      </c>
      <c r="AV333" s="8">
        <f t="shared" si="360"/>
        <v>3857.2779453272005</v>
      </c>
      <c r="AW333" s="8">
        <f t="shared" si="360"/>
        <v>9669.0417355812788</v>
      </c>
      <c r="AX333" s="8">
        <f t="shared" ref="AX333:BB333" si="387">MIN(32000,AW333+IF(AND(AW216&gt;32000,AX178&gt;0),0,AX178))</f>
        <v>21674.570302846303</v>
      </c>
      <c r="AY333" s="8">
        <f t="shared" si="387"/>
        <v>32000</v>
      </c>
      <c r="AZ333" s="8">
        <f t="shared" si="387"/>
        <v>32000</v>
      </c>
      <c r="BA333" s="8">
        <f t="shared" si="387"/>
        <v>32000</v>
      </c>
      <c r="BB333" s="8">
        <f t="shared" si="387"/>
        <v>32000</v>
      </c>
      <c r="BC333" s="8">
        <f t="shared" ref="BC333" si="388">MIN(32000,BB333+IF(AND(BB216&gt;32000,BC178&gt;0),0,BC178))</f>
        <v>32000</v>
      </c>
    </row>
    <row r="334" spans="1:55" x14ac:dyDescent="0.2">
      <c r="A334" t="s">
        <v>10</v>
      </c>
      <c r="B334">
        <v>294</v>
      </c>
      <c r="C334">
        <v>1996</v>
      </c>
      <c r="D334" s="8">
        <f t="shared" si="316"/>
        <v>32000</v>
      </c>
      <c r="E334" s="8">
        <f t="shared" si="317"/>
        <v>32000</v>
      </c>
      <c r="F334" s="8">
        <f t="shared" si="318"/>
        <v>32000</v>
      </c>
      <c r="G334" s="8">
        <f t="shared" si="319"/>
        <v>32000</v>
      </c>
      <c r="H334" s="8">
        <f t="shared" si="320"/>
        <v>32000</v>
      </c>
      <c r="I334" s="8">
        <f t="shared" si="321"/>
        <v>32000</v>
      </c>
      <c r="J334" s="8">
        <f t="shared" si="322"/>
        <v>32000</v>
      </c>
      <c r="K334" s="8">
        <f t="shared" si="323"/>
        <v>32000</v>
      </c>
      <c r="L334" s="8">
        <f t="shared" si="324"/>
        <v>32000</v>
      </c>
      <c r="M334" s="8">
        <f t="shared" si="325"/>
        <v>32000</v>
      </c>
      <c r="N334" s="8">
        <f t="shared" si="326"/>
        <v>32000</v>
      </c>
      <c r="O334" s="8">
        <f t="shared" si="327"/>
        <v>32000</v>
      </c>
      <c r="P334" s="8">
        <f t="shared" si="328"/>
        <v>32000</v>
      </c>
      <c r="Q334" s="8">
        <f t="shared" si="329"/>
        <v>32000</v>
      </c>
      <c r="R334" s="8">
        <f t="shared" si="330"/>
        <v>32000</v>
      </c>
      <c r="S334" s="8">
        <f t="shared" si="331"/>
        <v>32000</v>
      </c>
      <c r="T334" s="8">
        <f t="shared" si="332"/>
        <v>32000</v>
      </c>
      <c r="U334" s="8">
        <f t="shared" si="333"/>
        <v>32000</v>
      </c>
      <c r="V334" s="8">
        <f t="shared" si="334"/>
        <v>32000</v>
      </c>
      <c r="W334" s="8">
        <f t="shared" si="335"/>
        <v>32000</v>
      </c>
      <c r="X334" s="8">
        <f t="shared" si="336"/>
        <v>32000</v>
      </c>
      <c r="Y334" s="8">
        <f t="shared" si="337"/>
        <v>32000</v>
      </c>
      <c r="Z334" s="8">
        <f t="shared" si="338"/>
        <v>32000</v>
      </c>
      <c r="AA334" s="8">
        <f t="shared" si="339"/>
        <v>32000</v>
      </c>
      <c r="AB334" s="8">
        <f t="shared" si="340"/>
        <v>32000</v>
      </c>
      <c r="AC334" s="8">
        <f t="shared" si="341"/>
        <v>32000</v>
      </c>
      <c r="AD334" s="8">
        <f t="shared" si="342"/>
        <v>32000</v>
      </c>
      <c r="AE334" s="8">
        <f t="shared" si="343"/>
        <v>32000</v>
      </c>
      <c r="AF334" s="8">
        <f t="shared" si="344"/>
        <v>32000</v>
      </c>
      <c r="AG334" s="8">
        <f t="shared" si="345"/>
        <v>31999.99999999897</v>
      </c>
      <c r="AH334" s="8">
        <f t="shared" si="346"/>
        <v>31999.99999999897</v>
      </c>
      <c r="AI334" s="8">
        <f t="shared" si="347"/>
        <v>31999.99999999897</v>
      </c>
      <c r="AJ334" s="8">
        <f t="shared" si="348"/>
        <v>31999.999999997941</v>
      </c>
      <c r="AK334" s="8">
        <f t="shared" si="349"/>
        <v>31999.999999997941</v>
      </c>
      <c r="AL334" s="8">
        <f t="shared" si="350"/>
        <v>31999.999999997941</v>
      </c>
      <c r="AM334" s="8">
        <f t="shared" si="351"/>
        <v>31999.999999997941</v>
      </c>
      <c r="AN334" s="8">
        <f t="shared" si="352"/>
        <v>31999.999999996922</v>
      </c>
      <c r="AO334" s="8">
        <f t="shared" si="353"/>
        <v>31999.999999996922</v>
      </c>
      <c r="AP334" s="8">
        <f t="shared" si="354"/>
        <v>31999.999999994885</v>
      </c>
      <c r="AQ334" s="8">
        <f t="shared" si="355"/>
        <v>31999.999999992826</v>
      </c>
      <c r="AR334" s="8">
        <f t="shared" si="356"/>
        <v>31999.999999992826</v>
      </c>
      <c r="AS334" s="8">
        <f t="shared" si="357"/>
        <v>31999.999999992826</v>
      </c>
      <c r="AT334" s="8">
        <f t="shared" si="358"/>
        <v>31999.999999992826</v>
      </c>
      <c r="AU334" s="8">
        <f t="shared" si="359"/>
        <v>256.64753380665604</v>
      </c>
      <c r="AV334" s="8">
        <f t="shared" si="360"/>
        <v>929.85698997770464</v>
      </c>
      <c r="AW334" s="8">
        <f t="shared" si="360"/>
        <v>1401.5448973632506</v>
      </c>
      <c r="AX334" s="8">
        <f t="shared" ref="AX334:BB334" si="389">MIN(32000,AW334+IF(AND(AW217&gt;32000,AX179&gt;0),0,AX179))</f>
        <v>2283.1403833028689</v>
      </c>
      <c r="AY334" s="8">
        <f t="shared" si="389"/>
        <v>3401.070143008842</v>
      </c>
      <c r="AZ334" s="8">
        <f t="shared" si="389"/>
        <v>4397.4005253393416</v>
      </c>
      <c r="BA334" s="8">
        <f t="shared" si="389"/>
        <v>5037.758536821083</v>
      </c>
      <c r="BB334" s="8">
        <f t="shared" si="389"/>
        <v>5834.5286506448747</v>
      </c>
      <c r="BC334" s="8">
        <f t="shared" ref="BC334" si="390">MIN(32000,BB334+IF(AND(BB217&gt;32000,BC179&gt;0),0,BC179))</f>
        <v>6729.3627784780074</v>
      </c>
    </row>
    <row r="335" spans="1:55" x14ac:dyDescent="0.2">
      <c r="A335" t="s">
        <v>10</v>
      </c>
      <c r="B335">
        <v>294</v>
      </c>
      <c r="C335">
        <v>1997</v>
      </c>
      <c r="D335" s="8">
        <f t="shared" si="316"/>
        <v>7555.0617764337712</v>
      </c>
      <c r="E335" s="8">
        <f t="shared" si="317"/>
        <v>8458.2313454572504</v>
      </c>
      <c r="F335" s="8">
        <f t="shared" si="318"/>
        <v>9268.7304212441031</v>
      </c>
      <c r="G335" s="8">
        <f t="shared" si="319"/>
        <v>9975.7719622506156</v>
      </c>
      <c r="H335" s="8">
        <f t="shared" si="320"/>
        <v>10622.013814570792</v>
      </c>
      <c r="I335" s="8">
        <f t="shared" si="321"/>
        <v>11178.527094070379</v>
      </c>
      <c r="J335" s="8">
        <f t="shared" si="322"/>
        <v>11828.691506952995</v>
      </c>
      <c r="K335" s="8">
        <f t="shared" si="323"/>
        <v>12535.733047959508</v>
      </c>
      <c r="L335" s="8">
        <f t="shared" si="324"/>
        <v>13189.82002139794</v>
      </c>
      <c r="M335" s="8">
        <f t="shared" si="325"/>
        <v>13830.668352948554</v>
      </c>
      <c r="N335" s="8">
        <f t="shared" si="326"/>
        <v>14454.355482044837</v>
      </c>
      <c r="O335" s="8">
        <f t="shared" si="327"/>
        <v>18798.100982580054</v>
      </c>
      <c r="P335" s="8">
        <f t="shared" si="328"/>
        <v>20471.073061576688</v>
      </c>
      <c r="Q335" s="8">
        <f t="shared" si="329"/>
        <v>20885.883840836806</v>
      </c>
      <c r="R335" s="8">
        <f t="shared" si="330"/>
        <v>21311.481661637328</v>
      </c>
      <c r="S335" s="8">
        <f t="shared" si="331"/>
        <v>21311.481661636299</v>
      </c>
      <c r="T335" s="8">
        <f t="shared" si="332"/>
        <v>24435.995096092462</v>
      </c>
      <c r="U335" s="8">
        <f t="shared" si="333"/>
        <v>26429.833365559633</v>
      </c>
      <c r="V335" s="8">
        <f t="shared" si="334"/>
        <v>26429.833365559633</v>
      </c>
      <c r="W335" s="8">
        <f t="shared" si="335"/>
        <v>32000</v>
      </c>
      <c r="X335" s="8">
        <f t="shared" si="336"/>
        <v>32000</v>
      </c>
      <c r="Y335" s="8">
        <f t="shared" si="337"/>
        <v>32000</v>
      </c>
      <c r="Z335" s="8">
        <f t="shared" si="338"/>
        <v>32000</v>
      </c>
      <c r="AA335" s="8">
        <f t="shared" si="339"/>
        <v>32000</v>
      </c>
      <c r="AB335" s="8">
        <f t="shared" si="340"/>
        <v>32000</v>
      </c>
      <c r="AC335" s="8">
        <f t="shared" si="341"/>
        <v>32000</v>
      </c>
      <c r="AD335" s="8">
        <f t="shared" si="342"/>
        <v>32000</v>
      </c>
      <c r="AE335" s="8">
        <f t="shared" si="343"/>
        <v>32000</v>
      </c>
      <c r="AF335" s="8">
        <f t="shared" si="344"/>
        <v>32000</v>
      </c>
      <c r="AG335" s="8">
        <f t="shared" si="345"/>
        <v>31999.99999999897</v>
      </c>
      <c r="AH335" s="8">
        <f t="shared" si="346"/>
        <v>31999.999999997941</v>
      </c>
      <c r="AI335" s="8">
        <f t="shared" si="347"/>
        <v>31999.999999997941</v>
      </c>
      <c r="AJ335" s="8">
        <f t="shared" si="348"/>
        <v>31999.999999997941</v>
      </c>
      <c r="AK335" s="8">
        <f t="shared" si="349"/>
        <v>31999.999999997941</v>
      </c>
      <c r="AL335" s="8">
        <f t="shared" si="350"/>
        <v>31999.999999997941</v>
      </c>
      <c r="AM335" s="8">
        <f t="shared" si="351"/>
        <v>31999.999999996911</v>
      </c>
      <c r="AN335" s="8">
        <f t="shared" si="352"/>
        <v>31999.999999996911</v>
      </c>
      <c r="AO335" s="8">
        <f t="shared" si="353"/>
        <v>31999.999999996911</v>
      </c>
      <c r="AP335" s="8">
        <f t="shared" si="354"/>
        <v>31999.999999996911</v>
      </c>
      <c r="AQ335" s="8">
        <f t="shared" si="355"/>
        <v>31999.999999996911</v>
      </c>
      <c r="AR335" s="8">
        <f t="shared" si="356"/>
        <v>31999.999999996911</v>
      </c>
      <c r="AS335" s="8">
        <f t="shared" si="357"/>
        <v>31999.999999996911</v>
      </c>
      <c r="AT335" s="8">
        <f t="shared" si="358"/>
        <v>31999.999999996911</v>
      </c>
      <c r="AU335" s="8">
        <f t="shared" si="359"/>
        <v>228.06887829454826</v>
      </c>
      <c r="AV335" s="8">
        <f t="shared" si="360"/>
        <v>1164.5802120820631</v>
      </c>
      <c r="AW335" s="8">
        <f t="shared" si="360"/>
        <v>2184.936277848431</v>
      </c>
      <c r="AX335" s="8">
        <f t="shared" ref="AX335:BB335" si="391">MIN(32000,AW335+IF(AND(AW218&gt;32000,AX180&gt;0),0,AX180))</f>
        <v>3130.7636929664227</v>
      </c>
      <c r="AY335" s="8">
        <f t="shared" si="391"/>
        <v>4206.5259266442117</v>
      </c>
      <c r="AZ335" s="8">
        <f t="shared" si="391"/>
        <v>5329.8492071197506</v>
      </c>
      <c r="BA335" s="8">
        <f t="shared" si="391"/>
        <v>6163.8836462669688</v>
      </c>
      <c r="BB335" s="8">
        <f t="shared" si="391"/>
        <v>6860.6284658009336</v>
      </c>
      <c r="BC335" s="8">
        <f t="shared" ref="BC335" si="392">MIN(32000,BB335+IF(AND(BB218&gt;32000,BC180&gt;0),0,BC180))</f>
        <v>7272.0070045674865</v>
      </c>
    </row>
    <row r="336" spans="1:55" x14ac:dyDescent="0.2">
      <c r="A336" t="s">
        <v>10</v>
      </c>
      <c r="B336">
        <v>294</v>
      </c>
      <c r="C336">
        <v>1998</v>
      </c>
      <c r="D336" s="8">
        <f t="shared" si="316"/>
        <v>7465.6834322344885</v>
      </c>
      <c r="E336" s="8">
        <f t="shared" si="317"/>
        <v>7872.6490903748272</v>
      </c>
      <c r="F336" s="8">
        <f t="shared" si="318"/>
        <v>8424.7494892476952</v>
      </c>
      <c r="G336" s="8">
        <f t="shared" si="319"/>
        <v>8983.2240490321965</v>
      </c>
      <c r="H336" s="8">
        <f t="shared" si="320"/>
        <v>9536.7954081132011</v>
      </c>
      <c r="I336" s="8">
        <f t="shared" si="321"/>
        <v>9994.7543535354325</v>
      </c>
      <c r="J336" s="8">
        <f t="shared" si="322"/>
        <v>10409.074812722609</v>
      </c>
      <c r="K336" s="8">
        <f t="shared" si="323"/>
        <v>10805.25342932025</v>
      </c>
      <c r="L336" s="8">
        <f t="shared" si="324"/>
        <v>11216.141648017679</v>
      </c>
      <c r="M336" s="8">
        <f t="shared" si="325"/>
        <v>11735.880922266024</v>
      </c>
      <c r="N336" s="8">
        <f t="shared" si="326"/>
        <v>11735.880922266024</v>
      </c>
      <c r="O336" s="8">
        <f t="shared" si="327"/>
        <v>11735.880922266024</v>
      </c>
      <c r="P336" s="8">
        <f t="shared" si="328"/>
        <v>11735.880922266024</v>
      </c>
      <c r="Q336" s="8">
        <f t="shared" si="329"/>
        <v>11735.880922266024</v>
      </c>
      <c r="R336" s="8">
        <f t="shared" si="330"/>
        <v>11735.880922263985</v>
      </c>
      <c r="S336" s="8">
        <f t="shared" si="331"/>
        <v>11735.880922261946</v>
      </c>
      <c r="T336" s="8">
        <f t="shared" si="332"/>
        <v>11735.880922261946</v>
      </c>
      <c r="U336" s="8">
        <f t="shared" si="333"/>
        <v>11735.880922261946</v>
      </c>
      <c r="V336" s="8">
        <f t="shared" si="334"/>
        <v>12315.232790365106</v>
      </c>
      <c r="W336" s="8">
        <f t="shared" si="335"/>
        <v>12315.232790365106</v>
      </c>
      <c r="X336" s="8">
        <f t="shared" si="336"/>
        <v>12315.232790365106</v>
      </c>
      <c r="Y336" s="8">
        <f t="shared" si="337"/>
        <v>15136.328018717371</v>
      </c>
      <c r="Z336" s="8">
        <f t="shared" si="338"/>
        <v>15136.328018716393</v>
      </c>
      <c r="AA336" s="8">
        <f t="shared" si="339"/>
        <v>15136.328018716393</v>
      </c>
      <c r="AB336" s="8">
        <f t="shared" si="340"/>
        <v>21481.268814835377</v>
      </c>
      <c r="AC336" s="8">
        <f t="shared" si="341"/>
        <v>26914.505511014257</v>
      </c>
      <c r="AD336" s="8">
        <f t="shared" si="342"/>
        <v>29984.889789642348</v>
      </c>
      <c r="AE336" s="8">
        <f t="shared" si="343"/>
        <v>30303.107515103984</v>
      </c>
      <c r="AF336" s="8">
        <f t="shared" si="344"/>
        <v>30303.107515103984</v>
      </c>
      <c r="AG336" s="8">
        <f t="shared" si="345"/>
        <v>30303.107515103984</v>
      </c>
      <c r="AH336" s="8">
        <f t="shared" si="346"/>
        <v>30303.107515103984</v>
      </c>
      <c r="AI336" s="8">
        <f t="shared" si="347"/>
        <v>30303.107515103984</v>
      </c>
      <c r="AJ336" s="8">
        <f t="shared" si="348"/>
        <v>30303.107515101925</v>
      </c>
      <c r="AK336" s="8">
        <f t="shared" si="349"/>
        <v>30303.107515101925</v>
      </c>
      <c r="AL336" s="8">
        <f t="shared" si="350"/>
        <v>30303.107515099884</v>
      </c>
      <c r="AM336" s="8">
        <f t="shared" si="351"/>
        <v>30303.107515099884</v>
      </c>
      <c r="AN336" s="8">
        <f t="shared" si="352"/>
        <v>30303.107515098865</v>
      </c>
      <c r="AO336" s="8">
        <f t="shared" si="353"/>
        <v>30303.107515096824</v>
      </c>
      <c r="AP336" s="8">
        <f t="shared" si="354"/>
        <v>30303.107515096824</v>
      </c>
      <c r="AQ336" s="8">
        <f t="shared" si="355"/>
        <v>30674.563673502566</v>
      </c>
      <c r="AR336" s="8">
        <f t="shared" si="356"/>
        <v>30828.524175496179</v>
      </c>
      <c r="AS336" s="8">
        <f t="shared" si="357"/>
        <v>31056.523008067768</v>
      </c>
      <c r="AT336" s="8">
        <f t="shared" si="358"/>
        <v>31361.922365983097</v>
      </c>
      <c r="AU336" s="8">
        <f t="shared" si="359"/>
        <v>196.68839381338148</v>
      </c>
      <c r="AV336" s="8">
        <f t="shared" si="360"/>
        <v>627.6797353834653</v>
      </c>
      <c r="AW336" s="8">
        <f t="shared" si="360"/>
        <v>852.24632746428938</v>
      </c>
      <c r="AX336" s="8">
        <f t="shared" ref="AX336:BB336" si="393">MIN(32000,AW336+IF(AND(AW219&gt;32000,AX181&gt;0),0,AX181))</f>
        <v>1199.8832571259234</v>
      </c>
      <c r="AY336" s="8">
        <f t="shared" si="393"/>
        <v>1553.4040276277774</v>
      </c>
      <c r="AZ336" s="8">
        <f t="shared" si="393"/>
        <v>2047.1563381647779</v>
      </c>
      <c r="BA336" s="8">
        <f t="shared" si="393"/>
        <v>2390.380387194843</v>
      </c>
      <c r="BB336" s="8">
        <f t="shared" si="393"/>
        <v>2668.3918669090526</v>
      </c>
      <c r="BC336" s="8">
        <f t="shared" ref="BC336" si="394">MIN(32000,BB336+IF(AND(BB219&gt;32000,BC181&gt;0),0,BC181))</f>
        <v>2897.3713396220141</v>
      </c>
    </row>
    <row r="337" spans="1:55" x14ac:dyDescent="0.2">
      <c r="A337" t="s">
        <v>10</v>
      </c>
      <c r="B337">
        <v>294</v>
      </c>
      <c r="C337">
        <v>1999</v>
      </c>
      <c r="D337" s="8">
        <f t="shared" si="316"/>
        <v>3271.4855530684563</v>
      </c>
      <c r="E337" s="8">
        <f t="shared" si="317"/>
        <v>3887.3275610444493</v>
      </c>
      <c r="F337" s="8">
        <f t="shared" si="318"/>
        <v>4416.8732366936702</v>
      </c>
      <c r="G337" s="8">
        <f t="shared" si="319"/>
        <v>5021.4378830591168</v>
      </c>
      <c r="H337" s="8">
        <f t="shared" si="320"/>
        <v>5767.7050296688658</v>
      </c>
      <c r="I337" s="8">
        <f t="shared" si="321"/>
        <v>6378.6438369464613</v>
      </c>
      <c r="J337" s="8">
        <f t="shared" si="322"/>
        <v>6773.3514933323913</v>
      </c>
      <c r="K337" s="8">
        <f t="shared" si="323"/>
        <v>7188.6525926624045</v>
      </c>
      <c r="L337" s="8">
        <f t="shared" si="324"/>
        <v>7611.308493041799</v>
      </c>
      <c r="M337" s="8">
        <f t="shared" si="325"/>
        <v>8020.2354314581289</v>
      </c>
      <c r="N337" s="8">
        <f t="shared" si="326"/>
        <v>8496.8265395428334</v>
      </c>
      <c r="O337" s="8">
        <f t="shared" si="327"/>
        <v>8866.5278723587326</v>
      </c>
      <c r="P337" s="8">
        <f t="shared" si="328"/>
        <v>8960.179005737431</v>
      </c>
      <c r="Q337" s="8">
        <f t="shared" si="329"/>
        <v>8996.9530109919833</v>
      </c>
      <c r="R337" s="8">
        <f t="shared" si="330"/>
        <v>8996.9530109940188</v>
      </c>
      <c r="S337" s="8">
        <f t="shared" si="331"/>
        <v>8996.9530109929983</v>
      </c>
      <c r="T337" s="8">
        <f t="shared" si="332"/>
        <v>8996.9530109929983</v>
      </c>
      <c r="U337" s="8">
        <f t="shared" si="333"/>
        <v>8996.9530109929983</v>
      </c>
      <c r="V337" s="8">
        <f t="shared" si="334"/>
        <v>-80845.259952093242</v>
      </c>
      <c r="W337" s="8">
        <f t="shared" si="335"/>
        <v>-348860.5843999972</v>
      </c>
      <c r="X337" s="8">
        <f t="shared" si="336"/>
        <v>-455598.85471498163</v>
      </c>
      <c r="Y337" s="8">
        <f t="shared" si="337"/>
        <v>-452958.6875924741</v>
      </c>
      <c r="Z337" s="8">
        <f t="shared" si="338"/>
        <v>-449892.71619447973</v>
      </c>
      <c r="AA337" s="8">
        <f t="shared" si="339"/>
        <v>-449892.71619447973</v>
      </c>
      <c r="AB337" s="8">
        <f t="shared" si="340"/>
        <v>-447028.47279996431</v>
      </c>
      <c r="AC337" s="8">
        <f t="shared" si="341"/>
        <v>-444902.93529631494</v>
      </c>
      <c r="AD337" s="8">
        <f t="shared" si="342"/>
        <v>-444902.93529631599</v>
      </c>
      <c r="AE337" s="8">
        <f t="shared" si="343"/>
        <v>-444902.93529631698</v>
      </c>
      <c r="AF337" s="8">
        <f t="shared" si="344"/>
        <v>-444902.93529631698</v>
      </c>
      <c r="AG337" s="8">
        <f t="shared" si="345"/>
        <v>-444062.92809147446</v>
      </c>
      <c r="AH337" s="8">
        <f t="shared" si="346"/>
        <v>-442468.1056303567</v>
      </c>
      <c r="AI337" s="8">
        <f t="shared" si="347"/>
        <v>-440955.92653254594</v>
      </c>
      <c r="AJ337" s="8">
        <f t="shared" si="348"/>
        <v>-440955.92653254693</v>
      </c>
      <c r="AK337" s="8">
        <f t="shared" si="349"/>
        <v>-440955.92653254693</v>
      </c>
      <c r="AL337" s="8">
        <f t="shared" si="350"/>
        <v>-440955.92653254798</v>
      </c>
      <c r="AM337" s="8">
        <f t="shared" si="351"/>
        <v>-440955.92653254798</v>
      </c>
      <c r="AN337" s="8">
        <f t="shared" si="352"/>
        <v>-440955.92653254903</v>
      </c>
      <c r="AO337" s="8">
        <f t="shared" si="353"/>
        <v>-440955.92653254903</v>
      </c>
      <c r="AP337" s="8">
        <f t="shared" si="354"/>
        <v>-440955.92653255106</v>
      </c>
      <c r="AQ337" s="8">
        <f t="shared" si="355"/>
        <v>-440755.59207859228</v>
      </c>
      <c r="AR337" s="8">
        <f t="shared" si="356"/>
        <v>-440755.59207859228</v>
      </c>
      <c r="AS337" s="8">
        <f t="shared" si="357"/>
        <v>-439492.24371277337</v>
      </c>
      <c r="AT337" s="8">
        <f t="shared" si="358"/>
        <v>-438851.95574701612</v>
      </c>
      <c r="AU337" s="8">
        <f t="shared" si="359"/>
        <v>402.62282323275656</v>
      </c>
      <c r="AV337" s="8">
        <f t="shared" si="360"/>
        <v>2077.5561825102263</v>
      </c>
      <c r="AW337" s="8">
        <f t="shared" si="360"/>
        <v>10225.392952864768</v>
      </c>
      <c r="AX337" s="8">
        <f t="shared" ref="AX337:BB337" si="395">MIN(32000,AW337+IF(AND(AW220&gt;32000,AX182&gt;0),0,AX182))</f>
        <v>19503.752789511032</v>
      </c>
      <c r="AY337" s="8">
        <f t="shared" si="395"/>
        <v>24625.179072305189</v>
      </c>
      <c r="AZ337" s="8">
        <f t="shared" si="395"/>
        <v>27586.255126478623</v>
      </c>
      <c r="BA337" s="8">
        <f t="shared" si="395"/>
        <v>29276.040141927973</v>
      </c>
      <c r="BB337" s="8">
        <f t="shared" si="395"/>
        <v>31165.773866122454</v>
      </c>
      <c r="BC337" s="8">
        <f t="shared" ref="BC337" si="396">MIN(32000,BB337+IF(AND(BB220&gt;32000,BC182&gt;0),0,BC182))</f>
        <v>32000</v>
      </c>
    </row>
    <row r="338" spans="1:55" x14ac:dyDescent="0.2">
      <c r="A338" t="s">
        <v>10</v>
      </c>
      <c r="B338">
        <v>294</v>
      </c>
      <c r="C338">
        <v>2000</v>
      </c>
      <c r="D338" s="8">
        <f t="shared" si="316"/>
        <v>32000</v>
      </c>
      <c r="E338" s="8">
        <f t="shared" si="317"/>
        <v>32000</v>
      </c>
      <c r="F338" s="8">
        <f t="shared" si="318"/>
        <v>32000</v>
      </c>
      <c r="G338" s="8">
        <f t="shared" si="319"/>
        <v>32000</v>
      </c>
      <c r="H338" s="8">
        <f t="shared" si="320"/>
        <v>32000</v>
      </c>
      <c r="I338" s="8">
        <f t="shared" si="321"/>
        <v>32000</v>
      </c>
      <c r="J338" s="8">
        <f t="shared" si="322"/>
        <v>32000</v>
      </c>
      <c r="K338" s="8">
        <f t="shared" si="323"/>
        <v>32000</v>
      </c>
      <c r="L338" s="8">
        <f t="shared" si="324"/>
        <v>32000</v>
      </c>
      <c r="M338" s="8">
        <f t="shared" si="325"/>
        <v>32000</v>
      </c>
      <c r="N338" s="8">
        <f t="shared" si="326"/>
        <v>32000</v>
      </c>
      <c r="O338" s="8">
        <f t="shared" si="327"/>
        <v>32000</v>
      </c>
      <c r="P338" s="8">
        <f t="shared" si="328"/>
        <v>32000</v>
      </c>
      <c r="Q338" s="8">
        <f t="shared" si="329"/>
        <v>32000</v>
      </c>
      <c r="R338" s="8">
        <f t="shared" si="330"/>
        <v>31999.999999998981</v>
      </c>
      <c r="S338" s="8">
        <f t="shared" si="331"/>
        <v>31999.999999997952</v>
      </c>
      <c r="T338" s="8">
        <f t="shared" si="332"/>
        <v>31999.999999997952</v>
      </c>
      <c r="U338" s="8">
        <f t="shared" si="333"/>
        <v>31999.999999997952</v>
      </c>
      <c r="V338" s="8">
        <f t="shared" si="334"/>
        <v>31999.999999996922</v>
      </c>
      <c r="W338" s="8">
        <f t="shared" si="335"/>
        <v>31999.999999995893</v>
      </c>
      <c r="X338" s="8">
        <f t="shared" si="336"/>
        <v>31999.99999999491</v>
      </c>
      <c r="Y338" s="8">
        <f t="shared" si="337"/>
        <v>31999.999999992899</v>
      </c>
      <c r="Z338" s="8">
        <f t="shared" si="338"/>
        <v>31999.99999999192</v>
      </c>
      <c r="AA338" s="8">
        <f t="shared" si="339"/>
        <v>31999.99999999192</v>
      </c>
      <c r="AB338" s="8">
        <f t="shared" si="340"/>
        <v>31999.99999999192</v>
      </c>
      <c r="AC338" s="8">
        <f t="shared" si="341"/>
        <v>31999.999999990891</v>
      </c>
      <c r="AD338" s="8">
        <f t="shared" si="342"/>
        <v>31999.999999990891</v>
      </c>
      <c r="AE338" s="8">
        <f t="shared" si="343"/>
        <v>31999.999999990891</v>
      </c>
      <c r="AF338" s="8">
        <f t="shared" si="344"/>
        <v>31999.999999990891</v>
      </c>
      <c r="AG338" s="8">
        <f t="shared" si="345"/>
        <v>31999.999999990891</v>
      </c>
      <c r="AH338" s="8">
        <f t="shared" si="346"/>
        <v>31999.999999990891</v>
      </c>
      <c r="AI338" s="8">
        <f t="shared" si="347"/>
        <v>31999.999999990891</v>
      </c>
      <c r="AJ338" s="8">
        <f t="shared" si="348"/>
        <v>-187863.18450620284</v>
      </c>
      <c r="AK338" s="8">
        <f t="shared" si="349"/>
        <v>-301008.19973677717</v>
      </c>
      <c r="AL338" s="8">
        <f t="shared" si="350"/>
        <v>-301198.44392395392</v>
      </c>
      <c r="AM338" s="8">
        <f t="shared" si="351"/>
        <v>-466879.55687268265</v>
      </c>
      <c r="AN338" s="8">
        <f t="shared" si="352"/>
        <v>-838856.55115924659</v>
      </c>
      <c r="AO338" s="8">
        <f t="shared" si="353"/>
        <v>-1199950.7707680124</v>
      </c>
      <c r="AP338" s="8">
        <f t="shared" si="354"/>
        <v>-1377253.1672967146</v>
      </c>
      <c r="AQ338" s="8">
        <f t="shared" si="355"/>
        <v>-1726945.991132447</v>
      </c>
      <c r="AR338" s="8">
        <f t="shared" si="356"/>
        <v>-1747587.6201919888</v>
      </c>
      <c r="AS338" s="8">
        <f t="shared" si="357"/>
        <v>-1755082.8416585205</v>
      </c>
      <c r="AT338" s="8">
        <f t="shared" si="358"/>
        <v>-1755998.6194579189</v>
      </c>
      <c r="AU338" s="8">
        <f t="shared" si="359"/>
        <v>-14.849693549925346</v>
      </c>
      <c r="AV338" s="8">
        <f t="shared" si="360"/>
        <v>-14.849693549925346</v>
      </c>
      <c r="AW338" s="8">
        <f t="shared" si="360"/>
        <v>-14.84969355196508</v>
      </c>
      <c r="AX338" s="8">
        <f t="shared" ref="AX338:BB338" si="397">MIN(32000,AW338+IF(AND(AW221&gt;32000,AX183&gt;0),0,AX183))</f>
        <v>-14.84969355196508</v>
      </c>
      <c r="AY338" s="8">
        <f t="shared" si="397"/>
        <v>348.76134373042106</v>
      </c>
      <c r="AZ338" s="8">
        <f t="shared" si="397"/>
        <v>706.69499486231416</v>
      </c>
      <c r="BA338" s="8">
        <f t="shared" si="397"/>
        <v>953.81631016423148</v>
      </c>
      <c r="BB338" s="8">
        <f t="shared" si="397"/>
        <v>1170.5377811247654</v>
      </c>
      <c r="BC338" s="8">
        <f t="shared" ref="BC338" si="398">MIN(32000,BB338+IF(AND(BB221&gt;32000,BC183&gt;0),0,BC183))</f>
        <v>1416.1881362177714</v>
      </c>
    </row>
    <row r="339" spans="1:55" x14ac:dyDescent="0.2">
      <c r="A339" t="s">
        <v>10</v>
      </c>
      <c r="B339">
        <v>294</v>
      </c>
      <c r="C339">
        <v>2001</v>
      </c>
      <c r="D339" s="8">
        <f t="shared" si="316"/>
        <v>1667.7223321532924</v>
      </c>
      <c r="E339" s="8">
        <f t="shared" si="317"/>
        <v>1895.2308446534594</v>
      </c>
      <c r="F339" s="8">
        <f t="shared" si="318"/>
        <v>2185.0100060481045</v>
      </c>
      <c r="G339" s="8">
        <f t="shared" si="319"/>
        <v>2437.0345220519848</v>
      </c>
      <c r="H339" s="8">
        <f t="shared" si="320"/>
        <v>2657.6785535711338</v>
      </c>
      <c r="I339" s="8">
        <f t="shared" si="321"/>
        <v>2802.3229742358026</v>
      </c>
      <c r="J339" s="8">
        <f t="shared" si="322"/>
        <v>2969.0317980521827</v>
      </c>
      <c r="K339" s="8">
        <f t="shared" si="323"/>
        <v>3147.0179834775799</v>
      </c>
      <c r="L339" s="8">
        <f t="shared" si="324"/>
        <v>3378.939376608294</v>
      </c>
      <c r="M339" s="8">
        <f t="shared" si="325"/>
        <v>3580.9512454680271</v>
      </c>
      <c r="N339" s="8">
        <f t="shared" si="326"/>
        <v>3799.1436766392521</v>
      </c>
      <c r="O339" s="8">
        <f t="shared" si="327"/>
        <v>4025.1812289307672</v>
      </c>
      <c r="P339" s="8">
        <f t="shared" si="328"/>
        <v>4208.0706150560918</v>
      </c>
      <c r="Q339" s="8">
        <f t="shared" si="329"/>
        <v>4229.6446981379122</v>
      </c>
      <c r="R339" s="8">
        <f t="shared" si="330"/>
        <v>4248.2768608003898</v>
      </c>
      <c r="S339" s="8">
        <f t="shared" si="331"/>
        <v>4248.2768608003898</v>
      </c>
      <c r="T339" s="8">
        <f t="shared" si="332"/>
        <v>4248.2768607994094</v>
      </c>
      <c r="U339" s="8">
        <f t="shared" si="333"/>
        <v>-27565.160243977669</v>
      </c>
      <c r="V339" s="8">
        <f t="shared" si="334"/>
        <v>-245878.21015155429</v>
      </c>
      <c r="W339" s="8">
        <f t="shared" si="335"/>
        <v>-245878.21015155429</v>
      </c>
      <c r="X339" s="8">
        <f t="shared" si="336"/>
        <v>-245878.21015155528</v>
      </c>
      <c r="Y339" s="8">
        <f t="shared" si="337"/>
        <v>-245334.65164856488</v>
      </c>
      <c r="Z339" s="8">
        <f t="shared" si="338"/>
        <v>-243756.31134308851</v>
      </c>
      <c r="AA339" s="8">
        <f t="shared" si="339"/>
        <v>-243756.31134308851</v>
      </c>
      <c r="AB339" s="8">
        <f t="shared" si="340"/>
        <v>-243756.31134308953</v>
      </c>
      <c r="AC339" s="8">
        <f t="shared" si="341"/>
        <v>-243756.31134308953</v>
      </c>
      <c r="AD339" s="8">
        <f t="shared" si="342"/>
        <v>-243756.31134308953</v>
      </c>
      <c r="AE339" s="8">
        <f t="shared" si="343"/>
        <v>-243756.31134309055</v>
      </c>
      <c r="AF339" s="8">
        <f t="shared" si="344"/>
        <v>-243756.31134309055</v>
      </c>
      <c r="AG339" s="8">
        <f t="shared" si="345"/>
        <v>-243756.31134309262</v>
      </c>
      <c r="AH339" s="8">
        <f t="shared" si="346"/>
        <v>-351174.93551394803</v>
      </c>
      <c r="AI339" s="8">
        <f t="shared" si="347"/>
        <v>-505502.68724077044</v>
      </c>
      <c r="AJ339" s="8">
        <f t="shared" si="348"/>
        <v>-678948.38187822141</v>
      </c>
      <c r="AK339" s="8">
        <f t="shared" si="349"/>
        <v>-742128.50534812547</v>
      </c>
      <c r="AL339" s="8">
        <f t="shared" si="350"/>
        <v>-742128.50534812652</v>
      </c>
      <c r="AM339" s="8">
        <f t="shared" si="351"/>
        <v>-742128.50534812862</v>
      </c>
      <c r="AN339" s="8">
        <f t="shared" si="352"/>
        <v>-742128.50534812966</v>
      </c>
      <c r="AO339" s="8">
        <f t="shared" si="353"/>
        <v>-742128.50534813071</v>
      </c>
      <c r="AP339" s="8">
        <f t="shared" si="354"/>
        <v>-742128.50534813071</v>
      </c>
      <c r="AQ339" s="8">
        <f t="shared" si="355"/>
        <v>-742128.50534813071</v>
      </c>
      <c r="AR339" s="8">
        <f t="shared" si="356"/>
        <v>-742128.50534813071</v>
      </c>
      <c r="AS339" s="8">
        <f t="shared" si="357"/>
        <v>-742128.50534813071</v>
      </c>
      <c r="AT339" s="8">
        <f t="shared" si="358"/>
        <v>-742128.50534813374</v>
      </c>
      <c r="AU339" s="8">
        <f t="shared" si="359"/>
        <v>-1.1655002286756248E-9</v>
      </c>
      <c r="AV339" s="8">
        <f t="shared" si="360"/>
        <v>337.13375350049716</v>
      </c>
      <c r="AW339" s="8">
        <f t="shared" si="360"/>
        <v>568.07450649347004</v>
      </c>
      <c r="AX339" s="8">
        <f t="shared" ref="AX339:BB339" si="399">MIN(32000,AW339+IF(AND(AW222&gt;32000,AX184&gt;0),0,AX184))</f>
        <v>771.06701549247362</v>
      </c>
      <c r="AY339" s="8">
        <f t="shared" si="399"/>
        <v>1365.3349403886809</v>
      </c>
      <c r="AZ339" s="8">
        <f t="shared" si="399"/>
        <v>1837.5131678433511</v>
      </c>
      <c r="BA339" s="8">
        <f t="shared" si="399"/>
        <v>2296.9430734747434</v>
      </c>
      <c r="BB339" s="8">
        <f t="shared" si="399"/>
        <v>2575.9351933297553</v>
      </c>
      <c r="BC339" s="8">
        <f t="shared" ref="BC339" si="400">MIN(32000,BB339+IF(AND(BB222&gt;32000,BC184&gt;0),0,BC184))</f>
        <v>2837.2757906660827</v>
      </c>
    </row>
    <row r="340" spans="1:55" x14ac:dyDescent="0.2">
      <c r="A340" t="s">
        <v>10</v>
      </c>
      <c r="B340">
        <v>294</v>
      </c>
      <c r="C340">
        <v>2002</v>
      </c>
      <c r="D340" s="8">
        <f t="shared" si="316"/>
        <v>3251.1059297838747</v>
      </c>
      <c r="E340" s="8">
        <f t="shared" si="317"/>
        <v>3336.4216219708646</v>
      </c>
      <c r="F340" s="8">
        <f t="shared" si="318"/>
        <v>4255.2814332372145</v>
      </c>
      <c r="G340" s="8">
        <f t="shared" si="319"/>
        <v>5218.7603708768811</v>
      </c>
      <c r="H340" s="8">
        <f t="shared" si="320"/>
        <v>5981.6983998654687</v>
      </c>
      <c r="I340" s="8">
        <f t="shared" si="321"/>
        <v>6523.0117571971641</v>
      </c>
      <c r="J340" s="8">
        <f t="shared" si="322"/>
        <v>7034.9059103262389</v>
      </c>
      <c r="K340" s="8">
        <f t="shared" si="323"/>
        <v>7321.7431513025567</v>
      </c>
      <c r="L340" s="8">
        <f t="shared" si="324"/>
        <v>7813.0438614901032</v>
      </c>
      <c r="M340" s="8">
        <f t="shared" si="325"/>
        <v>8583.3366915336774</v>
      </c>
      <c r="N340" s="8">
        <f t="shared" si="326"/>
        <v>8872.1352127931295</v>
      </c>
      <c r="O340" s="8">
        <f t="shared" si="327"/>
        <v>8872.1352127931295</v>
      </c>
      <c r="P340" s="8">
        <f t="shared" si="328"/>
        <v>8872.1352127931295</v>
      </c>
      <c r="Q340" s="8">
        <f t="shared" si="329"/>
        <v>8872.1352127921091</v>
      </c>
      <c r="R340" s="8">
        <f t="shared" si="330"/>
        <v>8872.1352127921091</v>
      </c>
      <c r="S340" s="8">
        <f t="shared" si="331"/>
        <v>-3976.2119026875735</v>
      </c>
      <c r="T340" s="8">
        <f t="shared" si="332"/>
        <v>-42157.926077218079</v>
      </c>
      <c r="U340" s="8">
        <f t="shared" si="333"/>
        <v>-228189.0339141303</v>
      </c>
      <c r="V340" s="8">
        <f t="shared" si="334"/>
        <v>-553149.51648890413</v>
      </c>
      <c r="W340" s="8">
        <f t="shared" si="335"/>
        <v>-911123.8641880966</v>
      </c>
      <c r="X340" s="8">
        <f t="shared" si="336"/>
        <v>-911123.86418809765</v>
      </c>
      <c r="Y340" s="8">
        <f t="shared" si="337"/>
        <v>-903397.11665893823</v>
      </c>
      <c r="Z340" s="8">
        <f t="shared" si="338"/>
        <v>-890048.64307201176</v>
      </c>
      <c r="AA340" s="8">
        <f t="shared" si="339"/>
        <v>-870922.23777966539</v>
      </c>
      <c r="AB340" s="8">
        <f t="shared" si="340"/>
        <v>-870922.23777966539</v>
      </c>
      <c r="AC340" s="8">
        <f t="shared" si="341"/>
        <v>-870922.23777966539</v>
      </c>
      <c r="AD340" s="8">
        <f t="shared" si="342"/>
        <v>-870922.23777966539</v>
      </c>
      <c r="AE340" s="8">
        <f t="shared" si="343"/>
        <v>-870922.23777966539</v>
      </c>
      <c r="AF340" s="8">
        <f t="shared" si="344"/>
        <v>-870922.23777966539</v>
      </c>
      <c r="AG340" s="8">
        <f t="shared" si="345"/>
        <v>-870922.23777966539</v>
      </c>
      <c r="AH340" s="8">
        <f t="shared" si="346"/>
        <v>-870922.23777966644</v>
      </c>
      <c r="AI340" s="8">
        <f t="shared" si="347"/>
        <v>-870922.23777966644</v>
      </c>
      <c r="AJ340" s="8">
        <f t="shared" si="348"/>
        <v>-870922.23777966644</v>
      </c>
      <c r="AK340" s="8">
        <f t="shared" si="349"/>
        <v>-870922.23777966644</v>
      </c>
      <c r="AL340" s="8">
        <f t="shared" si="350"/>
        <v>-870922.23777966644</v>
      </c>
      <c r="AM340" s="8">
        <f t="shared" si="351"/>
        <v>-870922.23777966644</v>
      </c>
      <c r="AN340" s="8">
        <f t="shared" si="352"/>
        <v>-870922.23777966644</v>
      </c>
      <c r="AO340" s="8">
        <f t="shared" si="353"/>
        <v>-870922.23777966644</v>
      </c>
      <c r="AP340" s="8">
        <f t="shared" si="354"/>
        <v>-870922.23777966748</v>
      </c>
      <c r="AQ340" s="8">
        <f t="shared" si="355"/>
        <v>-870922.23777966748</v>
      </c>
      <c r="AR340" s="8">
        <f t="shared" si="356"/>
        <v>-870922.23777966748</v>
      </c>
      <c r="AS340" s="8">
        <f t="shared" si="357"/>
        <v>-870922.23777966748</v>
      </c>
      <c r="AT340" s="8">
        <f t="shared" si="358"/>
        <v>-870922.23777966748</v>
      </c>
      <c r="AU340" s="8">
        <f t="shared" si="359"/>
        <v>333.4176476317453</v>
      </c>
      <c r="AV340" s="8">
        <f t="shared" si="360"/>
        <v>1127.7361611055735</v>
      </c>
      <c r="AW340" s="8">
        <f t="shared" si="360"/>
        <v>1860.7646658252161</v>
      </c>
      <c r="AX340" s="8">
        <f t="shared" ref="AX340:BB340" si="401">MIN(32000,AW340+IF(AND(AW223&gt;32000,AX185&gt;0),0,AX185))</f>
        <v>2306.4656094945681</v>
      </c>
      <c r="AY340" s="8">
        <f t="shared" si="401"/>
        <v>2658.0250997158373</v>
      </c>
      <c r="AZ340" s="8">
        <f t="shared" si="401"/>
        <v>3113.5324447891244</v>
      </c>
      <c r="BA340" s="8">
        <f t="shared" si="401"/>
        <v>3471.4660959225475</v>
      </c>
      <c r="BB340" s="8">
        <f t="shared" si="401"/>
        <v>3637.684599666999</v>
      </c>
      <c r="BC340" s="8">
        <f t="shared" ref="BC340" si="402">MIN(32000,BB340+IF(AND(BB223&gt;32000,BC185&gt;0),0,BC185))</f>
        <v>3867.1543924492166</v>
      </c>
    </row>
    <row r="341" spans="1:55" x14ac:dyDescent="0.2">
      <c r="A341" t="s">
        <v>10</v>
      </c>
      <c r="B341">
        <v>294</v>
      </c>
      <c r="C341">
        <v>2003</v>
      </c>
      <c r="D341" s="8">
        <f t="shared" si="316"/>
        <v>4128.4949897845927</v>
      </c>
      <c r="E341" s="8">
        <f t="shared" si="317"/>
        <v>4425.1386321612799</v>
      </c>
      <c r="F341" s="8">
        <f t="shared" si="318"/>
        <v>4785.523883644667</v>
      </c>
      <c r="G341" s="8">
        <f t="shared" si="319"/>
        <v>5044.4128806290591</v>
      </c>
      <c r="H341" s="8">
        <f t="shared" si="320"/>
        <v>5237.5989882271924</v>
      </c>
      <c r="I341" s="8">
        <f t="shared" si="321"/>
        <v>5754.8866621265934</v>
      </c>
      <c r="J341" s="8">
        <f t="shared" si="322"/>
        <v>6320.2257028916038</v>
      </c>
      <c r="K341" s="8">
        <f t="shared" si="323"/>
        <v>6827.7069753896249</v>
      </c>
      <c r="L341" s="8">
        <f t="shared" si="324"/>
        <v>7208.6856698130105</v>
      </c>
      <c r="M341" s="8">
        <f t="shared" si="325"/>
        <v>7835.3147193301666</v>
      </c>
      <c r="N341" s="8">
        <f t="shared" si="326"/>
        <v>11419.064111295396</v>
      </c>
      <c r="O341" s="8">
        <f t="shared" si="327"/>
        <v>12520.322988619731</v>
      </c>
      <c r="P341" s="8">
        <f t="shared" si="328"/>
        <v>13178.332522619583</v>
      </c>
      <c r="Q341" s="8">
        <f t="shared" si="329"/>
        <v>13178.332522619583</v>
      </c>
      <c r="R341" s="8">
        <f t="shared" si="330"/>
        <v>13178.332522619583</v>
      </c>
      <c r="S341" s="8">
        <f t="shared" si="331"/>
        <v>13178.332522618553</v>
      </c>
      <c r="T341" s="8">
        <f t="shared" si="332"/>
        <v>13178.332522618553</v>
      </c>
      <c r="U341" s="8">
        <f t="shared" si="333"/>
        <v>13178.332522618553</v>
      </c>
      <c r="V341" s="8">
        <f t="shared" si="334"/>
        <v>13178.332522617524</v>
      </c>
      <c r="W341" s="8">
        <f t="shared" si="335"/>
        <v>13178.332522617524</v>
      </c>
      <c r="X341" s="8">
        <f t="shared" si="336"/>
        <v>13178.332522617524</v>
      </c>
      <c r="Y341" s="8">
        <f t="shared" si="337"/>
        <v>18205.377746104616</v>
      </c>
      <c r="Z341" s="8">
        <f t="shared" si="338"/>
        <v>20281.392922677132</v>
      </c>
      <c r="AA341" s="8">
        <f t="shared" si="339"/>
        <v>20537.830319310018</v>
      </c>
      <c r="AB341" s="8">
        <f t="shared" si="340"/>
        <v>20537.830319309036</v>
      </c>
      <c r="AC341" s="8">
        <f t="shared" si="341"/>
        <v>20537.830319309036</v>
      </c>
      <c r="AD341" s="8">
        <f t="shared" si="342"/>
        <v>20537.830319308054</v>
      </c>
      <c r="AE341" s="8">
        <f t="shared" si="343"/>
        <v>20537.830319308054</v>
      </c>
      <c r="AF341" s="8">
        <f t="shared" si="344"/>
        <v>20537.830319307071</v>
      </c>
      <c r="AG341" s="8">
        <f t="shared" si="345"/>
        <v>20537.830319307071</v>
      </c>
      <c r="AH341" s="8">
        <f t="shared" si="346"/>
        <v>20537.830319307071</v>
      </c>
      <c r="AI341" s="8">
        <f t="shared" si="347"/>
        <v>20537.830319307071</v>
      </c>
      <c r="AJ341" s="8">
        <f t="shared" si="348"/>
        <v>-1157.1564188020093</v>
      </c>
      <c r="AK341" s="8">
        <f t="shared" si="349"/>
        <v>-134128.7622383151</v>
      </c>
      <c r="AL341" s="8">
        <f t="shared" si="350"/>
        <v>-134153.27824181985</v>
      </c>
      <c r="AM341" s="8">
        <f t="shared" si="351"/>
        <v>-134153.27824181985</v>
      </c>
      <c r="AN341" s="8">
        <f t="shared" si="352"/>
        <v>-166448.69997544936</v>
      </c>
      <c r="AO341" s="8">
        <f t="shared" si="353"/>
        <v>-167580.35869711405</v>
      </c>
      <c r="AP341" s="8">
        <f t="shared" si="354"/>
        <v>-167580.35869711405</v>
      </c>
      <c r="AQ341" s="8">
        <f t="shared" si="355"/>
        <v>-167580.35869711507</v>
      </c>
      <c r="AR341" s="8">
        <f t="shared" si="356"/>
        <v>-167580.3586971171</v>
      </c>
      <c r="AS341" s="8">
        <f t="shared" si="357"/>
        <v>-167580.3586971171</v>
      </c>
      <c r="AT341" s="8">
        <f t="shared" si="358"/>
        <v>-189035.13464767623</v>
      </c>
      <c r="AU341" s="8">
        <f t="shared" si="359"/>
        <v>-375.4450822066255</v>
      </c>
      <c r="AV341" s="8">
        <f t="shared" si="360"/>
        <v>-375.44508220866533</v>
      </c>
      <c r="AW341" s="8">
        <f t="shared" si="360"/>
        <v>259.6106177925343</v>
      </c>
      <c r="AX341" s="8">
        <f t="shared" ref="AX341:BB341" si="403">MIN(32000,AW341+IF(AND(AW224&gt;32000,AX186&gt;0),0,AX186))</f>
        <v>1161.3092266071017</v>
      </c>
      <c r="AY341" s="8">
        <f t="shared" si="403"/>
        <v>2060.5562350711953</v>
      </c>
      <c r="AZ341" s="8">
        <f t="shared" si="403"/>
        <v>2580.2955093195451</v>
      </c>
      <c r="BA341" s="8">
        <f t="shared" si="403"/>
        <v>3129.4539877700013</v>
      </c>
      <c r="BB341" s="8">
        <f t="shared" si="403"/>
        <v>3604.0838155761599</v>
      </c>
      <c r="BC341" s="8">
        <f t="shared" ref="BC341" si="404">MIN(32000,BB341+IF(AND(BB224&gt;32000,BC186&gt;0),0,BC186))</f>
        <v>3959.5658663590452</v>
      </c>
    </row>
    <row r="342" spans="1:55" x14ac:dyDescent="0.2">
      <c r="A342" t="s">
        <v>10</v>
      </c>
      <c r="B342">
        <v>294</v>
      </c>
      <c r="C342">
        <v>2004</v>
      </c>
      <c r="D342" s="8">
        <f t="shared" si="316"/>
        <v>4220.4161436209633</v>
      </c>
      <c r="E342" s="8">
        <f t="shared" si="317"/>
        <v>4460.1826578745195</v>
      </c>
      <c r="F342" s="8">
        <f t="shared" si="318"/>
        <v>4714.1684541569448</v>
      </c>
      <c r="G342" s="8">
        <f t="shared" si="319"/>
        <v>4925.9867244155066</v>
      </c>
      <c r="H342" s="8">
        <f t="shared" si="320"/>
        <v>5327.5588617839894</v>
      </c>
      <c r="I342" s="8">
        <f t="shared" si="321"/>
        <v>5393.261751169739</v>
      </c>
      <c r="J342" s="8">
        <f t="shared" si="322"/>
        <v>5673.7248312359525</v>
      </c>
      <c r="K342" s="8">
        <f t="shared" si="323"/>
        <v>6010.0843992870396</v>
      </c>
      <c r="L342" s="8">
        <f t="shared" si="324"/>
        <v>6345.4633271978446</v>
      </c>
      <c r="M342" s="8">
        <f t="shared" si="325"/>
        <v>6606.3136044648572</v>
      </c>
      <c r="N342" s="8">
        <f t="shared" si="326"/>
        <v>6849.0220391362309</v>
      </c>
      <c r="O342" s="8">
        <f t="shared" si="327"/>
        <v>7303.5487440666802</v>
      </c>
      <c r="P342" s="8">
        <f t="shared" si="328"/>
        <v>7303.5487440646402</v>
      </c>
      <c r="Q342" s="8">
        <f t="shared" si="329"/>
        <v>7303.5487440626002</v>
      </c>
      <c r="R342" s="8">
        <f t="shared" si="330"/>
        <v>7303.5487440626002</v>
      </c>
      <c r="S342" s="8">
        <f t="shared" si="331"/>
        <v>-15216.852073136683</v>
      </c>
      <c r="T342" s="8">
        <f t="shared" si="332"/>
        <v>-204282.30980249104</v>
      </c>
      <c r="U342" s="8">
        <f t="shared" si="333"/>
        <v>-441528.08857474138</v>
      </c>
      <c r="V342" s="8">
        <f t="shared" si="334"/>
        <v>-441528.08857474447</v>
      </c>
      <c r="W342" s="8">
        <f t="shared" si="335"/>
        <v>-634554.84214999317</v>
      </c>
      <c r="X342" s="8">
        <f t="shared" si="336"/>
        <v>-724733.03847259248</v>
      </c>
      <c r="Y342" s="8">
        <f t="shared" si="337"/>
        <v>-767613.98019843921</v>
      </c>
      <c r="Z342" s="8">
        <f t="shared" si="338"/>
        <v>-767613.98019843921</v>
      </c>
      <c r="AA342" s="8">
        <f t="shared" si="339"/>
        <v>-767613.98019843921</v>
      </c>
      <c r="AB342" s="8">
        <f t="shared" si="340"/>
        <v>-767613.98019844119</v>
      </c>
      <c r="AC342" s="8">
        <f t="shared" si="341"/>
        <v>-767613.98019844317</v>
      </c>
      <c r="AD342" s="8">
        <f t="shared" si="342"/>
        <v>-767113.5698616195</v>
      </c>
      <c r="AE342" s="8">
        <f t="shared" si="343"/>
        <v>-767113.5698616195</v>
      </c>
      <c r="AF342" s="8">
        <f t="shared" si="344"/>
        <v>-767113.5698616195</v>
      </c>
      <c r="AG342" s="8">
        <f t="shared" si="345"/>
        <v>-767113.5698616195</v>
      </c>
      <c r="AH342" s="8">
        <f t="shared" si="346"/>
        <v>-767113.56986162357</v>
      </c>
      <c r="AI342" s="8">
        <f t="shared" si="347"/>
        <v>-890623.10582192137</v>
      </c>
      <c r="AJ342" s="8">
        <f t="shared" si="348"/>
        <v>-1171398.4417219409</v>
      </c>
      <c r="AK342" s="8">
        <f t="shared" si="349"/>
        <v>-1866625.2303200536</v>
      </c>
      <c r="AL342" s="8">
        <f t="shared" si="350"/>
        <v>-1866625.2303200536</v>
      </c>
      <c r="AM342" s="8">
        <f t="shared" si="351"/>
        <v>-1866625.2303200536</v>
      </c>
      <c r="AN342" s="8">
        <f t="shared" si="352"/>
        <v>-1866625.2303200536</v>
      </c>
      <c r="AO342" s="8">
        <f t="shared" si="353"/>
        <v>-1866625.2303200536</v>
      </c>
      <c r="AP342" s="8">
        <f t="shared" si="354"/>
        <v>-1866625.2303200536</v>
      </c>
      <c r="AQ342" s="8">
        <f t="shared" si="355"/>
        <v>-1887733.0190154517</v>
      </c>
      <c r="AR342" s="8">
        <f t="shared" si="356"/>
        <v>-1887516.5039991839</v>
      </c>
      <c r="AS342" s="8">
        <f t="shared" si="357"/>
        <v>-1887516.503999186</v>
      </c>
      <c r="AT342" s="8">
        <f t="shared" si="358"/>
        <v>-1887115.698682308</v>
      </c>
      <c r="AU342" s="8">
        <f t="shared" si="359"/>
        <v>469.30635275653174</v>
      </c>
      <c r="AV342" s="8">
        <f t="shared" si="360"/>
        <v>1860.3443914755112</v>
      </c>
      <c r="AW342" s="8">
        <f t="shared" si="360"/>
        <v>2933.6550248048611</v>
      </c>
      <c r="AX342" s="8">
        <f t="shared" ref="AX342:BB342" si="405">MIN(32000,AW342+IF(AND(AW225&gt;32000,AX187&gt;0),0,AX187))</f>
        <v>4104.0490320041808</v>
      </c>
      <c r="AY342" s="8">
        <f t="shared" si="405"/>
        <v>5015.0637221522802</v>
      </c>
      <c r="AZ342" s="8">
        <f t="shared" si="405"/>
        <v>5917.2526510357166</v>
      </c>
      <c r="BA342" s="8">
        <f t="shared" si="405"/>
        <v>6077.587313938423</v>
      </c>
      <c r="BB342" s="8">
        <f t="shared" si="405"/>
        <v>8040.8288744034262</v>
      </c>
      <c r="BC342" s="8">
        <f t="shared" ref="BC342" si="406">MIN(32000,BB342+IF(AND(BB225&gt;32000,BC187&gt;0),0,BC187))</f>
        <v>9552.4856503542123</v>
      </c>
    </row>
    <row r="343" spans="1:55" x14ac:dyDescent="0.2">
      <c r="A343" t="s">
        <v>10</v>
      </c>
      <c r="B343">
        <v>294</v>
      </c>
      <c r="C343">
        <v>2005</v>
      </c>
      <c r="D343" s="8">
        <f t="shared" si="316"/>
        <v>10520.377468625444</v>
      </c>
      <c r="E343" s="8">
        <f t="shared" si="317"/>
        <v>11281.844537408435</v>
      </c>
      <c r="F343" s="8">
        <f t="shared" si="318"/>
        <v>11281.844537405375</v>
      </c>
      <c r="G343" s="8">
        <f t="shared" si="319"/>
        <v>12307.877989323772</v>
      </c>
      <c r="H343" s="8">
        <f t="shared" si="320"/>
        <v>14487.841020747763</v>
      </c>
      <c r="I343" s="8">
        <f t="shared" si="321"/>
        <v>16345.173446083742</v>
      </c>
      <c r="J343" s="8">
        <f t="shared" si="322"/>
        <v>17623.928188763079</v>
      </c>
      <c r="K343" s="8">
        <f t="shared" si="323"/>
        <v>18587.407126404276</v>
      </c>
      <c r="L343" s="8">
        <f t="shared" si="324"/>
        <v>19352.306435674469</v>
      </c>
      <c r="M343" s="8">
        <f t="shared" si="325"/>
        <v>19989.722526733807</v>
      </c>
      <c r="N343" s="8">
        <f t="shared" si="326"/>
        <v>20652.635261436128</v>
      </c>
      <c r="O343" s="8">
        <f t="shared" si="327"/>
        <v>21384.683126016498</v>
      </c>
      <c r="P343" s="8">
        <f t="shared" si="328"/>
        <v>21384.683126016498</v>
      </c>
      <c r="Q343" s="8">
        <f t="shared" si="329"/>
        <v>21384.683126016498</v>
      </c>
      <c r="R343" s="8">
        <f t="shared" si="330"/>
        <v>21384.683126014457</v>
      </c>
      <c r="S343" s="8">
        <f t="shared" si="331"/>
        <v>21384.683126014457</v>
      </c>
      <c r="T343" s="8">
        <f t="shared" si="332"/>
        <v>21384.683126014457</v>
      </c>
      <c r="U343" s="8">
        <f t="shared" si="333"/>
        <v>4697.6201821519026</v>
      </c>
      <c r="V343" s="8">
        <f t="shared" si="334"/>
        <v>4697.6201821519026</v>
      </c>
      <c r="W343" s="8">
        <f t="shared" si="335"/>
        <v>4697.6201821508748</v>
      </c>
      <c r="X343" s="8">
        <f t="shared" si="336"/>
        <v>4697.6201821508748</v>
      </c>
      <c r="Y343" s="8">
        <f t="shared" si="337"/>
        <v>4697.6201821508748</v>
      </c>
      <c r="Z343" s="8">
        <f t="shared" si="338"/>
        <v>12515.076924270688</v>
      </c>
      <c r="AA343" s="8">
        <f t="shared" si="339"/>
        <v>13598.193959001452</v>
      </c>
      <c r="AB343" s="8">
        <f t="shared" si="340"/>
        <v>13598.193959001452</v>
      </c>
      <c r="AC343" s="8">
        <f t="shared" si="341"/>
        <v>13598.193958999393</v>
      </c>
      <c r="AD343" s="8">
        <f t="shared" si="342"/>
        <v>13598.193958997334</v>
      </c>
      <c r="AE343" s="8">
        <f t="shared" si="343"/>
        <v>13598.193958997334</v>
      </c>
      <c r="AF343" s="8">
        <f t="shared" si="344"/>
        <v>13598.193958997334</v>
      </c>
      <c r="AG343" s="8">
        <f t="shared" si="345"/>
        <v>13598.193958994245</v>
      </c>
      <c r="AH343" s="8">
        <f t="shared" si="346"/>
        <v>13598.193958994245</v>
      </c>
      <c r="AI343" s="8">
        <f t="shared" si="347"/>
        <v>13598.193958994245</v>
      </c>
      <c r="AJ343" s="8">
        <f t="shared" si="348"/>
        <v>13598.193958994245</v>
      </c>
      <c r="AK343" s="8">
        <f t="shared" si="349"/>
        <v>-17461.621198123186</v>
      </c>
      <c r="AL343" s="8">
        <f t="shared" si="350"/>
        <v>-38619.912860739219</v>
      </c>
      <c r="AM343" s="8">
        <f t="shared" si="351"/>
        <v>-213102.46048216146</v>
      </c>
      <c r="AN343" s="8">
        <f t="shared" si="352"/>
        <v>-893699.51641991502</v>
      </c>
      <c r="AO343" s="8">
        <f t="shared" si="353"/>
        <v>-1265881.1877139453</v>
      </c>
      <c r="AP343" s="8">
        <f t="shared" si="354"/>
        <v>-1438233.9336146859</v>
      </c>
      <c r="AQ343" s="8">
        <f t="shared" si="355"/>
        <v>-1438233.9336146859</v>
      </c>
      <c r="AR343" s="8">
        <f t="shared" si="356"/>
        <v>-1435293.6906093115</v>
      </c>
      <c r="AS343" s="8">
        <f t="shared" si="357"/>
        <v>-1435293.6906093115</v>
      </c>
      <c r="AT343" s="8">
        <f t="shared" si="358"/>
        <v>-1435293.6906093115</v>
      </c>
      <c r="AU343" s="8">
        <f t="shared" si="359"/>
        <v>936.65142523409691</v>
      </c>
      <c r="AV343" s="8">
        <f t="shared" si="360"/>
        <v>3145.0530207239863</v>
      </c>
      <c r="AW343" s="8">
        <f t="shared" si="360"/>
        <v>4843.0314232939872</v>
      </c>
      <c r="AX343" s="8">
        <f t="shared" ref="AX343:BB343" si="407">MIN(32000,AW343+IF(AND(AW226&gt;32000,AX188&gt;0),0,AX188))</f>
        <v>6296.830430983453</v>
      </c>
      <c r="AY343" s="8">
        <f t="shared" si="407"/>
        <v>7388.7732269722164</v>
      </c>
      <c r="AZ343" s="8">
        <f t="shared" si="407"/>
        <v>8326.265200902064</v>
      </c>
      <c r="BA343" s="8">
        <f t="shared" si="407"/>
        <v>9082.8290689856422</v>
      </c>
      <c r="BB343" s="8">
        <f t="shared" si="407"/>
        <v>9832.0381360121901</v>
      </c>
      <c r="BC343" s="8">
        <f t="shared" ref="BC343" si="408">MIN(32000,BB343+IF(AND(BB226&gt;32000,BC188&gt;0),0,BC188))</f>
        <v>10438.564062657006</v>
      </c>
    </row>
    <row r="344" spans="1:55" x14ac:dyDescent="0.2">
      <c r="A344" t="s">
        <v>10</v>
      </c>
      <c r="B344">
        <v>294</v>
      </c>
      <c r="C344">
        <v>2006</v>
      </c>
      <c r="D344" s="8">
        <f t="shared" si="316"/>
        <v>11344.185232034777</v>
      </c>
      <c r="E344" s="8">
        <f t="shared" si="317"/>
        <v>12583.714369107049</v>
      </c>
      <c r="F344" s="8">
        <f t="shared" si="318"/>
        <v>13991.913610279855</v>
      </c>
      <c r="G344" s="8">
        <f t="shared" si="319"/>
        <v>15507.983266859719</v>
      </c>
      <c r="H344" s="8">
        <f t="shared" si="320"/>
        <v>16731.822161696506</v>
      </c>
      <c r="I344" s="8">
        <f t="shared" si="321"/>
        <v>17773.261990475305</v>
      </c>
      <c r="J344" s="8">
        <f t="shared" si="322"/>
        <v>18648.483315505069</v>
      </c>
      <c r="K344" s="8">
        <f t="shared" si="323"/>
        <v>19323.163731886809</v>
      </c>
      <c r="L344" s="8">
        <f t="shared" si="324"/>
        <v>19854.670687815084</v>
      </c>
      <c r="M344" s="8">
        <f t="shared" si="325"/>
        <v>19854.670687813043</v>
      </c>
      <c r="N344" s="8">
        <f t="shared" si="326"/>
        <v>19854.670687815084</v>
      </c>
      <c r="O344" s="8">
        <f t="shared" si="327"/>
        <v>19854.670687815084</v>
      </c>
      <c r="P344" s="8">
        <f t="shared" si="328"/>
        <v>19854.670687814065</v>
      </c>
      <c r="Q344" s="8">
        <f t="shared" si="329"/>
        <v>19854.670687814065</v>
      </c>
      <c r="R344" s="8">
        <f t="shared" si="330"/>
        <v>13084.821480694463</v>
      </c>
      <c r="S344" s="8">
        <f t="shared" si="331"/>
        <v>-4044.5101663564055</v>
      </c>
      <c r="T344" s="8">
        <f t="shared" si="332"/>
        <v>-26352.602393225694</v>
      </c>
      <c r="U344" s="8">
        <f t="shared" si="333"/>
        <v>-26352.602393226676</v>
      </c>
      <c r="V344" s="8">
        <f t="shared" si="334"/>
        <v>-26352.602393226676</v>
      </c>
      <c r="W344" s="8">
        <f t="shared" si="335"/>
        <v>-26352.602393226676</v>
      </c>
      <c r="X344" s="8">
        <f t="shared" si="336"/>
        <v>-22248.829861632399</v>
      </c>
      <c r="Y344" s="8">
        <f t="shared" si="337"/>
        <v>-21601.11704910381</v>
      </c>
      <c r="Z344" s="8">
        <f t="shared" si="338"/>
        <v>-19411.837936351367</v>
      </c>
      <c r="AA344" s="8">
        <f t="shared" si="339"/>
        <v>-10481.63850060947</v>
      </c>
      <c r="AB344" s="8">
        <f t="shared" si="340"/>
        <v>-10481.63850060947</v>
      </c>
      <c r="AC344" s="8">
        <f t="shared" si="341"/>
        <v>-10481.63850060947</v>
      </c>
      <c r="AD344" s="8">
        <f t="shared" si="342"/>
        <v>-10481.63850060947</v>
      </c>
      <c r="AE344" s="8">
        <f t="shared" si="343"/>
        <v>-10481.638500611531</v>
      </c>
      <c r="AF344" s="8">
        <f t="shared" si="344"/>
        <v>-10481.63850061359</v>
      </c>
      <c r="AG344" s="8">
        <f t="shared" si="345"/>
        <v>-10481.63850061359</v>
      </c>
      <c r="AH344" s="8">
        <f t="shared" si="346"/>
        <v>-10481.63850061359</v>
      </c>
      <c r="AI344" s="8">
        <f t="shared" si="347"/>
        <v>-10481.63850061359</v>
      </c>
      <c r="AJ344" s="8">
        <f t="shared" si="348"/>
        <v>-10481.63850061359</v>
      </c>
      <c r="AK344" s="8">
        <f t="shared" si="349"/>
        <v>-10481.63850061359</v>
      </c>
      <c r="AL344" s="8">
        <f t="shared" si="350"/>
        <v>-10481.63850061359</v>
      </c>
      <c r="AM344" s="8">
        <f t="shared" si="351"/>
        <v>-10481.63850061359</v>
      </c>
      <c r="AN344" s="8">
        <f t="shared" si="352"/>
        <v>-10481.63850061461</v>
      </c>
      <c r="AO344" s="8">
        <f t="shared" si="353"/>
        <v>-10481.63850061461</v>
      </c>
      <c r="AP344" s="8">
        <f t="shared" si="354"/>
        <v>-20227.240212844263</v>
      </c>
      <c r="AQ344" s="8">
        <f t="shared" si="355"/>
        <v>-20967.133198542884</v>
      </c>
      <c r="AR344" s="8">
        <f t="shared" si="356"/>
        <v>-20967.133198542884</v>
      </c>
      <c r="AS344" s="8">
        <f t="shared" si="357"/>
        <v>-20967.133198542884</v>
      </c>
      <c r="AT344" s="8">
        <f t="shared" si="358"/>
        <v>-20967.133198542884</v>
      </c>
      <c r="AU344" s="8">
        <f t="shared" si="359"/>
        <v>296.43350520227312</v>
      </c>
      <c r="AV344" s="8">
        <f t="shared" si="360"/>
        <v>10531.374647340444</v>
      </c>
      <c r="AW344" s="8">
        <f t="shared" si="360"/>
        <v>21419.912442845896</v>
      </c>
      <c r="AX344" s="8">
        <f t="shared" ref="AX344:BB344" si="409">MIN(32000,AW344+IF(AND(AW227&gt;32000,AX189&gt;0),0,AX189))</f>
        <v>25240.486428641299</v>
      </c>
      <c r="AY344" s="8">
        <f t="shared" si="409"/>
        <v>27987.259461037447</v>
      </c>
      <c r="AZ344" s="8">
        <f t="shared" si="409"/>
        <v>29576.877128124375</v>
      </c>
      <c r="BA344" s="8">
        <f t="shared" si="409"/>
        <v>31403.319389042459</v>
      </c>
      <c r="BB344" s="8">
        <f t="shared" si="409"/>
        <v>32000</v>
      </c>
      <c r="BC344" s="8">
        <f t="shared" ref="BC344" si="410">MIN(32000,BB344+IF(AND(BB227&gt;32000,BC189&gt;0),0,BC189))</f>
        <v>32000</v>
      </c>
    </row>
    <row r="345" spans="1:55" x14ac:dyDescent="0.2">
      <c r="A345" t="s">
        <v>10</v>
      </c>
      <c r="B345">
        <v>294</v>
      </c>
      <c r="C345">
        <v>2007</v>
      </c>
      <c r="D345" s="8">
        <f t="shared" si="316"/>
        <v>32000</v>
      </c>
      <c r="E345" s="8">
        <f t="shared" si="317"/>
        <v>32000</v>
      </c>
      <c r="F345" s="8">
        <f t="shared" si="318"/>
        <v>32000</v>
      </c>
      <c r="G345" s="8">
        <f t="shared" si="319"/>
        <v>32000</v>
      </c>
      <c r="H345" s="8">
        <f t="shared" si="320"/>
        <v>32000</v>
      </c>
      <c r="I345" s="8">
        <f t="shared" si="321"/>
        <v>32000</v>
      </c>
      <c r="J345" s="8">
        <f t="shared" si="322"/>
        <v>32000</v>
      </c>
      <c r="K345" s="8">
        <f t="shared" si="323"/>
        <v>32000</v>
      </c>
      <c r="L345" s="8">
        <f t="shared" si="324"/>
        <v>32000</v>
      </c>
      <c r="M345" s="8">
        <f t="shared" si="325"/>
        <v>32000</v>
      </c>
      <c r="N345" s="8">
        <f t="shared" si="326"/>
        <v>32000</v>
      </c>
      <c r="O345" s="8">
        <f t="shared" si="327"/>
        <v>32000</v>
      </c>
      <c r="P345" s="8">
        <f t="shared" si="328"/>
        <v>32000</v>
      </c>
      <c r="Q345" s="8">
        <f t="shared" si="329"/>
        <v>31999.999999997988</v>
      </c>
      <c r="R345" s="8">
        <f t="shared" si="330"/>
        <v>31999.999999997988</v>
      </c>
      <c r="S345" s="8">
        <f t="shared" si="331"/>
        <v>31999.999999997988</v>
      </c>
      <c r="T345" s="8">
        <f t="shared" si="332"/>
        <v>31999.99999999387</v>
      </c>
      <c r="U345" s="8">
        <f t="shared" si="333"/>
        <v>31999.999999991811</v>
      </c>
      <c r="V345" s="8">
        <f t="shared" si="334"/>
        <v>31999.999999991811</v>
      </c>
      <c r="W345" s="8">
        <f t="shared" si="335"/>
        <v>31999.999999991811</v>
      </c>
      <c r="X345" s="8">
        <f t="shared" si="336"/>
        <v>31999.999999989799</v>
      </c>
      <c r="Y345" s="8">
        <f t="shared" si="337"/>
        <v>31999.99999998774</v>
      </c>
      <c r="Z345" s="8">
        <f t="shared" si="338"/>
        <v>31999.99999998774</v>
      </c>
      <c r="AA345" s="8">
        <f t="shared" si="339"/>
        <v>31999.99999998774</v>
      </c>
      <c r="AB345" s="8">
        <f t="shared" si="340"/>
        <v>31999.99999998774</v>
      </c>
      <c r="AC345" s="8">
        <f t="shared" si="341"/>
        <v>31999.99999998774</v>
      </c>
      <c r="AD345" s="8">
        <f t="shared" si="342"/>
        <v>31999.99999998774</v>
      </c>
      <c r="AE345" s="8">
        <f t="shared" si="343"/>
        <v>31999.99999998774</v>
      </c>
      <c r="AF345" s="8">
        <f t="shared" si="344"/>
        <v>31999.99999998774</v>
      </c>
      <c r="AG345" s="8">
        <f t="shared" si="345"/>
        <v>31999.99999998774</v>
      </c>
      <c r="AH345" s="8">
        <f t="shared" si="346"/>
        <v>6470.7056624344368</v>
      </c>
      <c r="AI345" s="8">
        <f t="shared" si="347"/>
        <v>-21209.823571923305</v>
      </c>
      <c r="AJ345" s="8">
        <f t="shared" si="348"/>
        <v>-22682.25474227015</v>
      </c>
      <c r="AK345" s="8">
        <f t="shared" si="349"/>
        <v>-22969.091983248003</v>
      </c>
      <c r="AL345" s="8">
        <f t="shared" si="350"/>
        <v>-41165.360102715029</v>
      </c>
      <c r="AM345" s="8">
        <f t="shared" si="351"/>
        <v>-79375.511246514798</v>
      </c>
      <c r="AN345" s="8">
        <f t="shared" si="352"/>
        <v>-79375.511246516835</v>
      </c>
      <c r="AO345" s="8">
        <f t="shared" si="353"/>
        <v>-79375.511246518872</v>
      </c>
      <c r="AP345" s="8">
        <f t="shared" si="354"/>
        <v>-79375.511246520909</v>
      </c>
      <c r="AQ345" s="8">
        <f t="shared" si="355"/>
        <v>-79410.814291566305</v>
      </c>
      <c r="AR345" s="8">
        <f t="shared" si="356"/>
        <v>-82121.303638782876</v>
      </c>
      <c r="AS345" s="8">
        <f t="shared" si="357"/>
        <v>-83013.042771358538</v>
      </c>
      <c r="AT345" s="8">
        <f t="shared" si="358"/>
        <v>-316851.02701107366</v>
      </c>
      <c r="AU345" s="8">
        <f t="shared" si="359"/>
        <v>-614.44109349138864</v>
      </c>
      <c r="AV345" s="8">
        <f t="shared" si="360"/>
        <v>751.38416696834668</v>
      </c>
      <c r="AW345" s="8">
        <f t="shared" si="360"/>
        <v>1873.7268073005339</v>
      </c>
      <c r="AX345" s="8">
        <f t="shared" ref="AX345:BB345" si="411">MIN(32000,AW345+IF(AND(AW228&gt;32000,AX190&gt;0),0,AX190))</f>
        <v>2926.4439976847862</v>
      </c>
      <c r="AY345" s="8">
        <f t="shared" si="411"/>
        <v>3961.9999856233662</v>
      </c>
      <c r="AZ345" s="8">
        <f t="shared" si="411"/>
        <v>4791.6215441425811</v>
      </c>
      <c r="BA345" s="8">
        <f t="shared" si="411"/>
        <v>5993.8863558980556</v>
      </c>
      <c r="BB345" s="8">
        <f t="shared" si="411"/>
        <v>6925.0041689116742</v>
      </c>
      <c r="BC345" s="8">
        <f t="shared" ref="BC345" si="412">MIN(32000,BB345+IF(AND(BB228&gt;32000,BC190&gt;0),0,BC190))</f>
        <v>7667.8390750293192</v>
      </c>
    </row>
    <row r="346" spans="1:55" x14ac:dyDescent="0.2">
      <c r="A346" t="s">
        <v>10</v>
      </c>
      <c r="B346">
        <v>294</v>
      </c>
      <c r="C346">
        <v>2008</v>
      </c>
      <c r="D346" s="8">
        <f t="shared" si="316"/>
        <v>8233.6684358616731</v>
      </c>
      <c r="E346" s="8">
        <f t="shared" si="317"/>
        <v>8733.3045872414386</v>
      </c>
      <c r="F346" s="8">
        <f t="shared" si="318"/>
        <v>9206.9537749032352</v>
      </c>
      <c r="G346" s="8">
        <f t="shared" si="319"/>
        <v>9665.8933604677932</v>
      </c>
      <c r="H346" s="8">
        <f t="shared" si="320"/>
        <v>10067.955817903616</v>
      </c>
      <c r="I346" s="8">
        <f t="shared" si="321"/>
        <v>10331.748015588446</v>
      </c>
      <c r="J346" s="8">
        <f t="shared" si="322"/>
        <v>10623.488457262147</v>
      </c>
      <c r="K346" s="8">
        <f t="shared" si="323"/>
        <v>11348.181520787526</v>
      </c>
      <c r="L346" s="8">
        <f t="shared" si="324"/>
        <v>12120.435631109134</v>
      </c>
      <c r="M346" s="8">
        <f t="shared" si="325"/>
        <v>12737.748599298364</v>
      </c>
      <c r="N346" s="8">
        <f t="shared" si="326"/>
        <v>13218.262267944237</v>
      </c>
      <c r="O346" s="8">
        <f t="shared" si="327"/>
        <v>13611.989284191406</v>
      </c>
      <c r="P346" s="8">
        <f t="shared" si="328"/>
        <v>13767.420746397243</v>
      </c>
      <c r="Q346" s="8">
        <f t="shared" si="329"/>
        <v>13767.420746397243</v>
      </c>
      <c r="R346" s="8">
        <f t="shared" si="330"/>
        <v>13767.420746397243</v>
      </c>
      <c r="S346" s="8">
        <f t="shared" si="331"/>
        <v>13767.420746397243</v>
      </c>
      <c r="T346" s="8">
        <f t="shared" si="332"/>
        <v>13767.420746395208</v>
      </c>
      <c r="U346" s="8">
        <f t="shared" si="333"/>
        <v>13767.420746393169</v>
      </c>
      <c r="V346" s="8">
        <f t="shared" si="334"/>
        <v>8990.7226240044365</v>
      </c>
      <c r="W346" s="8">
        <f t="shared" si="335"/>
        <v>8990.7226240044365</v>
      </c>
      <c r="X346" s="8">
        <f t="shared" si="336"/>
        <v>17310.757437919845</v>
      </c>
      <c r="Y346" s="8">
        <f t="shared" si="337"/>
        <v>27860.484065020664</v>
      </c>
      <c r="Z346" s="8">
        <f t="shared" si="338"/>
        <v>27860.484065020664</v>
      </c>
      <c r="AA346" s="8">
        <f t="shared" si="339"/>
        <v>27860.484065020664</v>
      </c>
      <c r="AB346" s="8">
        <f t="shared" si="340"/>
        <v>27860.484065020664</v>
      </c>
      <c r="AC346" s="8">
        <f t="shared" si="341"/>
        <v>27860.484065020664</v>
      </c>
      <c r="AD346" s="8">
        <f t="shared" si="342"/>
        <v>27860.484065020664</v>
      </c>
      <c r="AE346" s="8">
        <f t="shared" si="343"/>
        <v>27860.484065020664</v>
      </c>
      <c r="AF346" s="8">
        <f t="shared" si="344"/>
        <v>27860.484065020664</v>
      </c>
      <c r="AG346" s="8">
        <f t="shared" si="345"/>
        <v>27860.484065020664</v>
      </c>
      <c r="AH346" s="8">
        <f t="shared" si="346"/>
        <v>27860.484065020664</v>
      </c>
      <c r="AI346" s="8">
        <f t="shared" si="347"/>
        <v>27860.484065020664</v>
      </c>
      <c r="AJ346" s="8">
        <f t="shared" si="348"/>
        <v>27860.484065018652</v>
      </c>
      <c r="AK346" s="8">
        <f t="shared" si="349"/>
        <v>27860.484065018652</v>
      </c>
      <c r="AL346" s="8">
        <f t="shared" si="350"/>
        <v>27860.484065018652</v>
      </c>
      <c r="AM346" s="8">
        <f t="shared" si="351"/>
        <v>27860.484065014582</v>
      </c>
      <c r="AN346" s="8">
        <f t="shared" si="352"/>
        <v>27860.484065014582</v>
      </c>
      <c r="AO346" s="8">
        <f t="shared" si="353"/>
        <v>27860.484065012548</v>
      </c>
      <c r="AP346" s="8">
        <f t="shared" si="354"/>
        <v>27860.484065012548</v>
      </c>
      <c r="AQ346" s="8">
        <f t="shared" si="355"/>
        <v>27860.484065012548</v>
      </c>
      <c r="AR346" s="8">
        <f t="shared" si="356"/>
        <v>27860.484065012548</v>
      </c>
      <c r="AS346" s="8">
        <f t="shared" si="357"/>
        <v>27860.484065012548</v>
      </c>
      <c r="AT346" s="8">
        <f t="shared" si="358"/>
        <v>27860.484065012548</v>
      </c>
      <c r="AU346" s="8">
        <f t="shared" si="359"/>
        <v>277.94143399001121</v>
      </c>
      <c r="AV346" s="8">
        <f t="shared" si="360"/>
        <v>1220.3366086162164</v>
      </c>
      <c r="AW346" s="8">
        <f t="shared" si="360"/>
        <v>1985.235917883344</v>
      </c>
      <c r="AX346" s="8">
        <f t="shared" ref="AX346:BB346" si="413">MIN(32000,AW346+IF(AND(AW229&gt;32000,AX191&gt;0),0,AX191))</f>
        <v>3351.2676330277018</v>
      </c>
      <c r="AY346" s="8">
        <f t="shared" si="413"/>
        <v>4441.7394688108734</v>
      </c>
      <c r="AZ346" s="8">
        <f t="shared" si="413"/>
        <v>5422.3796089043617</v>
      </c>
      <c r="BA346" s="8">
        <f t="shared" si="413"/>
        <v>5957.8091253968569</v>
      </c>
      <c r="BB346" s="8">
        <f t="shared" si="413"/>
        <v>6338.7878198227918</v>
      </c>
      <c r="BC346" s="8">
        <f t="shared" ref="BC346" si="414">MIN(32000,BB346+IF(AND(BB229&gt;32000,BC191&gt;0),0,BC191))</f>
        <v>6813.907967696231</v>
      </c>
    </row>
    <row r="347" spans="1:55" x14ac:dyDescent="0.2">
      <c r="A347" t="s">
        <v>10</v>
      </c>
      <c r="B347">
        <v>294</v>
      </c>
      <c r="C347">
        <v>2009</v>
      </c>
      <c r="D347" s="8">
        <f t="shared" si="316"/>
        <v>7309.1312384408684</v>
      </c>
      <c r="E347" s="8">
        <f t="shared" si="317"/>
        <v>7949.4892499231191</v>
      </c>
      <c r="F347" s="8">
        <f t="shared" si="318"/>
        <v>8408.9191555555371</v>
      </c>
      <c r="G347" s="8">
        <f t="shared" si="319"/>
        <v>8832.0653760038003</v>
      </c>
      <c r="H347" s="8">
        <f t="shared" si="320"/>
        <v>9285.1211207245742</v>
      </c>
      <c r="I347" s="8">
        <f t="shared" si="321"/>
        <v>9701.4028601918162</v>
      </c>
      <c r="J347" s="8">
        <f t="shared" si="322"/>
        <v>10050.020429993232</v>
      </c>
      <c r="K347" s="8">
        <f t="shared" si="323"/>
        <v>10379.025196996468</v>
      </c>
      <c r="L347" s="8">
        <f t="shared" si="324"/>
        <v>10768.829652683491</v>
      </c>
      <c r="M347" s="8">
        <f t="shared" si="325"/>
        <v>11176.28563089168</v>
      </c>
      <c r="N347" s="8">
        <f t="shared" si="326"/>
        <v>11538.632162658701</v>
      </c>
      <c r="O347" s="8">
        <f t="shared" si="327"/>
        <v>11538.632162661761</v>
      </c>
      <c r="P347" s="8">
        <f t="shared" si="328"/>
        <v>11538.632162661761</v>
      </c>
      <c r="Q347" s="8">
        <f t="shared" si="329"/>
        <v>11538.632162661761</v>
      </c>
      <c r="R347" s="8">
        <f t="shared" si="330"/>
        <v>11538.632162661761</v>
      </c>
      <c r="S347" s="8">
        <f t="shared" si="331"/>
        <v>4612.8611732669351</v>
      </c>
      <c r="T347" s="8">
        <f t="shared" si="332"/>
        <v>-15326.004475140875</v>
      </c>
      <c r="U347" s="8">
        <f t="shared" si="333"/>
        <v>-53293.939099131734</v>
      </c>
      <c r="V347" s="8">
        <f t="shared" si="334"/>
        <v>-281130.47572721017</v>
      </c>
      <c r="W347" s="8">
        <f t="shared" si="335"/>
        <v>-501620.54674578784</v>
      </c>
      <c r="X347" s="8">
        <f t="shared" si="336"/>
        <v>-501620.54674578988</v>
      </c>
      <c r="Y347" s="8">
        <f t="shared" si="337"/>
        <v>-498231.66087632219</v>
      </c>
      <c r="Z347" s="8">
        <f t="shared" si="338"/>
        <v>-496281.1676376774</v>
      </c>
      <c r="AA347" s="8">
        <f t="shared" si="339"/>
        <v>-496281.1676376774</v>
      </c>
      <c r="AB347" s="8">
        <f t="shared" si="340"/>
        <v>-495997.96909188363</v>
      </c>
      <c r="AC347" s="8">
        <f t="shared" si="341"/>
        <v>-495997.96909188363</v>
      </c>
      <c r="AD347" s="8">
        <f t="shared" si="342"/>
        <v>-495997.96909188363</v>
      </c>
      <c r="AE347" s="8">
        <f t="shared" si="343"/>
        <v>-495997.96909188566</v>
      </c>
      <c r="AF347" s="8">
        <f t="shared" si="344"/>
        <v>-495997.9690918877</v>
      </c>
      <c r="AG347" s="8">
        <f t="shared" si="345"/>
        <v>-495997.96909189183</v>
      </c>
      <c r="AH347" s="8">
        <f t="shared" si="346"/>
        <v>-495997.96909189183</v>
      </c>
      <c r="AI347" s="8">
        <f t="shared" si="347"/>
        <v>-495997.96909189183</v>
      </c>
      <c r="AJ347" s="8">
        <f t="shared" si="348"/>
        <v>-538135.76417676685</v>
      </c>
      <c r="AK347" s="8">
        <f t="shared" si="349"/>
        <v>-997217.93169131747</v>
      </c>
      <c r="AL347" s="8">
        <f t="shared" si="350"/>
        <v>-1271221.5351546893</v>
      </c>
      <c r="AM347" s="8">
        <f t="shared" si="351"/>
        <v>-1378131.975247052</v>
      </c>
      <c r="AN347" s="8">
        <f t="shared" si="352"/>
        <v>-1378131.975247053</v>
      </c>
      <c r="AO347" s="8">
        <f t="shared" si="353"/>
        <v>-1453988.1810452722</v>
      </c>
      <c r="AP347" s="8">
        <f t="shared" si="354"/>
        <v>-1472133.1913196295</v>
      </c>
      <c r="AQ347" s="8">
        <f t="shared" si="355"/>
        <v>-1472178.3007660718</v>
      </c>
      <c r="AR347" s="8">
        <f t="shared" si="356"/>
        <v>-1472178.3007660739</v>
      </c>
      <c r="AS347" s="8">
        <f t="shared" si="357"/>
        <v>-1472178.3007660748</v>
      </c>
      <c r="AT347" s="8">
        <f t="shared" si="358"/>
        <v>-1475730.7116293041</v>
      </c>
      <c r="AU347" s="8">
        <f t="shared" si="359"/>
        <v>-827.06245913985038</v>
      </c>
      <c r="AV347" s="8">
        <f t="shared" si="360"/>
        <v>1180.101452939869</v>
      </c>
      <c r="AW347" s="8">
        <f t="shared" si="360"/>
        <v>3044.298359257381</v>
      </c>
      <c r="AX347" s="8">
        <f t="shared" ref="AX347:BB347" si="415">MIN(32000,AW347+IF(AND(AW230&gt;32000,AX192&gt;0),0,AX192))</f>
        <v>4416.704235319492</v>
      </c>
      <c r="AY347" s="8">
        <f t="shared" si="415"/>
        <v>5432.1571003818535</v>
      </c>
      <c r="AZ347" s="8">
        <f t="shared" si="415"/>
        <v>6116.15359809458</v>
      </c>
      <c r="BA347" s="8">
        <f t="shared" si="415"/>
        <v>6777.1050525163246</v>
      </c>
      <c r="BB347" s="8">
        <f t="shared" si="415"/>
        <v>7641.5393360033959</v>
      </c>
      <c r="BC347" s="8">
        <f t="shared" ref="BC347" si="416">MIN(32000,BB347+IF(AND(BB230&gt;32000,BC192&gt;0),0,BC192))</f>
        <v>8446.1545709500278</v>
      </c>
    </row>
    <row r="348" spans="1:55" x14ac:dyDescent="0.2">
      <c r="A348" t="s">
        <v>10</v>
      </c>
      <c r="B348">
        <v>294</v>
      </c>
      <c r="C348">
        <v>2010</v>
      </c>
      <c r="D348" s="8">
        <f t="shared" si="316"/>
        <v>9165.4541137045744</v>
      </c>
      <c r="E348" s="8">
        <f t="shared" si="317"/>
        <v>9880.8310958994862</v>
      </c>
      <c r="F348" s="8">
        <f t="shared" si="318"/>
        <v>10448.131416945585</v>
      </c>
      <c r="G348" s="8">
        <f t="shared" si="319"/>
        <v>10980.128692943745</v>
      </c>
      <c r="H348" s="8">
        <f t="shared" si="320"/>
        <v>11460.152041522269</v>
      </c>
      <c r="I348" s="8">
        <f t="shared" si="321"/>
        <v>11876.924101059914</v>
      </c>
      <c r="J348" s="8">
        <f t="shared" si="322"/>
        <v>12251.528634577269</v>
      </c>
      <c r="K348" s="8">
        <f t="shared" si="323"/>
        <v>12654.571732154403</v>
      </c>
      <c r="L348" s="8">
        <f t="shared" si="324"/>
        <v>13197.846369767194</v>
      </c>
      <c r="M348" s="8">
        <f t="shared" si="325"/>
        <v>13692.579320446526</v>
      </c>
      <c r="N348" s="8">
        <f t="shared" si="326"/>
        <v>14191.725151750285</v>
      </c>
      <c r="O348" s="8">
        <f t="shared" si="327"/>
        <v>14600.16177009622</v>
      </c>
      <c r="P348" s="8">
        <f t="shared" si="328"/>
        <v>14600.161770099279</v>
      </c>
      <c r="Q348" s="8">
        <f t="shared" si="329"/>
        <v>14600.161770099279</v>
      </c>
      <c r="R348" s="8">
        <f t="shared" si="330"/>
        <v>14600.161770099279</v>
      </c>
      <c r="S348" s="8">
        <f t="shared" si="331"/>
        <v>13303.755504896226</v>
      </c>
      <c r="T348" s="8">
        <f t="shared" si="332"/>
        <v>13303.755504894216</v>
      </c>
      <c r="U348" s="8">
        <f t="shared" si="333"/>
        <v>13303.755504894216</v>
      </c>
      <c r="V348" s="8">
        <f t="shared" si="334"/>
        <v>-166.80777946952003</v>
      </c>
      <c r="W348" s="8">
        <f t="shared" si="335"/>
        <v>-27363.391104693168</v>
      </c>
      <c r="X348" s="8">
        <f t="shared" si="336"/>
        <v>-27363.391104697239</v>
      </c>
      <c r="Y348" s="8">
        <f t="shared" si="337"/>
        <v>-27363.391104697239</v>
      </c>
      <c r="Z348" s="8">
        <f t="shared" si="338"/>
        <v>-26936.528778376531</v>
      </c>
      <c r="AA348" s="8">
        <f t="shared" si="339"/>
        <v>-24280.955279006095</v>
      </c>
      <c r="AB348" s="8">
        <f t="shared" si="340"/>
        <v>-11669.432757361048</v>
      </c>
      <c r="AC348" s="8">
        <f t="shared" si="341"/>
        <v>-5372.7424178343435</v>
      </c>
      <c r="AD348" s="8">
        <f t="shared" si="342"/>
        <v>-5372.7424178343435</v>
      </c>
      <c r="AE348" s="8">
        <f t="shared" si="343"/>
        <v>-5372.7424178343435</v>
      </c>
      <c r="AF348" s="8">
        <f t="shared" si="344"/>
        <v>-5372.7424178363535</v>
      </c>
      <c r="AG348" s="8">
        <f t="shared" si="345"/>
        <v>-5372.7424178363535</v>
      </c>
      <c r="AH348" s="8">
        <f t="shared" si="346"/>
        <v>-5372.7424178363535</v>
      </c>
      <c r="AI348" s="8">
        <f t="shared" si="347"/>
        <v>-5372.7424178363535</v>
      </c>
      <c r="AJ348" s="8">
        <f t="shared" si="348"/>
        <v>-5372.7424178383635</v>
      </c>
      <c r="AK348" s="8">
        <f t="shared" si="349"/>
        <v>-5372.7424178383635</v>
      </c>
      <c r="AL348" s="8">
        <f t="shared" si="350"/>
        <v>-5372.7424178383635</v>
      </c>
      <c r="AM348" s="8">
        <f t="shared" si="351"/>
        <v>-5372.7424178383635</v>
      </c>
      <c r="AN348" s="8">
        <f t="shared" si="352"/>
        <v>-5372.7424178404035</v>
      </c>
      <c r="AO348" s="8">
        <f t="shared" si="353"/>
        <v>-5372.7424178404035</v>
      </c>
      <c r="AP348" s="8">
        <f t="shared" si="354"/>
        <v>-5372.7424178404035</v>
      </c>
      <c r="AQ348" s="8">
        <f t="shared" si="355"/>
        <v>-5372.7424178404035</v>
      </c>
      <c r="AR348" s="8">
        <f t="shared" si="356"/>
        <v>-5372.7424178404035</v>
      </c>
      <c r="AS348" s="8">
        <f t="shared" si="357"/>
        <v>-5372.7424178404035</v>
      </c>
      <c r="AT348" s="8">
        <f t="shared" si="358"/>
        <v>-5372.7424178404035</v>
      </c>
      <c r="AU348" s="8">
        <f t="shared" si="359"/>
        <v>173.9935791434585</v>
      </c>
      <c r="AV348" s="8">
        <f t="shared" si="360"/>
        <v>1198.7625255383211</v>
      </c>
      <c r="AW348" s="8">
        <f t="shared" si="360"/>
        <v>3339.009631288448</v>
      </c>
      <c r="AX348" s="8">
        <f t="shared" ref="AX348:BB348" si="417">MIN(32000,AW348+IF(AND(AW231&gt;32000,AX193&gt;0),0,AX193))</f>
        <v>5100.2393228972987</v>
      </c>
      <c r="AY348" s="8">
        <f t="shared" si="417"/>
        <v>6609.9348185716481</v>
      </c>
      <c r="AZ348" s="8">
        <f t="shared" si="417"/>
        <v>7575.8653565648438</v>
      </c>
      <c r="BA348" s="8">
        <f t="shared" si="417"/>
        <v>8225.0491293041123</v>
      </c>
      <c r="BB348" s="8">
        <f t="shared" si="417"/>
        <v>9562.6422803902205</v>
      </c>
      <c r="BC348" s="8">
        <f t="shared" ref="BC348" si="418">MIN(32000,BB348+IF(AND(BB231&gt;32000,BC193&gt;0),0,BC193))</f>
        <v>11112.053701735082</v>
      </c>
    </row>
    <row r="349" spans="1:55" x14ac:dyDescent="0.2">
      <c r="A349" t="s">
        <v>10</v>
      </c>
      <c r="B349">
        <v>294</v>
      </c>
      <c r="C349">
        <v>2011</v>
      </c>
      <c r="D349" s="8">
        <f t="shared" si="316"/>
        <v>12384.924603571653</v>
      </c>
      <c r="E349" s="8">
        <f t="shared" si="317"/>
        <v>13414.106430594014</v>
      </c>
      <c r="F349" s="8">
        <f t="shared" si="318"/>
        <v>14267.263352475124</v>
      </c>
      <c r="G349" s="8">
        <f t="shared" si="319"/>
        <v>15587.69530111098</v>
      </c>
      <c r="H349" s="8">
        <f t="shared" si="320"/>
        <v>16835.559879374458</v>
      </c>
      <c r="I349" s="8">
        <f t="shared" si="321"/>
        <v>18032.921490430515</v>
      </c>
      <c r="J349" s="8">
        <f t="shared" si="322"/>
        <v>18862.052728878316</v>
      </c>
      <c r="K349" s="8">
        <f t="shared" si="323"/>
        <v>19623.029477589887</v>
      </c>
      <c r="L349" s="8">
        <f t="shared" si="324"/>
        <v>20388.41910693048</v>
      </c>
      <c r="M349" s="8">
        <f t="shared" si="325"/>
        <v>20388.419106934554</v>
      </c>
      <c r="N349" s="8">
        <f t="shared" si="326"/>
        <v>20388.419106934554</v>
      </c>
      <c r="O349" s="8">
        <f t="shared" si="327"/>
        <v>20388.419106938632</v>
      </c>
      <c r="P349" s="8">
        <f t="shared" si="328"/>
        <v>20388.419106934554</v>
      </c>
      <c r="Q349" s="8">
        <f t="shared" si="329"/>
        <v>20388.419106932513</v>
      </c>
      <c r="R349" s="8">
        <f t="shared" si="330"/>
        <v>20388.419106932513</v>
      </c>
      <c r="S349" s="8">
        <f t="shared" si="331"/>
        <v>20388.419106932513</v>
      </c>
      <c r="T349" s="8">
        <f t="shared" si="332"/>
        <v>20388.419106932513</v>
      </c>
      <c r="U349" s="8">
        <f t="shared" si="333"/>
        <v>6085.2923436302081</v>
      </c>
      <c r="V349" s="8">
        <f t="shared" si="334"/>
        <v>6085.2923436302081</v>
      </c>
      <c r="W349" s="8">
        <f t="shared" si="335"/>
        <v>6951.9717727826155</v>
      </c>
      <c r="X349" s="8">
        <f t="shared" si="336"/>
        <v>11676.20564767366</v>
      </c>
      <c r="Y349" s="8">
        <f t="shared" si="337"/>
        <v>16844.669506023878</v>
      </c>
      <c r="Z349" s="8">
        <f t="shared" si="338"/>
        <v>24479.443316709629</v>
      </c>
      <c r="AA349" s="8">
        <f t="shared" si="339"/>
        <v>24479.443316709629</v>
      </c>
      <c r="AB349" s="8">
        <f t="shared" si="340"/>
        <v>24479.443316709629</v>
      </c>
      <c r="AC349" s="8">
        <f t="shared" si="341"/>
        <v>24479.443316709629</v>
      </c>
      <c r="AD349" s="8">
        <f t="shared" si="342"/>
        <v>24479.443316709629</v>
      </c>
      <c r="AE349" s="8">
        <f t="shared" si="343"/>
        <v>24479.443316709629</v>
      </c>
      <c r="AF349" s="8">
        <f t="shared" si="344"/>
        <v>24479.443316709629</v>
      </c>
      <c r="AG349" s="8">
        <f t="shared" si="345"/>
        <v>24479.443316709629</v>
      </c>
      <c r="AH349" s="8">
        <f t="shared" si="346"/>
        <v>24479.443316709629</v>
      </c>
      <c r="AI349" s="8">
        <f t="shared" si="347"/>
        <v>24479.443316709629</v>
      </c>
      <c r="AJ349" s="8">
        <f t="shared" si="348"/>
        <v>24479.443316707569</v>
      </c>
      <c r="AK349" s="8">
        <f t="shared" si="349"/>
        <v>24479.443316707569</v>
      </c>
      <c r="AL349" s="8">
        <f t="shared" si="350"/>
        <v>24479.443316707569</v>
      </c>
      <c r="AM349" s="8">
        <f t="shared" si="351"/>
        <v>24479.44331670551</v>
      </c>
      <c r="AN349" s="8">
        <f t="shared" si="352"/>
        <v>24479.44331670551</v>
      </c>
      <c r="AO349" s="8">
        <f t="shared" si="353"/>
        <v>24479.44331670551</v>
      </c>
      <c r="AP349" s="8">
        <f t="shared" si="354"/>
        <v>24479.443316703469</v>
      </c>
      <c r="AQ349" s="8">
        <f t="shared" si="355"/>
        <v>24479.443316703469</v>
      </c>
      <c r="AR349" s="8">
        <f t="shared" si="356"/>
        <v>24479.443316703469</v>
      </c>
      <c r="AS349" s="8">
        <f t="shared" si="357"/>
        <v>24479.443316703469</v>
      </c>
      <c r="AT349" s="8">
        <f t="shared" si="358"/>
        <v>24479.443316703469</v>
      </c>
      <c r="AU349" s="8">
        <f t="shared" si="359"/>
        <v>428.56185855864686</v>
      </c>
      <c r="AV349" s="8">
        <f t="shared" si="360"/>
        <v>1721.0455632015494</v>
      </c>
      <c r="AW349" s="8">
        <f t="shared" si="360"/>
        <v>2775.2337137980176</v>
      </c>
      <c r="AX349" s="8">
        <f t="shared" ref="AX349:BB349" si="419">MIN(32000,AW349+IF(AND(AW232&gt;32000,AX194&gt;0),0,AX194))</f>
        <v>3711.7450475850274</v>
      </c>
      <c r="AY349" s="8">
        <f t="shared" si="419"/>
        <v>4722.7850320173493</v>
      </c>
      <c r="AZ349" s="8">
        <f t="shared" si="419"/>
        <v>5727.4508555461916</v>
      </c>
      <c r="BA349" s="8">
        <f t="shared" si="419"/>
        <v>6536.9692911902021</v>
      </c>
      <c r="BB349" s="8">
        <f t="shared" si="419"/>
        <v>7221.9464290401611</v>
      </c>
      <c r="BC349" s="8">
        <f t="shared" ref="BC349" si="420">MIN(32000,BB349+IF(AND(BB232&gt;32000,BC194&gt;0),0,BC194))</f>
        <v>7605.3767238195605</v>
      </c>
    </row>
    <row r="350" spans="1:55" x14ac:dyDescent="0.2">
      <c r="A350" t="s">
        <v>10</v>
      </c>
      <c r="B350">
        <v>294</v>
      </c>
      <c r="C350">
        <v>2012</v>
      </c>
      <c r="D350" s="8">
        <f t="shared" si="316"/>
        <v>8028.5229442718992</v>
      </c>
      <c r="E350" s="8">
        <f t="shared" si="317"/>
        <v>8603.6683864372699</v>
      </c>
      <c r="F350" s="8">
        <f t="shared" si="318"/>
        <v>9179.3041486684542</v>
      </c>
      <c r="G350" s="8">
        <f t="shared" si="319"/>
        <v>9638.7340542973016</v>
      </c>
      <c r="H350" s="8">
        <f t="shared" si="320"/>
        <v>10178.576451415756</v>
      </c>
      <c r="I350" s="8">
        <f t="shared" si="321"/>
        <v>11182.751954868585</v>
      </c>
      <c r="J350" s="8">
        <f t="shared" si="322"/>
        <v>12270.281870230885</v>
      </c>
      <c r="K350" s="8">
        <f t="shared" si="323"/>
        <v>13072.935824893368</v>
      </c>
      <c r="L350" s="8">
        <f t="shared" si="324"/>
        <v>13654.455427964262</v>
      </c>
      <c r="M350" s="8">
        <f t="shared" si="325"/>
        <v>14213.910627889052</v>
      </c>
      <c r="N350" s="8">
        <f t="shared" si="326"/>
        <v>14930.75857030077</v>
      </c>
      <c r="O350" s="8">
        <f t="shared" si="327"/>
        <v>15940.32759452597</v>
      </c>
      <c r="P350" s="8">
        <f t="shared" si="328"/>
        <v>17322.539871982335</v>
      </c>
      <c r="Q350" s="8">
        <f t="shared" si="329"/>
        <v>17601.531991835822</v>
      </c>
      <c r="R350" s="8">
        <f t="shared" si="330"/>
        <v>17601.531991835822</v>
      </c>
      <c r="S350" s="8">
        <f t="shared" si="331"/>
        <v>17601.531991833763</v>
      </c>
      <c r="T350" s="8">
        <f t="shared" si="332"/>
        <v>17601.531991833763</v>
      </c>
      <c r="U350" s="8">
        <f t="shared" si="333"/>
        <v>18281.88979436698</v>
      </c>
      <c r="V350" s="8">
        <f t="shared" si="334"/>
        <v>18281.88979436698</v>
      </c>
      <c r="W350" s="8">
        <f t="shared" si="335"/>
        <v>18281.88979436698</v>
      </c>
      <c r="X350" s="8">
        <f t="shared" si="336"/>
        <v>18281.889794362909</v>
      </c>
      <c r="Y350" s="8">
        <f t="shared" si="337"/>
        <v>18281.889794358838</v>
      </c>
      <c r="Z350" s="8">
        <f t="shared" si="338"/>
        <v>28233.221384887347</v>
      </c>
      <c r="AA350" s="8">
        <f t="shared" si="339"/>
        <v>32000</v>
      </c>
      <c r="AB350" s="8">
        <f t="shared" si="340"/>
        <v>32000</v>
      </c>
      <c r="AC350" s="8">
        <f t="shared" si="341"/>
        <v>32000</v>
      </c>
      <c r="AD350" s="8">
        <f t="shared" si="342"/>
        <v>32000</v>
      </c>
      <c r="AE350" s="8">
        <f t="shared" si="343"/>
        <v>32000</v>
      </c>
      <c r="AF350" s="8">
        <f t="shared" si="344"/>
        <v>32000</v>
      </c>
      <c r="AG350" s="8">
        <f t="shared" si="345"/>
        <v>32000</v>
      </c>
      <c r="AH350" s="8">
        <f t="shared" si="346"/>
        <v>32000</v>
      </c>
      <c r="AI350" s="8">
        <f t="shared" si="347"/>
        <v>31999.999999997941</v>
      </c>
      <c r="AJ350" s="8">
        <f t="shared" si="348"/>
        <v>31999.999999997941</v>
      </c>
      <c r="AK350" s="8">
        <f t="shared" si="349"/>
        <v>31999.999999997941</v>
      </c>
      <c r="AL350" s="8">
        <f t="shared" si="350"/>
        <v>31999.9999999959</v>
      </c>
      <c r="AM350" s="8">
        <f t="shared" si="351"/>
        <v>31999.9999999959</v>
      </c>
      <c r="AN350" s="8">
        <f t="shared" si="352"/>
        <v>31999.9999999959</v>
      </c>
      <c r="AO350" s="8">
        <f t="shared" si="353"/>
        <v>31999.9999999959</v>
      </c>
      <c r="AP350" s="8">
        <f t="shared" si="354"/>
        <v>31999.9999999959</v>
      </c>
      <c r="AQ350" s="8">
        <f t="shared" si="355"/>
        <v>31999.999999993859</v>
      </c>
      <c r="AR350" s="8">
        <f t="shared" si="356"/>
        <v>31999.999999993859</v>
      </c>
      <c r="AS350" s="8">
        <f t="shared" si="357"/>
        <v>31999.999999993859</v>
      </c>
      <c r="AT350" s="8">
        <f t="shared" si="358"/>
        <v>31999.999999993859</v>
      </c>
      <c r="AU350" s="8">
        <f t="shared" si="359"/>
        <v>304.83899212167688</v>
      </c>
      <c r="AV350" s="8">
        <f t="shared" si="360"/>
        <v>5051.6275902394354</v>
      </c>
      <c r="AW350" s="8">
        <f t="shared" si="360"/>
        <v>10124.969354998229</v>
      </c>
      <c r="AX350" s="8">
        <f t="shared" ref="AX350:BB350" si="421">MIN(32000,AW350+IF(AND(AW233&gt;32000,AX195&gt;0),0,AX195))</f>
        <v>12491.254013035807</v>
      </c>
      <c r="AY350" s="8">
        <f t="shared" si="421"/>
        <v>15028.170055458047</v>
      </c>
      <c r="AZ350" s="8">
        <f t="shared" si="421"/>
        <v>16731.541978793299</v>
      </c>
      <c r="BA350" s="8">
        <f t="shared" si="421"/>
        <v>18956.124136589104</v>
      </c>
      <c r="BB350" s="8">
        <f t="shared" si="421"/>
        <v>20863.469209069237</v>
      </c>
      <c r="BC350" s="8">
        <f t="shared" ref="BC350" si="422">MIN(32000,BB350+IF(AND(BB233&gt;32000,BC195&gt;0),0,BC195))</f>
        <v>22219.694522815076</v>
      </c>
    </row>
    <row r="351" spans="1:55" x14ac:dyDescent="0.2">
      <c r="A351" t="s">
        <v>10</v>
      </c>
      <c r="B351">
        <v>294</v>
      </c>
      <c r="C351">
        <v>2013</v>
      </c>
      <c r="D351" s="8">
        <f t="shared" si="316"/>
        <v>23171.405778777873</v>
      </c>
      <c r="E351" s="8">
        <f t="shared" si="317"/>
        <v>24191.271524471798</v>
      </c>
      <c r="F351" s="8">
        <f t="shared" si="318"/>
        <v>25013.538281934503</v>
      </c>
      <c r="G351" s="8">
        <f t="shared" si="319"/>
        <v>25656.347893766717</v>
      </c>
      <c r="H351" s="8">
        <f t="shared" si="320"/>
        <v>26266.796380974927</v>
      </c>
      <c r="I351" s="8">
        <f t="shared" si="321"/>
        <v>26934.612316379218</v>
      </c>
      <c r="J351" s="8">
        <f t="shared" si="322"/>
        <v>27552.905924711798</v>
      </c>
      <c r="K351" s="8">
        <f t="shared" si="323"/>
        <v>28096.670882390405</v>
      </c>
      <c r="L351" s="8">
        <f t="shared" si="324"/>
        <v>28598.758634118611</v>
      </c>
      <c r="M351" s="8">
        <f t="shared" si="325"/>
        <v>28940.021402873201</v>
      </c>
      <c r="N351" s="8">
        <f t="shared" si="326"/>
        <v>28940.021402873201</v>
      </c>
      <c r="O351" s="8">
        <f t="shared" si="327"/>
        <v>28940.021402872182</v>
      </c>
      <c r="P351" s="8">
        <f t="shared" si="328"/>
        <v>28940.021402872182</v>
      </c>
      <c r="Q351" s="8">
        <f t="shared" si="329"/>
        <v>28940.021402872182</v>
      </c>
      <c r="R351" s="8">
        <f t="shared" si="330"/>
        <v>28940.021402872182</v>
      </c>
      <c r="S351" s="8">
        <f t="shared" si="331"/>
        <v>28940.021402872182</v>
      </c>
      <c r="T351" s="8">
        <f t="shared" si="332"/>
        <v>28940.021402870123</v>
      </c>
      <c r="U351" s="8">
        <f t="shared" si="333"/>
        <v>20437.841725874452</v>
      </c>
      <c r="V351" s="8">
        <f t="shared" si="334"/>
        <v>20437.84172587244</v>
      </c>
      <c r="W351" s="8">
        <f t="shared" si="335"/>
        <v>25186.385149575421</v>
      </c>
      <c r="X351" s="8">
        <f t="shared" si="336"/>
        <v>25186.385149575421</v>
      </c>
      <c r="Y351" s="8">
        <f t="shared" si="337"/>
        <v>25186.385149575421</v>
      </c>
      <c r="Z351" s="8">
        <f t="shared" si="338"/>
        <v>25186.385149575421</v>
      </c>
      <c r="AA351" s="8">
        <f t="shared" si="339"/>
        <v>25186.385149575421</v>
      </c>
      <c r="AB351" s="8">
        <f t="shared" si="340"/>
        <v>25186.385149575421</v>
      </c>
      <c r="AC351" s="8">
        <f t="shared" si="341"/>
        <v>25186.385149575421</v>
      </c>
      <c r="AD351" s="8">
        <f t="shared" si="342"/>
        <v>25186.385149575421</v>
      </c>
      <c r="AE351" s="8">
        <f t="shared" si="343"/>
        <v>25186.385149575421</v>
      </c>
      <c r="AF351" s="8">
        <f t="shared" si="344"/>
        <v>25186.385149575421</v>
      </c>
      <c r="AG351" s="8">
        <f t="shared" si="345"/>
        <v>25186.38514957135</v>
      </c>
      <c r="AH351" s="8">
        <f t="shared" si="346"/>
        <v>25186.38514957135</v>
      </c>
      <c r="AI351" s="8">
        <f t="shared" si="347"/>
        <v>25186.38514957135</v>
      </c>
      <c r="AJ351" s="8">
        <f t="shared" si="348"/>
        <v>25186.385149569291</v>
      </c>
      <c r="AK351" s="8">
        <f t="shared" si="349"/>
        <v>25186.385149567232</v>
      </c>
      <c r="AL351" s="8">
        <f t="shared" si="350"/>
        <v>25186.385149567232</v>
      </c>
      <c r="AM351" s="8">
        <f t="shared" si="351"/>
        <v>25186.385149563157</v>
      </c>
      <c r="AN351" s="8">
        <f t="shared" si="352"/>
        <v>25186.385149563157</v>
      </c>
      <c r="AO351" s="8">
        <f t="shared" si="353"/>
        <v>25186.385149563157</v>
      </c>
      <c r="AP351" s="8">
        <f t="shared" si="354"/>
        <v>-2737.995548494102</v>
      </c>
      <c r="AQ351" s="8">
        <f t="shared" si="355"/>
        <v>-2737.995548494102</v>
      </c>
      <c r="AR351" s="8">
        <f t="shared" si="356"/>
        <v>-2737.995548494102</v>
      </c>
      <c r="AS351" s="8">
        <f t="shared" si="357"/>
        <v>-2737.995548494102</v>
      </c>
      <c r="AT351" s="8">
        <f t="shared" si="358"/>
        <v>-2737.995548494102</v>
      </c>
      <c r="AU351" s="8">
        <f t="shared" si="359"/>
        <v>424.47708920852205</v>
      </c>
      <c r="AV351" s="8">
        <f t="shared" si="360"/>
        <v>1483.5684405069585</v>
      </c>
      <c r="AW351" s="8">
        <f t="shared" si="360"/>
        <v>2424.9829749938958</v>
      </c>
      <c r="AX351" s="8">
        <f t="shared" ref="AX351:BB351" si="423">MIN(32000,AW351+IF(AND(AW234&gt;32000,AX196&gt;0),0,AX196))</f>
        <v>3282.552777500965</v>
      </c>
      <c r="AY351" s="8">
        <f t="shared" si="423"/>
        <v>4098.935694127018</v>
      </c>
      <c r="AZ351" s="8">
        <f t="shared" si="423"/>
        <v>4667.706975377695</v>
      </c>
      <c r="BA351" s="8">
        <f t="shared" si="423"/>
        <v>5246.7749781011762</v>
      </c>
      <c r="BB351" s="8">
        <f t="shared" si="423"/>
        <v>5785.6367350793389</v>
      </c>
      <c r="BC351" s="8">
        <f t="shared" ref="BC351" si="424">MIN(32000,BB351+IF(AND(BB234&gt;32000,BC196&gt;0),0,BC196))</f>
        <v>6291.1567272977945</v>
      </c>
    </row>
    <row r="352" spans="1:55" x14ac:dyDescent="0.2">
      <c r="A352" t="s">
        <v>10</v>
      </c>
      <c r="B352">
        <v>294</v>
      </c>
      <c r="C352">
        <v>2014</v>
      </c>
      <c r="D352" s="8">
        <f t="shared" si="316"/>
        <v>6825.6056036499976</v>
      </c>
      <c r="E352" s="8">
        <f t="shared" si="317"/>
        <v>7328.183675446051</v>
      </c>
      <c r="F352" s="8">
        <f t="shared" si="318"/>
        <v>7854.29711060298</v>
      </c>
      <c r="G352" s="8">
        <f t="shared" si="319"/>
        <v>8286.7594123863</v>
      </c>
      <c r="H352" s="8">
        <f t="shared" si="320"/>
        <v>8728.0474754245988</v>
      </c>
      <c r="I352" s="8">
        <f t="shared" si="321"/>
        <v>9110.9874501326431</v>
      </c>
      <c r="J352" s="8">
        <f t="shared" si="322"/>
        <v>9512.0692674307229</v>
      </c>
      <c r="K352" s="8">
        <f t="shared" si="323"/>
        <v>9954.3379706067644</v>
      </c>
      <c r="L352" s="8">
        <f t="shared" si="324"/>
        <v>10263.239614736836</v>
      </c>
      <c r="M352" s="8">
        <f t="shared" si="325"/>
        <v>10676.089113713317</v>
      </c>
      <c r="N352" s="8">
        <f t="shared" si="326"/>
        <v>11675.851736531524</v>
      </c>
      <c r="O352" s="8">
        <f t="shared" si="327"/>
        <v>13404.720303513817</v>
      </c>
      <c r="P352" s="8">
        <f t="shared" si="328"/>
        <v>14453.024613274654</v>
      </c>
      <c r="Q352" s="8">
        <f t="shared" si="329"/>
        <v>14720.249051450755</v>
      </c>
      <c r="R352" s="8">
        <f t="shared" si="330"/>
        <v>14863.912831972584</v>
      </c>
      <c r="S352" s="8">
        <f t="shared" si="331"/>
        <v>15331.678178793165</v>
      </c>
      <c r="T352" s="8">
        <f t="shared" si="332"/>
        <v>16143.157894720311</v>
      </c>
      <c r="U352" s="8">
        <f t="shared" si="333"/>
        <v>18085.806012239213</v>
      </c>
      <c r="V352" s="8">
        <f t="shared" si="334"/>
        <v>21390.563284349995</v>
      </c>
      <c r="W352" s="8">
        <f t="shared" si="335"/>
        <v>21390.563284347936</v>
      </c>
      <c r="X352" s="8">
        <f t="shared" si="336"/>
        <v>22545.550914686835</v>
      </c>
      <c r="Y352" s="8">
        <f t="shared" si="337"/>
        <v>31804.840095629341</v>
      </c>
      <c r="Z352" s="8">
        <f t="shared" si="338"/>
        <v>32000</v>
      </c>
      <c r="AA352" s="8">
        <f t="shared" si="339"/>
        <v>32000</v>
      </c>
      <c r="AB352" s="8">
        <f t="shared" si="340"/>
        <v>32000</v>
      </c>
      <c r="AC352" s="8">
        <f t="shared" si="341"/>
        <v>32000</v>
      </c>
      <c r="AD352" s="8">
        <f t="shared" si="342"/>
        <v>32000</v>
      </c>
      <c r="AE352" s="8">
        <f t="shared" si="343"/>
        <v>32000</v>
      </c>
      <c r="AF352" s="8">
        <f t="shared" si="344"/>
        <v>32000</v>
      </c>
      <c r="AG352" s="8">
        <f t="shared" si="345"/>
        <v>32000</v>
      </c>
      <c r="AH352" s="8">
        <f t="shared" si="346"/>
        <v>31999.999999997941</v>
      </c>
      <c r="AI352" s="8">
        <f t="shared" si="347"/>
        <v>31999.999999997941</v>
      </c>
      <c r="AJ352" s="8">
        <f t="shared" si="348"/>
        <v>31999.999999993823</v>
      </c>
      <c r="AK352" s="8">
        <f t="shared" si="349"/>
        <v>31999.999999991811</v>
      </c>
      <c r="AL352" s="8">
        <f t="shared" si="350"/>
        <v>31999.999999991811</v>
      </c>
      <c r="AM352" s="8">
        <f t="shared" si="351"/>
        <v>31999.999999991811</v>
      </c>
      <c r="AN352" s="8">
        <f t="shared" si="352"/>
        <v>31999.99999998977</v>
      </c>
      <c r="AO352" s="8">
        <f t="shared" si="353"/>
        <v>31999.999999985692</v>
      </c>
      <c r="AP352" s="8">
        <f t="shared" si="354"/>
        <v>31999.999999985692</v>
      </c>
      <c r="AQ352" s="8">
        <f t="shared" si="355"/>
        <v>31999.999999985692</v>
      </c>
      <c r="AR352" s="8">
        <f t="shared" si="356"/>
        <v>31999.999999985692</v>
      </c>
      <c r="AS352" s="8">
        <f t="shared" si="357"/>
        <v>31999.999999985692</v>
      </c>
      <c r="AT352" s="8">
        <f t="shared" si="358"/>
        <v>31999.999999985692</v>
      </c>
      <c r="AU352" s="8">
        <f t="shared" si="359"/>
        <v>613.20238779175281</v>
      </c>
      <c r="AV352" s="8">
        <f t="shared" si="360"/>
        <v>2062.0981947787809</v>
      </c>
      <c r="AW352" s="8">
        <f t="shared" si="360"/>
        <v>4627.4528012557257</v>
      </c>
      <c r="AX352" s="8">
        <f t="shared" ref="AX352:BB352" si="425">MIN(32000,AW352+IF(AND(AW235&gt;32000,AX197&gt;0),0,AX197))</f>
        <v>6581.86860046117</v>
      </c>
      <c r="AY352" s="8">
        <f t="shared" si="425"/>
        <v>8127.8477813130239</v>
      </c>
      <c r="AZ352" s="8">
        <f t="shared" si="425"/>
        <v>10680.454065970722</v>
      </c>
      <c r="BA352" s="8">
        <f t="shared" si="425"/>
        <v>12376.96150833206</v>
      </c>
      <c r="BB352" s="8">
        <f t="shared" si="425"/>
        <v>14535.840776740069</v>
      </c>
      <c r="BC352" s="8">
        <f t="shared" ref="BC352" si="426">MIN(32000,BB352+IF(AND(BB235&gt;32000,BC197&gt;0),0,BC197))</f>
        <v>16276.967345474854</v>
      </c>
    </row>
    <row r="353" spans="1:55" x14ac:dyDescent="0.2">
      <c r="A353" t="s">
        <v>10</v>
      </c>
      <c r="B353">
        <v>294</v>
      </c>
      <c r="C353">
        <v>2015</v>
      </c>
      <c r="D353" s="8">
        <f t="shared" si="316"/>
        <v>17324.781335164782</v>
      </c>
      <c r="E353" s="8">
        <f t="shared" si="317"/>
        <v>18421.137011792249</v>
      </c>
      <c r="F353" s="8">
        <f t="shared" si="318"/>
        <v>19330.190421658237</v>
      </c>
      <c r="G353" s="8">
        <f t="shared" si="319"/>
        <v>20121.567014713743</v>
      </c>
      <c r="H353" s="8">
        <f t="shared" si="320"/>
        <v>21100.736194598579</v>
      </c>
      <c r="I353" s="8">
        <f t="shared" si="321"/>
        <v>21775.906931053272</v>
      </c>
      <c r="J353" s="8">
        <f t="shared" si="322"/>
        <v>25913.908267817656</v>
      </c>
      <c r="K353" s="8">
        <f t="shared" si="323"/>
        <v>29307.413472603104</v>
      </c>
      <c r="L353" s="8">
        <f t="shared" si="324"/>
        <v>31858.058476980255</v>
      </c>
      <c r="M353" s="8">
        <f t="shared" si="325"/>
        <v>32000</v>
      </c>
      <c r="N353" s="8">
        <f t="shared" si="326"/>
        <v>32000</v>
      </c>
      <c r="O353" s="8">
        <f t="shared" si="327"/>
        <v>32000</v>
      </c>
      <c r="P353" s="8">
        <f t="shared" si="328"/>
        <v>32000</v>
      </c>
      <c r="Q353" s="8">
        <f t="shared" si="329"/>
        <v>31999.999999995929</v>
      </c>
      <c r="R353" s="8">
        <f t="shared" si="330"/>
        <v>31999.999999993917</v>
      </c>
      <c r="S353" s="8">
        <f t="shared" si="331"/>
        <v>31999.999999989799</v>
      </c>
      <c r="T353" s="8">
        <f t="shared" si="332"/>
        <v>31999.99999998774</v>
      </c>
      <c r="U353" s="8">
        <f t="shared" si="333"/>
        <v>31999.99999998774</v>
      </c>
      <c r="V353" s="8">
        <f t="shared" si="334"/>
        <v>31999.99999998774</v>
      </c>
      <c r="W353" s="8">
        <f t="shared" si="335"/>
        <v>31999.999999983622</v>
      </c>
      <c r="X353" s="8">
        <f t="shared" si="336"/>
        <v>31999.999999983622</v>
      </c>
      <c r="Y353" s="8">
        <f t="shared" si="337"/>
        <v>31999.999999983622</v>
      </c>
      <c r="Z353" s="8">
        <f t="shared" si="338"/>
        <v>31999.999999983622</v>
      </c>
      <c r="AA353" s="8">
        <f t="shared" si="339"/>
        <v>31999.999999983622</v>
      </c>
      <c r="AB353" s="8">
        <f t="shared" si="340"/>
        <v>31999.999999983622</v>
      </c>
      <c r="AC353" s="8">
        <f t="shared" si="341"/>
        <v>31999.999999983622</v>
      </c>
      <c r="AD353" s="8">
        <f t="shared" si="342"/>
        <v>31999.99999998161</v>
      </c>
      <c r="AE353" s="8">
        <f t="shared" si="343"/>
        <v>31999.999999977539</v>
      </c>
      <c r="AF353" s="8">
        <f t="shared" si="344"/>
        <v>31999.999999977539</v>
      </c>
      <c r="AG353" s="8">
        <f t="shared" si="345"/>
        <v>31999.999999977539</v>
      </c>
      <c r="AH353" s="8">
        <f t="shared" si="346"/>
        <v>31999.999999977539</v>
      </c>
      <c r="AI353" s="8">
        <f t="shared" si="347"/>
        <v>31999.999999975498</v>
      </c>
      <c r="AJ353" s="8">
        <f t="shared" si="348"/>
        <v>31999.999999975498</v>
      </c>
      <c r="AK353" s="8">
        <f t="shared" si="349"/>
        <v>31999.999999975498</v>
      </c>
      <c r="AL353" s="8">
        <f t="shared" si="350"/>
        <v>31999.999999975498</v>
      </c>
      <c r="AM353" s="8">
        <f t="shared" si="351"/>
        <v>31999.999999975498</v>
      </c>
      <c r="AN353" s="8">
        <f t="shared" si="352"/>
        <v>31999.999999975498</v>
      </c>
      <c r="AO353" s="8">
        <f t="shared" si="353"/>
        <v>31999.999999971424</v>
      </c>
      <c r="AP353" s="8">
        <f t="shared" si="354"/>
        <v>31999.999999971424</v>
      </c>
      <c r="AQ353" s="8">
        <f t="shared" si="355"/>
        <v>31999.999999971424</v>
      </c>
      <c r="AR353" s="8">
        <f t="shared" si="356"/>
        <v>31999.999999971424</v>
      </c>
      <c r="AS353" s="8">
        <f t="shared" si="357"/>
        <v>31999.999999971424</v>
      </c>
      <c r="AT353" s="8">
        <f t="shared" si="358"/>
        <v>31999.999999971424</v>
      </c>
      <c r="AU353" s="8">
        <f t="shared" si="359"/>
        <v>8.4054869153274403</v>
      </c>
      <c r="AV353" s="8">
        <f t="shared" si="360"/>
        <v>1401.8951259883504</v>
      </c>
      <c r="AW353" s="8">
        <f t="shared" si="360"/>
        <v>2120.7043486724938</v>
      </c>
      <c r="AX353" s="8">
        <f t="shared" ref="AX353:BB353" si="427">MIN(32000,AW353+IF(AND(AW236&gt;32000,AX198&gt;0),0,AX198))</f>
        <v>3895.1726821678676</v>
      </c>
      <c r="AY353" s="8">
        <f t="shared" si="427"/>
        <v>5381.8231345425665</v>
      </c>
      <c r="AZ353" s="8">
        <f t="shared" si="427"/>
        <v>6267.8315011175737</v>
      </c>
      <c r="BA353" s="8">
        <f t="shared" si="427"/>
        <v>7663.2333679471303</v>
      </c>
      <c r="BB353" s="8">
        <f t="shared" si="427"/>
        <v>10979.308175905475</v>
      </c>
      <c r="BC353" s="8">
        <f t="shared" ref="BC353" si="428">MIN(32000,BB353+IF(AND(BB236&gt;32000,BC198&gt;0),0,BC198))</f>
        <v>12974.149243334779</v>
      </c>
    </row>
    <row r="354" spans="1:55" x14ac:dyDescent="0.2"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</row>
    <row r="355" spans="1:55" ht="21" x14ac:dyDescent="0.25">
      <c r="A355" s="6" t="s">
        <v>19</v>
      </c>
      <c r="D355" t="s">
        <v>20</v>
      </c>
    </row>
    <row r="356" spans="1:55" x14ac:dyDescent="0.2">
      <c r="A356" t="s">
        <v>7</v>
      </c>
      <c r="B356" t="s">
        <v>8</v>
      </c>
      <c r="C356" t="s">
        <v>9</v>
      </c>
      <c r="D356" s="13">
        <v>45664</v>
      </c>
      <c r="E356" s="14">
        <f>D356+7</f>
        <v>45671</v>
      </c>
      <c r="F356" s="14">
        <f t="shared" ref="F356:BB356" si="429">E356+7</f>
        <v>45678</v>
      </c>
      <c r="G356" s="14">
        <f t="shared" si="429"/>
        <v>45685</v>
      </c>
      <c r="H356" s="14">
        <f t="shared" si="429"/>
        <v>45692</v>
      </c>
      <c r="I356" s="14">
        <f t="shared" si="429"/>
        <v>45699</v>
      </c>
      <c r="J356" s="14">
        <f t="shared" si="429"/>
        <v>45706</v>
      </c>
      <c r="K356" s="14">
        <f t="shared" si="429"/>
        <v>45713</v>
      </c>
      <c r="L356" s="14">
        <f t="shared" si="429"/>
        <v>45720</v>
      </c>
      <c r="M356" s="14">
        <f t="shared" si="429"/>
        <v>45727</v>
      </c>
      <c r="N356" s="14">
        <f t="shared" si="429"/>
        <v>45734</v>
      </c>
      <c r="O356" s="14">
        <f t="shared" si="429"/>
        <v>45741</v>
      </c>
      <c r="P356" s="14">
        <f t="shared" si="429"/>
        <v>45748</v>
      </c>
      <c r="Q356" s="14">
        <f t="shared" si="429"/>
        <v>45755</v>
      </c>
      <c r="R356" s="14">
        <f t="shared" si="429"/>
        <v>45762</v>
      </c>
      <c r="S356" s="14">
        <f t="shared" si="429"/>
        <v>45769</v>
      </c>
      <c r="T356" s="14">
        <f t="shared" si="429"/>
        <v>45776</v>
      </c>
      <c r="U356" s="14">
        <f t="shared" si="429"/>
        <v>45783</v>
      </c>
      <c r="V356" s="14">
        <f t="shared" si="429"/>
        <v>45790</v>
      </c>
      <c r="W356" s="14">
        <f t="shared" si="429"/>
        <v>45797</v>
      </c>
      <c r="X356" s="14">
        <f t="shared" si="429"/>
        <v>45804</v>
      </c>
      <c r="Y356" s="14">
        <f t="shared" si="429"/>
        <v>45811</v>
      </c>
      <c r="Z356" s="14">
        <f t="shared" si="429"/>
        <v>45818</v>
      </c>
      <c r="AA356" s="14">
        <f t="shared" si="429"/>
        <v>45825</v>
      </c>
      <c r="AB356" s="14">
        <f t="shared" si="429"/>
        <v>45832</v>
      </c>
      <c r="AC356" s="14">
        <f t="shared" si="429"/>
        <v>45839</v>
      </c>
      <c r="AD356" s="14">
        <f t="shared" si="429"/>
        <v>45846</v>
      </c>
      <c r="AE356" s="14">
        <f t="shared" si="429"/>
        <v>45853</v>
      </c>
      <c r="AF356" s="14">
        <f t="shared" si="429"/>
        <v>45860</v>
      </c>
      <c r="AG356" s="14">
        <f t="shared" si="429"/>
        <v>45867</v>
      </c>
      <c r="AH356" s="14">
        <f t="shared" si="429"/>
        <v>45874</v>
      </c>
      <c r="AI356" s="14">
        <f t="shared" si="429"/>
        <v>45881</v>
      </c>
      <c r="AJ356" s="14">
        <f t="shared" si="429"/>
        <v>45888</v>
      </c>
      <c r="AK356" s="14">
        <f t="shared" si="429"/>
        <v>45895</v>
      </c>
      <c r="AL356" s="14">
        <f t="shared" si="429"/>
        <v>45902</v>
      </c>
      <c r="AM356" s="14">
        <f t="shared" si="429"/>
        <v>45909</v>
      </c>
      <c r="AN356" s="14">
        <f t="shared" si="429"/>
        <v>45916</v>
      </c>
      <c r="AO356" s="14">
        <f t="shared" si="429"/>
        <v>45923</v>
      </c>
      <c r="AP356" s="14">
        <f t="shared" si="429"/>
        <v>45930</v>
      </c>
      <c r="AQ356" s="14">
        <f t="shared" si="429"/>
        <v>45937</v>
      </c>
      <c r="AR356" s="14">
        <f t="shared" si="429"/>
        <v>45944</v>
      </c>
      <c r="AS356" s="14">
        <f t="shared" si="429"/>
        <v>45951</v>
      </c>
      <c r="AT356" s="14">
        <f t="shared" si="429"/>
        <v>45958</v>
      </c>
      <c r="AU356" s="14">
        <f t="shared" si="429"/>
        <v>45965</v>
      </c>
      <c r="AV356" s="14">
        <f t="shared" si="429"/>
        <v>45972</v>
      </c>
      <c r="AW356" s="14">
        <f t="shared" si="429"/>
        <v>45979</v>
      </c>
      <c r="AX356" s="14">
        <f t="shared" si="429"/>
        <v>45986</v>
      </c>
      <c r="AY356" s="14">
        <f t="shared" si="429"/>
        <v>45993</v>
      </c>
      <c r="AZ356" s="14">
        <f t="shared" si="429"/>
        <v>46000</v>
      </c>
      <c r="BA356" s="14">
        <f t="shared" si="429"/>
        <v>46007</v>
      </c>
      <c r="BB356" s="14">
        <f t="shared" si="429"/>
        <v>46014</v>
      </c>
      <c r="BC356" s="14">
        <f>BB356+8</f>
        <v>46022</v>
      </c>
    </row>
    <row r="357" spans="1:55" x14ac:dyDescent="0.2">
      <c r="A357" t="s">
        <v>10</v>
      </c>
      <c r="B357">
        <v>982</v>
      </c>
      <c r="C357">
        <v>1981</v>
      </c>
      <c r="D357" s="8">
        <f>IF(D319&lt;0,D319,0)+IF(D240+32000&lt;0,D240+32000,0)</f>
        <v>0</v>
      </c>
      <c r="E357" s="8">
        <f t="shared" ref="E357:BC357" si="430">IF(E319&lt;0,E319,0)+IF(E240+32000&lt;0,E240+32000,0)</f>
        <v>0</v>
      </c>
      <c r="F357" s="8">
        <f t="shared" si="430"/>
        <v>0</v>
      </c>
      <c r="G357" s="8">
        <f t="shared" si="430"/>
        <v>0</v>
      </c>
      <c r="H357" s="8">
        <f t="shared" si="430"/>
        <v>0</v>
      </c>
      <c r="I357" s="8">
        <f t="shared" si="430"/>
        <v>0</v>
      </c>
      <c r="J357" s="8">
        <f t="shared" si="430"/>
        <v>0</v>
      </c>
      <c r="K357" s="8">
        <f t="shared" si="430"/>
        <v>0</v>
      </c>
      <c r="L357" s="8">
        <f t="shared" si="430"/>
        <v>0</v>
      </c>
      <c r="M357" s="8">
        <f t="shared" si="430"/>
        <v>0</v>
      </c>
      <c r="N357" s="8">
        <f t="shared" si="430"/>
        <v>0</v>
      </c>
      <c r="O357" s="8">
        <f t="shared" si="430"/>
        <v>0</v>
      </c>
      <c r="P357" s="8">
        <f t="shared" si="430"/>
        <v>0</v>
      </c>
      <c r="Q357" s="8">
        <f t="shared" si="430"/>
        <v>0</v>
      </c>
      <c r="R357" s="8">
        <f t="shared" si="430"/>
        <v>0</v>
      </c>
      <c r="S357" s="8">
        <f t="shared" si="430"/>
        <v>0</v>
      </c>
      <c r="T357" s="8">
        <f t="shared" si="430"/>
        <v>0</v>
      </c>
      <c r="U357" s="8">
        <f t="shared" si="430"/>
        <v>0</v>
      </c>
      <c r="V357" s="8">
        <f t="shared" si="430"/>
        <v>0</v>
      </c>
      <c r="W357" s="8">
        <f t="shared" si="430"/>
        <v>0</v>
      </c>
      <c r="X357" s="8">
        <f t="shared" si="430"/>
        <v>0</v>
      </c>
      <c r="Y357" s="8">
        <f t="shared" si="430"/>
        <v>0</v>
      </c>
      <c r="Z357" s="8">
        <f t="shared" si="430"/>
        <v>0</v>
      </c>
      <c r="AA357" s="8">
        <f t="shared" si="430"/>
        <v>0</v>
      </c>
      <c r="AB357" s="8">
        <f t="shared" si="430"/>
        <v>0</v>
      </c>
      <c r="AC357" s="8">
        <f t="shared" si="430"/>
        <v>0</v>
      </c>
      <c r="AD357" s="8">
        <f t="shared" si="430"/>
        <v>0</v>
      </c>
      <c r="AE357" s="8">
        <f t="shared" si="430"/>
        <v>0</v>
      </c>
      <c r="AF357" s="8">
        <f t="shared" si="430"/>
        <v>0</v>
      </c>
      <c r="AG357" s="8">
        <f t="shared" si="430"/>
        <v>0</v>
      </c>
      <c r="AH357" s="8">
        <f t="shared" si="430"/>
        <v>0</v>
      </c>
      <c r="AI357" s="8">
        <f t="shared" si="430"/>
        <v>0</v>
      </c>
      <c r="AJ357" s="8">
        <f t="shared" si="430"/>
        <v>0</v>
      </c>
      <c r="AK357" s="8">
        <f t="shared" si="430"/>
        <v>0</v>
      </c>
      <c r="AL357" s="8">
        <f t="shared" si="430"/>
        <v>0</v>
      </c>
      <c r="AM357" s="8">
        <f t="shared" si="430"/>
        <v>0</v>
      </c>
      <c r="AN357" s="8">
        <f t="shared" si="430"/>
        <v>0</v>
      </c>
      <c r="AO357" s="8">
        <f t="shared" si="430"/>
        <v>0</v>
      </c>
      <c r="AP357" s="8">
        <f t="shared" si="430"/>
        <v>0</v>
      </c>
      <c r="AQ357" s="8">
        <f t="shared" si="430"/>
        <v>0</v>
      </c>
      <c r="AR357" s="8">
        <f t="shared" si="430"/>
        <v>0</v>
      </c>
      <c r="AS357" s="8">
        <f t="shared" si="430"/>
        <v>0</v>
      </c>
      <c r="AT357" s="8">
        <f t="shared" si="430"/>
        <v>0</v>
      </c>
      <c r="AU357" s="8">
        <f t="shared" si="430"/>
        <v>0</v>
      </c>
      <c r="AV357" s="8">
        <f t="shared" si="430"/>
        <v>0</v>
      </c>
      <c r="AW357" s="8">
        <f t="shared" si="430"/>
        <v>0</v>
      </c>
      <c r="AX357" s="8">
        <f t="shared" si="430"/>
        <v>0</v>
      </c>
      <c r="AY357" s="8">
        <f t="shared" si="430"/>
        <v>0</v>
      </c>
      <c r="AZ357" s="8">
        <f t="shared" si="430"/>
        <v>0</v>
      </c>
      <c r="BA357" s="8">
        <f t="shared" si="430"/>
        <v>0</v>
      </c>
      <c r="BB357" s="8">
        <f t="shared" si="430"/>
        <v>0</v>
      </c>
      <c r="BC357" s="8">
        <f t="shared" si="430"/>
        <v>0</v>
      </c>
    </row>
    <row r="358" spans="1:55" x14ac:dyDescent="0.2">
      <c r="A358" t="s">
        <v>10</v>
      </c>
      <c r="B358">
        <v>982</v>
      </c>
      <c r="C358">
        <v>1982</v>
      </c>
      <c r="D358" s="8">
        <f t="shared" ref="D358:BC358" si="431">IF(D320&lt;0,D320,0)+IF(D241+32000&lt;0,D241+32000,0)</f>
        <v>0</v>
      </c>
      <c r="E358" s="8">
        <f t="shared" si="431"/>
        <v>0</v>
      </c>
      <c r="F358" s="8">
        <f t="shared" si="431"/>
        <v>0</v>
      </c>
      <c r="G358" s="8">
        <f t="shared" si="431"/>
        <v>0</v>
      </c>
      <c r="H358" s="8">
        <f t="shared" si="431"/>
        <v>0</v>
      </c>
      <c r="I358" s="8">
        <f t="shared" si="431"/>
        <v>0</v>
      </c>
      <c r="J358" s="8">
        <f t="shared" si="431"/>
        <v>0</v>
      </c>
      <c r="K358" s="8">
        <f t="shared" si="431"/>
        <v>0</v>
      </c>
      <c r="L358" s="8">
        <f t="shared" si="431"/>
        <v>0</v>
      </c>
      <c r="M358" s="8">
        <f t="shared" si="431"/>
        <v>0</v>
      </c>
      <c r="N358" s="8">
        <f t="shared" si="431"/>
        <v>0</v>
      </c>
      <c r="O358" s="8">
        <f t="shared" si="431"/>
        <v>0</v>
      </c>
      <c r="P358" s="8">
        <f t="shared" si="431"/>
        <v>0</v>
      </c>
      <c r="Q358" s="8">
        <f t="shared" si="431"/>
        <v>0</v>
      </c>
      <c r="R358" s="8">
        <f t="shared" si="431"/>
        <v>0</v>
      </c>
      <c r="S358" s="8">
        <f t="shared" si="431"/>
        <v>0</v>
      </c>
      <c r="T358" s="8">
        <f t="shared" si="431"/>
        <v>-1729.1966782630898</v>
      </c>
      <c r="U358" s="8">
        <f t="shared" si="431"/>
        <v>-60176.578719317666</v>
      </c>
      <c r="V358" s="8">
        <f t="shared" si="431"/>
        <v>-457896.76161648671</v>
      </c>
      <c r="W358" s="8">
        <f t="shared" si="431"/>
        <v>-903869.34260685567</v>
      </c>
      <c r="X358" s="8">
        <f t="shared" si="431"/>
        <v>-903869.34260685579</v>
      </c>
      <c r="Y358" s="8">
        <f t="shared" si="431"/>
        <v>-901749.89539873879</v>
      </c>
      <c r="Z358" s="8">
        <f t="shared" si="431"/>
        <v>-901749.89539873879</v>
      </c>
      <c r="AA358" s="8">
        <f t="shared" si="431"/>
        <v>-899485.31344988826</v>
      </c>
      <c r="AB358" s="8">
        <f t="shared" si="431"/>
        <v>-893047.41093018767</v>
      </c>
      <c r="AC358" s="8">
        <f t="shared" si="431"/>
        <v>-888462.42795519019</v>
      </c>
      <c r="AD358" s="8">
        <f t="shared" si="431"/>
        <v>-878402.93641993776</v>
      </c>
      <c r="AE358" s="8">
        <f t="shared" si="431"/>
        <v>-878402.93641993776</v>
      </c>
      <c r="AF358" s="8">
        <f t="shared" si="431"/>
        <v>-878402.93641993776</v>
      </c>
      <c r="AG358" s="8">
        <f t="shared" si="431"/>
        <v>-878402.93641993776</v>
      </c>
      <c r="AH358" s="8">
        <f t="shared" si="431"/>
        <v>-878402.93641993776</v>
      </c>
      <c r="AI358" s="8">
        <f t="shared" si="431"/>
        <v>-878402.93641993776</v>
      </c>
      <c r="AJ358" s="8">
        <f t="shared" si="431"/>
        <v>-878402.93641993799</v>
      </c>
      <c r="AK358" s="8">
        <f t="shared" si="431"/>
        <v>-878402.93641993799</v>
      </c>
      <c r="AL358" s="8">
        <f t="shared" si="431"/>
        <v>-878402.93641993799</v>
      </c>
      <c r="AM358" s="8">
        <f t="shared" si="431"/>
        <v>-878402.93641993799</v>
      </c>
      <c r="AN358" s="8">
        <f t="shared" si="431"/>
        <v>-878402.93641993799</v>
      </c>
      <c r="AO358" s="8">
        <f t="shared" si="431"/>
        <v>-878402.93641993799</v>
      </c>
      <c r="AP358" s="8">
        <f t="shared" si="431"/>
        <v>-878402.93641993799</v>
      </c>
      <c r="AQ358" s="8">
        <f t="shared" si="431"/>
        <v>-878402.93641993799</v>
      </c>
      <c r="AR358" s="8">
        <f t="shared" si="431"/>
        <v>-878402.93641993799</v>
      </c>
      <c r="AS358" s="8">
        <f t="shared" si="431"/>
        <v>-878402.93641993823</v>
      </c>
      <c r="AT358" s="8">
        <f t="shared" si="431"/>
        <v>-878402.93641993823</v>
      </c>
      <c r="AU358" s="8">
        <f t="shared" si="431"/>
        <v>0</v>
      </c>
      <c r="AV358" s="8">
        <f t="shared" si="431"/>
        <v>0</v>
      </c>
      <c r="AW358" s="8">
        <f t="shared" si="431"/>
        <v>0</v>
      </c>
      <c r="AX358" s="8">
        <f t="shared" si="431"/>
        <v>0</v>
      </c>
      <c r="AY358" s="8">
        <f t="shared" si="431"/>
        <v>0</v>
      </c>
      <c r="AZ358" s="8">
        <f t="shared" si="431"/>
        <v>0</v>
      </c>
      <c r="BA358" s="8">
        <f t="shared" si="431"/>
        <v>0</v>
      </c>
      <c r="BB358" s="8">
        <f t="shared" si="431"/>
        <v>0</v>
      </c>
      <c r="BC358" s="8">
        <f t="shared" si="431"/>
        <v>0</v>
      </c>
    </row>
    <row r="359" spans="1:55" x14ac:dyDescent="0.2">
      <c r="A359" t="s">
        <v>10</v>
      </c>
      <c r="B359">
        <v>982</v>
      </c>
      <c r="C359">
        <v>1983</v>
      </c>
      <c r="D359" s="8">
        <f t="shared" ref="D359:BC359" si="432">IF(D321&lt;0,D321,0)+IF(D242+32000&lt;0,D242+32000,0)</f>
        <v>0</v>
      </c>
      <c r="E359" s="8">
        <f t="shared" si="432"/>
        <v>0</v>
      </c>
      <c r="F359" s="8">
        <f t="shared" si="432"/>
        <v>0</v>
      </c>
      <c r="G359" s="8">
        <f t="shared" si="432"/>
        <v>0</v>
      </c>
      <c r="H359" s="8">
        <f t="shared" si="432"/>
        <v>0</v>
      </c>
      <c r="I359" s="8">
        <f t="shared" si="432"/>
        <v>0</v>
      </c>
      <c r="J359" s="8">
        <f t="shared" si="432"/>
        <v>0</v>
      </c>
      <c r="K359" s="8">
        <f t="shared" si="432"/>
        <v>0</v>
      </c>
      <c r="L359" s="8">
        <f t="shared" si="432"/>
        <v>0</v>
      </c>
      <c r="M359" s="8">
        <f t="shared" si="432"/>
        <v>0</v>
      </c>
      <c r="N359" s="8">
        <f t="shared" si="432"/>
        <v>0</v>
      </c>
      <c r="O359" s="8">
        <f t="shared" si="432"/>
        <v>0</v>
      </c>
      <c r="P359" s="8">
        <f t="shared" si="432"/>
        <v>0</v>
      </c>
      <c r="Q359" s="8">
        <f t="shared" si="432"/>
        <v>0</v>
      </c>
      <c r="R359" s="8">
        <f t="shared" si="432"/>
        <v>0</v>
      </c>
      <c r="S359" s="8">
        <f t="shared" si="432"/>
        <v>0</v>
      </c>
      <c r="T359" s="8">
        <f t="shared" si="432"/>
        <v>-6179.06145110139</v>
      </c>
      <c r="U359" s="8">
        <f t="shared" si="432"/>
        <v>-77942.065634387778</v>
      </c>
      <c r="V359" s="8">
        <f t="shared" si="432"/>
        <v>-460130.86999278847</v>
      </c>
      <c r="W359" s="8">
        <f t="shared" si="432"/>
        <v>-1117038.164476688</v>
      </c>
      <c r="X359" s="8">
        <f t="shared" si="432"/>
        <v>-1136463.5262316056</v>
      </c>
      <c r="Y359" s="8">
        <f t="shared" si="432"/>
        <v>-1134148.9316356103</v>
      </c>
      <c r="Z359" s="8">
        <f t="shared" si="432"/>
        <v>-1134148.9316356103</v>
      </c>
      <c r="AA359" s="8">
        <f t="shared" si="432"/>
        <v>-1134148.9316356103</v>
      </c>
      <c r="AB359" s="8">
        <f t="shared" si="432"/>
        <v>-1134148.9316356103</v>
      </c>
      <c r="AC359" s="8">
        <f t="shared" si="432"/>
        <v>-1134148.9316356103</v>
      </c>
      <c r="AD359" s="8">
        <f t="shared" si="432"/>
        <v>-1134148.9316356103</v>
      </c>
      <c r="AE359" s="8">
        <f t="shared" si="432"/>
        <v>-1134148.9316356103</v>
      </c>
      <c r="AF359" s="8">
        <f t="shared" si="432"/>
        <v>-1134148.9316356103</v>
      </c>
      <c r="AG359" s="8">
        <f t="shared" si="432"/>
        <v>-1134148.9316356103</v>
      </c>
      <c r="AH359" s="8">
        <f t="shared" si="432"/>
        <v>-1134148.9316356103</v>
      </c>
      <c r="AI359" s="8">
        <f t="shared" si="432"/>
        <v>-1643835.9562020665</v>
      </c>
      <c r="AJ359" s="8">
        <f t="shared" si="432"/>
        <v>-2848469.0138925035</v>
      </c>
      <c r="AK359" s="8">
        <f t="shared" si="432"/>
        <v>-3751536.5963421585</v>
      </c>
      <c r="AL359" s="8">
        <f t="shared" si="432"/>
        <v>-4966979.2502968237</v>
      </c>
      <c r="AM359" s="8">
        <f t="shared" si="432"/>
        <v>-5240520.3126619766</v>
      </c>
      <c r="AN359" s="8">
        <f t="shared" si="432"/>
        <v>-5552158.5003068456</v>
      </c>
      <c r="AO359" s="8">
        <f t="shared" si="432"/>
        <v>-5553069.5149969906</v>
      </c>
      <c r="AP359" s="8">
        <f t="shared" si="432"/>
        <v>-5553069.5149969906</v>
      </c>
      <c r="AQ359" s="8">
        <f t="shared" si="432"/>
        <v>-5553069.5149969915</v>
      </c>
      <c r="AR359" s="8">
        <f t="shared" si="432"/>
        <v>-5553069.5149969915</v>
      </c>
      <c r="AS359" s="8">
        <f t="shared" si="432"/>
        <v>-5553069.5149969915</v>
      </c>
      <c r="AT359" s="8">
        <f t="shared" si="432"/>
        <v>-5553069.5149969924</v>
      </c>
      <c r="AU359" s="8">
        <f t="shared" si="432"/>
        <v>0</v>
      </c>
      <c r="AV359" s="8">
        <f t="shared" si="432"/>
        <v>0</v>
      </c>
      <c r="AW359" s="8">
        <f t="shared" si="432"/>
        <v>0</v>
      </c>
      <c r="AX359" s="8">
        <f t="shared" si="432"/>
        <v>0</v>
      </c>
      <c r="AY359" s="8">
        <f t="shared" si="432"/>
        <v>0</v>
      </c>
      <c r="AZ359" s="8">
        <f t="shared" si="432"/>
        <v>0</v>
      </c>
      <c r="BA359" s="8">
        <f t="shared" si="432"/>
        <v>0</v>
      </c>
      <c r="BB359" s="8">
        <f t="shared" si="432"/>
        <v>0</v>
      </c>
      <c r="BC359" s="8">
        <f t="shared" si="432"/>
        <v>0</v>
      </c>
    </row>
    <row r="360" spans="1:55" x14ac:dyDescent="0.2">
      <c r="A360" t="s">
        <v>10</v>
      </c>
      <c r="B360">
        <v>982</v>
      </c>
      <c r="C360">
        <v>1984</v>
      </c>
      <c r="D360" s="8">
        <f t="shared" ref="D360:BC360" si="433">IF(D322&lt;0,D322,0)+IF(D243+32000&lt;0,D243+32000,0)</f>
        <v>0</v>
      </c>
      <c r="E360" s="8">
        <f t="shared" si="433"/>
        <v>0</v>
      </c>
      <c r="F360" s="8">
        <f t="shared" si="433"/>
        <v>0</v>
      </c>
      <c r="G360" s="8">
        <f t="shared" si="433"/>
        <v>0</v>
      </c>
      <c r="H360" s="8">
        <f t="shared" si="433"/>
        <v>0</v>
      </c>
      <c r="I360" s="8">
        <f t="shared" si="433"/>
        <v>0</v>
      </c>
      <c r="J360" s="8">
        <f t="shared" si="433"/>
        <v>0</v>
      </c>
      <c r="K360" s="8">
        <f t="shared" si="433"/>
        <v>0</v>
      </c>
      <c r="L360" s="8">
        <f t="shared" si="433"/>
        <v>0</v>
      </c>
      <c r="M360" s="8">
        <f t="shared" si="433"/>
        <v>0</v>
      </c>
      <c r="N360" s="8">
        <f t="shared" si="433"/>
        <v>0</v>
      </c>
      <c r="O360" s="8">
        <f t="shared" si="433"/>
        <v>0</v>
      </c>
      <c r="P360" s="8">
        <f t="shared" si="433"/>
        <v>0</v>
      </c>
      <c r="Q360" s="8">
        <f t="shared" si="433"/>
        <v>0</v>
      </c>
      <c r="R360" s="8">
        <f t="shared" si="433"/>
        <v>0</v>
      </c>
      <c r="S360" s="8">
        <f t="shared" si="433"/>
        <v>0</v>
      </c>
      <c r="T360" s="8">
        <f t="shared" si="433"/>
        <v>0</v>
      </c>
      <c r="U360" s="8">
        <f t="shared" si="433"/>
        <v>0</v>
      </c>
      <c r="V360" s="8">
        <f t="shared" si="433"/>
        <v>0</v>
      </c>
      <c r="W360" s="8">
        <f t="shared" si="433"/>
        <v>0</v>
      </c>
      <c r="X360" s="8">
        <f t="shared" si="433"/>
        <v>0</v>
      </c>
      <c r="Y360" s="8">
        <f t="shared" si="433"/>
        <v>0</v>
      </c>
      <c r="Z360" s="8">
        <f t="shared" si="433"/>
        <v>0</v>
      </c>
      <c r="AA360" s="8">
        <f t="shared" si="433"/>
        <v>0</v>
      </c>
      <c r="AB360" s="8">
        <f t="shared" si="433"/>
        <v>0</v>
      </c>
      <c r="AC360" s="8">
        <f t="shared" si="433"/>
        <v>0</v>
      </c>
      <c r="AD360" s="8">
        <f t="shared" si="433"/>
        <v>0</v>
      </c>
      <c r="AE360" s="8">
        <f t="shared" si="433"/>
        <v>0</v>
      </c>
      <c r="AF360" s="8">
        <f t="shared" si="433"/>
        <v>0</v>
      </c>
      <c r="AG360" s="8">
        <f t="shared" si="433"/>
        <v>0</v>
      </c>
      <c r="AH360" s="8">
        <f t="shared" si="433"/>
        <v>0</v>
      </c>
      <c r="AI360" s="8">
        <f t="shared" si="433"/>
        <v>0</v>
      </c>
      <c r="AJ360" s="8">
        <f t="shared" si="433"/>
        <v>-31876.866775881459</v>
      </c>
      <c r="AK360" s="8">
        <f t="shared" si="433"/>
        <v>-893061.58596631838</v>
      </c>
      <c r="AL360" s="8">
        <f t="shared" si="433"/>
        <v>-1298706.3218355677</v>
      </c>
      <c r="AM360" s="8">
        <f t="shared" si="433"/>
        <v>-1436010.4045450259</v>
      </c>
      <c r="AN360" s="8">
        <f t="shared" si="433"/>
        <v>-2242773.1890651705</v>
      </c>
      <c r="AO360" s="8">
        <f t="shared" si="433"/>
        <v>-2245276.7633428234</v>
      </c>
      <c r="AP360" s="8">
        <f t="shared" si="433"/>
        <v>-2247588.1321530193</v>
      </c>
      <c r="AQ360" s="8">
        <f t="shared" si="433"/>
        <v>-3044805.4178812038</v>
      </c>
      <c r="AR360" s="8">
        <f t="shared" si="433"/>
        <v>-3785130.9691173006</v>
      </c>
      <c r="AS360" s="8">
        <f t="shared" si="433"/>
        <v>-4318531.300335085</v>
      </c>
      <c r="AT360" s="8">
        <f t="shared" si="433"/>
        <v>-4643800.6367168669</v>
      </c>
      <c r="AU360" s="8">
        <f t="shared" si="433"/>
        <v>-234.23290203330271</v>
      </c>
      <c r="AV360" s="8">
        <f t="shared" si="433"/>
        <v>-234.23290203342987</v>
      </c>
      <c r="AW360" s="8">
        <f t="shared" si="433"/>
        <v>0</v>
      </c>
      <c r="AX360" s="8">
        <f t="shared" si="433"/>
        <v>0</v>
      </c>
      <c r="AY360" s="8">
        <f t="shared" si="433"/>
        <v>0</v>
      </c>
      <c r="AZ360" s="8">
        <f t="shared" si="433"/>
        <v>0</v>
      </c>
      <c r="BA360" s="8">
        <f t="shared" si="433"/>
        <v>0</v>
      </c>
      <c r="BB360" s="8">
        <f t="shared" si="433"/>
        <v>0</v>
      </c>
      <c r="BC360" s="8">
        <f t="shared" si="433"/>
        <v>0</v>
      </c>
    </row>
    <row r="361" spans="1:55" x14ac:dyDescent="0.2">
      <c r="A361" t="s">
        <v>10</v>
      </c>
      <c r="B361">
        <v>982</v>
      </c>
      <c r="C361">
        <v>1985</v>
      </c>
      <c r="D361" s="8">
        <f t="shared" ref="D361:BC361" si="434">IF(D323&lt;0,D323,0)+IF(D244+32000&lt;0,D244+32000,0)</f>
        <v>0</v>
      </c>
      <c r="E361" s="8">
        <f t="shared" si="434"/>
        <v>0</v>
      </c>
      <c r="F361" s="8">
        <f t="shared" si="434"/>
        <v>0</v>
      </c>
      <c r="G361" s="8">
        <f t="shared" si="434"/>
        <v>0</v>
      </c>
      <c r="H361" s="8">
        <f t="shared" si="434"/>
        <v>0</v>
      </c>
      <c r="I361" s="8">
        <f t="shared" si="434"/>
        <v>0</v>
      </c>
      <c r="J361" s="8">
        <f t="shared" si="434"/>
        <v>0</v>
      </c>
      <c r="K361" s="8">
        <f t="shared" si="434"/>
        <v>0</v>
      </c>
      <c r="L361" s="8">
        <f t="shared" si="434"/>
        <v>0</v>
      </c>
      <c r="M361" s="8">
        <f t="shared" si="434"/>
        <v>0</v>
      </c>
      <c r="N361" s="8">
        <f t="shared" si="434"/>
        <v>0</v>
      </c>
      <c r="O361" s="8">
        <f t="shared" si="434"/>
        <v>0</v>
      </c>
      <c r="P361" s="8">
        <f t="shared" si="434"/>
        <v>0</v>
      </c>
      <c r="Q361" s="8">
        <f t="shared" si="434"/>
        <v>0</v>
      </c>
      <c r="R361" s="8">
        <f t="shared" si="434"/>
        <v>0</v>
      </c>
      <c r="S361" s="8">
        <f t="shared" si="434"/>
        <v>-10373.615441483384</v>
      </c>
      <c r="T361" s="8">
        <f t="shared" si="434"/>
        <v>-193750.48867818026</v>
      </c>
      <c r="U361" s="8">
        <f t="shared" si="434"/>
        <v>-464239.47787946358</v>
      </c>
      <c r="V361" s="8">
        <f t="shared" si="434"/>
        <v>-464239.47787946358</v>
      </c>
      <c r="W361" s="8">
        <f t="shared" si="434"/>
        <v>-883825.97462039231</v>
      </c>
      <c r="X361" s="8">
        <f t="shared" si="434"/>
        <v>-883307.42244097451</v>
      </c>
      <c r="Y361" s="8">
        <f t="shared" si="434"/>
        <v>-879942.84612032096</v>
      </c>
      <c r="Z361" s="8">
        <f t="shared" si="434"/>
        <v>-878875.41932783171</v>
      </c>
      <c r="AA361" s="8">
        <f t="shared" si="434"/>
        <v>-876089.42068983149</v>
      </c>
      <c r="AB361" s="8">
        <f t="shared" si="434"/>
        <v>-876089.42068983195</v>
      </c>
      <c r="AC361" s="8">
        <f t="shared" si="434"/>
        <v>-876089.42068983195</v>
      </c>
      <c r="AD361" s="8">
        <f t="shared" si="434"/>
        <v>-876089.42068983242</v>
      </c>
      <c r="AE361" s="8">
        <f t="shared" si="434"/>
        <v>-876089.42068983242</v>
      </c>
      <c r="AF361" s="8">
        <f t="shared" si="434"/>
        <v>-876089.42068983242</v>
      </c>
      <c r="AG361" s="8">
        <f t="shared" si="434"/>
        <v>-876089.42068983242</v>
      </c>
      <c r="AH361" s="8">
        <f t="shared" si="434"/>
        <v>-876089.42068983288</v>
      </c>
      <c r="AI361" s="8">
        <f t="shared" si="434"/>
        <v>-876089.42068983288</v>
      </c>
      <c r="AJ361" s="8">
        <f t="shared" si="434"/>
        <v>-1362613.1508263876</v>
      </c>
      <c r="AK361" s="8">
        <f t="shared" si="434"/>
        <v>-2542854.6153298249</v>
      </c>
      <c r="AL361" s="8">
        <f t="shared" si="434"/>
        <v>-3660951.0838578921</v>
      </c>
      <c r="AM361" s="8">
        <f t="shared" si="434"/>
        <v>-3662873.1385324704</v>
      </c>
      <c r="AN361" s="8">
        <f t="shared" si="434"/>
        <v>-3662873.1385324718</v>
      </c>
      <c r="AO361" s="8">
        <f t="shared" si="434"/>
        <v>-3662873.1385324718</v>
      </c>
      <c r="AP361" s="8">
        <f t="shared" si="434"/>
        <v>-3662873.1385324718</v>
      </c>
      <c r="AQ361" s="8">
        <f t="shared" si="434"/>
        <v>-3661917.7111706436</v>
      </c>
      <c r="AR361" s="8">
        <f t="shared" si="434"/>
        <v>-3661168.9924236834</v>
      </c>
      <c r="AS361" s="8">
        <f t="shared" si="434"/>
        <v>-3661168.9924236843</v>
      </c>
      <c r="AT361" s="8">
        <f t="shared" si="434"/>
        <v>-3659812.4131988338</v>
      </c>
      <c r="AU361" s="8">
        <f t="shared" si="434"/>
        <v>0</v>
      </c>
      <c r="AV361" s="8">
        <f t="shared" si="434"/>
        <v>0</v>
      </c>
      <c r="AW361" s="8">
        <f t="shared" si="434"/>
        <v>0</v>
      </c>
      <c r="AX361" s="8">
        <f t="shared" si="434"/>
        <v>0</v>
      </c>
      <c r="AY361" s="8">
        <f t="shared" si="434"/>
        <v>0</v>
      </c>
      <c r="AZ361" s="8">
        <f t="shared" si="434"/>
        <v>0</v>
      </c>
      <c r="BA361" s="8">
        <f t="shared" si="434"/>
        <v>0</v>
      </c>
      <c r="BB361" s="8">
        <f t="shared" si="434"/>
        <v>0</v>
      </c>
      <c r="BC361" s="8">
        <f t="shared" si="434"/>
        <v>0</v>
      </c>
    </row>
    <row r="362" spans="1:55" x14ac:dyDescent="0.2">
      <c r="A362" t="s">
        <v>10</v>
      </c>
      <c r="B362">
        <v>982</v>
      </c>
      <c r="C362">
        <v>1986</v>
      </c>
      <c r="D362" s="8">
        <f t="shared" ref="D362:BC362" si="435">IF(D324&lt;0,D324,0)+IF(D245+32000&lt;0,D245+32000,0)</f>
        <v>0</v>
      </c>
      <c r="E362" s="8">
        <f t="shared" si="435"/>
        <v>0</v>
      </c>
      <c r="F362" s="8">
        <f t="shared" si="435"/>
        <v>0</v>
      </c>
      <c r="G362" s="8">
        <f t="shared" si="435"/>
        <v>0</v>
      </c>
      <c r="H362" s="8">
        <f t="shared" si="435"/>
        <v>0</v>
      </c>
      <c r="I362" s="8">
        <f t="shared" si="435"/>
        <v>0</v>
      </c>
      <c r="J362" s="8">
        <f t="shared" si="435"/>
        <v>0</v>
      </c>
      <c r="K362" s="8">
        <f t="shared" si="435"/>
        <v>0</v>
      </c>
      <c r="L362" s="8">
        <f t="shared" si="435"/>
        <v>0</v>
      </c>
      <c r="M362" s="8">
        <f t="shared" si="435"/>
        <v>0</v>
      </c>
      <c r="N362" s="8">
        <f t="shared" si="435"/>
        <v>0</v>
      </c>
      <c r="O362" s="8">
        <f t="shared" si="435"/>
        <v>0</v>
      </c>
      <c r="P362" s="8">
        <f t="shared" si="435"/>
        <v>0</v>
      </c>
      <c r="Q362" s="8">
        <f t="shared" si="435"/>
        <v>0</v>
      </c>
      <c r="R362" s="8">
        <f t="shared" si="435"/>
        <v>0</v>
      </c>
      <c r="S362" s="8">
        <f t="shared" si="435"/>
        <v>0</v>
      </c>
      <c r="T362" s="8">
        <f t="shared" si="435"/>
        <v>0</v>
      </c>
      <c r="U362" s="8">
        <f t="shared" si="435"/>
        <v>0</v>
      </c>
      <c r="V362" s="8">
        <f t="shared" si="435"/>
        <v>0</v>
      </c>
      <c r="W362" s="8">
        <f t="shared" si="435"/>
        <v>0</v>
      </c>
      <c r="X362" s="8">
        <f t="shared" si="435"/>
        <v>0</v>
      </c>
      <c r="Y362" s="8">
        <f t="shared" si="435"/>
        <v>0</v>
      </c>
      <c r="Z362" s="8">
        <f t="shared" si="435"/>
        <v>0</v>
      </c>
      <c r="AA362" s="8">
        <f t="shared" si="435"/>
        <v>0</v>
      </c>
      <c r="AB362" s="8">
        <f t="shared" si="435"/>
        <v>0</v>
      </c>
      <c r="AC362" s="8">
        <f t="shared" si="435"/>
        <v>0</v>
      </c>
      <c r="AD362" s="8">
        <f t="shared" si="435"/>
        <v>0</v>
      </c>
      <c r="AE362" s="8">
        <f t="shared" si="435"/>
        <v>0</v>
      </c>
      <c r="AF362" s="8">
        <f t="shared" si="435"/>
        <v>0</v>
      </c>
      <c r="AG362" s="8">
        <f t="shared" si="435"/>
        <v>0</v>
      </c>
      <c r="AH362" s="8">
        <f t="shared" si="435"/>
        <v>0</v>
      </c>
      <c r="AI362" s="8">
        <f t="shared" si="435"/>
        <v>0</v>
      </c>
      <c r="AJ362" s="8">
        <f t="shared" si="435"/>
        <v>0</v>
      </c>
      <c r="AK362" s="8">
        <f t="shared" si="435"/>
        <v>-79468.545994452696</v>
      </c>
      <c r="AL362" s="8">
        <f t="shared" si="435"/>
        <v>-461189.58500602888</v>
      </c>
      <c r="AM362" s="8">
        <f t="shared" si="435"/>
        <v>-1526074.8884428106</v>
      </c>
      <c r="AN362" s="8">
        <f t="shared" si="435"/>
        <v>-2761277.3610183233</v>
      </c>
      <c r="AO362" s="8">
        <f t="shared" si="435"/>
        <v>-2848037.6521443217</v>
      </c>
      <c r="AP362" s="8">
        <f t="shared" si="435"/>
        <v>-3331846.4337215824</v>
      </c>
      <c r="AQ362" s="8">
        <f t="shared" si="435"/>
        <v>-3334084.2545212707</v>
      </c>
      <c r="AR362" s="8">
        <f t="shared" si="435"/>
        <v>-3337029.4033451891</v>
      </c>
      <c r="AS362" s="8">
        <f t="shared" si="435"/>
        <v>-3337029.4033451891</v>
      </c>
      <c r="AT362" s="8">
        <f t="shared" si="435"/>
        <v>-3337029.4033451891</v>
      </c>
      <c r="AU362" s="8">
        <f t="shared" si="435"/>
        <v>0</v>
      </c>
      <c r="AV362" s="8">
        <f t="shared" si="435"/>
        <v>0</v>
      </c>
      <c r="AW362" s="8">
        <f t="shared" si="435"/>
        <v>0</v>
      </c>
      <c r="AX362" s="8">
        <f t="shared" si="435"/>
        <v>0</v>
      </c>
      <c r="AY362" s="8">
        <f t="shared" si="435"/>
        <v>0</v>
      </c>
      <c r="AZ362" s="8">
        <f t="shared" si="435"/>
        <v>0</v>
      </c>
      <c r="BA362" s="8">
        <f t="shared" si="435"/>
        <v>0</v>
      </c>
      <c r="BB362" s="8">
        <f t="shared" si="435"/>
        <v>0</v>
      </c>
      <c r="BC362" s="8">
        <f t="shared" si="435"/>
        <v>0</v>
      </c>
    </row>
    <row r="363" spans="1:55" x14ac:dyDescent="0.2">
      <c r="A363" t="s">
        <v>10</v>
      </c>
      <c r="B363">
        <v>982</v>
      </c>
      <c r="C363">
        <v>1987</v>
      </c>
      <c r="D363" s="8">
        <f t="shared" ref="D363:BC363" si="436">IF(D325&lt;0,D325,0)+IF(D246+32000&lt;0,D246+32000,0)</f>
        <v>0</v>
      </c>
      <c r="E363" s="8">
        <f t="shared" si="436"/>
        <v>0</v>
      </c>
      <c r="F363" s="8">
        <f t="shared" si="436"/>
        <v>0</v>
      </c>
      <c r="G363" s="8">
        <f t="shared" si="436"/>
        <v>0</v>
      </c>
      <c r="H363" s="8">
        <f t="shared" si="436"/>
        <v>0</v>
      </c>
      <c r="I363" s="8">
        <f t="shared" si="436"/>
        <v>0</v>
      </c>
      <c r="J363" s="8">
        <f t="shared" si="436"/>
        <v>0</v>
      </c>
      <c r="K363" s="8">
        <f t="shared" si="436"/>
        <v>0</v>
      </c>
      <c r="L363" s="8">
        <f t="shared" si="436"/>
        <v>0</v>
      </c>
      <c r="M363" s="8">
        <f t="shared" si="436"/>
        <v>0</v>
      </c>
      <c r="N363" s="8">
        <f t="shared" si="436"/>
        <v>0</v>
      </c>
      <c r="O363" s="8">
        <f t="shared" si="436"/>
        <v>0</v>
      </c>
      <c r="P363" s="8">
        <f t="shared" si="436"/>
        <v>0</v>
      </c>
      <c r="Q363" s="8">
        <f t="shared" si="436"/>
        <v>0</v>
      </c>
      <c r="R363" s="8">
        <f t="shared" si="436"/>
        <v>0</v>
      </c>
      <c r="S363" s="8">
        <f t="shared" si="436"/>
        <v>0</v>
      </c>
      <c r="T363" s="8">
        <f t="shared" si="436"/>
        <v>0</v>
      </c>
      <c r="U363" s="8">
        <f t="shared" si="436"/>
        <v>0</v>
      </c>
      <c r="V363" s="8">
        <f t="shared" si="436"/>
        <v>0</v>
      </c>
      <c r="W363" s="8">
        <f t="shared" si="436"/>
        <v>0</v>
      </c>
      <c r="X363" s="8">
        <f t="shared" si="436"/>
        <v>0</v>
      </c>
      <c r="Y363" s="8">
        <f t="shared" si="436"/>
        <v>0</v>
      </c>
      <c r="Z363" s="8">
        <f t="shared" si="436"/>
        <v>0</v>
      </c>
      <c r="AA363" s="8">
        <f t="shared" si="436"/>
        <v>0</v>
      </c>
      <c r="AB363" s="8">
        <f t="shared" si="436"/>
        <v>0</v>
      </c>
      <c r="AC363" s="8">
        <f t="shared" si="436"/>
        <v>0</v>
      </c>
      <c r="AD363" s="8">
        <f t="shared" si="436"/>
        <v>0</v>
      </c>
      <c r="AE363" s="8">
        <f t="shared" si="436"/>
        <v>0</v>
      </c>
      <c r="AF363" s="8">
        <f t="shared" si="436"/>
        <v>0</v>
      </c>
      <c r="AG363" s="8">
        <f t="shared" si="436"/>
        <v>0</v>
      </c>
      <c r="AH363" s="8">
        <f t="shared" si="436"/>
        <v>0</v>
      </c>
      <c r="AI363" s="8">
        <f t="shared" si="436"/>
        <v>0</v>
      </c>
      <c r="AJ363" s="8">
        <f t="shared" si="436"/>
        <v>0</v>
      </c>
      <c r="AK363" s="8">
        <f t="shared" si="436"/>
        <v>0</v>
      </c>
      <c r="AL363" s="8">
        <f t="shared" si="436"/>
        <v>0</v>
      </c>
      <c r="AM363" s="8">
        <f t="shared" si="436"/>
        <v>0</v>
      </c>
      <c r="AN363" s="8">
        <f t="shared" si="436"/>
        <v>0</v>
      </c>
      <c r="AO363" s="8">
        <f t="shared" si="436"/>
        <v>0</v>
      </c>
      <c r="AP363" s="8">
        <f t="shared" si="436"/>
        <v>0</v>
      </c>
      <c r="AQ363" s="8">
        <f t="shared" si="436"/>
        <v>0</v>
      </c>
      <c r="AR363" s="8">
        <f t="shared" si="436"/>
        <v>0</v>
      </c>
      <c r="AS363" s="8">
        <f t="shared" si="436"/>
        <v>0</v>
      </c>
      <c r="AT363" s="8">
        <f t="shared" si="436"/>
        <v>0</v>
      </c>
      <c r="AU363" s="8">
        <f t="shared" si="436"/>
        <v>0</v>
      </c>
      <c r="AV363" s="8">
        <f t="shared" si="436"/>
        <v>0</v>
      </c>
      <c r="AW363" s="8">
        <f t="shared" si="436"/>
        <v>0</v>
      </c>
      <c r="AX363" s="8">
        <f t="shared" si="436"/>
        <v>0</v>
      </c>
      <c r="AY363" s="8">
        <f t="shared" si="436"/>
        <v>0</v>
      </c>
      <c r="AZ363" s="8">
        <f t="shared" si="436"/>
        <v>0</v>
      </c>
      <c r="BA363" s="8">
        <f t="shared" si="436"/>
        <v>0</v>
      </c>
      <c r="BB363" s="8">
        <f t="shared" si="436"/>
        <v>0</v>
      </c>
      <c r="BC363" s="8">
        <f t="shared" si="436"/>
        <v>0</v>
      </c>
    </row>
    <row r="364" spans="1:55" x14ac:dyDescent="0.2">
      <c r="A364" t="s">
        <v>10</v>
      </c>
      <c r="B364">
        <v>982</v>
      </c>
      <c r="C364">
        <v>1988</v>
      </c>
      <c r="D364" s="8">
        <f t="shared" ref="D364:BC364" si="437">IF(D326&lt;0,D326,0)+IF(D247+32000&lt;0,D247+32000,0)</f>
        <v>0</v>
      </c>
      <c r="E364" s="8">
        <f t="shared" si="437"/>
        <v>0</v>
      </c>
      <c r="F364" s="8">
        <f t="shared" si="437"/>
        <v>0</v>
      </c>
      <c r="G364" s="8">
        <f t="shared" si="437"/>
        <v>0</v>
      </c>
      <c r="H364" s="8">
        <f t="shared" si="437"/>
        <v>0</v>
      </c>
      <c r="I364" s="8">
        <f t="shared" si="437"/>
        <v>0</v>
      </c>
      <c r="J364" s="8">
        <f t="shared" si="437"/>
        <v>0</v>
      </c>
      <c r="K364" s="8">
        <f t="shared" si="437"/>
        <v>0</v>
      </c>
      <c r="L364" s="8">
        <f t="shared" si="437"/>
        <v>0</v>
      </c>
      <c r="M364" s="8">
        <f t="shared" si="437"/>
        <v>0</v>
      </c>
      <c r="N364" s="8">
        <f t="shared" si="437"/>
        <v>0</v>
      </c>
      <c r="O364" s="8">
        <f t="shared" si="437"/>
        <v>0</v>
      </c>
      <c r="P364" s="8">
        <f t="shared" si="437"/>
        <v>0</v>
      </c>
      <c r="Q364" s="8">
        <f t="shared" si="437"/>
        <v>0</v>
      </c>
      <c r="R364" s="8">
        <f t="shared" si="437"/>
        <v>-25400.887454791598</v>
      </c>
      <c r="S364" s="8">
        <f t="shared" si="437"/>
        <v>-399432.48585930845</v>
      </c>
      <c r="T364" s="8">
        <f t="shared" si="437"/>
        <v>-1014555.684614051</v>
      </c>
      <c r="U364" s="8">
        <f t="shared" si="437"/>
        <v>-1671727.7519357749</v>
      </c>
      <c r="V364" s="8">
        <f t="shared" si="437"/>
        <v>-2407523.6231294698</v>
      </c>
      <c r="W364" s="8">
        <f t="shared" si="437"/>
        <v>-2407523.6231294698</v>
      </c>
      <c r="X364" s="8">
        <f t="shared" si="437"/>
        <v>-2407523.6231294698</v>
      </c>
      <c r="Y364" s="8">
        <f t="shared" si="437"/>
        <v>-2407523.6231294707</v>
      </c>
      <c r="Z364" s="8">
        <f t="shared" si="437"/>
        <v>-2407523.6231294707</v>
      </c>
      <c r="AA364" s="8">
        <f t="shared" si="437"/>
        <v>-2407523.6231294726</v>
      </c>
      <c r="AB364" s="8">
        <f t="shared" si="437"/>
        <v>-2407523.6231294726</v>
      </c>
      <c r="AC364" s="8">
        <f t="shared" si="437"/>
        <v>-2407523.6231294726</v>
      </c>
      <c r="AD364" s="8">
        <f t="shared" si="437"/>
        <v>-2407523.6231294735</v>
      </c>
      <c r="AE364" s="8">
        <f t="shared" si="437"/>
        <v>-3170360.7599815587</v>
      </c>
      <c r="AF364" s="8">
        <f t="shared" si="437"/>
        <v>-4298601.8369635018</v>
      </c>
      <c r="AG364" s="8">
        <f t="shared" si="437"/>
        <v>-5514930.9896048093</v>
      </c>
      <c r="AH364" s="8">
        <f t="shared" si="437"/>
        <v>-6438787.1623842632</v>
      </c>
      <c r="AI364" s="8">
        <f t="shared" si="437"/>
        <v>-7140330.7646949301</v>
      </c>
      <c r="AJ364" s="8">
        <f t="shared" si="437"/>
        <v>-7477120.8642152483</v>
      </c>
      <c r="AK364" s="8">
        <f t="shared" si="437"/>
        <v>-7577192.5641597854</v>
      </c>
      <c r="AL364" s="8">
        <f t="shared" si="437"/>
        <v>-7577331.8150596786</v>
      </c>
      <c r="AM364" s="8">
        <f t="shared" si="437"/>
        <v>-7577331.8150596805</v>
      </c>
      <c r="AN364" s="8">
        <f t="shared" si="437"/>
        <v>-7577331.8150596824</v>
      </c>
      <c r="AO364" s="8">
        <f t="shared" si="437"/>
        <v>-7577331.8150596824</v>
      </c>
      <c r="AP364" s="8">
        <f t="shared" si="437"/>
        <v>-7577331.8150596833</v>
      </c>
      <c r="AQ364" s="8">
        <f t="shared" si="437"/>
        <v>-7577331.8150596842</v>
      </c>
      <c r="AR364" s="8">
        <f t="shared" si="437"/>
        <v>-7577331.8150596851</v>
      </c>
      <c r="AS364" s="8">
        <f t="shared" si="437"/>
        <v>-8571708.7622335367</v>
      </c>
      <c r="AT364" s="8">
        <f t="shared" si="437"/>
        <v>-10276814.457340065</v>
      </c>
      <c r="AU364" s="8">
        <f t="shared" si="437"/>
        <v>-2.9165501612209503E-10</v>
      </c>
      <c r="AV364" s="8">
        <f t="shared" si="437"/>
        <v>0</v>
      </c>
      <c r="AW364" s="8">
        <f t="shared" si="437"/>
        <v>0</v>
      </c>
      <c r="AX364" s="8">
        <f t="shared" si="437"/>
        <v>0</v>
      </c>
      <c r="AY364" s="8">
        <f t="shared" si="437"/>
        <v>0</v>
      </c>
      <c r="AZ364" s="8">
        <f t="shared" si="437"/>
        <v>0</v>
      </c>
      <c r="BA364" s="8">
        <f t="shared" si="437"/>
        <v>0</v>
      </c>
      <c r="BB364" s="8">
        <f t="shared" si="437"/>
        <v>0</v>
      </c>
      <c r="BC364" s="8">
        <f t="shared" si="437"/>
        <v>0</v>
      </c>
    </row>
    <row r="365" spans="1:55" x14ac:dyDescent="0.2">
      <c r="A365" t="s">
        <v>10</v>
      </c>
      <c r="B365">
        <v>982</v>
      </c>
      <c r="C365">
        <v>1989</v>
      </c>
      <c r="D365" s="8">
        <f t="shared" ref="D365:BC365" si="438">IF(D327&lt;0,D327,0)+IF(D248+32000&lt;0,D248+32000,0)</f>
        <v>0</v>
      </c>
      <c r="E365" s="8">
        <f t="shared" si="438"/>
        <v>0</v>
      </c>
      <c r="F365" s="8">
        <f t="shared" si="438"/>
        <v>0</v>
      </c>
      <c r="G365" s="8">
        <f t="shared" si="438"/>
        <v>0</v>
      </c>
      <c r="H365" s="8">
        <f t="shared" si="438"/>
        <v>0</v>
      </c>
      <c r="I365" s="8">
        <f t="shared" si="438"/>
        <v>0</v>
      </c>
      <c r="J365" s="8">
        <f t="shared" si="438"/>
        <v>0</v>
      </c>
      <c r="K365" s="8">
        <f t="shared" si="438"/>
        <v>0</v>
      </c>
      <c r="L365" s="8">
        <f t="shared" si="438"/>
        <v>0</v>
      </c>
      <c r="M365" s="8">
        <f t="shared" si="438"/>
        <v>0</v>
      </c>
      <c r="N365" s="8">
        <f t="shared" si="438"/>
        <v>0</v>
      </c>
      <c r="O365" s="8">
        <f t="shared" si="438"/>
        <v>0</v>
      </c>
      <c r="P365" s="8">
        <f t="shared" si="438"/>
        <v>0</v>
      </c>
      <c r="Q365" s="8">
        <f t="shared" si="438"/>
        <v>0</v>
      </c>
      <c r="R365" s="8">
        <f t="shared" si="438"/>
        <v>0</v>
      </c>
      <c r="S365" s="8">
        <f t="shared" si="438"/>
        <v>-2718.5409230247442</v>
      </c>
      <c r="T365" s="8">
        <f t="shared" si="438"/>
        <v>-2718.5409230247442</v>
      </c>
      <c r="U365" s="8">
        <f t="shared" si="438"/>
        <v>-168606.32767270939</v>
      </c>
      <c r="V365" s="8">
        <f t="shared" si="438"/>
        <v>-168606.32767270939</v>
      </c>
      <c r="W365" s="8">
        <f t="shared" si="438"/>
        <v>-168606.32767271047</v>
      </c>
      <c r="X365" s="8">
        <f t="shared" si="438"/>
        <v>-168606.32767271047</v>
      </c>
      <c r="Y365" s="8">
        <f t="shared" si="438"/>
        <v>-168606.32767271047</v>
      </c>
      <c r="Z365" s="8">
        <f t="shared" si="438"/>
        <v>-166694.77617429307</v>
      </c>
      <c r="AA365" s="8">
        <f t="shared" si="438"/>
        <v>-154539.25131778987</v>
      </c>
      <c r="AB365" s="8">
        <f t="shared" si="438"/>
        <v>-151173.20403692743</v>
      </c>
      <c r="AC365" s="8">
        <f t="shared" si="438"/>
        <v>-151173.20403692842</v>
      </c>
      <c r="AD365" s="8">
        <f t="shared" si="438"/>
        <v>-150619.75415434359</v>
      </c>
      <c r="AE365" s="8">
        <f t="shared" si="438"/>
        <v>-149575.86272521634</v>
      </c>
      <c r="AF365" s="8">
        <f t="shared" si="438"/>
        <v>-146542.2524518423</v>
      </c>
      <c r="AG365" s="8">
        <f t="shared" si="438"/>
        <v>-146542.2524518423</v>
      </c>
      <c r="AH365" s="8">
        <f t="shared" si="438"/>
        <v>-146542.25245184329</v>
      </c>
      <c r="AI365" s="8">
        <f t="shared" si="438"/>
        <v>-146542.25245184329</v>
      </c>
      <c r="AJ365" s="8">
        <f t="shared" si="438"/>
        <v>-146542.25245184329</v>
      </c>
      <c r="AK365" s="8">
        <f t="shared" si="438"/>
        <v>-146542.2524518444</v>
      </c>
      <c r="AL365" s="8">
        <f t="shared" si="438"/>
        <v>-146542.2524518444</v>
      </c>
      <c r="AM365" s="8">
        <f t="shared" si="438"/>
        <v>-146542.2524518444</v>
      </c>
      <c r="AN365" s="8">
        <f t="shared" si="438"/>
        <v>-146542.25245184539</v>
      </c>
      <c r="AO365" s="8">
        <f t="shared" si="438"/>
        <v>-146542.25245184539</v>
      </c>
      <c r="AP365" s="8">
        <f t="shared" si="438"/>
        <v>-146542.25245184539</v>
      </c>
      <c r="AQ365" s="8">
        <f t="shared" si="438"/>
        <v>-146542.25245184539</v>
      </c>
      <c r="AR365" s="8">
        <f t="shared" si="438"/>
        <v>-146542.25245184539</v>
      </c>
      <c r="AS365" s="8">
        <f t="shared" si="438"/>
        <v>-146542.25245184539</v>
      </c>
      <c r="AT365" s="8">
        <f t="shared" si="438"/>
        <v>-146542.25245184539</v>
      </c>
      <c r="AU365" s="8">
        <f t="shared" si="438"/>
        <v>0</v>
      </c>
      <c r="AV365" s="8">
        <f t="shared" si="438"/>
        <v>0</v>
      </c>
      <c r="AW365" s="8">
        <f t="shared" si="438"/>
        <v>0</v>
      </c>
      <c r="AX365" s="8">
        <f t="shared" si="438"/>
        <v>0</v>
      </c>
      <c r="AY365" s="8">
        <f t="shared" si="438"/>
        <v>0</v>
      </c>
      <c r="AZ365" s="8">
        <f t="shared" si="438"/>
        <v>0</v>
      </c>
      <c r="BA365" s="8">
        <f t="shared" si="438"/>
        <v>0</v>
      </c>
      <c r="BB365" s="8">
        <f t="shared" si="438"/>
        <v>0</v>
      </c>
      <c r="BC365" s="8">
        <f t="shared" si="438"/>
        <v>0</v>
      </c>
    </row>
    <row r="366" spans="1:55" x14ac:dyDescent="0.2">
      <c r="A366" t="s">
        <v>10</v>
      </c>
      <c r="B366">
        <v>982</v>
      </c>
      <c r="C366">
        <v>1990</v>
      </c>
      <c r="D366" s="8">
        <f t="shared" ref="D366:BC366" si="439">IF(D328&lt;0,D328,0)+IF(D249+32000&lt;0,D249+32000,0)</f>
        <v>0</v>
      </c>
      <c r="E366" s="8">
        <f t="shared" si="439"/>
        <v>0</v>
      </c>
      <c r="F366" s="8">
        <f t="shared" si="439"/>
        <v>0</v>
      </c>
      <c r="G366" s="8">
        <f t="shared" si="439"/>
        <v>0</v>
      </c>
      <c r="H366" s="8">
        <f t="shared" si="439"/>
        <v>0</v>
      </c>
      <c r="I366" s="8">
        <f t="shared" si="439"/>
        <v>0</v>
      </c>
      <c r="J366" s="8">
        <f t="shared" si="439"/>
        <v>0</v>
      </c>
      <c r="K366" s="8">
        <f t="shared" si="439"/>
        <v>0</v>
      </c>
      <c r="L366" s="8">
        <f t="shared" si="439"/>
        <v>0</v>
      </c>
      <c r="M366" s="8">
        <f t="shared" si="439"/>
        <v>0</v>
      </c>
      <c r="N366" s="8">
        <f t="shared" si="439"/>
        <v>0</v>
      </c>
      <c r="O366" s="8">
        <f t="shared" si="439"/>
        <v>0</v>
      </c>
      <c r="P366" s="8">
        <f t="shared" si="439"/>
        <v>0</v>
      </c>
      <c r="Q366" s="8">
        <f t="shared" si="439"/>
        <v>0</v>
      </c>
      <c r="R366" s="8">
        <f t="shared" si="439"/>
        <v>0</v>
      </c>
      <c r="S366" s="8">
        <f t="shared" si="439"/>
        <v>0</v>
      </c>
      <c r="T366" s="8">
        <f t="shared" si="439"/>
        <v>0</v>
      </c>
      <c r="U366" s="8">
        <f t="shared" si="439"/>
        <v>0</v>
      </c>
      <c r="V366" s="8">
        <f t="shared" si="439"/>
        <v>0</v>
      </c>
      <c r="W366" s="8">
        <f t="shared" si="439"/>
        <v>0</v>
      </c>
      <c r="X366" s="8">
        <f t="shared" si="439"/>
        <v>0</v>
      </c>
      <c r="Y366" s="8">
        <f t="shared" si="439"/>
        <v>0</v>
      </c>
      <c r="Z366" s="8">
        <f t="shared" si="439"/>
        <v>0</v>
      </c>
      <c r="AA366" s="8">
        <f t="shared" si="439"/>
        <v>0</v>
      </c>
      <c r="AB366" s="8">
        <f t="shared" si="439"/>
        <v>0</v>
      </c>
      <c r="AC366" s="8">
        <f t="shared" si="439"/>
        <v>0</v>
      </c>
      <c r="AD366" s="8">
        <f t="shared" si="439"/>
        <v>0</v>
      </c>
      <c r="AE366" s="8">
        <f t="shared" si="439"/>
        <v>0</v>
      </c>
      <c r="AF366" s="8">
        <f t="shared" si="439"/>
        <v>0</v>
      </c>
      <c r="AG366" s="8">
        <f t="shared" si="439"/>
        <v>0</v>
      </c>
      <c r="AH366" s="8">
        <f t="shared" si="439"/>
        <v>0</v>
      </c>
      <c r="AI366" s="8">
        <f t="shared" si="439"/>
        <v>0</v>
      </c>
      <c r="AJ366" s="8">
        <f t="shared" si="439"/>
        <v>0</v>
      </c>
      <c r="AK366" s="8">
        <f t="shared" si="439"/>
        <v>0</v>
      </c>
      <c r="AL366" s="8">
        <f t="shared" si="439"/>
        <v>0</v>
      </c>
      <c r="AM366" s="8">
        <f t="shared" si="439"/>
        <v>0</v>
      </c>
      <c r="AN366" s="8">
        <f t="shared" si="439"/>
        <v>0</v>
      </c>
      <c r="AO366" s="8">
        <f t="shared" si="439"/>
        <v>0</v>
      </c>
      <c r="AP366" s="8">
        <f t="shared" si="439"/>
        <v>0</v>
      </c>
      <c r="AQ366" s="8">
        <f t="shared" si="439"/>
        <v>0</v>
      </c>
      <c r="AR366" s="8">
        <f t="shared" si="439"/>
        <v>0</v>
      </c>
      <c r="AS366" s="8">
        <f t="shared" si="439"/>
        <v>0</v>
      </c>
      <c r="AT366" s="8">
        <f t="shared" si="439"/>
        <v>0</v>
      </c>
      <c r="AU366" s="8">
        <f t="shared" si="439"/>
        <v>0</v>
      </c>
      <c r="AV366" s="8">
        <f t="shared" si="439"/>
        <v>0</v>
      </c>
      <c r="AW366" s="8">
        <f t="shared" si="439"/>
        <v>0</v>
      </c>
      <c r="AX366" s="8">
        <f t="shared" si="439"/>
        <v>0</v>
      </c>
      <c r="AY366" s="8">
        <f t="shared" si="439"/>
        <v>0</v>
      </c>
      <c r="AZ366" s="8">
        <f t="shared" si="439"/>
        <v>0</v>
      </c>
      <c r="BA366" s="8">
        <f t="shared" si="439"/>
        <v>0</v>
      </c>
      <c r="BB366" s="8">
        <f t="shared" si="439"/>
        <v>0</v>
      </c>
      <c r="BC366" s="8">
        <f t="shared" si="439"/>
        <v>0</v>
      </c>
    </row>
    <row r="367" spans="1:55" x14ac:dyDescent="0.2">
      <c r="A367" t="s">
        <v>10</v>
      </c>
      <c r="B367">
        <v>982</v>
      </c>
      <c r="C367">
        <v>1991</v>
      </c>
      <c r="D367" s="8">
        <f t="shared" ref="D367:BC367" si="440">IF(D329&lt;0,D329,0)+IF(D250+32000&lt;0,D250+32000,0)</f>
        <v>0</v>
      </c>
      <c r="E367" s="8">
        <f t="shared" si="440"/>
        <v>0</v>
      </c>
      <c r="F367" s="8">
        <f t="shared" si="440"/>
        <v>0</v>
      </c>
      <c r="G367" s="8">
        <f t="shared" si="440"/>
        <v>0</v>
      </c>
      <c r="H367" s="8">
        <f t="shared" si="440"/>
        <v>0</v>
      </c>
      <c r="I367" s="8">
        <f t="shared" si="440"/>
        <v>0</v>
      </c>
      <c r="J367" s="8">
        <f t="shared" si="440"/>
        <v>0</v>
      </c>
      <c r="K367" s="8">
        <f t="shared" si="440"/>
        <v>0</v>
      </c>
      <c r="L367" s="8">
        <f t="shared" si="440"/>
        <v>0</v>
      </c>
      <c r="M367" s="8">
        <f t="shared" si="440"/>
        <v>0</v>
      </c>
      <c r="N367" s="8">
        <f t="shared" si="440"/>
        <v>0</v>
      </c>
      <c r="O367" s="8">
        <f t="shared" si="440"/>
        <v>0</v>
      </c>
      <c r="P367" s="8">
        <f t="shared" si="440"/>
        <v>0</v>
      </c>
      <c r="Q367" s="8">
        <f t="shared" si="440"/>
        <v>0</v>
      </c>
      <c r="R367" s="8">
        <f t="shared" si="440"/>
        <v>0</v>
      </c>
      <c r="S367" s="8">
        <f t="shared" si="440"/>
        <v>0</v>
      </c>
      <c r="T367" s="8">
        <f t="shared" si="440"/>
        <v>0</v>
      </c>
      <c r="U367" s="8">
        <f t="shared" si="440"/>
        <v>0</v>
      </c>
      <c r="V367" s="8">
        <f t="shared" si="440"/>
        <v>0</v>
      </c>
      <c r="W367" s="8">
        <f t="shared" si="440"/>
        <v>0</v>
      </c>
      <c r="X367" s="8">
        <f t="shared" si="440"/>
        <v>0</v>
      </c>
      <c r="Y367" s="8">
        <f t="shared" si="440"/>
        <v>0</v>
      </c>
      <c r="Z367" s="8">
        <f t="shared" si="440"/>
        <v>0</v>
      </c>
      <c r="AA367" s="8">
        <f t="shared" si="440"/>
        <v>0</v>
      </c>
      <c r="AB367" s="8">
        <f t="shared" si="440"/>
        <v>0</v>
      </c>
      <c r="AC367" s="8">
        <f t="shared" si="440"/>
        <v>0</v>
      </c>
      <c r="AD367" s="8">
        <f t="shared" si="440"/>
        <v>0</v>
      </c>
      <c r="AE367" s="8">
        <f t="shared" si="440"/>
        <v>0</v>
      </c>
      <c r="AF367" s="8">
        <f t="shared" si="440"/>
        <v>0</v>
      </c>
      <c r="AG367" s="8">
        <f t="shared" si="440"/>
        <v>0</v>
      </c>
      <c r="AH367" s="8">
        <f t="shared" si="440"/>
        <v>0</v>
      </c>
      <c r="AI367" s="8">
        <f t="shared" si="440"/>
        <v>0</v>
      </c>
      <c r="AJ367" s="8">
        <f t="shared" si="440"/>
        <v>0</v>
      </c>
      <c r="AK367" s="8">
        <f t="shared" si="440"/>
        <v>0</v>
      </c>
      <c r="AL367" s="8">
        <f t="shared" si="440"/>
        <v>0</v>
      </c>
      <c r="AM367" s="8">
        <f t="shared" si="440"/>
        <v>0</v>
      </c>
      <c r="AN367" s="8">
        <f t="shared" si="440"/>
        <v>0</v>
      </c>
      <c r="AO367" s="8">
        <f t="shared" si="440"/>
        <v>0</v>
      </c>
      <c r="AP367" s="8">
        <f t="shared" si="440"/>
        <v>0</v>
      </c>
      <c r="AQ367" s="8">
        <f t="shared" si="440"/>
        <v>0</v>
      </c>
      <c r="AR367" s="8">
        <f t="shared" si="440"/>
        <v>0</v>
      </c>
      <c r="AS367" s="8">
        <f t="shared" si="440"/>
        <v>0</v>
      </c>
      <c r="AT367" s="8">
        <f t="shared" si="440"/>
        <v>0</v>
      </c>
      <c r="AU367" s="8">
        <f t="shared" si="440"/>
        <v>0</v>
      </c>
      <c r="AV367" s="8">
        <f t="shared" si="440"/>
        <v>0</v>
      </c>
      <c r="AW367" s="8">
        <f t="shared" si="440"/>
        <v>0</v>
      </c>
      <c r="AX367" s="8">
        <f t="shared" si="440"/>
        <v>0</v>
      </c>
      <c r="AY367" s="8">
        <f t="shared" si="440"/>
        <v>0</v>
      </c>
      <c r="AZ367" s="8">
        <f t="shared" si="440"/>
        <v>0</v>
      </c>
      <c r="BA367" s="8">
        <f t="shared" si="440"/>
        <v>0</v>
      </c>
      <c r="BB367" s="8">
        <f t="shared" si="440"/>
        <v>0</v>
      </c>
      <c r="BC367" s="8">
        <f t="shared" si="440"/>
        <v>0</v>
      </c>
    </row>
    <row r="368" spans="1:55" x14ac:dyDescent="0.2">
      <c r="A368" t="s">
        <v>10</v>
      </c>
      <c r="B368">
        <v>982</v>
      </c>
      <c r="C368">
        <v>1992</v>
      </c>
      <c r="D368" s="8">
        <f t="shared" ref="D368:BC368" si="441">IF(D330&lt;0,D330,0)+IF(D251+32000&lt;0,D251+32000,0)</f>
        <v>0</v>
      </c>
      <c r="E368" s="8">
        <f t="shared" si="441"/>
        <v>0</v>
      </c>
      <c r="F368" s="8">
        <f t="shared" si="441"/>
        <v>0</v>
      </c>
      <c r="G368" s="8">
        <f t="shared" si="441"/>
        <v>0</v>
      </c>
      <c r="H368" s="8">
        <f t="shared" si="441"/>
        <v>0</v>
      </c>
      <c r="I368" s="8">
        <f t="shared" si="441"/>
        <v>0</v>
      </c>
      <c r="J368" s="8">
        <f t="shared" si="441"/>
        <v>0</v>
      </c>
      <c r="K368" s="8">
        <f t="shared" si="441"/>
        <v>0</v>
      </c>
      <c r="L368" s="8">
        <f t="shared" si="441"/>
        <v>0</v>
      </c>
      <c r="M368" s="8">
        <f t="shared" si="441"/>
        <v>0</v>
      </c>
      <c r="N368" s="8">
        <f t="shared" si="441"/>
        <v>0</v>
      </c>
      <c r="O368" s="8">
        <f t="shared" si="441"/>
        <v>0</v>
      </c>
      <c r="P368" s="8">
        <f t="shared" si="441"/>
        <v>0</v>
      </c>
      <c r="Q368" s="8">
        <f t="shared" si="441"/>
        <v>0</v>
      </c>
      <c r="R368" s="8">
        <f t="shared" si="441"/>
        <v>0</v>
      </c>
      <c r="S368" s="8">
        <f t="shared" si="441"/>
        <v>-5733.9909189459504</v>
      </c>
      <c r="T368" s="8">
        <f t="shared" si="441"/>
        <v>-79181.734862910904</v>
      </c>
      <c r="U368" s="8">
        <f t="shared" si="441"/>
        <v>-281759.43308258592</v>
      </c>
      <c r="V368" s="8">
        <f t="shared" si="441"/>
        <v>-281759.43308258796</v>
      </c>
      <c r="W368" s="8">
        <f t="shared" si="441"/>
        <v>-648706.14774354582</v>
      </c>
      <c r="X368" s="8">
        <f t="shared" si="441"/>
        <v>-1010586.8754407929</v>
      </c>
      <c r="Y368" s="8">
        <f t="shared" si="441"/>
        <v>-1034340.9215542303</v>
      </c>
      <c r="Z368" s="8">
        <f t="shared" si="441"/>
        <v>-1736579.2871540003</v>
      </c>
      <c r="AA368" s="8">
        <f t="shared" si="441"/>
        <v>-2530023.0696231117</v>
      </c>
      <c r="AB368" s="8">
        <f t="shared" si="441"/>
        <v>-2530023.0696231136</v>
      </c>
      <c r="AC368" s="8">
        <f t="shared" si="441"/>
        <v>-3470601.1180714043</v>
      </c>
      <c r="AD368" s="8">
        <f t="shared" si="441"/>
        <v>-4855601.3554485813</v>
      </c>
      <c r="AE368" s="8">
        <f t="shared" si="441"/>
        <v>-6310485.9317692351</v>
      </c>
      <c r="AF368" s="8">
        <f t="shared" si="441"/>
        <v>-7780949.9379955223</v>
      </c>
      <c r="AG368" s="8">
        <f t="shared" si="441"/>
        <v>-9182936.823879363</v>
      </c>
      <c r="AH368" s="8">
        <f t="shared" si="441"/>
        <v>-10405598.950545382</v>
      </c>
      <c r="AI368" s="8">
        <f t="shared" si="441"/>
        <v>-11320070.794373261</v>
      </c>
      <c r="AJ368" s="8">
        <f t="shared" si="441"/>
        <v>-11814385.165765058</v>
      </c>
      <c r="AK368" s="8">
        <f t="shared" si="441"/>
        <v>-12913706.254815161</v>
      </c>
      <c r="AL368" s="8">
        <f t="shared" si="441"/>
        <v>-13641094.086189263</v>
      </c>
      <c r="AM368" s="8">
        <f t="shared" si="441"/>
        <v>-13938659.243422411</v>
      </c>
      <c r="AN368" s="8">
        <f t="shared" si="441"/>
        <v>-14152214.243012046</v>
      </c>
      <c r="AO368" s="8">
        <f t="shared" si="441"/>
        <v>-14755297.765699107</v>
      </c>
      <c r="AP368" s="8">
        <f t="shared" si="441"/>
        <v>-16153487.159475338</v>
      </c>
      <c r="AQ368" s="8">
        <f t="shared" si="441"/>
        <v>-16158012.81372186</v>
      </c>
      <c r="AR368" s="8">
        <f t="shared" si="441"/>
        <v>-17141931.233801633</v>
      </c>
      <c r="AS368" s="8">
        <f t="shared" si="441"/>
        <v>-17641970.361614276</v>
      </c>
      <c r="AT368" s="8">
        <f t="shared" si="441"/>
        <v>-17646684.58668993</v>
      </c>
      <c r="AU368" s="8">
        <f t="shared" si="441"/>
        <v>-927.87752068300335</v>
      </c>
      <c r="AV368" s="8">
        <f t="shared" si="441"/>
        <v>0</v>
      </c>
      <c r="AW368" s="8">
        <f t="shared" si="441"/>
        <v>0</v>
      </c>
      <c r="AX368" s="8">
        <f t="shared" si="441"/>
        <v>0</v>
      </c>
      <c r="AY368" s="8">
        <f t="shared" si="441"/>
        <v>0</v>
      </c>
      <c r="AZ368" s="8">
        <f t="shared" si="441"/>
        <v>0</v>
      </c>
      <c r="BA368" s="8">
        <f t="shared" si="441"/>
        <v>0</v>
      </c>
      <c r="BB368" s="8">
        <f t="shared" si="441"/>
        <v>0</v>
      </c>
      <c r="BC368" s="8">
        <f t="shared" si="441"/>
        <v>0</v>
      </c>
    </row>
    <row r="369" spans="1:55" x14ac:dyDescent="0.2">
      <c r="A369" t="s">
        <v>10</v>
      </c>
      <c r="B369">
        <v>982</v>
      </c>
      <c r="C369">
        <v>1993</v>
      </c>
      <c r="D369" s="8">
        <f t="shared" ref="D369:BC369" si="442">IF(D331&lt;0,D331,0)+IF(D252+32000&lt;0,D252+32000,0)</f>
        <v>0</v>
      </c>
      <c r="E369" s="8">
        <f t="shared" si="442"/>
        <v>0</v>
      </c>
      <c r="F369" s="8">
        <f t="shared" si="442"/>
        <v>0</v>
      </c>
      <c r="G369" s="8">
        <f t="shared" si="442"/>
        <v>0</v>
      </c>
      <c r="H369" s="8">
        <f t="shared" si="442"/>
        <v>0</v>
      </c>
      <c r="I369" s="8">
        <f t="shared" si="442"/>
        <v>0</v>
      </c>
      <c r="J369" s="8">
        <f t="shared" si="442"/>
        <v>0</v>
      </c>
      <c r="K369" s="8">
        <f t="shared" si="442"/>
        <v>0</v>
      </c>
      <c r="L369" s="8">
        <f t="shared" si="442"/>
        <v>0</v>
      </c>
      <c r="M369" s="8">
        <f t="shared" si="442"/>
        <v>0</v>
      </c>
      <c r="N369" s="8">
        <f t="shared" si="442"/>
        <v>0</v>
      </c>
      <c r="O369" s="8">
        <f t="shared" si="442"/>
        <v>0</v>
      </c>
      <c r="P369" s="8">
        <f t="shared" si="442"/>
        <v>0</v>
      </c>
      <c r="Q369" s="8">
        <f t="shared" si="442"/>
        <v>0</v>
      </c>
      <c r="R369" s="8">
        <f t="shared" si="442"/>
        <v>0</v>
      </c>
      <c r="S369" s="8">
        <f t="shared" si="442"/>
        <v>0</v>
      </c>
      <c r="T369" s="8">
        <f t="shared" si="442"/>
        <v>0</v>
      </c>
      <c r="U369" s="8">
        <f t="shared" si="442"/>
        <v>-12527.095552375555</v>
      </c>
      <c r="V369" s="8">
        <f t="shared" si="442"/>
        <v>-14863.119200361063</v>
      </c>
      <c r="W369" s="8">
        <f t="shared" si="442"/>
        <v>-14863.119200364103</v>
      </c>
      <c r="X369" s="8">
        <f t="shared" si="442"/>
        <v>-13359.514000223964</v>
      </c>
      <c r="Y369" s="8">
        <f t="shared" si="442"/>
        <v>-13359.514000226025</v>
      </c>
      <c r="Z369" s="8">
        <f t="shared" si="442"/>
        <v>-13359.514000226025</v>
      </c>
      <c r="AA369" s="8">
        <f t="shared" si="442"/>
        <v>-13359.514000226025</v>
      </c>
      <c r="AB369" s="8">
        <f t="shared" si="442"/>
        <v>-13359.514000226025</v>
      </c>
      <c r="AC369" s="8">
        <f t="shared" si="442"/>
        <v>-13359.514000230047</v>
      </c>
      <c r="AD369" s="8">
        <f t="shared" si="442"/>
        <v>-13359.514000232108</v>
      </c>
      <c r="AE369" s="8">
        <f t="shared" si="442"/>
        <v>-13359.514000232108</v>
      </c>
      <c r="AF369" s="8">
        <f t="shared" si="442"/>
        <v>-13359.514000235149</v>
      </c>
      <c r="AG369" s="8">
        <f t="shared" si="442"/>
        <v>-13359.514000237208</v>
      </c>
      <c r="AH369" s="8">
        <f t="shared" si="442"/>
        <v>-13359.514000237208</v>
      </c>
      <c r="AI369" s="8">
        <f t="shared" si="442"/>
        <v>-13359.51400023819</v>
      </c>
      <c r="AJ369" s="8">
        <f t="shared" si="442"/>
        <v>-13359.514000242212</v>
      </c>
      <c r="AK369" s="8">
        <f t="shared" si="442"/>
        <v>-13359.514000242212</v>
      </c>
      <c r="AL369" s="8">
        <f t="shared" si="442"/>
        <v>-13359.514000242212</v>
      </c>
      <c r="AM369" s="8">
        <f t="shared" si="442"/>
        <v>-13359.514000244175</v>
      </c>
      <c r="AN369" s="8">
        <f t="shared" si="442"/>
        <v>-13359.514000246234</v>
      </c>
      <c r="AO369" s="8">
        <f t="shared" si="442"/>
        <v>-13359.514000247214</v>
      </c>
      <c r="AP369" s="8">
        <f t="shared" si="442"/>
        <v>-13359.514000247214</v>
      </c>
      <c r="AQ369" s="8">
        <f t="shared" si="442"/>
        <v>-12386.925435964782</v>
      </c>
      <c r="AR369" s="8">
        <f t="shared" si="442"/>
        <v>-11584.761801369388</v>
      </c>
      <c r="AS369" s="8">
        <f t="shared" si="442"/>
        <v>-10797.307768876837</v>
      </c>
      <c r="AT369" s="8">
        <f t="shared" si="442"/>
        <v>-9711.3889051759579</v>
      </c>
      <c r="AU369" s="8">
        <f t="shared" si="442"/>
        <v>0</v>
      </c>
      <c r="AV369" s="8">
        <f t="shared" si="442"/>
        <v>0</v>
      </c>
      <c r="AW369" s="8">
        <f t="shared" si="442"/>
        <v>0</v>
      </c>
      <c r="AX369" s="8">
        <f t="shared" si="442"/>
        <v>0</v>
      </c>
      <c r="AY369" s="8">
        <f t="shared" si="442"/>
        <v>0</v>
      </c>
      <c r="AZ369" s="8">
        <f t="shared" si="442"/>
        <v>0</v>
      </c>
      <c r="BA369" s="8">
        <f t="shared" si="442"/>
        <v>0</v>
      </c>
      <c r="BB369" s="8">
        <f t="shared" si="442"/>
        <v>0</v>
      </c>
      <c r="BC369" s="8">
        <f t="shared" si="442"/>
        <v>0</v>
      </c>
    </row>
    <row r="370" spans="1:55" x14ac:dyDescent="0.2">
      <c r="A370" t="s">
        <v>10</v>
      </c>
      <c r="B370">
        <v>982</v>
      </c>
      <c r="C370">
        <v>1994</v>
      </c>
      <c r="D370" s="8">
        <f t="shared" ref="D370:BC370" si="443">IF(D332&lt;0,D332,0)+IF(D253+32000&lt;0,D253+32000,0)</f>
        <v>0</v>
      </c>
      <c r="E370" s="8">
        <f t="shared" si="443"/>
        <v>0</v>
      </c>
      <c r="F370" s="8">
        <f t="shared" si="443"/>
        <v>0</v>
      </c>
      <c r="G370" s="8">
        <f t="shared" si="443"/>
        <v>0</v>
      </c>
      <c r="H370" s="8">
        <f t="shared" si="443"/>
        <v>0</v>
      </c>
      <c r="I370" s="8">
        <f t="shared" si="443"/>
        <v>0</v>
      </c>
      <c r="J370" s="8">
        <f t="shared" si="443"/>
        <v>0</v>
      </c>
      <c r="K370" s="8">
        <f t="shared" si="443"/>
        <v>0</v>
      </c>
      <c r="L370" s="8">
        <f t="shared" si="443"/>
        <v>0</v>
      </c>
      <c r="M370" s="8">
        <f t="shared" si="443"/>
        <v>0</v>
      </c>
      <c r="N370" s="8">
        <f t="shared" si="443"/>
        <v>0</v>
      </c>
      <c r="O370" s="8">
        <f t="shared" si="443"/>
        <v>0</v>
      </c>
      <c r="P370" s="8">
        <f t="shared" si="443"/>
        <v>0</v>
      </c>
      <c r="Q370" s="8">
        <f t="shared" si="443"/>
        <v>0</v>
      </c>
      <c r="R370" s="8">
        <f t="shared" si="443"/>
        <v>0</v>
      </c>
      <c r="S370" s="8">
        <f t="shared" si="443"/>
        <v>0</v>
      </c>
      <c r="T370" s="8">
        <f t="shared" si="443"/>
        <v>0</v>
      </c>
      <c r="U370" s="8">
        <f t="shared" si="443"/>
        <v>0</v>
      </c>
      <c r="V370" s="8">
        <f t="shared" si="443"/>
        <v>0</v>
      </c>
      <c r="W370" s="8">
        <f t="shared" si="443"/>
        <v>0</v>
      </c>
      <c r="X370" s="8">
        <f t="shared" si="443"/>
        <v>0</v>
      </c>
      <c r="Y370" s="8">
        <f t="shared" si="443"/>
        <v>0</v>
      </c>
      <c r="Z370" s="8">
        <f t="shared" si="443"/>
        <v>0</v>
      </c>
      <c r="AA370" s="8">
        <f t="shared" si="443"/>
        <v>0</v>
      </c>
      <c r="AB370" s="8">
        <f t="shared" si="443"/>
        <v>0</v>
      </c>
      <c r="AC370" s="8">
        <f t="shared" si="443"/>
        <v>0</v>
      </c>
      <c r="AD370" s="8">
        <f t="shared" si="443"/>
        <v>0</v>
      </c>
      <c r="AE370" s="8">
        <f t="shared" si="443"/>
        <v>0</v>
      </c>
      <c r="AF370" s="8">
        <f t="shared" si="443"/>
        <v>0</v>
      </c>
      <c r="AG370" s="8">
        <f t="shared" si="443"/>
        <v>0</v>
      </c>
      <c r="AH370" s="8">
        <f t="shared" si="443"/>
        <v>0</v>
      </c>
      <c r="AI370" s="8">
        <f t="shared" si="443"/>
        <v>0</v>
      </c>
      <c r="AJ370" s="8">
        <f t="shared" si="443"/>
        <v>0</v>
      </c>
      <c r="AK370" s="8">
        <f t="shared" si="443"/>
        <v>0</v>
      </c>
      <c r="AL370" s="8">
        <f t="shared" si="443"/>
        <v>0</v>
      </c>
      <c r="AM370" s="8">
        <f t="shared" si="443"/>
        <v>0</v>
      </c>
      <c r="AN370" s="8">
        <f t="shared" si="443"/>
        <v>0</v>
      </c>
      <c r="AO370" s="8">
        <f t="shared" si="443"/>
        <v>0</v>
      </c>
      <c r="AP370" s="8">
        <f t="shared" si="443"/>
        <v>0</v>
      </c>
      <c r="AQ370" s="8">
        <f t="shared" si="443"/>
        <v>0</v>
      </c>
      <c r="AR370" s="8">
        <f t="shared" si="443"/>
        <v>0</v>
      </c>
      <c r="AS370" s="8">
        <f t="shared" si="443"/>
        <v>0</v>
      </c>
      <c r="AT370" s="8">
        <f t="shared" si="443"/>
        <v>0</v>
      </c>
      <c r="AU370" s="8">
        <f t="shared" si="443"/>
        <v>0</v>
      </c>
      <c r="AV370" s="8">
        <f t="shared" si="443"/>
        <v>0</v>
      </c>
      <c r="AW370" s="8">
        <f t="shared" si="443"/>
        <v>0</v>
      </c>
      <c r="AX370" s="8">
        <f t="shared" si="443"/>
        <v>0</v>
      </c>
      <c r="AY370" s="8">
        <f t="shared" si="443"/>
        <v>0</v>
      </c>
      <c r="AZ370" s="8">
        <f t="shared" si="443"/>
        <v>0</v>
      </c>
      <c r="BA370" s="8">
        <f t="shared" si="443"/>
        <v>0</v>
      </c>
      <c r="BB370" s="8">
        <f t="shared" si="443"/>
        <v>0</v>
      </c>
      <c r="BC370" s="8">
        <f t="shared" si="443"/>
        <v>0</v>
      </c>
    </row>
    <row r="371" spans="1:55" x14ac:dyDescent="0.2">
      <c r="A371" t="s">
        <v>10</v>
      </c>
      <c r="B371">
        <v>982</v>
      </c>
      <c r="C371">
        <v>1995</v>
      </c>
      <c r="D371" s="8">
        <f t="shared" ref="D371:BC371" si="444">IF(D333&lt;0,D333,0)+IF(D254+32000&lt;0,D254+32000,0)</f>
        <v>0</v>
      </c>
      <c r="E371" s="8">
        <f t="shared" si="444"/>
        <v>0</v>
      </c>
      <c r="F371" s="8">
        <f t="shared" si="444"/>
        <v>0</v>
      </c>
      <c r="G371" s="8">
        <f t="shared" si="444"/>
        <v>0</v>
      </c>
      <c r="H371" s="8">
        <f t="shared" si="444"/>
        <v>0</v>
      </c>
      <c r="I371" s="8">
        <f t="shared" si="444"/>
        <v>0</v>
      </c>
      <c r="J371" s="8">
        <f t="shared" si="444"/>
        <v>0</v>
      </c>
      <c r="K371" s="8">
        <f t="shared" si="444"/>
        <v>0</v>
      </c>
      <c r="L371" s="8">
        <f t="shared" si="444"/>
        <v>0</v>
      </c>
      <c r="M371" s="8">
        <f t="shared" si="444"/>
        <v>0</v>
      </c>
      <c r="N371" s="8">
        <f t="shared" si="444"/>
        <v>0</v>
      </c>
      <c r="O371" s="8">
        <f t="shared" si="444"/>
        <v>0</v>
      </c>
      <c r="P371" s="8">
        <f t="shared" si="444"/>
        <v>0</v>
      </c>
      <c r="Q371" s="8">
        <f t="shared" si="444"/>
        <v>0</v>
      </c>
      <c r="R371" s="8">
        <f t="shared" si="444"/>
        <v>0</v>
      </c>
      <c r="S371" s="8">
        <f t="shared" si="444"/>
        <v>0</v>
      </c>
      <c r="T371" s="8">
        <f t="shared" si="444"/>
        <v>0</v>
      </c>
      <c r="U371" s="8">
        <f t="shared" si="444"/>
        <v>0</v>
      </c>
      <c r="V371" s="8">
        <f t="shared" si="444"/>
        <v>0</v>
      </c>
      <c r="W371" s="8">
        <f t="shared" si="444"/>
        <v>0</v>
      </c>
      <c r="X371" s="8">
        <f t="shared" si="444"/>
        <v>0</v>
      </c>
      <c r="Y371" s="8">
        <f t="shared" si="444"/>
        <v>0</v>
      </c>
      <c r="Z371" s="8">
        <f t="shared" si="444"/>
        <v>0</v>
      </c>
      <c r="AA371" s="8">
        <f t="shared" si="444"/>
        <v>0</v>
      </c>
      <c r="AB371" s="8">
        <f t="shared" si="444"/>
        <v>0</v>
      </c>
      <c r="AC371" s="8">
        <f t="shared" si="444"/>
        <v>0</v>
      </c>
      <c r="AD371" s="8">
        <f t="shared" si="444"/>
        <v>0</v>
      </c>
      <c r="AE371" s="8">
        <f t="shared" si="444"/>
        <v>0</v>
      </c>
      <c r="AF371" s="8">
        <f t="shared" si="444"/>
        <v>0</v>
      </c>
      <c r="AG371" s="8">
        <f t="shared" si="444"/>
        <v>0</v>
      </c>
      <c r="AH371" s="8">
        <f t="shared" si="444"/>
        <v>0</v>
      </c>
      <c r="AI371" s="8">
        <f t="shared" si="444"/>
        <v>0</v>
      </c>
      <c r="AJ371" s="8">
        <f t="shared" si="444"/>
        <v>0</v>
      </c>
      <c r="AK371" s="8">
        <f t="shared" si="444"/>
        <v>0</v>
      </c>
      <c r="AL371" s="8">
        <f t="shared" si="444"/>
        <v>0</v>
      </c>
      <c r="AM371" s="8">
        <f t="shared" si="444"/>
        <v>0</v>
      </c>
      <c r="AN371" s="8">
        <f t="shared" si="444"/>
        <v>0</v>
      </c>
      <c r="AO371" s="8">
        <f t="shared" si="444"/>
        <v>0</v>
      </c>
      <c r="AP371" s="8">
        <f t="shared" si="444"/>
        <v>0</v>
      </c>
      <c r="AQ371" s="8">
        <f t="shared" si="444"/>
        <v>0</v>
      </c>
      <c r="AR371" s="8">
        <f t="shared" si="444"/>
        <v>0</v>
      </c>
      <c r="AS371" s="8">
        <f t="shared" si="444"/>
        <v>0</v>
      </c>
      <c r="AT371" s="8">
        <f t="shared" si="444"/>
        <v>0</v>
      </c>
      <c r="AU371" s="8">
        <f t="shared" si="444"/>
        <v>0</v>
      </c>
      <c r="AV371" s="8">
        <f t="shared" si="444"/>
        <v>0</v>
      </c>
      <c r="AW371" s="8">
        <f t="shared" si="444"/>
        <v>0</v>
      </c>
      <c r="AX371" s="8">
        <f t="shared" si="444"/>
        <v>0</v>
      </c>
      <c r="AY371" s="8">
        <f t="shared" si="444"/>
        <v>0</v>
      </c>
      <c r="AZ371" s="8">
        <f t="shared" si="444"/>
        <v>0</v>
      </c>
      <c r="BA371" s="8">
        <f t="shared" si="444"/>
        <v>0</v>
      </c>
      <c r="BB371" s="8">
        <f t="shared" si="444"/>
        <v>0</v>
      </c>
      <c r="BC371" s="8">
        <f t="shared" si="444"/>
        <v>0</v>
      </c>
    </row>
    <row r="372" spans="1:55" x14ac:dyDescent="0.2">
      <c r="A372" t="s">
        <v>10</v>
      </c>
      <c r="B372">
        <v>982</v>
      </c>
      <c r="C372">
        <v>1996</v>
      </c>
      <c r="D372" s="8">
        <f t="shared" ref="D372:BC372" si="445">IF(D334&lt;0,D334,0)+IF(D255+32000&lt;0,D255+32000,0)</f>
        <v>0</v>
      </c>
      <c r="E372" s="8">
        <f t="shared" si="445"/>
        <v>0</v>
      </c>
      <c r="F372" s="8">
        <f t="shared" si="445"/>
        <v>0</v>
      </c>
      <c r="G372" s="8">
        <f t="shared" si="445"/>
        <v>0</v>
      </c>
      <c r="H372" s="8">
        <f t="shared" si="445"/>
        <v>0</v>
      </c>
      <c r="I372" s="8">
        <f t="shared" si="445"/>
        <v>0</v>
      </c>
      <c r="J372" s="8">
        <f t="shared" si="445"/>
        <v>0</v>
      </c>
      <c r="K372" s="8">
        <f t="shared" si="445"/>
        <v>0</v>
      </c>
      <c r="L372" s="8">
        <f t="shared" si="445"/>
        <v>0</v>
      </c>
      <c r="M372" s="8">
        <f t="shared" si="445"/>
        <v>0</v>
      </c>
      <c r="N372" s="8">
        <f t="shared" si="445"/>
        <v>0</v>
      </c>
      <c r="O372" s="8">
        <f t="shared" si="445"/>
        <v>0</v>
      </c>
      <c r="P372" s="8">
        <f t="shared" si="445"/>
        <v>0</v>
      </c>
      <c r="Q372" s="8">
        <f t="shared" si="445"/>
        <v>0</v>
      </c>
      <c r="R372" s="8">
        <f t="shared" si="445"/>
        <v>0</v>
      </c>
      <c r="S372" s="8">
        <f t="shared" si="445"/>
        <v>0</v>
      </c>
      <c r="T372" s="8">
        <f t="shared" si="445"/>
        <v>0</v>
      </c>
      <c r="U372" s="8">
        <f t="shared" si="445"/>
        <v>0</v>
      </c>
      <c r="V372" s="8">
        <f t="shared" si="445"/>
        <v>0</v>
      </c>
      <c r="W372" s="8">
        <f t="shared" si="445"/>
        <v>0</v>
      </c>
      <c r="X372" s="8">
        <f t="shared" si="445"/>
        <v>0</v>
      </c>
      <c r="Y372" s="8">
        <f t="shared" si="445"/>
        <v>0</v>
      </c>
      <c r="Z372" s="8">
        <f t="shared" si="445"/>
        <v>0</v>
      </c>
      <c r="AA372" s="8">
        <f t="shared" si="445"/>
        <v>0</v>
      </c>
      <c r="AB372" s="8">
        <f t="shared" si="445"/>
        <v>0</v>
      </c>
      <c r="AC372" s="8">
        <f t="shared" si="445"/>
        <v>0</v>
      </c>
      <c r="AD372" s="8">
        <f t="shared" si="445"/>
        <v>0</v>
      </c>
      <c r="AE372" s="8">
        <f t="shared" si="445"/>
        <v>0</v>
      </c>
      <c r="AF372" s="8">
        <f t="shared" si="445"/>
        <v>0</v>
      </c>
      <c r="AG372" s="8">
        <f t="shared" si="445"/>
        <v>0</v>
      </c>
      <c r="AH372" s="8">
        <f t="shared" si="445"/>
        <v>0</v>
      </c>
      <c r="AI372" s="8">
        <f t="shared" si="445"/>
        <v>0</v>
      </c>
      <c r="AJ372" s="8">
        <f t="shared" si="445"/>
        <v>0</v>
      </c>
      <c r="AK372" s="8">
        <f t="shared" si="445"/>
        <v>0</v>
      </c>
      <c r="AL372" s="8">
        <f t="shared" si="445"/>
        <v>0</v>
      </c>
      <c r="AM372" s="8">
        <f t="shared" si="445"/>
        <v>0</v>
      </c>
      <c r="AN372" s="8">
        <f t="shared" si="445"/>
        <v>0</v>
      </c>
      <c r="AO372" s="8">
        <f t="shared" si="445"/>
        <v>0</v>
      </c>
      <c r="AP372" s="8">
        <f t="shared" si="445"/>
        <v>0</v>
      </c>
      <c r="AQ372" s="8">
        <f t="shared" si="445"/>
        <v>0</v>
      </c>
      <c r="AR372" s="8">
        <f t="shared" si="445"/>
        <v>0</v>
      </c>
      <c r="AS372" s="8">
        <f t="shared" si="445"/>
        <v>0</v>
      </c>
      <c r="AT372" s="8">
        <f t="shared" si="445"/>
        <v>0</v>
      </c>
      <c r="AU372" s="8">
        <f t="shared" si="445"/>
        <v>0</v>
      </c>
      <c r="AV372" s="8">
        <f t="shared" si="445"/>
        <v>0</v>
      </c>
      <c r="AW372" s="8">
        <f t="shared" si="445"/>
        <v>0</v>
      </c>
      <c r="AX372" s="8">
        <f t="shared" si="445"/>
        <v>0</v>
      </c>
      <c r="AY372" s="8">
        <f t="shared" si="445"/>
        <v>0</v>
      </c>
      <c r="AZ372" s="8">
        <f t="shared" si="445"/>
        <v>0</v>
      </c>
      <c r="BA372" s="8">
        <f t="shared" si="445"/>
        <v>0</v>
      </c>
      <c r="BB372" s="8">
        <f t="shared" si="445"/>
        <v>0</v>
      </c>
      <c r="BC372" s="8">
        <f t="shared" si="445"/>
        <v>0</v>
      </c>
    </row>
    <row r="373" spans="1:55" x14ac:dyDescent="0.2">
      <c r="A373" t="s">
        <v>10</v>
      </c>
      <c r="B373">
        <v>982</v>
      </c>
      <c r="C373">
        <v>1997</v>
      </c>
      <c r="D373" s="8">
        <f t="shared" ref="D373:BC373" si="446">IF(D335&lt;0,D335,0)+IF(D256+32000&lt;0,D256+32000,0)</f>
        <v>0</v>
      </c>
      <c r="E373" s="8">
        <f t="shared" si="446"/>
        <v>0</v>
      </c>
      <c r="F373" s="8">
        <f t="shared" si="446"/>
        <v>0</v>
      </c>
      <c r="G373" s="8">
        <f t="shared" si="446"/>
        <v>0</v>
      </c>
      <c r="H373" s="8">
        <f t="shared" si="446"/>
        <v>0</v>
      </c>
      <c r="I373" s="8">
        <f t="shared" si="446"/>
        <v>0</v>
      </c>
      <c r="J373" s="8">
        <f t="shared" si="446"/>
        <v>0</v>
      </c>
      <c r="K373" s="8">
        <f t="shared" si="446"/>
        <v>0</v>
      </c>
      <c r="L373" s="8">
        <f t="shared" si="446"/>
        <v>0</v>
      </c>
      <c r="M373" s="8">
        <f t="shared" si="446"/>
        <v>0</v>
      </c>
      <c r="N373" s="8">
        <f t="shared" si="446"/>
        <v>0</v>
      </c>
      <c r="O373" s="8">
        <f t="shared" si="446"/>
        <v>0</v>
      </c>
      <c r="P373" s="8">
        <f t="shared" si="446"/>
        <v>0</v>
      </c>
      <c r="Q373" s="8">
        <f t="shared" si="446"/>
        <v>0</v>
      </c>
      <c r="R373" s="8">
        <f t="shared" si="446"/>
        <v>0</v>
      </c>
      <c r="S373" s="8">
        <f t="shared" si="446"/>
        <v>0</v>
      </c>
      <c r="T373" s="8">
        <f t="shared" si="446"/>
        <v>0</v>
      </c>
      <c r="U373" s="8">
        <f t="shared" si="446"/>
        <v>0</v>
      </c>
      <c r="V373" s="8">
        <f t="shared" si="446"/>
        <v>0</v>
      </c>
      <c r="W373" s="8">
        <f t="shared" si="446"/>
        <v>0</v>
      </c>
      <c r="X373" s="8">
        <f t="shared" si="446"/>
        <v>0</v>
      </c>
      <c r="Y373" s="8">
        <f t="shared" si="446"/>
        <v>0</v>
      </c>
      <c r="Z373" s="8">
        <f t="shared" si="446"/>
        <v>0</v>
      </c>
      <c r="AA373" s="8">
        <f t="shared" si="446"/>
        <v>0</v>
      </c>
      <c r="AB373" s="8">
        <f t="shared" si="446"/>
        <v>0</v>
      </c>
      <c r="AC373" s="8">
        <f t="shared" si="446"/>
        <v>0</v>
      </c>
      <c r="AD373" s="8">
        <f t="shared" si="446"/>
        <v>0</v>
      </c>
      <c r="AE373" s="8">
        <f t="shared" si="446"/>
        <v>0</v>
      </c>
      <c r="AF373" s="8">
        <f t="shared" si="446"/>
        <v>0</v>
      </c>
      <c r="AG373" s="8">
        <f t="shared" si="446"/>
        <v>0</v>
      </c>
      <c r="AH373" s="8">
        <f t="shared" si="446"/>
        <v>0</v>
      </c>
      <c r="AI373" s="8">
        <f t="shared" si="446"/>
        <v>0</v>
      </c>
      <c r="AJ373" s="8">
        <f t="shared" si="446"/>
        <v>0</v>
      </c>
      <c r="AK373" s="8">
        <f t="shared" si="446"/>
        <v>0</v>
      </c>
      <c r="AL373" s="8">
        <f t="shared" si="446"/>
        <v>0</v>
      </c>
      <c r="AM373" s="8">
        <f t="shared" si="446"/>
        <v>0</v>
      </c>
      <c r="AN373" s="8">
        <f t="shared" si="446"/>
        <v>0</v>
      </c>
      <c r="AO373" s="8">
        <f t="shared" si="446"/>
        <v>0</v>
      </c>
      <c r="AP373" s="8">
        <f t="shared" si="446"/>
        <v>0</v>
      </c>
      <c r="AQ373" s="8">
        <f t="shared" si="446"/>
        <v>0</v>
      </c>
      <c r="AR373" s="8">
        <f t="shared" si="446"/>
        <v>0</v>
      </c>
      <c r="AS373" s="8">
        <f t="shared" si="446"/>
        <v>0</v>
      </c>
      <c r="AT373" s="8">
        <f t="shared" si="446"/>
        <v>0</v>
      </c>
      <c r="AU373" s="8">
        <f t="shared" si="446"/>
        <v>0</v>
      </c>
      <c r="AV373" s="8">
        <f t="shared" si="446"/>
        <v>0</v>
      </c>
      <c r="AW373" s="8">
        <f t="shared" si="446"/>
        <v>0</v>
      </c>
      <c r="AX373" s="8">
        <f t="shared" si="446"/>
        <v>0</v>
      </c>
      <c r="AY373" s="8">
        <f t="shared" si="446"/>
        <v>0</v>
      </c>
      <c r="AZ373" s="8">
        <f t="shared" si="446"/>
        <v>0</v>
      </c>
      <c r="BA373" s="8">
        <f t="shared" si="446"/>
        <v>0</v>
      </c>
      <c r="BB373" s="8">
        <f t="shared" si="446"/>
        <v>0</v>
      </c>
      <c r="BC373" s="8">
        <f t="shared" si="446"/>
        <v>0</v>
      </c>
    </row>
    <row r="374" spans="1:55" x14ac:dyDescent="0.2">
      <c r="A374" t="s">
        <v>10</v>
      </c>
      <c r="B374">
        <v>982</v>
      </c>
      <c r="C374">
        <v>1998</v>
      </c>
      <c r="D374" s="8">
        <f t="shared" ref="D374:BC374" si="447">IF(D336&lt;0,D336,0)+IF(D257+32000&lt;0,D257+32000,0)</f>
        <v>0</v>
      </c>
      <c r="E374" s="8">
        <f t="shared" si="447"/>
        <v>0</v>
      </c>
      <c r="F374" s="8">
        <f t="shared" si="447"/>
        <v>0</v>
      </c>
      <c r="G374" s="8">
        <f t="shared" si="447"/>
        <v>0</v>
      </c>
      <c r="H374" s="8">
        <f t="shared" si="447"/>
        <v>0</v>
      </c>
      <c r="I374" s="8">
        <f t="shared" si="447"/>
        <v>0</v>
      </c>
      <c r="J374" s="8">
        <f t="shared" si="447"/>
        <v>0</v>
      </c>
      <c r="K374" s="8">
        <f t="shared" si="447"/>
        <v>0</v>
      </c>
      <c r="L374" s="8">
        <f t="shared" si="447"/>
        <v>0</v>
      </c>
      <c r="M374" s="8">
        <f t="shared" si="447"/>
        <v>0</v>
      </c>
      <c r="N374" s="8">
        <f t="shared" si="447"/>
        <v>0</v>
      </c>
      <c r="O374" s="8">
        <f t="shared" si="447"/>
        <v>0</v>
      </c>
      <c r="P374" s="8">
        <f t="shared" si="447"/>
        <v>0</v>
      </c>
      <c r="Q374" s="8">
        <f t="shared" si="447"/>
        <v>0</v>
      </c>
      <c r="R374" s="8">
        <f t="shared" si="447"/>
        <v>0</v>
      </c>
      <c r="S374" s="8">
        <f t="shared" si="447"/>
        <v>0</v>
      </c>
      <c r="T374" s="8">
        <f t="shared" si="447"/>
        <v>0</v>
      </c>
      <c r="U374" s="8">
        <f t="shared" si="447"/>
        <v>0</v>
      </c>
      <c r="V374" s="8">
        <f t="shared" si="447"/>
        <v>0</v>
      </c>
      <c r="W374" s="8">
        <f t="shared" si="447"/>
        <v>0</v>
      </c>
      <c r="X374" s="8">
        <f t="shared" si="447"/>
        <v>0</v>
      </c>
      <c r="Y374" s="8">
        <f t="shared" si="447"/>
        <v>0</v>
      </c>
      <c r="Z374" s="8">
        <f t="shared" si="447"/>
        <v>0</v>
      </c>
      <c r="AA374" s="8">
        <f t="shared" si="447"/>
        <v>0</v>
      </c>
      <c r="AB374" s="8">
        <f t="shared" si="447"/>
        <v>0</v>
      </c>
      <c r="AC374" s="8">
        <f t="shared" si="447"/>
        <v>0</v>
      </c>
      <c r="AD374" s="8">
        <f t="shared" si="447"/>
        <v>0</v>
      </c>
      <c r="AE374" s="8">
        <f t="shared" si="447"/>
        <v>0</v>
      </c>
      <c r="AF374" s="8">
        <f t="shared" si="447"/>
        <v>0</v>
      </c>
      <c r="AG374" s="8">
        <f t="shared" si="447"/>
        <v>0</v>
      </c>
      <c r="AH374" s="8">
        <f t="shared" si="447"/>
        <v>0</v>
      </c>
      <c r="AI374" s="8">
        <f t="shared" si="447"/>
        <v>0</v>
      </c>
      <c r="AJ374" s="8">
        <f t="shared" si="447"/>
        <v>0</v>
      </c>
      <c r="AK374" s="8">
        <f t="shared" si="447"/>
        <v>0</v>
      </c>
      <c r="AL374" s="8">
        <f t="shared" si="447"/>
        <v>0</v>
      </c>
      <c r="AM374" s="8">
        <f t="shared" si="447"/>
        <v>0</v>
      </c>
      <c r="AN374" s="8">
        <f t="shared" si="447"/>
        <v>0</v>
      </c>
      <c r="AO374" s="8">
        <f t="shared" si="447"/>
        <v>0</v>
      </c>
      <c r="AP374" s="8">
        <f t="shared" si="447"/>
        <v>0</v>
      </c>
      <c r="AQ374" s="8">
        <f t="shared" si="447"/>
        <v>0</v>
      </c>
      <c r="AR374" s="8">
        <f t="shared" si="447"/>
        <v>0</v>
      </c>
      <c r="AS374" s="8">
        <f t="shared" si="447"/>
        <v>0</v>
      </c>
      <c r="AT374" s="8">
        <f t="shared" si="447"/>
        <v>0</v>
      </c>
      <c r="AU374" s="8">
        <f t="shared" si="447"/>
        <v>0</v>
      </c>
      <c r="AV374" s="8">
        <f t="shared" si="447"/>
        <v>0</v>
      </c>
      <c r="AW374" s="8">
        <f t="shared" si="447"/>
        <v>0</v>
      </c>
      <c r="AX374" s="8">
        <f t="shared" si="447"/>
        <v>0</v>
      </c>
      <c r="AY374" s="8">
        <f t="shared" si="447"/>
        <v>0</v>
      </c>
      <c r="AZ374" s="8">
        <f t="shared" si="447"/>
        <v>0</v>
      </c>
      <c r="BA374" s="8">
        <f t="shared" si="447"/>
        <v>0</v>
      </c>
      <c r="BB374" s="8">
        <f t="shared" si="447"/>
        <v>0</v>
      </c>
      <c r="BC374" s="8">
        <f t="shared" si="447"/>
        <v>0</v>
      </c>
    </row>
    <row r="375" spans="1:55" x14ac:dyDescent="0.2">
      <c r="A375" t="s">
        <v>10</v>
      </c>
      <c r="B375">
        <v>982</v>
      </c>
      <c r="C375">
        <v>1999</v>
      </c>
      <c r="D375" s="8">
        <f t="shared" ref="D375:BC375" si="448">IF(D337&lt;0,D337,0)+IF(D258+32000&lt;0,D258+32000,0)</f>
        <v>0</v>
      </c>
      <c r="E375" s="8">
        <f t="shared" si="448"/>
        <v>0</v>
      </c>
      <c r="F375" s="8">
        <f t="shared" si="448"/>
        <v>0</v>
      </c>
      <c r="G375" s="8">
        <f t="shared" si="448"/>
        <v>0</v>
      </c>
      <c r="H375" s="8">
        <f t="shared" si="448"/>
        <v>0</v>
      </c>
      <c r="I375" s="8">
        <f t="shared" si="448"/>
        <v>0</v>
      </c>
      <c r="J375" s="8">
        <f t="shared" si="448"/>
        <v>0</v>
      </c>
      <c r="K375" s="8">
        <f t="shared" si="448"/>
        <v>0</v>
      </c>
      <c r="L375" s="8">
        <f t="shared" si="448"/>
        <v>0</v>
      </c>
      <c r="M375" s="8">
        <f t="shared" si="448"/>
        <v>0</v>
      </c>
      <c r="N375" s="8">
        <f t="shared" si="448"/>
        <v>0</v>
      </c>
      <c r="O375" s="8">
        <f t="shared" si="448"/>
        <v>0</v>
      </c>
      <c r="P375" s="8">
        <f t="shared" si="448"/>
        <v>0</v>
      </c>
      <c r="Q375" s="8">
        <f t="shared" si="448"/>
        <v>0</v>
      </c>
      <c r="R375" s="8">
        <f t="shared" si="448"/>
        <v>0</v>
      </c>
      <c r="S375" s="8">
        <f t="shared" si="448"/>
        <v>0</v>
      </c>
      <c r="T375" s="8">
        <f t="shared" si="448"/>
        <v>0</v>
      </c>
      <c r="U375" s="8">
        <f t="shared" si="448"/>
        <v>0</v>
      </c>
      <c r="V375" s="8">
        <f t="shared" si="448"/>
        <v>-138687.47291518049</v>
      </c>
      <c r="W375" s="8">
        <f t="shared" si="448"/>
        <v>-674718.12181098841</v>
      </c>
      <c r="X375" s="8">
        <f t="shared" si="448"/>
        <v>-888194.66244095727</v>
      </c>
      <c r="Y375" s="8">
        <f t="shared" si="448"/>
        <v>-885554.4953184498</v>
      </c>
      <c r="Z375" s="8">
        <f t="shared" si="448"/>
        <v>-882488.52392045537</v>
      </c>
      <c r="AA375" s="8">
        <f t="shared" si="448"/>
        <v>-882488.52392045537</v>
      </c>
      <c r="AB375" s="8">
        <f t="shared" si="448"/>
        <v>-879624.28052594</v>
      </c>
      <c r="AC375" s="8">
        <f t="shared" si="448"/>
        <v>-877498.74302229052</v>
      </c>
      <c r="AD375" s="8">
        <f t="shared" si="448"/>
        <v>-877498.74302229262</v>
      </c>
      <c r="AE375" s="8">
        <f t="shared" si="448"/>
        <v>-877498.74302229472</v>
      </c>
      <c r="AF375" s="8">
        <f t="shared" si="448"/>
        <v>-877498.74302229472</v>
      </c>
      <c r="AG375" s="8">
        <f t="shared" si="448"/>
        <v>-876658.73581745219</v>
      </c>
      <c r="AH375" s="8">
        <f t="shared" si="448"/>
        <v>-875063.91335633444</v>
      </c>
      <c r="AI375" s="8">
        <f t="shared" si="448"/>
        <v>-873551.73425852368</v>
      </c>
      <c r="AJ375" s="8">
        <f t="shared" si="448"/>
        <v>-873551.73425852554</v>
      </c>
      <c r="AK375" s="8">
        <f t="shared" si="448"/>
        <v>-873551.73425852554</v>
      </c>
      <c r="AL375" s="8">
        <f t="shared" si="448"/>
        <v>-873551.73425852763</v>
      </c>
      <c r="AM375" s="8">
        <f t="shared" si="448"/>
        <v>-873551.73425852763</v>
      </c>
      <c r="AN375" s="8">
        <f t="shared" si="448"/>
        <v>-873551.73425852973</v>
      </c>
      <c r="AO375" s="8">
        <f t="shared" si="448"/>
        <v>-873551.73425852973</v>
      </c>
      <c r="AP375" s="8">
        <f t="shared" si="448"/>
        <v>-873551.73425853392</v>
      </c>
      <c r="AQ375" s="8">
        <f t="shared" si="448"/>
        <v>-873351.39980457514</v>
      </c>
      <c r="AR375" s="8">
        <f t="shared" si="448"/>
        <v>-873351.39980457514</v>
      </c>
      <c r="AS375" s="8">
        <f t="shared" si="448"/>
        <v>-872088.05143875617</v>
      </c>
      <c r="AT375" s="8">
        <f t="shared" si="448"/>
        <v>-871447.76347299898</v>
      </c>
      <c r="AU375" s="8">
        <f t="shared" si="448"/>
        <v>0</v>
      </c>
      <c r="AV375" s="8">
        <f t="shared" si="448"/>
        <v>0</v>
      </c>
      <c r="AW375" s="8">
        <f t="shared" si="448"/>
        <v>0</v>
      </c>
      <c r="AX375" s="8">
        <f t="shared" si="448"/>
        <v>0</v>
      </c>
      <c r="AY375" s="8">
        <f t="shared" si="448"/>
        <v>0</v>
      </c>
      <c r="AZ375" s="8">
        <f t="shared" si="448"/>
        <v>0</v>
      </c>
      <c r="BA375" s="8">
        <f t="shared" si="448"/>
        <v>0</v>
      </c>
      <c r="BB375" s="8">
        <f t="shared" si="448"/>
        <v>0</v>
      </c>
      <c r="BC375" s="8">
        <f t="shared" si="448"/>
        <v>0</v>
      </c>
    </row>
    <row r="376" spans="1:55" x14ac:dyDescent="0.2">
      <c r="A376" t="s">
        <v>10</v>
      </c>
      <c r="B376">
        <v>982</v>
      </c>
      <c r="C376">
        <v>2000</v>
      </c>
      <c r="D376" s="8">
        <f t="shared" ref="D376:BC376" si="449">IF(D338&lt;0,D338,0)+IF(D259+32000&lt;0,D259+32000,0)</f>
        <v>0</v>
      </c>
      <c r="E376" s="8">
        <f t="shared" si="449"/>
        <v>0</v>
      </c>
      <c r="F376" s="8">
        <f t="shared" si="449"/>
        <v>0</v>
      </c>
      <c r="G376" s="8">
        <f t="shared" si="449"/>
        <v>0</v>
      </c>
      <c r="H376" s="8">
        <f t="shared" si="449"/>
        <v>0</v>
      </c>
      <c r="I376" s="8">
        <f t="shared" si="449"/>
        <v>0</v>
      </c>
      <c r="J376" s="8">
        <f t="shared" si="449"/>
        <v>0</v>
      </c>
      <c r="K376" s="8">
        <f t="shared" si="449"/>
        <v>0</v>
      </c>
      <c r="L376" s="8">
        <f t="shared" si="449"/>
        <v>0</v>
      </c>
      <c r="M376" s="8">
        <f t="shared" si="449"/>
        <v>0</v>
      </c>
      <c r="N376" s="8">
        <f t="shared" si="449"/>
        <v>0</v>
      </c>
      <c r="O376" s="8">
        <f t="shared" si="449"/>
        <v>0</v>
      </c>
      <c r="P376" s="8">
        <f t="shared" si="449"/>
        <v>0</v>
      </c>
      <c r="Q376" s="8">
        <f t="shared" si="449"/>
        <v>0</v>
      </c>
      <c r="R376" s="8">
        <f t="shared" si="449"/>
        <v>0</v>
      </c>
      <c r="S376" s="8">
        <f t="shared" si="449"/>
        <v>0</v>
      </c>
      <c r="T376" s="8">
        <f t="shared" si="449"/>
        <v>0</v>
      </c>
      <c r="U376" s="8">
        <f t="shared" si="449"/>
        <v>0</v>
      </c>
      <c r="V376" s="8">
        <f t="shared" si="449"/>
        <v>0</v>
      </c>
      <c r="W376" s="8">
        <f t="shared" si="449"/>
        <v>0</v>
      </c>
      <c r="X376" s="8">
        <f t="shared" si="449"/>
        <v>0</v>
      </c>
      <c r="Y376" s="8">
        <f t="shared" si="449"/>
        <v>0</v>
      </c>
      <c r="Z376" s="8">
        <f t="shared" si="449"/>
        <v>0</v>
      </c>
      <c r="AA376" s="8">
        <f t="shared" si="449"/>
        <v>0</v>
      </c>
      <c r="AB376" s="8">
        <f t="shared" si="449"/>
        <v>0</v>
      </c>
      <c r="AC376" s="8">
        <f t="shared" si="449"/>
        <v>0</v>
      </c>
      <c r="AD376" s="8">
        <f t="shared" si="449"/>
        <v>0</v>
      </c>
      <c r="AE376" s="8">
        <f t="shared" si="449"/>
        <v>0</v>
      </c>
      <c r="AF376" s="8">
        <f t="shared" si="449"/>
        <v>0</v>
      </c>
      <c r="AG376" s="8">
        <f t="shared" si="449"/>
        <v>0</v>
      </c>
      <c r="AH376" s="8">
        <f t="shared" si="449"/>
        <v>0</v>
      </c>
      <c r="AI376" s="8">
        <f t="shared" si="449"/>
        <v>0</v>
      </c>
      <c r="AJ376" s="8">
        <f t="shared" si="449"/>
        <v>-375726.36901240569</v>
      </c>
      <c r="AK376" s="8">
        <f t="shared" si="449"/>
        <v>-602016.39947355434</v>
      </c>
      <c r="AL376" s="8">
        <f t="shared" si="449"/>
        <v>-602396.88784790784</v>
      </c>
      <c r="AM376" s="8">
        <f t="shared" si="449"/>
        <v>-933759.11374536529</v>
      </c>
      <c r="AN376" s="8">
        <f t="shared" si="449"/>
        <v>-1677713.1023184932</v>
      </c>
      <c r="AO376" s="8">
        <f t="shared" si="449"/>
        <v>-2399901.5415360248</v>
      </c>
      <c r="AP376" s="8">
        <f t="shared" si="449"/>
        <v>-2754506.3345934292</v>
      </c>
      <c r="AQ376" s="8">
        <f t="shared" si="449"/>
        <v>-3453891.9822648941</v>
      </c>
      <c r="AR376" s="8">
        <f t="shared" si="449"/>
        <v>-3495175.2403839775</v>
      </c>
      <c r="AS376" s="8">
        <f t="shared" si="449"/>
        <v>-3510165.683317041</v>
      </c>
      <c r="AT376" s="8">
        <f t="shared" si="449"/>
        <v>-3511997.2389158378</v>
      </c>
      <c r="AU376" s="8">
        <f t="shared" si="449"/>
        <v>-14.849693549925346</v>
      </c>
      <c r="AV376" s="8">
        <f t="shared" si="449"/>
        <v>-14.849693549925346</v>
      </c>
      <c r="AW376" s="8">
        <f t="shared" si="449"/>
        <v>-14.84969355196508</v>
      </c>
      <c r="AX376" s="8">
        <f t="shared" si="449"/>
        <v>-14.84969355196508</v>
      </c>
      <c r="AY376" s="8">
        <f t="shared" si="449"/>
        <v>0</v>
      </c>
      <c r="AZ376" s="8">
        <f t="shared" si="449"/>
        <v>0</v>
      </c>
      <c r="BA376" s="8">
        <f t="shared" si="449"/>
        <v>0</v>
      </c>
      <c r="BB376" s="8">
        <f t="shared" si="449"/>
        <v>0</v>
      </c>
      <c r="BC376" s="8">
        <f t="shared" si="449"/>
        <v>0</v>
      </c>
    </row>
    <row r="377" spans="1:55" x14ac:dyDescent="0.2">
      <c r="A377" t="s">
        <v>10</v>
      </c>
      <c r="B377">
        <v>982</v>
      </c>
      <c r="C377">
        <v>2001</v>
      </c>
      <c r="D377" s="8">
        <f t="shared" ref="D377:BC377" si="450">IF(D339&lt;0,D339,0)+IF(D260+32000&lt;0,D260+32000,0)</f>
        <v>0</v>
      </c>
      <c r="E377" s="8">
        <f t="shared" si="450"/>
        <v>0</v>
      </c>
      <c r="F377" s="8">
        <f t="shared" si="450"/>
        <v>0</v>
      </c>
      <c r="G377" s="8">
        <f t="shared" si="450"/>
        <v>0</v>
      </c>
      <c r="H377" s="8">
        <f t="shared" si="450"/>
        <v>0</v>
      </c>
      <c r="I377" s="8">
        <f t="shared" si="450"/>
        <v>0</v>
      </c>
      <c r="J377" s="8">
        <f t="shared" si="450"/>
        <v>0</v>
      </c>
      <c r="K377" s="8">
        <f t="shared" si="450"/>
        <v>0</v>
      </c>
      <c r="L377" s="8">
        <f t="shared" si="450"/>
        <v>0</v>
      </c>
      <c r="M377" s="8">
        <f t="shared" si="450"/>
        <v>0</v>
      </c>
      <c r="N377" s="8">
        <f t="shared" si="450"/>
        <v>0</v>
      </c>
      <c r="O377" s="8">
        <f t="shared" si="450"/>
        <v>0</v>
      </c>
      <c r="P377" s="8">
        <f t="shared" si="450"/>
        <v>0</v>
      </c>
      <c r="Q377" s="8">
        <f t="shared" si="450"/>
        <v>0</v>
      </c>
      <c r="R377" s="8">
        <f t="shared" si="450"/>
        <v>0</v>
      </c>
      <c r="S377" s="8">
        <f t="shared" si="450"/>
        <v>0</v>
      </c>
      <c r="T377" s="8">
        <f t="shared" si="450"/>
        <v>0</v>
      </c>
      <c r="U377" s="8">
        <f t="shared" si="450"/>
        <v>-27565.160243977669</v>
      </c>
      <c r="V377" s="8">
        <f t="shared" si="450"/>
        <v>-464019.54685746093</v>
      </c>
      <c r="W377" s="8">
        <f t="shared" si="450"/>
        <v>-464019.54685746093</v>
      </c>
      <c r="X377" s="8">
        <f t="shared" si="450"/>
        <v>-464019.5468574629</v>
      </c>
      <c r="Y377" s="8">
        <f t="shared" si="450"/>
        <v>-463475.9883544725</v>
      </c>
      <c r="Z377" s="8">
        <f t="shared" si="450"/>
        <v>-461897.64804899611</v>
      </c>
      <c r="AA377" s="8">
        <f t="shared" si="450"/>
        <v>-461897.64804899611</v>
      </c>
      <c r="AB377" s="8">
        <f t="shared" si="450"/>
        <v>-461897.64804899821</v>
      </c>
      <c r="AC377" s="8">
        <f t="shared" si="450"/>
        <v>-461897.64804899821</v>
      </c>
      <c r="AD377" s="8">
        <f t="shared" si="450"/>
        <v>-461897.64804899821</v>
      </c>
      <c r="AE377" s="8">
        <f t="shared" si="450"/>
        <v>-461897.64804900018</v>
      </c>
      <c r="AF377" s="8">
        <f t="shared" si="450"/>
        <v>-461897.64804900018</v>
      </c>
      <c r="AG377" s="8">
        <f t="shared" si="450"/>
        <v>-461897.64804900438</v>
      </c>
      <c r="AH377" s="8">
        <f t="shared" si="450"/>
        <v>-676734.89639071515</v>
      </c>
      <c r="AI377" s="8">
        <f t="shared" si="450"/>
        <v>-985390.39984436007</v>
      </c>
      <c r="AJ377" s="8">
        <f t="shared" si="450"/>
        <v>-1332281.789119262</v>
      </c>
      <c r="AK377" s="8">
        <f t="shared" si="450"/>
        <v>-1458642.0360590701</v>
      </c>
      <c r="AL377" s="8">
        <f t="shared" si="450"/>
        <v>-1458642.0360590722</v>
      </c>
      <c r="AM377" s="8">
        <f t="shared" si="450"/>
        <v>-1458642.0360590764</v>
      </c>
      <c r="AN377" s="8">
        <f t="shared" si="450"/>
        <v>-1458642.0360590785</v>
      </c>
      <c r="AO377" s="8">
        <f t="shared" si="450"/>
        <v>-1458642.0360590806</v>
      </c>
      <c r="AP377" s="8">
        <f t="shared" si="450"/>
        <v>-1458642.0360590806</v>
      </c>
      <c r="AQ377" s="8">
        <f t="shared" si="450"/>
        <v>-1458642.0360590806</v>
      </c>
      <c r="AR377" s="8">
        <f t="shared" si="450"/>
        <v>-1458642.0360590806</v>
      </c>
      <c r="AS377" s="8">
        <f t="shared" si="450"/>
        <v>-1458642.0360590806</v>
      </c>
      <c r="AT377" s="8">
        <f t="shared" si="450"/>
        <v>-1458642.0360590867</v>
      </c>
      <c r="AU377" s="8">
        <f t="shared" si="450"/>
        <v>-1.1655002286756248E-9</v>
      </c>
      <c r="AV377" s="8">
        <f t="shared" si="450"/>
        <v>0</v>
      </c>
      <c r="AW377" s="8">
        <f t="shared" si="450"/>
        <v>0</v>
      </c>
      <c r="AX377" s="8">
        <f t="shared" si="450"/>
        <v>0</v>
      </c>
      <c r="AY377" s="8">
        <f t="shared" si="450"/>
        <v>0</v>
      </c>
      <c r="AZ377" s="8">
        <f t="shared" si="450"/>
        <v>0</v>
      </c>
      <c r="BA377" s="8">
        <f t="shared" si="450"/>
        <v>0</v>
      </c>
      <c r="BB377" s="8">
        <f t="shared" si="450"/>
        <v>0</v>
      </c>
      <c r="BC377" s="8">
        <f t="shared" si="450"/>
        <v>0</v>
      </c>
    </row>
    <row r="378" spans="1:55" x14ac:dyDescent="0.2">
      <c r="A378" t="s">
        <v>10</v>
      </c>
      <c r="B378">
        <v>982</v>
      </c>
      <c r="C378">
        <v>2002</v>
      </c>
      <c r="D378" s="8">
        <f t="shared" ref="D378:BC378" si="451">IF(D340&lt;0,D340,0)+IF(D261+32000&lt;0,D261+32000,0)</f>
        <v>0</v>
      </c>
      <c r="E378" s="8">
        <f t="shared" si="451"/>
        <v>0</v>
      </c>
      <c r="F378" s="8">
        <f t="shared" si="451"/>
        <v>0</v>
      </c>
      <c r="G378" s="8">
        <f t="shared" si="451"/>
        <v>0</v>
      </c>
      <c r="H378" s="8">
        <f t="shared" si="451"/>
        <v>0</v>
      </c>
      <c r="I378" s="8">
        <f t="shared" si="451"/>
        <v>0</v>
      </c>
      <c r="J378" s="8">
        <f t="shared" si="451"/>
        <v>0</v>
      </c>
      <c r="K378" s="8">
        <f t="shared" si="451"/>
        <v>0</v>
      </c>
      <c r="L378" s="8">
        <f t="shared" si="451"/>
        <v>0</v>
      </c>
      <c r="M378" s="8">
        <f t="shared" si="451"/>
        <v>0</v>
      </c>
      <c r="N378" s="8">
        <f t="shared" si="451"/>
        <v>0</v>
      </c>
      <c r="O378" s="8">
        <f t="shared" si="451"/>
        <v>0</v>
      </c>
      <c r="P378" s="8">
        <f t="shared" si="451"/>
        <v>0</v>
      </c>
      <c r="Q378" s="8">
        <f t="shared" si="451"/>
        <v>0</v>
      </c>
      <c r="R378" s="8">
        <f t="shared" si="451"/>
        <v>0</v>
      </c>
      <c r="S378" s="8">
        <f t="shared" si="451"/>
        <v>-3976.2119026875735</v>
      </c>
      <c r="T378" s="8">
        <f t="shared" si="451"/>
        <v>-61187.987367230453</v>
      </c>
      <c r="U378" s="8">
        <f t="shared" si="451"/>
        <v>-433250.20304105489</v>
      </c>
      <c r="V378" s="8">
        <f t="shared" si="451"/>
        <v>-1083171.1681906027</v>
      </c>
      <c r="W378" s="8">
        <f t="shared" si="451"/>
        <v>-1799119.8635889876</v>
      </c>
      <c r="X378" s="8">
        <f t="shared" si="451"/>
        <v>-1799119.8635889897</v>
      </c>
      <c r="Y378" s="8">
        <f t="shared" si="451"/>
        <v>-1791393.1160598304</v>
      </c>
      <c r="Z378" s="8">
        <f t="shared" si="451"/>
        <v>-1778044.6424729037</v>
      </c>
      <c r="AA378" s="8">
        <f t="shared" si="451"/>
        <v>-1758918.2371805576</v>
      </c>
      <c r="AB378" s="8">
        <f t="shared" si="451"/>
        <v>-1758918.2371805576</v>
      </c>
      <c r="AC378" s="8">
        <f t="shared" si="451"/>
        <v>-1758918.2371805576</v>
      </c>
      <c r="AD378" s="8">
        <f t="shared" si="451"/>
        <v>-1758918.2371805576</v>
      </c>
      <c r="AE378" s="8">
        <f t="shared" si="451"/>
        <v>-1758918.2371805576</v>
      </c>
      <c r="AF378" s="8">
        <f t="shared" si="451"/>
        <v>-1758918.2371805576</v>
      </c>
      <c r="AG378" s="8">
        <f t="shared" si="451"/>
        <v>-1758918.2371805576</v>
      </c>
      <c r="AH378" s="8">
        <f t="shared" si="451"/>
        <v>-1758918.2371805594</v>
      </c>
      <c r="AI378" s="8">
        <f t="shared" si="451"/>
        <v>-1758918.2371805594</v>
      </c>
      <c r="AJ378" s="8">
        <f t="shared" si="451"/>
        <v>-1758918.2371805594</v>
      </c>
      <c r="AK378" s="8">
        <f t="shared" si="451"/>
        <v>-1758918.2371805594</v>
      </c>
      <c r="AL378" s="8">
        <f t="shared" si="451"/>
        <v>-1758918.2371805594</v>
      </c>
      <c r="AM378" s="8">
        <f t="shared" si="451"/>
        <v>-1758918.2371805594</v>
      </c>
      <c r="AN378" s="8">
        <f t="shared" si="451"/>
        <v>-1758918.2371805594</v>
      </c>
      <c r="AO378" s="8">
        <f t="shared" si="451"/>
        <v>-1758918.2371805594</v>
      </c>
      <c r="AP378" s="8">
        <f t="shared" si="451"/>
        <v>-1758918.2371805618</v>
      </c>
      <c r="AQ378" s="8">
        <f t="shared" si="451"/>
        <v>-1758918.2371805618</v>
      </c>
      <c r="AR378" s="8">
        <f t="shared" si="451"/>
        <v>-1758918.2371805618</v>
      </c>
      <c r="AS378" s="8">
        <f t="shared" si="451"/>
        <v>-1758918.2371805618</v>
      </c>
      <c r="AT378" s="8">
        <f t="shared" si="451"/>
        <v>-1758918.2371805618</v>
      </c>
      <c r="AU378" s="8">
        <f t="shared" si="451"/>
        <v>0</v>
      </c>
      <c r="AV378" s="8">
        <f t="shared" si="451"/>
        <v>0</v>
      </c>
      <c r="AW378" s="8">
        <f t="shared" si="451"/>
        <v>0</v>
      </c>
      <c r="AX378" s="8">
        <f t="shared" si="451"/>
        <v>0</v>
      </c>
      <c r="AY378" s="8">
        <f t="shared" si="451"/>
        <v>0</v>
      </c>
      <c r="AZ378" s="8">
        <f t="shared" si="451"/>
        <v>0</v>
      </c>
      <c r="BA378" s="8">
        <f t="shared" si="451"/>
        <v>0</v>
      </c>
      <c r="BB378" s="8">
        <f t="shared" si="451"/>
        <v>0</v>
      </c>
      <c r="BC378" s="8">
        <f t="shared" si="451"/>
        <v>0</v>
      </c>
    </row>
    <row r="379" spans="1:55" x14ac:dyDescent="0.2">
      <c r="A379" t="s">
        <v>10</v>
      </c>
      <c r="B379">
        <v>982</v>
      </c>
      <c r="C379">
        <v>2003</v>
      </c>
      <c r="D379" s="8">
        <f t="shared" ref="D379:BC379" si="452">IF(D341&lt;0,D341,0)+IF(D262+32000&lt;0,D262+32000,0)</f>
        <v>0</v>
      </c>
      <c r="E379" s="8">
        <f t="shared" si="452"/>
        <v>0</v>
      </c>
      <c r="F379" s="8">
        <f t="shared" si="452"/>
        <v>0</v>
      </c>
      <c r="G379" s="8">
        <f t="shared" si="452"/>
        <v>0</v>
      </c>
      <c r="H379" s="8">
        <f t="shared" si="452"/>
        <v>0</v>
      </c>
      <c r="I379" s="8">
        <f t="shared" si="452"/>
        <v>0</v>
      </c>
      <c r="J379" s="8">
        <f t="shared" si="452"/>
        <v>0</v>
      </c>
      <c r="K379" s="8">
        <f t="shared" si="452"/>
        <v>0</v>
      </c>
      <c r="L379" s="8">
        <f t="shared" si="452"/>
        <v>0</v>
      </c>
      <c r="M379" s="8">
        <f t="shared" si="452"/>
        <v>0</v>
      </c>
      <c r="N379" s="8">
        <f t="shared" si="452"/>
        <v>0</v>
      </c>
      <c r="O379" s="8">
        <f t="shared" si="452"/>
        <v>0</v>
      </c>
      <c r="P379" s="8">
        <f t="shared" si="452"/>
        <v>0</v>
      </c>
      <c r="Q379" s="8">
        <f t="shared" si="452"/>
        <v>0</v>
      </c>
      <c r="R379" s="8">
        <f t="shared" si="452"/>
        <v>0</v>
      </c>
      <c r="S379" s="8">
        <f t="shared" si="452"/>
        <v>0</v>
      </c>
      <c r="T379" s="8">
        <f t="shared" si="452"/>
        <v>0</v>
      </c>
      <c r="U379" s="8">
        <f t="shared" si="452"/>
        <v>0</v>
      </c>
      <c r="V379" s="8">
        <f t="shared" si="452"/>
        <v>0</v>
      </c>
      <c r="W379" s="8">
        <f t="shared" si="452"/>
        <v>0</v>
      </c>
      <c r="X379" s="8">
        <f t="shared" si="452"/>
        <v>0</v>
      </c>
      <c r="Y379" s="8">
        <f t="shared" si="452"/>
        <v>0</v>
      </c>
      <c r="Z379" s="8">
        <f t="shared" si="452"/>
        <v>0</v>
      </c>
      <c r="AA379" s="8">
        <f t="shared" si="452"/>
        <v>0</v>
      </c>
      <c r="AB379" s="8">
        <f t="shared" si="452"/>
        <v>0</v>
      </c>
      <c r="AC379" s="8">
        <f t="shared" si="452"/>
        <v>0</v>
      </c>
      <c r="AD379" s="8">
        <f t="shared" si="452"/>
        <v>0</v>
      </c>
      <c r="AE379" s="8">
        <f t="shared" si="452"/>
        <v>0</v>
      </c>
      <c r="AF379" s="8">
        <f t="shared" si="452"/>
        <v>0</v>
      </c>
      <c r="AG379" s="8">
        <f t="shared" si="452"/>
        <v>0</v>
      </c>
      <c r="AH379" s="8">
        <f t="shared" si="452"/>
        <v>0</v>
      </c>
      <c r="AI379" s="8">
        <f t="shared" si="452"/>
        <v>0</v>
      </c>
      <c r="AJ379" s="8">
        <f t="shared" si="452"/>
        <v>-1157.1564188020093</v>
      </c>
      <c r="AK379" s="8">
        <f t="shared" si="452"/>
        <v>-256795.35479594229</v>
      </c>
      <c r="AL379" s="8">
        <f t="shared" si="452"/>
        <v>-256844.38680295178</v>
      </c>
      <c r="AM379" s="8">
        <f t="shared" si="452"/>
        <v>-256844.38680295178</v>
      </c>
      <c r="AN379" s="8">
        <f t="shared" si="452"/>
        <v>-321435.23027021077</v>
      </c>
      <c r="AO379" s="8">
        <f t="shared" si="452"/>
        <v>-323698.54771354015</v>
      </c>
      <c r="AP379" s="8">
        <f t="shared" si="452"/>
        <v>-323698.54771354015</v>
      </c>
      <c r="AQ379" s="8">
        <f t="shared" si="452"/>
        <v>-323698.54771354224</v>
      </c>
      <c r="AR379" s="8">
        <f t="shared" si="452"/>
        <v>-323698.54771354632</v>
      </c>
      <c r="AS379" s="8">
        <f t="shared" si="452"/>
        <v>-323698.54771354632</v>
      </c>
      <c r="AT379" s="8">
        <f t="shared" si="452"/>
        <v>-366608.09961466456</v>
      </c>
      <c r="AU379" s="8">
        <f t="shared" si="452"/>
        <v>-375.4450822066255</v>
      </c>
      <c r="AV379" s="8">
        <f t="shared" si="452"/>
        <v>-375.44508220866533</v>
      </c>
      <c r="AW379" s="8">
        <f t="shared" si="452"/>
        <v>0</v>
      </c>
      <c r="AX379" s="8">
        <f t="shared" si="452"/>
        <v>0</v>
      </c>
      <c r="AY379" s="8">
        <f t="shared" si="452"/>
        <v>0</v>
      </c>
      <c r="AZ379" s="8">
        <f t="shared" si="452"/>
        <v>0</v>
      </c>
      <c r="BA379" s="8">
        <f t="shared" si="452"/>
        <v>0</v>
      </c>
      <c r="BB379" s="8">
        <f t="shared" si="452"/>
        <v>0</v>
      </c>
      <c r="BC379" s="8">
        <f t="shared" si="452"/>
        <v>0</v>
      </c>
    </row>
    <row r="380" spans="1:55" x14ac:dyDescent="0.2">
      <c r="A380" t="s">
        <v>10</v>
      </c>
      <c r="B380">
        <v>982</v>
      </c>
      <c r="C380">
        <v>2004</v>
      </c>
      <c r="D380" s="8">
        <f t="shared" ref="D380:BC380" si="453">IF(D342&lt;0,D342,0)+IF(D263+32000&lt;0,D263+32000,0)</f>
        <v>0</v>
      </c>
      <c r="E380" s="8">
        <f t="shared" si="453"/>
        <v>0</v>
      </c>
      <c r="F380" s="8">
        <f t="shared" si="453"/>
        <v>0</v>
      </c>
      <c r="G380" s="8">
        <f t="shared" si="453"/>
        <v>0</v>
      </c>
      <c r="H380" s="8">
        <f t="shared" si="453"/>
        <v>0</v>
      </c>
      <c r="I380" s="8">
        <f t="shared" si="453"/>
        <v>0</v>
      </c>
      <c r="J380" s="8">
        <f t="shared" si="453"/>
        <v>0</v>
      </c>
      <c r="K380" s="8">
        <f t="shared" si="453"/>
        <v>0</v>
      </c>
      <c r="L380" s="8">
        <f t="shared" si="453"/>
        <v>0</v>
      </c>
      <c r="M380" s="8">
        <f t="shared" si="453"/>
        <v>0</v>
      </c>
      <c r="N380" s="8">
        <f t="shared" si="453"/>
        <v>0</v>
      </c>
      <c r="O380" s="8">
        <f t="shared" si="453"/>
        <v>0</v>
      </c>
      <c r="P380" s="8">
        <f t="shared" si="453"/>
        <v>0</v>
      </c>
      <c r="Q380" s="8">
        <f t="shared" si="453"/>
        <v>0</v>
      </c>
      <c r="R380" s="8">
        <f t="shared" si="453"/>
        <v>0</v>
      </c>
      <c r="S380" s="8">
        <f t="shared" si="453"/>
        <v>-15216.852073136683</v>
      </c>
      <c r="T380" s="8">
        <f t="shared" si="453"/>
        <v>-384243.61343125743</v>
      </c>
      <c r="U380" s="8">
        <f t="shared" si="453"/>
        <v>-858735.17097575811</v>
      </c>
      <c r="V380" s="8">
        <f t="shared" si="453"/>
        <v>-858735.17097576428</v>
      </c>
      <c r="W380" s="8">
        <f t="shared" si="453"/>
        <v>-1244788.6781262618</v>
      </c>
      <c r="X380" s="8">
        <f t="shared" si="453"/>
        <v>-1425145.0707714604</v>
      </c>
      <c r="Y380" s="8">
        <f t="shared" si="453"/>
        <v>-1510906.9542231539</v>
      </c>
      <c r="Z380" s="8">
        <f t="shared" si="453"/>
        <v>-1510906.9542231539</v>
      </c>
      <c r="AA380" s="8">
        <f t="shared" si="453"/>
        <v>-1510906.9542231539</v>
      </c>
      <c r="AB380" s="8">
        <f t="shared" si="453"/>
        <v>-1510906.9542231578</v>
      </c>
      <c r="AC380" s="8">
        <f t="shared" si="453"/>
        <v>-1510906.9542231618</v>
      </c>
      <c r="AD380" s="8">
        <f t="shared" si="453"/>
        <v>-1510406.5438863381</v>
      </c>
      <c r="AE380" s="8">
        <f t="shared" si="453"/>
        <v>-1510406.5438863381</v>
      </c>
      <c r="AF380" s="8">
        <f t="shared" si="453"/>
        <v>-1510406.5438863381</v>
      </c>
      <c r="AG380" s="8">
        <f t="shared" si="453"/>
        <v>-1510406.5438863381</v>
      </c>
      <c r="AH380" s="8">
        <f t="shared" si="453"/>
        <v>-1510406.5438863463</v>
      </c>
      <c r="AI380" s="8">
        <f t="shared" si="453"/>
        <v>-1757425.6158069419</v>
      </c>
      <c r="AJ380" s="8">
        <f t="shared" si="453"/>
        <v>-2318976.2876069807</v>
      </c>
      <c r="AK380" s="8">
        <f t="shared" si="453"/>
        <v>-3709429.8648032066</v>
      </c>
      <c r="AL380" s="8">
        <f t="shared" si="453"/>
        <v>-3709429.8648032066</v>
      </c>
      <c r="AM380" s="8">
        <f t="shared" si="453"/>
        <v>-3709429.8648032066</v>
      </c>
      <c r="AN380" s="8">
        <f t="shared" si="453"/>
        <v>-3709429.8648032066</v>
      </c>
      <c r="AO380" s="8">
        <f t="shared" si="453"/>
        <v>-3709429.8648032066</v>
      </c>
      <c r="AP380" s="8">
        <f t="shared" si="453"/>
        <v>-3709429.8648032066</v>
      </c>
      <c r="AQ380" s="8">
        <f t="shared" si="453"/>
        <v>-3751645.4421940027</v>
      </c>
      <c r="AR380" s="8">
        <f t="shared" si="453"/>
        <v>-3751428.9271777347</v>
      </c>
      <c r="AS380" s="8">
        <f t="shared" si="453"/>
        <v>-3751428.9271777393</v>
      </c>
      <c r="AT380" s="8">
        <f t="shared" si="453"/>
        <v>-3751028.1218608608</v>
      </c>
      <c r="AU380" s="8">
        <f t="shared" si="453"/>
        <v>0</v>
      </c>
      <c r="AV380" s="8">
        <f t="shared" si="453"/>
        <v>0</v>
      </c>
      <c r="AW380" s="8">
        <f t="shared" si="453"/>
        <v>0</v>
      </c>
      <c r="AX380" s="8">
        <f t="shared" si="453"/>
        <v>0</v>
      </c>
      <c r="AY380" s="8">
        <f t="shared" si="453"/>
        <v>0</v>
      </c>
      <c r="AZ380" s="8">
        <f t="shared" si="453"/>
        <v>0</v>
      </c>
      <c r="BA380" s="8">
        <f t="shared" si="453"/>
        <v>0</v>
      </c>
      <c r="BB380" s="8">
        <f t="shared" si="453"/>
        <v>0</v>
      </c>
      <c r="BC380" s="8">
        <f t="shared" si="453"/>
        <v>0</v>
      </c>
    </row>
    <row r="381" spans="1:55" x14ac:dyDescent="0.2">
      <c r="A381" t="s">
        <v>10</v>
      </c>
      <c r="B381">
        <v>982</v>
      </c>
      <c r="C381">
        <v>2005</v>
      </c>
      <c r="D381" s="8">
        <f t="shared" ref="D381:BC381" si="454">IF(D343&lt;0,D343,0)+IF(D264+32000&lt;0,D264+32000,0)</f>
        <v>0</v>
      </c>
      <c r="E381" s="8">
        <f t="shared" si="454"/>
        <v>0</v>
      </c>
      <c r="F381" s="8">
        <f t="shared" si="454"/>
        <v>0</v>
      </c>
      <c r="G381" s="8">
        <f t="shared" si="454"/>
        <v>0</v>
      </c>
      <c r="H381" s="8">
        <f t="shared" si="454"/>
        <v>0</v>
      </c>
      <c r="I381" s="8">
        <f t="shared" si="454"/>
        <v>0</v>
      </c>
      <c r="J381" s="8">
        <f t="shared" si="454"/>
        <v>0</v>
      </c>
      <c r="K381" s="8">
        <f t="shared" si="454"/>
        <v>0</v>
      </c>
      <c r="L381" s="8">
        <f t="shared" si="454"/>
        <v>0</v>
      </c>
      <c r="M381" s="8">
        <f t="shared" si="454"/>
        <v>0</v>
      </c>
      <c r="N381" s="8">
        <f t="shared" si="454"/>
        <v>0</v>
      </c>
      <c r="O381" s="8">
        <f t="shared" si="454"/>
        <v>0</v>
      </c>
      <c r="P381" s="8">
        <f t="shared" si="454"/>
        <v>0</v>
      </c>
      <c r="Q381" s="8">
        <f t="shared" si="454"/>
        <v>0</v>
      </c>
      <c r="R381" s="8">
        <f t="shared" si="454"/>
        <v>0</v>
      </c>
      <c r="S381" s="8">
        <f t="shared" si="454"/>
        <v>0</v>
      </c>
      <c r="T381" s="8">
        <f t="shared" si="454"/>
        <v>0</v>
      </c>
      <c r="U381" s="8">
        <f t="shared" si="454"/>
        <v>0</v>
      </c>
      <c r="V381" s="8">
        <f t="shared" si="454"/>
        <v>0</v>
      </c>
      <c r="W381" s="8">
        <f t="shared" si="454"/>
        <v>0</v>
      </c>
      <c r="X381" s="8">
        <f t="shared" si="454"/>
        <v>0</v>
      </c>
      <c r="Y381" s="8">
        <f t="shared" si="454"/>
        <v>0</v>
      </c>
      <c r="Z381" s="8">
        <f t="shared" si="454"/>
        <v>0</v>
      </c>
      <c r="AA381" s="8">
        <f t="shared" si="454"/>
        <v>0</v>
      </c>
      <c r="AB381" s="8">
        <f t="shared" si="454"/>
        <v>0</v>
      </c>
      <c r="AC381" s="8">
        <f t="shared" si="454"/>
        <v>0</v>
      </c>
      <c r="AD381" s="8">
        <f t="shared" si="454"/>
        <v>0</v>
      </c>
      <c r="AE381" s="8">
        <f t="shared" si="454"/>
        <v>0</v>
      </c>
      <c r="AF381" s="8">
        <f t="shared" si="454"/>
        <v>0</v>
      </c>
      <c r="AG381" s="8">
        <f t="shared" si="454"/>
        <v>0</v>
      </c>
      <c r="AH381" s="8">
        <f t="shared" si="454"/>
        <v>0</v>
      </c>
      <c r="AI381" s="8">
        <f t="shared" si="454"/>
        <v>0</v>
      </c>
      <c r="AJ381" s="8">
        <f t="shared" si="454"/>
        <v>0</v>
      </c>
      <c r="AK381" s="8">
        <f t="shared" si="454"/>
        <v>-33208.499299116505</v>
      </c>
      <c r="AL381" s="8">
        <f t="shared" si="454"/>
        <v>-75525.082624348579</v>
      </c>
      <c r="AM381" s="8">
        <f t="shared" si="454"/>
        <v>-424490.17786719307</v>
      </c>
      <c r="AN381" s="8">
        <f t="shared" si="454"/>
        <v>-1785684.2897427003</v>
      </c>
      <c r="AO381" s="8">
        <f t="shared" si="454"/>
        <v>-2530047.6323307608</v>
      </c>
      <c r="AP381" s="8">
        <f t="shared" si="454"/>
        <v>-2874753.1241322421</v>
      </c>
      <c r="AQ381" s="8">
        <f t="shared" si="454"/>
        <v>-2874753.1241322421</v>
      </c>
      <c r="AR381" s="8">
        <f t="shared" si="454"/>
        <v>-2871812.8811268676</v>
      </c>
      <c r="AS381" s="8">
        <f t="shared" si="454"/>
        <v>-2871812.8811268676</v>
      </c>
      <c r="AT381" s="8">
        <f t="shared" si="454"/>
        <v>-2871812.8811268676</v>
      </c>
      <c r="AU381" s="8">
        <f t="shared" si="454"/>
        <v>0</v>
      </c>
      <c r="AV381" s="8">
        <f t="shared" si="454"/>
        <v>0</v>
      </c>
      <c r="AW381" s="8">
        <f t="shared" si="454"/>
        <v>0</v>
      </c>
      <c r="AX381" s="8">
        <f t="shared" si="454"/>
        <v>0</v>
      </c>
      <c r="AY381" s="8">
        <f t="shared" si="454"/>
        <v>0</v>
      </c>
      <c r="AZ381" s="8">
        <f t="shared" si="454"/>
        <v>0</v>
      </c>
      <c r="BA381" s="8">
        <f t="shared" si="454"/>
        <v>0</v>
      </c>
      <c r="BB381" s="8">
        <f t="shared" si="454"/>
        <v>0</v>
      </c>
      <c r="BC381" s="8">
        <f t="shared" si="454"/>
        <v>0</v>
      </c>
    </row>
    <row r="382" spans="1:55" x14ac:dyDescent="0.2">
      <c r="A382" t="s">
        <v>10</v>
      </c>
      <c r="B382">
        <v>982</v>
      </c>
      <c r="C382">
        <v>2006</v>
      </c>
      <c r="D382" s="8">
        <f t="shared" ref="D382:BC382" si="455">IF(D344&lt;0,D344,0)+IF(D265+32000&lt;0,D265+32000,0)</f>
        <v>0</v>
      </c>
      <c r="E382" s="8">
        <f t="shared" si="455"/>
        <v>0</v>
      </c>
      <c r="F382" s="8">
        <f t="shared" si="455"/>
        <v>0</v>
      </c>
      <c r="G382" s="8">
        <f t="shared" si="455"/>
        <v>0</v>
      </c>
      <c r="H382" s="8">
        <f t="shared" si="455"/>
        <v>0</v>
      </c>
      <c r="I382" s="8">
        <f t="shared" si="455"/>
        <v>0</v>
      </c>
      <c r="J382" s="8">
        <f t="shared" si="455"/>
        <v>0</v>
      </c>
      <c r="K382" s="8">
        <f t="shared" si="455"/>
        <v>0</v>
      </c>
      <c r="L382" s="8">
        <f t="shared" si="455"/>
        <v>0</v>
      </c>
      <c r="M382" s="8">
        <f t="shared" si="455"/>
        <v>0</v>
      </c>
      <c r="N382" s="8">
        <f t="shared" si="455"/>
        <v>0</v>
      </c>
      <c r="O382" s="8">
        <f t="shared" si="455"/>
        <v>0</v>
      </c>
      <c r="P382" s="8">
        <f t="shared" si="455"/>
        <v>0</v>
      </c>
      <c r="Q382" s="8">
        <f t="shared" si="455"/>
        <v>0</v>
      </c>
      <c r="R382" s="8">
        <f t="shared" si="455"/>
        <v>0</v>
      </c>
      <c r="S382" s="8">
        <f t="shared" si="455"/>
        <v>-4044.5101663564055</v>
      </c>
      <c r="T382" s="8">
        <f t="shared" si="455"/>
        <v>-40559.875474268512</v>
      </c>
      <c r="U382" s="8">
        <f t="shared" si="455"/>
        <v>-40559.875474270477</v>
      </c>
      <c r="V382" s="8">
        <f t="shared" si="455"/>
        <v>-40559.875474270477</v>
      </c>
      <c r="W382" s="8">
        <f t="shared" si="455"/>
        <v>-40559.875474270477</v>
      </c>
      <c r="X382" s="8">
        <f t="shared" si="455"/>
        <v>-36456.102942676196</v>
      </c>
      <c r="Y382" s="8">
        <f t="shared" si="455"/>
        <v>-35808.390130147614</v>
      </c>
      <c r="Z382" s="8">
        <f t="shared" si="455"/>
        <v>-33619.111017395167</v>
      </c>
      <c r="AA382" s="8">
        <f t="shared" si="455"/>
        <v>-24688.911581653272</v>
      </c>
      <c r="AB382" s="8">
        <f t="shared" si="455"/>
        <v>-24688.911581653272</v>
      </c>
      <c r="AC382" s="8">
        <f t="shared" si="455"/>
        <v>-24688.911581653272</v>
      </c>
      <c r="AD382" s="8">
        <f t="shared" si="455"/>
        <v>-24688.911581653272</v>
      </c>
      <c r="AE382" s="8">
        <f t="shared" si="455"/>
        <v>-24688.91158165739</v>
      </c>
      <c r="AF382" s="8">
        <f t="shared" si="455"/>
        <v>-24688.911581661509</v>
      </c>
      <c r="AG382" s="8">
        <f t="shared" si="455"/>
        <v>-24688.911581661509</v>
      </c>
      <c r="AH382" s="8">
        <f t="shared" si="455"/>
        <v>-24688.911581661509</v>
      </c>
      <c r="AI382" s="8">
        <f t="shared" si="455"/>
        <v>-24688.911581661509</v>
      </c>
      <c r="AJ382" s="8">
        <f t="shared" si="455"/>
        <v>-24688.911581661509</v>
      </c>
      <c r="AK382" s="8">
        <f t="shared" si="455"/>
        <v>-24688.911581661509</v>
      </c>
      <c r="AL382" s="8">
        <f t="shared" si="455"/>
        <v>-24688.911581661509</v>
      </c>
      <c r="AM382" s="8">
        <f t="shared" si="455"/>
        <v>-24688.911581661509</v>
      </c>
      <c r="AN382" s="8">
        <f t="shared" si="455"/>
        <v>-24688.911581663546</v>
      </c>
      <c r="AO382" s="8">
        <f t="shared" si="455"/>
        <v>-24688.911581663546</v>
      </c>
      <c r="AP382" s="8">
        <f t="shared" si="455"/>
        <v>-44180.115006122855</v>
      </c>
      <c r="AQ382" s="8">
        <f t="shared" si="455"/>
        <v>-45659.900977520098</v>
      </c>
      <c r="AR382" s="8">
        <f t="shared" si="455"/>
        <v>-45659.900977520098</v>
      </c>
      <c r="AS382" s="8">
        <f t="shared" si="455"/>
        <v>-45659.900977520098</v>
      </c>
      <c r="AT382" s="8">
        <f t="shared" si="455"/>
        <v>-45659.900977520098</v>
      </c>
      <c r="AU382" s="8">
        <f t="shared" si="455"/>
        <v>0</v>
      </c>
      <c r="AV382" s="8">
        <f t="shared" si="455"/>
        <v>0</v>
      </c>
      <c r="AW382" s="8">
        <f t="shared" si="455"/>
        <v>0</v>
      </c>
      <c r="AX382" s="8">
        <f t="shared" si="455"/>
        <v>0</v>
      </c>
      <c r="AY382" s="8">
        <f t="shared" si="455"/>
        <v>0</v>
      </c>
      <c r="AZ382" s="8">
        <f t="shared" si="455"/>
        <v>0</v>
      </c>
      <c r="BA382" s="8">
        <f t="shared" si="455"/>
        <v>0</v>
      </c>
      <c r="BB382" s="8">
        <f t="shared" si="455"/>
        <v>0</v>
      </c>
      <c r="BC382" s="8">
        <f t="shared" si="455"/>
        <v>0</v>
      </c>
    </row>
    <row r="383" spans="1:55" x14ac:dyDescent="0.2">
      <c r="A383" t="s">
        <v>10</v>
      </c>
      <c r="B383">
        <v>982</v>
      </c>
      <c r="C383">
        <v>2007</v>
      </c>
      <c r="D383" s="8">
        <f t="shared" ref="D383:BC383" si="456">IF(D345&lt;0,D345,0)+IF(D266+32000&lt;0,D266+32000,0)</f>
        <v>0</v>
      </c>
      <c r="E383" s="8">
        <f t="shared" si="456"/>
        <v>0</v>
      </c>
      <c r="F383" s="8">
        <f t="shared" si="456"/>
        <v>0</v>
      </c>
      <c r="G383" s="8">
        <f t="shared" si="456"/>
        <v>0</v>
      </c>
      <c r="H383" s="8">
        <f t="shared" si="456"/>
        <v>0</v>
      </c>
      <c r="I383" s="8">
        <f t="shared" si="456"/>
        <v>0</v>
      </c>
      <c r="J383" s="8">
        <f t="shared" si="456"/>
        <v>0</v>
      </c>
      <c r="K383" s="8">
        <f t="shared" si="456"/>
        <v>0</v>
      </c>
      <c r="L383" s="8">
        <f t="shared" si="456"/>
        <v>0</v>
      </c>
      <c r="M383" s="8">
        <f t="shared" si="456"/>
        <v>0</v>
      </c>
      <c r="N383" s="8">
        <f t="shared" si="456"/>
        <v>0</v>
      </c>
      <c r="O383" s="8">
        <f t="shared" si="456"/>
        <v>0</v>
      </c>
      <c r="P383" s="8">
        <f t="shared" si="456"/>
        <v>0</v>
      </c>
      <c r="Q383" s="8">
        <f t="shared" si="456"/>
        <v>0</v>
      </c>
      <c r="R383" s="8">
        <f t="shared" si="456"/>
        <v>0</v>
      </c>
      <c r="S383" s="8">
        <f t="shared" si="456"/>
        <v>0</v>
      </c>
      <c r="T383" s="8">
        <f t="shared" si="456"/>
        <v>0</v>
      </c>
      <c r="U383" s="8">
        <f t="shared" si="456"/>
        <v>0</v>
      </c>
      <c r="V383" s="8">
        <f t="shared" si="456"/>
        <v>0</v>
      </c>
      <c r="W383" s="8">
        <f t="shared" si="456"/>
        <v>0</v>
      </c>
      <c r="X383" s="8">
        <f t="shared" si="456"/>
        <v>0</v>
      </c>
      <c r="Y383" s="8">
        <f t="shared" si="456"/>
        <v>0</v>
      </c>
      <c r="Z383" s="8">
        <f t="shared" si="456"/>
        <v>0</v>
      </c>
      <c r="AA383" s="8">
        <f t="shared" si="456"/>
        <v>0</v>
      </c>
      <c r="AB383" s="8">
        <f t="shared" si="456"/>
        <v>0</v>
      </c>
      <c r="AC383" s="8">
        <f t="shared" si="456"/>
        <v>0</v>
      </c>
      <c r="AD383" s="8">
        <f t="shared" si="456"/>
        <v>0</v>
      </c>
      <c r="AE383" s="8">
        <f t="shared" si="456"/>
        <v>0</v>
      </c>
      <c r="AF383" s="8">
        <f t="shared" si="456"/>
        <v>0</v>
      </c>
      <c r="AG383" s="8">
        <f t="shared" si="456"/>
        <v>0</v>
      </c>
      <c r="AH383" s="8">
        <f t="shared" si="456"/>
        <v>0</v>
      </c>
      <c r="AI383" s="8">
        <f t="shared" si="456"/>
        <v>-42419.647143846611</v>
      </c>
      <c r="AJ383" s="8">
        <f t="shared" si="456"/>
        <v>-45364.509484540293</v>
      </c>
      <c r="AK383" s="8">
        <f t="shared" si="456"/>
        <v>-45938.183966495999</v>
      </c>
      <c r="AL383" s="8">
        <f t="shared" si="456"/>
        <v>-82330.720205430058</v>
      </c>
      <c r="AM383" s="8">
        <f t="shared" si="456"/>
        <v>-158751.0224930296</v>
      </c>
      <c r="AN383" s="8">
        <f t="shared" si="456"/>
        <v>-158751.02249303367</v>
      </c>
      <c r="AO383" s="8">
        <f t="shared" si="456"/>
        <v>-158751.02249303774</v>
      </c>
      <c r="AP383" s="8">
        <f t="shared" si="456"/>
        <v>-158751.02249304182</v>
      </c>
      <c r="AQ383" s="8">
        <f t="shared" si="456"/>
        <v>-158821.62858313261</v>
      </c>
      <c r="AR383" s="8">
        <f t="shared" si="456"/>
        <v>-164242.60727756575</v>
      </c>
      <c r="AS383" s="8">
        <f t="shared" si="456"/>
        <v>-166026.08554271708</v>
      </c>
      <c r="AT383" s="8">
        <f t="shared" si="456"/>
        <v>-633702.05402214732</v>
      </c>
      <c r="AU383" s="8">
        <f t="shared" si="456"/>
        <v>-614.44109349138864</v>
      </c>
      <c r="AV383" s="8">
        <f t="shared" si="456"/>
        <v>0</v>
      </c>
      <c r="AW383" s="8">
        <f t="shared" si="456"/>
        <v>0</v>
      </c>
      <c r="AX383" s="8">
        <f t="shared" si="456"/>
        <v>0</v>
      </c>
      <c r="AY383" s="8">
        <f t="shared" si="456"/>
        <v>0</v>
      </c>
      <c r="AZ383" s="8">
        <f t="shared" si="456"/>
        <v>0</v>
      </c>
      <c r="BA383" s="8">
        <f t="shared" si="456"/>
        <v>0</v>
      </c>
      <c r="BB383" s="8">
        <f t="shared" si="456"/>
        <v>0</v>
      </c>
      <c r="BC383" s="8">
        <f t="shared" si="456"/>
        <v>0</v>
      </c>
    </row>
    <row r="384" spans="1:55" x14ac:dyDescent="0.2">
      <c r="A384" t="s">
        <v>10</v>
      </c>
      <c r="B384">
        <v>982</v>
      </c>
      <c r="C384">
        <v>2008</v>
      </c>
      <c r="D384" s="8">
        <f t="shared" ref="D384:BC384" si="457">IF(D346&lt;0,D346,0)+IF(D267+32000&lt;0,D267+32000,0)</f>
        <v>0</v>
      </c>
      <c r="E384" s="8">
        <f t="shared" si="457"/>
        <v>0</v>
      </c>
      <c r="F384" s="8">
        <f t="shared" si="457"/>
        <v>0</v>
      </c>
      <c r="G384" s="8">
        <f t="shared" si="457"/>
        <v>0</v>
      </c>
      <c r="H384" s="8">
        <f t="shared" si="457"/>
        <v>0</v>
      </c>
      <c r="I384" s="8">
        <f t="shared" si="457"/>
        <v>0</v>
      </c>
      <c r="J384" s="8">
        <f t="shared" si="457"/>
        <v>0</v>
      </c>
      <c r="K384" s="8">
        <f t="shared" si="457"/>
        <v>0</v>
      </c>
      <c r="L384" s="8">
        <f t="shared" si="457"/>
        <v>0</v>
      </c>
      <c r="M384" s="8">
        <f t="shared" si="457"/>
        <v>0</v>
      </c>
      <c r="N384" s="8">
        <f t="shared" si="457"/>
        <v>0</v>
      </c>
      <c r="O384" s="8">
        <f t="shared" si="457"/>
        <v>0</v>
      </c>
      <c r="P384" s="8">
        <f t="shared" si="457"/>
        <v>0</v>
      </c>
      <c r="Q384" s="8">
        <f t="shared" si="457"/>
        <v>0</v>
      </c>
      <c r="R384" s="8">
        <f t="shared" si="457"/>
        <v>0</v>
      </c>
      <c r="S384" s="8">
        <f t="shared" si="457"/>
        <v>0</v>
      </c>
      <c r="T384" s="8">
        <f t="shared" si="457"/>
        <v>0</v>
      </c>
      <c r="U384" s="8">
        <f t="shared" si="457"/>
        <v>0</v>
      </c>
      <c r="V384" s="8">
        <f t="shared" si="457"/>
        <v>0</v>
      </c>
      <c r="W384" s="8">
        <f t="shared" si="457"/>
        <v>0</v>
      </c>
      <c r="X384" s="8">
        <f t="shared" si="457"/>
        <v>0</v>
      </c>
      <c r="Y384" s="8">
        <f t="shared" si="457"/>
        <v>0</v>
      </c>
      <c r="Z384" s="8">
        <f t="shared" si="457"/>
        <v>0</v>
      </c>
      <c r="AA384" s="8">
        <f t="shared" si="457"/>
        <v>0</v>
      </c>
      <c r="AB384" s="8">
        <f t="shared" si="457"/>
        <v>0</v>
      </c>
      <c r="AC384" s="8">
        <f t="shared" si="457"/>
        <v>0</v>
      </c>
      <c r="AD384" s="8">
        <f t="shared" si="457"/>
        <v>0</v>
      </c>
      <c r="AE384" s="8">
        <f t="shared" si="457"/>
        <v>0</v>
      </c>
      <c r="AF384" s="8">
        <f t="shared" si="457"/>
        <v>0</v>
      </c>
      <c r="AG384" s="8">
        <f t="shared" si="457"/>
        <v>0</v>
      </c>
      <c r="AH384" s="8">
        <f t="shared" si="457"/>
        <v>0</v>
      </c>
      <c r="AI384" s="8">
        <f t="shared" si="457"/>
        <v>0</v>
      </c>
      <c r="AJ384" s="8">
        <f t="shared" si="457"/>
        <v>0</v>
      </c>
      <c r="AK384" s="8">
        <f t="shared" si="457"/>
        <v>0</v>
      </c>
      <c r="AL384" s="8">
        <f t="shared" si="457"/>
        <v>0</v>
      </c>
      <c r="AM384" s="8">
        <f t="shared" si="457"/>
        <v>0</v>
      </c>
      <c r="AN384" s="8">
        <f t="shared" si="457"/>
        <v>0</v>
      </c>
      <c r="AO384" s="8">
        <f t="shared" si="457"/>
        <v>0</v>
      </c>
      <c r="AP384" s="8">
        <f t="shared" si="457"/>
        <v>0</v>
      </c>
      <c r="AQ384" s="8">
        <f t="shared" si="457"/>
        <v>0</v>
      </c>
      <c r="AR384" s="8">
        <f t="shared" si="457"/>
        <v>0</v>
      </c>
      <c r="AS384" s="8">
        <f t="shared" si="457"/>
        <v>0</v>
      </c>
      <c r="AT384" s="8">
        <f t="shared" si="457"/>
        <v>0</v>
      </c>
      <c r="AU384" s="8">
        <f t="shared" si="457"/>
        <v>0</v>
      </c>
      <c r="AV384" s="8">
        <f t="shared" si="457"/>
        <v>0</v>
      </c>
      <c r="AW384" s="8">
        <f t="shared" si="457"/>
        <v>0</v>
      </c>
      <c r="AX384" s="8">
        <f t="shared" si="457"/>
        <v>0</v>
      </c>
      <c r="AY384" s="8">
        <f t="shared" si="457"/>
        <v>0</v>
      </c>
      <c r="AZ384" s="8">
        <f t="shared" si="457"/>
        <v>0</v>
      </c>
      <c r="BA384" s="8">
        <f t="shared" si="457"/>
        <v>0</v>
      </c>
      <c r="BB384" s="8">
        <f t="shared" si="457"/>
        <v>0</v>
      </c>
      <c r="BC384" s="8">
        <f t="shared" si="457"/>
        <v>0</v>
      </c>
    </row>
    <row r="385" spans="1:55" x14ac:dyDescent="0.2">
      <c r="A385" t="s">
        <v>10</v>
      </c>
      <c r="B385">
        <v>982</v>
      </c>
      <c r="C385">
        <v>2009</v>
      </c>
      <c r="D385" s="8">
        <f t="shared" ref="D385:BC385" si="458">IF(D347&lt;0,D347,0)+IF(D268+32000&lt;0,D268+32000,0)</f>
        <v>0</v>
      </c>
      <c r="E385" s="8">
        <f t="shared" si="458"/>
        <v>0</v>
      </c>
      <c r="F385" s="8">
        <f t="shared" si="458"/>
        <v>0</v>
      </c>
      <c r="G385" s="8">
        <f t="shared" si="458"/>
        <v>0</v>
      </c>
      <c r="H385" s="8">
        <f t="shared" si="458"/>
        <v>0</v>
      </c>
      <c r="I385" s="8">
        <f t="shared" si="458"/>
        <v>0</v>
      </c>
      <c r="J385" s="8">
        <f t="shared" si="458"/>
        <v>0</v>
      </c>
      <c r="K385" s="8">
        <f t="shared" si="458"/>
        <v>0</v>
      </c>
      <c r="L385" s="8">
        <f t="shared" si="458"/>
        <v>0</v>
      </c>
      <c r="M385" s="8">
        <f t="shared" si="458"/>
        <v>0</v>
      </c>
      <c r="N385" s="8">
        <f t="shared" si="458"/>
        <v>0</v>
      </c>
      <c r="O385" s="8">
        <f t="shared" si="458"/>
        <v>0</v>
      </c>
      <c r="P385" s="8">
        <f t="shared" si="458"/>
        <v>0</v>
      </c>
      <c r="Q385" s="8">
        <f t="shared" si="458"/>
        <v>0</v>
      </c>
      <c r="R385" s="8">
        <f t="shared" si="458"/>
        <v>0</v>
      </c>
      <c r="S385" s="8">
        <f t="shared" si="458"/>
        <v>0</v>
      </c>
      <c r="T385" s="8">
        <f t="shared" si="458"/>
        <v>-15326.004475140875</v>
      </c>
      <c r="U385" s="8">
        <f t="shared" si="458"/>
        <v>-86126.510360925226</v>
      </c>
      <c r="V385" s="8">
        <f t="shared" si="458"/>
        <v>-541799.5836170821</v>
      </c>
      <c r="W385" s="8">
        <f t="shared" si="458"/>
        <v>-982779.72565423755</v>
      </c>
      <c r="X385" s="8">
        <f t="shared" si="458"/>
        <v>-982779.72565424163</v>
      </c>
      <c r="Y385" s="8">
        <f t="shared" si="458"/>
        <v>-979390.839784774</v>
      </c>
      <c r="Z385" s="8">
        <f t="shared" si="458"/>
        <v>-977440.34654612909</v>
      </c>
      <c r="AA385" s="8">
        <f t="shared" si="458"/>
        <v>-977440.34654612909</v>
      </c>
      <c r="AB385" s="8">
        <f t="shared" si="458"/>
        <v>-977157.14800033532</v>
      </c>
      <c r="AC385" s="8">
        <f t="shared" si="458"/>
        <v>-977157.14800033532</v>
      </c>
      <c r="AD385" s="8">
        <f t="shared" si="458"/>
        <v>-977157.14800033532</v>
      </c>
      <c r="AE385" s="8">
        <f t="shared" si="458"/>
        <v>-977157.14800033951</v>
      </c>
      <c r="AF385" s="8">
        <f t="shared" si="458"/>
        <v>-977157.14800034347</v>
      </c>
      <c r="AG385" s="8">
        <f t="shared" si="458"/>
        <v>-977157.14800035185</v>
      </c>
      <c r="AH385" s="8">
        <f t="shared" si="458"/>
        <v>-977157.14800035185</v>
      </c>
      <c r="AI385" s="8">
        <f t="shared" si="458"/>
        <v>-977157.14800035185</v>
      </c>
      <c r="AJ385" s="8">
        <f t="shared" si="458"/>
        <v>-1061432.7381701018</v>
      </c>
      <c r="AK385" s="8">
        <f t="shared" si="458"/>
        <v>-1979597.0731992032</v>
      </c>
      <c r="AL385" s="8">
        <f t="shared" si="458"/>
        <v>-2527604.2801259467</v>
      </c>
      <c r="AM385" s="8">
        <f t="shared" si="458"/>
        <v>-2741425.1603106721</v>
      </c>
      <c r="AN385" s="8">
        <f t="shared" si="458"/>
        <v>-2741425.160310674</v>
      </c>
      <c r="AO385" s="8">
        <f t="shared" si="458"/>
        <v>-2893137.5719071124</v>
      </c>
      <c r="AP385" s="8">
        <f t="shared" si="458"/>
        <v>-2929427.5924558272</v>
      </c>
      <c r="AQ385" s="8">
        <f t="shared" si="458"/>
        <v>-2929517.8113487116</v>
      </c>
      <c r="AR385" s="8">
        <f t="shared" si="458"/>
        <v>-2929517.8113487158</v>
      </c>
      <c r="AS385" s="8">
        <f t="shared" si="458"/>
        <v>-2929517.8113487177</v>
      </c>
      <c r="AT385" s="8">
        <f t="shared" si="458"/>
        <v>-2936622.6330751763</v>
      </c>
      <c r="AU385" s="8">
        <f t="shared" si="458"/>
        <v>-827.06245913985038</v>
      </c>
      <c r="AV385" s="8">
        <f t="shared" si="458"/>
        <v>0</v>
      </c>
      <c r="AW385" s="8">
        <f t="shared" si="458"/>
        <v>0</v>
      </c>
      <c r="AX385" s="8">
        <f t="shared" si="458"/>
        <v>0</v>
      </c>
      <c r="AY385" s="8">
        <f t="shared" si="458"/>
        <v>0</v>
      </c>
      <c r="AZ385" s="8">
        <f t="shared" si="458"/>
        <v>0</v>
      </c>
      <c r="BA385" s="8">
        <f t="shared" si="458"/>
        <v>0</v>
      </c>
      <c r="BB385" s="8">
        <f t="shared" si="458"/>
        <v>0</v>
      </c>
      <c r="BC385" s="8">
        <f t="shared" si="458"/>
        <v>0</v>
      </c>
    </row>
    <row r="386" spans="1:55" x14ac:dyDescent="0.2">
      <c r="A386" t="s">
        <v>10</v>
      </c>
      <c r="B386">
        <v>982</v>
      </c>
      <c r="C386">
        <v>2010</v>
      </c>
      <c r="D386" s="8">
        <f t="shared" ref="D386:BC386" si="459">IF(D348&lt;0,D348,0)+IF(D269+32000&lt;0,D269+32000,0)</f>
        <v>0</v>
      </c>
      <c r="E386" s="8">
        <f t="shared" si="459"/>
        <v>0</v>
      </c>
      <c r="F386" s="8">
        <f t="shared" si="459"/>
        <v>0</v>
      </c>
      <c r="G386" s="8">
        <f t="shared" si="459"/>
        <v>0</v>
      </c>
      <c r="H386" s="8">
        <f t="shared" si="459"/>
        <v>0</v>
      </c>
      <c r="I386" s="8">
        <f t="shared" si="459"/>
        <v>0</v>
      </c>
      <c r="J386" s="8">
        <f t="shared" si="459"/>
        <v>0</v>
      </c>
      <c r="K386" s="8">
        <f t="shared" si="459"/>
        <v>0</v>
      </c>
      <c r="L386" s="8">
        <f t="shared" si="459"/>
        <v>0</v>
      </c>
      <c r="M386" s="8">
        <f t="shared" si="459"/>
        <v>0</v>
      </c>
      <c r="N386" s="8">
        <f t="shared" si="459"/>
        <v>0</v>
      </c>
      <c r="O386" s="8">
        <f t="shared" si="459"/>
        <v>0</v>
      </c>
      <c r="P386" s="8">
        <f t="shared" si="459"/>
        <v>0</v>
      </c>
      <c r="Q386" s="8">
        <f t="shared" si="459"/>
        <v>0</v>
      </c>
      <c r="R386" s="8">
        <f t="shared" si="459"/>
        <v>0</v>
      </c>
      <c r="S386" s="8">
        <f t="shared" si="459"/>
        <v>0</v>
      </c>
      <c r="T386" s="8">
        <f t="shared" si="459"/>
        <v>0</v>
      </c>
      <c r="U386" s="8">
        <f t="shared" si="459"/>
        <v>0</v>
      </c>
      <c r="V386" s="8">
        <f t="shared" si="459"/>
        <v>-166.80777946952003</v>
      </c>
      <c r="W386" s="8">
        <f t="shared" si="459"/>
        <v>-38154.006438625467</v>
      </c>
      <c r="X386" s="8">
        <f t="shared" si="459"/>
        <v>-38154.006438633602</v>
      </c>
      <c r="Y386" s="8">
        <f t="shared" si="459"/>
        <v>-38154.006438633602</v>
      </c>
      <c r="Z386" s="8">
        <f t="shared" si="459"/>
        <v>-37727.144112312897</v>
      </c>
      <c r="AA386" s="8">
        <f t="shared" si="459"/>
        <v>-35071.570612942465</v>
      </c>
      <c r="AB386" s="8">
        <f t="shared" si="459"/>
        <v>-22460.048091297416</v>
      </c>
      <c r="AC386" s="8">
        <f t="shared" si="459"/>
        <v>-16163.357751770709</v>
      </c>
      <c r="AD386" s="8">
        <f t="shared" si="459"/>
        <v>-16163.357751770709</v>
      </c>
      <c r="AE386" s="8">
        <f t="shared" si="459"/>
        <v>-16163.357751770709</v>
      </c>
      <c r="AF386" s="8">
        <f t="shared" si="459"/>
        <v>-16163.357751774729</v>
      </c>
      <c r="AG386" s="8">
        <f t="shared" si="459"/>
        <v>-16163.357751774729</v>
      </c>
      <c r="AH386" s="8">
        <f t="shared" si="459"/>
        <v>-16163.357751774729</v>
      </c>
      <c r="AI386" s="8">
        <f t="shared" si="459"/>
        <v>-16163.357751774729</v>
      </c>
      <c r="AJ386" s="8">
        <f t="shared" si="459"/>
        <v>-16163.357751778745</v>
      </c>
      <c r="AK386" s="8">
        <f t="shared" si="459"/>
        <v>-16163.357751778745</v>
      </c>
      <c r="AL386" s="8">
        <f t="shared" si="459"/>
        <v>-16163.357751778745</v>
      </c>
      <c r="AM386" s="8">
        <f t="shared" si="459"/>
        <v>-16163.357751778745</v>
      </c>
      <c r="AN386" s="8">
        <f t="shared" si="459"/>
        <v>-16163.357751782823</v>
      </c>
      <c r="AO386" s="8">
        <f t="shared" si="459"/>
        <v>-16163.357751782823</v>
      </c>
      <c r="AP386" s="8">
        <f t="shared" si="459"/>
        <v>-16163.357751782823</v>
      </c>
      <c r="AQ386" s="8">
        <f t="shared" si="459"/>
        <v>-16163.357751782823</v>
      </c>
      <c r="AR386" s="8">
        <f t="shared" si="459"/>
        <v>-16163.357751782823</v>
      </c>
      <c r="AS386" s="8">
        <f t="shared" si="459"/>
        <v>-16163.357751782823</v>
      </c>
      <c r="AT386" s="8">
        <f t="shared" si="459"/>
        <v>-16163.357751782823</v>
      </c>
      <c r="AU386" s="8">
        <f t="shared" si="459"/>
        <v>0</v>
      </c>
      <c r="AV386" s="8">
        <f t="shared" si="459"/>
        <v>0</v>
      </c>
      <c r="AW386" s="8">
        <f t="shared" si="459"/>
        <v>0</v>
      </c>
      <c r="AX386" s="8">
        <f t="shared" si="459"/>
        <v>0</v>
      </c>
      <c r="AY386" s="8">
        <f t="shared" si="459"/>
        <v>0</v>
      </c>
      <c r="AZ386" s="8">
        <f t="shared" si="459"/>
        <v>0</v>
      </c>
      <c r="BA386" s="8">
        <f t="shared" si="459"/>
        <v>0</v>
      </c>
      <c r="BB386" s="8">
        <f t="shared" si="459"/>
        <v>0</v>
      </c>
      <c r="BC386" s="8">
        <f t="shared" si="459"/>
        <v>0</v>
      </c>
    </row>
    <row r="387" spans="1:55" x14ac:dyDescent="0.2">
      <c r="A387" t="s">
        <v>10</v>
      </c>
      <c r="B387">
        <v>982</v>
      </c>
      <c r="C387">
        <v>2011</v>
      </c>
      <c r="D387" s="8">
        <f t="shared" ref="D387:BC387" si="460">IF(D349&lt;0,D349,0)+IF(D270+32000&lt;0,D270+32000,0)</f>
        <v>0</v>
      </c>
      <c r="E387" s="8">
        <f t="shared" si="460"/>
        <v>0</v>
      </c>
      <c r="F387" s="8">
        <f t="shared" si="460"/>
        <v>0</v>
      </c>
      <c r="G387" s="8">
        <f t="shared" si="460"/>
        <v>0</v>
      </c>
      <c r="H387" s="8">
        <f t="shared" si="460"/>
        <v>0</v>
      </c>
      <c r="I387" s="8">
        <f t="shared" si="460"/>
        <v>0</v>
      </c>
      <c r="J387" s="8">
        <f t="shared" si="460"/>
        <v>0</v>
      </c>
      <c r="K387" s="8">
        <f t="shared" si="460"/>
        <v>0</v>
      </c>
      <c r="L387" s="8">
        <f t="shared" si="460"/>
        <v>0</v>
      </c>
      <c r="M387" s="8">
        <f t="shared" si="460"/>
        <v>0</v>
      </c>
      <c r="N387" s="8">
        <f t="shared" si="460"/>
        <v>0</v>
      </c>
      <c r="O387" s="8">
        <f t="shared" si="460"/>
        <v>0</v>
      </c>
      <c r="P387" s="8">
        <f t="shared" si="460"/>
        <v>0</v>
      </c>
      <c r="Q387" s="8">
        <f t="shared" si="460"/>
        <v>0</v>
      </c>
      <c r="R387" s="8">
        <f t="shared" si="460"/>
        <v>0</v>
      </c>
      <c r="S387" s="8">
        <f t="shared" si="460"/>
        <v>0</v>
      </c>
      <c r="T387" s="8">
        <f t="shared" si="460"/>
        <v>0</v>
      </c>
      <c r="U387" s="8">
        <f t="shared" si="460"/>
        <v>0</v>
      </c>
      <c r="V387" s="8">
        <f t="shared" si="460"/>
        <v>0</v>
      </c>
      <c r="W387" s="8">
        <f t="shared" si="460"/>
        <v>0</v>
      </c>
      <c r="X387" s="8">
        <f t="shared" si="460"/>
        <v>0</v>
      </c>
      <c r="Y387" s="8">
        <f t="shared" si="460"/>
        <v>0</v>
      </c>
      <c r="Z387" s="8">
        <f t="shared" si="460"/>
        <v>0</v>
      </c>
      <c r="AA387" s="8">
        <f t="shared" si="460"/>
        <v>0</v>
      </c>
      <c r="AB387" s="8">
        <f t="shared" si="460"/>
        <v>0</v>
      </c>
      <c r="AC387" s="8">
        <f t="shared" si="460"/>
        <v>0</v>
      </c>
      <c r="AD387" s="8">
        <f t="shared" si="460"/>
        <v>0</v>
      </c>
      <c r="AE387" s="8">
        <f t="shared" si="460"/>
        <v>0</v>
      </c>
      <c r="AF387" s="8">
        <f t="shared" si="460"/>
        <v>0</v>
      </c>
      <c r="AG387" s="8">
        <f t="shared" si="460"/>
        <v>0</v>
      </c>
      <c r="AH387" s="8">
        <f t="shared" si="460"/>
        <v>0</v>
      </c>
      <c r="AI387" s="8">
        <f t="shared" si="460"/>
        <v>0</v>
      </c>
      <c r="AJ387" s="8">
        <f t="shared" si="460"/>
        <v>0</v>
      </c>
      <c r="AK387" s="8">
        <f t="shared" si="460"/>
        <v>0</v>
      </c>
      <c r="AL387" s="8">
        <f t="shared" si="460"/>
        <v>0</v>
      </c>
      <c r="AM387" s="8">
        <f t="shared" si="460"/>
        <v>0</v>
      </c>
      <c r="AN387" s="8">
        <f t="shared" si="460"/>
        <v>0</v>
      </c>
      <c r="AO387" s="8">
        <f t="shared" si="460"/>
        <v>0</v>
      </c>
      <c r="AP387" s="8">
        <f t="shared" si="460"/>
        <v>0</v>
      </c>
      <c r="AQ387" s="8">
        <f t="shared" si="460"/>
        <v>0</v>
      </c>
      <c r="AR387" s="8">
        <f t="shared" si="460"/>
        <v>0</v>
      </c>
      <c r="AS387" s="8">
        <f t="shared" si="460"/>
        <v>0</v>
      </c>
      <c r="AT387" s="8">
        <f t="shared" si="460"/>
        <v>0</v>
      </c>
      <c r="AU387" s="8">
        <f t="shared" si="460"/>
        <v>0</v>
      </c>
      <c r="AV387" s="8">
        <f t="shared" si="460"/>
        <v>0</v>
      </c>
      <c r="AW387" s="8">
        <f t="shared" si="460"/>
        <v>0</v>
      </c>
      <c r="AX387" s="8">
        <f t="shared" si="460"/>
        <v>0</v>
      </c>
      <c r="AY387" s="8">
        <f t="shared" si="460"/>
        <v>0</v>
      </c>
      <c r="AZ387" s="8">
        <f t="shared" si="460"/>
        <v>0</v>
      </c>
      <c r="BA387" s="8">
        <f t="shared" si="460"/>
        <v>0</v>
      </c>
      <c r="BB387" s="8">
        <f t="shared" si="460"/>
        <v>0</v>
      </c>
      <c r="BC387" s="8">
        <f t="shared" si="460"/>
        <v>0</v>
      </c>
    </row>
    <row r="388" spans="1:55" x14ac:dyDescent="0.2">
      <c r="A388" t="s">
        <v>10</v>
      </c>
      <c r="B388">
        <v>982</v>
      </c>
      <c r="C388">
        <v>2012</v>
      </c>
      <c r="D388" s="8">
        <f t="shared" ref="D388:BC388" si="461">IF(D350&lt;0,D350,0)+IF(D271+32000&lt;0,D271+32000,0)</f>
        <v>0</v>
      </c>
      <c r="E388" s="8">
        <f t="shared" si="461"/>
        <v>0</v>
      </c>
      <c r="F388" s="8">
        <f t="shared" si="461"/>
        <v>0</v>
      </c>
      <c r="G388" s="8">
        <f t="shared" si="461"/>
        <v>0</v>
      </c>
      <c r="H388" s="8">
        <f t="shared" si="461"/>
        <v>0</v>
      </c>
      <c r="I388" s="8">
        <f t="shared" si="461"/>
        <v>0</v>
      </c>
      <c r="J388" s="8">
        <f t="shared" si="461"/>
        <v>0</v>
      </c>
      <c r="K388" s="8">
        <f t="shared" si="461"/>
        <v>0</v>
      </c>
      <c r="L388" s="8">
        <f t="shared" si="461"/>
        <v>0</v>
      </c>
      <c r="M388" s="8">
        <f t="shared" si="461"/>
        <v>0</v>
      </c>
      <c r="N388" s="8">
        <f t="shared" si="461"/>
        <v>0</v>
      </c>
      <c r="O388" s="8">
        <f t="shared" si="461"/>
        <v>0</v>
      </c>
      <c r="P388" s="8">
        <f t="shared" si="461"/>
        <v>0</v>
      </c>
      <c r="Q388" s="8">
        <f t="shared" si="461"/>
        <v>0</v>
      </c>
      <c r="R388" s="8">
        <f t="shared" si="461"/>
        <v>0</v>
      </c>
      <c r="S388" s="8">
        <f t="shared" si="461"/>
        <v>0</v>
      </c>
      <c r="T388" s="8">
        <f t="shared" si="461"/>
        <v>0</v>
      </c>
      <c r="U388" s="8">
        <f t="shared" si="461"/>
        <v>0</v>
      </c>
      <c r="V388" s="8">
        <f t="shared" si="461"/>
        <v>0</v>
      </c>
      <c r="W388" s="8">
        <f t="shared" si="461"/>
        <v>0</v>
      </c>
      <c r="X388" s="8">
        <f t="shared" si="461"/>
        <v>0</v>
      </c>
      <c r="Y388" s="8">
        <f t="shared" si="461"/>
        <v>0</v>
      </c>
      <c r="Z388" s="8">
        <f t="shared" si="461"/>
        <v>0</v>
      </c>
      <c r="AA388" s="8">
        <f t="shared" si="461"/>
        <v>0</v>
      </c>
      <c r="AB388" s="8">
        <f t="shared" si="461"/>
        <v>0</v>
      </c>
      <c r="AC388" s="8">
        <f t="shared" si="461"/>
        <v>0</v>
      </c>
      <c r="AD388" s="8">
        <f t="shared" si="461"/>
        <v>0</v>
      </c>
      <c r="AE388" s="8">
        <f t="shared" si="461"/>
        <v>0</v>
      </c>
      <c r="AF388" s="8">
        <f t="shared" si="461"/>
        <v>0</v>
      </c>
      <c r="AG388" s="8">
        <f t="shared" si="461"/>
        <v>0</v>
      </c>
      <c r="AH388" s="8">
        <f t="shared" si="461"/>
        <v>0</v>
      </c>
      <c r="AI388" s="8">
        <f t="shared" si="461"/>
        <v>0</v>
      </c>
      <c r="AJ388" s="8">
        <f t="shared" si="461"/>
        <v>0</v>
      </c>
      <c r="AK388" s="8">
        <f t="shared" si="461"/>
        <v>0</v>
      </c>
      <c r="AL388" s="8">
        <f t="shared" si="461"/>
        <v>0</v>
      </c>
      <c r="AM388" s="8">
        <f t="shared" si="461"/>
        <v>0</v>
      </c>
      <c r="AN388" s="8">
        <f t="shared" si="461"/>
        <v>0</v>
      </c>
      <c r="AO388" s="8">
        <f t="shared" si="461"/>
        <v>0</v>
      </c>
      <c r="AP388" s="8">
        <f t="shared" si="461"/>
        <v>0</v>
      </c>
      <c r="AQ388" s="8">
        <f t="shared" si="461"/>
        <v>0</v>
      </c>
      <c r="AR388" s="8">
        <f t="shared" si="461"/>
        <v>0</v>
      </c>
      <c r="AS388" s="8">
        <f t="shared" si="461"/>
        <v>0</v>
      </c>
      <c r="AT388" s="8">
        <f t="shared" si="461"/>
        <v>0</v>
      </c>
      <c r="AU388" s="8">
        <f t="shared" si="461"/>
        <v>0</v>
      </c>
      <c r="AV388" s="8">
        <f t="shared" si="461"/>
        <v>0</v>
      </c>
      <c r="AW388" s="8">
        <f t="shared" si="461"/>
        <v>0</v>
      </c>
      <c r="AX388" s="8">
        <f t="shared" si="461"/>
        <v>0</v>
      </c>
      <c r="AY388" s="8">
        <f t="shared" si="461"/>
        <v>0</v>
      </c>
      <c r="AZ388" s="8">
        <f t="shared" si="461"/>
        <v>0</v>
      </c>
      <c r="BA388" s="8">
        <f t="shared" si="461"/>
        <v>0</v>
      </c>
      <c r="BB388" s="8">
        <f t="shared" si="461"/>
        <v>0</v>
      </c>
      <c r="BC388" s="8">
        <f t="shared" si="461"/>
        <v>0</v>
      </c>
    </row>
    <row r="389" spans="1:55" x14ac:dyDescent="0.2">
      <c r="A389" t="s">
        <v>10</v>
      </c>
      <c r="B389">
        <v>982</v>
      </c>
      <c r="C389">
        <v>2013</v>
      </c>
      <c r="D389" s="8">
        <f t="shared" ref="D389:BC389" si="462">IF(D351&lt;0,D351,0)+IF(D272+32000&lt;0,D272+32000,0)</f>
        <v>0</v>
      </c>
      <c r="E389" s="8">
        <f t="shared" si="462"/>
        <v>0</v>
      </c>
      <c r="F389" s="8">
        <f t="shared" si="462"/>
        <v>0</v>
      </c>
      <c r="G389" s="8">
        <f t="shared" si="462"/>
        <v>0</v>
      </c>
      <c r="H389" s="8">
        <f t="shared" si="462"/>
        <v>0</v>
      </c>
      <c r="I389" s="8">
        <f t="shared" si="462"/>
        <v>0</v>
      </c>
      <c r="J389" s="8">
        <f t="shared" si="462"/>
        <v>0</v>
      </c>
      <c r="K389" s="8">
        <f t="shared" si="462"/>
        <v>0</v>
      </c>
      <c r="L389" s="8">
        <f t="shared" si="462"/>
        <v>0</v>
      </c>
      <c r="M389" s="8">
        <f t="shared" si="462"/>
        <v>0</v>
      </c>
      <c r="N389" s="8">
        <f t="shared" si="462"/>
        <v>0</v>
      </c>
      <c r="O389" s="8">
        <f t="shared" si="462"/>
        <v>0</v>
      </c>
      <c r="P389" s="8">
        <f t="shared" si="462"/>
        <v>0</v>
      </c>
      <c r="Q389" s="8">
        <f t="shared" si="462"/>
        <v>0</v>
      </c>
      <c r="R389" s="8">
        <f t="shared" si="462"/>
        <v>0</v>
      </c>
      <c r="S389" s="8">
        <f t="shared" si="462"/>
        <v>0</v>
      </c>
      <c r="T389" s="8">
        <f t="shared" si="462"/>
        <v>0</v>
      </c>
      <c r="U389" s="8">
        <f t="shared" si="462"/>
        <v>0</v>
      </c>
      <c r="V389" s="8">
        <f t="shared" si="462"/>
        <v>0</v>
      </c>
      <c r="W389" s="8">
        <f t="shared" si="462"/>
        <v>0</v>
      </c>
      <c r="X389" s="8">
        <f t="shared" si="462"/>
        <v>0</v>
      </c>
      <c r="Y389" s="8">
        <f t="shared" si="462"/>
        <v>0</v>
      </c>
      <c r="Z389" s="8">
        <f t="shared" si="462"/>
        <v>0</v>
      </c>
      <c r="AA389" s="8">
        <f t="shared" si="462"/>
        <v>0</v>
      </c>
      <c r="AB389" s="8">
        <f t="shared" si="462"/>
        <v>0</v>
      </c>
      <c r="AC389" s="8">
        <f t="shared" si="462"/>
        <v>0</v>
      </c>
      <c r="AD389" s="8">
        <f t="shared" si="462"/>
        <v>0</v>
      </c>
      <c r="AE389" s="8">
        <f t="shared" si="462"/>
        <v>0</v>
      </c>
      <c r="AF389" s="8">
        <f t="shared" si="462"/>
        <v>0</v>
      </c>
      <c r="AG389" s="8">
        <f t="shared" si="462"/>
        <v>0</v>
      </c>
      <c r="AH389" s="8">
        <f t="shared" si="462"/>
        <v>0</v>
      </c>
      <c r="AI389" s="8">
        <f t="shared" si="462"/>
        <v>0</v>
      </c>
      <c r="AJ389" s="8">
        <f t="shared" si="462"/>
        <v>0</v>
      </c>
      <c r="AK389" s="8">
        <f t="shared" si="462"/>
        <v>0</v>
      </c>
      <c r="AL389" s="8">
        <f t="shared" si="462"/>
        <v>0</v>
      </c>
      <c r="AM389" s="8">
        <f t="shared" si="462"/>
        <v>0</v>
      </c>
      <c r="AN389" s="8">
        <f t="shared" si="462"/>
        <v>0</v>
      </c>
      <c r="AO389" s="8">
        <f t="shared" si="462"/>
        <v>0</v>
      </c>
      <c r="AP389" s="8">
        <f t="shared" si="462"/>
        <v>-7164.5559235643814</v>
      </c>
      <c r="AQ389" s="8">
        <f t="shared" si="462"/>
        <v>-7164.5559235643814</v>
      </c>
      <c r="AR389" s="8">
        <f t="shared" si="462"/>
        <v>-7164.5559235643814</v>
      </c>
      <c r="AS389" s="8">
        <f t="shared" si="462"/>
        <v>-7164.5559235643814</v>
      </c>
      <c r="AT389" s="8">
        <f t="shared" si="462"/>
        <v>-7164.5559235643814</v>
      </c>
      <c r="AU389" s="8">
        <f t="shared" si="462"/>
        <v>0</v>
      </c>
      <c r="AV389" s="8">
        <f t="shared" si="462"/>
        <v>0</v>
      </c>
      <c r="AW389" s="8">
        <f t="shared" si="462"/>
        <v>0</v>
      </c>
      <c r="AX389" s="8">
        <f t="shared" si="462"/>
        <v>0</v>
      </c>
      <c r="AY389" s="8">
        <f t="shared" si="462"/>
        <v>0</v>
      </c>
      <c r="AZ389" s="8">
        <f t="shared" si="462"/>
        <v>0</v>
      </c>
      <c r="BA389" s="8">
        <f t="shared" si="462"/>
        <v>0</v>
      </c>
      <c r="BB389" s="8">
        <f t="shared" si="462"/>
        <v>0</v>
      </c>
      <c r="BC389" s="8">
        <f t="shared" si="462"/>
        <v>0</v>
      </c>
    </row>
    <row r="390" spans="1:55" x14ac:dyDescent="0.2">
      <c r="A390" t="s">
        <v>10</v>
      </c>
      <c r="B390">
        <v>982</v>
      </c>
      <c r="C390">
        <v>2014</v>
      </c>
      <c r="D390" s="8">
        <f t="shared" ref="D390:BC390" si="463">IF(D352&lt;0,D352,0)+IF(D273+32000&lt;0,D273+32000,0)</f>
        <v>0</v>
      </c>
      <c r="E390" s="8">
        <f t="shared" si="463"/>
        <v>0</v>
      </c>
      <c r="F390" s="8">
        <f t="shared" si="463"/>
        <v>0</v>
      </c>
      <c r="G390" s="8">
        <f t="shared" si="463"/>
        <v>0</v>
      </c>
      <c r="H390" s="8">
        <f t="shared" si="463"/>
        <v>0</v>
      </c>
      <c r="I390" s="8">
        <f t="shared" si="463"/>
        <v>0</v>
      </c>
      <c r="J390" s="8">
        <f t="shared" si="463"/>
        <v>0</v>
      </c>
      <c r="K390" s="8">
        <f t="shared" si="463"/>
        <v>0</v>
      </c>
      <c r="L390" s="8">
        <f t="shared" si="463"/>
        <v>0</v>
      </c>
      <c r="M390" s="8">
        <f t="shared" si="463"/>
        <v>0</v>
      </c>
      <c r="N390" s="8">
        <f t="shared" si="463"/>
        <v>0</v>
      </c>
      <c r="O390" s="8">
        <f t="shared" si="463"/>
        <v>0</v>
      </c>
      <c r="P390" s="8">
        <f t="shared" si="463"/>
        <v>0</v>
      </c>
      <c r="Q390" s="8">
        <f t="shared" si="463"/>
        <v>0</v>
      </c>
      <c r="R390" s="8">
        <f t="shared" si="463"/>
        <v>0</v>
      </c>
      <c r="S390" s="8">
        <f t="shared" si="463"/>
        <v>0</v>
      </c>
      <c r="T390" s="8">
        <f t="shared" si="463"/>
        <v>0</v>
      </c>
      <c r="U390" s="8">
        <f t="shared" si="463"/>
        <v>0</v>
      </c>
      <c r="V390" s="8">
        <f t="shared" si="463"/>
        <v>0</v>
      </c>
      <c r="W390" s="8">
        <f t="shared" si="463"/>
        <v>0</v>
      </c>
      <c r="X390" s="8">
        <f t="shared" si="463"/>
        <v>0</v>
      </c>
      <c r="Y390" s="8">
        <f t="shared" si="463"/>
        <v>0</v>
      </c>
      <c r="Z390" s="8">
        <f t="shared" si="463"/>
        <v>0</v>
      </c>
      <c r="AA390" s="8">
        <f t="shared" si="463"/>
        <v>0</v>
      </c>
      <c r="AB390" s="8">
        <f t="shared" si="463"/>
        <v>0</v>
      </c>
      <c r="AC390" s="8">
        <f t="shared" si="463"/>
        <v>0</v>
      </c>
      <c r="AD390" s="8">
        <f t="shared" si="463"/>
        <v>0</v>
      </c>
      <c r="AE390" s="8">
        <f t="shared" si="463"/>
        <v>0</v>
      </c>
      <c r="AF390" s="8">
        <f t="shared" si="463"/>
        <v>0</v>
      </c>
      <c r="AG390" s="8">
        <f t="shared" si="463"/>
        <v>0</v>
      </c>
      <c r="AH390" s="8">
        <f t="shared" si="463"/>
        <v>0</v>
      </c>
      <c r="AI390" s="8">
        <f t="shared" si="463"/>
        <v>0</v>
      </c>
      <c r="AJ390" s="8">
        <f t="shared" si="463"/>
        <v>0</v>
      </c>
      <c r="AK390" s="8">
        <f t="shared" si="463"/>
        <v>0</v>
      </c>
      <c r="AL390" s="8">
        <f t="shared" si="463"/>
        <v>0</v>
      </c>
      <c r="AM390" s="8">
        <f t="shared" si="463"/>
        <v>0</v>
      </c>
      <c r="AN390" s="8">
        <f t="shared" si="463"/>
        <v>0</v>
      </c>
      <c r="AO390" s="8">
        <f t="shared" si="463"/>
        <v>0</v>
      </c>
      <c r="AP390" s="8">
        <f t="shared" si="463"/>
        <v>0</v>
      </c>
      <c r="AQ390" s="8">
        <f t="shared" si="463"/>
        <v>0</v>
      </c>
      <c r="AR390" s="8">
        <f t="shared" si="463"/>
        <v>0</v>
      </c>
      <c r="AS390" s="8">
        <f t="shared" si="463"/>
        <v>0</v>
      </c>
      <c r="AT390" s="8">
        <f t="shared" si="463"/>
        <v>0</v>
      </c>
      <c r="AU390" s="8">
        <f t="shared" si="463"/>
        <v>0</v>
      </c>
      <c r="AV390" s="8">
        <f t="shared" si="463"/>
        <v>0</v>
      </c>
      <c r="AW390" s="8">
        <f t="shared" si="463"/>
        <v>0</v>
      </c>
      <c r="AX390" s="8">
        <f t="shared" si="463"/>
        <v>0</v>
      </c>
      <c r="AY390" s="8">
        <f t="shared" si="463"/>
        <v>0</v>
      </c>
      <c r="AZ390" s="8">
        <f t="shared" si="463"/>
        <v>0</v>
      </c>
      <c r="BA390" s="8">
        <f t="shared" si="463"/>
        <v>0</v>
      </c>
      <c r="BB390" s="8">
        <f t="shared" si="463"/>
        <v>0</v>
      </c>
      <c r="BC390" s="8">
        <f t="shared" si="463"/>
        <v>0</v>
      </c>
    </row>
    <row r="391" spans="1:55" x14ac:dyDescent="0.2">
      <c r="A391" t="s">
        <v>10</v>
      </c>
      <c r="B391">
        <v>982</v>
      </c>
      <c r="C391">
        <v>2015</v>
      </c>
      <c r="D391" s="8">
        <f t="shared" ref="D391:BC391" si="464">IF(D353&lt;0,D353,0)+IF(D274+32000&lt;0,D274+32000,0)</f>
        <v>0</v>
      </c>
      <c r="E391" s="8">
        <f t="shared" si="464"/>
        <v>0</v>
      </c>
      <c r="F391" s="8">
        <f t="shared" si="464"/>
        <v>0</v>
      </c>
      <c r="G391" s="8">
        <f t="shared" si="464"/>
        <v>0</v>
      </c>
      <c r="H391" s="8">
        <f t="shared" si="464"/>
        <v>0</v>
      </c>
      <c r="I391" s="8">
        <f t="shared" si="464"/>
        <v>0</v>
      </c>
      <c r="J391" s="8">
        <f t="shared" si="464"/>
        <v>0</v>
      </c>
      <c r="K391" s="8">
        <f t="shared" si="464"/>
        <v>0</v>
      </c>
      <c r="L391" s="8">
        <f t="shared" si="464"/>
        <v>0</v>
      </c>
      <c r="M391" s="8">
        <f t="shared" si="464"/>
        <v>0</v>
      </c>
      <c r="N391" s="8">
        <f t="shared" si="464"/>
        <v>0</v>
      </c>
      <c r="O391" s="8">
        <f t="shared" si="464"/>
        <v>0</v>
      </c>
      <c r="P391" s="8">
        <f t="shared" si="464"/>
        <v>0</v>
      </c>
      <c r="Q391" s="8">
        <f t="shared" si="464"/>
        <v>0</v>
      </c>
      <c r="R391" s="8">
        <f t="shared" si="464"/>
        <v>0</v>
      </c>
      <c r="S391" s="8">
        <f t="shared" si="464"/>
        <v>0</v>
      </c>
      <c r="T391" s="8">
        <f t="shared" si="464"/>
        <v>0</v>
      </c>
      <c r="U391" s="8">
        <f t="shared" si="464"/>
        <v>0</v>
      </c>
      <c r="V391" s="8">
        <f t="shared" si="464"/>
        <v>0</v>
      </c>
      <c r="W391" s="8">
        <f t="shared" si="464"/>
        <v>0</v>
      </c>
      <c r="X391" s="8">
        <f t="shared" si="464"/>
        <v>0</v>
      </c>
      <c r="Y391" s="8">
        <f t="shared" si="464"/>
        <v>0</v>
      </c>
      <c r="Z391" s="8">
        <f t="shared" si="464"/>
        <v>0</v>
      </c>
      <c r="AA391" s="8">
        <f t="shared" si="464"/>
        <v>0</v>
      </c>
      <c r="AB391" s="8">
        <f t="shared" si="464"/>
        <v>0</v>
      </c>
      <c r="AC391" s="8">
        <f t="shared" si="464"/>
        <v>0</v>
      </c>
      <c r="AD391" s="8">
        <f t="shared" si="464"/>
        <v>0</v>
      </c>
      <c r="AE391" s="8">
        <f t="shared" si="464"/>
        <v>0</v>
      </c>
      <c r="AF391" s="8">
        <f t="shared" si="464"/>
        <v>0</v>
      </c>
      <c r="AG391" s="8">
        <f t="shared" si="464"/>
        <v>0</v>
      </c>
      <c r="AH391" s="8">
        <f t="shared" si="464"/>
        <v>0</v>
      </c>
      <c r="AI391" s="8">
        <f t="shared" si="464"/>
        <v>0</v>
      </c>
      <c r="AJ391" s="8">
        <f t="shared" si="464"/>
        <v>0</v>
      </c>
      <c r="AK391" s="8">
        <f t="shared" si="464"/>
        <v>0</v>
      </c>
      <c r="AL391" s="8">
        <f t="shared" si="464"/>
        <v>0</v>
      </c>
      <c r="AM391" s="8">
        <f t="shared" si="464"/>
        <v>0</v>
      </c>
      <c r="AN391" s="8">
        <f t="shared" si="464"/>
        <v>0</v>
      </c>
      <c r="AO391" s="8">
        <f t="shared" si="464"/>
        <v>0</v>
      </c>
      <c r="AP391" s="8">
        <f t="shared" si="464"/>
        <v>0</v>
      </c>
      <c r="AQ391" s="8">
        <f t="shared" si="464"/>
        <v>0</v>
      </c>
      <c r="AR391" s="8">
        <f t="shared" si="464"/>
        <v>0</v>
      </c>
      <c r="AS391" s="8">
        <f t="shared" si="464"/>
        <v>0</v>
      </c>
      <c r="AT391" s="8">
        <f t="shared" si="464"/>
        <v>0</v>
      </c>
      <c r="AU391" s="8">
        <f t="shared" si="464"/>
        <v>0</v>
      </c>
      <c r="AV391" s="8">
        <f t="shared" si="464"/>
        <v>0</v>
      </c>
      <c r="AW391" s="8">
        <f t="shared" si="464"/>
        <v>0</v>
      </c>
      <c r="AX391" s="8">
        <f t="shared" si="464"/>
        <v>0</v>
      </c>
      <c r="AY391" s="8">
        <f t="shared" si="464"/>
        <v>0</v>
      </c>
      <c r="AZ391" s="8">
        <f t="shared" si="464"/>
        <v>0</v>
      </c>
      <c r="BA391" s="8">
        <f t="shared" si="464"/>
        <v>0</v>
      </c>
      <c r="BB391" s="8">
        <f t="shared" si="464"/>
        <v>0</v>
      </c>
      <c r="BC391" s="8">
        <f t="shared" si="464"/>
        <v>0</v>
      </c>
    </row>
    <row r="392" spans="1:55" x14ac:dyDescent="0.2"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</row>
    <row r="393" spans="1:55" ht="21" x14ac:dyDescent="0.25">
      <c r="A393" s="6" t="s">
        <v>21</v>
      </c>
    </row>
    <row r="394" spans="1:55" x14ac:dyDescent="0.2">
      <c r="A394" t="s">
        <v>7</v>
      </c>
      <c r="B394" t="s">
        <v>8</v>
      </c>
      <c r="C394" t="s">
        <v>9</v>
      </c>
      <c r="D394" s="13">
        <v>45664</v>
      </c>
      <c r="E394" s="14">
        <f>D394+7</f>
        <v>45671</v>
      </c>
      <c r="F394" s="14">
        <f t="shared" ref="F394:BB394" si="465">E394+7</f>
        <v>45678</v>
      </c>
      <c r="G394" s="14">
        <f t="shared" si="465"/>
        <v>45685</v>
      </c>
      <c r="H394" s="14">
        <f t="shared" si="465"/>
        <v>45692</v>
      </c>
      <c r="I394" s="14">
        <f t="shared" si="465"/>
        <v>45699</v>
      </c>
      <c r="J394" s="14">
        <f t="shared" si="465"/>
        <v>45706</v>
      </c>
      <c r="K394" s="14">
        <f t="shared" si="465"/>
        <v>45713</v>
      </c>
      <c r="L394" s="14">
        <f t="shared" si="465"/>
        <v>45720</v>
      </c>
      <c r="M394" s="14">
        <f t="shared" si="465"/>
        <v>45727</v>
      </c>
      <c r="N394" s="14">
        <f t="shared" si="465"/>
        <v>45734</v>
      </c>
      <c r="O394" s="14">
        <f t="shared" si="465"/>
        <v>45741</v>
      </c>
      <c r="P394" s="14">
        <f t="shared" si="465"/>
        <v>45748</v>
      </c>
      <c r="Q394" s="14">
        <f t="shared" si="465"/>
        <v>45755</v>
      </c>
      <c r="R394" s="14">
        <f t="shared" si="465"/>
        <v>45762</v>
      </c>
      <c r="S394" s="14">
        <f t="shared" si="465"/>
        <v>45769</v>
      </c>
      <c r="T394" s="14">
        <f t="shared" si="465"/>
        <v>45776</v>
      </c>
      <c r="U394" s="14">
        <f t="shared" si="465"/>
        <v>45783</v>
      </c>
      <c r="V394" s="14">
        <f t="shared" si="465"/>
        <v>45790</v>
      </c>
      <c r="W394" s="14">
        <f t="shared" si="465"/>
        <v>45797</v>
      </c>
      <c r="X394" s="14">
        <f t="shared" si="465"/>
        <v>45804</v>
      </c>
      <c r="Y394" s="14">
        <f t="shared" si="465"/>
        <v>45811</v>
      </c>
      <c r="Z394" s="14">
        <f t="shared" si="465"/>
        <v>45818</v>
      </c>
      <c r="AA394" s="14">
        <f t="shared" si="465"/>
        <v>45825</v>
      </c>
      <c r="AB394" s="14">
        <f t="shared" si="465"/>
        <v>45832</v>
      </c>
      <c r="AC394" s="14">
        <f t="shared" si="465"/>
        <v>45839</v>
      </c>
      <c r="AD394" s="14">
        <f t="shared" si="465"/>
        <v>45846</v>
      </c>
      <c r="AE394" s="14">
        <f t="shared" si="465"/>
        <v>45853</v>
      </c>
      <c r="AF394" s="14">
        <f t="shared" si="465"/>
        <v>45860</v>
      </c>
      <c r="AG394" s="14">
        <f t="shared" si="465"/>
        <v>45867</v>
      </c>
      <c r="AH394" s="14">
        <f t="shared" si="465"/>
        <v>45874</v>
      </c>
      <c r="AI394" s="14">
        <f t="shared" si="465"/>
        <v>45881</v>
      </c>
      <c r="AJ394" s="14">
        <f t="shared" si="465"/>
        <v>45888</v>
      </c>
      <c r="AK394" s="14">
        <f t="shared" si="465"/>
        <v>45895</v>
      </c>
      <c r="AL394" s="14">
        <f t="shared" si="465"/>
        <v>45902</v>
      </c>
      <c r="AM394" s="14">
        <f t="shared" si="465"/>
        <v>45909</v>
      </c>
      <c r="AN394" s="14">
        <f t="shared" si="465"/>
        <v>45916</v>
      </c>
      <c r="AO394" s="14">
        <f t="shared" si="465"/>
        <v>45923</v>
      </c>
      <c r="AP394" s="14">
        <f t="shared" si="465"/>
        <v>45930</v>
      </c>
      <c r="AQ394" s="14">
        <f t="shared" si="465"/>
        <v>45937</v>
      </c>
      <c r="AR394" s="14">
        <f t="shared" si="465"/>
        <v>45944</v>
      </c>
      <c r="AS394" s="14">
        <f t="shared" si="465"/>
        <v>45951</v>
      </c>
      <c r="AT394" s="14">
        <f t="shared" si="465"/>
        <v>45958</v>
      </c>
      <c r="AU394" s="14">
        <f t="shared" si="465"/>
        <v>45965</v>
      </c>
      <c r="AV394" s="14">
        <f t="shared" si="465"/>
        <v>45972</v>
      </c>
      <c r="AW394" s="14">
        <f t="shared" si="465"/>
        <v>45979</v>
      </c>
      <c r="AX394" s="14">
        <f t="shared" si="465"/>
        <v>45986</v>
      </c>
      <c r="AY394" s="14">
        <f t="shared" si="465"/>
        <v>45993</v>
      </c>
      <c r="AZ394" s="14">
        <f t="shared" si="465"/>
        <v>46000</v>
      </c>
      <c r="BA394" s="14">
        <f t="shared" si="465"/>
        <v>46007</v>
      </c>
      <c r="BB394" s="14">
        <f t="shared" si="465"/>
        <v>46014</v>
      </c>
      <c r="BC394" s="14">
        <f>BB394+8</f>
        <v>46022</v>
      </c>
    </row>
    <row r="395" spans="1:55" x14ac:dyDescent="0.2">
      <c r="A395" t="s">
        <v>10</v>
      </c>
      <c r="B395">
        <v>982</v>
      </c>
      <c r="C395">
        <v>1981</v>
      </c>
      <c r="D395" s="7">
        <f>ROUND(D357*1.23348/(7*86.4),3)</f>
        <v>0</v>
      </c>
      <c r="E395" s="7">
        <f>ROUND((D357-E357)*1.23348/(7*86.4),3)</f>
        <v>0</v>
      </c>
      <c r="F395" s="7">
        <f>ROUND((E357-F357)*1.23348/(7*86.4),3)</f>
        <v>0</v>
      </c>
      <c r="G395" s="7">
        <f t="shared" ref="F395:AJ395" si="466">ROUND((F357-G357)*1.23348/(7*86.4),3)</f>
        <v>0</v>
      </c>
      <c r="H395" s="7">
        <f t="shared" si="466"/>
        <v>0</v>
      </c>
      <c r="I395" s="7">
        <f t="shared" si="466"/>
        <v>0</v>
      </c>
      <c r="J395" s="7">
        <f t="shared" si="466"/>
        <v>0</v>
      </c>
      <c r="K395" s="7">
        <f t="shared" si="466"/>
        <v>0</v>
      </c>
      <c r="L395" s="7">
        <f t="shared" si="466"/>
        <v>0</v>
      </c>
      <c r="M395" s="7">
        <f t="shared" si="466"/>
        <v>0</v>
      </c>
      <c r="N395" s="7">
        <f t="shared" si="466"/>
        <v>0</v>
      </c>
      <c r="O395" s="7">
        <f t="shared" si="466"/>
        <v>0</v>
      </c>
      <c r="P395" s="7">
        <f t="shared" si="466"/>
        <v>0</v>
      </c>
      <c r="Q395" s="7">
        <f t="shared" si="466"/>
        <v>0</v>
      </c>
      <c r="R395" s="7">
        <f t="shared" si="466"/>
        <v>0</v>
      </c>
      <c r="S395" s="7">
        <f t="shared" si="466"/>
        <v>0</v>
      </c>
      <c r="T395" s="7">
        <f t="shared" si="466"/>
        <v>0</v>
      </c>
      <c r="U395" s="7">
        <f>ROUND((T357-U357)*1.23348/(7*86.4),3)</f>
        <v>0</v>
      </c>
      <c r="V395" s="7">
        <f t="shared" si="466"/>
        <v>0</v>
      </c>
      <c r="W395" s="7">
        <f t="shared" si="466"/>
        <v>0</v>
      </c>
      <c r="X395" s="7">
        <f t="shared" si="466"/>
        <v>0</v>
      </c>
      <c r="Y395" s="7">
        <f t="shared" si="466"/>
        <v>0</v>
      </c>
      <c r="Z395" s="7">
        <f t="shared" si="466"/>
        <v>0</v>
      </c>
      <c r="AA395" s="7">
        <f t="shared" si="466"/>
        <v>0</v>
      </c>
      <c r="AB395" s="7">
        <f t="shared" si="466"/>
        <v>0</v>
      </c>
      <c r="AC395" s="7">
        <f t="shared" si="466"/>
        <v>0</v>
      </c>
      <c r="AD395" s="7">
        <f t="shared" si="466"/>
        <v>0</v>
      </c>
      <c r="AE395" s="7">
        <f t="shared" si="466"/>
        <v>0</v>
      </c>
      <c r="AF395" s="7">
        <f t="shared" si="466"/>
        <v>0</v>
      </c>
      <c r="AG395" s="7">
        <f t="shared" si="466"/>
        <v>0</v>
      </c>
      <c r="AH395" s="7">
        <f t="shared" si="466"/>
        <v>0</v>
      </c>
      <c r="AI395" s="7">
        <f t="shared" si="466"/>
        <v>0</v>
      </c>
      <c r="AJ395" s="7">
        <f t="shared" si="466"/>
        <v>0</v>
      </c>
      <c r="AK395" s="7">
        <f t="shared" ref="AK395:BC395" si="467">ROUND((AJ357-AK357)*1.23348/(7*86.4),3)</f>
        <v>0</v>
      </c>
      <c r="AL395" s="7">
        <f t="shared" si="467"/>
        <v>0</v>
      </c>
      <c r="AM395" s="7">
        <f t="shared" si="467"/>
        <v>0</v>
      </c>
      <c r="AN395" s="7">
        <f t="shared" si="467"/>
        <v>0</v>
      </c>
      <c r="AO395" s="7">
        <f t="shared" si="467"/>
        <v>0</v>
      </c>
      <c r="AP395" s="7">
        <f t="shared" si="467"/>
        <v>0</v>
      </c>
      <c r="AQ395" s="7">
        <f t="shared" si="467"/>
        <v>0</v>
      </c>
      <c r="AR395" s="7">
        <f t="shared" si="467"/>
        <v>0</v>
      </c>
      <c r="AS395" s="7">
        <f t="shared" si="467"/>
        <v>0</v>
      </c>
      <c r="AT395" s="7">
        <f t="shared" si="467"/>
        <v>0</v>
      </c>
      <c r="AU395" s="7">
        <f>ROUND((AU357)*1.23348/(7*86.4),3)</f>
        <v>0</v>
      </c>
      <c r="AV395" s="7">
        <f t="shared" si="467"/>
        <v>0</v>
      </c>
      <c r="AW395" s="7">
        <f t="shared" si="467"/>
        <v>0</v>
      </c>
      <c r="AX395" s="7">
        <f t="shared" si="467"/>
        <v>0</v>
      </c>
      <c r="AY395" s="7">
        <f t="shared" si="467"/>
        <v>0</v>
      </c>
      <c r="AZ395" s="7">
        <f t="shared" si="467"/>
        <v>0</v>
      </c>
      <c r="BA395" s="7">
        <f t="shared" si="467"/>
        <v>0</v>
      </c>
      <c r="BB395" s="7">
        <f t="shared" si="467"/>
        <v>0</v>
      </c>
      <c r="BC395" s="7">
        <f t="shared" si="467"/>
        <v>0</v>
      </c>
    </row>
    <row r="396" spans="1:55" x14ac:dyDescent="0.2">
      <c r="A396" t="s">
        <v>10</v>
      </c>
      <c r="B396">
        <v>982</v>
      </c>
      <c r="C396">
        <v>1982</v>
      </c>
      <c r="D396" s="7">
        <f t="shared" ref="D396:D429" si="468">ROUND((BC357-D358)*1.23348/(7*86.4),3)</f>
        <v>0</v>
      </c>
      <c r="E396" s="7">
        <f t="shared" ref="E396:AJ396" si="469">ROUND((D358-E358)*1.23348/(7*86.4),3)</f>
        <v>0</v>
      </c>
      <c r="F396" s="7">
        <f t="shared" si="469"/>
        <v>0</v>
      </c>
      <c r="G396" s="7">
        <f t="shared" si="469"/>
        <v>0</v>
      </c>
      <c r="H396" s="7">
        <f t="shared" si="469"/>
        <v>0</v>
      </c>
      <c r="I396" s="7">
        <f t="shared" si="469"/>
        <v>0</v>
      </c>
      <c r="J396" s="7">
        <f t="shared" si="469"/>
        <v>0</v>
      </c>
      <c r="K396" s="7">
        <f t="shared" si="469"/>
        <v>0</v>
      </c>
      <c r="L396" s="7">
        <f t="shared" si="469"/>
        <v>0</v>
      </c>
      <c r="M396" s="7">
        <f t="shared" si="469"/>
        <v>0</v>
      </c>
      <c r="N396" s="7">
        <f t="shared" si="469"/>
        <v>0</v>
      </c>
      <c r="O396" s="7">
        <f t="shared" si="469"/>
        <v>0</v>
      </c>
      <c r="P396" s="7">
        <f t="shared" si="469"/>
        <v>0</v>
      </c>
      <c r="Q396" s="7">
        <f t="shared" si="469"/>
        <v>0</v>
      </c>
      <c r="R396" s="7">
        <f t="shared" si="469"/>
        <v>0</v>
      </c>
      <c r="S396" s="7">
        <f t="shared" si="469"/>
        <v>0</v>
      </c>
      <c r="T396" s="7">
        <f t="shared" si="469"/>
        <v>3.5270000000000001</v>
      </c>
      <c r="U396" s="7">
        <f t="shared" si="469"/>
        <v>119.203</v>
      </c>
      <c r="V396" s="7">
        <f t="shared" si="469"/>
        <v>811.14400000000001</v>
      </c>
      <c r="W396" s="7">
        <f t="shared" si="469"/>
        <v>909.55399999999997</v>
      </c>
      <c r="X396" s="7">
        <f t="shared" si="469"/>
        <v>0</v>
      </c>
      <c r="Y396" s="7">
        <f>ROUND((X358-Y358)*1.23348/(7*86.4),3)</f>
        <v>-4.3230000000000004</v>
      </c>
      <c r="Z396" s="7">
        <f t="shared" si="469"/>
        <v>0</v>
      </c>
      <c r="AA396" s="7">
        <f t="shared" si="469"/>
        <v>-4.6189999999999998</v>
      </c>
      <c r="AB396" s="7">
        <f t="shared" si="469"/>
        <v>-13.13</v>
      </c>
      <c r="AC396" s="7">
        <f t="shared" si="469"/>
        <v>-9.3510000000000009</v>
      </c>
      <c r="AD396" s="7">
        <f t="shared" si="469"/>
        <v>-20.515999999999998</v>
      </c>
      <c r="AE396" s="7">
        <f t="shared" si="469"/>
        <v>0</v>
      </c>
      <c r="AF396" s="7">
        <f t="shared" si="469"/>
        <v>0</v>
      </c>
      <c r="AG396" s="7">
        <f t="shared" si="469"/>
        <v>0</v>
      </c>
      <c r="AH396" s="7">
        <f t="shared" si="469"/>
        <v>0</v>
      </c>
      <c r="AI396" s="7">
        <f t="shared" si="469"/>
        <v>0</v>
      </c>
      <c r="AJ396" s="7">
        <f t="shared" si="469"/>
        <v>0</v>
      </c>
      <c r="AK396" s="7">
        <f t="shared" ref="AK396:BC396" si="470">ROUND((AJ358-AK358)*1.23348/(7*86.4),3)</f>
        <v>0</v>
      </c>
      <c r="AL396" s="7">
        <f t="shared" si="470"/>
        <v>0</v>
      </c>
      <c r="AM396" s="7">
        <f t="shared" si="470"/>
        <v>0</v>
      </c>
      <c r="AN396" s="7">
        <f t="shared" si="470"/>
        <v>0</v>
      </c>
      <c r="AO396" s="7">
        <f t="shared" si="470"/>
        <v>0</v>
      </c>
      <c r="AP396" s="7">
        <f t="shared" si="470"/>
        <v>0</v>
      </c>
      <c r="AQ396" s="7">
        <f t="shared" si="470"/>
        <v>0</v>
      </c>
      <c r="AR396" s="7">
        <f t="shared" si="470"/>
        <v>0</v>
      </c>
      <c r="AS396" s="7">
        <f t="shared" si="470"/>
        <v>0</v>
      </c>
      <c r="AT396" s="7">
        <f t="shared" si="470"/>
        <v>0</v>
      </c>
      <c r="AU396" s="7">
        <f t="shared" ref="AU396:AU429" si="471">ROUND((AU358)*1.23348/(7*86.4),3)</f>
        <v>0</v>
      </c>
      <c r="AV396" s="7">
        <f t="shared" si="470"/>
        <v>0</v>
      </c>
      <c r="AW396" s="7">
        <f t="shared" si="470"/>
        <v>0</v>
      </c>
      <c r="AX396" s="7">
        <f t="shared" si="470"/>
        <v>0</v>
      </c>
      <c r="AY396" s="7">
        <f t="shared" si="470"/>
        <v>0</v>
      </c>
      <c r="AZ396" s="7">
        <f t="shared" si="470"/>
        <v>0</v>
      </c>
      <c r="BA396" s="7">
        <f t="shared" si="470"/>
        <v>0</v>
      </c>
      <c r="BB396" s="7">
        <f t="shared" si="470"/>
        <v>0</v>
      </c>
      <c r="BC396" s="7">
        <f t="shared" si="470"/>
        <v>0</v>
      </c>
    </row>
    <row r="397" spans="1:55" x14ac:dyDescent="0.2">
      <c r="A397" t="s">
        <v>10</v>
      </c>
      <c r="B397">
        <v>982</v>
      </c>
      <c r="C397">
        <v>1983</v>
      </c>
      <c r="D397" s="7">
        <f t="shared" si="468"/>
        <v>0</v>
      </c>
      <c r="E397" s="7">
        <f t="shared" ref="E397:AJ397" si="472">ROUND((D359-E359)*1.23348/(7*86.4),3)</f>
        <v>0</v>
      </c>
      <c r="F397" s="7">
        <f t="shared" si="472"/>
        <v>0</v>
      </c>
      <c r="G397" s="7">
        <f t="shared" si="472"/>
        <v>0</v>
      </c>
      <c r="H397" s="7">
        <f t="shared" si="472"/>
        <v>0</v>
      </c>
      <c r="I397" s="7">
        <f t="shared" si="472"/>
        <v>0</v>
      </c>
      <c r="J397" s="7">
        <f t="shared" si="472"/>
        <v>0</v>
      </c>
      <c r="K397" s="7">
        <f t="shared" si="472"/>
        <v>0</v>
      </c>
      <c r="L397" s="7">
        <f t="shared" si="472"/>
        <v>0</v>
      </c>
      <c r="M397" s="7">
        <f t="shared" si="472"/>
        <v>0</v>
      </c>
      <c r="N397" s="7">
        <f t="shared" si="472"/>
        <v>0</v>
      </c>
      <c r="O397" s="7">
        <f t="shared" si="472"/>
        <v>0</v>
      </c>
      <c r="P397" s="7">
        <f t="shared" si="472"/>
        <v>0</v>
      </c>
      <c r="Q397" s="7">
        <f t="shared" si="472"/>
        <v>0</v>
      </c>
      <c r="R397" s="7">
        <f t="shared" si="472"/>
        <v>0</v>
      </c>
      <c r="S397" s="7">
        <f t="shared" si="472"/>
        <v>0</v>
      </c>
      <c r="T397" s="7">
        <f t="shared" si="472"/>
        <v>12.602</v>
      </c>
      <c r="U397" s="7">
        <f t="shared" si="472"/>
        <v>146.36000000000001</v>
      </c>
      <c r="V397" s="7">
        <f t="shared" si="472"/>
        <v>779.46799999999996</v>
      </c>
      <c r="W397" s="7">
        <f t="shared" si="472"/>
        <v>1339.752</v>
      </c>
      <c r="X397" s="7">
        <f t="shared" si="472"/>
        <v>39.618000000000002</v>
      </c>
      <c r="Y397" s="7">
        <f t="shared" si="472"/>
        <v>-4.7210000000000001</v>
      </c>
      <c r="Z397" s="7">
        <f t="shared" si="472"/>
        <v>0</v>
      </c>
      <c r="AA397" s="7">
        <f t="shared" si="472"/>
        <v>0</v>
      </c>
      <c r="AB397" s="7">
        <f t="shared" si="472"/>
        <v>0</v>
      </c>
      <c r="AC397" s="7">
        <f t="shared" si="472"/>
        <v>0</v>
      </c>
      <c r="AD397" s="7">
        <f t="shared" si="472"/>
        <v>0</v>
      </c>
      <c r="AE397" s="7">
        <f t="shared" si="472"/>
        <v>0</v>
      </c>
      <c r="AF397" s="7">
        <f t="shared" si="472"/>
        <v>0</v>
      </c>
      <c r="AG397" s="7">
        <f t="shared" si="472"/>
        <v>0</v>
      </c>
      <c r="AH397" s="7">
        <f t="shared" si="472"/>
        <v>0</v>
      </c>
      <c r="AI397" s="7">
        <f t="shared" si="472"/>
        <v>1039.499</v>
      </c>
      <c r="AJ397" s="7">
        <f t="shared" si="472"/>
        <v>2456.83</v>
      </c>
      <c r="AK397" s="7">
        <f t="shared" ref="AK397:BC397" si="473">ROUND((AJ359-AK359)*1.23348/(7*86.4),3)</f>
        <v>1841.7919999999999</v>
      </c>
      <c r="AL397" s="7">
        <f t="shared" si="473"/>
        <v>2478.8760000000002</v>
      </c>
      <c r="AM397" s="7">
        <f t="shared" si="473"/>
        <v>557.88300000000004</v>
      </c>
      <c r="AN397" s="7">
        <f t="shared" si="473"/>
        <v>635.58100000000002</v>
      </c>
      <c r="AO397" s="7">
        <f t="shared" si="473"/>
        <v>1.8580000000000001</v>
      </c>
      <c r="AP397" s="7">
        <f t="shared" si="473"/>
        <v>0</v>
      </c>
      <c r="AQ397" s="7">
        <f t="shared" si="473"/>
        <v>0</v>
      </c>
      <c r="AR397" s="7">
        <f t="shared" si="473"/>
        <v>0</v>
      </c>
      <c r="AS397" s="7">
        <f t="shared" si="473"/>
        <v>0</v>
      </c>
      <c r="AT397" s="7">
        <f t="shared" si="473"/>
        <v>0</v>
      </c>
      <c r="AU397" s="7">
        <f t="shared" si="471"/>
        <v>0</v>
      </c>
      <c r="AV397" s="7">
        <f t="shared" si="473"/>
        <v>0</v>
      </c>
      <c r="AW397" s="7">
        <f t="shared" si="473"/>
        <v>0</v>
      </c>
      <c r="AX397" s="7">
        <f t="shared" si="473"/>
        <v>0</v>
      </c>
      <c r="AY397" s="7">
        <f t="shared" si="473"/>
        <v>0</v>
      </c>
      <c r="AZ397" s="7">
        <f t="shared" si="473"/>
        <v>0</v>
      </c>
      <c r="BA397" s="7">
        <f t="shared" si="473"/>
        <v>0</v>
      </c>
      <c r="BB397" s="7">
        <f t="shared" si="473"/>
        <v>0</v>
      </c>
      <c r="BC397" s="7">
        <f t="shared" si="473"/>
        <v>0</v>
      </c>
    </row>
    <row r="398" spans="1:55" x14ac:dyDescent="0.2">
      <c r="A398" t="s">
        <v>10</v>
      </c>
      <c r="B398">
        <v>982</v>
      </c>
      <c r="C398">
        <v>1984</v>
      </c>
      <c r="D398" s="7">
        <f t="shared" si="468"/>
        <v>0</v>
      </c>
      <c r="E398" s="7">
        <f t="shared" ref="E398:AJ398" si="474">ROUND((D360-E360)*1.23348/(7*86.4),3)</f>
        <v>0</v>
      </c>
      <c r="F398" s="7">
        <f t="shared" si="474"/>
        <v>0</v>
      </c>
      <c r="G398" s="7">
        <f t="shared" si="474"/>
        <v>0</v>
      </c>
      <c r="H398" s="7">
        <f t="shared" si="474"/>
        <v>0</v>
      </c>
      <c r="I398" s="7">
        <f t="shared" si="474"/>
        <v>0</v>
      </c>
      <c r="J398" s="7">
        <f t="shared" si="474"/>
        <v>0</v>
      </c>
      <c r="K398" s="7">
        <f t="shared" si="474"/>
        <v>0</v>
      </c>
      <c r="L398" s="7">
        <f t="shared" si="474"/>
        <v>0</v>
      </c>
      <c r="M398" s="7">
        <f t="shared" si="474"/>
        <v>0</v>
      </c>
      <c r="N398" s="7">
        <f t="shared" si="474"/>
        <v>0</v>
      </c>
      <c r="O398" s="7">
        <f t="shared" si="474"/>
        <v>0</v>
      </c>
      <c r="P398" s="7">
        <f t="shared" si="474"/>
        <v>0</v>
      </c>
      <c r="Q398" s="7">
        <f t="shared" si="474"/>
        <v>0</v>
      </c>
      <c r="R398" s="7">
        <f t="shared" si="474"/>
        <v>0</v>
      </c>
      <c r="S398" s="7">
        <f t="shared" si="474"/>
        <v>0</v>
      </c>
      <c r="T398" s="7">
        <f t="shared" si="474"/>
        <v>0</v>
      </c>
      <c r="U398" s="7">
        <f t="shared" si="474"/>
        <v>0</v>
      </c>
      <c r="V398" s="7">
        <f t="shared" si="474"/>
        <v>0</v>
      </c>
      <c r="W398" s="7">
        <f t="shared" si="474"/>
        <v>0</v>
      </c>
      <c r="X398" s="7">
        <f t="shared" si="474"/>
        <v>0</v>
      </c>
      <c r="Y398" s="7">
        <f t="shared" si="474"/>
        <v>0</v>
      </c>
      <c r="Z398" s="7">
        <f t="shared" si="474"/>
        <v>0</v>
      </c>
      <c r="AA398" s="7">
        <f t="shared" si="474"/>
        <v>0</v>
      </c>
      <c r="AB398" s="7">
        <f t="shared" si="474"/>
        <v>0</v>
      </c>
      <c r="AC398" s="7">
        <f t="shared" si="474"/>
        <v>0</v>
      </c>
      <c r="AD398" s="7">
        <f t="shared" si="474"/>
        <v>0</v>
      </c>
      <c r="AE398" s="7">
        <f t="shared" si="474"/>
        <v>0</v>
      </c>
      <c r="AF398" s="7">
        <f t="shared" si="474"/>
        <v>0</v>
      </c>
      <c r="AG398" s="7">
        <f t="shared" si="474"/>
        <v>0</v>
      </c>
      <c r="AH398" s="7">
        <f t="shared" si="474"/>
        <v>0</v>
      </c>
      <c r="AI398" s="7">
        <f t="shared" si="474"/>
        <v>0</v>
      </c>
      <c r="AJ398" s="7">
        <f t="shared" si="474"/>
        <v>65.012</v>
      </c>
      <c r="AK398" s="7">
        <f t="shared" ref="AK398:BC398" si="475">ROUND((AJ360-AK360)*1.23348/(7*86.4),3)</f>
        <v>1756.373</v>
      </c>
      <c r="AL398" s="7">
        <f t="shared" si="475"/>
        <v>827.30600000000004</v>
      </c>
      <c r="AM398" s="7">
        <f t="shared" si="475"/>
        <v>280.029</v>
      </c>
      <c r="AN398" s="7">
        <f t="shared" si="475"/>
        <v>1645.38</v>
      </c>
      <c r="AO398" s="7">
        <f t="shared" si="475"/>
        <v>5.1059999999999999</v>
      </c>
      <c r="AP398" s="7">
        <f t="shared" si="475"/>
        <v>4.7140000000000004</v>
      </c>
      <c r="AQ398" s="7">
        <f t="shared" si="475"/>
        <v>1625.912</v>
      </c>
      <c r="AR398" s="7">
        <f t="shared" si="475"/>
        <v>1509.8820000000001</v>
      </c>
      <c r="AS398" s="7">
        <f t="shared" si="475"/>
        <v>1087.8620000000001</v>
      </c>
      <c r="AT398" s="7">
        <f t="shared" si="475"/>
        <v>663.38199999999995</v>
      </c>
      <c r="AU398" s="7">
        <f t="shared" si="471"/>
        <v>-0.47799999999999998</v>
      </c>
      <c r="AV398" s="7">
        <f t="shared" si="475"/>
        <v>0</v>
      </c>
      <c r="AW398" s="7">
        <f t="shared" si="475"/>
        <v>-0.47799999999999998</v>
      </c>
      <c r="AX398" s="7">
        <f t="shared" si="475"/>
        <v>0</v>
      </c>
      <c r="AY398" s="7">
        <f t="shared" si="475"/>
        <v>0</v>
      </c>
      <c r="AZ398" s="7">
        <f t="shared" si="475"/>
        <v>0</v>
      </c>
      <c r="BA398" s="7">
        <f t="shared" si="475"/>
        <v>0</v>
      </c>
      <c r="BB398" s="7">
        <f t="shared" si="475"/>
        <v>0</v>
      </c>
      <c r="BC398" s="7">
        <f t="shared" si="475"/>
        <v>0</v>
      </c>
    </row>
    <row r="399" spans="1:55" x14ac:dyDescent="0.2">
      <c r="A399" t="s">
        <v>10</v>
      </c>
      <c r="B399">
        <v>982</v>
      </c>
      <c r="C399">
        <v>1985</v>
      </c>
      <c r="D399" s="7">
        <f t="shared" si="468"/>
        <v>0</v>
      </c>
      <c r="E399" s="7">
        <f t="shared" ref="E399:AJ399" si="476">ROUND((D361-E361)*1.23348/(7*86.4),3)</f>
        <v>0</v>
      </c>
      <c r="F399" s="7">
        <f t="shared" si="476"/>
        <v>0</v>
      </c>
      <c r="G399" s="7">
        <f t="shared" si="476"/>
        <v>0</v>
      </c>
      <c r="H399" s="7">
        <f t="shared" si="476"/>
        <v>0</v>
      </c>
      <c r="I399" s="7">
        <f t="shared" si="476"/>
        <v>0</v>
      </c>
      <c r="J399" s="7">
        <f t="shared" si="476"/>
        <v>0</v>
      </c>
      <c r="K399" s="7">
        <f t="shared" si="476"/>
        <v>0</v>
      </c>
      <c r="L399" s="7">
        <f t="shared" si="476"/>
        <v>0</v>
      </c>
      <c r="M399" s="7">
        <f t="shared" si="476"/>
        <v>0</v>
      </c>
      <c r="N399" s="7">
        <f t="shared" si="476"/>
        <v>0</v>
      </c>
      <c r="O399" s="7">
        <f t="shared" si="476"/>
        <v>0</v>
      </c>
      <c r="P399" s="7">
        <f t="shared" si="476"/>
        <v>0</v>
      </c>
      <c r="Q399" s="7">
        <f t="shared" si="476"/>
        <v>0</v>
      </c>
      <c r="R399" s="7">
        <f t="shared" si="476"/>
        <v>0</v>
      </c>
      <c r="S399" s="7">
        <f t="shared" si="476"/>
        <v>21.157</v>
      </c>
      <c r="T399" s="7">
        <f t="shared" si="476"/>
        <v>373.99400000000003</v>
      </c>
      <c r="U399" s="7">
        <f t="shared" si="476"/>
        <v>551.65800000000002</v>
      </c>
      <c r="V399" s="7">
        <f t="shared" si="476"/>
        <v>0</v>
      </c>
      <c r="W399" s="7">
        <f t="shared" si="476"/>
        <v>855.74</v>
      </c>
      <c r="X399" s="7">
        <f t="shared" si="476"/>
        <v>-1.0580000000000001</v>
      </c>
      <c r="Y399" s="7">
        <f t="shared" si="476"/>
        <v>-6.8620000000000001</v>
      </c>
      <c r="Z399" s="7">
        <f t="shared" si="476"/>
        <v>-2.177</v>
      </c>
      <c r="AA399" s="7">
        <f t="shared" si="476"/>
        <v>-5.6820000000000004</v>
      </c>
      <c r="AB399" s="7">
        <f t="shared" si="476"/>
        <v>0</v>
      </c>
      <c r="AC399" s="7">
        <f t="shared" si="476"/>
        <v>0</v>
      </c>
      <c r="AD399" s="7">
        <f t="shared" si="476"/>
        <v>0</v>
      </c>
      <c r="AE399" s="7">
        <f t="shared" si="476"/>
        <v>0</v>
      </c>
      <c r="AF399" s="7">
        <f t="shared" si="476"/>
        <v>0</v>
      </c>
      <c r="AG399" s="7">
        <f t="shared" si="476"/>
        <v>0</v>
      </c>
      <c r="AH399" s="7">
        <f t="shared" si="476"/>
        <v>0</v>
      </c>
      <c r="AI399" s="7">
        <f t="shared" si="476"/>
        <v>0</v>
      </c>
      <c r="AJ399" s="7">
        <f t="shared" si="476"/>
        <v>992.25699999999995</v>
      </c>
      <c r="AK399" s="7">
        <f t="shared" ref="AK399:BC399" si="477">ROUND((AJ361-AK361)*1.23348/(7*86.4),3)</f>
        <v>2407.0839999999998</v>
      </c>
      <c r="AL399" s="7">
        <f t="shared" si="477"/>
        <v>2280.34</v>
      </c>
      <c r="AM399" s="7">
        <f t="shared" si="477"/>
        <v>3.92</v>
      </c>
      <c r="AN399" s="7">
        <f t="shared" si="477"/>
        <v>0</v>
      </c>
      <c r="AO399" s="7">
        <f t="shared" si="477"/>
        <v>0</v>
      </c>
      <c r="AP399" s="7">
        <f t="shared" si="477"/>
        <v>0</v>
      </c>
      <c r="AQ399" s="7">
        <f t="shared" si="477"/>
        <v>-1.9490000000000001</v>
      </c>
      <c r="AR399" s="7">
        <f t="shared" si="477"/>
        <v>-1.5269999999999999</v>
      </c>
      <c r="AS399" s="7">
        <f t="shared" si="477"/>
        <v>0</v>
      </c>
      <c r="AT399" s="7">
        <f t="shared" si="477"/>
        <v>-2.7669999999999999</v>
      </c>
      <c r="AU399" s="7">
        <f t="shared" si="471"/>
        <v>0</v>
      </c>
      <c r="AV399" s="7">
        <f t="shared" si="477"/>
        <v>0</v>
      </c>
      <c r="AW399" s="7">
        <f t="shared" si="477"/>
        <v>0</v>
      </c>
      <c r="AX399" s="7">
        <f t="shared" si="477"/>
        <v>0</v>
      </c>
      <c r="AY399" s="7">
        <f t="shared" si="477"/>
        <v>0</v>
      </c>
      <c r="AZ399" s="7">
        <f t="shared" si="477"/>
        <v>0</v>
      </c>
      <c r="BA399" s="7">
        <f t="shared" si="477"/>
        <v>0</v>
      </c>
      <c r="BB399" s="7">
        <f t="shared" si="477"/>
        <v>0</v>
      </c>
      <c r="BC399" s="7">
        <f t="shared" si="477"/>
        <v>0</v>
      </c>
    </row>
    <row r="400" spans="1:55" x14ac:dyDescent="0.2">
      <c r="A400" t="s">
        <v>10</v>
      </c>
      <c r="B400">
        <v>982</v>
      </c>
      <c r="C400">
        <v>1986</v>
      </c>
      <c r="D400" s="7">
        <f t="shared" si="468"/>
        <v>0</v>
      </c>
      <c r="E400" s="7">
        <f t="shared" ref="E400:AJ400" si="478">ROUND((D362-E362)*1.23348/(7*86.4),3)</f>
        <v>0</v>
      </c>
      <c r="F400" s="7">
        <f t="shared" si="478"/>
        <v>0</v>
      </c>
      <c r="G400" s="7">
        <f t="shared" si="478"/>
        <v>0</v>
      </c>
      <c r="H400" s="7">
        <f t="shared" si="478"/>
        <v>0</v>
      </c>
      <c r="I400" s="7">
        <f t="shared" si="478"/>
        <v>0</v>
      </c>
      <c r="J400" s="7">
        <f t="shared" si="478"/>
        <v>0</v>
      </c>
      <c r="K400" s="7">
        <f t="shared" si="478"/>
        <v>0</v>
      </c>
      <c r="L400" s="7">
        <f t="shared" si="478"/>
        <v>0</v>
      </c>
      <c r="M400" s="7">
        <f t="shared" si="478"/>
        <v>0</v>
      </c>
      <c r="N400" s="7">
        <f t="shared" si="478"/>
        <v>0</v>
      </c>
      <c r="O400" s="7">
        <f t="shared" si="478"/>
        <v>0</v>
      </c>
      <c r="P400" s="7">
        <f t="shared" si="478"/>
        <v>0</v>
      </c>
      <c r="Q400" s="7">
        <f t="shared" si="478"/>
        <v>0</v>
      </c>
      <c r="R400" s="7">
        <f t="shared" si="478"/>
        <v>0</v>
      </c>
      <c r="S400" s="7">
        <f t="shared" si="478"/>
        <v>0</v>
      </c>
      <c r="T400" s="7">
        <f t="shared" si="478"/>
        <v>0</v>
      </c>
      <c r="U400" s="7">
        <f t="shared" si="478"/>
        <v>0</v>
      </c>
      <c r="V400" s="7">
        <f t="shared" si="478"/>
        <v>0</v>
      </c>
      <c r="W400" s="7">
        <f t="shared" si="478"/>
        <v>0</v>
      </c>
      <c r="X400" s="7">
        <f t="shared" si="478"/>
        <v>0</v>
      </c>
      <c r="Y400" s="7">
        <f t="shared" si="478"/>
        <v>0</v>
      </c>
      <c r="Z400" s="7">
        <f t="shared" si="478"/>
        <v>0</v>
      </c>
      <c r="AA400" s="7">
        <f t="shared" si="478"/>
        <v>0</v>
      </c>
      <c r="AB400" s="7">
        <f t="shared" si="478"/>
        <v>0</v>
      </c>
      <c r="AC400" s="7">
        <f t="shared" si="478"/>
        <v>0</v>
      </c>
      <c r="AD400" s="7">
        <f t="shared" si="478"/>
        <v>0</v>
      </c>
      <c r="AE400" s="7">
        <f t="shared" si="478"/>
        <v>0</v>
      </c>
      <c r="AF400" s="7">
        <f t="shared" si="478"/>
        <v>0</v>
      </c>
      <c r="AG400" s="7">
        <f t="shared" si="478"/>
        <v>0</v>
      </c>
      <c r="AH400" s="7">
        <f t="shared" si="478"/>
        <v>0</v>
      </c>
      <c r="AI400" s="7">
        <f t="shared" si="478"/>
        <v>0</v>
      </c>
      <c r="AJ400" s="7">
        <f t="shared" si="478"/>
        <v>0</v>
      </c>
      <c r="AK400" s="7">
        <f t="shared" ref="AK400:BC400" si="479">ROUND((AJ362-AK362)*1.23348/(7*86.4),3)</f>
        <v>162.07499999999999</v>
      </c>
      <c r="AL400" s="7">
        <f t="shared" si="479"/>
        <v>778.51400000000001</v>
      </c>
      <c r="AM400" s="7">
        <f t="shared" si="479"/>
        <v>2171.817</v>
      </c>
      <c r="AN400" s="7">
        <f t="shared" si="479"/>
        <v>2519.1759999999999</v>
      </c>
      <c r="AO400" s="7">
        <f t="shared" si="479"/>
        <v>176.946</v>
      </c>
      <c r="AP400" s="7">
        <f t="shared" si="479"/>
        <v>986.72</v>
      </c>
      <c r="AQ400" s="7">
        <f t="shared" si="479"/>
        <v>4.5640000000000001</v>
      </c>
      <c r="AR400" s="7">
        <f t="shared" si="479"/>
        <v>6.0069999999999997</v>
      </c>
      <c r="AS400" s="7">
        <f t="shared" si="479"/>
        <v>0</v>
      </c>
      <c r="AT400" s="7">
        <f t="shared" si="479"/>
        <v>0</v>
      </c>
      <c r="AU400" s="7">
        <f t="shared" si="471"/>
        <v>0</v>
      </c>
      <c r="AV400" s="7">
        <f t="shared" si="479"/>
        <v>0</v>
      </c>
      <c r="AW400" s="7">
        <f t="shared" si="479"/>
        <v>0</v>
      </c>
      <c r="AX400" s="7">
        <f t="shared" si="479"/>
        <v>0</v>
      </c>
      <c r="AY400" s="7">
        <f t="shared" si="479"/>
        <v>0</v>
      </c>
      <c r="AZ400" s="7">
        <f t="shared" si="479"/>
        <v>0</v>
      </c>
      <c r="BA400" s="7">
        <f t="shared" si="479"/>
        <v>0</v>
      </c>
      <c r="BB400" s="7">
        <f t="shared" si="479"/>
        <v>0</v>
      </c>
      <c r="BC400" s="7">
        <f t="shared" si="479"/>
        <v>0</v>
      </c>
    </row>
    <row r="401" spans="1:55" x14ac:dyDescent="0.2">
      <c r="A401" t="s">
        <v>10</v>
      </c>
      <c r="B401">
        <v>982</v>
      </c>
      <c r="C401">
        <v>1987</v>
      </c>
      <c r="D401" s="7">
        <f t="shared" si="468"/>
        <v>0</v>
      </c>
      <c r="E401" s="7">
        <f t="shared" ref="E401:AJ401" si="480">ROUND((D363-E363)*1.23348/(7*86.4),3)</f>
        <v>0</v>
      </c>
      <c r="F401" s="7">
        <f t="shared" si="480"/>
        <v>0</v>
      </c>
      <c r="G401" s="7">
        <f t="shared" si="480"/>
        <v>0</v>
      </c>
      <c r="H401" s="7">
        <f t="shared" si="480"/>
        <v>0</v>
      </c>
      <c r="I401" s="7">
        <f t="shared" si="480"/>
        <v>0</v>
      </c>
      <c r="J401" s="7">
        <f t="shared" si="480"/>
        <v>0</v>
      </c>
      <c r="K401" s="7">
        <f t="shared" si="480"/>
        <v>0</v>
      </c>
      <c r="L401" s="7">
        <f t="shared" si="480"/>
        <v>0</v>
      </c>
      <c r="M401" s="7">
        <f t="shared" si="480"/>
        <v>0</v>
      </c>
      <c r="N401" s="7">
        <f t="shared" si="480"/>
        <v>0</v>
      </c>
      <c r="O401" s="7">
        <f t="shared" si="480"/>
        <v>0</v>
      </c>
      <c r="P401" s="7">
        <f t="shared" si="480"/>
        <v>0</v>
      </c>
      <c r="Q401" s="7">
        <f t="shared" si="480"/>
        <v>0</v>
      </c>
      <c r="R401" s="7">
        <f t="shared" si="480"/>
        <v>0</v>
      </c>
      <c r="S401" s="7">
        <f t="shared" si="480"/>
        <v>0</v>
      </c>
      <c r="T401" s="7">
        <f t="shared" si="480"/>
        <v>0</v>
      </c>
      <c r="U401" s="7">
        <f t="shared" si="480"/>
        <v>0</v>
      </c>
      <c r="V401" s="7">
        <f t="shared" si="480"/>
        <v>0</v>
      </c>
      <c r="W401" s="7">
        <f t="shared" si="480"/>
        <v>0</v>
      </c>
      <c r="X401" s="7">
        <f t="shared" si="480"/>
        <v>0</v>
      </c>
      <c r="Y401" s="7">
        <f t="shared" si="480"/>
        <v>0</v>
      </c>
      <c r="Z401" s="7">
        <f t="shared" si="480"/>
        <v>0</v>
      </c>
      <c r="AA401" s="7">
        <f t="shared" si="480"/>
        <v>0</v>
      </c>
      <c r="AB401" s="7">
        <f t="shared" si="480"/>
        <v>0</v>
      </c>
      <c r="AC401" s="7">
        <f t="shared" si="480"/>
        <v>0</v>
      </c>
      <c r="AD401" s="7">
        <f t="shared" si="480"/>
        <v>0</v>
      </c>
      <c r="AE401" s="7">
        <f t="shared" si="480"/>
        <v>0</v>
      </c>
      <c r="AF401" s="7">
        <f t="shared" si="480"/>
        <v>0</v>
      </c>
      <c r="AG401" s="7">
        <f t="shared" si="480"/>
        <v>0</v>
      </c>
      <c r="AH401" s="7">
        <f t="shared" si="480"/>
        <v>0</v>
      </c>
      <c r="AI401" s="7">
        <f t="shared" si="480"/>
        <v>0</v>
      </c>
      <c r="AJ401" s="7">
        <f t="shared" si="480"/>
        <v>0</v>
      </c>
      <c r="AK401" s="7">
        <f t="shared" ref="AK401:BC401" si="481">ROUND((AJ363-AK363)*1.23348/(7*86.4),3)</f>
        <v>0</v>
      </c>
      <c r="AL401" s="7">
        <f t="shared" si="481"/>
        <v>0</v>
      </c>
      <c r="AM401" s="7">
        <f t="shared" si="481"/>
        <v>0</v>
      </c>
      <c r="AN401" s="7">
        <f t="shared" si="481"/>
        <v>0</v>
      </c>
      <c r="AO401" s="7">
        <f t="shared" si="481"/>
        <v>0</v>
      </c>
      <c r="AP401" s="7">
        <f t="shared" si="481"/>
        <v>0</v>
      </c>
      <c r="AQ401" s="7">
        <f t="shared" si="481"/>
        <v>0</v>
      </c>
      <c r="AR401" s="7">
        <f t="shared" si="481"/>
        <v>0</v>
      </c>
      <c r="AS401" s="7">
        <f t="shared" si="481"/>
        <v>0</v>
      </c>
      <c r="AT401" s="7">
        <f t="shared" si="481"/>
        <v>0</v>
      </c>
      <c r="AU401" s="7">
        <f t="shared" si="471"/>
        <v>0</v>
      </c>
      <c r="AV401" s="7">
        <f t="shared" si="481"/>
        <v>0</v>
      </c>
      <c r="AW401" s="7">
        <f t="shared" si="481"/>
        <v>0</v>
      </c>
      <c r="AX401" s="7">
        <f t="shared" si="481"/>
        <v>0</v>
      </c>
      <c r="AY401" s="7">
        <f t="shared" si="481"/>
        <v>0</v>
      </c>
      <c r="AZ401" s="7">
        <f t="shared" si="481"/>
        <v>0</v>
      </c>
      <c r="BA401" s="7">
        <f t="shared" si="481"/>
        <v>0</v>
      </c>
      <c r="BB401" s="7">
        <f t="shared" si="481"/>
        <v>0</v>
      </c>
      <c r="BC401" s="7">
        <f t="shared" si="481"/>
        <v>0</v>
      </c>
    </row>
    <row r="402" spans="1:55" x14ac:dyDescent="0.2">
      <c r="A402" t="s">
        <v>10</v>
      </c>
      <c r="B402">
        <v>982</v>
      </c>
      <c r="C402">
        <v>1988</v>
      </c>
      <c r="D402" s="7">
        <f t="shared" si="468"/>
        <v>0</v>
      </c>
      <c r="E402" s="7">
        <f t="shared" ref="E402:AJ402" si="482">ROUND((D364-E364)*1.23348/(7*86.4),3)</f>
        <v>0</v>
      </c>
      <c r="F402" s="7">
        <f t="shared" si="482"/>
        <v>0</v>
      </c>
      <c r="G402" s="7">
        <f t="shared" si="482"/>
        <v>0</v>
      </c>
      <c r="H402" s="7">
        <f t="shared" si="482"/>
        <v>0</v>
      </c>
      <c r="I402" s="7">
        <f t="shared" si="482"/>
        <v>0</v>
      </c>
      <c r="J402" s="7">
        <f>ROUND((I364-J364)*1.23348/(7*86.4),3)</f>
        <v>0</v>
      </c>
      <c r="K402" s="7">
        <f t="shared" si="482"/>
        <v>0</v>
      </c>
      <c r="L402" s="7">
        <f t="shared" si="482"/>
        <v>0</v>
      </c>
      <c r="M402" s="7">
        <f t="shared" si="482"/>
        <v>0</v>
      </c>
      <c r="N402" s="7">
        <f t="shared" si="482"/>
        <v>0</v>
      </c>
      <c r="O402" s="7">
        <f t="shared" si="482"/>
        <v>0</v>
      </c>
      <c r="P402" s="7">
        <f t="shared" si="482"/>
        <v>0</v>
      </c>
      <c r="Q402" s="7">
        <f t="shared" si="482"/>
        <v>0</v>
      </c>
      <c r="R402" s="7">
        <f t="shared" si="482"/>
        <v>51.805</v>
      </c>
      <c r="S402" s="7">
        <f t="shared" si="482"/>
        <v>762.83199999999999</v>
      </c>
      <c r="T402" s="7">
        <f t="shared" si="482"/>
        <v>1254.5340000000001</v>
      </c>
      <c r="U402" s="7">
        <f t="shared" si="482"/>
        <v>1340.2919999999999</v>
      </c>
      <c r="V402" s="7">
        <f t="shared" si="482"/>
        <v>1500.644</v>
      </c>
      <c r="W402" s="7">
        <f t="shared" si="482"/>
        <v>0</v>
      </c>
      <c r="X402" s="7">
        <f t="shared" si="482"/>
        <v>0</v>
      </c>
      <c r="Y402" s="7">
        <f t="shared" si="482"/>
        <v>0</v>
      </c>
      <c r="Z402" s="7">
        <f t="shared" si="482"/>
        <v>0</v>
      </c>
      <c r="AA402" s="7">
        <f t="shared" si="482"/>
        <v>0</v>
      </c>
      <c r="AB402" s="7">
        <f t="shared" si="482"/>
        <v>0</v>
      </c>
      <c r="AC402" s="7">
        <f t="shared" si="482"/>
        <v>0</v>
      </c>
      <c r="AD402" s="7">
        <f t="shared" si="482"/>
        <v>0</v>
      </c>
      <c r="AE402" s="7">
        <f t="shared" si="482"/>
        <v>1555.7940000000001</v>
      </c>
      <c r="AF402" s="7">
        <f t="shared" si="482"/>
        <v>2301.0300000000002</v>
      </c>
      <c r="AG402" s="7">
        <f t="shared" si="482"/>
        <v>2480.6840000000002</v>
      </c>
      <c r="AH402" s="7">
        <f t="shared" si="482"/>
        <v>1884.19</v>
      </c>
      <c r="AI402" s="7">
        <f t="shared" si="482"/>
        <v>1430.787</v>
      </c>
      <c r="AJ402" s="7">
        <f t="shared" si="482"/>
        <v>686.87800000000004</v>
      </c>
      <c r="AK402" s="7">
        <f t="shared" ref="AK402:BC402" si="483">ROUND((AJ364-AK364)*1.23348/(7*86.4),3)</f>
        <v>204.095</v>
      </c>
      <c r="AL402" s="7">
        <f t="shared" si="483"/>
        <v>0.28399999999999997</v>
      </c>
      <c r="AM402" s="7">
        <f t="shared" si="483"/>
        <v>0</v>
      </c>
      <c r="AN402" s="7">
        <f t="shared" si="483"/>
        <v>0</v>
      </c>
      <c r="AO402" s="7">
        <f t="shared" si="483"/>
        <v>0</v>
      </c>
      <c r="AP402" s="7">
        <f t="shared" si="483"/>
        <v>0</v>
      </c>
      <c r="AQ402" s="7">
        <f t="shared" si="483"/>
        <v>0</v>
      </c>
      <c r="AR402" s="7">
        <f t="shared" si="483"/>
        <v>0</v>
      </c>
      <c r="AS402" s="7">
        <f t="shared" si="483"/>
        <v>2028.0160000000001</v>
      </c>
      <c r="AT402" s="7">
        <f t="shared" si="483"/>
        <v>3477.5360000000001</v>
      </c>
      <c r="AU402" s="7">
        <f t="shared" si="471"/>
        <v>0</v>
      </c>
      <c r="AV402" s="7">
        <f t="shared" si="483"/>
        <v>0</v>
      </c>
      <c r="AW402" s="7">
        <f t="shared" si="483"/>
        <v>0</v>
      </c>
      <c r="AX402" s="7">
        <f t="shared" si="483"/>
        <v>0</v>
      </c>
      <c r="AY402" s="7">
        <f t="shared" si="483"/>
        <v>0</v>
      </c>
      <c r="AZ402" s="7">
        <f t="shared" si="483"/>
        <v>0</v>
      </c>
      <c r="BA402" s="7">
        <f t="shared" si="483"/>
        <v>0</v>
      </c>
      <c r="BB402" s="7">
        <f t="shared" si="483"/>
        <v>0</v>
      </c>
      <c r="BC402" s="7">
        <f t="shared" si="483"/>
        <v>0</v>
      </c>
    </row>
    <row r="403" spans="1:55" x14ac:dyDescent="0.2">
      <c r="A403" t="s">
        <v>10</v>
      </c>
      <c r="B403">
        <v>982</v>
      </c>
      <c r="C403">
        <v>1989</v>
      </c>
      <c r="D403" s="7">
        <f t="shared" si="468"/>
        <v>0</v>
      </c>
      <c r="E403" s="7">
        <f t="shared" ref="E403:AJ403" si="484">ROUND((D365-E365)*1.23348/(7*86.4),3)</f>
        <v>0</v>
      </c>
      <c r="F403" s="7">
        <f t="shared" si="484"/>
        <v>0</v>
      </c>
      <c r="G403" s="7">
        <f t="shared" si="484"/>
        <v>0</v>
      </c>
      <c r="H403" s="7">
        <f t="shared" si="484"/>
        <v>0</v>
      </c>
      <c r="I403" s="7">
        <f t="shared" si="484"/>
        <v>0</v>
      </c>
      <c r="J403" s="7">
        <f t="shared" si="484"/>
        <v>0</v>
      </c>
      <c r="K403" s="7">
        <f t="shared" si="484"/>
        <v>0</v>
      </c>
      <c r="L403" s="7">
        <f t="shared" si="484"/>
        <v>0</v>
      </c>
      <c r="M403" s="7">
        <f t="shared" si="484"/>
        <v>0</v>
      </c>
      <c r="N403" s="7">
        <f t="shared" si="484"/>
        <v>0</v>
      </c>
      <c r="O403" s="7">
        <f t="shared" si="484"/>
        <v>0</v>
      </c>
      <c r="P403" s="7">
        <f t="shared" si="484"/>
        <v>0</v>
      </c>
      <c r="Q403" s="7">
        <f t="shared" si="484"/>
        <v>0</v>
      </c>
      <c r="R403" s="7">
        <f t="shared" si="484"/>
        <v>0</v>
      </c>
      <c r="S403" s="7">
        <f t="shared" si="484"/>
        <v>5.5439999999999996</v>
      </c>
      <c r="T403" s="7">
        <f t="shared" si="484"/>
        <v>0</v>
      </c>
      <c r="U403" s="7">
        <f t="shared" si="484"/>
        <v>338.32600000000002</v>
      </c>
      <c r="V403" s="7">
        <f t="shared" si="484"/>
        <v>0</v>
      </c>
      <c r="W403" s="7">
        <f t="shared" si="484"/>
        <v>0</v>
      </c>
      <c r="X403" s="7">
        <f t="shared" si="484"/>
        <v>0</v>
      </c>
      <c r="Y403" s="7">
        <f t="shared" si="484"/>
        <v>0</v>
      </c>
      <c r="Z403" s="7">
        <f t="shared" si="484"/>
        <v>-3.899</v>
      </c>
      <c r="AA403" s="7">
        <f t="shared" si="484"/>
        <v>-24.791</v>
      </c>
      <c r="AB403" s="7">
        <f t="shared" si="484"/>
        <v>-6.8650000000000002</v>
      </c>
      <c r="AC403" s="7">
        <f t="shared" si="484"/>
        <v>0</v>
      </c>
      <c r="AD403" s="7">
        <f t="shared" si="484"/>
        <v>-1.129</v>
      </c>
      <c r="AE403" s="7">
        <f t="shared" si="484"/>
        <v>-2.129</v>
      </c>
      <c r="AF403" s="7">
        <f t="shared" si="484"/>
        <v>-6.1870000000000003</v>
      </c>
      <c r="AG403" s="7">
        <f t="shared" si="484"/>
        <v>0</v>
      </c>
      <c r="AH403" s="7">
        <f t="shared" si="484"/>
        <v>0</v>
      </c>
      <c r="AI403" s="7">
        <f t="shared" si="484"/>
        <v>0</v>
      </c>
      <c r="AJ403" s="7">
        <f t="shared" si="484"/>
        <v>0</v>
      </c>
      <c r="AK403" s="7">
        <f t="shared" ref="AK403:BC403" si="485">ROUND((AJ365-AK365)*1.23348/(7*86.4),3)</f>
        <v>0</v>
      </c>
      <c r="AL403" s="7">
        <f t="shared" si="485"/>
        <v>0</v>
      </c>
      <c r="AM403" s="7">
        <f t="shared" si="485"/>
        <v>0</v>
      </c>
      <c r="AN403" s="7">
        <f>ROUND((AM365-AN365)*1.23348/(7*86.4),3)</f>
        <v>0</v>
      </c>
      <c r="AO403" s="7">
        <f t="shared" si="485"/>
        <v>0</v>
      </c>
      <c r="AP403" s="7">
        <f t="shared" si="485"/>
        <v>0</v>
      </c>
      <c r="AQ403" s="7">
        <f t="shared" si="485"/>
        <v>0</v>
      </c>
      <c r="AR403" s="7">
        <f t="shared" si="485"/>
        <v>0</v>
      </c>
      <c r="AS403" s="7">
        <f t="shared" si="485"/>
        <v>0</v>
      </c>
      <c r="AT403" s="7">
        <f t="shared" si="485"/>
        <v>0</v>
      </c>
      <c r="AU403" s="7">
        <f t="shared" si="471"/>
        <v>0</v>
      </c>
      <c r="AV403" s="7">
        <f t="shared" si="485"/>
        <v>0</v>
      </c>
      <c r="AW403" s="7">
        <f t="shared" si="485"/>
        <v>0</v>
      </c>
      <c r="AX403" s="7">
        <f t="shared" si="485"/>
        <v>0</v>
      </c>
      <c r="AY403" s="7">
        <f t="shared" si="485"/>
        <v>0</v>
      </c>
      <c r="AZ403" s="7">
        <f t="shared" si="485"/>
        <v>0</v>
      </c>
      <c r="BA403" s="7">
        <f t="shared" si="485"/>
        <v>0</v>
      </c>
      <c r="BB403" s="7">
        <f t="shared" si="485"/>
        <v>0</v>
      </c>
      <c r="BC403" s="7">
        <f t="shared" si="485"/>
        <v>0</v>
      </c>
    </row>
    <row r="404" spans="1:55" x14ac:dyDescent="0.2">
      <c r="A404" t="s">
        <v>10</v>
      </c>
      <c r="B404">
        <v>982</v>
      </c>
      <c r="C404">
        <v>1990</v>
      </c>
      <c r="D404" s="7">
        <f t="shared" si="468"/>
        <v>0</v>
      </c>
      <c r="E404" s="7">
        <f t="shared" ref="E404:AJ404" si="486">ROUND((D366-E366)*1.23348/(7*86.4),3)</f>
        <v>0</v>
      </c>
      <c r="F404" s="7">
        <f t="shared" si="486"/>
        <v>0</v>
      </c>
      <c r="G404" s="7">
        <f t="shared" si="486"/>
        <v>0</v>
      </c>
      <c r="H404" s="7">
        <f t="shared" si="486"/>
        <v>0</v>
      </c>
      <c r="I404" s="7">
        <f t="shared" si="486"/>
        <v>0</v>
      </c>
      <c r="J404" s="7">
        <f t="shared" si="486"/>
        <v>0</v>
      </c>
      <c r="K404" s="7">
        <f t="shared" si="486"/>
        <v>0</v>
      </c>
      <c r="L404" s="7">
        <f t="shared" si="486"/>
        <v>0</v>
      </c>
      <c r="M404" s="7">
        <f t="shared" si="486"/>
        <v>0</v>
      </c>
      <c r="N404" s="7">
        <f t="shared" si="486"/>
        <v>0</v>
      </c>
      <c r="O404" s="7">
        <f t="shared" si="486"/>
        <v>0</v>
      </c>
      <c r="P404" s="7">
        <f t="shared" si="486"/>
        <v>0</v>
      </c>
      <c r="Q404" s="7">
        <f t="shared" si="486"/>
        <v>0</v>
      </c>
      <c r="R404" s="7">
        <f t="shared" si="486"/>
        <v>0</v>
      </c>
      <c r="S404" s="7">
        <f t="shared" si="486"/>
        <v>0</v>
      </c>
      <c r="T404" s="7">
        <f t="shared" si="486"/>
        <v>0</v>
      </c>
      <c r="U404" s="7">
        <f t="shared" si="486"/>
        <v>0</v>
      </c>
      <c r="V404" s="7">
        <f t="shared" si="486"/>
        <v>0</v>
      </c>
      <c r="W404" s="7">
        <f t="shared" si="486"/>
        <v>0</v>
      </c>
      <c r="X404" s="7">
        <f t="shared" si="486"/>
        <v>0</v>
      </c>
      <c r="Y404" s="7">
        <f t="shared" si="486"/>
        <v>0</v>
      </c>
      <c r="Z404" s="7">
        <f t="shared" si="486"/>
        <v>0</v>
      </c>
      <c r="AA404" s="7">
        <f t="shared" si="486"/>
        <v>0</v>
      </c>
      <c r="AB404" s="7">
        <f t="shared" si="486"/>
        <v>0</v>
      </c>
      <c r="AC404" s="7">
        <f t="shared" si="486"/>
        <v>0</v>
      </c>
      <c r="AD404" s="7">
        <f t="shared" si="486"/>
        <v>0</v>
      </c>
      <c r="AE404" s="7">
        <f t="shared" si="486"/>
        <v>0</v>
      </c>
      <c r="AF404" s="7">
        <f t="shared" si="486"/>
        <v>0</v>
      </c>
      <c r="AG404" s="7">
        <f t="shared" si="486"/>
        <v>0</v>
      </c>
      <c r="AH404" s="7">
        <f t="shared" si="486"/>
        <v>0</v>
      </c>
      <c r="AI404" s="7">
        <f t="shared" si="486"/>
        <v>0</v>
      </c>
      <c r="AJ404" s="7">
        <f t="shared" si="486"/>
        <v>0</v>
      </c>
      <c r="AK404" s="7">
        <f t="shared" ref="AK404:BC404" si="487">ROUND((AJ366-AK366)*1.23348/(7*86.4),3)</f>
        <v>0</v>
      </c>
      <c r="AL404" s="7">
        <f t="shared" si="487"/>
        <v>0</v>
      </c>
      <c r="AM404" s="7">
        <f t="shared" si="487"/>
        <v>0</v>
      </c>
      <c r="AN404" s="7">
        <f t="shared" si="487"/>
        <v>0</v>
      </c>
      <c r="AO404" s="7">
        <f t="shared" si="487"/>
        <v>0</v>
      </c>
      <c r="AP404" s="7">
        <f t="shared" si="487"/>
        <v>0</v>
      </c>
      <c r="AQ404" s="7">
        <f t="shared" si="487"/>
        <v>0</v>
      </c>
      <c r="AR404" s="7">
        <f t="shared" si="487"/>
        <v>0</v>
      </c>
      <c r="AS404" s="7">
        <f t="shared" si="487"/>
        <v>0</v>
      </c>
      <c r="AT404" s="7">
        <f t="shared" si="487"/>
        <v>0</v>
      </c>
      <c r="AU404" s="7">
        <f t="shared" si="471"/>
        <v>0</v>
      </c>
      <c r="AV404" s="7">
        <f t="shared" si="487"/>
        <v>0</v>
      </c>
      <c r="AW404" s="7">
        <f t="shared" si="487"/>
        <v>0</v>
      </c>
      <c r="AX404" s="7">
        <f t="shared" si="487"/>
        <v>0</v>
      </c>
      <c r="AY404" s="7">
        <f t="shared" si="487"/>
        <v>0</v>
      </c>
      <c r="AZ404" s="7">
        <f t="shared" si="487"/>
        <v>0</v>
      </c>
      <c r="BA404" s="7">
        <f t="shared" si="487"/>
        <v>0</v>
      </c>
      <c r="BB404" s="7">
        <f t="shared" si="487"/>
        <v>0</v>
      </c>
      <c r="BC404" s="7">
        <f t="shared" si="487"/>
        <v>0</v>
      </c>
    </row>
    <row r="405" spans="1:55" x14ac:dyDescent="0.2">
      <c r="A405" t="s">
        <v>10</v>
      </c>
      <c r="B405">
        <v>982</v>
      </c>
      <c r="C405">
        <v>1991</v>
      </c>
      <c r="D405" s="7">
        <f t="shared" si="468"/>
        <v>0</v>
      </c>
      <c r="E405" s="7">
        <f t="shared" ref="E405:AJ405" si="488">ROUND((D367-E367)*1.23348/(7*86.4),3)</f>
        <v>0</v>
      </c>
      <c r="F405" s="7">
        <f t="shared" si="488"/>
        <v>0</v>
      </c>
      <c r="G405" s="7">
        <f t="shared" si="488"/>
        <v>0</v>
      </c>
      <c r="H405" s="7">
        <f t="shared" si="488"/>
        <v>0</v>
      </c>
      <c r="I405" s="7">
        <f t="shared" si="488"/>
        <v>0</v>
      </c>
      <c r="J405" s="7">
        <f t="shared" si="488"/>
        <v>0</v>
      </c>
      <c r="K405" s="7">
        <f t="shared" si="488"/>
        <v>0</v>
      </c>
      <c r="L405" s="7">
        <f t="shared" si="488"/>
        <v>0</v>
      </c>
      <c r="M405" s="7">
        <f t="shared" si="488"/>
        <v>0</v>
      </c>
      <c r="N405" s="7">
        <f t="shared" si="488"/>
        <v>0</v>
      </c>
      <c r="O405" s="7">
        <f t="shared" si="488"/>
        <v>0</v>
      </c>
      <c r="P405" s="7">
        <f t="shared" si="488"/>
        <v>0</v>
      </c>
      <c r="Q405" s="7">
        <f t="shared" si="488"/>
        <v>0</v>
      </c>
      <c r="R405" s="7">
        <f t="shared" si="488"/>
        <v>0</v>
      </c>
      <c r="S405" s="7">
        <f t="shared" si="488"/>
        <v>0</v>
      </c>
      <c r="T405" s="7">
        <f t="shared" si="488"/>
        <v>0</v>
      </c>
      <c r="U405" s="7">
        <f t="shared" si="488"/>
        <v>0</v>
      </c>
      <c r="V405" s="7">
        <f t="shared" si="488"/>
        <v>0</v>
      </c>
      <c r="W405" s="7">
        <f t="shared" si="488"/>
        <v>0</v>
      </c>
      <c r="X405" s="7">
        <f t="shared" si="488"/>
        <v>0</v>
      </c>
      <c r="Y405" s="7">
        <f t="shared" si="488"/>
        <v>0</v>
      </c>
      <c r="Z405" s="7">
        <f t="shared" si="488"/>
        <v>0</v>
      </c>
      <c r="AA405" s="7">
        <f t="shared" si="488"/>
        <v>0</v>
      </c>
      <c r="AB405" s="7">
        <f t="shared" si="488"/>
        <v>0</v>
      </c>
      <c r="AC405" s="7">
        <f t="shared" si="488"/>
        <v>0</v>
      </c>
      <c r="AD405" s="7">
        <f t="shared" si="488"/>
        <v>0</v>
      </c>
      <c r="AE405" s="7">
        <f t="shared" si="488"/>
        <v>0</v>
      </c>
      <c r="AF405" s="7">
        <f t="shared" si="488"/>
        <v>0</v>
      </c>
      <c r="AG405" s="7">
        <f t="shared" si="488"/>
        <v>0</v>
      </c>
      <c r="AH405" s="7">
        <f t="shared" si="488"/>
        <v>0</v>
      </c>
      <c r="AI405" s="7">
        <f t="shared" si="488"/>
        <v>0</v>
      </c>
      <c r="AJ405" s="7">
        <f t="shared" si="488"/>
        <v>0</v>
      </c>
      <c r="AK405" s="7">
        <f t="shared" ref="AK405:BC405" si="489">ROUND((AJ367-AK367)*1.23348/(7*86.4),3)</f>
        <v>0</v>
      </c>
      <c r="AL405" s="7">
        <f t="shared" si="489"/>
        <v>0</v>
      </c>
      <c r="AM405" s="7">
        <f t="shared" si="489"/>
        <v>0</v>
      </c>
      <c r="AN405" s="7">
        <f t="shared" si="489"/>
        <v>0</v>
      </c>
      <c r="AO405" s="7">
        <f t="shared" si="489"/>
        <v>0</v>
      </c>
      <c r="AP405" s="7">
        <f t="shared" si="489"/>
        <v>0</v>
      </c>
      <c r="AQ405" s="7">
        <f t="shared" si="489"/>
        <v>0</v>
      </c>
      <c r="AR405" s="7">
        <f t="shared" si="489"/>
        <v>0</v>
      </c>
      <c r="AS405" s="7">
        <f t="shared" si="489"/>
        <v>0</v>
      </c>
      <c r="AT405" s="7">
        <f t="shared" si="489"/>
        <v>0</v>
      </c>
      <c r="AU405" s="7">
        <f t="shared" si="471"/>
        <v>0</v>
      </c>
      <c r="AV405" s="7">
        <f t="shared" si="489"/>
        <v>0</v>
      </c>
      <c r="AW405" s="7">
        <f t="shared" si="489"/>
        <v>0</v>
      </c>
      <c r="AX405" s="7">
        <f t="shared" si="489"/>
        <v>0</v>
      </c>
      <c r="AY405" s="7">
        <f t="shared" si="489"/>
        <v>0</v>
      </c>
      <c r="AZ405" s="7">
        <f t="shared" si="489"/>
        <v>0</v>
      </c>
      <c r="BA405" s="7">
        <f t="shared" si="489"/>
        <v>0</v>
      </c>
      <c r="BB405" s="7">
        <f t="shared" si="489"/>
        <v>0</v>
      </c>
      <c r="BC405" s="7">
        <f t="shared" si="489"/>
        <v>0</v>
      </c>
    </row>
    <row r="406" spans="1:55" x14ac:dyDescent="0.2">
      <c r="A406" t="s">
        <v>10</v>
      </c>
      <c r="B406">
        <v>982</v>
      </c>
      <c r="C406">
        <v>1992</v>
      </c>
      <c r="D406" s="7">
        <f t="shared" si="468"/>
        <v>0</v>
      </c>
      <c r="E406" s="7">
        <f t="shared" ref="E406:AJ406" si="490">ROUND((D368-E368)*1.23348/(7*86.4),3)</f>
        <v>0</v>
      </c>
      <c r="F406" s="7">
        <f t="shared" si="490"/>
        <v>0</v>
      </c>
      <c r="G406" s="7">
        <f t="shared" si="490"/>
        <v>0</v>
      </c>
      <c r="H406" s="7">
        <f t="shared" si="490"/>
        <v>0</v>
      </c>
      <c r="I406" s="7">
        <f t="shared" si="490"/>
        <v>0</v>
      </c>
      <c r="J406" s="7">
        <f t="shared" si="490"/>
        <v>0</v>
      </c>
      <c r="K406" s="7">
        <f t="shared" si="490"/>
        <v>0</v>
      </c>
      <c r="L406" s="7">
        <f t="shared" si="490"/>
        <v>0</v>
      </c>
      <c r="M406" s="7">
        <f t="shared" si="490"/>
        <v>0</v>
      </c>
      <c r="N406" s="7">
        <f t="shared" si="490"/>
        <v>0</v>
      </c>
      <c r="O406" s="7">
        <f t="shared" si="490"/>
        <v>0</v>
      </c>
      <c r="P406" s="7">
        <f t="shared" si="490"/>
        <v>0</v>
      </c>
      <c r="Q406" s="7">
        <f t="shared" si="490"/>
        <v>0</v>
      </c>
      <c r="R406" s="7">
        <f t="shared" si="490"/>
        <v>0</v>
      </c>
      <c r="S406" s="7">
        <f t="shared" si="490"/>
        <v>11.694000000000001</v>
      </c>
      <c r="T406" s="7">
        <f t="shared" si="490"/>
        <v>149.79599999999999</v>
      </c>
      <c r="U406" s="7">
        <f t="shared" si="490"/>
        <v>413.154</v>
      </c>
      <c r="V406" s="7">
        <f t="shared" si="490"/>
        <v>0</v>
      </c>
      <c r="W406" s="7">
        <f t="shared" si="490"/>
        <v>748.38199999999995</v>
      </c>
      <c r="X406" s="7">
        <f t="shared" si="490"/>
        <v>738.05</v>
      </c>
      <c r="Y406" s="7">
        <f t="shared" si="490"/>
        <v>48.445999999999998</v>
      </c>
      <c r="Z406" s="7">
        <f t="shared" si="490"/>
        <v>1432.204</v>
      </c>
      <c r="AA406" s="7">
        <f t="shared" si="490"/>
        <v>1618.2159999999999</v>
      </c>
      <c r="AB406" s="7">
        <f t="shared" si="490"/>
        <v>0</v>
      </c>
      <c r="AC406" s="7">
        <f t="shared" si="490"/>
        <v>1918.2940000000001</v>
      </c>
      <c r="AD406" s="7">
        <f t="shared" si="490"/>
        <v>2824.6860000000001</v>
      </c>
      <c r="AE406" s="7">
        <f t="shared" si="490"/>
        <v>2967.2139999999999</v>
      </c>
      <c r="AF406" s="7">
        <f t="shared" si="490"/>
        <v>2998.9879999999998</v>
      </c>
      <c r="AG406" s="7">
        <f t="shared" si="490"/>
        <v>2859.33</v>
      </c>
      <c r="AH406" s="7">
        <f t="shared" si="490"/>
        <v>2493.6</v>
      </c>
      <c r="AI406" s="7">
        <f t="shared" si="490"/>
        <v>1865.0509999999999</v>
      </c>
      <c r="AJ406" s="7">
        <f t="shared" si="490"/>
        <v>1008.146</v>
      </c>
      <c r="AK406" s="7">
        <f t="shared" ref="AK406:BC406" si="491">ROUND((AJ368-AK368)*1.23348/(7*86.4),3)</f>
        <v>2242.0479999999998</v>
      </c>
      <c r="AL406" s="7">
        <f t="shared" si="491"/>
        <v>1483.4960000000001</v>
      </c>
      <c r="AM406" s="7">
        <f t="shared" si="491"/>
        <v>606.87900000000002</v>
      </c>
      <c r="AN406" s="7">
        <f t="shared" si="491"/>
        <v>435.54199999999997</v>
      </c>
      <c r="AO406" s="7">
        <f t="shared" si="491"/>
        <v>1229.979</v>
      </c>
      <c r="AP406" s="7">
        <f t="shared" si="491"/>
        <v>2851.585</v>
      </c>
      <c r="AQ406" s="7">
        <f t="shared" si="491"/>
        <v>9.23</v>
      </c>
      <c r="AR406" s="7">
        <f t="shared" si="491"/>
        <v>2006.6859999999999</v>
      </c>
      <c r="AS406" s="7">
        <f t="shared" si="491"/>
        <v>1019.822</v>
      </c>
      <c r="AT406" s="7">
        <f t="shared" si="491"/>
        <v>9.6150000000000002</v>
      </c>
      <c r="AU406" s="7">
        <f t="shared" si="471"/>
        <v>-1.8919999999999999</v>
      </c>
      <c r="AV406" s="7">
        <f t="shared" si="491"/>
        <v>-1.8919999999999999</v>
      </c>
      <c r="AW406" s="7">
        <f t="shared" si="491"/>
        <v>0</v>
      </c>
      <c r="AX406" s="7">
        <f t="shared" si="491"/>
        <v>0</v>
      </c>
      <c r="AY406" s="7">
        <f t="shared" si="491"/>
        <v>0</v>
      </c>
      <c r="AZ406" s="7">
        <f t="shared" si="491"/>
        <v>0</v>
      </c>
      <c r="BA406" s="7">
        <f t="shared" si="491"/>
        <v>0</v>
      </c>
      <c r="BB406" s="7">
        <f t="shared" si="491"/>
        <v>0</v>
      </c>
      <c r="BC406" s="7">
        <f t="shared" si="491"/>
        <v>0</v>
      </c>
    </row>
    <row r="407" spans="1:55" x14ac:dyDescent="0.2">
      <c r="A407" t="s">
        <v>10</v>
      </c>
      <c r="B407">
        <v>982</v>
      </c>
      <c r="C407">
        <v>1993</v>
      </c>
      <c r="D407" s="7">
        <f t="shared" si="468"/>
        <v>0</v>
      </c>
      <c r="E407" s="7">
        <f t="shared" ref="E407:AJ407" si="492">ROUND((D369-E369)*1.23348/(7*86.4),3)</f>
        <v>0</v>
      </c>
      <c r="F407" s="7">
        <f t="shared" si="492"/>
        <v>0</v>
      </c>
      <c r="G407" s="7">
        <f t="shared" si="492"/>
        <v>0</v>
      </c>
      <c r="H407" s="7">
        <f t="shared" si="492"/>
        <v>0</v>
      </c>
      <c r="I407" s="7">
        <f t="shared" si="492"/>
        <v>0</v>
      </c>
      <c r="J407" s="7">
        <f t="shared" si="492"/>
        <v>0</v>
      </c>
      <c r="K407" s="7">
        <f t="shared" si="492"/>
        <v>0</v>
      </c>
      <c r="L407" s="7">
        <f t="shared" si="492"/>
        <v>0</v>
      </c>
      <c r="M407" s="7">
        <f t="shared" si="492"/>
        <v>0</v>
      </c>
      <c r="N407" s="7">
        <f t="shared" si="492"/>
        <v>0</v>
      </c>
      <c r="O407" s="7">
        <f t="shared" si="492"/>
        <v>0</v>
      </c>
      <c r="P407" s="7">
        <f t="shared" si="492"/>
        <v>0</v>
      </c>
      <c r="Q407" s="7">
        <f t="shared" si="492"/>
        <v>0</v>
      </c>
      <c r="R407" s="7">
        <f t="shared" si="492"/>
        <v>0</v>
      </c>
      <c r="S407" s="7">
        <f t="shared" si="492"/>
        <v>0</v>
      </c>
      <c r="T407" s="7">
        <f t="shared" si="492"/>
        <v>0</v>
      </c>
      <c r="U407" s="7">
        <f t="shared" si="492"/>
        <v>25.548999999999999</v>
      </c>
      <c r="V407" s="7">
        <f t="shared" si="492"/>
        <v>4.7640000000000002</v>
      </c>
      <c r="W407" s="7">
        <f t="shared" si="492"/>
        <v>0</v>
      </c>
      <c r="X407" s="7">
        <f t="shared" si="492"/>
        <v>-3.0670000000000002</v>
      </c>
      <c r="Y407" s="7">
        <f t="shared" si="492"/>
        <v>0</v>
      </c>
      <c r="Z407" s="7">
        <f t="shared" si="492"/>
        <v>0</v>
      </c>
      <c r="AA407" s="7">
        <f t="shared" si="492"/>
        <v>0</v>
      </c>
      <c r="AB407" s="7">
        <f t="shared" si="492"/>
        <v>0</v>
      </c>
      <c r="AC407" s="7">
        <f t="shared" si="492"/>
        <v>0</v>
      </c>
      <c r="AD407" s="7">
        <f t="shared" si="492"/>
        <v>0</v>
      </c>
      <c r="AE407" s="7">
        <f t="shared" si="492"/>
        <v>0</v>
      </c>
      <c r="AF407" s="7">
        <f t="shared" si="492"/>
        <v>0</v>
      </c>
      <c r="AG407" s="7">
        <f t="shared" si="492"/>
        <v>0</v>
      </c>
      <c r="AH407" s="7">
        <f t="shared" si="492"/>
        <v>0</v>
      </c>
      <c r="AI407" s="7">
        <f t="shared" si="492"/>
        <v>0</v>
      </c>
      <c r="AJ407" s="7">
        <f t="shared" si="492"/>
        <v>0</v>
      </c>
      <c r="AK407" s="7">
        <f t="shared" ref="AK407:BC407" si="493">ROUND((AJ369-AK369)*1.23348/(7*86.4),3)</f>
        <v>0</v>
      </c>
      <c r="AL407" s="7">
        <f t="shared" si="493"/>
        <v>0</v>
      </c>
      <c r="AM407" s="7">
        <f t="shared" si="493"/>
        <v>0</v>
      </c>
      <c r="AN407" s="7">
        <f t="shared" si="493"/>
        <v>0</v>
      </c>
      <c r="AO407" s="7">
        <f t="shared" si="493"/>
        <v>0</v>
      </c>
      <c r="AP407" s="7">
        <f t="shared" si="493"/>
        <v>0</v>
      </c>
      <c r="AQ407" s="7">
        <f t="shared" si="493"/>
        <v>-1.984</v>
      </c>
      <c r="AR407" s="7">
        <f t="shared" si="493"/>
        <v>-1.6359999999999999</v>
      </c>
      <c r="AS407" s="7">
        <f t="shared" si="493"/>
        <v>-1.6060000000000001</v>
      </c>
      <c r="AT407" s="7">
        <f t="shared" si="493"/>
        <v>-2.2149999999999999</v>
      </c>
      <c r="AU407" s="7">
        <f t="shared" si="471"/>
        <v>0</v>
      </c>
      <c r="AV407" s="7">
        <f t="shared" si="493"/>
        <v>0</v>
      </c>
      <c r="AW407" s="7">
        <f t="shared" si="493"/>
        <v>0</v>
      </c>
      <c r="AX407" s="7">
        <f t="shared" si="493"/>
        <v>0</v>
      </c>
      <c r="AY407" s="7">
        <f t="shared" si="493"/>
        <v>0</v>
      </c>
      <c r="AZ407" s="7">
        <f t="shared" si="493"/>
        <v>0</v>
      </c>
      <c r="BA407" s="7">
        <f t="shared" si="493"/>
        <v>0</v>
      </c>
      <c r="BB407" s="7">
        <f t="shared" si="493"/>
        <v>0</v>
      </c>
      <c r="BC407" s="7">
        <f t="shared" si="493"/>
        <v>0</v>
      </c>
    </row>
    <row r="408" spans="1:55" x14ac:dyDescent="0.2">
      <c r="A408" t="s">
        <v>10</v>
      </c>
      <c r="B408">
        <v>982</v>
      </c>
      <c r="C408">
        <v>1994</v>
      </c>
      <c r="D408" s="7">
        <f t="shared" si="468"/>
        <v>0</v>
      </c>
      <c r="E408" s="7">
        <f t="shared" ref="E408:AJ408" si="494">ROUND((D370-E370)*1.23348/(7*86.4),3)</f>
        <v>0</v>
      </c>
      <c r="F408" s="7">
        <f t="shared" si="494"/>
        <v>0</v>
      </c>
      <c r="G408" s="7">
        <f t="shared" si="494"/>
        <v>0</v>
      </c>
      <c r="H408" s="7">
        <f t="shared" si="494"/>
        <v>0</v>
      </c>
      <c r="I408" s="7">
        <f t="shared" si="494"/>
        <v>0</v>
      </c>
      <c r="J408" s="7">
        <f t="shared" si="494"/>
        <v>0</v>
      </c>
      <c r="K408" s="7">
        <f t="shared" si="494"/>
        <v>0</v>
      </c>
      <c r="L408" s="7">
        <f t="shared" si="494"/>
        <v>0</v>
      </c>
      <c r="M408" s="7">
        <f t="shared" si="494"/>
        <v>0</v>
      </c>
      <c r="N408" s="7">
        <f t="shared" si="494"/>
        <v>0</v>
      </c>
      <c r="O408" s="7">
        <f t="shared" si="494"/>
        <v>0</v>
      </c>
      <c r="P408" s="7">
        <f t="shared" si="494"/>
        <v>0</v>
      </c>
      <c r="Q408" s="7">
        <f t="shared" si="494"/>
        <v>0</v>
      </c>
      <c r="R408" s="7">
        <f t="shared" si="494"/>
        <v>0</v>
      </c>
      <c r="S408" s="7">
        <f t="shared" si="494"/>
        <v>0</v>
      </c>
      <c r="T408" s="7">
        <f t="shared" si="494"/>
        <v>0</v>
      </c>
      <c r="U408" s="7">
        <f t="shared" si="494"/>
        <v>0</v>
      </c>
      <c r="V408" s="7">
        <f t="shared" si="494"/>
        <v>0</v>
      </c>
      <c r="W408" s="7">
        <f t="shared" si="494"/>
        <v>0</v>
      </c>
      <c r="X408" s="7">
        <f t="shared" si="494"/>
        <v>0</v>
      </c>
      <c r="Y408" s="7">
        <f t="shared" si="494"/>
        <v>0</v>
      </c>
      <c r="Z408" s="7">
        <f t="shared" si="494"/>
        <v>0</v>
      </c>
      <c r="AA408" s="7">
        <f t="shared" si="494"/>
        <v>0</v>
      </c>
      <c r="AB408" s="7">
        <f t="shared" si="494"/>
        <v>0</v>
      </c>
      <c r="AC408" s="7">
        <f t="shared" si="494"/>
        <v>0</v>
      </c>
      <c r="AD408" s="7">
        <f t="shared" si="494"/>
        <v>0</v>
      </c>
      <c r="AE408" s="7">
        <f t="shared" si="494"/>
        <v>0</v>
      </c>
      <c r="AF408" s="7">
        <f t="shared" si="494"/>
        <v>0</v>
      </c>
      <c r="AG408" s="7">
        <f t="shared" si="494"/>
        <v>0</v>
      </c>
      <c r="AH408" s="7">
        <f t="shared" si="494"/>
        <v>0</v>
      </c>
      <c r="AI408" s="7">
        <f t="shared" si="494"/>
        <v>0</v>
      </c>
      <c r="AJ408" s="7">
        <f t="shared" si="494"/>
        <v>0</v>
      </c>
      <c r="AK408" s="7">
        <f t="shared" ref="AK408:BC408" si="495">ROUND((AJ370-AK370)*1.23348/(7*86.4),3)</f>
        <v>0</v>
      </c>
      <c r="AL408" s="7">
        <f t="shared" si="495"/>
        <v>0</v>
      </c>
      <c r="AM408" s="7">
        <f t="shared" si="495"/>
        <v>0</v>
      </c>
      <c r="AN408" s="7">
        <f t="shared" si="495"/>
        <v>0</v>
      </c>
      <c r="AO408" s="7">
        <f t="shared" si="495"/>
        <v>0</v>
      </c>
      <c r="AP408" s="7">
        <f t="shared" si="495"/>
        <v>0</v>
      </c>
      <c r="AQ408" s="7">
        <f t="shared" si="495"/>
        <v>0</v>
      </c>
      <c r="AR408" s="7">
        <f t="shared" si="495"/>
        <v>0</v>
      </c>
      <c r="AS408" s="7">
        <f t="shared" si="495"/>
        <v>0</v>
      </c>
      <c r="AT408" s="7">
        <f t="shared" si="495"/>
        <v>0</v>
      </c>
      <c r="AU408" s="7">
        <f t="shared" si="471"/>
        <v>0</v>
      </c>
      <c r="AV408" s="7">
        <f t="shared" si="495"/>
        <v>0</v>
      </c>
      <c r="AW408" s="7">
        <f t="shared" si="495"/>
        <v>0</v>
      </c>
      <c r="AX408" s="7">
        <f t="shared" si="495"/>
        <v>0</v>
      </c>
      <c r="AY408" s="7">
        <f t="shared" si="495"/>
        <v>0</v>
      </c>
      <c r="AZ408" s="7">
        <f t="shared" si="495"/>
        <v>0</v>
      </c>
      <c r="BA408" s="7">
        <f t="shared" si="495"/>
        <v>0</v>
      </c>
      <c r="BB408" s="7">
        <f t="shared" si="495"/>
        <v>0</v>
      </c>
      <c r="BC408" s="7">
        <f t="shared" si="495"/>
        <v>0</v>
      </c>
    </row>
    <row r="409" spans="1:55" x14ac:dyDescent="0.2">
      <c r="A409" t="s">
        <v>10</v>
      </c>
      <c r="B409">
        <v>982</v>
      </c>
      <c r="C409">
        <v>1995</v>
      </c>
      <c r="D409" s="7">
        <f t="shared" si="468"/>
        <v>0</v>
      </c>
      <c r="E409" s="7">
        <f t="shared" ref="E409:AJ409" si="496">ROUND((D371-E371)*1.23348/(7*86.4),3)</f>
        <v>0</v>
      </c>
      <c r="F409" s="7">
        <f t="shared" si="496"/>
        <v>0</v>
      </c>
      <c r="G409" s="7">
        <f t="shared" si="496"/>
        <v>0</v>
      </c>
      <c r="H409" s="7">
        <f t="shared" si="496"/>
        <v>0</v>
      </c>
      <c r="I409" s="7">
        <f t="shared" si="496"/>
        <v>0</v>
      </c>
      <c r="J409" s="7">
        <f t="shared" si="496"/>
        <v>0</v>
      </c>
      <c r="K409" s="7">
        <f t="shared" si="496"/>
        <v>0</v>
      </c>
      <c r="L409" s="7">
        <f t="shared" si="496"/>
        <v>0</v>
      </c>
      <c r="M409" s="7">
        <f t="shared" si="496"/>
        <v>0</v>
      </c>
      <c r="N409" s="7">
        <f t="shared" si="496"/>
        <v>0</v>
      </c>
      <c r="O409" s="7">
        <f t="shared" si="496"/>
        <v>0</v>
      </c>
      <c r="P409" s="7">
        <f t="shared" si="496"/>
        <v>0</v>
      </c>
      <c r="Q409" s="7">
        <f t="shared" si="496"/>
        <v>0</v>
      </c>
      <c r="R409" s="7">
        <f t="shared" si="496"/>
        <v>0</v>
      </c>
      <c r="S409" s="7">
        <f t="shared" si="496"/>
        <v>0</v>
      </c>
      <c r="T409" s="7">
        <f t="shared" si="496"/>
        <v>0</v>
      </c>
      <c r="U409" s="7">
        <f t="shared" si="496"/>
        <v>0</v>
      </c>
      <c r="V409" s="7">
        <f t="shared" si="496"/>
        <v>0</v>
      </c>
      <c r="W409" s="7">
        <f t="shared" si="496"/>
        <v>0</v>
      </c>
      <c r="X409" s="7">
        <f t="shared" si="496"/>
        <v>0</v>
      </c>
      <c r="Y409" s="7">
        <f t="shared" si="496"/>
        <v>0</v>
      </c>
      <c r="Z409" s="7">
        <f t="shared" si="496"/>
        <v>0</v>
      </c>
      <c r="AA409" s="7">
        <f t="shared" si="496"/>
        <v>0</v>
      </c>
      <c r="AB409" s="7">
        <f t="shared" si="496"/>
        <v>0</v>
      </c>
      <c r="AC409" s="7">
        <f t="shared" si="496"/>
        <v>0</v>
      </c>
      <c r="AD409" s="7">
        <f t="shared" si="496"/>
        <v>0</v>
      </c>
      <c r="AE409" s="7">
        <f t="shared" si="496"/>
        <v>0</v>
      </c>
      <c r="AF409" s="7">
        <f t="shared" si="496"/>
        <v>0</v>
      </c>
      <c r="AG409" s="7">
        <f t="shared" si="496"/>
        <v>0</v>
      </c>
      <c r="AH409" s="7">
        <f t="shared" si="496"/>
        <v>0</v>
      </c>
      <c r="AI409" s="7">
        <f t="shared" si="496"/>
        <v>0</v>
      </c>
      <c r="AJ409" s="7">
        <f t="shared" si="496"/>
        <v>0</v>
      </c>
      <c r="AK409" s="7">
        <f t="shared" ref="AK409:BC409" si="497">ROUND((AJ371-AK371)*1.23348/(7*86.4),3)</f>
        <v>0</v>
      </c>
      <c r="AL409" s="7">
        <f t="shared" si="497"/>
        <v>0</v>
      </c>
      <c r="AM409" s="7">
        <f t="shared" si="497"/>
        <v>0</v>
      </c>
      <c r="AN409" s="7">
        <f t="shared" si="497"/>
        <v>0</v>
      </c>
      <c r="AO409" s="7">
        <f t="shared" si="497"/>
        <v>0</v>
      </c>
      <c r="AP409" s="7">
        <f t="shared" si="497"/>
        <v>0</v>
      </c>
      <c r="AQ409" s="7">
        <f t="shared" si="497"/>
        <v>0</v>
      </c>
      <c r="AR409" s="7">
        <f t="shared" si="497"/>
        <v>0</v>
      </c>
      <c r="AS409" s="7">
        <f t="shared" si="497"/>
        <v>0</v>
      </c>
      <c r="AT409" s="7">
        <f t="shared" si="497"/>
        <v>0</v>
      </c>
      <c r="AU409" s="7">
        <f t="shared" si="471"/>
        <v>0</v>
      </c>
      <c r="AV409" s="7">
        <f t="shared" si="497"/>
        <v>0</v>
      </c>
      <c r="AW409" s="7">
        <f t="shared" si="497"/>
        <v>0</v>
      </c>
      <c r="AX409" s="7">
        <f t="shared" si="497"/>
        <v>0</v>
      </c>
      <c r="AY409" s="7">
        <f t="shared" si="497"/>
        <v>0</v>
      </c>
      <c r="AZ409" s="7">
        <f t="shared" si="497"/>
        <v>0</v>
      </c>
      <c r="BA409" s="7">
        <f t="shared" si="497"/>
        <v>0</v>
      </c>
      <c r="BB409" s="7">
        <f t="shared" si="497"/>
        <v>0</v>
      </c>
      <c r="BC409" s="7">
        <f t="shared" si="497"/>
        <v>0</v>
      </c>
    </row>
    <row r="410" spans="1:55" x14ac:dyDescent="0.2">
      <c r="A410" t="s">
        <v>10</v>
      </c>
      <c r="B410">
        <v>982</v>
      </c>
      <c r="C410">
        <v>1996</v>
      </c>
      <c r="D410" s="7">
        <f t="shared" si="468"/>
        <v>0</v>
      </c>
      <c r="E410" s="7">
        <f t="shared" ref="E410:AJ410" si="498">ROUND((D372-E372)*1.23348/(7*86.4),3)</f>
        <v>0</v>
      </c>
      <c r="F410" s="7">
        <f t="shared" si="498"/>
        <v>0</v>
      </c>
      <c r="G410" s="7">
        <f t="shared" si="498"/>
        <v>0</v>
      </c>
      <c r="H410" s="7">
        <f t="shared" si="498"/>
        <v>0</v>
      </c>
      <c r="I410" s="7">
        <f t="shared" si="498"/>
        <v>0</v>
      </c>
      <c r="J410" s="7">
        <f t="shared" si="498"/>
        <v>0</v>
      </c>
      <c r="K410" s="7">
        <f t="shared" si="498"/>
        <v>0</v>
      </c>
      <c r="L410" s="7">
        <f t="shared" si="498"/>
        <v>0</v>
      </c>
      <c r="M410" s="7">
        <f t="shared" si="498"/>
        <v>0</v>
      </c>
      <c r="N410" s="7">
        <f t="shared" si="498"/>
        <v>0</v>
      </c>
      <c r="O410" s="7">
        <f t="shared" si="498"/>
        <v>0</v>
      </c>
      <c r="P410" s="7">
        <f t="shared" si="498"/>
        <v>0</v>
      </c>
      <c r="Q410" s="7">
        <f t="shared" si="498"/>
        <v>0</v>
      </c>
      <c r="R410" s="7">
        <f t="shared" si="498"/>
        <v>0</v>
      </c>
      <c r="S410" s="7">
        <f t="shared" si="498"/>
        <v>0</v>
      </c>
      <c r="T410" s="7">
        <f t="shared" si="498"/>
        <v>0</v>
      </c>
      <c r="U410" s="7">
        <f t="shared" si="498"/>
        <v>0</v>
      </c>
      <c r="V410" s="7">
        <f t="shared" si="498"/>
        <v>0</v>
      </c>
      <c r="W410" s="7">
        <f t="shared" si="498"/>
        <v>0</v>
      </c>
      <c r="X410" s="7">
        <f t="shared" si="498"/>
        <v>0</v>
      </c>
      <c r="Y410" s="7">
        <f t="shared" si="498"/>
        <v>0</v>
      </c>
      <c r="Z410" s="7">
        <f t="shared" si="498"/>
        <v>0</v>
      </c>
      <c r="AA410" s="7">
        <f t="shared" si="498"/>
        <v>0</v>
      </c>
      <c r="AB410" s="7">
        <f t="shared" si="498"/>
        <v>0</v>
      </c>
      <c r="AC410" s="7">
        <f t="shared" si="498"/>
        <v>0</v>
      </c>
      <c r="AD410" s="7">
        <f t="shared" si="498"/>
        <v>0</v>
      </c>
      <c r="AE410" s="7">
        <f t="shared" si="498"/>
        <v>0</v>
      </c>
      <c r="AF410" s="7">
        <f t="shared" si="498"/>
        <v>0</v>
      </c>
      <c r="AG410" s="7">
        <f t="shared" si="498"/>
        <v>0</v>
      </c>
      <c r="AH410" s="7">
        <f t="shared" si="498"/>
        <v>0</v>
      </c>
      <c r="AI410" s="7">
        <f t="shared" si="498"/>
        <v>0</v>
      </c>
      <c r="AJ410" s="7">
        <f t="shared" si="498"/>
        <v>0</v>
      </c>
      <c r="AK410" s="7">
        <f t="shared" ref="AK410:BC410" si="499">ROUND((AJ372-AK372)*1.23348/(7*86.4),3)</f>
        <v>0</v>
      </c>
      <c r="AL410" s="7">
        <f t="shared" si="499"/>
        <v>0</v>
      </c>
      <c r="AM410" s="7">
        <f t="shared" si="499"/>
        <v>0</v>
      </c>
      <c r="AN410" s="7">
        <f t="shared" si="499"/>
        <v>0</v>
      </c>
      <c r="AO410" s="7">
        <f t="shared" si="499"/>
        <v>0</v>
      </c>
      <c r="AP410" s="7">
        <f t="shared" si="499"/>
        <v>0</v>
      </c>
      <c r="AQ410" s="7">
        <f t="shared" si="499"/>
        <v>0</v>
      </c>
      <c r="AR410" s="7">
        <f t="shared" si="499"/>
        <v>0</v>
      </c>
      <c r="AS410" s="7">
        <f t="shared" si="499"/>
        <v>0</v>
      </c>
      <c r="AT410" s="7">
        <f t="shared" si="499"/>
        <v>0</v>
      </c>
      <c r="AU410" s="7">
        <f t="shared" si="471"/>
        <v>0</v>
      </c>
      <c r="AV410" s="7">
        <f t="shared" si="499"/>
        <v>0</v>
      </c>
      <c r="AW410" s="7">
        <f t="shared" si="499"/>
        <v>0</v>
      </c>
      <c r="AX410" s="7">
        <f t="shared" si="499"/>
        <v>0</v>
      </c>
      <c r="AY410" s="7">
        <f t="shared" si="499"/>
        <v>0</v>
      </c>
      <c r="AZ410" s="7">
        <f t="shared" si="499"/>
        <v>0</v>
      </c>
      <c r="BA410" s="7">
        <f t="shared" si="499"/>
        <v>0</v>
      </c>
      <c r="BB410" s="7">
        <f t="shared" si="499"/>
        <v>0</v>
      </c>
      <c r="BC410" s="7">
        <f t="shared" si="499"/>
        <v>0</v>
      </c>
    </row>
    <row r="411" spans="1:55" x14ac:dyDescent="0.2">
      <c r="A411" t="s">
        <v>10</v>
      </c>
      <c r="B411">
        <v>982</v>
      </c>
      <c r="C411">
        <v>1997</v>
      </c>
      <c r="D411" s="7">
        <f t="shared" si="468"/>
        <v>0</v>
      </c>
      <c r="E411" s="7">
        <f t="shared" ref="E411:AJ411" si="500">ROUND((D373-E373)*1.23348/(7*86.4),3)</f>
        <v>0</v>
      </c>
      <c r="F411" s="7">
        <f t="shared" si="500"/>
        <v>0</v>
      </c>
      <c r="G411" s="7">
        <f t="shared" si="500"/>
        <v>0</v>
      </c>
      <c r="H411" s="7">
        <f t="shared" si="500"/>
        <v>0</v>
      </c>
      <c r="I411" s="7">
        <f t="shared" si="500"/>
        <v>0</v>
      </c>
      <c r="J411" s="7">
        <f t="shared" si="500"/>
        <v>0</v>
      </c>
      <c r="K411" s="7">
        <f t="shared" si="500"/>
        <v>0</v>
      </c>
      <c r="L411" s="7">
        <f t="shared" si="500"/>
        <v>0</v>
      </c>
      <c r="M411" s="7">
        <f>ROUND((L373-M373)*1.23348/(7*86.4),3)</f>
        <v>0</v>
      </c>
      <c r="N411" s="7">
        <f t="shared" si="500"/>
        <v>0</v>
      </c>
      <c r="O411" s="7">
        <f t="shared" si="500"/>
        <v>0</v>
      </c>
      <c r="P411" s="7">
        <f t="shared" si="500"/>
        <v>0</v>
      </c>
      <c r="Q411" s="7">
        <f t="shared" si="500"/>
        <v>0</v>
      </c>
      <c r="R411" s="7">
        <f t="shared" si="500"/>
        <v>0</v>
      </c>
      <c r="S411" s="7">
        <f t="shared" si="500"/>
        <v>0</v>
      </c>
      <c r="T411" s="7">
        <f t="shared" si="500"/>
        <v>0</v>
      </c>
      <c r="U411" s="7">
        <f t="shared" si="500"/>
        <v>0</v>
      </c>
      <c r="V411" s="7">
        <f t="shared" si="500"/>
        <v>0</v>
      </c>
      <c r="W411" s="7">
        <f t="shared" si="500"/>
        <v>0</v>
      </c>
      <c r="X411" s="7">
        <f t="shared" si="500"/>
        <v>0</v>
      </c>
      <c r="Y411" s="7">
        <f t="shared" si="500"/>
        <v>0</v>
      </c>
      <c r="Z411" s="7">
        <f t="shared" si="500"/>
        <v>0</v>
      </c>
      <c r="AA411" s="7">
        <f t="shared" si="500"/>
        <v>0</v>
      </c>
      <c r="AB411" s="7">
        <f t="shared" si="500"/>
        <v>0</v>
      </c>
      <c r="AC411" s="7">
        <f t="shared" si="500"/>
        <v>0</v>
      </c>
      <c r="AD411" s="7">
        <f t="shared" si="500"/>
        <v>0</v>
      </c>
      <c r="AE411" s="7">
        <f t="shared" si="500"/>
        <v>0</v>
      </c>
      <c r="AF411" s="7">
        <f t="shared" si="500"/>
        <v>0</v>
      </c>
      <c r="AG411" s="7">
        <f t="shared" si="500"/>
        <v>0</v>
      </c>
      <c r="AH411" s="7">
        <f t="shared" si="500"/>
        <v>0</v>
      </c>
      <c r="AI411" s="7">
        <f t="shared" si="500"/>
        <v>0</v>
      </c>
      <c r="AJ411" s="7">
        <f t="shared" si="500"/>
        <v>0</v>
      </c>
      <c r="AK411" s="7">
        <f t="shared" ref="AK411:BC411" si="501">ROUND((AJ373-AK373)*1.23348/(7*86.4),3)</f>
        <v>0</v>
      </c>
      <c r="AL411" s="7">
        <f t="shared" si="501"/>
        <v>0</v>
      </c>
      <c r="AM411" s="7">
        <f t="shared" si="501"/>
        <v>0</v>
      </c>
      <c r="AN411" s="7">
        <f t="shared" si="501"/>
        <v>0</v>
      </c>
      <c r="AO411" s="7">
        <f t="shared" si="501"/>
        <v>0</v>
      </c>
      <c r="AP411" s="7">
        <f t="shared" si="501"/>
        <v>0</v>
      </c>
      <c r="AQ411" s="7">
        <f t="shared" si="501"/>
        <v>0</v>
      </c>
      <c r="AR411" s="7">
        <f t="shared" si="501"/>
        <v>0</v>
      </c>
      <c r="AS411" s="7">
        <f t="shared" si="501"/>
        <v>0</v>
      </c>
      <c r="AT411" s="7">
        <f t="shared" si="501"/>
        <v>0</v>
      </c>
      <c r="AU411" s="7">
        <f t="shared" si="471"/>
        <v>0</v>
      </c>
      <c r="AV411" s="7">
        <f t="shared" si="501"/>
        <v>0</v>
      </c>
      <c r="AW411" s="7">
        <f t="shared" si="501"/>
        <v>0</v>
      </c>
      <c r="AX411" s="7">
        <f t="shared" si="501"/>
        <v>0</v>
      </c>
      <c r="AY411" s="7">
        <f t="shared" si="501"/>
        <v>0</v>
      </c>
      <c r="AZ411" s="7">
        <f t="shared" si="501"/>
        <v>0</v>
      </c>
      <c r="BA411" s="7">
        <f t="shared" si="501"/>
        <v>0</v>
      </c>
      <c r="BB411" s="7">
        <f t="shared" si="501"/>
        <v>0</v>
      </c>
      <c r="BC411" s="7">
        <f t="shared" si="501"/>
        <v>0</v>
      </c>
    </row>
    <row r="412" spans="1:55" x14ac:dyDescent="0.2">
      <c r="A412" t="s">
        <v>10</v>
      </c>
      <c r="B412">
        <v>982</v>
      </c>
      <c r="C412">
        <v>1998</v>
      </c>
      <c r="D412" s="7">
        <f t="shared" si="468"/>
        <v>0</v>
      </c>
      <c r="E412" s="7">
        <f t="shared" ref="E412:AJ412" si="502">ROUND((D374-E374)*1.23348/(7*86.4),3)</f>
        <v>0</v>
      </c>
      <c r="F412" s="7">
        <f t="shared" si="502"/>
        <v>0</v>
      </c>
      <c r="G412" s="7">
        <f t="shared" si="502"/>
        <v>0</v>
      </c>
      <c r="H412" s="7">
        <f t="shared" si="502"/>
        <v>0</v>
      </c>
      <c r="I412" s="7">
        <f t="shared" si="502"/>
        <v>0</v>
      </c>
      <c r="J412" s="7">
        <f t="shared" si="502"/>
        <v>0</v>
      </c>
      <c r="K412" s="7">
        <f t="shared" si="502"/>
        <v>0</v>
      </c>
      <c r="L412" s="7">
        <f t="shared" si="502"/>
        <v>0</v>
      </c>
      <c r="M412" s="7">
        <f t="shared" si="502"/>
        <v>0</v>
      </c>
      <c r="N412" s="7">
        <f t="shared" si="502"/>
        <v>0</v>
      </c>
      <c r="O412" s="7">
        <f t="shared" si="502"/>
        <v>0</v>
      </c>
      <c r="P412" s="7">
        <f t="shared" si="502"/>
        <v>0</v>
      </c>
      <c r="Q412" s="7">
        <f t="shared" si="502"/>
        <v>0</v>
      </c>
      <c r="R412" s="7">
        <f t="shared" si="502"/>
        <v>0</v>
      </c>
      <c r="S412" s="7">
        <f t="shared" si="502"/>
        <v>0</v>
      </c>
      <c r="T412" s="7">
        <f t="shared" si="502"/>
        <v>0</v>
      </c>
      <c r="U412" s="7">
        <f t="shared" si="502"/>
        <v>0</v>
      </c>
      <c r="V412" s="7">
        <f t="shared" si="502"/>
        <v>0</v>
      </c>
      <c r="W412" s="7">
        <f t="shared" si="502"/>
        <v>0</v>
      </c>
      <c r="X412" s="7">
        <f t="shared" si="502"/>
        <v>0</v>
      </c>
      <c r="Y412" s="7">
        <f t="shared" si="502"/>
        <v>0</v>
      </c>
      <c r="Z412" s="7">
        <f t="shared" si="502"/>
        <v>0</v>
      </c>
      <c r="AA412" s="7">
        <f t="shared" si="502"/>
        <v>0</v>
      </c>
      <c r="AB412" s="7">
        <f t="shared" si="502"/>
        <v>0</v>
      </c>
      <c r="AC412" s="7">
        <f t="shared" si="502"/>
        <v>0</v>
      </c>
      <c r="AD412" s="7">
        <f t="shared" si="502"/>
        <v>0</v>
      </c>
      <c r="AE412" s="7">
        <f t="shared" si="502"/>
        <v>0</v>
      </c>
      <c r="AF412" s="7">
        <f t="shared" si="502"/>
        <v>0</v>
      </c>
      <c r="AG412" s="7">
        <f t="shared" si="502"/>
        <v>0</v>
      </c>
      <c r="AH412" s="7">
        <f t="shared" si="502"/>
        <v>0</v>
      </c>
      <c r="AI412" s="7">
        <f t="shared" si="502"/>
        <v>0</v>
      </c>
      <c r="AJ412" s="7">
        <f t="shared" si="502"/>
        <v>0</v>
      </c>
      <c r="AK412" s="7">
        <f t="shared" ref="AK412:BC412" si="503">ROUND((AJ374-AK374)*1.23348/(7*86.4),3)</f>
        <v>0</v>
      </c>
      <c r="AL412" s="7">
        <f t="shared" si="503"/>
        <v>0</v>
      </c>
      <c r="AM412" s="7">
        <f t="shared" si="503"/>
        <v>0</v>
      </c>
      <c r="AN412" s="7">
        <f t="shared" si="503"/>
        <v>0</v>
      </c>
      <c r="AO412" s="7">
        <f t="shared" si="503"/>
        <v>0</v>
      </c>
      <c r="AP412" s="7">
        <f t="shared" si="503"/>
        <v>0</v>
      </c>
      <c r="AQ412" s="7">
        <f t="shared" si="503"/>
        <v>0</v>
      </c>
      <c r="AR412" s="7">
        <f t="shared" si="503"/>
        <v>0</v>
      </c>
      <c r="AS412" s="7">
        <f t="shared" si="503"/>
        <v>0</v>
      </c>
      <c r="AT412" s="7">
        <f t="shared" si="503"/>
        <v>0</v>
      </c>
      <c r="AU412" s="7">
        <f t="shared" si="471"/>
        <v>0</v>
      </c>
      <c r="AV412" s="7">
        <f t="shared" si="503"/>
        <v>0</v>
      </c>
      <c r="AW412" s="7">
        <f t="shared" si="503"/>
        <v>0</v>
      </c>
      <c r="AX412" s="7">
        <f t="shared" si="503"/>
        <v>0</v>
      </c>
      <c r="AY412" s="7">
        <f t="shared" si="503"/>
        <v>0</v>
      </c>
      <c r="AZ412" s="7">
        <f t="shared" si="503"/>
        <v>0</v>
      </c>
      <c r="BA412" s="7">
        <f t="shared" si="503"/>
        <v>0</v>
      </c>
      <c r="BB412" s="7">
        <f t="shared" si="503"/>
        <v>0</v>
      </c>
      <c r="BC412" s="7">
        <f t="shared" si="503"/>
        <v>0</v>
      </c>
    </row>
    <row r="413" spans="1:55" x14ac:dyDescent="0.2">
      <c r="A413" t="s">
        <v>10</v>
      </c>
      <c r="B413">
        <v>982</v>
      </c>
      <c r="C413">
        <v>1999</v>
      </c>
      <c r="D413" s="7">
        <f t="shared" si="468"/>
        <v>0</v>
      </c>
      <c r="E413" s="7">
        <f t="shared" ref="E413:AJ413" si="504">ROUND((D375-E375)*1.23348/(7*86.4),3)</f>
        <v>0</v>
      </c>
      <c r="F413" s="7">
        <f t="shared" si="504"/>
        <v>0</v>
      </c>
      <c r="G413" s="7">
        <f t="shared" si="504"/>
        <v>0</v>
      </c>
      <c r="H413" s="7">
        <f t="shared" si="504"/>
        <v>0</v>
      </c>
      <c r="I413" s="7">
        <f t="shared" si="504"/>
        <v>0</v>
      </c>
      <c r="J413" s="7">
        <f t="shared" si="504"/>
        <v>0</v>
      </c>
      <c r="K413" s="7">
        <f t="shared" si="504"/>
        <v>0</v>
      </c>
      <c r="L413" s="7">
        <f t="shared" si="504"/>
        <v>0</v>
      </c>
      <c r="M413" s="7">
        <f t="shared" si="504"/>
        <v>0</v>
      </c>
      <c r="N413" s="7">
        <f t="shared" si="504"/>
        <v>0</v>
      </c>
      <c r="O413" s="7">
        <f t="shared" si="504"/>
        <v>0</v>
      </c>
      <c r="P413" s="7">
        <f t="shared" si="504"/>
        <v>0</v>
      </c>
      <c r="Q413" s="7">
        <f t="shared" si="504"/>
        <v>0</v>
      </c>
      <c r="R413" s="7">
        <f t="shared" si="504"/>
        <v>0</v>
      </c>
      <c r="S413" s="7">
        <f t="shared" si="504"/>
        <v>0</v>
      </c>
      <c r="T413" s="7">
        <f t="shared" si="504"/>
        <v>0</v>
      </c>
      <c r="U413" s="7">
        <f t="shared" si="504"/>
        <v>0</v>
      </c>
      <c r="V413" s="7">
        <f t="shared" si="504"/>
        <v>282.851</v>
      </c>
      <c r="W413" s="7">
        <f t="shared" si="504"/>
        <v>1093.2260000000001</v>
      </c>
      <c r="X413" s="7">
        <f t="shared" si="504"/>
        <v>435.38200000000001</v>
      </c>
      <c r="Y413" s="7">
        <f t="shared" si="504"/>
        <v>-5.3849999999999998</v>
      </c>
      <c r="Z413" s="7">
        <f t="shared" si="504"/>
        <v>-6.2530000000000001</v>
      </c>
      <c r="AA413" s="7">
        <f t="shared" si="504"/>
        <v>0</v>
      </c>
      <c r="AB413" s="7">
        <f t="shared" si="504"/>
        <v>-5.8419999999999996</v>
      </c>
      <c r="AC413" s="7">
        <f t="shared" si="504"/>
        <v>-4.335</v>
      </c>
      <c r="AD413" s="7">
        <f t="shared" si="504"/>
        <v>0</v>
      </c>
      <c r="AE413" s="7">
        <f t="shared" si="504"/>
        <v>0</v>
      </c>
      <c r="AF413" s="7">
        <f t="shared" si="504"/>
        <v>0</v>
      </c>
      <c r="AG413" s="7">
        <f t="shared" si="504"/>
        <v>-1.7130000000000001</v>
      </c>
      <c r="AH413" s="7">
        <f t="shared" si="504"/>
        <v>-3.2530000000000001</v>
      </c>
      <c r="AI413" s="7">
        <f t="shared" si="504"/>
        <v>-3.0840000000000001</v>
      </c>
      <c r="AJ413" s="7">
        <f t="shared" si="504"/>
        <v>0</v>
      </c>
      <c r="AK413" s="7">
        <f t="shared" ref="AK413:BC413" si="505">ROUND((AJ375-AK375)*1.23348/(7*86.4),3)</f>
        <v>0</v>
      </c>
      <c r="AL413" s="7">
        <f t="shared" si="505"/>
        <v>0</v>
      </c>
      <c r="AM413" s="7">
        <f t="shared" si="505"/>
        <v>0</v>
      </c>
      <c r="AN413" s="7">
        <f t="shared" si="505"/>
        <v>0</v>
      </c>
      <c r="AO413" s="7">
        <f t="shared" si="505"/>
        <v>0</v>
      </c>
      <c r="AP413" s="7">
        <f t="shared" si="505"/>
        <v>0</v>
      </c>
      <c r="AQ413" s="7">
        <f t="shared" si="505"/>
        <v>-0.40899999999999997</v>
      </c>
      <c r="AR413" s="7">
        <f t="shared" si="505"/>
        <v>0</v>
      </c>
      <c r="AS413" s="7">
        <f t="shared" si="505"/>
        <v>-2.577</v>
      </c>
      <c r="AT413" s="7">
        <f t="shared" si="505"/>
        <v>-1.306</v>
      </c>
      <c r="AU413" s="7">
        <f t="shared" si="471"/>
        <v>0</v>
      </c>
      <c r="AV413" s="7">
        <f t="shared" si="505"/>
        <v>0</v>
      </c>
      <c r="AW413" s="7">
        <f t="shared" si="505"/>
        <v>0</v>
      </c>
      <c r="AX413" s="7">
        <f t="shared" si="505"/>
        <v>0</v>
      </c>
      <c r="AY413" s="7">
        <f t="shared" si="505"/>
        <v>0</v>
      </c>
      <c r="AZ413" s="7">
        <f t="shared" si="505"/>
        <v>0</v>
      </c>
      <c r="BA413" s="7">
        <f t="shared" si="505"/>
        <v>0</v>
      </c>
      <c r="BB413" s="7">
        <f t="shared" si="505"/>
        <v>0</v>
      </c>
      <c r="BC413" s="7">
        <f t="shared" si="505"/>
        <v>0</v>
      </c>
    </row>
    <row r="414" spans="1:55" x14ac:dyDescent="0.2">
      <c r="A414" t="s">
        <v>10</v>
      </c>
      <c r="B414">
        <v>982</v>
      </c>
      <c r="C414">
        <v>2000</v>
      </c>
      <c r="D414" s="7">
        <f t="shared" si="468"/>
        <v>0</v>
      </c>
      <c r="E414" s="7">
        <f t="shared" ref="E414:AJ414" si="506">ROUND((D376-E376)*1.23348/(7*86.4),3)</f>
        <v>0</v>
      </c>
      <c r="F414" s="7">
        <f t="shared" si="506"/>
        <v>0</v>
      </c>
      <c r="G414" s="7">
        <f t="shared" si="506"/>
        <v>0</v>
      </c>
      <c r="H414" s="7">
        <f t="shared" si="506"/>
        <v>0</v>
      </c>
      <c r="I414" s="7">
        <f t="shared" si="506"/>
        <v>0</v>
      </c>
      <c r="J414" s="7">
        <f t="shared" si="506"/>
        <v>0</v>
      </c>
      <c r="K414" s="7">
        <f t="shared" si="506"/>
        <v>0</v>
      </c>
      <c r="L414" s="7">
        <f t="shared" si="506"/>
        <v>0</v>
      </c>
      <c r="M414" s="7">
        <f t="shared" si="506"/>
        <v>0</v>
      </c>
      <c r="N414" s="7">
        <f t="shared" si="506"/>
        <v>0</v>
      </c>
      <c r="O414" s="7">
        <f t="shared" si="506"/>
        <v>0</v>
      </c>
      <c r="P414" s="7">
        <f t="shared" si="506"/>
        <v>0</v>
      </c>
      <c r="Q414" s="7">
        <f t="shared" si="506"/>
        <v>0</v>
      </c>
      <c r="R414" s="7">
        <f t="shared" si="506"/>
        <v>0</v>
      </c>
      <c r="S414" s="7">
        <f t="shared" si="506"/>
        <v>0</v>
      </c>
      <c r="T414" s="7">
        <f t="shared" si="506"/>
        <v>0</v>
      </c>
      <c r="U414" s="7">
        <f t="shared" si="506"/>
        <v>0</v>
      </c>
      <c r="V414" s="7">
        <f t="shared" si="506"/>
        <v>0</v>
      </c>
      <c r="W414" s="7">
        <f t="shared" si="506"/>
        <v>0</v>
      </c>
      <c r="X414" s="7">
        <f t="shared" si="506"/>
        <v>0</v>
      </c>
      <c r="Y414" s="7">
        <f t="shared" si="506"/>
        <v>0</v>
      </c>
      <c r="Z414" s="7">
        <f t="shared" si="506"/>
        <v>0</v>
      </c>
      <c r="AA414" s="7">
        <f t="shared" si="506"/>
        <v>0</v>
      </c>
      <c r="AB414" s="7">
        <f t="shared" si="506"/>
        <v>0</v>
      </c>
      <c r="AC414" s="7">
        <f t="shared" si="506"/>
        <v>0</v>
      </c>
      <c r="AD414" s="7">
        <f t="shared" si="506"/>
        <v>0</v>
      </c>
      <c r="AE414" s="7">
        <f t="shared" si="506"/>
        <v>0</v>
      </c>
      <c r="AF414" s="7">
        <f t="shared" si="506"/>
        <v>0</v>
      </c>
      <c r="AG414" s="7">
        <f t="shared" si="506"/>
        <v>0</v>
      </c>
      <c r="AH414" s="7">
        <f t="shared" si="506"/>
        <v>0</v>
      </c>
      <c r="AI414" s="7">
        <f t="shared" si="506"/>
        <v>0</v>
      </c>
      <c r="AJ414" s="7">
        <f t="shared" si="506"/>
        <v>766.28800000000001</v>
      </c>
      <c r="AK414" s="7">
        <f t="shared" ref="AK414:BC414" si="507">ROUND((AJ376-AK376)*1.23348/(7*86.4),3)</f>
        <v>461.51499999999999</v>
      </c>
      <c r="AL414" s="7">
        <f t="shared" si="507"/>
        <v>0.77600000000000002</v>
      </c>
      <c r="AM414" s="7">
        <f t="shared" si="507"/>
        <v>675.80799999999999</v>
      </c>
      <c r="AN414" s="7">
        <f t="shared" si="507"/>
        <v>1517.2819999999999</v>
      </c>
      <c r="AO414" s="7">
        <f t="shared" si="507"/>
        <v>1472.8920000000001</v>
      </c>
      <c r="AP414" s="7">
        <f t="shared" si="507"/>
        <v>723.21100000000001</v>
      </c>
      <c r="AQ414" s="7">
        <f t="shared" si="507"/>
        <v>1426.386</v>
      </c>
      <c r="AR414" s="7">
        <f t="shared" si="507"/>
        <v>84.197000000000003</v>
      </c>
      <c r="AS414" s="7">
        <f t="shared" si="507"/>
        <v>30.573</v>
      </c>
      <c r="AT414" s="7">
        <f t="shared" si="507"/>
        <v>3.7349999999999999</v>
      </c>
      <c r="AU414" s="7">
        <f t="shared" si="471"/>
        <v>-0.03</v>
      </c>
      <c r="AV414" s="7">
        <f t="shared" si="507"/>
        <v>0</v>
      </c>
      <c r="AW414" s="7">
        <f t="shared" si="507"/>
        <v>0</v>
      </c>
      <c r="AX414" s="7">
        <f t="shared" si="507"/>
        <v>0</v>
      </c>
      <c r="AY414" s="7">
        <f t="shared" si="507"/>
        <v>-0.03</v>
      </c>
      <c r="AZ414" s="7">
        <f t="shared" si="507"/>
        <v>0</v>
      </c>
      <c r="BA414" s="7">
        <f t="shared" si="507"/>
        <v>0</v>
      </c>
      <c r="BB414" s="7">
        <f t="shared" si="507"/>
        <v>0</v>
      </c>
      <c r="BC414" s="7">
        <f t="shared" si="507"/>
        <v>0</v>
      </c>
    </row>
    <row r="415" spans="1:55" x14ac:dyDescent="0.2">
      <c r="A415" t="s">
        <v>10</v>
      </c>
      <c r="B415">
        <v>982</v>
      </c>
      <c r="C415">
        <v>2001</v>
      </c>
      <c r="D415" s="7">
        <f t="shared" si="468"/>
        <v>0</v>
      </c>
      <c r="E415" s="7">
        <f t="shared" ref="E415:AJ415" si="508">ROUND((D377-E377)*1.23348/(7*86.4),3)</f>
        <v>0</v>
      </c>
      <c r="F415" s="7">
        <f t="shared" si="508"/>
        <v>0</v>
      </c>
      <c r="G415" s="7">
        <f t="shared" si="508"/>
        <v>0</v>
      </c>
      <c r="H415" s="7">
        <f t="shared" si="508"/>
        <v>0</v>
      </c>
      <c r="I415" s="7">
        <f t="shared" si="508"/>
        <v>0</v>
      </c>
      <c r="J415" s="7">
        <f t="shared" si="508"/>
        <v>0</v>
      </c>
      <c r="K415" s="7">
        <f t="shared" si="508"/>
        <v>0</v>
      </c>
      <c r="L415" s="7">
        <f t="shared" si="508"/>
        <v>0</v>
      </c>
      <c r="M415" s="7">
        <f t="shared" si="508"/>
        <v>0</v>
      </c>
      <c r="N415" s="7">
        <f t="shared" si="508"/>
        <v>0</v>
      </c>
      <c r="O415" s="7">
        <f t="shared" si="508"/>
        <v>0</v>
      </c>
      <c r="P415" s="7">
        <f t="shared" si="508"/>
        <v>0</v>
      </c>
      <c r="Q415" s="7">
        <f t="shared" si="508"/>
        <v>0</v>
      </c>
      <c r="R415" s="7">
        <f t="shared" si="508"/>
        <v>0</v>
      </c>
      <c r="S415" s="7">
        <f t="shared" si="508"/>
        <v>0</v>
      </c>
      <c r="T415" s="7">
        <f t="shared" si="508"/>
        <v>0</v>
      </c>
      <c r="U415" s="7">
        <f t="shared" si="508"/>
        <v>56.219000000000001</v>
      </c>
      <c r="V415" s="7">
        <f t="shared" si="508"/>
        <v>890.14200000000005</v>
      </c>
      <c r="W415" s="7">
        <f t="shared" si="508"/>
        <v>0</v>
      </c>
      <c r="X415" s="7">
        <f t="shared" si="508"/>
        <v>0</v>
      </c>
      <c r="Y415" s="7">
        <f t="shared" si="508"/>
        <v>-1.109</v>
      </c>
      <c r="Z415" s="7">
        <f t="shared" si="508"/>
        <v>-3.2189999999999999</v>
      </c>
      <c r="AA415" s="7">
        <f t="shared" si="508"/>
        <v>0</v>
      </c>
      <c r="AB415" s="7">
        <f t="shared" si="508"/>
        <v>0</v>
      </c>
      <c r="AC415" s="7">
        <f t="shared" si="508"/>
        <v>0</v>
      </c>
      <c r="AD415" s="7">
        <f t="shared" si="508"/>
        <v>0</v>
      </c>
      <c r="AE415" s="7">
        <f t="shared" si="508"/>
        <v>0</v>
      </c>
      <c r="AF415" s="7">
        <f t="shared" si="508"/>
        <v>0</v>
      </c>
      <c r="AG415" s="7">
        <f t="shared" si="508"/>
        <v>0</v>
      </c>
      <c r="AH415" s="7">
        <f t="shared" si="508"/>
        <v>438.15699999999998</v>
      </c>
      <c r="AI415" s="7">
        <f t="shared" si="508"/>
        <v>629.49800000000005</v>
      </c>
      <c r="AJ415" s="7">
        <f t="shared" si="508"/>
        <v>707.47900000000004</v>
      </c>
      <c r="AK415" s="7">
        <f t="shared" ref="AK415:BC415" si="509">ROUND((AJ377-AK377)*1.23348/(7*86.4),3)</f>
        <v>257.70999999999998</v>
      </c>
      <c r="AL415" s="7">
        <f t="shared" si="509"/>
        <v>0</v>
      </c>
      <c r="AM415" s="7">
        <f t="shared" si="509"/>
        <v>0</v>
      </c>
      <c r="AN415" s="7">
        <f t="shared" si="509"/>
        <v>0</v>
      </c>
      <c r="AO415" s="7">
        <f t="shared" si="509"/>
        <v>0</v>
      </c>
      <c r="AP415" s="7">
        <f t="shared" si="509"/>
        <v>0</v>
      </c>
      <c r="AQ415" s="7">
        <f t="shared" si="509"/>
        <v>0</v>
      </c>
      <c r="AR415" s="7">
        <f t="shared" si="509"/>
        <v>0</v>
      </c>
      <c r="AS415" s="7">
        <f t="shared" si="509"/>
        <v>0</v>
      </c>
      <c r="AT415" s="7">
        <f t="shared" si="509"/>
        <v>0</v>
      </c>
      <c r="AU415" s="7">
        <f t="shared" si="471"/>
        <v>0</v>
      </c>
      <c r="AV415" s="7">
        <f t="shared" si="509"/>
        <v>0</v>
      </c>
      <c r="AW415" s="7">
        <f t="shared" si="509"/>
        <v>0</v>
      </c>
      <c r="AX415" s="7">
        <f t="shared" si="509"/>
        <v>0</v>
      </c>
      <c r="AY415" s="7">
        <f t="shared" si="509"/>
        <v>0</v>
      </c>
      <c r="AZ415" s="7">
        <f t="shared" si="509"/>
        <v>0</v>
      </c>
      <c r="BA415" s="7">
        <f t="shared" si="509"/>
        <v>0</v>
      </c>
      <c r="BB415" s="7">
        <f t="shared" si="509"/>
        <v>0</v>
      </c>
      <c r="BC415" s="7">
        <f t="shared" si="509"/>
        <v>0</v>
      </c>
    </row>
    <row r="416" spans="1:55" x14ac:dyDescent="0.2">
      <c r="A416" t="s">
        <v>10</v>
      </c>
      <c r="B416">
        <v>982</v>
      </c>
      <c r="C416">
        <v>2002</v>
      </c>
      <c r="D416" s="7">
        <f t="shared" si="468"/>
        <v>0</v>
      </c>
      <c r="E416" s="7">
        <f t="shared" ref="E416:AJ416" si="510">ROUND((D378-E378)*1.23348/(7*86.4),3)</f>
        <v>0</v>
      </c>
      <c r="F416" s="7">
        <f t="shared" si="510"/>
        <v>0</v>
      </c>
      <c r="G416" s="7">
        <f t="shared" si="510"/>
        <v>0</v>
      </c>
      <c r="H416" s="7">
        <f t="shared" si="510"/>
        <v>0</v>
      </c>
      <c r="I416" s="7">
        <f t="shared" si="510"/>
        <v>0</v>
      </c>
      <c r="J416" s="7">
        <f t="shared" si="510"/>
        <v>0</v>
      </c>
      <c r="K416" s="7">
        <f t="shared" si="510"/>
        <v>0</v>
      </c>
      <c r="L416" s="7">
        <f t="shared" si="510"/>
        <v>0</v>
      </c>
      <c r="M416" s="7">
        <f t="shared" si="510"/>
        <v>0</v>
      </c>
      <c r="N416" s="7">
        <f t="shared" si="510"/>
        <v>0</v>
      </c>
      <c r="O416" s="7">
        <f t="shared" si="510"/>
        <v>0</v>
      </c>
      <c r="P416" s="7">
        <f t="shared" si="510"/>
        <v>0</v>
      </c>
      <c r="Q416" s="7">
        <f t="shared" si="510"/>
        <v>0</v>
      </c>
      <c r="R416" s="7">
        <f t="shared" si="510"/>
        <v>0</v>
      </c>
      <c r="S416" s="7">
        <f t="shared" si="510"/>
        <v>8.109</v>
      </c>
      <c r="T416" s="7">
        <f t="shared" si="510"/>
        <v>116.68300000000001</v>
      </c>
      <c r="U416" s="7">
        <f t="shared" si="510"/>
        <v>758.81500000000005</v>
      </c>
      <c r="V416" s="7">
        <f t="shared" si="510"/>
        <v>1325.5029999999999</v>
      </c>
      <c r="W416" s="7">
        <f t="shared" si="510"/>
        <v>1460.1659999999999</v>
      </c>
      <c r="X416" s="7">
        <f t="shared" si="510"/>
        <v>0</v>
      </c>
      <c r="Y416" s="7">
        <f t="shared" si="510"/>
        <v>-15.759</v>
      </c>
      <c r="Z416" s="7">
        <f t="shared" si="510"/>
        <v>-27.224</v>
      </c>
      <c r="AA416" s="7">
        <f t="shared" si="510"/>
        <v>-39.008000000000003</v>
      </c>
      <c r="AB416" s="7">
        <f t="shared" si="510"/>
        <v>0</v>
      </c>
      <c r="AC416" s="7">
        <f t="shared" si="510"/>
        <v>0</v>
      </c>
      <c r="AD416" s="7">
        <f t="shared" si="510"/>
        <v>0</v>
      </c>
      <c r="AE416" s="7">
        <f t="shared" si="510"/>
        <v>0</v>
      </c>
      <c r="AF416" s="7">
        <f t="shared" si="510"/>
        <v>0</v>
      </c>
      <c r="AG416" s="7">
        <f t="shared" si="510"/>
        <v>0</v>
      </c>
      <c r="AH416" s="7">
        <f t="shared" si="510"/>
        <v>0</v>
      </c>
      <c r="AI416" s="7">
        <f t="shared" si="510"/>
        <v>0</v>
      </c>
      <c r="AJ416" s="7">
        <f t="shared" si="510"/>
        <v>0</v>
      </c>
      <c r="AK416" s="7">
        <f t="shared" ref="AK416:BC416" si="511">ROUND((AJ378-AK378)*1.23348/(7*86.4),3)</f>
        <v>0</v>
      </c>
      <c r="AL416" s="7">
        <f t="shared" si="511"/>
        <v>0</v>
      </c>
      <c r="AM416" s="7">
        <f t="shared" si="511"/>
        <v>0</v>
      </c>
      <c r="AN416" s="7">
        <f t="shared" si="511"/>
        <v>0</v>
      </c>
      <c r="AO416" s="7">
        <f t="shared" si="511"/>
        <v>0</v>
      </c>
      <c r="AP416" s="7">
        <f t="shared" si="511"/>
        <v>0</v>
      </c>
      <c r="AQ416" s="7">
        <f t="shared" si="511"/>
        <v>0</v>
      </c>
      <c r="AR416" s="7">
        <f t="shared" si="511"/>
        <v>0</v>
      </c>
      <c r="AS416" s="7">
        <f t="shared" si="511"/>
        <v>0</v>
      </c>
      <c r="AT416" s="7">
        <f t="shared" si="511"/>
        <v>0</v>
      </c>
      <c r="AU416" s="7">
        <f t="shared" si="471"/>
        <v>0</v>
      </c>
      <c r="AV416" s="7">
        <f t="shared" si="511"/>
        <v>0</v>
      </c>
      <c r="AW416" s="7">
        <f t="shared" si="511"/>
        <v>0</v>
      </c>
      <c r="AX416" s="7">
        <f t="shared" si="511"/>
        <v>0</v>
      </c>
      <c r="AY416" s="7">
        <f t="shared" si="511"/>
        <v>0</v>
      </c>
      <c r="AZ416" s="7">
        <f t="shared" si="511"/>
        <v>0</v>
      </c>
      <c r="BA416" s="7">
        <f t="shared" si="511"/>
        <v>0</v>
      </c>
      <c r="BB416" s="7">
        <f t="shared" si="511"/>
        <v>0</v>
      </c>
      <c r="BC416" s="7">
        <f t="shared" si="511"/>
        <v>0</v>
      </c>
    </row>
    <row r="417" spans="1:55" x14ac:dyDescent="0.2">
      <c r="A417" t="s">
        <v>10</v>
      </c>
      <c r="B417">
        <v>982</v>
      </c>
      <c r="C417">
        <v>2003</v>
      </c>
      <c r="D417" s="7">
        <f t="shared" si="468"/>
        <v>0</v>
      </c>
      <c r="E417" s="7">
        <f t="shared" ref="E417:AJ417" si="512">ROUND((D379-E379)*1.23348/(7*86.4),3)</f>
        <v>0</v>
      </c>
      <c r="F417" s="7">
        <f t="shared" si="512"/>
        <v>0</v>
      </c>
      <c r="G417" s="7">
        <f t="shared" si="512"/>
        <v>0</v>
      </c>
      <c r="H417" s="7">
        <f t="shared" si="512"/>
        <v>0</v>
      </c>
      <c r="I417" s="7">
        <f t="shared" si="512"/>
        <v>0</v>
      </c>
      <c r="J417" s="7">
        <f t="shared" si="512"/>
        <v>0</v>
      </c>
      <c r="K417" s="7">
        <f t="shared" si="512"/>
        <v>0</v>
      </c>
      <c r="L417" s="7">
        <f t="shared" si="512"/>
        <v>0</v>
      </c>
      <c r="M417" s="7">
        <f t="shared" si="512"/>
        <v>0</v>
      </c>
      <c r="N417" s="7">
        <f t="shared" si="512"/>
        <v>0</v>
      </c>
      <c r="O417" s="7">
        <f t="shared" si="512"/>
        <v>0</v>
      </c>
      <c r="P417" s="7">
        <f t="shared" si="512"/>
        <v>0</v>
      </c>
      <c r="Q417" s="7">
        <f t="shared" si="512"/>
        <v>0</v>
      </c>
      <c r="R417" s="7">
        <f t="shared" si="512"/>
        <v>0</v>
      </c>
      <c r="S417" s="7">
        <f t="shared" si="512"/>
        <v>0</v>
      </c>
      <c r="T417" s="7">
        <f t="shared" si="512"/>
        <v>0</v>
      </c>
      <c r="U417" s="7">
        <f t="shared" si="512"/>
        <v>0</v>
      </c>
      <c r="V417" s="7">
        <f t="shared" si="512"/>
        <v>0</v>
      </c>
      <c r="W417" s="7">
        <f t="shared" si="512"/>
        <v>0</v>
      </c>
      <c r="X417" s="7">
        <f t="shared" si="512"/>
        <v>0</v>
      </c>
      <c r="Y417" s="7">
        <f t="shared" si="512"/>
        <v>0</v>
      </c>
      <c r="Z417" s="7">
        <f t="shared" si="512"/>
        <v>0</v>
      </c>
      <c r="AA417" s="7">
        <f t="shared" si="512"/>
        <v>0</v>
      </c>
      <c r="AB417" s="7">
        <f t="shared" si="512"/>
        <v>0</v>
      </c>
      <c r="AC417" s="7">
        <f t="shared" si="512"/>
        <v>0</v>
      </c>
      <c r="AD417" s="7">
        <f t="shared" si="512"/>
        <v>0</v>
      </c>
      <c r="AE417" s="7">
        <f t="shared" si="512"/>
        <v>0</v>
      </c>
      <c r="AF417" s="7">
        <f t="shared" si="512"/>
        <v>0</v>
      </c>
      <c r="AG417" s="7">
        <f t="shared" si="512"/>
        <v>0</v>
      </c>
      <c r="AH417" s="7">
        <f t="shared" si="512"/>
        <v>0</v>
      </c>
      <c r="AI417" s="7">
        <f t="shared" si="512"/>
        <v>0</v>
      </c>
      <c r="AJ417" s="7">
        <f t="shared" si="512"/>
        <v>2.36</v>
      </c>
      <c r="AK417" s="7">
        <f t="shared" ref="AK417:BC417" si="513">ROUND((AJ379-AK379)*1.23348/(7*86.4),3)</f>
        <v>521.37</v>
      </c>
      <c r="AL417" s="7">
        <f t="shared" si="513"/>
        <v>0.1</v>
      </c>
      <c r="AM417" s="7">
        <f t="shared" si="513"/>
        <v>0</v>
      </c>
      <c r="AN417" s="7">
        <f t="shared" si="513"/>
        <v>131.732</v>
      </c>
      <c r="AO417" s="7">
        <f t="shared" si="513"/>
        <v>4.6159999999999997</v>
      </c>
      <c r="AP417" s="7">
        <f t="shared" si="513"/>
        <v>0</v>
      </c>
      <c r="AQ417" s="7">
        <f t="shared" si="513"/>
        <v>0</v>
      </c>
      <c r="AR417" s="7">
        <f t="shared" si="513"/>
        <v>0</v>
      </c>
      <c r="AS417" s="7">
        <f t="shared" si="513"/>
        <v>0</v>
      </c>
      <c r="AT417" s="7">
        <f t="shared" si="513"/>
        <v>87.513000000000005</v>
      </c>
      <c r="AU417" s="7">
        <f t="shared" si="471"/>
        <v>-0.76600000000000001</v>
      </c>
      <c r="AV417" s="7">
        <f t="shared" si="513"/>
        <v>0</v>
      </c>
      <c r="AW417" s="7">
        <f t="shared" si="513"/>
        <v>-0.76600000000000001</v>
      </c>
      <c r="AX417" s="7">
        <f t="shared" si="513"/>
        <v>0</v>
      </c>
      <c r="AY417" s="7">
        <f t="shared" si="513"/>
        <v>0</v>
      </c>
      <c r="AZ417" s="7">
        <f t="shared" si="513"/>
        <v>0</v>
      </c>
      <c r="BA417" s="7">
        <f t="shared" si="513"/>
        <v>0</v>
      </c>
      <c r="BB417" s="7">
        <f t="shared" si="513"/>
        <v>0</v>
      </c>
      <c r="BC417" s="7">
        <f t="shared" si="513"/>
        <v>0</v>
      </c>
    </row>
    <row r="418" spans="1:55" x14ac:dyDescent="0.2">
      <c r="A418" t="s">
        <v>10</v>
      </c>
      <c r="B418">
        <v>982</v>
      </c>
      <c r="C418">
        <v>2004</v>
      </c>
      <c r="D418" s="7">
        <f t="shared" si="468"/>
        <v>0</v>
      </c>
      <c r="E418" s="7">
        <f t="shared" ref="E418:AJ418" si="514">ROUND((D380-E380)*1.23348/(7*86.4),3)</f>
        <v>0</v>
      </c>
      <c r="F418" s="7">
        <f t="shared" si="514"/>
        <v>0</v>
      </c>
      <c r="G418" s="7">
        <f t="shared" si="514"/>
        <v>0</v>
      </c>
      <c r="H418" s="7">
        <f t="shared" si="514"/>
        <v>0</v>
      </c>
      <c r="I418" s="7">
        <f t="shared" si="514"/>
        <v>0</v>
      </c>
      <c r="J418" s="7">
        <f t="shared" si="514"/>
        <v>0</v>
      </c>
      <c r="K418" s="7">
        <f t="shared" si="514"/>
        <v>0</v>
      </c>
      <c r="L418" s="7">
        <f t="shared" si="514"/>
        <v>0</v>
      </c>
      <c r="M418" s="7">
        <f t="shared" si="514"/>
        <v>0</v>
      </c>
      <c r="N418" s="7">
        <f t="shared" si="514"/>
        <v>0</v>
      </c>
      <c r="O418" s="7">
        <f t="shared" si="514"/>
        <v>0</v>
      </c>
      <c r="P418" s="7">
        <f t="shared" si="514"/>
        <v>0</v>
      </c>
      <c r="Q418" s="7">
        <f t="shared" si="514"/>
        <v>0</v>
      </c>
      <c r="R418" s="7">
        <f t="shared" si="514"/>
        <v>0</v>
      </c>
      <c r="S418" s="7">
        <f t="shared" si="514"/>
        <v>31.035</v>
      </c>
      <c r="T418" s="7">
        <f t="shared" si="514"/>
        <v>752.62400000000002</v>
      </c>
      <c r="U418" s="7">
        <f t="shared" si="514"/>
        <v>967.71799999999996</v>
      </c>
      <c r="V418" s="7">
        <f t="shared" si="514"/>
        <v>0</v>
      </c>
      <c r="W418" s="7">
        <f t="shared" si="514"/>
        <v>787.35</v>
      </c>
      <c r="X418" s="7">
        <f t="shared" si="514"/>
        <v>367.834</v>
      </c>
      <c r="Y418" s="7">
        <f t="shared" si="514"/>
        <v>174.91</v>
      </c>
      <c r="Z418" s="7">
        <f t="shared" si="514"/>
        <v>0</v>
      </c>
      <c r="AA418" s="7">
        <f t="shared" si="514"/>
        <v>0</v>
      </c>
      <c r="AB418" s="7">
        <f t="shared" si="514"/>
        <v>0</v>
      </c>
      <c r="AC418" s="7">
        <f t="shared" si="514"/>
        <v>0</v>
      </c>
      <c r="AD418" s="7">
        <f t="shared" si="514"/>
        <v>-1.0209999999999999</v>
      </c>
      <c r="AE418" s="7">
        <f t="shared" si="514"/>
        <v>0</v>
      </c>
      <c r="AF418" s="7">
        <f t="shared" si="514"/>
        <v>0</v>
      </c>
      <c r="AG418" s="7">
        <f t="shared" si="514"/>
        <v>0</v>
      </c>
      <c r="AH418" s="7">
        <f t="shared" si="514"/>
        <v>0</v>
      </c>
      <c r="AI418" s="7">
        <f t="shared" si="514"/>
        <v>503.791</v>
      </c>
      <c r="AJ418" s="7">
        <f t="shared" si="514"/>
        <v>1145.2739999999999</v>
      </c>
      <c r="AK418" s="7">
        <f t="shared" ref="AK418:BC418" si="515">ROUND((AJ380-AK380)*1.23348/(7*86.4),3)</f>
        <v>2835.808</v>
      </c>
      <c r="AL418" s="7">
        <f t="shared" si="515"/>
        <v>0</v>
      </c>
      <c r="AM418" s="7">
        <f t="shared" si="515"/>
        <v>0</v>
      </c>
      <c r="AN418" s="7">
        <f t="shared" si="515"/>
        <v>0</v>
      </c>
      <c r="AO418" s="7">
        <f t="shared" si="515"/>
        <v>0</v>
      </c>
      <c r="AP418" s="7">
        <f t="shared" si="515"/>
        <v>0</v>
      </c>
      <c r="AQ418" s="7">
        <f t="shared" si="515"/>
        <v>86.097999999999999</v>
      </c>
      <c r="AR418" s="7">
        <f t="shared" si="515"/>
        <v>-0.442</v>
      </c>
      <c r="AS418" s="7">
        <f t="shared" si="515"/>
        <v>0</v>
      </c>
      <c r="AT418" s="7">
        <f t="shared" si="515"/>
        <v>-0.81699999999999995</v>
      </c>
      <c r="AU418" s="7">
        <f t="shared" si="471"/>
        <v>0</v>
      </c>
      <c r="AV418" s="7">
        <f t="shared" si="515"/>
        <v>0</v>
      </c>
      <c r="AW418" s="7">
        <f t="shared" si="515"/>
        <v>0</v>
      </c>
      <c r="AX418" s="7">
        <f t="shared" si="515"/>
        <v>0</v>
      </c>
      <c r="AY418" s="7">
        <f t="shared" si="515"/>
        <v>0</v>
      </c>
      <c r="AZ418" s="7">
        <f t="shared" si="515"/>
        <v>0</v>
      </c>
      <c r="BA418" s="7">
        <f t="shared" si="515"/>
        <v>0</v>
      </c>
      <c r="BB418" s="7">
        <f t="shared" si="515"/>
        <v>0</v>
      </c>
      <c r="BC418" s="7">
        <f t="shared" si="515"/>
        <v>0</v>
      </c>
    </row>
    <row r="419" spans="1:55" x14ac:dyDescent="0.2">
      <c r="A419" t="s">
        <v>10</v>
      </c>
      <c r="B419">
        <v>982</v>
      </c>
      <c r="C419">
        <v>2005</v>
      </c>
      <c r="D419" s="7">
        <f t="shared" si="468"/>
        <v>0</v>
      </c>
      <c r="E419" s="7">
        <f t="shared" ref="E419:AJ419" si="516">ROUND((D381-E381)*1.23348/(7*86.4),3)</f>
        <v>0</v>
      </c>
      <c r="F419" s="7">
        <f t="shared" si="516"/>
        <v>0</v>
      </c>
      <c r="G419" s="7">
        <f t="shared" si="516"/>
        <v>0</v>
      </c>
      <c r="H419" s="7">
        <f t="shared" si="516"/>
        <v>0</v>
      </c>
      <c r="I419" s="7">
        <f t="shared" si="516"/>
        <v>0</v>
      </c>
      <c r="J419" s="7">
        <f t="shared" si="516"/>
        <v>0</v>
      </c>
      <c r="K419" s="7">
        <f t="shared" si="516"/>
        <v>0</v>
      </c>
      <c r="L419" s="7">
        <f t="shared" si="516"/>
        <v>0</v>
      </c>
      <c r="M419" s="7">
        <f t="shared" si="516"/>
        <v>0</v>
      </c>
      <c r="N419" s="7">
        <f t="shared" si="516"/>
        <v>0</v>
      </c>
      <c r="O419" s="7">
        <f t="shared" si="516"/>
        <v>0</v>
      </c>
      <c r="P419" s="7">
        <f t="shared" si="516"/>
        <v>0</v>
      </c>
      <c r="Q419" s="7">
        <f t="shared" si="516"/>
        <v>0</v>
      </c>
      <c r="R419" s="7">
        <f t="shared" si="516"/>
        <v>0</v>
      </c>
      <c r="S419" s="7">
        <f t="shared" si="516"/>
        <v>0</v>
      </c>
      <c r="T419" s="7">
        <f t="shared" si="516"/>
        <v>0</v>
      </c>
      <c r="U419" s="7">
        <f t="shared" si="516"/>
        <v>0</v>
      </c>
      <c r="V419" s="7">
        <f t="shared" si="516"/>
        <v>0</v>
      </c>
      <c r="W419" s="7">
        <f t="shared" si="516"/>
        <v>0</v>
      </c>
      <c r="X419" s="7">
        <f t="shared" si="516"/>
        <v>0</v>
      </c>
      <c r="Y419" s="7">
        <f t="shared" si="516"/>
        <v>0</v>
      </c>
      <c r="Z419" s="7">
        <f t="shared" si="516"/>
        <v>0</v>
      </c>
      <c r="AA419" s="7">
        <f t="shared" si="516"/>
        <v>0</v>
      </c>
      <c r="AB419" s="7">
        <f t="shared" si="516"/>
        <v>0</v>
      </c>
      <c r="AC419" s="7">
        <f t="shared" si="516"/>
        <v>0</v>
      </c>
      <c r="AD419" s="7">
        <f t="shared" si="516"/>
        <v>0</v>
      </c>
      <c r="AE419" s="7">
        <f t="shared" si="516"/>
        <v>0</v>
      </c>
      <c r="AF419" s="7">
        <f t="shared" si="516"/>
        <v>0</v>
      </c>
      <c r="AG419" s="7">
        <f t="shared" si="516"/>
        <v>0</v>
      </c>
      <c r="AH419" s="7">
        <f t="shared" si="516"/>
        <v>0</v>
      </c>
      <c r="AI419" s="7">
        <f t="shared" si="516"/>
        <v>0</v>
      </c>
      <c r="AJ419" s="7">
        <f t="shared" si="516"/>
        <v>0</v>
      </c>
      <c r="AK419" s="7">
        <f t="shared" ref="AK419:BC419" si="517">ROUND((AJ381-AK381)*1.23348/(7*86.4),3)</f>
        <v>67.727999999999994</v>
      </c>
      <c r="AL419" s="7">
        <f t="shared" si="517"/>
        <v>86.304000000000002</v>
      </c>
      <c r="AM419" s="7">
        <f t="shared" si="517"/>
        <v>711.70899999999995</v>
      </c>
      <c r="AN419" s="7">
        <f t="shared" si="517"/>
        <v>2776.134</v>
      </c>
      <c r="AO419" s="7">
        <f t="shared" si="517"/>
        <v>1518.117</v>
      </c>
      <c r="AP419" s="7">
        <f t="shared" si="517"/>
        <v>703.02099999999996</v>
      </c>
      <c r="AQ419" s="7">
        <f t="shared" si="517"/>
        <v>0</v>
      </c>
      <c r="AR419" s="7">
        <f t="shared" si="517"/>
        <v>-5.9969999999999999</v>
      </c>
      <c r="AS419" s="7">
        <f t="shared" si="517"/>
        <v>0</v>
      </c>
      <c r="AT419" s="7">
        <f t="shared" si="517"/>
        <v>0</v>
      </c>
      <c r="AU419" s="7">
        <f t="shared" si="471"/>
        <v>0</v>
      </c>
      <c r="AV419" s="7">
        <f t="shared" si="517"/>
        <v>0</v>
      </c>
      <c r="AW419" s="7">
        <f t="shared" si="517"/>
        <v>0</v>
      </c>
      <c r="AX419" s="7">
        <f t="shared" si="517"/>
        <v>0</v>
      </c>
      <c r="AY419" s="7">
        <f t="shared" si="517"/>
        <v>0</v>
      </c>
      <c r="AZ419" s="7">
        <f t="shared" si="517"/>
        <v>0</v>
      </c>
      <c r="BA419" s="7">
        <f t="shared" si="517"/>
        <v>0</v>
      </c>
      <c r="BB419" s="7">
        <f t="shared" si="517"/>
        <v>0</v>
      </c>
      <c r="BC419" s="7">
        <f t="shared" si="517"/>
        <v>0</v>
      </c>
    </row>
    <row r="420" spans="1:55" x14ac:dyDescent="0.2">
      <c r="A420" t="s">
        <v>10</v>
      </c>
      <c r="B420">
        <v>982</v>
      </c>
      <c r="C420">
        <v>2006</v>
      </c>
      <c r="D420" s="7">
        <f t="shared" si="468"/>
        <v>0</v>
      </c>
      <c r="E420" s="7">
        <f t="shared" ref="E420:AJ420" si="518">ROUND((D382-E382)*1.23348/(7*86.4),3)</f>
        <v>0</v>
      </c>
      <c r="F420" s="7">
        <f t="shared" si="518"/>
        <v>0</v>
      </c>
      <c r="G420" s="7">
        <f t="shared" si="518"/>
        <v>0</v>
      </c>
      <c r="H420" s="7">
        <f t="shared" si="518"/>
        <v>0</v>
      </c>
      <c r="I420" s="7">
        <f t="shared" si="518"/>
        <v>0</v>
      </c>
      <c r="J420" s="7">
        <f t="shared" si="518"/>
        <v>0</v>
      </c>
      <c r="K420" s="7">
        <f t="shared" si="518"/>
        <v>0</v>
      </c>
      <c r="L420" s="7">
        <f t="shared" si="518"/>
        <v>0</v>
      </c>
      <c r="M420" s="7">
        <f t="shared" si="518"/>
        <v>0</v>
      </c>
      <c r="N420" s="7">
        <f t="shared" si="518"/>
        <v>0</v>
      </c>
      <c r="O420" s="7">
        <f t="shared" si="518"/>
        <v>0</v>
      </c>
      <c r="P420" s="7">
        <f t="shared" si="518"/>
        <v>0</v>
      </c>
      <c r="Q420" s="7">
        <f t="shared" si="518"/>
        <v>0</v>
      </c>
      <c r="R420" s="7">
        <f t="shared" si="518"/>
        <v>0</v>
      </c>
      <c r="S420" s="7">
        <f t="shared" si="518"/>
        <v>8.2490000000000006</v>
      </c>
      <c r="T420" s="7">
        <f t="shared" si="518"/>
        <v>74.472999999999999</v>
      </c>
      <c r="U420" s="7">
        <f t="shared" si="518"/>
        <v>0</v>
      </c>
      <c r="V420" s="7">
        <f t="shared" si="518"/>
        <v>0</v>
      </c>
      <c r="W420" s="7">
        <f t="shared" si="518"/>
        <v>0</v>
      </c>
      <c r="X420" s="7">
        <f t="shared" si="518"/>
        <v>-8.3699999999999992</v>
      </c>
      <c r="Y420" s="7">
        <f t="shared" si="518"/>
        <v>-1.321</v>
      </c>
      <c r="Z420" s="7">
        <f t="shared" si="518"/>
        <v>-4.4649999999999999</v>
      </c>
      <c r="AA420" s="7">
        <f t="shared" si="518"/>
        <v>-18.213000000000001</v>
      </c>
      <c r="AB420" s="7">
        <f t="shared" si="518"/>
        <v>0</v>
      </c>
      <c r="AC420" s="7">
        <f t="shared" si="518"/>
        <v>0</v>
      </c>
      <c r="AD420" s="7">
        <f t="shared" si="518"/>
        <v>0</v>
      </c>
      <c r="AE420" s="7">
        <f t="shared" si="518"/>
        <v>0</v>
      </c>
      <c r="AF420" s="7">
        <f t="shared" si="518"/>
        <v>0</v>
      </c>
      <c r="AG420" s="7">
        <f t="shared" si="518"/>
        <v>0</v>
      </c>
      <c r="AH420" s="7">
        <f t="shared" si="518"/>
        <v>0</v>
      </c>
      <c r="AI420" s="7">
        <f t="shared" si="518"/>
        <v>0</v>
      </c>
      <c r="AJ420" s="7">
        <f t="shared" si="518"/>
        <v>0</v>
      </c>
      <c r="AK420" s="7">
        <f t="shared" ref="AK420:BC420" si="519">ROUND((AJ382-AK382)*1.23348/(7*86.4),3)</f>
        <v>0</v>
      </c>
      <c r="AL420" s="7">
        <f t="shared" si="519"/>
        <v>0</v>
      </c>
      <c r="AM420" s="7">
        <f t="shared" si="519"/>
        <v>0</v>
      </c>
      <c r="AN420" s="7">
        <f t="shared" si="519"/>
        <v>0</v>
      </c>
      <c r="AO420" s="7">
        <f t="shared" si="519"/>
        <v>0</v>
      </c>
      <c r="AP420" s="7">
        <f t="shared" si="519"/>
        <v>39.752000000000002</v>
      </c>
      <c r="AQ420" s="7">
        <f t="shared" si="519"/>
        <v>3.0179999999999998</v>
      </c>
      <c r="AR420" s="7">
        <f t="shared" si="519"/>
        <v>0</v>
      </c>
      <c r="AS420" s="7">
        <f t="shared" si="519"/>
        <v>0</v>
      </c>
      <c r="AT420" s="7">
        <f t="shared" si="519"/>
        <v>0</v>
      </c>
      <c r="AU420" s="7">
        <f t="shared" si="471"/>
        <v>0</v>
      </c>
      <c r="AV420" s="7">
        <f t="shared" si="519"/>
        <v>0</v>
      </c>
      <c r="AW420" s="7">
        <f t="shared" si="519"/>
        <v>0</v>
      </c>
      <c r="AX420" s="7">
        <f t="shared" si="519"/>
        <v>0</v>
      </c>
      <c r="AY420" s="7">
        <f t="shared" si="519"/>
        <v>0</v>
      </c>
      <c r="AZ420" s="7">
        <f t="shared" si="519"/>
        <v>0</v>
      </c>
      <c r="BA420" s="7">
        <f t="shared" si="519"/>
        <v>0</v>
      </c>
      <c r="BB420" s="7">
        <f t="shared" si="519"/>
        <v>0</v>
      </c>
      <c r="BC420" s="7">
        <f t="shared" si="519"/>
        <v>0</v>
      </c>
    </row>
    <row r="421" spans="1:55" x14ac:dyDescent="0.2">
      <c r="A421" t="s">
        <v>10</v>
      </c>
      <c r="B421">
        <v>982</v>
      </c>
      <c r="C421">
        <v>2007</v>
      </c>
      <c r="D421" s="7">
        <f t="shared" si="468"/>
        <v>0</v>
      </c>
      <c r="E421" s="7">
        <f t="shared" ref="E421:AJ421" si="520">ROUND((D383-E383)*1.23348/(7*86.4),3)</f>
        <v>0</v>
      </c>
      <c r="F421" s="7">
        <f t="shared" si="520"/>
        <v>0</v>
      </c>
      <c r="G421" s="7">
        <f t="shared" si="520"/>
        <v>0</v>
      </c>
      <c r="H421" s="7">
        <f t="shared" si="520"/>
        <v>0</v>
      </c>
      <c r="I421" s="7">
        <f t="shared" si="520"/>
        <v>0</v>
      </c>
      <c r="J421" s="7">
        <f t="shared" si="520"/>
        <v>0</v>
      </c>
      <c r="K421" s="7">
        <f t="shared" si="520"/>
        <v>0</v>
      </c>
      <c r="L421" s="7">
        <f t="shared" si="520"/>
        <v>0</v>
      </c>
      <c r="M421" s="7">
        <f t="shared" si="520"/>
        <v>0</v>
      </c>
      <c r="N421" s="7">
        <f t="shared" si="520"/>
        <v>0</v>
      </c>
      <c r="O421" s="7">
        <f t="shared" si="520"/>
        <v>0</v>
      </c>
      <c r="P421" s="7">
        <f t="shared" si="520"/>
        <v>0</v>
      </c>
      <c r="Q421" s="7">
        <f t="shared" si="520"/>
        <v>0</v>
      </c>
      <c r="R421" s="7">
        <f t="shared" si="520"/>
        <v>0</v>
      </c>
      <c r="S421" s="7">
        <f t="shared" si="520"/>
        <v>0</v>
      </c>
      <c r="T421" s="7">
        <f t="shared" si="520"/>
        <v>0</v>
      </c>
      <c r="U421" s="7">
        <f t="shared" si="520"/>
        <v>0</v>
      </c>
      <c r="V421" s="7">
        <f t="shared" si="520"/>
        <v>0</v>
      </c>
      <c r="W421" s="7">
        <f t="shared" si="520"/>
        <v>0</v>
      </c>
      <c r="X421" s="7">
        <f t="shared" si="520"/>
        <v>0</v>
      </c>
      <c r="Y421" s="7">
        <f t="shared" si="520"/>
        <v>0</v>
      </c>
      <c r="Z421" s="7">
        <f t="shared" si="520"/>
        <v>0</v>
      </c>
      <c r="AA421" s="7">
        <f t="shared" si="520"/>
        <v>0</v>
      </c>
      <c r="AB421" s="7">
        <f t="shared" si="520"/>
        <v>0</v>
      </c>
      <c r="AC421" s="7">
        <f t="shared" si="520"/>
        <v>0</v>
      </c>
      <c r="AD421" s="7">
        <f t="shared" si="520"/>
        <v>0</v>
      </c>
      <c r="AE421" s="7">
        <f t="shared" si="520"/>
        <v>0</v>
      </c>
      <c r="AF421" s="7">
        <f t="shared" si="520"/>
        <v>0</v>
      </c>
      <c r="AG421" s="7">
        <f t="shared" si="520"/>
        <v>0</v>
      </c>
      <c r="AH421" s="7">
        <f t="shared" si="520"/>
        <v>0</v>
      </c>
      <c r="AI421" s="7">
        <f t="shared" si="520"/>
        <v>86.513999999999996</v>
      </c>
      <c r="AJ421" s="7">
        <f t="shared" si="520"/>
        <v>6.0060000000000002</v>
      </c>
      <c r="AK421" s="7">
        <f t="shared" ref="AK421:BC421" si="521">ROUND((AJ383-AK383)*1.23348/(7*86.4),3)</f>
        <v>1.17</v>
      </c>
      <c r="AL421" s="7">
        <f t="shared" si="521"/>
        <v>74.221999999999994</v>
      </c>
      <c r="AM421" s="7">
        <f t="shared" si="521"/>
        <v>155.858</v>
      </c>
      <c r="AN421" s="7">
        <f t="shared" si="521"/>
        <v>0</v>
      </c>
      <c r="AO421" s="7">
        <f t="shared" si="521"/>
        <v>0</v>
      </c>
      <c r="AP421" s="7">
        <f t="shared" si="521"/>
        <v>0</v>
      </c>
      <c r="AQ421" s="7">
        <f t="shared" si="521"/>
        <v>0.14399999999999999</v>
      </c>
      <c r="AR421" s="7">
        <f t="shared" si="521"/>
        <v>11.055999999999999</v>
      </c>
      <c r="AS421" s="7">
        <f t="shared" si="521"/>
        <v>3.637</v>
      </c>
      <c r="AT421" s="7">
        <f t="shared" si="521"/>
        <v>953.81799999999998</v>
      </c>
      <c r="AU421" s="7">
        <f t="shared" si="471"/>
        <v>-1.2529999999999999</v>
      </c>
      <c r="AV421" s="7">
        <f t="shared" si="521"/>
        <v>-1.2529999999999999</v>
      </c>
      <c r="AW421" s="7">
        <f t="shared" si="521"/>
        <v>0</v>
      </c>
      <c r="AX421" s="7">
        <f t="shared" si="521"/>
        <v>0</v>
      </c>
      <c r="AY421" s="7">
        <f t="shared" si="521"/>
        <v>0</v>
      </c>
      <c r="AZ421" s="7">
        <f t="shared" si="521"/>
        <v>0</v>
      </c>
      <c r="BA421" s="7">
        <f t="shared" si="521"/>
        <v>0</v>
      </c>
      <c r="BB421" s="7">
        <f t="shared" si="521"/>
        <v>0</v>
      </c>
      <c r="BC421" s="7">
        <f t="shared" si="521"/>
        <v>0</v>
      </c>
    </row>
    <row r="422" spans="1:55" x14ac:dyDescent="0.2">
      <c r="A422" t="s">
        <v>10</v>
      </c>
      <c r="B422">
        <v>982</v>
      </c>
      <c r="C422">
        <v>2008</v>
      </c>
      <c r="D422" s="7">
        <f t="shared" si="468"/>
        <v>0</v>
      </c>
      <c r="E422" s="7">
        <f t="shared" ref="E422:AJ422" si="522">ROUND((D384-E384)*1.23348/(7*86.4),3)</f>
        <v>0</v>
      </c>
      <c r="F422" s="7">
        <f t="shared" si="522"/>
        <v>0</v>
      </c>
      <c r="G422" s="7">
        <f t="shared" si="522"/>
        <v>0</v>
      </c>
      <c r="H422" s="7">
        <f t="shared" si="522"/>
        <v>0</v>
      </c>
      <c r="I422" s="7">
        <f t="shared" si="522"/>
        <v>0</v>
      </c>
      <c r="J422" s="7">
        <f t="shared" si="522"/>
        <v>0</v>
      </c>
      <c r="K422" s="7">
        <f t="shared" si="522"/>
        <v>0</v>
      </c>
      <c r="L422" s="7">
        <f t="shared" si="522"/>
        <v>0</v>
      </c>
      <c r="M422" s="7">
        <f t="shared" si="522"/>
        <v>0</v>
      </c>
      <c r="N422" s="7">
        <f t="shared" si="522"/>
        <v>0</v>
      </c>
      <c r="O422" s="7">
        <f t="shared" si="522"/>
        <v>0</v>
      </c>
      <c r="P422" s="7">
        <f t="shared" si="522"/>
        <v>0</v>
      </c>
      <c r="Q422" s="7">
        <f t="shared" si="522"/>
        <v>0</v>
      </c>
      <c r="R422" s="7">
        <f t="shared" si="522"/>
        <v>0</v>
      </c>
      <c r="S422" s="7">
        <f t="shared" si="522"/>
        <v>0</v>
      </c>
      <c r="T422" s="7">
        <f t="shared" si="522"/>
        <v>0</v>
      </c>
      <c r="U422" s="7">
        <f t="shared" si="522"/>
        <v>0</v>
      </c>
      <c r="V422" s="7">
        <f t="shared" si="522"/>
        <v>0</v>
      </c>
      <c r="W422" s="7">
        <f t="shared" si="522"/>
        <v>0</v>
      </c>
      <c r="X422" s="7">
        <f t="shared" si="522"/>
        <v>0</v>
      </c>
      <c r="Y422" s="7">
        <f t="shared" si="522"/>
        <v>0</v>
      </c>
      <c r="Z422" s="7">
        <f t="shared" si="522"/>
        <v>0</v>
      </c>
      <c r="AA422" s="7">
        <f t="shared" si="522"/>
        <v>0</v>
      </c>
      <c r="AB422" s="7">
        <f t="shared" si="522"/>
        <v>0</v>
      </c>
      <c r="AC422" s="7">
        <f t="shared" si="522"/>
        <v>0</v>
      </c>
      <c r="AD422" s="7">
        <f t="shared" si="522"/>
        <v>0</v>
      </c>
      <c r="AE422" s="7">
        <f t="shared" si="522"/>
        <v>0</v>
      </c>
      <c r="AF422" s="7">
        <f t="shared" si="522"/>
        <v>0</v>
      </c>
      <c r="AG422" s="7">
        <f t="shared" si="522"/>
        <v>0</v>
      </c>
      <c r="AH422" s="7">
        <f t="shared" si="522"/>
        <v>0</v>
      </c>
      <c r="AI422" s="7">
        <f t="shared" si="522"/>
        <v>0</v>
      </c>
      <c r="AJ422" s="7">
        <f t="shared" si="522"/>
        <v>0</v>
      </c>
      <c r="AK422" s="7">
        <f t="shared" ref="AK422:BC422" si="523">ROUND((AJ384-AK384)*1.23348/(7*86.4),3)</f>
        <v>0</v>
      </c>
      <c r="AL422" s="7">
        <f t="shared" si="523"/>
        <v>0</v>
      </c>
      <c r="AM422" s="7">
        <f t="shared" si="523"/>
        <v>0</v>
      </c>
      <c r="AN422" s="7">
        <f t="shared" si="523"/>
        <v>0</v>
      </c>
      <c r="AO422" s="7">
        <f t="shared" si="523"/>
        <v>0</v>
      </c>
      <c r="AP422" s="7">
        <f t="shared" si="523"/>
        <v>0</v>
      </c>
      <c r="AQ422" s="7">
        <f t="shared" si="523"/>
        <v>0</v>
      </c>
      <c r="AR422" s="7">
        <f t="shared" si="523"/>
        <v>0</v>
      </c>
      <c r="AS422" s="7">
        <f t="shared" si="523"/>
        <v>0</v>
      </c>
      <c r="AT422" s="7">
        <f t="shared" si="523"/>
        <v>0</v>
      </c>
      <c r="AU422" s="7">
        <f t="shared" si="471"/>
        <v>0</v>
      </c>
      <c r="AV422" s="7">
        <f t="shared" si="523"/>
        <v>0</v>
      </c>
      <c r="AW422" s="7">
        <f t="shared" si="523"/>
        <v>0</v>
      </c>
      <c r="AX422" s="7">
        <f t="shared" si="523"/>
        <v>0</v>
      </c>
      <c r="AY422" s="7">
        <f t="shared" si="523"/>
        <v>0</v>
      </c>
      <c r="AZ422" s="7">
        <f t="shared" si="523"/>
        <v>0</v>
      </c>
      <c r="BA422" s="7">
        <f t="shared" si="523"/>
        <v>0</v>
      </c>
      <c r="BB422" s="7">
        <f t="shared" si="523"/>
        <v>0</v>
      </c>
      <c r="BC422" s="7">
        <f t="shared" si="523"/>
        <v>0</v>
      </c>
    </row>
    <row r="423" spans="1:55" x14ac:dyDescent="0.2">
      <c r="A423" t="s">
        <v>10</v>
      </c>
      <c r="B423">
        <v>982</v>
      </c>
      <c r="C423">
        <v>2009</v>
      </c>
      <c r="D423" s="7">
        <f t="shared" si="468"/>
        <v>0</v>
      </c>
      <c r="E423" s="7">
        <f t="shared" ref="E423:AJ423" si="524">ROUND((D385-E385)*1.23348/(7*86.4),3)</f>
        <v>0</v>
      </c>
      <c r="F423" s="7">
        <f t="shared" si="524"/>
        <v>0</v>
      </c>
      <c r="G423" s="7">
        <f t="shared" si="524"/>
        <v>0</v>
      </c>
      <c r="H423" s="7">
        <f t="shared" si="524"/>
        <v>0</v>
      </c>
      <c r="I423" s="7">
        <f t="shared" si="524"/>
        <v>0</v>
      </c>
      <c r="J423" s="7">
        <f t="shared" si="524"/>
        <v>0</v>
      </c>
      <c r="K423" s="7">
        <f t="shared" si="524"/>
        <v>0</v>
      </c>
      <c r="L423" s="7">
        <f t="shared" si="524"/>
        <v>0</v>
      </c>
      <c r="M423" s="7">
        <f t="shared" si="524"/>
        <v>0</v>
      </c>
      <c r="N423" s="7">
        <f t="shared" si="524"/>
        <v>0</v>
      </c>
      <c r="O423" s="7">
        <f t="shared" si="524"/>
        <v>0</v>
      </c>
      <c r="P423" s="7">
        <f t="shared" si="524"/>
        <v>0</v>
      </c>
      <c r="Q423" s="7">
        <f t="shared" si="524"/>
        <v>0</v>
      </c>
      <c r="R423" s="7">
        <f t="shared" si="524"/>
        <v>0</v>
      </c>
      <c r="S423" s="7">
        <f t="shared" si="524"/>
        <v>0</v>
      </c>
      <c r="T423" s="7">
        <f t="shared" si="524"/>
        <v>31.257000000000001</v>
      </c>
      <c r="U423" s="7">
        <f t="shared" si="524"/>
        <v>144.39699999999999</v>
      </c>
      <c r="V423" s="7">
        <f t="shared" si="524"/>
        <v>929.33799999999997</v>
      </c>
      <c r="W423" s="7">
        <f t="shared" si="524"/>
        <v>899.37199999999996</v>
      </c>
      <c r="X423" s="7">
        <f t="shared" si="524"/>
        <v>0</v>
      </c>
      <c r="Y423" s="7">
        <f t="shared" si="524"/>
        <v>-6.9119999999999999</v>
      </c>
      <c r="Z423" s="7">
        <f t="shared" si="524"/>
        <v>-3.9780000000000002</v>
      </c>
      <c r="AA423" s="7">
        <f t="shared" si="524"/>
        <v>0</v>
      </c>
      <c r="AB423" s="7">
        <f t="shared" si="524"/>
        <v>-0.57799999999999996</v>
      </c>
      <c r="AC423" s="7">
        <f t="shared" si="524"/>
        <v>0</v>
      </c>
      <c r="AD423" s="7">
        <f t="shared" si="524"/>
        <v>0</v>
      </c>
      <c r="AE423" s="7">
        <f t="shared" si="524"/>
        <v>0</v>
      </c>
      <c r="AF423" s="7">
        <f t="shared" si="524"/>
        <v>0</v>
      </c>
      <c r="AG423" s="7">
        <f t="shared" si="524"/>
        <v>0</v>
      </c>
      <c r="AH423" s="7">
        <f t="shared" si="524"/>
        <v>0</v>
      </c>
      <c r="AI423" s="7">
        <f t="shared" si="524"/>
        <v>0</v>
      </c>
      <c r="AJ423" s="7">
        <f t="shared" si="524"/>
        <v>171.87899999999999</v>
      </c>
      <c r="AK423" s="7">
        <f t="shared" ref="AK423:BC423" si="525">ROUND((AJ385-AK385)*1.23348/(7*86.4),3)</f>
        <v>1872.5820000000001</v>
      </c>
      <c r="AL423" s="7">
        <f t="shared" si="525"/>
        <v>1117.652</v>
      </c>
      <c r="AM423" s="7">
        <f t="shared" si="525"/>
        <v>436.084</v>
      </c>
      <c r="AN423" s="7">
        <f t="shared" si="525"/>
        <v>0</v>
      </c>
      <c r="AO423" s="7">
        <f t="shared" si="525"/>
        <v>309.41500000000002</v>
      </c>
      <c r="AP423" s="7">
        <f t="shared" si="525"/>
        <v>74.013000000000005</v>
      </c>
      <c r="AQ423" s="7">
        <f t="shared" si="525"/>
        <v>0.184</v>
      </c>
      <c r="AR423" s="7">
        <f t="shared" si="525"/>
        <v>0</v>
      </c>
      <c r="AS423" s="7">
        <f t="shared" si="525"/>
        <v>0</v>
      </c>
      <c r="AT423" s="7">
        <f t="shared" si="525"/>
        <v>14.49</v>
      </c>
      <c r="AU423" s="7">
        <f t="shared" si="471"/>
        <v>-1.6870000000000001</v>
      </c>
      <c r="AV423" s="7">
        <f t="shared" si="525"/>
        <v>-1.6870000000000001</v>
      </c>
      <c r="AW423" s="7">
        <f t="shared" si="525"/>
        <v>0</v>
      </c>
      <c r="AX423" s="7">
        <f t="shared" si="525"/>
        <v>0</v>
      </c>
      <c r="AY423" s="7">
        <f t="shared" si="525"/>
        <v>0</v>
      </c>
      <c r="AZ423" s="7">
        <f t="shared" si="525"/>
        <v>0</v>
      </c>
      <c r="BA423" s="7">
        <f t="shared" si="525"/>
        <v>0</v>
      </c>
      <c r="BB423" s="7">
        <f t="shared" si="525"/>
        <v>0</v>
      </c>
      <c r="BC423" s="7">
        <f t="shared" si="525"/>
        <v>0</v>
      </c>
    </row>
    <row r="424" spans="1:55" x14ac:dyDescent="0.2">
      <c r="A424" t="s">
        <v>10</v>
      </c>
      <c r="B424">
        <v>982</v>
      </c>
      <c r="C424">
        <v>2010</v>
      </c>
      <c r="D424" s="7">
        <f t="shared" si="468"/>
        <v>0</v>
      </c>
      <c r="E424" s="7">
        <f t="shared" ref="E424:AJ424" si="526">ROUND((D386-E386)*1.23348/(7*86.4),3)</f>
        <v>0</v>
      </c>
      <c r="F424" s="7">
        <f t="shared" si="526"/>
        <v>0</v>
      </c>
      <c r="G424" s="7">
        <f t="shared" si="526"/>
        <v>0</v>
      </c>
      <c r="H424" s="7">
        <f t="shared" si="526"/>
        <v>0</v>
      </c>
      <c r="I424" s="7">
        <f t="shared" si="526"/>
        <v>0</v>
      </c>
      <c r="J424" s="7">
        <f t="shared" si="526"/>
        <v>0</v>
      </c>
      <c r="K424" s="7">
        <f t="shared" si="526"/>
        <v>0</v>
      </c>
      <c r="L424" s="7">
        <f t="shared" si="526"/>
        <v>0</v>
      </c>
      <c r="M424" s="7">
        <f t="shared" si="526"/>
        <v>0</v>
      </c>
      <c r="N424" s="7">
        <f t="shared" si="526"/>
        <v>0</v>
      </c>
      <c r="O424" s="7">
        <f t="shared" si="526"/>
        <v>0</v>
      </c>
      <c r="P424" s="7">
        <f t="shared" si="526"/>
        <v>0</v>
      </c>
      <c r="Q424" s="7">
        <f t="shared" si="526"/>
        <v>0</v>
      </c>
      <c r="R424" s="7">
        <f t="shared" si="526"/>
        <v>0</v>
      </c>
      <c r="S424" s="7">
        <f t="shared" si="526"/>
        <v>0</v>
      </c>
      <c r="T424" s="7">
        <f t="shared" si="526"/>
        <v>0</v>
      </c>
      <c r="U424" s="7">
        <f t="shared" si="526"/>
        <v>0</v>
      </c>
      <c r="V424" s="7">
        <f t="shared" si="526"/>
        <v>0.34</v>
      </c>
      <c r="W424" s="7">
        <f t="shared" si="526"/>
        <v>77.474000000000004</v>
      </c>
      <c r="X424" s="7">
        <f t="shared" si="526"/>
        <v>0</v>
      </c>
      <c r="Y424" s="7">
        <f t="shared" si="526"/>
        <v>0</v>
      </c>
      <c r="Z424" s="7">
        <f t="shared" si="526"/>
        <v>-0.871</v>
      </c>
      <c r="AA424" s="7">
        <f t="shared" si="526"/>
        <v>-5.4160000000000004</v>
      </c>
      <c r="AB424" s="7">
        <f t="shared" si="526"/>
        <v>-25.721</v>
      </c>
      <c r="AC424" s="7">
        <f t="shared" si="526"/>
        <v>-12.842000000000001</v>
      </c>
      <c r="AD424" s="7">
        <f t="shared" si="526"/>
        <v>0</v>
      </c>
      <c r="AE424" s="7">
        <f t="shared" si="526"/>
        <v>0</v>
      </c>
      <c r="AF424" s="7">
        <f t="shared" si="526"/>
        <v>0</v>
      </c>
      <c r="AG424" s="7">
        <f t="shared" si="526"/>
        <v>0</v>
      </c>
      <c r="AH424" s="7">
        <f t="shared" si="526"/>
        <v>0</v>
      </c>
      <c r="AI424" s="7">
        <f t="shared" si="526"/>
        <v>0</v>
      </c>
      <c r="AJ424" s="7">
        <f t="shared" si="526"/>
        <v>0</v>
      </c>
      <c r="AK424" s="7">
        <f t="shared" ref="AK424:BC424" si="527">ROUND((AJ386-AK386)*1.23348/(7*86.4),3)</f>
        <v>0</v>
      </c>
      <c r="AL424" s="7">
        <f t="shared" si="527"/>
        <v>0</v>
      </c>
      <c r="AM424" s="7">
        <f t="shared" si="527"/>
        <v>0</v>
      </c>
      <c r="AN424" s="7">
        <f t="shared" si="527"/>
        <v>0</v>
      </c>
      <c r="AO424" s="7">
        <f t="shared" si="527"/>
        <v>0</v>
      </c>
      <c r="AP424" s="7">
        <f t="shared" si="527"/>
        <v>0</v>
      </c>
      <c r="AQ424" s="7">
        <f t="shared" si="527"/>
        <v>0</v>
      </c>
      <c r="AR424" s="7">
        <f t="shared" si="527"/>
        <v>0</v>
      </c>
      <c r="AS424" s="7">
        <f t="shared" si="527"/>
        <v>0</v>
      </c>
      <c r="AT424" s="7">
        <f t="shared" si="527"/>
        <v>0</v>
      </c>
      <c r="AU424" s="7">
        <f t="shared" si="471"/>
        <v>0</v>
      </c>
      <c r="AV424" s="7">
        <f t="shared" si="527"/>
        <v>0</v>
      </c>
      <c r="AW424" s="7">
        <f t="shared" si="527"/>
        <v>0</v>
      </c>
      <c r="AX424" s="7">
        <f t="shared" si="527"/>
        <v>0</v>
      </c>
      <c r="AY424" s="7">
        <f t="shared" si="527"/>
        <v>0</v>
      </c>
      <c r="AZ424" s="7">
        <f t="shared" si="527"/>
        <v>0</v>
      </c>
      <c r="BA424" s="7">
        <f t="shared" si="527"/>
        <v>0</v>
      </c>
      <c r="BB424" s="7">
        <f t="shared" si="527"/>
        <v>0</v>
      </c>
      <c r="BC424" s="7">
        <f t="shared" si="527"/>
        <v>0</v>
      </c>
    </row>
    <row r="425" spans="1:55" x14ac:dyDescent="0.2">
      <c r="A425" t="s">
        <v>10</v>
      </c>
      <c r="B425">
        <v>982</v>
      </c>
      <c r="C425">
        <v>2011</v>
      </c>
      <c r="D425" s="7">
        <f t="shared" si="468"/>
        <v>0</v>
      </c>
      <c r="E425" s="7">
        <f t="shared" ref="E425:AJ425" si="528">ROUND((D387-E387)*1.23348/(7*86.4),3)</f>
        <v>0</v>
      </c>
      <c r="F425" s="7">
        <f t="shared" si="528"/>
        <v>0</v>
      </c>
      <c r="G425" s="7">
        <f t="shared" si="528"/>
        <v>0</v>
      </c>
      <c r="H425" s="7">
        <f t="shared" si="528"/>
        <v>0</v>
      </c>
      <c r="I425" s="7">
        <f t="shared" si="528"/>
        <v>0</v>
      </c>
      <c r="J425" s="7">
        <f t="shared" si="528"/>
        <v>0</v>
      </c>
      <c r="K425" s="7">
        <f t="shared" si="528"/>
        <v>0</v>
      </c>
      <c r="L425" s="7">
        <f t="shared" si="528"/>
        <v>0</v>
      </c>
      <c r="M425" s="7">
        <f t="shared" si="528"/>
        <v>0</v>
      </c>
      <c r="N425" s="7">
        <f t="shared" si="528"/>
        <v>0</v>
      </c>
      <c r="O425" s="7">
        <f t="shared" si="528"/>
        <v>0</v>
      </c>
      <c r="P425" s="7">
        <f t="shared" si="528"/>
        <v>0</v>
      </c>
      <c r="Q425" s="7">
        <f t="shared" si="528"/>
        <v>0</v>
      </c>
      <c r="R425" s="7">
        <f t="shared" si="528"/>
        <v>0</v>
      </c>
      <c r="S425" s="7">
        <f t="shared" si="528"/>
        <v>0</v>
      </c>
      <c r="T425" s="7">
        <f t="shared" si="528"/>
        <v>0</v>
      </c>
      <c r="U425" s="7">
        <f t="shared" si="528"/>
        <v>0</v>
      </c>
      <c r="V425" s="7">
        <f t="shared" si="528"/>
        <v>0</v>
      </c>
      <c r="W425" s="7">
        <f t="shared" si="528"/>
        <v>0</v>
      </c>
      <c r="X425" s="7">
        <f t="shared" si="528"/>
        <v>0</v>
      </c>
      <c r="Y425" s="7">
        <f t="shared" si="528"/>
        <v>0</v>
      </c>
      <c r="Z425" s="7">
        <f t="shared" si="528"/>
        <v>0</v>
      </c>
      <c r="AA425" s="7">
        <f t="shared" si="528"/>
        <v>0</v>
      </c>
      <c r="AB425" s="7">
        <f t="shared" si="528"/>
        <v>0</v>
      </c>
      <c r="AC425" s="7">
        <f t="shared" si="528"/>
        <v>0</v>
      </c>
      <c r="AD425" s="7">
        <f t="shared" si="528"/>
        <v>0</v>
      </c>
      <c r="AE425" s="7">
        <f t="shared" si="528"/>
        <v>0</v>
      </c>
      <c r="AF425" s="7">
        <f t="shared" si="528"/>
        <v>0</v>
      </c>
      <c r="AG425" s="7">
        <f t="shared" si="528"/>
        <v>0</v>
      </c>
      <c r="AH425" s="7">
        <f t="shared" si="528"/>
        <v>0</v>
      </c>
      <c r="AI425" s="7">
        <f t="shared" si="528"/>
        <v>0</v>
      </c>
      <c r="AJ425" s="7">
        <f t="shared" si="528"/>
        <v>0</v>
      </c>
      <c r="AK425" s="7">
        <f t="shared" ref="AK425:BC425" si="529">ROUND((AJ387-AK387)*1.23348/(7*86.4),3)</f>
        <v>0</v>
      </c>
      <c r="AL425" s="7">
        <f t="shared" si="529"/>
        <v>0</v>
      </c>
      <c r="AM425" s="7">
        <f t="shared" si="529"/>
        <v>0</v>
      </c>
      <c r="AN425" s="7">
        <f t="shared" si="529"/>
        <v>0</v>
      </c>
      <c r="AO425" s="7">
        <f t="shared" si="529"/>
        <v>0</v>
      </c>
      <c r="AP425" s="7">
        <f t="shared" si="529"/>
        <v>0</v>
      </c>
      <c r="AQ425" s="7">
        <f t="shared" si="529"/>
        <v>0</v>
      </c>
      <c r="AR425" s="7">
        <f t="shared" si="529"/>
        <v>0</v>
      </c>
      <c r="AS425" s="7">
        <f t="shared" si="529"/>
        <v>0</v>
      </c>
      <c r="AT425" s="7">
        <f t="shared" si="529"/>
        <v>0</v>
      </c>
      <c r="AU425" s="7">
        <f t="shared" si="471"/>
        <v>0</v>
      </c>
      <c r="AV425" s="7">
        <f t="shared" si="529"/>
        <v>0</v>
      </c>
      <c r="AW425" s="7">
        <f t="shared" si="529"/>
        <v>0</v>
      </c>
      <c r="AX425" s="7">
        <f t="shared" si="529"/>
        <v>0</v>
      </c>
      <c r="AY425" s="7">
        <f t="shared" si="529"/>
        <v>0</v>
      </c>
      <c r="AZ425" s="7">
        <f t="shared" si="529"/>
        <v>0</v>
      </c>
      <c r="BA425" s="7">
        <f t="shared" si="529"/>
        <v>0</v>
      </c>
      <c r="BB425" s="7">
        <f t="shared" si="529"/>
        <v>0</v>
      </c>
      <c r="BC425" s="7">
        <f t="shared" si="529"/>
        <v>0</v>
      </c>
    </row>
    <row r="426" spans="1:55" x14ac:dyDescent="0.2">
      <c r="A426" t="s">
        <v>10</v>
      </c>
      <c r="B426">
        <v>982</v>
      </c>
      <c r="C426">
        <v>2012</v>
      </c>
      <c r="D426" s="7">
        <f t="shared" si="468"/>
        <v>0</v>
      </c>
      <c r="E426" s="7">
        <f t="shared" ref="E426:AJ426" si="530">ROUND((D388-E388)*1.23348/(7*86.4),3)</f>
        <v>0</v>
      </c>
      <c r="F426" s="7">
        <f t="shared" si="530"/>
        <v>0</v>
      </c>
      <c r="G426" s="7">
        <f t="shared" si="530"/>
        <v>0</v>
      </c>
      <c r="H426" s="7">
        <f t="shared" si="530"/>
        <v>0</v>
      </c>
      <c r="I426" s="7">
        <f t="shared" si="530"/>
        <v>0</v>
      </c>
      <c r="J426" s="7">
        <f t="shared" si="530"/>
        <v>0</v>
      </c>
      <c r="K426" s="7">
        <f t="shared" si="530"/>
        <v>0</v>
      </c>
      <c r="L426" s="7">
        <f t="shared" si="530"/>
        <v>0</v>
      </c>
      <c r="M426" s="7">
        <f t="shared" si="530"/>
        <v>0</v>
      </c>
      <c r="N426" s="7">
        <f t="shared" si="530"/>
        <v>0</v>
      </c>
      <c r="O426" s="7">
        <f t="shared" si="530"/>
        <v>0</v>
      </c>
      <c r="P426" s="7">
        <f t="shared" si="530"/>
        <v>0</v>
      </c>
      <c r="Q426" s="7">
        <f t="shared" si="530"/>
        <v>0</v>
      </c>
      <c r="R426" s="7">
        <f t="shared" si="530"/>
        <v>0</v>
      </c>
      <c r="S426" s="7">
        <f t="shared" si="530"/>
        <v>0</v>
      </c>
      <c r="T426" s="7">
        <f t="shared" si="530"/>
        <v>0</v>
      </c>
      <c r="U426" s="7">
        <f t="shared" si="530"/>
        <v>0</v>
      </c>
      <c r="V426" s="7">
        <f t="shared" si="530"/>
        <v>0</v>
      </c>
      <c r="W426" s="7">
        <f t="shared" si="530"/>
        <v>0</v>
      </c>
      <c r="X426" s="7">
        <f t="shared" si="530"/>
        <v>0</v>
      </c>
      <c r="Y426" s="7">
        <f t="shared" si="530"/>
        <v>0</v>
      </c>
      <c r="Z426" s="7">
        <f t="shared" si="530"/>
        <v>0</v>
      </c>
      <c r="AA426" s="7">
        <f t="shared" si="530"/>
        <v>0</v>
      </c>
      <c r="AB426" s="7">
        <f t="shared" si="530"/>
        <v>0</v>
      </c>
      <c r="AC426" s="7">
        <f t="shared" si="530"/>
        <v>0</v>
      </c>
      <c r="AD426" s="7">
        <f t="shared" si="530"/>
        <v>0</v>
      </c>
      <c r="AE426" s="7">
        <f t="shared" si="530"/>
        <v>0</v>
      </c>
      <c r="AF426" s="7">
        <f t="shared" si="530"/>
        <v>0</v>
      </c>
      <c r="AG426" s="7">
        <f t="shared" si="530"/>
        <v>0</v>
      </c>
      <c r="AH426" s="7">
        <f t="shared" si="530"/>
        <v>0</v>
      </c>
      <c r="AI426" s="7">
        <f t="shared" si="530"/>
        <v>0</v>
      </c>
      <c r="AJ426" s="7">
        <f t="shared" si="530"/>
        <v>0</v>
      </c>
      <c r="AK426" s="7">
        <f t="shared" ref="AK426:BC426" si="531">ROUND((AJ388-AK388)*1.23348/(7*86.4),3)</f>
        <v>0</v>
      </c>
      <c r="AL426" s="7">
        <f t="shared" si="531"/>
        <v>0</v>
      </c>
      <c r="AM426" s="7">
        <f t="shared" si="531"/>
        <v>0</v>
      </c>
      <c r="AN426" s="7">
        <f t="shared" si="531"/>
        <v>0</v>
      </c>
      <c r="AO426" s="7">
        <f t="shared" si="531"/>
        <v>0</v>
      </c>
      <c r="AP426" s="7">
        <f t="shared" si="531"/>
        <v>0</v>
      </c>
      <c r="AQ426" s="7">
        <f t="shared" si="531"/>
        <v>0</v>
      </c>
      <c r="AR426" s="7">
        <f t="shared" si="531"/>
        <v>0</v>
      </c>
      <c r="AS426" s="7">
        <f t="shared" si="531"/>
        <v>0</v>
      </c>
      <c r="AT426" s="7">
        <f t="shared" si="531"/>
        <v>0</v>
      </c>
      <c r="AU426" s="7">
        <f t="shared" si="471"/>
        <v>0</v>
      </c>
      <c r="AV426" s="7">
        <f t="shared" si="531"/>
        <v>0</v>
      </c>
      <c r="AW426" s="7">
        <f t="shared" si="531"/>
        <v>0</v>
      </c>
      <c r="AX426" s="7">
        <f t="shared" si="531"/>
        <v>0</v>
      </c>
      <c r="AY426" s="7">
        <f t="shared" si="531"/>
        <v>0</v>
      </c>
      <c r="AZ426" s="7">
        <f t="shared" si="531"/>
        <v>0</v>
      </c>
      <c r="BA426" s="7">
        <f t="shared" si="531"/>
        <v>0</v>
      </c>
      <c r="BB426" s="7">
        <f t="shared" si="531"/>
        <v>0</v>
      </c>
      <c r="BC426" s="7">
        <f t="shared" si="531"/>
        <v>0</v>
      </c>
    </row>
    <row r="427" spans="1:55" x14ac:dyDescent="0.2">
      <c r="A427" t="s">
        <v>10</v>
      </c>
      <c r="B427">
        <v>982</v>
      </c>
      <c r="C427">
        <v>2013</v>
      </c>
      <c r="D427" s="7">
        <f t="shared" si="468"/>
        <v>0</v>
      </c>
      <c r="E427" s="7">
        <f t="shared" ref="E427:AJ427" si="532">ROUND((D389-E389)*1.23348/(7*86.4),3)</f>
        <v>0</v>
      </c>
      <c r="F427" s="7">
        <f t="shared" si="532"/>
        <v>0</v>
      </c>
      <c r="G427" s="7">
        <f t="shared" si="532"/>
        <v>0</v>
      </c>
      <c r="H427" s="7">
        <f t="shared" si="532"/>
        <v>0</v>
      </c>
      <c r="I427" s="7">
        <f t="shared" si="532"/>
        <v>0</v>
      </c>
      <c r="J427" s="7">
        <f t="shared" si="532"/>
        <v>0</v>
      </c>
      <c r="K427" s="7">
        <f t="shared" si="532"/>
        <v>0</v>
      </c>
      <c r="L427" s="7">
        <f t="shared" si="532"/>
        <v>0</v>
      </c>
      <c r="M427" s="7">
        <f t="shared" si="532"/>
        <v>0</v>
      </c>
      <c r="N427" s="7">
        <f t="shared" si="532"/>
        <v>0</v>
      </c>
      <c r="O427" s="7">
        <f t="shared" si="532"/>
        <v>0</v>
      </c>
      <c r="P427" s="7">
        <f t="shared" si="532"/>
        <v>0</v>
      </c>
      <c r="Q427" s="7">
        <f t="shared" si="532"/>
        <v>0</v>
      </c>
      <c r="R427" s="7">
        <f t="shared" si="532"/>
        <v>0</v>
      </c>
      <c r="S427" s="7">
        <f t="shared" si="532"/>
        <v>0</v>
      </c>
      <c r="T427" s="7">
        <f t="shared" si="532"/>
        <v>0</v>
      </c>
      <c r="U427" s="7">
        <f t="shared" si="532"/>
        <v>0</v>
      </c>
      <c r="V427" s="7">
        <f t="shared" si="532"/>
        <v>0</v>
      </c>
      <c r="W427" s="7">
        <f t="shared" si="532"/>
        <v>0</v>
      </c>
      <c r="X427" s="7">
        <f t="shared" si="532"/>
        <v>0</v>
      </c>
      <c r="Y427" s="7">
        <f t="shared" si="532"/>
        <v>0</v>
      </c>
      <c r="Z427" s="7">
        <f t="shared" si="532"/>
        <v>0</v>
      </c>
      <c r="AA427" s="7">
        <f t="shared" si="532"/>
        <v>0</v>
      </c>
      <c r="AB427" s="7">
        <f t="shared" si="532"/>
        <v>0</v>
      </c>
      <c r="AC427" s="7">
        <f t="shared" si="532"/>
        <v>0</v>
      </c>
      <c r="AD427" s="7">
        <f t="shared" si="532"/>
        <v>0</v>
      </c>
      <c r="AE427" s="7">
        <f t="shared" si="532"/>
        <v>0</v>
      </c>
      <c r="AF427" s="7">
        <f t="shared" si="532"/>
        <v>0</v>
      </c>
      <c r="AG427" s="7">
        <f t="shared" si="532"/>
        <v>0</v>
      </c>
      <c r="AH427" s="7">
        <f t="shared" si="532"/>
        <v>0</v>
      </c>
      <c r="AI427" s="7">
        <f t="shared" si="532"/>
        <v>0</v>
      </c>
      <c r="AJ427" s="7">
        <f t="shared" si="532"/>
        <v>0</v>
      </c>
      <c r="AK427" s="7">
        <f t="shared" ref="AK427:BC427" si="533">ROUND((AJ389-AK389)*1.23348/(7*86.4),3)</f>
        <v>0</v>
      </c>
      <c r="AL427" s="7">
        <f t="shared" si="533"/>
        <v>0</v>
      </c>
      <c r="AM427" s="7">
        <f t="shared" si="533"/>
        <v>0</v>
      </c>
      <c r="AN427" s="7">
        <f t="shared" si="533"/>
        <v>0</v>
      </c>
      <c r="AO427" s="7">
        <f t="shared" si="533"/>
        <v>0</v>
      </c>
      <c r="AP427" s="7">
        <f t="shared" si="533"/>
        <v>14.612</v>
      </c>
      <c r="AQ427" s="7">
        <f t="shared" si="533"/>
        <v>0</v>
      </c>
      <c r="AR427" s="7">
        <f t="shared" si="533"/>
        <v>0</v>
      </c>
      <c r="AS427" s="7">
        <f t="shared" si="533"/>
        <v>0</v>
      </c>
      <c r="AT427" s="7">
        <f t="shared" si="533"/>
        <v>0</v>
      </c>
      <c r="AU427" s="7">
        <f t="shared" si="471"/>
        <v>0</v>
      </c>
      <c r="AV427" s="7">
        <f t="shared" si="533"/>
        <v>0</v>
      </c>
      <c r="AW427" s="7">
        <f t="shared" si="533"/>
        <v>0</v>
      </c>
      <c r="AX427" s="7">
        <f t="shared" si="533"/>
        <v>0</v>
      </c>
      <c r="AY427" s="7">
        <f t="shared" si="533"/>
        <v>0</v>
      </c>
      <c r="AZ427" s="7">
        <f t="shared" si="533"/>
        <v>0</v>
      </c>
      <c r="BA427" s="7">
        <f t="shared" si="533"/>
        <v>0</v>
      </c>
      <c r="BB427" s="7">
        <f t="shared" si="533"/>
        <v>0</v>
      </c>
      <c r="BC427" s="7">
        <f t="shared" si="533"/>
        <v>0</v>
      </c>
    </row>
    <row r="428" spans="1:55" x14ac:dyDescent="0.2">
      <c r="A428" t="s">
        <v>10</v>
      </c>
      <c r="B428">
        <v>982</v>
      </c>
      <c r="C428">
        <v>2014</v>
      </c>
      <c r="D428" s="7">
        <f t="shared" si="468"/>
        <v>0</v>
      </c>
      <c r="E428" s="7">
        <f t="shared" ref="E428:AJ428" si="534">ROUND((D390-E390)*1.23348/(7*86.4),3)</f>
        <v>0</v>
      </c>
      <c r="F428" s="7">
        <f t="shared" si="534"/>
        <v>0</v>
      </c>
      <c r="G428" s="7">
        <f t="shared" si="534"/>
        <v>0</v>
      </c>
      <c r="H428" s="7">
        <f t="shared" si="534"/>
        <v>0</v>
      </c>
      <c r="I428" s="7">
        <f t="shared" si="534"/>
        <v>0</v>
      </c>
      <c r="J428" s="7">
        <f t="shared" si="534"/>
        <v>0</v>
      </c>
      <c r="K428" s="7">
        <f t="shared" si="534"/>
        <v>0</v>
      </c>
      <c r="L428" s="7">
        <f t="shared" si="534"/>
        <v>0</v>
      </c>
      <c r="M428" s="7">
        <f t="shared" si="534"/>
        <v>0</v>
      </c>
      <c r="N428" s="7">
        <f t="shared" si="534"/>
        <v>0</v>
      </c>
      <c r="O428" s="7">
        <f t="shared" si="534"/>
        <v>0</v>
      </c>
      <c r="P428" s="7">
        <f t="shared" si="534"/>
        <v>0</v>
      </c>
      <c r="Q428" s="7">
        <f t="shared" si="534"/>
        <v>0</v>
      </c>
      <c r="R428" s="7">
        <f t="shared" si="534"/>
        <v>0</v>
      </c>
      <c r="S428" s="7">
        <f t="shared" si="534"/>
        <v>0</v>
      </c>
      <c r="T428" s="7">
        <f t="shared" si="534"/>
        <v>0</v>
      </c>
      <c r="U428" s="7">
        <f t="shared" si="534"/>
        <v>0</v>
      </c>
      <c r="V428" s="7">
        <f t="shared" si="534"/>
        <v>0</v>
      </c>
      <c r="W428" s="7">
        <f t="shared" si="534"/>
        <v>0</v>
      </c>
      <c r="X428" s="7">
        <f t="shared" si="534"/>
        <v>0</v>
      </c>
      <c r="Y428" s="7">
        <f t="shared" si="534"/>
        <v>0</v>
      </c>
      <c r="Z428" s="7">
        <f t="shared" si="534"/>
        <v>0</v>
      </c>
      <c r="AA428" s="7">
        <f t="shared" si="534"/>
        <v>0</v>
      </c>
      <c r="AB428" s="7">
        <f t="shared" si="534"/>
        <v>0</v>
      </c>
      <c r="AC428" s="7">
        <f t="shared" si="534"/>
        <v>0</v>
      </c>
      <c r="AD428" s="7">
        <f t="shared" si="534"/>
        <v>0</v>
      </c>
      <c r="AE428" s="7">
        <f t="shared" si="534"/>
        <v>0</v>
      </c>
      <c r="AF428" s="7">
        <f t="shared" si="534"/>
        <v>0</v>
      </c>
      <c r="AG428" s="7">
        <f t="shared" si="534"/>
        <v>0</v>
      </c>
      <c r="AH428" s="7">
        <f t="shared" si="534"/>
        <v>0</v>
      </c>
      <c r="AI428" s="7">
        <f t="shared" si="534"/>
        <v>0</v>
      </c>
      <c r="AJ428" s="7">
        <f t="shared" si="534"/>
        <v>0</v>
      </c>
      <c r="AK428" s="7">
        <f t="shared" ref="AK428:BC428" si="535">ROUND((AJ390-AK390)*1.23348/(7*86.4),3)</f>
        <v>0</v>
      </c>
      <c r="AL428" s="7">
        <f t="shared" si="535"/>
        <v>0</v>
      </c>
      <c r="AM428" s="7">
        <f t="shared" si="535"/>
        <v>0</v>
      </c>
      <c r="AN428" s="7">
        <f t="shared" si="535"/>
        <v>0</v>
      </c>
      <c r="AO428" s="7">
        <f t="shared" si="535"/>
        <v>0</v>
      </c>
      <c r="AP428" s="7">
        <f t="shared" si="535"/>
        <v>0</v>
      </c>
      <c r="AQ428" s="7">
        <f t="shared" si="535"/>
        <v>0</v>
      </c>
      <c r="AR428" s="7">
        <f t="shared" si="535"/>
        <v>0</v>
      </c>
      <c r="AS428" s="7">
        <f t="shared" si="535"/>
        <v>0</v>
      </c>
      <c r="AT428" s="7">
        <f t="shared" si="535"/>
        <v>0</v>
      </c>
      <c r="AU428" s="7">
        <f t="shared" si="471"/>
        <v>0</v>
      </c>
      <c r="AV428" s="7">
        <f t="shared" si="535"/>
        <v>0</v>
      </c>
      <c r="AW428" s="7">
        <f t="shared" si="535"/>
        <v>0</v>
      </c>
      <c r="AX428" s="7">
        <f t="shared" si="535"/>
        <v>0</v>
      </c>
      <c r="AY428" s="7">
        <f t="shared" si="535"/>
        <v>0</v>
      </c>
      <c r="AZ428" s="7">
        <f t="shared" si="535"/>
        <v>0</v>
      </c>
      <c r="BA428" s="7">
        <f t="shared" si="535"/>
        <v>0</v>
      </c>
      <c r="BB428" s="7">
        <f t="shared" si="535"/>
        <v>0</v>
      </c>
      <c r="BC428" s="7">
        <f t="shared" si="535"/>
        <v>0</v>
      </c>
    </row>
    <row r="429" spans="1:55" x14ac:dyDescent="0.2">
      <c r="A429" t="s">
        <v>10</v>
      </c>
      <c r="B429">
        <v>982</v>
      </c>
      <c r="C429">
        <v>2015</v>
      </c>
      <c r="D429" s="7">
        <f t="shared" si="468"/>
        <v>0</v>
      </c>
      <c r="E429" s="7">
        <f t="shared" ref="E429:AJ429" si="536">ROUND((D391-E391)*1.23348/(7*86.4),3)</f>
        <v>0</v>
      </c>
      <c r="F429" s="7">
        <f t="shared" si="536"/>
        <v>0</v>
      </c>
      <c r="G429" s="7">
        <f t="shared" si="536"/>
        <v>0</v>
      </c>
      <c r="H429" s="7">
        <f t="shared" si="536"/>
        <v>0</v>
      </c>
      <c r="I429" s="7">
        <f t="shared" si="536"/>
        <v>0</v>
      </c>
      <c r="J429" s="7">
        <f t="shared" si="536"/>
        <v>0</v>
      </c>
      <c r="K429" s="7">
        <f t="shared" si="536"/>
        <v>0</v>
      </c>
      <c r="L429" s="7">
        <f t="shared" si="536"/>
        <v>0</v>
      </c>
      <c r="M429" s="7">
        <f t="shared" si="536"/>
        <v>0</v>
      </c>
      <c r="N429" s="7">
        <f t="shared" si="536"/>
        <v>0</v>
      </c>
      <c r="O429" s="7">
        <f t="shared" si="536"/>
        <v>0</v>
      </c>
      <c r="P429" s="7">
        <f t="shared" si="536"/>
        <v>0</v>
      </c>
      <c r="Q429" s="7">
        <f t="shared" si="536"/>
        <v>0</v>
      </c>
      <c r="R429" s="7">
        <f t="shared" si="536"/>
        <v>0</v>
      </c>
      <c r="S429" s="7">
        <f t="shared" si="536"/>
        <v>0</v>
      </c>
      <c r="T429" s="7">
        <f t="shared" si="536"/>
        <v>0</v>
      </c>
      <c r="U429" s="7">
        <f t="shared" si="536"/>
        <v>0</v>
      </c>
      <c r="V429" s="7">
        <f t="shared" si="536"/>
        <v>0</v>
      </c>
      <c r="W429" s="7">
        <f t="shared" si="536"/>
        <v>0</v>
      </c>
      <c r="X429" s="7">
        <f t="shared" si="536"/>
        <v>0</v>
      </c>
      <c r="Y429" s="7">
        <f t="shared" si="536"/>
        <v>0</v>
      </c>
      <c r="Z429" s="7">
        <f t="shared" si="536"/>
        <v>0</v>
      </c>
      <c r="AA429" s="7">
        <f t="shared" si="536"/>
        <v>0</v>
      </c>
      <c r="AB429" s="7">
        <f t="shared" si="536"/>
        <v>0</v>
      </c>
      <c r="AC429" s="7">
        <f t="shared" si="536"/>
        <v>0</v>
      </c>
      <c r="AD429" s="7">
        <f t="shared" si="536"/>
        <v>0</v>
      </c>
      <c r="AE429" s="7">
        <f t="shared" si="536"/>
        <v>0</v>
      </c>
      <c r="AF429" s="7">
        <f t="shared" si="536"/>
        <v>0</v>
      </c>
      <c r="AG429" s="7">
        <f t="shared" si="536"/>
        <v>0</v>
      </c>
      <c r="AH429" s="7">
        <f t="shared" si="536"/>
        <v>0</v>
      </c>
      <c r="AI429" s="7">
        <f t="shared" si="536"/>
        <v>0</v>
      </c>
      <c r="AJ429" s="7">
        <f t="shared" si="536"/>
        <v>0</v>
      </c>
      <c r="AK429" s="7">
        <f t="shared" ref="AK429:BC429" si="537">ROUND((AJ391-AK391)*1.23348/(7*86.4),3)</f>
        <v>0</v>
      </c>
      <c r="AL429" s="7">
        <f t="shared" si="537"/>
        <v>0</v>
      </c>
      <c r="AM429" s="7">
        <f t="shared" si="537"/>
        <v>0</v>
      </c>
      <c r="AN429" s="7">
        <f t="shared" si="537"/>
        <v>0</v>
      </c>
      <c r="AO429" s="7">
        <f t="shared" si="537"/>
        <v>0</v>
      </c>
      <c r="AP429" s="7">
        <f t="shared" si="537"/>
        <v>0</v>
      </c>
      <c r="AQ429" s="7">
        <f t="shared" si="537"/>
        <v>0</v>
      </c>
      <c r="AR429" s="7">
        <f t="shared" si="537"/>
        <v>0</v>
      </c>
      <c r="AS429" s="7">
        <f t="shared" si="537"/>
        <v>0</v>
      </c>
      <c r="AT429" s="7">
        <f t="shared" si="537"/>
        <v>0</v>
      </c>
      <c r="AU429" s="7">
        <f t="shared" si="471"/>
        <v>0</v>
      </c>
      <c r="AV429" s="7">
        <f t="shared" si="537"/>
        <v>0</v>
      </c>
      <c r="AW429" s="7">
        <f t="shared" si="537"/>
        <v>0</v>
      </c>
      <c r="AX429" s="7">
        <f t="shared" si="537"/>
        <v>0</v>
      </c>
      <c r="AY429" s="7">
        <f t="shared" si="537"/>
        <v>0</v>
      </c>
      <c r="AZ429" s="7">
        <f t="shared" si="537"/>
        <v>0</v>
      </c>
      <c r="BA429" s="7">
        <f t="shared" si="537"/>
        <v>0</v>
      </c>
      <c r="BB429" s="7">
        <f t="shared" si="537"/>
        <v>0</v>
      </c>
      <c r="BC429" s="7">
        <f t="shared" si="537"/>
        <v>0</v>
      </c>
    </row>
    <row r="431" spans="1:55" ht="21" x14ac:dyDescent="0.25">
      <c r="A431" s="5" t="s">
        <v>43</v>
      </c>
    </row>
    <row r="432" spans="1:55" x14ac:dyDescent="0.2">
      <c r="A432" t="s">
        <v>7</v>
      </c>
      <c r="B432" t="s">
        <v>8</v>
      </c>
      <c r="C432" t="s">
        <v>9</v>
      </c>
      <c r="D432" s="13">
        <v>45664</v>
      </c>
      <c r="E432" s="14">
        <v>45671</v>
      </c>
      <c r="F432" s="14">
        <v>45678</v>
      </c>
      <c r="G432" s="14">
        <v>45685</v>
      </c>
      <c r="H432" s="14">
        <v>45692</v>
      </c>
      <c r="I432" s="14">
        <v>45699</v>
      </c>
      <c r="J432" s="14">
        <v>45706</v>
      </c>
      <c r="K432" s="14">
        <v>45713</v>
      </c>
      <c r="L432" s="14">
        <v>45720</v>
      </c>
      <c r="M432" s="14">
        <v>45727</v>
      </c>
      <c r="N432" s="14">
        <v>45734</v>
      </c>
      <c r="O432" s="14">
        <v>45741</v>
      </c>
      <c r="P432" s="14">
        <v>45748</v>
      </c>
      <c r="Q432" s="14">
        <v>45755</v>
      </c>
      <c r="R432" s="14">
        <v>45762</v>
      </c>
      <c r="S432" s="14">
        <v>45769</v>
      </c>
      <c r="T432" s="14">
        <v>45776</v>
      </c>
      <c r="U432" s="14">
        <v>45783</v>
      </c>
      <c r="V432" s="14">
        <v>45790</v>
      </c>
      <c r="W432" s="14">
        <v>45797</v>
      </c>
      <c r="X432" s="14">
        <v>45804</v>
      </c>
      <c r="Y432" s="14">
        <v>45811</v>
      </c>
      <c r="Z432" s="14">
        <v>45818</v>
      </c>
      <c r="AA432" s="14">
        <v>45825</v>
      </c>
      <c r="AB432" s="14">
        <v>45832</v>
      </c>
      <c r="AC432" s="14">
        <v>45839</v>
      </c>
      <c r="AD432" s="14">
        <v>45846</v>
      </c>
      <c r="AE432" s="14">
        <v>45853</v>
      </c>
      <c r="AF432" s="14">
        <v>45860</v>
      </c>
      <c r="AG432" s="14">
        <v>45867</v>
      </c>
      <c r="AH432" s="14">
        <v>45874</v>
      </c>
      <c r="AI432" s="14">
        <v>45881</v>
      </c>
      <c r="AJ432" s="14">
        <v>45888</v>
      </c>
      <c r="AK432" s="14">
        <v>45895</v>
      </c>
      <c r="AL432" s="14">
        <v>45902</v>
      </c>
      <c r="AM432" s="14">
        <v>45909</v>
      </c>
      <c r="AN432" s="14">
        <v>45916</v>
      </c>
      <c r="AO432" s="14">
        <v>45923</v>
      </c>
      <c r="AP432" s="14">
        <v>45930</v>
      </c>
      <c r="AQ432" s="14">
        <v>45937</v>
      </c>
      <c r="AR432" s="14">
        <v>45944</v>
      </c>
      <c r="AS432" s="14">
        <v>45951</v>
      </c>
      <c r="AT432" s="14">
        <v>45958</v>
      </c>
      <c r="AU432" s="14">
        <v>45965</v>
      </c>
      <c r="AV432" s="14">
        <v>45972</v>
      </c>
      <c r="AW432" s="14">
        <v>45979</v>
      </c>
      <c r="AX432" s="14">
        <v>45986</v>
      </c>
      <c r="AY432" s="14">
        <v>45993</v>
      </c>
      <c r="AZ432" s="14">
        <v>46000</v>
      </c>
      <c r="BA432" s="14">
        <v>46007</v>
      </c>
      <c r="BB432" s="14">
        <v>46014</v>
      </c>
      <c r="BC432" s="14">
        <v>46022</v>
      </c>
    </row>
    <row r="433" spans="1:55" x14ac:dyDescent="0.2">
      <c r="A433" t="s">
        <v>10</v>
      </c>
      <c r="B433">
        <v>170</v>
      </c>
      <c r="C433">
        <v>1981</v>
      </c>
      <c r="D433" s="7">
        <f>IF(D126&lt;0,D126,(D87-([2]outid!D1472)))</f>
        <v>6.2955789389356003</v>
      </c>
      <c r="E433" s="7">
        <f>IF(E126&lt;0,E126,(E87-([2]outid!E1472)))</f>
        <v>4.5720000000000001</v>
      </c>
      <c r="F433" s="7">
        <f>IF(F126&lt;0,F126,(F87-([2]outid!F1472)))</f>
        <v>3.4870000000000001</v>
      </c>
      <c r="G433" s="7">
        <f>IF(G126&lt;0,G126,(G87-([2]outid!G1472)))</f>
        <v>2.758</v>
      </c>
      <c r="H433" s="7">
        <f>IF(H126&lt;0,H126,(H87-([2]outid!H1472)))</f>
        <v>2.5880000000000098</v>
      </c>
      <c r="I433" s="7">
        <f>IF(I126&lt;0,I126,(I87-([2]outid!I1472)))</f>
        <v>2.2029999999999998</v>
      </c>
      <c r="J433" s="7">
        <f>IF(J126&lt;0,J126,(J87-([2]outid!J1472)))</f>
        <v>2.2630000000000101</v>
      </c>
      <c r="K433" s="7">
        <f>IF(K126&lt;0,K126,(K87-([2]outid!K1472)))</f>
        <v>1.891</v>
      </c>
      <c r="L433" s="7">
        <f>IF(L126&lt;0,L126,(L87-([2]outid!L1472)))</f>
        <v>1.3810000000000002</v>
      </c>
      <c r="M433" s="7">
        <f>IF(M126&lt;0,M126,(M87-([2]outid!M1472)))</f>
        <v>1.3420000000000099</v>
      </c>
      <c r="N433" s="7">
        <f>IF(N126&lt;0,N126,(N87-([2]outid!N1472)))</f>
        <v>0</v>
      </c>
      <c r="O433" s="7">
        <f>IF(O126&lt;0,O126,(O87-([2]outid!O1472)))</f>
        <v>9.7699626167013776E-15</v>
      </c>
      <c r="P433" s="7">
        <f>IF(P126&lt;0,P126,(P87-([2]outid!P1472)))</f>
        <v>0</v>
      </c>
      <c r="Q433" s="7">
        <f>IF(Q126&lt;0,Q126,(Q87-([2]outid!Q1472)))</f>
        <v>0</v>
      </c>
      <c r="R433" s="7">
        <f>IF(R126&lt;0,R126,(R87-([2]outid!R1472)))</f>
        <v>0</v>
      </c>
      <c r="S433" s="7">
        <f>IF(S126&lt;0,S126,(S87-([2]outid!S1472)))</f>
        <v>0</v>
      </c>
      <c r="T433" s="7">
        <f>IF(T126&lt;0,T126,(T87-([2]outid!T1472)))</f>
        <v>-1.8730000000000011</v>
      </c>
      <c r="U433" s="7">
        <f>IF(U126&lt;0,U126,(U87-([2]outid!U1472)))</f>
        <v>0</v>
      </c>
      <c r="V433" s="7">
        <f>IF(V126&lt;0,V126,(V87-([2]outid!V1472)))</f>
        <v>0</v>
      </c>
      <c r="W433" s="7">
        <f>IF(W126&lt;0,W126,(W87-([2]outid!W1472)))</f>
        <v>0</v>
      </c>
      <c r="X433" s="7">
        <f>IF(X126&lt;0,X126,(X87-([2]outid!X1472)))</f>
        <v>14.283578938935605</v>
      </c>
      <c r="Y433" s="7">
        <f>IF(Y126&lt;0,Y126,(Y87-([2]outid!Y1472)))</f>
        <v>12.575999999999993</v>
      </c>
      <c r="Z433" s="7">
        <f>IF(Z126&lt;0,Z126,(Z87-([2]outid!Z1472)))</f>
        <v>3.1480000000000032</v>
      </c>
      <c r="AA433" s="7">
        <f>IF(AA126&lt;0,AA126,(AA87-([2]outid!AA1472)))</f>
        <v>0</v>
      </c>
      <c r="AB433" s="7">
        <f>IF(AB126&lt;0,AB126,(AB87-([2]outid!AB1472)))</f>
        <v>0</v>
      </c>
      <c r="AC433" s="7">
        <f>IF(AC126&lt;0,AC126,(AC87-([2]outid!AC1472)))</f>
        <v>0</v>
      </c>
      <c r="AD433" s="7">
        <f>IF(AD126&lt;0,AD126,(AD87-([2]outid!AD1472)))</f>
        <v>4.0007522506140987</v>
      </c>
      <c r="AE433" s="7">
        <f>IF(AE126&lt;0,AE126,(AE87-([2]outid!AE1472)))</f>
        <v>3.0129999999999981</v>
      </c>
      <c r="AF433" s="7">
        <f>IF(AF126&lt;0,AF126,(AF87-([2]outid!AF1472)))</f>
        <v>0</v>
      </c>
      <c r="AG433" s="7">
        <f>IF(AG126&lt;0,AG126,(AG87-([2]outid!AG1472)))</f>
        <v>0</v>
      </c>
      <c r="AH433" s="7">
        <f>IF(AH126&lt;0,AH126,(AH87-([2]outid!AH1472)))</f>
        <v>0</v>
      </c>
      <c r="AI433" s="7">
        <f>IF(AI126&lt;0,AI126,(AI87-([2]outid!AI1472)))</f>
        <v>0</v>
      </c>
      <c r="AJ433" s="7">
        <f>IF(AJ126&lt;0,AJ126,(AJ87-([2]outid!AJ1472)))</f>
        <v>0</v>
      </c>
      <c r="AK433" s="7">
        <f>IF(AK126&lt;0,AK126,(AK87-([2]outid!AK1472)))</f>
        <v>0</v>
      </c>
      <c r="AL433" s="7">
        <f>IF(AL126&lt;0,AL126,(AL87-([2]outid!AL1472)))</f>
        <v>0</v>
      </c>
      <c r="AM433" s="7">
        <f>IF(AM126&lt;0,AM126,(AM87-([2]outid!AM1472)))</f>
        <v>0</v>
      </c>
      <c r="AN433" s="7">
        <f>IF(AN126&lt;0,AN126,(AN87-([2]outid!AN1472)))</f>
        <v>0</v>
      </c>
      <c r="AO433" s="7">
        <f>IF(AO126&lt;0,AO126,(AO87-([2]outid!AO1472)))</f>
        <v>0</v>
      </c>
      <c r="AP433" s="7">
        <f>IF(AP126&lt;0,AP126,(AP87-([2]outid!AP1472)))</f>
        <v>0</v>
      </c>
      <c r="AQ433" s="7">
        <f>IF(AQ126&lt;0,AQ126,(AQ87-([2]outid!AQ1472)))</f>
        <v>0</v>
      </c>
      <c r="AR433" s="7">
        <f>IF(AR126&lt;0,AR126,(AR87-([2]outid!AR1472)))</f>
        <v>0</v>
      </c>
      <c r="AS433" s="7">
        <f>IF(AS126&lt;0,AS126,(AS87-([2]outid!AS1472)))</f>
        <v>0</v>
      </c>
      <c r="AT433" s="7">
        <f>IF(AT126&lt;0,AT126,(AT87-([2]outid!AT1472)))</f>
        <v>0</v>
      </c>
      <c r="AU433" s="7">
        <f>IF(AU126&lt;0,AU126,(AU87-([2]outid!AU1472)))</f>
        <v>0.11957893893557969</v>
      </c>
      <c r="AV433" s="7">
        <f>IF(AV126&lt;0,AV126,(AV87-([2]outid!AV1472)))</f>
        <v>0.96800000000001019</v>
      </c>
      <c r="AW433" s="7">
        <f>IF(AW126&lt;0,AW126,(AW87-([2]outid!AW1472)))</f>
        <v>0.89199999999993018</v>
      </c>
      <c r="AX433" s="7">
        <f>IF(AX126&lt;0,AX126,(AX87-([2]outid!AX1472)))</f>
        <v>0.81399999999998007</v>
      </c>
      <c r="AY433" s="7">
        <f>IF(AY126&lt;0,AY126,(AY87-([2]outid!AY1472)))</f>
        <v>0.73299999999984999</v>
      </c>
      <c r="AZ433" s="7">
        <f>IF(AZ126&lt;0,AZ126,(AZ87-([2]outid!AZ1472)))</f>
        <v>0.66899999999993986</v>
      </c>
      <c r="BA433" s="7">
        <f>IF(BA126&lt;0,BA126,(BA87-([2]outid!BA1472)))</f>
        <v>0.56800000000002004</v>
      </c>
      <c r="BB433" s="7">
        <f>IF(BB126&lt;0,BB126,(BB87-([2]outid!BB1472)))</f>
        <v>0.62300000000004974</v>
      </c>
      <c r="BC433" s="7">
        <f>IF(BC126&lt;0,BC126,(BC87-([2]outid!BC1472)))</f>
        <v>0.49199999999996979</v>
      </c>
    </row>
    <row r="434" spans="1:55" x14ac:dyDescent="0.2">
      <c r="A434" t="s">
        <v>10</v>
      </c>
      <c r="B434">
        <v>170</v>
      </c>
      <c r="C434">
        <v>1982</v>
      </c>
      <c r="D434" s="7">
        <f>IF(D127&lt;0,D127,(D88-([2]outid!D1473)))</f>
        <v>0.37899999999997003</v>
      </c>
      <c r="E434" s="7">
        <f>IF(E127&lt;0,E127,(E88-([2]outid!E1473)))</f>
        <v>0.3410000000000899</v>
      </c>
      <c r="F434" s="7">
        <f>IF(F127&lt;0,F127,(F88-([2]outid!F1473)))</f>
        <v>0.36799999999999988</v>
      </c>
      <c r="G434" s="7">
        <f>IF(G127&lt;0,G127,(G88-([2]outid!G1473)))</f>
        <v>0.47100000000012998</v>
      </c>
      <c r="H434" s="7">
        <f>IF(H127&lt;0,H127,(H88-([2]outid!H1473)))</f>
        <v>0.56399999999998007</v>
      </c>
      <c r="I434" s="7">
        <f>IF(I127&lt;0,I127,(I88-([2]outid!I1473)))</f>
        <v>0.53499999999991998</v>
      </c>
      <c r="J434" s="7">
        <f>IF(J127&lt;0,J127,(J88-([2]outid!J1473)))</f>
        <v>0.60399999999994991</v>
      </c>
      <c r="K434" s="7">
        <f>IF(K127&lt;0,K127,(K88-([2]outid!K1473)))</f>
        <v>1.0489999999999799</v>
      </c>
      <c r="L434" s="7">
        <f>IF(L127&lt;0,L127,(L88-([2]outid!L1473)))</f>
        <v>1.8680000000000097</v>
      </c>
      <c r="M434" s="7">
        <f>IF(M127&lt;0,M127,(M88-([2]outid!M1473)))</f>
        <v>1.8910000000000102</v>
      </c>
      <c r="N434" s="7">
        <f>IF(N127&lt;0,N127,(N88-([2]outid!N1473)))</f>
        <v>0</v>
      </c>
      <c r="O434" s="7">
        <f>IF(O127&lt;0,O127,(O88-([2]outid!O1473)))</f>
        <v>0</v>
      </c>
      <c r="P434" s="7">
        <f>IF(P127&lt;0,P127,(P88-([2]outid!P1473)))</f>
        <v>5.9952043329758453E-14</v>
      </c>
      <c r="Q434" s="7">
        <f>IF(Q127&lt;0,Q127,(Q88-([2]outid!Q1473)))</f>
        <v>0</v>
      </c>
      <c r="R434" s="7">
        <f>IF(R127&lt;0,R127,(R88-([2]outid!R1473)))</f>
        <v>0</v>
      </c>
      <c r="S434" s="7">
        <f>IF(S127&lt;0,S127,(S88-([2]outid!S1473)))</f>
        <v>0</v>
      </c>
      <c r="T434" s="7">
        <f>IF(T127&lt;0,T127,(T88-([2]outid!T1473)))</f>
        <v>-17.423999999999999</v>
      </c>
      <c r="U434" s="7">
        <f>IF(U127&lt;0,U127,(U88-([2]outid!U1473)))</f>
        <v>-83.520999999999987</v>
      </c>
      <c r="V434" s="7">
        <f>IF(V127&lt;0,V127,(V88-([2]outid!V1473)))</f>
        <v>-405.572</v>
      </c>
      <c r="W434" s="7">
        <f>IF(W127&lt;0,W127,(W88-([2]outid!W1473)))</f>
        <v>-454.77700000000016</v>
      </c>
      <c r="X434" s="7">
        <f>IF(X127&lt;0,X127,(X88-([2]outid!X1473)))</f>
        <v>-9.9475983006414026E-14</v>
      </c>
      <c r="Y434" s="7">
        <f>IF(Y127&lt;0,Y127,(Y88-([2]outid!Y1473)))</f>
        <v>4.3225789389355995</v>
      </c>
      <c r="Z434" s="7">
        <f>IF(Z127&lt;0,Z127,(Z88-([2]outid!Z1473)))</f>
        <v>0</v>
      </c>
      <c r="AA434" s="7">
        <f>IF(AA127&lt;0,AA127,(AA88-([2]outid!AA1473)))</f>
        <v>4.6185789389354071</v>
      </c>
      <c r="AB434" s="7">
        <f>IF(AB127&lt;0,AB127,(AB88-([2]outid!AB1473)))</f>
        <v>13.130000000000209</v>
      </c>
      <c r="AC434" s="7">
        <f>IF(AC127&lt;0,AC127,(AC88-([2]outid!AC1473)))</f>
        <v>9.3509999999999991</v>
      </c>
      <c r="AD434" s="7">
        <f>IF(AD127&lt;0,AD127,(AD88-([2]outid!AD1473)))</f>
        <v>20.516173311678607</v>
      </c>
      <c r="AE434" s="7">
        <f>IF(AE127&lt;0,AE127,(AE88-([2]outid!AE1473)))</f>
        <v>8.6720000000001036</v>
      </c>
      <c r="AF434" s="7">
        <f>IF(AF127&lt;0,AF127,(AF88-([2]outid!AF1473)))</f>
        <v>2.7690000000000019</v>
      </c>
      <c r="AG434" s="7">
        <f>IF(AG127&lt;0,AG127,(AG88-([2]outid!AG1473)))</f>
        <v>0</v>
      </c>
      <c r="AH434" s="7">
        <f>IF(AH127&lt;0,AH127,(AH88-([2]outid!AH1473)))</f>
        <v>1.8436150948079018</v>
      </c>
      <c r="AI434" s="7">
        <f>IF(AI127&lt;0,AI127,(AI88-([2]outid!AI1473)))</f>
        <v>0</v>
      </c>
      <c r="AJ434" s="7">
        <f>IF(AJ127&lt;0,AJ127,(AJ88-([2]outid!AJ1473)))</f>
        <v>-3.0020430585864233E-13</v>
      </c>
      <c r="AK434" s="7">
        <f>IF(AK127&lt;0,AK127,(AK88-([2]outid!AK1473)))</f>
        <v>0</v>
      </c>
      <c r="AL434" s="7">
        <f>IF(AL127&lt;0,AL127,(AL88-([2]outid!AL1473)))</f>
        <v>0</v>
      </c>
      <c r="AM434" s="7">
        <f>IF(AM127&lt;0,AM127,(AM88-([2]outid!AM1473)))</f>
        <v>0</v>
      </c>
      <c r="AN434" s="7">
        <f>IF(AN127&lt;0,AN127,(AN88-([2]outid!AN1473)))</f>
        <v>0</v>
      </c>
      <c r="AO434" s="7">
        <f>IF(AO127&lt;0,AO127,(AO88-([2]outid!AO1473)))</f>
        <v>0</v>
      </c>
      <c r="AP434" s="7">
        <f>IF(AP127&lt;0,AP127,(AP88-([2]outid!AP1473)))</f>
        <v>0</v>
      </c>
      <c r="AQ434" s="7">
        <f>IF(AQ127&lt;0,AQ127,(AQ88-([2]outid!AQ1473)))</f>
        <v>0</v>
      </c>
      <c r="AR434" s="7">
        <f>IF(AR127&lt;0,AR127,(AR88-([2]outid!AR1473)))</f>
        <v>0.11857893893582983</v>
      </c>
      <c r="AS434" s="7">
        <f>IF(AS127&lt;0,AS127,(AS88-([2]outid!AS1473)))</f>
        <v>-2.5046631435543532E-13</v>
      </c>
      <c r="AT434" s="7">
        <f>IF(AT127&lt;0,AT127,(AT88-([2]outid!AT1473)))</f>
        <v>1.0658141036401503E-14</v>
      </c>
      <c r="AU434" s="7">
        <f>IF(AU127&lt;0,AU127,(AU88-([2]outid!AU1473)))</f>
        <v>1.2965789389355802</v>
      </c>
      <c r="AV434" s="7">
        <f>IF(AV127&lt;0,AV127,(AV88-([2]outid!AV1473)))</f>
        <v>2.09900000000003</v>
      </c>
      <c r="AW434" s="7">
        <f>IF(AW127&lt;0,AW127,(AW88-([2]outid!AW1473)))</f>
        <v>1.6479999999998798</v>
      </c>
      <c r="AX434" s="7">
        <f>IF(AX127&lt;0,AX127,(AX88-([2]outid!AX1473)))</f>
        <v>1.3799999999999804</v>
      </c>
      <c r="AY434" s="7">
        <f>IF(AY127&lt;0,AY127,(AY88-([2]outid!AY1473)))</f>
        <v>1.20699999999982</v>
      </c>
      <c r="AZ434" s="7">
        <f>IF(AZ127&lt;0,AZ127,(AZ88-([2]outid!AZ1473)))</f>
        <v>1.0609999999996997</v>
      </c>
      <c r="BA434" s="7">
        <f>IF(BA127&lt;0,BA127,(BA88-([2]outid!BA1473)))</f>
        <v>0.96499999999963038</v>
      </c>
      <c r="BB434" s="7">
        <f>IF(BB127&lt;0,BB127,(BB88-([2]outid!BB1473)))</f>
        <v>0.75299999999983003</v>
      </c>
      <c r="BC434" s="7">
        <f>IF(BC127&lt;0,BC127,(BC88-([2]outid!BC1473)))</f>
        <v>0.96900000000005981</v>
      </c>
    </row>
    <row r="435" spans="1:55" x14ac:dyDescent="0.2">
      <c r="A435" t="s">
        <v>10</v>
      </c>
      <c r="B435">
        <v>170</v>
      </c>
      <c r="C435">
        <v>1983</v>
      </c>
      <c r="D435" s="7">
        <f>IF(D128&lt;0,D128,(D89-([2]outid!D1474)))</f>
        <v>1.1000000000001098</v>
      </c>
      <c r="E435" s="7">
        <f>IF(E128&lt;0,E128,(E89-([2]outid!E1474)))</f>
        <v>0.86100000000000998</v>
      </c>
      <c r="F435" s="7">
        <f>IF(F128&lt;0,F128,(F89-([2]outid!F1474)))</f>
        <v>0.6220000000000403</v>
      </c>
      <c r="G435" s="7">
        <f>IF(G128&lt;0,G128,(G89-([2]outid!G1474)))</f>
        <v>0.74299999999986999</v>
      </c>
      <c r="H435" s="7">
        <f>IF(H128&lt;0,H128,(H89-([2]outid!H1474)))</f>
        <v>0.73800000000002997</v>
      </c>
      <c r="I435" s="7">
        <f>IF(I128&lt;0,I128,(I89-([2]outid!I1474)))</f>
        <v>0.84000000000014996</v>
      </c>
      <c r="J435" s="7">
        <f>IF(J128&lt;0,J128,(J89-([2]outid!J1474)))</f>
        <v>0.81999999999970985</v>
      </c>
      <c r="K435" s="7">
        <f>IF(K128&lt;0,K128,(K89-([2]outid!K1474)))</f>
        <v>0.87700000000027978</v>
      </c>
      <c r="L435" s="7">
        <f>IF(L128&lt;0,L128,(L89-([2]outid!L1474)))</f>
        <v>0.73799999999977017</v>
      </c>
      <c r="M435" s="7">
        <f>IF(M128&lt;0,M128,(M89-([2]outid!M1474)))</f>
        <v>0.45699999999981999</v>
      </c>
      <c r="N435" s="7">
        <f>IF(N128&lt;0,N128,(N89-([2]outid!N1474)))</f>
        <v>0</v>
      </c>
      <c r="O435" s="7">
        <f>IF(O128&lt;0,O128,(O89-([2]outid!O1474)))</f>
        <v>2.5979218776228663E-13</v>
      </c>
      <c r="P435" s="7">
        <f>IF(P128&lt;0,P128,(P89-([2]outid!P1474)))</f>
        <v>0</v>
      </c>
      <c r="Q435" s="7">
        <f>IF(Q128&lt;0,Q128,(Q89-([2]outid!Q1474)))</f>
        <v>0</v>
      </c>
      <c r="R435" s="7">
        <f>IF(R128&lt;0,R128,(R89-([2]outid!R1474)))</f>
        <v>0</v>
      </c>
      <c r="S435" s="7">
        <f>IF(S128&lt;0,S128,(S89-([2]outid!S1474)))</f>
        <v>0</v>
      </c>
      <c r="T435" s="7">
        <f>IF(T128&lt;0,T128,(T89-([2]outid!T1474)))</f>
        <v>-31.221000000000103</v>
      </c>
      <c r="U435" s="7">
        <f>IF(U128&lt;0,U128,(U89-([2]outid!U1474)))</f>
        <v>-90.200999999999993</v>
      </c>
      <c r="V435" s="7">
        <f>IF(V128&lt;0,V128,(V89-([2]outid!V1474)))</f>
        <v>-389.73400000000004</v>
      </c>
      <c r="W435" s="7">
        <f>IF(W128&lt;0,W128,(W89-([2]outid!W1474)))</f>
        <v>-669.87600000000009</v>
      </c>
      <c r="X435" s="7">
        <f>IF(X128&lt;0,X128,(X89-([2]outid!X1474)))</f>
        <v>-19.808858480039504</v>
      </c>
      <c r="Y435" s="7">
        <f>IF(Y128&lt;0,Y128,(Y89-([2]outid!Y1474)))</f>
        <v>4.7205789389359012</v>
      </c>
      <c r="Z435" s="7">
        <f>IF(Z128&lt;0,Z128,(Z89-([2]outid!Z1474)))</f>
        <v>0</v>
      </c>
      <c r="AA435" s="7">
        <f>IF(AA128&lt;0,AA128,(AA89-([2]outid!AA1474)))</f>
        <v>0</v>
      </c>
      <c r="AB435" s="7">
        <f>IF(AB128&lt;0,AB128,(AB89-([2]outid!AB1474)))</f>
        <v>0</v>
      </c>
      <c r="AC435" s="7">
        <f>IF(AC128&lt;0,AC128,(AC89-([2]outid!AC1474)))</f>
        <v>0</v>
      </c>
      <c r="AD435" s="7">
        <f>IF(AD128&lt;0,AD128,(AD89-([2]outid!AD1474)))</f>
        <v>0</v>
      </c>
      <c r="AE435" s="7">
        <f>IF(AE128&lt;0,AE128,(AE89-([2]outid!AE1474)))</f>
        <v>0</v>
      </c>
      <c r="AF435" s="7">
        <f>IF(AF128&lt;0,AF128,(AF89-([2]outid!AF1474)))</f>
        <v>0</v>
      </c>
      <c r="AG435" s="7">
        <f>IF(AG128&lt;0,AG128,(AG89-([2]outid!AG1474)))</f>
        <v>0</v>
      </c>
      <c r="AH435" s="7">
        <f>IF(AH128&lt;0,AH128,(AH89-([2]outid!AH1474)))</f>
        <v>0</v>
      </c>
      <c r="AI435" s="7">
        <f>IF(AI128&lt;0,AI128,(AI89-([2]outid!AI1474)))</f>
        <v>-519.74929816652821</v>
      </c>
      <c r="AJ435" s="7">
        <f>IF(AJ128&lt;0,AJ128,(AJ89-([2]outid!AJ1474)))</f>
        <v>-1228.4150000000002</v>
      </c>
      <c r="AK435" s="7">
        <f>IF(AK128&lt;0,AK128,(AK89-([2]outid!AK1474)))</f>
        <v>-920.89600000000007</v>
      </c>
      <c r="AL435" s="7">
        <f>IF(AL128&lt;0,AL128,(AL89-([2]outid!AL1474)))</f>
        <v>-1239.4380000000001</v>
      </c>
      <c r="AM435" s="7">
        <f>IF(AM128&lt;0,AM128,(AM89-([2]outid!AM1474)))</f>
        <v>-278.94132738605219</v>
      </c>
      <c r="AN435" s="7">
        <f>IF(AN128&lt;0,AN128,(AN89-([2]outid!AN1474)))</f>
        <v>-317.79056853190554</v>
      </c>
      <c r="AO435" s="7">
        <f>IF(AO128&lt;0,AO128,(AO89-([2]outid!AO1474)))</f>
        <v>-0.92900000000008021</v>
      </c>
      <c r="AP435" s="7">
        <f>IF(AP128&lt;0,AP128,(AP89-([2]outid!AP1474)))</f>
        <v>-2.6023627697213669E-13</v>
      </c>
      <c r="AQ435" s="7">
        <f>IF(AQ128&lt;0,AQ128,(AQ89-([2]outid!AQ1474)))</f>
        <v>-5.1958437552457326E-13</v>
      </c>
      <c r="AR435" s="7">
        <f>IF(AR128&lt;0,AR128,(AR89-([2]outid!AR1474)))</f>
        <v>0</v>
      </c>
      <c r="AS435" s="7">
        <f>IF(AS128&lt;0,AS128,(AS89-([2]outid!AS1474)))</f>
        <v>-2.5979218776228663E-13</v>
      </c>
      <c r="AT435" s="7">
        <f>IF(AT128&lt;0,AT128,(AT89-([2]outid!AT1474)))</f>
        <v>-5.2002846473442332E-13</v>
      </c>
      <c r="AU435" s="7">
        <f>IF(AU128&lt;0,AU128,(AU89-([2]outid!AU1474)))</f>
        <v>0</v>
      </c>
      <c r="AV435" s="7">
        <f>IF(AV128&lt;0,AV128,(AV89-([2]outid!AV1474)))</f>
        <v>0</v>
      </c>
      <c r="AW435" s="7">
        <f>IF(AW128&lt;0,AW128,(AW89-([2]outid!AW1474)))</f>
        <v>2.9065789389357199</v>
      </c>
      <c r="AX435" s="7">
        <f>IF(AX128&lt;0,AX128,(AX89-([2]outid!AX1474)))</f>
        <v>2.6230000000003795</v>
      </c>
      <c r="AY435" s="7">
        <f>IF(AY128&lt;0,AY128,(AY89-([2]outid!AY1474)))</f>
        <v>2.0580000000001304</v>
      </c>
      <c r="AZ435" s="7">
        <f>IF(AZ128&lt;0,AZ128,(AZ89-([2]outid!AZ1474)))</f>
        <v>1.4340000000002004</v>
      </c>
      <c r="BA435" s="7">
        <f>IF(BA128&lt;0,BA128,(BA89-([2]outid!BA1474)))</f>
        <v>1.1949999999994496</v>
      </c>
      <c r="BB435" s="7">
        <f>IF(BB128&lt;0,BB128,(BB89-([2]outid!BB1474)))</f>
        <v>1.0469999999999597</v>
      </c>
      <c r="BC435" s="7">
        <f>IF(BC128&lt;0,BC128,(BC89-([2]outid!BC1474)))</f>
        <v>0.89499999999975</v>
      </c>
    </row>
    <row r="436" spans="1:55" x14ac:dyDescent="0.2">
      <c r="A436" t="s">
        <v>10</v>
      </c>
      <c r="B436">
        <v>170</v>
      </c>
      <c r="C436">
        <v>1984</v>
      </c>
      <c r="D436" s="7">
        <f>IF(D129&lt;0,D129,(D90-([2]outid!D1475)))</f>
        <v>0</v>
      </c>
      <c r="E436" s="7">
        <f>IF(E129&lt;0,E129,(E90-([2]outid!E1475)))</f>
        <v>0.39857893893538066</v>
      </c>
      <c r="F436" s="7">
        <f>IF(F129&lt;0,F129,(F90-([2]outid!F1475)))</f>
        <v>3.0850000000005604</v>
      </c>
      <c r="G436" s="7">
        <f>IF(G129&lt;0,G129,(G90-([2]outid!G1475)))</f>
        <v>1.78000000000001</v>
      </c>
      <c r="H436" s="7">
        <f>IF(H129&lt;0,H129,(H90-([2]outid!H1475)))</f>
        <v>1.84399999999953</v>
      </c>
      <c r="I436" s="7">
        <f>IF(I129&lt;0,I129,(I90-([2]outid!I1475)))</f>
        <v>1.8089999999999402</v>
      </c>
      <c r="J436" s="7">
        <f>IF(J129&lt;0,J129,(J90-([2]outid!J1475)))</f>
        <v>1.58799999999948</v>
      </c>
      <c r="K436" s="7">
        <f>IF(K129&lt;0,K129,(K90-([2]outid!K1475)))</f>
        <v>1.2920000000002498</v>
      </c>
      <c r="L436" s="7">
        <f>IF(L129&lt;0,L129,(L90-([2]outid!L1475)))</f>
        <v>0.7119999999997999</v>
      </c>
      <c r="M436" s="7">
        <f>IF(M129&lt;0,M129,(M90-([2]outid!M1475)))</f>
        <v>0.85300000000019027</v>
      </c>
      <c r="N436" s="7">
        <f>IF(N129&lt;0,N129,(N90-([2]outid!N1475)))</f>
        <v>1.1399999999999402</v>
      </c>
      <c r="O436" s="7">
        <f>IF(O129&lt;0,O129,(O90-([2]outid!O1475)))</f>
        <v>2.5130000000003103</v>
      </c>
      <c r="P436" s="7">
        <f>IF(P129&lt;0,P129,(P90-([2]outid!P1475)))</f>
        <v>2.6039999999994898</v>
      </c>
      <c r="Q436" s="7">
        <f>IF(Q129&lt;0,Q129,(Q90-([2]outid!Q1475)))</f>
        <v>0.57499999999995044</v>
      </c>
      <c r="R436" s="7">
        <f>IF(R129&lt;0,R129,(R90-([2]outid!R1475)))</f>
        <v>0</v>
      </c>
      <c r="S436" s="7">
        <f>IF(S129&lt;0,S129,(S90-([2]outid!S1475)))</f>
        <v>0</v>
      </c>
      <c r="T436" s="7">
        <f>IF(T129&lt;0,T129,(T90-([2]outid!T1475)))</f>
        <v>-6.0040861171728466E-13</v>
      </c>
      <c r="U436" s="7">
        <f>IF(U129&lt;0,U129,(U90-([2]outid!U1475)))</f>
        <v>-4.9915627187147038E-13</v>
      </c>
      <c r="V436" s="7">
        <f>IF(V129&lt;0,V129,(V90-([2]outid!V1475)))</f>
        <v>-17.2469999999999</v>
      </c>
      <c r="W436" s="7">
        <f>IF(W129&lt;0,W129,(W90-([2]outid!W1475)))</f>
        <v>0</v>
      </c>
      <c r="X436" s="7">
        <f>IF(X129&lt;0,X129,(X90-([2]outid!X1475)))</f>
        <v>-2.9842794901924208E-13</v>
      </c>
      <c r="Y436" s="7">
        <f>IF(Y129&lt;0,Y129,(Y90-([2]outid!Y1475)))</f>
        <v>-3.0553337637684308E-13</v>
      </c>
      <c r="Z436" s="7">
        <f>IF(Z129&lt;0,Z129,(Z90-([2]outid!Z1475)))</f>
        <v>0</v>
      </c>
      <c r="AA436" s="7">
        <f>IF(AA129&lt;0,AA129,(AA90-([2]outid!AA1475)))</f>
        <v>-2.9842794901924208E-13</v>
      </c>
      <c r="AB436" s="7">
        <f>IF(AB129&lt;0,AB129,(AB90-([2]outid!AB1475)))</f>
        <v>0</v>
      </c>
      <c r="AC436" s="7">
        <f>IF(AC129&lt;0,AC129,(AC90-([2]outid!AC1475)))</f>
        <v>3.2578938935799329E-2</v>
      </c>
      <c r="AD436" s="7">
        <f>IF(AD129&lt;0,AD129,(AD90-([2]outid!AD1475)))</f>
        <v>-5.0448534238967113E-13</v>
      </c>
      <c r="AE436" s="7">
        <f>IF(AE129&lt;0,AE129,(AE90-([2]outid!AE1475)))</f>
        <v>-5.0093262871087063E-13</v>
      </c>
      <c r="AF436" s="7">
        <f>IF(AF129&lt;0,AF129,(AF90-([2]outid!AF1475)))</f>
        <v>-9.9831254374294076E-13</v>
      </c>
      <c r="AG436" s="7">
        <f>IF(AG129&lt;0,AG129,(AG90-([2]outid!AG1475)))</f>
        <v>0</v>
      </c>
      <c r="AH436" s="7">
        <f>IF(AH129&lt;0,AH129,(AH90-([2]outid!AH1475)))</f>
        <v>0</v>
      </c>
      <c r="AI436" s="7">
        <f>IF(AI129&lt;0,AI129,(AI90-([2]outid!AI1475)))</f>
        <v>0</v>
      </c>
      <c r="AJ436" s="7">
        <f>IF(AJ129&lt;0,AJ129,(AJ90-([2]outid!AJ1475)))</f>
        <v>-64.083296343844196</v>
      </c>
      <c r="AK436" s="7">
        <f>IF(AK129&lt;0,AK129,(AK90-([2]outid!AK1475)))</f>
        <v>-878.18628259508944</v>
      </c>
      <c r="AL436" s="7">
        <f>IF(AL129&lt;0,AL129,(AL90-([2]outid!AL1475)))</f>
        <v>-413.6530000000011</v>
      </c>
      <c r="AM436" s="7">
        <f>IF(AM129&lt;0,AM129,(AM90-([2]outid!AM1475)))</f>
        <v>-140.01474862802789</v>
      </c>
      <c r="AN436" s="7">
        <f>IF(AN129&lt;0,AN129,(AN90-([2]outid!AN1475)))</f>
        <v>-822.68994663517537</v>
      </c>
      <c r="AO436" s="7">
        <f>IF(AO129&lt;0,AO129,(AO90-([2]outid!AO1475)))</f>
        <v>-2.5529999999996411</v>
      </c>
      <c r="AP436" s="7">
        <f>IF(AP129&lt;0,AP129,(AP90-([2]outid!AP1475)))</f>
        <v>-2.3570000000002</v>
      </c>
      <c r="AQ436" s="7">
        <f>IF(AQ129&lt;0,AQ129,(AQ90-([2]outid!AQ1475)))</f>
        <v>-812.95600000000093</v>
      </c>
      <c r="AR436" s="7">
        <f>IF(AR129&lt;0,AR129,(AR90-([2]outid!AR1475)))</f>
        <v>-754.94110527339637</v>
      </c>
      <c r="AS436" s="7">
        <f>IF(AS129&lt;0,AS129,(AS90-([2]outid!AS1475)))</f>
        <v>-543.93075442337363</v>
      </c>
      <c r="AT436" s="7">
        <f>IF(AT129&lt;0,AT129,(AT90-([2]outid!AT1475)))</f>
        <v>-331.33253855836699</v>
      </c>
      <c r="AU436" s="7">
        <f>IF(AU129&lt;0,AU129,(AU90-([2]outid!AU1475)))</f>
        <v>-0.83600000000011043</v>
      </c>
      <c r="AV436" s="7">
        <f>IF(AV129&lt;0,AV129,(AV90-([2]outid!AV1475)))</f>
        <v>-2.5934809855243657E-13</v>
      </c>
      <c r="AW436" s="7">
        <f>IF(AW129&lt;0,AW129,(AW90-([2]outid!AW1475)))</f>
        <v>1.0998902533686605</v>
      </c>
      <c r="AX436" s="7">
        <f>IF(AX129&lt;0,AX129,(AX90-([2]outid!AX1475)))</f>
        <v>1.7709999999999901</v>
      </c>
      <c r="AY436" s="7">
        <f>IF(AY129&lt;0,AY129,(AY90-([2]outid!AY1475)))</f>
        <v>1.3059999999993304</v>
      </c>
      <c r="AZ436" s="7">
        <f>IF(AZ129&lt;0,AZ129,(AZ90-([2]outid!AZ1475)))</f>
        <v>1.04200000000115</v>
      </c>
      <c r="BA436" s="7">
        <f>IF(BA129&lt;0,BA129,(BA90-([2]outid!BA1475)))</f>
        <v>1.1370000000004898</v>
      </c>
      <c r="BB436" s="7">
        <f>IF(BB129&lt;0,BB129,(BB90-([2]outid!BB1475)))</f>
        <v>0.88300000000057999</v>
      </c>
      <c r="BC436" s="7">
        <f>IF(BC129&lt;0,BC129,(BC90-([2]outid!BC1475)))</f>
        <v>0.73000000000058018</v>
      </c>
    </row>
    <row r="437" spans="1:55" x14ac:dyDescent="0.2">
      <c r="A437" t="s">
        <v>10</v>
      </c>
      <c r="B437">
        <v>170</v>
      </c>
      <c r="C437">
        <v>1985</v>
      </c>
      <c r="D437" s="7">
        <f>IF(D130&lt;0,D130,(D91-([2]outid!D1476)))</f>
        <v>0.98000000000008014</v>
      </c>
      <c r="E437" s="7">
        <f>IF(E130&lt;0,E130,(E91-([2]outid!E1476)))</f>
        <v>1.0720000000005099</v>
      </c>
      <c r="F437" s="7">
        <f>IF(F130&lt;0,F130,(F91-([2]outid!F1476)))</f>
        <v>0.85200000000038001</v>
      </c>
      <c r="G437" s="7">
        <f>IF(G130&lt;0,G130,(G91-([2]outid!G1476)))</f>
        <v>0.79999999999915006</v>
      </c>
      <c r="H437" s="7">
        <f>IF(H130&lt;0,H130,(H91-([2]outid!H1476)))</f>
        <v>0.78500000000049996</v>
      </c>
      <c r="I437" s="7">
        <f>IF(I130&lt;0,I130,(I91-([2]outid!I1476)))</f>
        <v>0.80499999999977989</v>
      </c>
      <c r="J437" s="7">
        <f>IF(J130&lt;0,J130,(J91-([2]outid!J1476)))</f>
        <v>0.74299999999909994</v>
      </c>
      <c r="K437" s="7">
        <f>IF(K130&lt;0,K130,(K91-([2]outid!K1476)))</f>
        <v>0.70400000000101981</v>
      </c>
      <c r="L437" s="7">
        <f>IF(L130&lt;0,L130,(L91-([2]outid!L1476)))</f>
        <v>0.66600000000056014</v>
      </c>
      <c r="M437" s="7">
        <f>IF(M130&lt;0,M130,(M91-([2]outid!M1476)))</f>
        <v>0.68300000000116001</v>
      </c>
      <c r="N437" s="7">
        <f>IF(N130&lt;0,N130,(N91-([2]outid!N1476)))</f>
        <v>0</v>
      </c>
      <c r="O437" s="7">
        <f>IF(O130&lt;0,O130,(O91-([2]outid!O1476)))</f>
        <v>0</v>
      </c>
      <c r="P437" s="7">
        <f>IF(P130&lt;0,P130,(P91-([2]outid!P1476)))</f>
        <v>0</v>
      </c>
      <c r="Q437" s="7">
        <f>IF(Q130&lt;0,Q130,(Q91-([2]outid!Q1476)))</f>
        <v>0</v>
      </c>
      <c r="R437" s="7">
        <f>IF(R130&lt;0,R130,(R91-([2]outid!R1476)))</f>
        <v>-11.429000000000601</v>
      </c>
      <c r="S437" s="7">
        <f>IF(S130&lt;0,S130,(S91-([2]outid!S1476)))</f>
        <v>-25.309000000000601</v>
      </c>
      <c r="T437" s="7">
        <f>IF(T130&lt;0,T130,(T91-([2]outid!T1476)))</f>
        <v>-201.0209999999999</v>
      </c>
      <c r="U437" s="7">
        <f>IF(U130&lt;0,U130,(U91-([2]outid!U1476)))</f>
        <v>-275.8289999999991</v>
      </c>
      <c r="V437" s="7">
        <f>IF(V130&lt;0,V130,(V91-([2]outid!V1476)))</f>
        <v>0</v>
      </c>
      <c r="W437" s="7">
        <f>IF(W130&lt;0,W130,(W91-([2]outid!W1476)))</f>
        <v>-427.87000000000069</v>
      </c>
      <c r="X437" s="7">
        <f>IF(X130&lt;0,X130,(X91-([2]outid!X1476)))</f>
        <v>1.057578938935805</v>
      </c>
      <c r="Y437" s="7">
        <f>IF(Y130&lt;0,Y130,(Y91-([2]outid!Y1476)))</f>
        <v>6.8619999999994974</v>
      </c>
      <c r="Z437" s="7">
        <f>IF(Z130&lt;0,Z130,(Z91-([2]outid!Z1476)))</f>
        <v>2.1769999999994027</v>
      </c>
      <c r="AA437" s="7">
        <f>IF(AA130&lt;0,AA130,(AA91-([2]outid!AA1476)))</f>
        <v>5.6820000000007056</v>
      </c>
      <c r="AB437" s="7">
        <f>IF(AB130&lt;0,AB130,(AB91-([2]outid!AB1476)))</f>
        <v>-4.9737991503207013E-13</v>
      </c>
      <c r="AC437" s="7">
        <f>IF(AC130&lt;0,AC130,(AC91-([2]outid!AC1476)))</f>
        <v>0</v>
      </c>
      <c r="AD437" s="7">
        <f>IF(AD130&lt;0,AD130,(AD91-([2]outid!AD1476)))</f>
        <v>-4.9737991503207013E-13</v>
      </c>
      <c r="AE437" s="7">
        <f>IF(AE130&lt;0,AE130,(AE91-([2]outid!AE1476)))</f>
        <v>0</v>
      </c>
      <c r="AF437" s="7">
        <f>IF(AF130&lt;0,AF130,(AF91-([2]outid!AF1476)))</f>
        <v>0</v>
      </c>
      <c r="AG437" s="7">
        <f>IF(AG130&lt;0,AG130,(AG91-([2]outid!AG1476)))</f>
        <v>0</v>
      </c>
      <c r="AH437" s="7">
        <f>IF(AH130&lt;0,AH130,(AH91-([2]outid!AH1476)))</f>
        <v>-4.9915627187147038E-13</v>
      </c>
      <c r="AI437" s="7">
        <f>IF(AI130&lt;0,AI130,(AI91-([2]outid!AI1476)))</f>
        <v>0</v>
      </c>
      <c r="AJ437" s="7">
        <f>IF(AJ130&lt;0,AJ130,(AJ91-([2]outid!AJ1476)))</f>
        <v>-496.12871250730592</v>
      </c>
      <c r="AK437" s="7">
        <f>IF(AK130&lt;0,AK130,(AK91-([2]outid!AK1476)))</f>
        <v>-1203.5418664316298</v>
      </c>
      <c r="AL437" s="7">
        <f>IF(AL130&lt;0,AL130,(AL91-([2]outid!AL1476)))</f>
        <v>-1140.17</v>
      </c>
      <c r="AM437" s="7">
        <f>IF(AM130&lt;0,AM130,(AM91-([2]outid!AM1476)))</f>
        <v>-1.9599999999992992</v>
      </c>
      <c r="AN437" s="7">
        <f>IF(AN130&lt;0,AN130,(AN91-([2]outid!AN1476)))</f>
        <v>-1.4992451724538114E-12</v>
      </c>
      <c r="AO437" s="7">
        <f>IF(AO130&lt;0,AO130,(AO91-([2]outid!AO1476)))</f>
        <v>0</v>
      </c>
      <c r="AP437" s="7">
        <f>IF(AP130&lt;0,AP130,(AP91-([2]outid!AP1476)))</f>
        <v>0</v>
      </c>
      <c r="AQ437" s="7">
        <f>IF(AQ130&lt;0,AQ130,(AQ91-([2]outid!AQ1476)))</f>
        <v>1.948578938935599</v>
      </c>
      <c r="AR437" s="7">
        <f>IF(AR130&lt;0,AR130,(AR91-([2]outid!AR1476)))</f>
        <v>1.5270000000005997</v>
      </c>
      <c r="AS437" s="7">
        <f>IF(AS130&lt;0,AS130,(AS91-([2]outid!AS1476)))</f>
        <v>-9.9831254374294076E-13</v>
      </c>
      <c r="AT437" s="7">
        <f>IF(AT130&lt;0,AT130,(AT91-([2]outid!AT1476)))</f>
        <v>0.61657893893649884</v>
      </c>
      <c r="AU437" s="7">
        <f>IF(AU130&lt;0,AU130,(AU91-([2]outid!AU1476)))</f>
        <v>5.0169999999982018</v>
      </c>
      <c r="AV437" s="7">
        <f>IF(AV130&lt;0,AV130,(AV91-([2]outid!AV1476)))</f>
        <v>8.7320000000005003</v>
      </c>
      <c r="AW437" s="7">
        <f>IF(AW130&lt;0,AW130,(AW91-([2]outid!AW1476)))</f>
        <v>7.8159999999994003</v>
      </c>
      <c r="AX437" s="7">
        <f>IF(AX130&lt;0,AX130,(AX91-([2]outid!AX1476)))</f>
        <v>4.5990000000017304</v>
      </c>
      <c r="AY437" s="7">
        <f>IF(AY130&lt;0,AY130,(AY91-([2]outid!AY1476)))</f>
        <v>3.2669999999998307</v>
      </c>
      <c r="AZ437" s="7">
        <f>IF(AZ130&lt;0,AZ130,(AZ91-([2]outid!AZ1476)))</f>
        <v>2.1270000000004101</v>
      </c>
      <c r="BA437" s="7">
        <f>IF(BA130&lt;0,BA130,(BA91-([2]outid!BA1476)))</f>
        <v>2.1879999999985396</v>
      </c>
      <c r="BB437" s="7">
        <f>IF(BB130&lt;0,BB130,(BB91-([2]outid!BB1476)))</f>
        <v>1.8609999999989704</v>
      </c>
      <c r="BC437" s="7">
        <f>IF(BC130&lt;0,BC130,(BC91-([2]outid!BC1476)))</f>
        <v>1.4839999999990101</v>
      </c>
    </row>
    <row r="438" spans="1:55" x14ac:dyDescent="0.2">
      <c r="A438" t="s">
        <v>10</v>
      </c>
      <c r="B438">
        <v>170</v>
      </c>
      <c r="C438">
        <v>1986</v>
      </c>
      <c r="D438" s="7">
        <f>IF(D131&lt;0,D131,(D92-([2]outid!D1477)))</f>
        <v>1.3560000000018502</v>
      </c>
      <c r="E438" s="7">
        <f>IF(E131&lt;0,E131,(E92-([2]outid!E1477)))</f>
        <v>1.1990000000018299</v>
      </c>
      <c r="F438" s="7">
        <f>IF(F131&lt;0,F131,(F92-([2]outid!F1477)))</f>
        <v>0.92000000000059989</v>
      </c>
      <c r="G438" s="7">
        <f>IF(G131&lt;0,G131,(G92-([2]outid!G1477)))</f>
        <v>1.1899999999989594</v>
      </c>
      <c r="H438" s="7">
        <f>IF(H131&lt;0,H131,(H92-([2]outid!H1477)))</f>
        <v>1.5050000000020702</v>
      </c>
      <c r="I438" s="7">
        <f>IF(I131&lt;0,I131,(I92-([2]outid!I1477)))</f>
        <v>1.3380000000015602</v>
      </c>
      <c r="J438" s="7">
        <f>IF(J131&lt;0,J131,(J92-([2]outid!J1477)))</f>
        <v>1.4049999999977998</v>
      </c>
      <c r="K438" s="7">
        <f>IF(K131&lt;0,K131,(K92-([2]outid!K1477)))</f>
        <v>4.4950000000023591</v>
      </c>
      <c r="L438" s="7">
        <f>IF(L131&lt;0,L131,(L92-([2]outid!L1477)))</f>
        <v>3.0270000000016015</v>
      </c>
      <c r="M438" s="7">
        <f>IF(M131&lt;0,M131,(M92-([2]outid!M1477)))</f>
        <v>5.5309999999985013</v>
      </c>
      <c r="N438" s="7">
        <f>IF(N131&lt;0,N131,(N92-([2]outid!N1477)))</f>
        <v>5.4250000000013614</v>
      </c>
      <c r="O438" s="7">
        <f>IF(O131&lt;0,O131,(O92-([2]outid!O1477)))</f>
        <v>4.759000000000829</v>
      </c>
      <c r="P438" s="7">
        <f>IF(P131&lt;0,P131,(P92-([2]outid!P1477)))</f>
        <v>2.2261478047381598</v>
      </c>
      <c r="Q438" s="7">
        <f>IF(Q131&lt;0,Q131,(Q92-([2]outid!Q1477)))</f>
        <v>-9.9831254374294076E-13</v>
      </c>
      <c r="R438" s="7">
        <f>IF(R131&lt;0,R131,(R92-([2]outid!R1477)))</f>
        <v>-1.099564883588755E-12</v>
      </c>
      <c r="S438" s="7">
        <f>IF(S131&lt;0,S131,(S92-([2]outid!S1477)))</f>
        <v>0</v>
      </c>
      <c r="T438" s="7">
        <f>IF(T131&lt;0,T131,(T92-([2]outid!T1477)))</f>
        <v>0</v>
      </c>
      <c r="U438" s="7">
        <f>IF(U131&lt;0,U131,(U92-([2]outid!U1477)))</f>
        <v>0</v>
      </c>
      <c r="V438" s="7">
        <f>IF(V131&lt;0,V131,(V92-([2]outid!V1477)))</f>
        <v>-1.5987211554602254E-12</v>
      </c>
      <c r="W438" s="7">
        <f>IF(W131&lt;0,W131,(W92-([2]outid!W1477)))</f>
        <v>-1.4992451724538114E-12</v>
      </c>
      <c r="X438" s="7">
        <f>IF(X131&lt;0,X131,(X92-([2]outid!X1477)))</f>
        <v>0</v>
      </c>
      <c r="Y438" s="7">
        <f>IF(Y131&lt;0,Y131,(Y92-([2]outid!Y1477)))</f>
        <v>6.8985789389348042</v>
      </c>
      <c r="Z438" s="7">
        <f>IF(Z131&lt;0,Z131,(Z92-([2]outid!Z1477)))</f>
        <v>11.958999999999897</v>
      </c>
      <c r="AA438" s="7">
        <f>IF(AA131&lt;0,AA131,(AA92-([2]outid!AA1477)))</f>
        <v>-1.0018652574217413E-12</v>
      </c>
      <c r="AB438" s="7">
        <f>IF(AB131&lt;0,AB131,(AB92-([2]outid!AB1477)))</f>
        <v>0</v>
      </c>
      <c r="AC438" s="7">
        <f>IF(AC131&lt;0,AC131,(AC92-([2]outid!AC1477)))</f>
        <v>0</v>
      </c>
      <c r="AD438" s="7">
        <f>IF(AD131&lt;0,AD131,(AD92-([2]outid!AD1477)))</f>
        <v>0</v>
      </c>
      <c r="AE438" s="7">
        <f>IF(AE131&lt;0,AE131,(AE92-([2]outid!AE1477)))</f>
        <v>0</v>
      </c>
      <c r="AF438" s="7">
        <f>IF(AF131&lt;0,AF131,(AF92-([2]outid!AF1477)))</f>
        <v>-9.9831254374294076E-13</v>
      </c>
      <c r="AG438" s="7">
        <f>IF(AG131&lt;0,AG131,(AG92-([2]outid!AG1477)))</f>
        <v>0</v>
      </c>
      <c r="AH438" s="7">
        <f>IF(AH131&lt;0,AH131,(AH92-([2]outid!AH1477)))</f>
        <v>0</v>
      </c>
      <c r="AI438" s="7">
        <f>IF(AI131&lt;0,AI131,(AI92-([2]outid!AI1477)))</f>
        <v>0</v>
      </c>
      <c r="AJ438" s="7">
        <f>IF(AJ131&lt;0,AJ131,(AJ92-([2]outid!AJ1477)))</f>
        <v>-41.117852142969298</v>
      </c>
      <c r="AK438" s="7">
        <f>IF(AK131&lt;0,AK131,(AK92-([2]outid!AK1477)))</f>
        <v>-105.1830589956127</v>
      </c>
      <c r="AL438" s="7">
        <f>IF(AL131&lt;0,AL131,(AL92-([2]outid!AL1477)))</f>
        <v>-389.2569999999991</v>
      </c>
      <c r="AM438" s="7">
        <f>IF(AM131&lt;0,AM131,(AM92-([2]outid!AM1477)))</f>
        <v>-1085.9083367089959</v>
      </c>
      <c r="AN438" s="7">
        <f>IF(AN131&lt;0,AN131,(AN92-([2]outid!AN1477)))</f>
        <v>-1259.5879182146523</v>
      </c>
      <c r="AO438" s="7">
        <f>IF(AO131&lt;0,AO131,(AO92-([2]outid!AO1477)))</f>
        <v>-88.4731183019979</v>
      </c>
      <c r="AP438" s="7">
        <f>IF(AP131&lt;0,AP131,(AP92-([2]outid!AP1477)))</f>
        <v>-493.36016526117703</v>
      </c>
      <c r="AQ438" s="7">
        <f>IF(AQ131&lt;0,AQ131,(AQ92-([2]outid!AQ1477)))</f>
        <v>-2.2819999999997815</v>
      </c>
      <c r="AR438" s="7">
        <f>IF(AR131&lt;0,AR131,(AR92-([2]outid!AR1477)))</f>
        <v>-3.0032921389937002</v>
      </c>
      <c r="AS438" s="7">
        <f>IF(AS131&lt;0,AS131,(AS92-([2]outid!AS1477)))</f>
        <v>1.0035789389337992</v>
      </c>
      <c r="AT438" s="7">
        <f>IF(AT131&lt;0,AT131,(AT92-([2]outid!AT1477)))</f>
        <v>0.81699999999887041</v>
      </c>
      <c r="AU438" s="7">
        <f>IF(AU131&lt;0,AU131,(AU92-([2]outid!AU1477)))</f>
        <v>2.4790000000004007</v>
      </c>
      <c r="AV438" s="7">
        <f>IF(AV131&lt;0,AV131,(AV92-([2]outid!AV1477)))</f>
        <v>3.0120000000008806</v>
      </c>
      <c r="AW438" s="7">
        <f>IF(AW131&lt;0,AW131,(AW92-([2]outid!AW1477)))</f>
        <v>2.35399999999962</v>
      </c>
      <c r="AX438" s="7">
        <f>IF(AX131&lt;0,AX131,(AX92-([2]outid!AX1477)))</f>
        <v>2.1399999999989001</v>
      </c>
      <c r="AY438" s="7">
        <f>IF(AY131&lt;0,AY131,(AY92-([2]outid!AY1477)))</f>
        <v>3.2489999999979391</v>
      </c>
      <c r="AZ438" s="7">
        <f>IF(AZ131&lt;0,AZ131,(AZ92-([2]outid!AZ1477)))</f>
        <v>2.7990000000006301</v>
      </c>
      <c r="BA438" s="7">
        <f>IF(BA131&lt;0,BA131,(BA92-([2]outid!BA1477)))</f>
        <v>1.4429999999998198</v>
      </c>
      <c r="BB438" s="7">
        <f>IF(BB131&lt;0,BB131,(BB92-([2]outid!BB1477)))</f>
        <v>1.0949999999985698</v>
      </c>
      <c r="BC438" s="7">
        <f>IF(BC131&lt;0,BC131,(BC92-([2]outid!BC1477)))</f>
        <v>0.84500000000093012</v>
      </c>
    </row>
    <row r="439" spans="1:55" x14ac:dyDescent="0.2">
      <c r="A439" t="s">
        <v>10</v>
      </c>
      <c r="B439">
        <v>170</v>
      </c>
      <c r="C439">
        <v>1987</v>
      </c>
      <c r="D439" s="7">
        <f>IF(D132&lt;0,D132,(D93-([2]outid!D1478)))</f>
        <v>1.0550000000008199</v>
      </c>
      <c r="E439" s="7">
        <f>IF(E132&lt;0,E132,(E93-([2]outid!E1478)))</f>
        <v>1.6960000000017303</v>
      </c>
      <c r="F439" s="7">
        <f>IF(F132&lt;0,F132,(F93-([2]outid!F1478)))</f>
        <v>1.9449999999989296</v>
      </c>
      <c r="G439" s="7">
        <f>IF(G132&lt;0,G132,(G93-([2]outid!G1478)))</f>
        <v>1.6479999999989698</v>
      </c>
      <c r="H439" s="7">
        <f>IF(H132&lt;0,H132,(H93-([2]outid!H1478)))</f>
        <v>1.3779999999982699</v>
      </c>
      <c r="I439" s="7">
        <f>IF(I132&lt;0,I132,(I93-([2]outid!I1478)))</f>
        <v>1.1080000000022499</v>
      </c>
      <c r="J439" s="7">
        <f>IF(J132&lt;0,J132,(J93-([2]outid!J1478)))</f>
        <v>1.03799999999787</v>
      </c>
      <c r="K439" s="7">
        <f>IF(K132&lt;0,K132,(K93-([2]outid!K1478)))</f>
        <v>0.95999999999860997</v>
      </c>
      <c r="L439" s="7">
        <f>IF(L132&lt;0,L132,(L93-([2]outid!L1478)))</f>
        <v>1.0800000000001899</v>
      </c>
      <c r="M439" s="7">
        <f>IF(M132&lt;0,M132,(M93-([2]outid!M1478)))</f>
        <v>0.13400000000209999</v>
      </c>
      <c r="N439" s="7">
        <f>IF(N132&lt;0,N132,(N93-([2]outid!N1478)))</f>
        <v>2.0801138589376933E-12</v>
      </c>
      <c r="O439" s="7">
        <f>IF(O132&lt;0,O132,(O93-([2]outid!O1478)))</f>
        <v>0</v>
      </c>
      <c r="P439" s="7">
        <f>IF(P132&lt;0,P132,(P93-([2]outid!P1478)))</f>
        <v>0</v>
      </c>
      <c r="Q439" s="7">
        <f>IF(Q132&lt;0,Q132,(Q93-([2]outid!Q1478)))</f>
        <v>-1.5614176618328202E-12</v>
      </c>
      <c r="R439" s="7">
        <f>IF(R132&lt;0,R132,(R93-([2]outid!R1478)))</f>
        <v>-12.8309999999989</v>
      </c>
      <c r="S439" s="7">
        <f>IF(S132&lt;0,S132,(S93-([2]outid!S1478)))</f>
        <v>0</v>
      </c>
      <c r="T439" s="7">
        <f>IF(T132&lt;0,T132,(T93-([2]outid!T1478)))</f>
        <v>0</v>
      </c>
      <c r="U439" s="7">
        <f>IF(U132&lt;0,U132,(U93-([2]outid!U1478)))</f>
        <v>0</v>
      </c>
      <c r="V439" s="7">
        <f>IF(V132&lt;0,V132,(V93-([2]outid!V1478)))</f>
        <v>0</v>
      </c>
      <c r="W439" s="7">
        <f>IF(W132&lt;0,W132,(W93-([2]outid!W1478)))</f>
        <v>1.9415789389354998</v>
      </c>
      <c r="X439" s="7">
        <f>IF(X132&lt;0,X132,(X93-([2]outid!X1478)))</f>
        <v>-1.5027978861326119E-12</v>
      </c>
      <c r="Y439" s="7">
        <f>IF(Y132&lt;0,Y132,(Y93-([2]outid!Y1478)))</f>
        <v>0</v>
      </c>
      <c r="Z439" s="7">
        <f>IF(Z132&lt;0,Z132,(Z93-([2]outid!Z1478)))</f>
        <v>0</v>
      </c>
      <c r="AA439" s="7">
        <f>IF(AA132&lt;0,AA132,(AA93-([2]outid!AA1478)))</f>
        <v>-1.4992451724538114E-12</v>
      </c>
      <c r="AB439" s="7">
        <f>IF(AB132&lt;0,AB132,(AB93-([2]outid!AB1478)))</f>
        <v>-1.1013412404281553E-12</v>
      </c>
      <c r="AC439" s="7">
        <f>IF(AC132&lt;0,AC132,(AC93-([2]outid!AC1478)))</f>
        <v>0</v>
      </c>
      <c r="AD439" s="7">
        <f>IF(AD132&lt;0,AD132,(AD93-([2]outid!AD1478)))</f>
        <v>0</v>
      </c>
      <c r="AE439" s="7">
        <f>IF(AE132&lt;0,AE132,(AE93-([2]outid!AE1478)))</f>
        <v>-5.0093262871087063E-13</v>
      </c>
      <c r="AF439" s="7">
        <f>IF(AF132&lt;0,AF132,(AF93-([2]outid!AF1478)))</f>
        <v>-1.5987211554602254E-12</v>
      </c>
      <c r="AG439" s="7">
        <f>IF(AG132&lt;0,AG132,(AG93-([2]outid!AG1478)))</f>
        <v>2.6835789389356037</v>
      </c>
      <c r="AH439" s="7">
        <f>IF(AH132&lt;0,AH132,(AH93-([2]outid!AH1478)))</f>
        <v>0</v>
      </c>
      <c r="AI439" s="7">
        <f>IF(AI132&lt;0,AI132,(AI93-([2]outid!AI1478)))</f>
        <v>0</v>
      </c>
      <c r="AJ439" s="7">
        <f>IF(AJ132&lt;0,AJ132,(AJ93-([2]outid!AJ1478)))</f>
        <v>0</v>
      </c>
      <c r="AK439" s="7">
        <f>IF(AK132&lt;0,AK132,(AK93-([2]outid!AK1478)))</f>
        <v>0</v>
      </c>
      <c r="AL439" s="7">
        <f>IF(AL132&lt;0,AL132,(AL93-([2]outid!AL1478)))</f>
        <v>0</v>
      </c>
      <c r="AM439" s="7">
        <f>IF(AM132&lt;0,AM132,(AM93-([2]outid!AM1478)))</f>
        <v>-1.000088900582341E-12</v>
      </c>
      <c r="AN439" s="7">
        <f>IF(AN132&lt;0,AN132,(AN93-([2]outid!AN1478)))</f>
        <v>0</v>
      </c>
      <c r="AO439" s="7">
        <f>IF(AO132&lt;0,AO132,(AO93-([2]outid!AO1478)))</f>
        <v>-1.0400569294688466E-12</v>
      </c>
      <c r="AP439" s="7">
        <f>IF(AP132&lt;0,AP132,(AP93-([2]outid!AP1478)))</f>
        <v>-1.0400569294688466E-12</v>
      </c>
      <c r="AQ439" s="7">
        <f>IF(AQ132&lt;0,AQ132,(AQ93-([2]outid!AQ1478)))</f>
        <v>0.64157893893564921</v>
      </c>
      <c r="AR439" s="7">
        <f>IF(AR132&lt;0,AR132,(AR93-([2]outid!AR1478)))</f>
        <v>0.50599999999862</v>
      </c>
      <c r="AS439" s="7">
        <f>IF(AS132&lt;0,AS132,(AS93-([2]outid!AS1478)))</f>
        <v>0.69899999999793039</v>
      </c>
      <c r="AT439" s="7">
        <f>IF(AT132&lt;0,AT132,(AT93-([2]outid!AT1478)))</f>
        <v>0.55299999999883998</v>
      </c>
      <c r="AU439" s="7">
        <f>IF(AU132&lt;0,AU132,(AU93-([2]outid!AU1478)))</f>
        <v>0.91300000000151016</v>
      </c>
      <c r="AV439" s="7">
        <f>IF(AV132&lt;0,AV132,(AV93-([2]outid!AV1478)))</f>
        <v>1.0670000000001401</v>
      </c>
      <c r="AW439" s="7">
        <f>IF(AW132&lt;0,AW132,(AW93-([2]outid!AW1478)))</f>
        <v>0.84800000000021991</v>
      </c>
      <c r="AX439" s="7">
        <f>IF(AX132&lt;0,AX132,(AX93-([2]outid!AX1478)))</f>
        <v>0.92099999999845994</v>
      </c>
      <c r="AY439" s="7">
        <f>IF(AY132&lt;0,AY132,(AY93-([2]outid!AY1478)))</f>
        <v>0.52499999999937996</v>
      </c>
      <c r="AZ439" s="7">
        <f>IF(AZ132&lt;0,AZ132,(AZ93-([2]outid!AZ1478)))</f>
        <v>0.31999999999893003</v>
      </c>
      <c r="BA439" s="7">
        <f>IF(BA132&lt;0,BA132,(BA93-([2]outid!BA1478)))</f>
        <v>-1.0400569294688466E-12</v>
      </c>
      <c r="BB439" s="7">
        <f>IF(BB132&lt;0,BB132,(BB93-([2]outid!BB1478)))</f>
        <v>0.44557893893442979</v>
      </c>
      <c r="BC439" s="7">
        <f>IF(BC132&lt;0,BC132,(BC93-([2]outid!BC1478)))</f>
        <v>0.55900000000111016</v>
      </c>
    </row>
    <row r="440" spans="1:55" x14ac:dyDescent="0.2">
      <c r="A440" t="s">
        <v>10</v>
      </c>
      <c r="B440">
        <v>170</v>
      </c>
      <c r="C440">
        <v>1988</v>
      </c>
      <c r="D440" s="7">
        <f>IF(D133&lt;0,D133,(D94-([2]outid!D1479)))</f>
        <v>0.53499999999830017</v>
      </c>
      <c r="E440" s="7">
        <f>IF(E133&lt;0,E133,(E94-([2]outid!E1479)))</f>
        <v>0.52699999999823</v>
      </c>
      <c r="F440" s="7">
        <f>IF(F133&lt;0,F133,(F94-([2]outid!F1479)))</f>
        <v>0.60699999999892995</v>
      </c>
      <c r="G440" s="7">
        <f>IF(G133&lt;0,G133,(G94-([2]outid!G1479)))</f>
        <v>0.6090000000003799</v>
      </c>
      <c r="H440" s="7">
        <f>IF(H133&lt;0,H133,(H94-([2]outid!H1479)))</f>
        <v>0.59300000000102027</v>
      </c>
      <c r="I440" s="7">
        <f>IF(I133&lt;0,I133,(I94-([2]outid!I1479)))</f>
        <v>0.51199999999958989</v>
      </c>
      <c r="J440" s="7">
        <f>IF(J133&lt;0,J133,(J94-([2]outid!J1479)))</f>
        <v>0.63300000000111001</v>
      </c>
      <c r="K440" s="7">
        <f>IF(K133&lt;0,K133,(K94-([2]outid!K1479)))</f>
        <v>0.8270000000001001</v>
      </c>
      <c r="L440" s="7">
        <f>IF(L133&lt;0,L133,(L94-([2]outid!L1479)))</f>
        <v>0.74999999999947975</v>
      </c>
      <c r="M440" s="7">
        <f>IF(M133&lt;0,M133,(M94-([2]outid!M1479)))</f>
        <v>0.51600000000118018</v>
      </c>
      <c r="N440" s="7">
        <f>IF(N133&lt;0,N133,(N94-([2]outid!N1479)))</f>
        <v>0</v>
      </c>
      <c r="O440" s="7">
        <f>IF(O133&lt;0,O133,(O94-([2]outid!O1479)))</f>
        <v>0</v>
      </c>
      <c r="P440" s="7">
        <f>IF(P133&lt;0,P133,(P94-([2]outid!P1479)))</f>
        <v>-2.0792256805179932E-12</v>
      </c>
      <c r="Q440" s="7">
        <f>IF(Q133&lt;0,Q133,(Q94-([2]outid!Q1479)))</f>
        <v>0</v>
      </c>
      <c r="R440" s="7">
        <f>IF(R133&lt;0,R133,(R94-([2]outid!R1479)))</f>
        <v>-63.121000000000706</v>
      </c>
      <c r="S440" s="7">
        <f>IF(S133&lt;0,S133,(S94-([2]outid!S1479)))</f>
        <v>-382.48700000000088</v>
      </c>
      <c r="T440" s="7">
        <f>IF(T133&lt;0,T133,(T94-([2]outid!T1479)))</f>
        <v>-627.26699999999983</v>
      </c>
      <c r="U440" s="7">
        <f>IF(U133&lt;0,U133,(U94-([2]outid!U1479)))</f>
        <v>-670.14599999999984</v>
      </c>
      <c r="V440" s="7">
        <f>IF(V133&lt;0,V133,(V94-([2]outid!V1479)))</f>
        <v>-750.32199999999909</v>
      </c>
      <c r="W440" s="7">
        <f>IF(W133&lt;0,W133,(W94-([2]outid!W1479)))</f>
        <v>0</v>
      </c>
      <c r="X440" s="7">
        <f>IF(X133&lt;0,X133,(X94-([2]outid!X1479)))</f>
        <v>0</v>
      </c>
      <c r="Y440" s="7">
        <f>IF(Y133&lt;0,Y133,(Y94-([2]outid!Y1479)))</f>
        <v>-1.0018652574217413E-12</v>
      </c>
      <c r="Z440" s="7">
        <f>IF(Z133&lt;0,Z133,(Z94-([2]outid!Z1479)))</f>
        <v>0</v>
      </c>
      <c r="AA440" s="7">
        <f>IF(AA133&lt;0,AA133,(AA94-([2]outid!AA1479)))</f>
        <v>-1.9966250874858815E-12</v>
      </c>
      <c r="AB440" s="7">
        <f>IF(AB133&lt;0,AB133,(AB94-([2]outid!AB1479)))</f>
        <v>0</v>
      </c>
      <c r="AC440" s="7">
        <f>IF(AC133&lt;0,AC133,(AC94-([2]outid!AC1479)))</f>
        <v>0</v>
      </c>
      <c r="AD440" s="7">
        <f>IF(AD133&lt;0,AD133,(AD94-([2]outid!AD1479)))</f>
        <v>-9.9831254374294076E-13</v>
      </c>
      <c r="AE440" s="7">
        <f>IF(AE133&lt;0,AE133,(AE94-([2]outid!AE1479)))</f>
        <v>-777.89711604192291</v>
      </c>
      <c r="AF440" s="7">
        <f>IF(AF133&lt;0,AF133,(AF94-([2]outid!AF1479)))</f>
        <v>-1150.5148839580747</v>
      </c>
      <c r="AG440" s="7">
        <f>IF(AG133&lt;0,AG133,(AG94-([2]outid!AG1479)))</f>
        <v>-1240.3420000000001</v>
      </c>
      <c r="AH440" s="7">
        <f>IF(AH133&lt;0,AH133,(AH94-([2]outid!AH1479)))</f>
        <v>-942.09500000000105</v>
      </c>
      <c r="AI440" s="7">
        <f>IF(AI133&lt;0,AI133,(AI94-([2]outid!AI1479)))</f>
        <v>-715.39352064993511</v>
      </c>
      <c r="AJ440" s="7">
        <f>IF(AJ133&lt;0,AJ133,(AJ94-([2]outid!AJ1479)))</f>
        <v>-343.43903104854701</v>
      </c>
      <c r="AK440" s="7">
        <f>IF(AK133&lt;0,AK133,(AK94-([2]outid!AK1479)))</f>
        <v>-102.0473217986011</v>
      </c>
      <c r="AL440" s="7">
        <f>IF(AL133&lt;0,AL133,(AL94-([2]outid!AL1479)))</f>
        <v>-0.1420000000003494</v>
      </c>
      <c r="AM440" s="7">
        <f>IF(AM133&lt;0,AM133,(AM94-([2]outid!AM1479)))</f>
        <v>-2.0801138589376933E-12</v>
      </c>
      <c r="AN440" s="7">
        <f>IF(AN133&lt;0,AN133,(AN94-([2]outid!AN1479)))</f>
        <v>-2.0792256805179932E-12</v>
      </c>
      <c r="AO440" s="7">
        <f>IF(AO133&lt;0,AO133,(AO94-([2]outid!AO1479)))</f>
        <v>0</v>
      </c>
      <c r="AP440" s="7">
        <f>IF(AP133&lt;0,AP133,(AP94-([2]outid!AP1479)))</f>
        <v>-5.2002846473442332E-13</v>
      </c>
      <c r="AQ440" s="7">
        <f>IF(AQ133&lt;0,AQ133,(AQ94-([2]outid!AQ1479)))</f>
        <v>-5.2047255394427339E-13</v>
      </c>
      <c r="AR440" s="7">
        <f>IF(AR133&lt;0,AR133,(AR94-([2]outid!AR1479)))</f>
        <v>-1.0400569294688466E-12</v>
      </c>
      <c r="AS440" s="7">
        <f>IF(AS133&lt;0,AS133,(AS94-([2]outid!AS1479)))</f>
        <v>-1014.008</v>
      </c>
      <c r="AT440" s="7">
        <f>IF(AT133&lt;0,AT133,(AT94-([2]outid!AT1479)))</f>
        <v>-1738.7679999999998</v>
      </c>
      <c r="AU440" s="7">
        <f>IF(AU133&lt;0,AU133,(AU94-([2]outid!AU1479)))</f>
        <v>-1.0409451078885468E-12</v>
      </c>
      <c r="AV440" s="7">
        <f>IF(AV133&lt;0,AV133,(AV94-([2]outid!AV1479)))</f>
        <v>2.3465789389345302</v>
      </c>
      <c r="AW440" s="7">
        <f>IF(AW133&lt;0,AW133,(AW94-([2]outid!AW1479)))</f>
        <v>3.4329999999985406</v>
      </c>
      <c r="AX440" s="7">
        <f>IF(AX133&lt;0,AX133,(AX94-([2]outid!AX1479)))</f>
        <v>3.2220000000013203</v>
      </c>
      <c r="AY440" s="7">
        <f>IF(AY133&lt;0,AY133,(AY94-([2]outid!AY1479)))</f>
        <v>2.4520000000008801</v>
      </c>
      <c r="AZ440" s="7">
        <f>IF(AZ133&lt;0,AZ133,(AZ94-([2]outid!AZ1479)))</f>
        <v>1.9929999999990904</v>
      </c>
      <c r="BA440" s="7">
        <f>IF(BA133&lt;0,BA133,(BA94-([2]outid!BA1479)))</f>
        <v>1.2440000000003399</v>
      </c>
      <c r="BB440" s="7">
        <f>IF(BB133&lt;0,BB133,(BB94-([2]outid!BB1479)))</f>
        <v>1.1630000000009897</v>
      </c>
      <c r="BC440" s="7">
        <f>IF(BC133&lt;0,BC133,(BC94-([2]outid!BC1479)))</f>
        <v>1.1109999999994198</v>
      </c>
    </row>
    <row r="441" spans="1:55" x14ac:dyDescent="0.2">
      <c r="A441" t="s">
        <v>10</v>
      </c>
      <c r="B441">
        <v>170</v>
      </c>
      <c r="C441">
        <v>1989</v>
      </c>
      <c r="D441" s="7">
        <f>IF(D134&lt;0,D134,(D95-([2]outid!D1480)))</f>
        <v>1.2770000000013502</v>
      </c>
      <c r="E441" s="7">
        <f>IF(E134&lt;0,E134,(E95-([2]outid!E1480)))</f>
        <v>1.29499999999851</v>
      </c>
      <c r="F441" s="7">
        <f>IF(F134&lt;0,F134,(F95-([2]outid!F1480)))</f>
        <v>1.1600000000016801</v>
      </c>
      <c r="G441" s="7">
        <f>IF(G134&lt;0,G134,(G95-([2]outid!G1480)))</f>
        <v>0.66300000000123993</v>
      </c>
      <c r="H441" s="7">
        <f>IF(H134&lt;0,H134,(H95-([2]outid!H1480)))</f>
        <v>0.79199999999921</v>
      </c>
      <c r="I441" s="7">
        <f>IF(I134&lt;0,I134,(I95-([2]outid!I1480)))</f>
        <v>0.87599999999787004</v>
      </c>
      <c r="J441" s="7">
        <f>IF(J134&lt;0,J134,(J95-([2]outid!J1480)))</f>
        <v>0.89299999999899993</v>
      </c>
      <c r="K441" s="7">
        <f>IF(K134&lt;0,K134,(K95-([2]outid!K1480)))</f>
        <v>0.86400000000165988</v>
      </c>
      <c r="L441" s="7">
        <f>IF(L134&lt;0,L134,(L95-([2]outid!L1480)))</f>
        <v>0.82799999999952023</v>
      </c>
      <c r="M441" s="7">
        <f>IF(M134&lt;0,M134,(M95-([2]outid!M1480)))</f>
        <v>0</v>
      </c>
      <c r="N441" s="7">
        <f>IF(N134&lt;0,N134,(N95-([2]outid!N1480)))</f>
        <v>0</v>
      </c>
      <c r="O441" s="7">
        <f>IF(O134&lt;0,O134,(O95-([2]outid!O1480)))</f>
        <v>0</v>
      </c>
      <c r="P441" s="7">
        <f>IF(P134&lt;0,P134,(P95-([2]outid!P1480)))</f>
        <v>0</v>
      </c>
      <c r="Q441" s="7">
        <f>IF(Q134&lt;0,Q134,(Q95-([2]outid!Q1480)))</f>
        <v>0</v>
      </c>
      <c r="R441" s="7">
        <f>IF(R134&lt;0,R134,(R95-([2]outid!R1480)))</f>
        <v>-12.097000000001099</v>
      </c>
      <c r="S441" s="7">
        <f>IF(S134&lt;0,S134,(S95-([2]outid!S1480)))</f>
        <v>-19.059999999999203</v>
      </c>
      <c r="T441" s="7">
        <f>IF(T134&lt;0,T134,(T95-([2]outid!T1480)))</f>
        <v>0</v>
      </c>
      <c r="U441" s="7">
        <f>IF(U134&lt;0,U134,(U95-([2]outid!U1480)))</f>
        <v>-186.21600000000038</v>
      </c>
      <c r="V441" s="7">
        <f>IF(V134&lt;0,V134,(V95-([2]outid!V1480)))</f>
        <v>0</v>
      </c>
      <c r="W441" s="7">
        <f>IF(W134&lt;0,W134,(W95-([2]outid!W1480)))</f>
        <v>-1.0942358130705543E-12</v>
      </c>
      <c r="X441" s="7">
        <f>IF(X134&lt;0,X134,(X95-([2]outid!X1480)))</f>
        <v>0</v>
      </c>
      <c r="Y441" s="7">
        <f>IF(Y134&lt;0,Y134,(Y95-([2]outid!Y1480)))</f>
        <v>0</v>
      </c>
      <c r="Z441" s="7">
        <f>IF(Z134&lt;0,Z134,(Z95-([2]outid!Z1480)))</f>
        <v>3.8985789389350032</v>
      </c>
      <c r="AA441" s="7">
        <f>IF(AA134&lt;0,AA134,(AA95-([2]outid!AA1480)))</f>
        <v>24.7909999999993</v>
      </c>
      <c r="AB441" s="7">
        <f>IF(AB134&lt;0,AB134,(AB95-([2]outid!AB1480)))</f>
        <v>6.8649999999970035</v>
      </c>
      <c r="AC441" s="7">
        <f>IF(AC134&lt;0,AC134,(AC95-([2]outid!AC1480)))</f>
        <v>-1.0018652574217413E-12</v>
      </c>
      <c r="AD441" s="7">
        <f>IF(AD134&lt;0,AD134,(AD95-([2]outid!AD1480)))</f>
        <v>1.1287522506129974</v>
      </c>
      <c r="AE441" s="7">
        <f>IF(AE134&lt;0,AE134,(AE95-([2]outid!AE1480)))</f>
        <v>2.1289999999997988</v>
      </c>
      <c r="AF441" s="7">
        <f>IF(AF134&lt;0,AF134,(AF95-([2]outid!AF1480)))</f>
        <v>6.1870000000022998</v>
      </c>
      <c r="AG441" s="7">
        <f>IF(AG134&lt;0,AG134,(AG95-([2]outid!AG1480)))</f>
        <v>0</v>
      </c>
      <c r="AH441" s="7">
        <f>IF(AH134&lt;0,AH134,(AH95-([2]outid!AH1480)))</f>
        <v>-1.0018652574217413E-12</v>
      </c>
      <c r="AI441" s="7">
        <f>IF(AI134&lt;0,AI134,(AI95-([2]outid!AI1480)))</f>
        <v>0</v>
      </c>
      <c r="AJ441" s="7">
        <f>IF(AJ134&lt;0,AJ134,(AJ95-([2]outid!AJ1480)))</f>
        <v>0</v>
      </c>
      <c r="AK441" s="7">
        <f>IF(AK134&lt;0,AK134,(AK95-([2]outid!AK1480)))</f>
        <v>-1.0977885267493548E-12</v>
      </c>
      <c r="AL441" s="7">
        <f>IF(AL134&lt;0,AL134,(AL95-([2]outid!AL1480)))</f>
        <v>0</v>
      </c>
      <c r="AM441" s="7">
        <f>IF(AM134&lt;0,AM134,(AM95-([2]outid!AM1480)))</f>
        <v>0</v>
      </c>
      <c r="AN441" s="7">
        <f>IF(AN134&lt;0,AN134,(AN95-([2]outid!AN1480)))</f>
        <v>-9.9831254374294076E-13</v>
      </c>
      <c r="AO441" s="7">
        <f>IF(AO134&lt;0,AO134,(AO95-([2]outid!AO1480)))</f>
        <v>0</v>
      </c>
      <c r="AP441" s="7">
        <f>IF(AP134&lt;0,AP134,(AP95-([2]outid!AP1480)))</f>
        <v>0</v>
      </c>
      <c r="AQ441" s="7">
        <f>IF(AQ134&lt;0,AQ134,(AQ95-([2]outid!AQ1480)))</f>
        <v>1.106578938936801</v>
      </c>
      <c r="AR441" s="7">
        <f>IF(AR134&lt;0,AR134,(AR95-([2]outid!AR1480)))</f>
        <v>0.54200000000023962</v>
      </c>
      <c r="AS441" s="7">
        <f>IF(AS134&lt;0,AS134,(AS95-([2]outid!AS1480)))</f>
        <v>0</v>
      </c>
      <c r="AT441" s="7">
        <f>IF(AT134&lt;0,AT134,(AT95-([2]outid!AT1480)))</f>
        <v>1.4545789389374999</v>
      </c>
      <c r="AU441" s="7">
        <f>IF(AU134&lt;0,AU134,(AU95-([2]outid!AU1480)))</f>
        <v>2.9330000000003995</v>
      </c>
      <c r="AV441" s="7">
        <f>IF(AV134&lt;0,AV134,(AV95-([2]outid!AV1480)))</f>
        <v>-2.000177801164682E-12</v>
      </c>
      <c r="AW441" s="7">
        <f>IF(AW134&lt;0,AW134,(AW95-([2]outid!AW1480)))</f>
        <v>32.440017337710692</v>
      </c>
      <c r="AX441" s="7">
        <f>IF(AX134&lt;0,AX134,(AX95-([2]outid!AX1480)))</f>
        <v>18.266067611282701</v>
      </c>
      <c r="AY441" s="7">
        <f>IF(AY134&lt;0,AY134,(AY95-([2]outid!AY1480)))</f>
        <v>10.978067611282201</v>
      </c>
      <c r="AZ441" s="7">
        <f>IF(AZ134&lt;0,AZ134,(AZ95-([2]outid!AZ1480)))</f>
        <v>9.5760676112845005</v>
      </c>
      <c r="BA441" s="7">
        <f>IF(BA134&lt;0,BA134,(BA95-([2]outid!BA1480)))</f>
        <v>7.5432897170292303</v>
      </c>
      <c r="BB441" s="7">
        <f>IF(BB134&lt;0,BB134,(BB95-([2]outid!BB1480)))</f>
        <v>5.5950819347261591</v>
      </c>
      <c r="BC441" s="7">
        <f>IF(BC134&lt;0,BC134,(BC95-([2]outid!BC1480)))</f>
        <v>4.4334466928870002</v>
      </c>
    </row>
    <row r="442" spans="1:55" x14ac:dyDescent="0.2">
      <c r="A442" t="s">
        <v>10</v>
      </c>
      <c r="B442">
        <v>170</v>
      </c>
      <c r="C442">
        <v>1990</v>
      </c>
      <c r="D442" s="7">
        <f>IF(D135&lt;0,D135,(D96-([2]outid!D1481)))</f>
        <v>3.2130000000013199</v>
      </c>
      <c r="E442" s="7">
        <f>IF(E135&lt;0,E135,(E96-([2]outid!E1481)))</f>
        <v>3.9460000000025204</v>
      </c>
      <c r="F442" s="7">
        <f>IF(F135&lt;0,F135,(F96-([2]outid!F1481)))</f>
        <v>5.5729999999997997</v>
      </c>
      <c r="G442" s="7">
        <f>IF(G135&lt;0,G135,(G96-([2]outid!G1481)))</f>
        <v>4.9349999999997696</v>
      </c>
      <c r="H442" s="7">
        <f>IF(H135&lt;0,H135,(H96-([2]outid!H1481)))</f>
        <v>4.5559999999989493</v>
      </c>
      <c r="I442" s="7">
        <f>IF(I135&lt;0,I135,(I96-([2]outid!I1481)))</f>
        <v>3.53000000000092</v>
      </c>
      <c r="J442" s="7">
        <f>IF(J135&lt;0,J135,(J96-([2]outid!J1481)))</f>
        <v>3.8230000000018904</v>
      </c>
      <c r="K442" s="7">
        <f>IF(K135&lt;0,K135,(K96-([2]outid!K1481)))</f>
        <v>3.3979999999989801</v>
      </c>
      <c r="L442" s="7">
        <f>IF(L135&lt;0,L135,(L96-([2]outid!L1481)))</f>
        <v>2.9930000000022297</v>
      </c>
      <c r="M442" s="7">
        <f>IF(M135&lt;0,M135,(M96-([2]outid!M1481)))</f>
        <v>3.02200000000138</v>
      </c>
      <c r="N442" s="7">
        <f>IF(N135&lt;0,N135,(N96-([2]outid!N1481)))</f>
        <v>2.7560000000001903</v>
      </c>
      <c r="O442" s="7">
        <f>IF(O135&lt;0,O135,(O96-([2]outid!O1481)))</f>
        <v>3.8150000000023505</v>
      </c>
      <c r="P442" s="7">
        <f>IF(P135&lt;0,P135,(P96-([2]outid!P1481)))</f>
        <v>3.8999999999983403</v>
      </c>
      <c r="Q442" s="7">
        <f>IF(Q135&lt;0,Q135,(Q96-([2]outid!Q1481)))</f>
        <v>0</v>
      </c>
      <c r="R442" s="7">
        <f>IF(R135&lt;0,R135,(R96-([2]outid!R1481)))</f>
        <v>0</v>
      </c>
      <c r="S442" s="7">
        <f>IF(S135&lt;0,S135,(S96-([2]outid!S1481)))</f>
        <v>0</v>
      </c>
      <c r="T442" s="7">
        <f>IF(T135&lt;0,T135,(T96-([2]outid!T1481)))</f>
        <v>0</v>
      </c>
      <c r="U442" s="7">
        <f>IF(U135&lt;0,U135,(U96-([2]outid!U1481)))</f>
        <v>0</v>
      </c>
      <c r="V442" s="7">
        <f>IF(V135&lt;0,V135,(V96-([2]outid!V1481)))</f>
        <v>0</v>
      </c>
      <c r="W442" s="7">
        <f>IF(W135&lt;0,W135,(W96-([2]outid!W1481)))</f>
        <v>-1.0018652574217413E-12</v>
      </c>
      <c r="X442" s="7">
        <f>IF(X135&lt;0,X135,(X96-([2]outid!X1481)))</f>
        <v>-1.1013412404281553E-12</v>
      </c>
      <c r="Y442" s="7">
        <f>IF(Y135&lt;0,Y135,(Y96-([2]outid!Y1481)))</f>
        <v>6.5185789389360949</v>
      </c>
      <c r="Z442" s="7">
        <f>IF(Z135&lt;0,Z135,(Z96-([2]outid!Z1481)))</f>
        <v>-1.0018652574217413E-12</v>
      </c>
      <c r="AA442" s="7">
        <f>IF(AA135&lt;0,AA135,(AA96-([2]outid!AA1481)))</f>
        <v>5.3042414213979967</v>
      </c>
      <c r="AB442" s="7">
        <f>IF(AB135&lt;0,AB135,(AB96-([2]outid!AB1481)))</f>
        <v>18.367999999999199</v>
      </c>
      <c r="AC442" s="7">
        <f>IF(AC135&lt;0,AC135,(AC96-([2]outid!AC1481)))</f>
        <v>28.200000000000301</v>
      </c>
      <c r="AD442" s="7">
        <f>IF(AD135&lt;0,AD135,(AD96-([2]outid!AD1481)))</f>
        <v>17.977000000002199</v>
      </c>
      <c r="AE442" s="7">
        <f>IF(AE135&lt;0,AE135,(AE96-([2]outid!AE1481)))</f>
        <v>8.0980000000013987</v>
      </c>
      <c r="AF442" s="7">
        <f>IF(AF135&lt;0,AF135,(AF96-([2]outid!AF1481)))</f>
        <v>2.8129999999998034</v>
      </c>
      <c r="AG442" s="7">
        <f>IF(AG135&lt;0,AG135,(AG96-([2]outid!AG1481)))</f>
        <v>0</v>
      </c>
      <c r="AH442" s="7">
        <f>IF(AH135&lt;0,AH135,(AH96-([2]outid!AH1481)))</f>
        <v>0</v>
      </c>
      <c r="AI442" s="7">
        <f>IF(AI135&lt;0,AI135,(AI96-([2]outid!AI1481)))</f>
        <v>-2.099653784171096E-12</v>
      </c>
      <c r="AJ442" s="7">
        <f>IF(AJ135&lt;0,AJ135,(AJ96-([2]outid!AJ1481)))</f>
        <v>-1.099564883588755E-12</v>
      </c>
      <c r="AK442" s="7">
        <f>IF(AK135&lt;0,AK135,(AK96-([2]outid!AK1481)))</f>
        <v>0</v>
      </c>
      <c r="AL442" s="7">
        <f>IF(AL135&lt;0,AL135,(AL96-([2]outid!AL1481)))</f>
        <v>-1.000088900582341E-12</v>
      </c>
      <c r="AM442" s="7">
        <f>IF(AM135&lt;0,AM135,(AM96-([2]outid!AM1481)))</f>
        <v>0</v>
      </c>
      <c r="AN442" s="7">
        <f>IF(AN135&lt;0,AN135,(AN96-([2]outid!AN1481)))</f>
        <v>0</v>
      </c>
      <c r="AO442" s="7">
        <f>IF(AO135&lt;0,AO135,(AO96-([2]outid!AO1481)))</f>
        <v>0</v>
      </c>
      <c r="AP442" s="7">
        <f>IF(AP135&lt;0,AP135,(AP96-([2]outid!AP1481)))</f>
        <v>0</v>
      </c>
      <c r="AQ442" s="7">
        <f>IF(AQ135&lt;0,AQ135,(AQ96-([2]outid!AQ1481)))</f>
        <v>0</v>
      </c>
      <c r="AR442" s="7">
        <f>IF(AR135&lt;0,AR135,(AR96-([2]outid!AR1481)))</f>
        <v>5.5475789389357004</v>
      </c>
      <c r="AS442" s="7">
        <f>IF(AS135&lt;0,AS135,(AS96-([2]outid!AS1481)))</f>
        <v>1.7850000000014017</v>
      </c>
      <c r="AT442" s="7">
        <f>IF(AT135&lt;0,AT135,(AT96-([2]outid!AT1481)))</f>
        <v>0.13299999999949996</v>
      </c>
      <c r="AU442" s="7">
        <f>IF(AU135&lt;0,AU135,(AU96-([2]outid!AU1481)))</f>
        <v>0.29200000000130011</v>
      </c>
      <c r="AV442" s="7">
        <f>IF(AV135&lt;0,AV135,(AV96-([2]outid!AV1481)))</f>
        <v>4.2380000000011986</v>
      </c>
      <c r="AW442" s="7">
        <f>IF(AW135&lt;0,AW135,(AW96-([2]outid!AW1481)))</f>
        <v>6.7629999999989998</v>
      </c>
      <c r="AX442" s="7">
        <f>IF(AX135&lt;0,AX135,(AX96-([2]outid!AX1481)))</f>
        <v>6.6410000000011991</v>
      </c>
      <c r="AY442" s="7">
        <f>IF(AY135&lt;0,AY135,(AY96-([2]outid!AY1481)))</f>
        <v>5.692731499212071</v>
      </c>
      <c r="AZ442" s="7">
        <f>IF(AZ135&lt;0,AZ135,(AZ96-([2]outid!AZ1481)))</f>
        <v>6.0850676112836695</v>
      </c>
      <c r="BA442" s="7">
        <f>IF(BA135&lt;0,BA135,(BA96-([2]outid!BA1481)))</f>
        <v>4.4792897170287196</v>
      </c>
      <c r="BB442" s="7">
        <f>IF(BB135&lt;0,BB135,(BB96-([2]outid!BB1481)))</f>
        <v>1.9030819347265497</v>
      </c>
      <c r="BC442" s="7">
        <f>IF(BC135&lt;0,BC135,(BC96-([2]outid!BC1481)))</f>
        <v>1.0354466928841402</v>
      </c>
    </row>
    <row r="443" spans="1:55" x14ac:dyDescent="0.2">
      <c r="A443" t="s">
        <v>10</v>
      </c>
      <c r="B443">
        <v>170</v>
      </c>
      <c r="C443">
        <v>1991</v>
      </c>
      <c r="D443" s="7">
        <f>IF(D136&lt;0,D136,(D97-([2]outid!D1482)))</f>
        <v>2.1930000000034804</v>
      </c>
      <c r="E443" s="7">
        <f>IF(E136&lt;0,E136,(E97-([2]outid!E1482)))</f>
        <v>4.2909999999953703</v>
      </c>
      <c r="F443" s="7">
        <f>IF(F136&lt;0,F136,(F97-([2]outid!F1482)))</f>
        <v>4.3909999999991198</v>
      </c>
      <c r="G443" s="7">
        <f>IF(G136&lt;0,G136,(G97-([2]outid!G1482)))</f>
        <v>3.3039999999954195</v>
      </c>
      <c r="H443" s="7">
        <f>IF(H136&lt;0,H136,(H97-([2]outid!H1482)))</f>
        <v>2.5590000000000699</v>
      </c>
      <c r="I443" s="7">
        <f>IF(I136&lt;0,I136,(I97-([2]outid!I1482)))</f>
        <v>3.0070000000019497</v>
      </c>
      <c r="J443" s="7">
        <f>IF(J136&lt;0,J136,(J97-([2]outid!J1482)))</f>
        <v>3.1059999999976999</v>
      </c>
      <c r="K443" s="7">
        <f>IF(K136&lt;0,K136,(K97-([2]outid!K1482)))</f>
        <v>3.5469999999955601</v>
      </c>
      <c r="L443" s="7">
        <f>IF(L136&lt;0,L136,(L97-([2]outid!L1482)))</f>
        <v>3.2139999999989004</v>
      </c>
      <c r="M443" s="7">
        <f>IF(M136&lt;0,M136,(M97-([2]outid!M1482)))</f>
        <v>3.2709999999996104</v>
      </c>
      <c r="N443" s="7">
        <f>IF(N136&lt;0,N136,(N97-([2]outid!N1482)))</f>
        <v>2.6479999999968995</v>
      </c>
      <c r="O443" s="7">
        <f>IF(O136&lt;0,O136,(O97-([2]outid!O1482)))</f>
        <v>-5.2002846473442332E-13</v>
      </c>
      <c r="P443" s="7">
        <f>IF(P136&lt;0,P136,(P97-([2]outid!P1482)))</f>
        <v>2.0801138589376933E-12</v>
      </c>
      <c r="Q443" s="7">
        <f>IF(Q136&lt;0,Q136,(Q97-([2]outid!Q1482)))</f>
        <v>0</v>
      </c>
      <c r="R443" s="7">
        <f>IF(R136&lt;0,R136,(R97-([2]outid!R1482)))</f>
        <v>0</v>
      </c>
      <c r="S443" s="7">
        <f>IF(S136&lt;0,S136,(S97-([2]outid!S1482)))</f>
        <v>0</v>
      </c>
      <c r="T443" s="7">
        <f>IF(T136&lt;0,T136,(T97-([2]outid!T1482)))</f>
        <v>0</v>
      </c>
      <c r="U443" s="7">
        <f>IF(U136&lt;0,U136,(U97-([2]outid!U1482)))</f>
        <v>-3.1015190415928373E-12</v>
      </c>
      <c r="V443" s="7">
        <f>IF(V136&lt;0,V136,(V97-([2]outid!V1482)))</f>
        <v>0</v>
      </c>
      <c r="W443" s="7">
        <f>IF(W136&lt;0,W136,(W97-([2]outid!W1482)))</f>
        <v>0</v>
      </c>
      <c r="X443" s="7">
        <f>IF(X136&lt;0,X136,(X97-([2]outid!X1482)))</f>
        <v>27.006999999999707</v>
      </c>
      <c r="Y443" s="7">
        <f>IF(Y136&lt;0,Y136,(Y97-([2]outid!Y1482)))</f>
        <v>4.4010000000017016</v>
      </c>
      <c r="Z443" s="7">
        <f>IF(Z136&lt;0,Z136,(Z97-([2]outid!Z1482)))</f>
        <v>21.766821274635404</v>
      </c>
      <c r="AA443" s="7">
        <f>IF(AA136&lt;0,AA136,(AA97-([2]outid!AA1482)))</f>
        <v>39.2129999999961</v>
      </c>
      <c r="AB443" s="7">
        <f>IF(AB136&lt;0,AB136,(AB97-([2]outid!AB1482)))</f>
        <v>45.057000000000087</v>
      </c>
      <c r="AC443" s="7">
        <f>IF(AC136&lt;0,AC136,(AC97-([2]outid!AC1482)))</f>
        <v>36.889999999995908</v>
      </c>
      <c r="AD443" s="7">
        <f>IF(AD136&lt;0,AD136,(AD97-([2]outid!AD1482)))</f>
        <v>32.031999999995193</v>
      </c>
      <c r="AE443" s="7">
        <f>IF(AE136&lt;0,AE136,(AE97-([2]outid!AE1482)))</f>
        <v>16.6829999999973</v>
      </c>
      <c r="AF443" s="7">
        <f>IF(AF136&lt;0,AF136,(AF97-([2]outid!AF1482)))</f>
        <v>9.0369999999997006</v>
      </c>
      <c r="AG443" s="7">
        <f>IF(AG136&lt;0,AG136,(AG97-([2]outid!AG1482)))</f>
        <v>1.6010000000004005</v>
      </c>
      <c r="AH443" s="7">
        <f>IF(AH136&lt;0,AH136,(AH97-([2]outid!AH1482)))</f>
        <v>1.0686150948072992</v>
      </c>
      <c r="AI443" s="7">
        <f>IF(AI136&lt;0,AI136,(AI97-([2]outid!AI1482)))</f>
        <v>-3.1015190415928373E-12</v>
      </c>
      <c r="AJ443" s="7">
        <f>IF(AJ136&lt;0,AJ136,(AJ97-([2]outid!AJ1482)))</f>
        <v>0</v>
      </c>
      <c r="AK443" s="7">
        <f>IF(AK136&lt;0,AK136,(AK97-([2]outid!AK1482)))</f>
        <v>-3.1992186677598511E-12</v>
      </c>
      <c r="AL443" s="7">
        <f>IF(AL136&lt;0,AL136,(AL97-([2]outid!AL1482)))</f>
        <v>0</v>
      </c>
      <c r="AM443" s="7">
        <f>IF(AM136&lt;0,AM136,(AM97-([2]outid!AM1482)))</f>
        <v>-1.0409451078885468E-12</v>
      </c>
      <c r="AN443" s="7">
        <f>IF(AN136&lt;0,AN136,(AN97-([2]outid!AN1482)))</f>
        <v>0</v>
      </c>
      <c r="AO443" s="7">
        <f>IF(AO136&lt;0,AO136,(AO97-([2]outid!AO1482)))</f>
        <v>0</v>
      </c>
      <c r="AP443" s="7">
        <f>IF(AP136&lt;0,AP136,(AP97-([2]outid!AP1482)))</f>
        <v>-2.0801138589376933E-12</v>
      </c>
      <c r="AQ443" s="7">
        <f>IF(AQ136&lt;0,AQ136,(AQ97-([2]outid!AQ1482)))</f>
        <v>1.1895789389365889</v>
      </c>
      <c r="AR443" s="7">
        <f>IF(AR136&lt;0,AR136,(AR97-([2]outid!AR1482)))</f>
        <v>0.60299999999863996</v>
      </c>
      <c r="AS443" s="7">
        <f>IF(AS136&lt;0,AS136,(AS97-([2]outid!AS1482)))</f>
        <v>0.35399999999935972</v>
      </c>
      <c r="AT443" s="7">
        <f>IF(AT136&lt;0,AT136,(AT97-([2]outid!AT1482)))</f>
        <v>0</v>
      </c>
      <c r="AU443" s="7">
        <f>IF(AU136&lt;0,AU136,(AU97-([2]outid!AU1482)))</f>
        <v>0.79557893893584009</v>
      </c>
      <c r="AV443" s="7">
        <f>IF(AV136&lt;0,AV136,(AV97-([2]outid!AV1482)))</f>
        <v>1.2529999999974901</v>
      </c>
      <c r="AW443" s="7">
        <f>IF(AW136&lt;0,AW136,(AW97-([2]outid!AW1482)))</f>
        <v>1.3849999999994402</v>
      </c>
      <c r="AX443" s="7">
        <f>IF(AX136&lt;0,AX136,(AX97-([2]outid!AX1482)))</f>
        <v>1.8840000000007904</v>
      </c>
      <c r="AY443" s="7">
        <f>IF(AY136&lt;0,AY136,(AY97-([2]outid!AY1482)))</f>
        <v>1.6270000000014404</v>
      </c>
      <c r="AZ443" s="7">
        <f>IF(AZ136&lt;0,AZ136,(AZ97-([2]outid!AZ1482)))</f>
        <v>1.4489999999953302</v>
      </c>
      <c r="BA443" s="7">
        <f>IF(BA136&lt;0,BA136,(BA97-([2]outid!BA1482)))</f>
        <v>1.2350000000005803</v>
      </c>
      <c r="BB443" s="7">
        <f>IF(BB136&lt;0,BB136,(BB97-([2]outid!BB1482)))</f>
        <v>1.10200000000156</v>
      </c>
      <c r="BC443" s="7">
        <f>IF(BC136&lt;0,BC136,(BC97-([2]outid!BC1482)))</f>
        <v>1.1710000000029996</v>
      </c>
    </row>
    <row r="444" spans="1:55" x14ac:dyDescent="0.2">
      <c r="A444" t="s">
        <v>10</v>
      </c>
      <c r="B444">
        <v>170</v>
      </c>
      <c r="C444">
        <v>1992</v>
      </c>
      <c r="D444" s="7">
        <f>IF(D137&lt;0,D137,(D98-([2]outid!D1483)))</f>
        <v>1.0540000000000902</v>
      </c>
      <c r="E444" s="7">
        <f>IF(E137&lt;0,E137,(E98-([2]outid!E1483)))</f>
        <v>0.91199999999767023</v>
      </c>
      <c r="F444" s="7">
        <f>IF(F137&lt;0,F137,(F98-([2]outid!F1483)))</f>
        <v>0.86800000000117028</v>
      </c>
      <c r="G444" s="7">
        <f>IF(G137&lt;0,G137,(G98-([2]outid!G1483)))</f>
        <v>0.80699999999966021</v>
      </c>
      <c r="H444" s="7">
        <f>IF(H137&lt;0,H137,(H98-([2]outid!H1483)))</f>
        <v>1.1100000000016199</v>
      </c>
      <c r="I444" s="7">
        <f>IF(I137&lt;0,I137,(I98-([2]outid!I1483)))</f>
        <v>1.12700000000196</v>
      </c>
      <c r="J444" s="7">
        <f>IF(J137&lt;0,J137,(J98-([2]outid!J1483)))</f>
        <v>1.18700000000224</v>
      </c>
      <c r="K444" s="7">
        <f>IF(K137&lt;0,K137,(K98-([2]outid!K1483)))</f>
        <v>1.0370000000013002</v>
      </c>
      <c r="L444" s="7">
        <f>IF(L137&lt;0,L137,(L98-([2]outid!L1483)))</f>
        <v>0</v>
      </c>
      <c r="M444" s="7">
        <f>IF(M137&lt;0,M137,(M98-([2]outid!M1483)))</f>
        <v>0</v>
      </c>
      <c r="N444" s="7">
        <f>IF(N137&lt;0,N137,(N98-([2]outid!N1483)))</f>
        <v>0</v>
      </c>
      <c r="O444" s="7">
        <f>IF(O137&lt;0,O137,(O98-([2]outid!O1483)))</f>
        <v>0</v>
      </c>
      <c r="P444" s="7">
        <f>IF(P137&lt;0,P137,(P98-([2]outid!P1483)))</f>
        <v>0</v>
      </c>
      <c r="Q444" s="7">
        <f>IF(Q137&lt;0,Q137,(Q98-([2]outid!Q1483)))</f>
        <v>0</v>
      </c>
      <c r="R444" s="7">
        <f>IF(R137&lt;0,R137,(R98-([2]outid!R1483)))</f>
        <v>0</v>
      </c>
      <c r="S444" s="7">
        <f>IF(S137&lt;0,S137,(S98-([2]outid!S1483)))</f>
        <v>-31.357000000001502</v>
      </c>
      <c r="T444" s="7">
        <f>IF(T137&lt;0,T137,(T98-([2]outid!T1483)))</f>
        <v>-91.851000000000795</v>
      </c>
      <c r="U444" s="7">
        <f>IF(U137&lt;0,U137,(U98-([2]outid!U1483)))</f>
        <v>-206.57700000000389</v>
      </c>
      <c r="V444" s="7">
        <f>IF(V137&lt;0,V137,(V98-([2]outid!V1483)))</f>
        <v>-2.0961010704922955E-12</v>
      </c>
      <c r="W444" s="7">
        <f>IF(W137&lt;0,W137,(W98-([2]outid!W1483)))</f>
        <v>-374.1909999999985</v>
      </c>
      <c r="X444" s="7">
        <f>IF(X137&lt;0,X137,(X98-([2]outid!X1483)))</f>
        <v>-369.02500000000009</v>
      </c>
      <c r="Y444" s="7">
        <f>IF(Y137&lt;0,Y137,(Y98-([2]outid!Y1483)))</f>
        <v>-24.223000000002301</v>
      </c>
      <c r="Z444" s="7">
        <f>IF(Z137&lt;0,Z137,(Z98-([2]outid!Z1483)))</f>
        <v>-716.10200000000327</v>
      </c>
      <c r="AA444" s="7">
        <f>IF(AA137&lt;0,AA137,(AA98-([2]outid!AA1483)))</f>
        <v>-809.10799999999949</v>
      </c>
      <c r="AB444" s="7">
        <f>IF(AB137&lt;0,AB137,(AB98-([2]outid!AB1483)))</f>
        <v>-2.099653784171096E-12</v>
      </c>
      <c r="AC444" s="7">
        <f>IF(AC137&lt;0,AC137,(AC98-([2]outid!AC1483)))</f>
        <v>-959.146999999998</v>
      </c>
      <c r="AD444" s="7">
        <f>IF(AD137&lt;0,AD137,(AD98-([2]outid!AD1483)))</f>
        <v>-1412.3430000000005</v>
      </c>
      <c r="AE444" s="7">
        <f>IF(AE137&lt;0,AE137,(AE98-([2]outid!AE1483)))</f>
        <v>-1483.6069999999995</v>
      </c>
      <c r="AF444" s="7">
        <f>IF(AF137&lt;0,AF137,(AF98-([2]outid!AF1483)))</f>
        <v>-1499.4940000000004</v>
      </c>
      <c r="AG444" s="7">
        <f>IF(AG137&lt;0,AG137,(AG98-([2]outid!AG1483)))</f>
        <v>-1429.6649999999997</v>
      </c>
      <c r="AH444" s="7">
        <f>IF(AH137&lt;0,AH137,(AH98-([2]outid!AH1483)))</f>
        <v>-1246.7999999999997</v>
      </c>
      <c r="AI444" s="7">
        <f>IF(AI137&lt;0,AI137,(AI98-([2]outid!AI1483)))</f>
        <v>-932.52540503043292</v>
      </c>
      <c r="AJ444" s="7">
        <f>IF(AJ137&lt;0,AJ137,(AJ98-([2]outid!AJ1483)))</f>
        <v>-504.07315709685309</v>
      </c>
      <c r="AK444" s="7">
        <f>IF(AK137&lt;0,AK137,(AK98-([2]outid!AK1483)))</f>
        <v>-1121.0239557882942</v>
      </c>
      <c r="AL444" s="7">
        <f>IF(AL137&lt;0,AL137,(AL98-([2]outid!AL1483)))</f>
        <v>-741.74796812444276</v>
      </c>
      <c r="AM444" s="7">
        <f>IF(AM137&lt;0,AM137,(AM98-([2]outid!AM1483)))</f>
        <v>-303.43970746027168</v>
      </c>
      <c r="AN444" s="7">
        <f>IF(AN137&lt;0,AN137,(AN98-([2]outid!AN1483)))</f>
        <v>-217.77101595058213</v>
      </c>
      <c r="AO444" s="7">
        <f>IF(AO137&lt;0,AO137,(AO98-([2]outid!AO1483)))</f>
        <v>-614.98963588296488</v>
      </c>
      <c r="AP444" s="7">
        <f>IF(AP137&lt;0,AP137,(AP98-([2]outid!AP1483)))</f>
        <v>-1425.792537562091</v>
      </c>
      <c r="AQ444" s="7">
        <f>IF(AQ137&lt;0,AQ137,(AQ98-([2]outid!AQ1483)))</f>
        <v>-4.6150000000000002</v>
      </c>
      <c r="AR444" s="7">
        <f>IF(AR137&lt;0,AR137,(AR98-([2]outid!AR1483)))</f>
        <v>-1003.3429999999996</v>
      </c>
      <c r="AS444" s="7">
        <f>IF(AS137&lt;0,AS137,(AS98-([2]outid!AS1483)))</f>
        <v>-509.91093202243496</v>
      </c>
      <c r="AT444" s="7">
        <f>IF(AT137&lt;0,AT137,(AT98-([2]outid!AT1483)))</f>
        <v>-3.3880000000000603</v>
      </c>
      <c r="AU444" s="7">
        <f>IF(AU137&lt;0,AU137,(AU98-([2]outid!AU1483)))</f>
        <v>-3.3116850816321497</v>
      </c>
      <c r="AV444" s="7">
        <f>IF(AV137&lt;0,AV137,(AV98-([2]outid!AV1483)))</f>
        <v>3.7995789389350909</v>
      </c>
      <c r="AW444" s="7">
        <f>IF(AW137&lt;0,AW137,(AW98-([2]outid!AW1483)))</f>
        <v>3.0930000000044</v>
      </c>
      <c r="AX444" s="7">
        <f>IF(AX137&lt;0,AX137,(AX98-([2]outid!AX1483)))</f>
        <v>2.2800000000003897</v>
      </c>
      <c r="AY444" s="7">
        <f>IF(AY137&lt;0,AY137,(AY98-([2]outid!AY1483)))</f>
        <v>2.1579999999989199</v>
      </c>
      <c r="AZ444" s="7">
        <f>IF(AZ137&lt;0,AZ137,(AZ98-([2]outid!AZ1483)))</f>
        <v>1.4199999999977302</v>
      </c>
      <c r="BA444" s="7">
        <f>IF(BA137&lt;0,BA137,(BA98-([2]outid!BA1483)))</f>
        <v>0.96200000000161001</v>
      </c>
      <c r="BB444" s="7">
        <f>IF(BB137&lt;0,BB137,(BB98-([2]outid!BB1483)))</f>
        <v>1.0310000000006001</v>
      </c>
      <c r="BC444" s="7">
        <f>IF(BC137&lt;0,BC137,(BC98-([2]outid!BC1483)))</f>
        <v>1.3679999999999399</v>
      </c>
    </row>
    <row r="445" spans="1:55" x14ac:dyDescent="0.2">
      <c r="A445" t="s">
        <v>10</v>
      </c>
      <c r="B445">
        <v>170</v>
      </c>
      <c r="C445">
        <v>1993</v>
      </c>
      <c r="D445" s="7">
        <f>IF(D138&lt;0,D138,(D99-([2]outid!D1484)))</f>
        <v>1.35299999999864</v>
      </c>
      <c r="E445" s="7">
        <f>IF(E138&lt;0,E138,(E99-([2]outid!E1484)))</f>
        <v>1.2789999999996802</v>
      </c>
      <c r="F445" s="7">
        <f>IF(F138&lt;0,F138,(F99-([2]outid!F1484)))</f>
        <v>0.94600000000198992</v>
      </c>
      <c r="G445" s="7">
        <f>IF(G138&lt;0,G138,(G99-([2]outid!G1484)))</f>
        <v>0.9529999999997798</v>
      </c>
      <c r="H445" s="7">
        <f>IF(H138&lt;0,H138,(H99-([2]outid!H1484)))</f>
        <v>1.4069999999992397</v>
      </c>
      <c r="I445" s="7">
        <f>IF(I138&lt;0,I138,(I99-([2]outid!I1484)))</f>
        <v>1.4619999999953799</v>
      </c>
      <c r="J445" s="7">
        <f>IF(J138&lt;0,J138,(J99-([2]outid!J1484)))</f>
        <v>1.0900000000043002</v>
      </c>
      <c r="K445" s="7">
        <f>IF(K138&lt;0,K138,(K99-([2]outid!K1484)))</f>
        <v>0.97399999999886</v>
      </c>
      <c r="L445" s="7">
        <f>IF(L138&lt;0,L138,(L99-([2]outid!L1484)))</f>
        <v>1.28699999999714</v>
      </c>
      <c r="M445" s="7">
        <f>IF(M138&lt;0,M138,(M99-([2]outid!M1484)))</f>
        <v>2.34799999999866</v>
      </c>
      <c r="N445" s="7">
        <f>IF(N138&lt;0,N138,(N99-([2]outid!N1484)))</f>
        <v>1.47000000000325</v>
      </c>
      <c r="O445" s="7">
        <f>IF(O138&lt;0,O138,(O99-([2]outid!O1484)))</f>
        <v>4.2760000000032594</v>
      </c>
      <c r="P445" s="7">
        <f>IF(P138&lt;0,P138,(P99-([2]outid!P1484)))</f>
        <v>0</v>
      </c>
      <c r="Q445" s="7">
        <f>IF(Q138&lt;0,Q138,(Q99-([2]outid!Q1484)))</f>
        <v>-3.1210589668262401E-12</v>
      </c>
      <c r="R445" s="7">
        <f>IF(R138&lt;0,R138,(R99-([2]outid!R1484)))</f>
        <v>-4.1602277178753866E-12</v>
      </c>
      <c r="S445" s="7">
        <f>IF(S138&lt;0,S138,(S99-([2]outid!S1484)))</f>
        <v>0</v>
      </c>
      <c r="T445" s="7">
        <f>IF(T138&lt;0,T138,(T99-([2]outid!T1484)))</f>
        <v>-18.104999999997997</v>
      </c>
      <c r="U445" s="7">
        <f>IF(U138&lt;0,U138,(U99-([2]outid!U1484)))</f>
        <v>-40.507999999998596</v>
      </c>
      <c r="V445" s="7">
        <f>IF(V138&lt;0,V138,(V99-([2]outid!V1484)))</f>
        <v>-4.7611918692979032</v>
      </c>
      <c r="W445" s="7">
        <f>IF(W138&lt;0,W138,(W99-([2]outid!W1484)))</f>
        <v>-3.0979663279140368E-12</v>
      </c>
      <c r="X445" s="7">
        <f>IF(X138&lt;0,X138,(X99-([2]outid!X1484)))</f>
        <v>3.0665789389366012</v>
      </c>
      <c r="Y445" s="7">
        <f>IF(Y138&lt;0,Y138,(Y99-([2]outid!Y1484)))</f>
        <v>-2.1032064978498966E-12</v>
      </c>
      <c r="Z445" s="7">
        <f>IF(Z138&lt;0,Z138,(Z99-([2]outid!Z1484)))</f>
        <v>0</v>
      </c>
      <c r="AA445" s="7">
        <f>IF(AA138&lt;0,AA138,(AA99-([2]outid!AA1484)))</f>
        <v>0</v>
      </c>
      <c r="AB445" s="7">
        <f>IF(AB138&lt;0,AB138,(AB99-([2]outid!AB1484)))</f>
        <v>0</v>
      </c>
      <c r="AC445" s="7">
        <f>IF(AC138&lt;0,AC138,(AC99-([2]outid!AC1484)))</f>
        <v>-4.0998315853357781E-12</v>
      </c>
      <c r="AD445" s="7">
        <f>IF(AD138&lt;0,AD138,(AD99-([2]outid!AD1484)))</f>
        <v>-2.1032064978498966E-12</v>
      </c>
      <c r="AE445" s="7">
        <f>IF(AE138&lt;0,AE138,(AE99-([2]outid!AE1484)))</f>
        <v>0</v>
      </c>
      <c r="AF445" s="7">
        <f>IF(AF138&lt;0,AF138,(AF99-([2]outid!AF1484)))</f>
        <v>-3.1015190415928373E-12</v>
      </c>
      <c r="AG445" s="7">
        <f>IF(AG138&lt;0,AG138,(AG99-([2]outid!AG1484)))</f>
        <v>-2.099653784171096E-12</v>
      </c>
      <c r="AH445" s="7">
        <f>IF(AH138&lt;0,AH138,(AH99-([2]outid!AH1484)))</f>
        <v>0</v>
      </c>
      <c r="AI445" s="7">
        <f>IF(AI138&lt;0,AI138,(AI99-([2]outid!AI1484)))</f>
        <v>-1.000088900582341E-12</v>
      </c>
      <c r="AJ445" s="7">
        <f>IF(AJ138&lt;0,AJ138,(AJ99-([2]outid!AJ1484)))</f>
        <v>-4.0998315853357781E-12</v>
      </c>
      <c r="AK445" s="7">
        <f>IF(AK138&lt;0,AK138,(AK99-([2]outid!AK1484)))</f>
        <v>0</v>
      </c>
      <c r="AL445" s="7">
        <f>IF(AL138&lt;0,AL138,(AL99-([2]outid!AL1484)))</f>
        <v>0</v>
      </c>
      <c r="AM445" s="7">
        <f>IF(AM138&lt;0,AM138,(AM99-([2]outid!AM1484)))</f>
        <v>-2.000177801164682E-12</v>
      </c>
      <c r="AN445" s="7">
        <f>IF(AN138&lt;0,AN138,(AN99-([2]outid!AN1484)))</f>
        <v>-2.099653784171096E-12</v>
      </c>
      <c r="AO445" s="7">
        <f>IF(AO138&lt;0,AO138,(AO99-([2]outid!AO1484)))</f>
        <v>-9.9831254374294076E-13</v>
      </c>
      <c r="AP445" s="7">
        <f>IF(AP138&lt;0,AP138,(AP99-([2]outid!AP1484)))</f>
        <v>0</v>
      </c>
      <c r="AQ445" s="7">
        <f>IF(AQ138&lt;0,AQ138,(AQ99-([2]outid!AQ1484)))</f>
        <v>1.9835789389403011</v>
      </c>
      <c r="AR445" s="7">
        <f>IF(AR138&lt;0,AR138,(AR99-([2]outid!AR1484)))</f>
        <v>1.6360000000012</v>
      </c>
      <c r="AS445" s="7">
        <f>IF(AS138&lt;0,AS138,(AS99-([2]outid!AS1484)))</f>
        <v>1.6059999999982004</v>
      </c>
      <c r="AT445" s="7">
        <f>IF(AT138&lt;0,AT138,(AT99-([2]outid!AT1484)))</f>
        <v>1.1209999999970996</v>
      </c>
      <c r="AU445" s="7">
        <f>IF(AU138&lt;0,AU138,(AU99-([2]outid!AU1484)))</f>
        <v>2.5519999999981309</v>
      </c>
      <c r="AV445" s="7">
        <f>IF(AV138&lt;0,AV138,(AV99-([2]outid!AV1484)))</f>
        <v>3.1190000000034601</v>
      </c>
      <c r="AW445" s="7">
        <f>IF(AW138&lt;0,AW138,(AW99-([2]outid!AW1484)))</f>
        <v>2.5739999999994798</v>
      </c>
      <c r="AX445" s="7">
        <f>IF(AX138&lt;0,AX138,(AX99-([2]outid!AX1484)))</f>
        <v>1.68100000000205</v>
      </c>
      <c r="AY445" s="7">
        <f>IF(AY138&lt;0,AY138,(AY99-([2]outid!AY1484)))</f>
        <v>1.8439999999978398</v>
      </c>
      <c r="AZ445" s="7">
        <f>IF(AZ138&lt;0,AZ138,(AZ99-([2]outid!AZ1484)))</f>
        <v>1.9639999999978701</v>
      </c>
      <c r="BA445" s="7">
        <f>IF(BA138&lt;0,BA138,(BA99-([2]outid!BA1484)))</f>
        <v>2.3300000000001799</v>
      </c>
      <c r="BB445" s="7">
        <f>IF(BB138&lt;0,BB138,(BB99-([2]outid!BB1484)))</f>
        <v>1.7609999999980896</v>
      </c>
      <c r="BC445" s="7">
        <f>IF(BC138&lt;0,BC138,(BC99-([2]outid!BC1484)))</f>
        <v>1.6399999999976003</v>
      </c>
    </row>
    <row r="446" spans="1:55" x14ac:dyDescent="0.2">
      <c r="A446" t="s">
        <v>10</v>
      </c>
      <c r="B446">
        <v>170</v>
      </c>
      <c r="C446">
        <v>1994</v>
      </c>
      <c r="D446" s="7">
        <f>IF(D139&lt;0,D139,(D100-([2]outid!D1485)))</f>
        <v>1.2390000000024397</v>
      </c>
      <c r="E446" s="7">
        <f>IF(E139&lt;0,E139,(E100-([2]outid!E1485)))</f>
        <v>1.3270000000027</v>
      </c>
      <c r="F446" s="7">
        <f>IF(F139&lt;0,F139,(F100-([2]outid!F1485)))</f>
        <v>1.1149999999979698</v>
      </c>
      <c r="G446" s="7">
        <f>IF(G139&lt;0,G139,(G100-([2]outid!G1485)))</f>
        <v>1.1990000000026102</v>
      </c>
      <c r="H446" s="7">
        <f>IF(H139&lt;0,H139,(H100-([2]outid!H1485)))</f>
        <v>1.2090000000035999</v>
      </c>
      <c r="I446" s="7">
        <f>IF(I139&lt;0,I139,(I100-([2]outid!I1485)))</f>
        <v>1.1740000000027098</v>
      </c>
      <c r="J446" s="7">
        <f>IF(J139&lt;0,J139,(J100-([2]outid!J1485)))</f>
        <v>1.4849999999969499</v>
      </c>
      <c r="K446" s="7">
        <f>IF(K139&lt;0,K139,(K100-([2]outid!K1485)))</f>
        <v>1.0950000000027198</v>
      </c>
      <c r="L446" s="7">
        <f>IF(L139&lt;0,L139,(L100-([2]outid!L1485)))</f>
        <v>2.2729999999984498</v>
      </c>
      <c r="M446" s="7">
        <f>IF(M139&lt;0,M139,(M100-([2]outid!M1485)))</f>
        <v>2.1100000000000705</v>
      </c>
      <c r="N446" s="7">
        <f>IF(N139&lt;0,N139,(N100-([2]outid!N1485)))</f>
        <v>3.7220000000000208</v>
      </c>
      <c r="O446" s="7">
        <f>IF(O139&lt;0,O139,(O100-([2]outid!O1485)))</f>
        <v>3.4310000000036105</v>
      </c>
      <c r="P446" s="7">
        <f>IF(P139&lt;0,P139,(P100-([2]outid!P1485)))</f>
        <v>3.0899999999970298</v>
      </c>
      <c r="Q446" s="7">
        <f>IF(Q139&lt;0,Q139,(Q100-([2]outid!Q1485)))</f>
        <v>0.74200000000356958</v>
      </c>
      <c r="R446" s="7">
        <f>IF(R139&lt;0,R139,(R100-([2]outid!R1485)))</f>
        <v>0.60600000000500032</v>
      </c>
      <c r="S446" s="7">
        <f>IF(S139&lt;0,S139,(S100-([2]outid!S1485)))</f>
        <v>-4.0998315853357781E-12</v>
      </c>
      <c r="T446" s="7">
        <f>IF(T139&lt;0,T139,(T100-([2]outid!T1485)))</f>
        <v>-2.099653784171096E-12</v>
      </c>
      <c r="U446" s="7">
        <f>IF(U139&lt;0,U139,(U100-([2]outid!U1485)))</f>
        <v>0</v>
      </c>
      <c r="V446" s="7">
        <f>IF(V139&lt;0,V139,(V100-([2]outid!V1485)))</f>
        <v>-2.0961010704922955E-12</v>
      </c>
      <c r="W446" s="7">
        <f>IF(W139&lt;0,W139,(W100-([2]outid!W1485)))</f>
        <v>3.4225789389341017</v>
      </c>
      <c r="X446" s="7">
        <f>IF(X139&lt;0,X139,(X100-([2]outid!X1485)))</f>
        <v>0</v>
      </c>
      <c r="Y446" s="7">
        <f>IF(Y139&lt;0,Y139,(Y100-([2]outid!Y1485)))</f>
        <v>3.893459657840495</v>
      </c>
      <c r="Z446" s="7">
        <f>IF(Z139&lt;0,Z139,(Z100-([2]outid!Z1485)))</f>
        <v>10.7980000000004</v>
      </c>
      <c r="AA446" s="7">
        <f>IF(AA139&lt;0,AA139,(AA100-([2]outid!AA1485)))</f>
        <v>7.6339999999961989</v>
      </c>
      <c r="AB446" s="7">
        <f>IF(AB139&lt;0,AB139,(AB100-([2]outid!AB1485)))</f>
        <v>2.4879999999987028</v>
      </c>
      <c r="AC446" s="7">
        <f>IF(AC139&lt;0,AC139,(AC100-([2]outid!AC1485)))</f>
        <v>3.5550000000003017</v>
      </c>
      <c r="AD446" s="7">
        <f>IF(AD139&lt;0,AD139,(AD100-([2]outid!AD1485)))</f>
        <v>-4.1993075683421921E-12</v>
      </c>
      <c r="AE446" s="7">
        <f>IF(AE139&lt;0,AE139,(AE100-([2]outid!AE1485)))</f>
        <v>0</v>
      </c>
      <c r="AF446" s="7">
        <f>IF(AF139&lt;0,AF139,(AF100-([2]outid!AF1485)))</f>
        <v>0</v>
      </c>
      <c r="AG446" s="7">
        <f>IF(AG139&lt;0,AG139,(AG100-([2]outid!AG1485)))</f>
        <v>-2.099653784171096E-12</v>
      </c>
      <c r="AH446" s="7">
        <f>IF(AH139&lt;0,AH139,(AH100-([2]outid!AH1485)))</f>
        <v>0</v>
      </c>
      <c r="AI446" s="7">
        <f>IF(AI139&lt;0,AI139,(AI100-([2]outid!AI1485)))</f>
        <v>0</v>
      </c>
      <c r="AJ446" s="7">
        <f>IF(AJ139&lt;0,AJ139,(AJ100-([2]outid!AJ1485)))</f>
        <v>0</v>
      </c>
      <c r="AK446" s="7">
        <f>IF(AK139&lt;0,AK139,(AK100-([2]outid!AK1485)))</f>
        <v>0</v>
      </c>
      <c r="AL446" s="7">
        <f>IF(AL139&lt;0,AL139,(AL100-([2]outid!AL1485)))</f>
        <v>-4.1593395394556865E-12</v>
      </c>
      <c r="AM446" s="7">
        <f>IF(AM139&lt;0,AM139,(AM100-([2]outid!AM1485)))</f>
        <v>0</v>
      </c>
      <c r="AN446" s="7">
        <f>IF(AN139&lt;0,AN139,(AN100-([2]outid!AN1485)))</f>
        <v>0</v>
      </c>
      <c r="AO446" s="7">
        <f>IF(AO139&lt;0,AO139,(AO100-([2]outid!AO1485)))</f>
        <v>0</v>
      </c>
      <c r="AP446" s="7">
        <f>IF(AP139&lt;0,AP139,(AP100-([2]outid!AP1485)))</f>
        <v>0</v>
      </c>
      <c r="AQ446" s="7">
        <f>IF(AQ139&lt;0,AQ139,(AQ100-([2]outid!AQ1485)))</f>
        <v>0.33257893893194002</v>
      </c>
      <c r="AR446" s="7">
        <f>IF(AR139&lt;0,AR139,(AR100-([2]outid!AR1485)))</f>
        <v>0.55699999999861927</v>
      </c>
      <c r="AS446" s="7">
        <f>IF(AS139&lt;0,AS139,(AS100-([2]outid!AS1485)))</f>
        <v>0.51800000000107005</v>
      </c>
      <c r="AT446" s="7">
        <f>IF(AT139&lt;0,AT139,(AT100-([2]outid!AT1485)))</f>
        <v>4.4999999998769802E-2</v>
      </c>
      <c r="AU446" s="7">
        <f>IF(AU139&lt;0,AU139,(AU100-([2]outid!AU1485)))</f>
        <v>0.85000000000271037</v>
      </c>
      <c r="AV446" s="7">
        <f>IF(AV139&lt;0,AV139,(AV100-([2]outid!AV1485)))</f>
        <v>1.6830000000014298</v>
      </c>
      <c r="AW446" s="7">
        <f>IF(AW139&lt;0,AW139,(AW100-([2]outid!AW1485)))</f>
        <v>1.3540000000003998</v>
      </c>
      <c r="AX446" s="7">
        <f>IF(AX139&lt;0,AX139,(AX100-([2]outid!AX1485)))</f>
        <v>0.98700000000151</v>
      </c>
      <c r="AY446" s="7">
        <f>IF(AY139&lt;0,AY139,(AY100-([2]outid!AY1485)))</f>
        <v>0.81599999999680994</v>
      </c>
      <c r="AZ446" s="7">
        <f>IF(AZ139&lt;0,AZ139,(AZ100-([2]outid!AZ1485)))</f>
        <v>1.07799999999978</v>
      </c>
      <c r="BA446" s="7">
        <f>IF(BA139&lt;0,BA139,(BA100-([2]outid!BA1485)))</f>
        <v>1.1710000000010603</v>
      </c>
      <c r="BB446" s="7">
        <f>IF(BB139&lt;0,BB139,(BB100-([2]outid!BB1485)))</f>
        <v>0.93900000000056005</v>
      </c>
      <c r="BC446" s="7">
        <f>IF(BC139&lt;0,BC139,(BC100-([2]outid!BC1485)))</f>
        <v>1.0680000000024799</v>
      </c>
    </row>
    <row r="447" spans="1:55" x14ac:dyDescent="0.2">
      <c r="A447" t="s">
        <v>10</v>
      </c>
      <c r="B447">
        <v>170</v>
      </c>
      <c r="C447">
        <v>1995</v>
      </c>
      <c r="D447" s="7">
        <f>IF(D140&lt;0,D140,(D101-([2]outid!D1486)))</f>
        <v>0.87400000000239997</v>
      </c>
      <c r="E447" s="7">
        <f>IF(E140&lt;0,E140,(E101-([2]outid!E1486)))</f>
        <v>0.47599999999978992</v>
      </c>
      <c r="F447" s="7">
        <f>IF(F140&lt;0,F140,(F101-([2]outid!F1486)))</f>
        <v>1.0199999999962901</v>
      </c>
      <c r="G447" s="7">
        <f>IF(G140&lt;0,G140,(G101-([2]outid!G1486)))</f>
        <v>1.1499999999988599</v>
      </c>
      <c r="H447" s="7">
        <f>IF(H140&lt;0,H140,(H101-([2]outid!H1486)))</f>
        <v>1.0240000000022902</v>
      </c>
      <c r="I447" s="7">
        <f>IF(I140&lt;0,I140,(I101-([2]outid!I1486)))</f>
        <v>1.8420000000047101</v>
      </c>
      <c r="J447" s="7">
        <f>IF(J140&lt;0,J140,(J101-([2]outid!J1486)))</f>
        <v>1.8830000000042304</v>
      </c>
      <c r="K447" s="7">
        <f>IF(K140&lt;0,K140,(K101-([2]outid!K1486)))</f>
        <v>0.95099999999573992</v>
      </c>
      <c r="L447" s="7">
        <f>IF(L140&lt;0,L140,(L101-([2]outid!L1486)))</f>
        <v>2.7349999999979788</v>
      </c>
      <c r="M447" s="7">
        <f>IF(M140&lt;0,M140,(M101-([2]outid!M1486)))</f>
        <v>3.1540000000017496</v>
      </c>
      <c r="N447" s="7">
        <f>IF(N140&lt;0,N140,(N101-([2]outid!N1486)))</f>
        <v>2.3489999999993803</v>
      </c>
      <c r="O447" s="7">
        <f>IF(O140&lt;0,O140,(O101-([2]outid!O1486)))</f>
        <v>2.5020000000035303</v>
      </c>
      <c r="P447" s="7">
        <f>IF(P140&lt;0,P140,(P101-([2]outid!P1486)))</f>
        <v>-2.0801138589376933E-12</v>
      </c>
      <c r="Q447" s="7">
        <f>IF(Q140&lt;0,Q140,(Q101-([2]outid!Q1486)))</f>
        <v>0</v>
      </c>
      <c r="R447" s="7">
        <f>IF(R140&lt;0,R140,(R101-([2]outid!R1486)))</f>
        <v>-2.0703438963209919E-12</v>
      </c>
      <c r="S447" s="7">
        <f>IF(S140&lt;0,S140,(S101-([2]outid!S1486)))</f>
        <v>0</v>
      </c>
      <c r="T447" s="7">
        <f>IF(T140&lt;0,T140,(T101-([2]outid!T1486)))</f>
        <v>0</v>
      </c>
      <c r="U447" s="7">
        <f>IF(U140&lt;0,U140,(U101-([2]outid!U1486)))</f>
        <v>0</v>
      </c>
      <c r="V447" s="7">
        <f>IF(V140&lt;0,V140,(V101-([2]outid!V1486)))</f>
        <v>0</v>
      </c>
      <c r="W447" s="7">
        <f>IF(W140&lt;0,W140,(W101-([2]outid!W1486)))</f>
        <v>-2.1032064978498966E-12</v>
      </c>
      <c r="X447" s="7">
        <f>IF(X140&lt;0,X140,(X101-([2]outid!X1486)))</f>
        <v>0.24457893893849558</v>
      </c>
      <c r="Y447" s="7">
        <f>IF(Y140&lt;0,Y140,(Y101-([2]outid!Y1486)))</f>
        <v>0</v>
      </c>
      <c r="Z447" s="7">
        <f>IF(Z140&lt;0,Z140,(Z101-([2]outid!Z1486)))</f>
        <v>49.485578938934012</v>
      </c>
      <c r="AA447" s="7">
        <f>IF(AA140&lt;0,AA140,(AA101-([2]outid!AA1486)))</f>
        <v>20.90199999999669</v>
      </c>
      <c r="AB447" s="7">
        <f>IF(AB140&lt;0,AB140,(AB101-([2]outid!AB1486)))</f>
        <v>26.363173311676803</v>
      </c>
      <c r="AC447" s="7">
        <f>IF(AC140&lt;0,AC140,(AC101-([2]outid!AC1486)))</f>
        <v>27.762000000003496</v>
      </c>
      <c r="AD447" s="7">
        <f>IF(AD140&lt;0,AD140,(AD101-([2]outid!AD1486)))</f>
        <v>20.095999999999904</v>
      </c>
      <c r="AE447" s="7">
        <f>IF(AE140&lt;0,AE140,(AE101-([2]outid!AE1486)))</f>
        <v>13.208999999995399</v>
      </c>
      <c r="AF447" s="7">
        <f>IF(AF140&lt;0,AF140,(AF101-([2]outid!AF1486)))</f>
        <v>4.5859999999989007</v>
      </c>
      <c r="AG447" s="7">
        <f>IF(AG140&lt;0,AG140,(AG101-([2]outid!AG1486)))</f>
        <v>0.95599999999630114</v>
      </c>
      <c r="AH447" s="7">
        <f>IF(AH140&lt;0,AH140,(AH101-([2]outid!AH1486)))</f>
        <v>-2.1032064978498966E-12</v>
      </c>
      <c r="AI447" s="7">
        <f>IF(AI140&lt;0,AI140,(AI101-([2]outid!AI1486)))</f>
        <v>-2.099653784171096E-12</v>
      </c>
      <c r="AJ447" s="7">
        <f>IF(AJ140&lt;0,AJ140,(AJ101-([2]outid!AJ1486)))</f>
        <v>0</v>
      </c>
      <c r="AK447" s="7">
        <f>IF(AK140&lt;0,AK140,(AK101-([2]outid!AK1486)))</f>
        <v>0</v>
      </c>
      <c r="AL447" s="7">
        <f>IF(AL140&lt;0,AL140,(AL101-([2]outid!AL1486)))</f>
        <v>0</v>
      </c>
      <c r="AM447" s="7">
        <f>IF(AM140&lt;0,AM140,(AM101-([2]outid!AM1486)))</f>
        <v>0</v>
      </c>
      <c r="AN447" s="7">
        <f>IF(AN140&lt;0,AN140,(AN101-([2]outid!AN1486)))</f>
        <v>-2.099653784171096E-12</v>
      </c>
      <c r="AO447" s="7">
        <f>IF(AO140&lt;0,AO140,(AO101-([2]outid!AO1486)))</f>
        <v>-4.1602277178753866E-12</v>
      </c>
      <c r="AP447" s="7">
        <f>IF(AP140&lt;0,AP140,(AP101-([2]outid!AP1486)))</f>
        <v>0</v>
      </c>
      <c r="AQ447" s="7">
        <f>IF(AQ140&lt;0,AQ140,(AQ101-([2]outid!AQ1486)))</f>
        <v>0.26757893893636897</v>
      </c>
      <c r="AR447" s="7">
        <f>IF(AR140&lt;0,AR140,(AR101-([2]outid!AR1486)))</f>
        <v>0</v>
      </c>
      <c r="AS447" s="7">
        <f>IF(AS140&lt;0,AS140,(AS101-([2]outid!AS1486)))</f>
        <v>5.5885789389393992</v>
      </c>
      <c r="AT447" s="7">
        <f>IF(AT140&lt;0,AT140,(AT101-([2]outid!AT1486)))</f>
        <v>3.9119999999971995</v>
      </c>
      <c r="AU447" s="7">
        <f>IF(AU140&lt;0,AU140,(AU101-([2]outid!AU1486)))</f>
        <v>3.7219999999990012</v>
      </c>
      <c r="AV447" s="7">
        <f>IF(AV140&lt;0,AV140,(AV101-([2]outid!AV1486)))</f>
        <v>5.7400000000041995</v>
      </c>
      <c r="AW447" s="7">
        <f>IF(AW140&lt;0,AW140,(AW101-([2]outid!AW1486)))</f>
        <v>11.8530000000043</v>
      </c>
      <c r="AX447" s="7">
        <f>IF(AX140&lt;0,AX140,(AX101-([2]outid!AX1486)))</f>
        <v>24.485084948991503</v>
      </c>
      <c r="AY447" s="7">
        <f>IF(AY140&lt;0,AY140,(AY101-([2]outid!AY1486)))</f>
        <v>27.653067611284996</v>
      </c>
      <c r="AZ447" s="7">
        <f>IF(AZ140&lt;0,AZ140,(AZ101-([2]outid!AZ1486)))</f>
        <v>25.2410676112823</v>
      </c>
      <c r="BA447" s="7">
        <f>IF(BA140&lt;0,BA140,(BA101-([2]outid!BA1486)))</f>
        <v>12.670289717030801</v>
      </c>
      <c r="BB447" s="7">
        <f>IF(BB140&lt;0,BB140,(BB101-([2]outid!BB1486)))</f>
        <v>7.0660819347249699</v>
      </c>
      <c r="BC447" s="7">
        <f>IF(BC140&lt;0,BC140,(BC101-([2]outid!BC1486)))</f>
        <v>4.4404466928847901</v>
      </c>
    </row>
    <row r="448" spans="1:55" x14ac:dyDescent="0.2">
      <c r="A448" t="s">
        <v>10</v>
      </c>
      <c r="B448">
        <v>170</v>
      </c>
      <c r="C448">
        <v>1996</v>
      </c>
      <c r="D448" s="7">
        <f>IF(D141&lt;0,D141,(D102-([2]outid!D1487)))</f>
        <v>4.2989999999991007</v>
      </c>
      <c r="E448" s="7">
        <f>IF(E141&lt;0,E141,(E102-([2]outid!E1487)))</f>
        <v>4.5740000000015808</v>
      </c>
      <c r="F448" s="7">
        <f>IF(F141&lt;0,F141,(F102-([2]outid!F1487)))</f>
        <v>4.4480000000018798</v>
      </c>
      <c r="G448" s="7">
        <f>IF(G141&lt;0,G141,(G102-([2]outid!G1487)))</f>
        <v>4.085999999997779</v>
      </c>
      <c r="H448" s="7">
        <f>IF(H141&lt;0,H141,(H102-([2]outid!H1487)))</f>
        <v>3.2020000000047903</v>
      </c>
      <c r="I448" s="7">
        <f>IF(I141&lt;0,I141,(I102-([2]outid!I1487)))</f>
        <v>5.7540000000008593</v>
      </c>
      <c r="J448" s="7">
        <f>IF(J141&lt;0,J141,(J102-([2]outid!J1487)))</f>
        <v>8.6820000000006612</v>
      </c>
      <c r="K448" s="7">
        <f>IF(K141&lt;0,K141,(K102-([2]outid!K1487)))</f>
        <v>8.3150000000002695</v>
      </c>
      <c r="L448" s="7">
        <f>IF(L141&lt;0,L141,(L102-([2]outid!L1487)))</f>
        <v>6.4079999999978705</v>
      </c>
      <c r="M448" s="7">
        <f>IF(M141&lt;0,M141,(M102-([2]outid!M1487)))</f>
        <v>6.4570000000032293</v>
      </c>
      <c r="N448" s="7">
        <f>IF(N141&lt;0,N141,(N102-([2]outid!N1487)))</f>
        <v>9.286000000001069</v>
      </c>
      <c r="O448" s="7">
        <f>IF(O141&lt;0,O141,(O102-([2]outid!O1487)))</f>
        <v>6.7720000000034908</v>
      </c>
      <c r="P448" s="7">
        <f>IF(P141&lt;0,P141,(P102-([2]outid!P1487)))</f>
        <v>6.3919999999967398</v>
      </c>
      <c r="Q448" s="7">
        <f>IF(Q141&lt;0,Q141,(Q102-([2]outid!Q1487)))</f>
        <v>4.045999999998001</v>
      </c>
      <c r="R448" s="7">
        <f>IF(R141&lt;0,R141,(R102-([2]outid!R1487)))</f>
        <v>12.7799999999947</v>
      </c>
      <c r="S448" s="7">
        <f>IF(S141&lt;0,S141,(S102-([2]outid!S1487)))</f>
        <v>12.207000000003202</v>
      </c>
      <c r="T448" s="7">
        <f>IF(T141&lt;0,T141,(T102-([2]outid!T1487)))</f>
        <v>13.513999999999804</v>
      </c>
      <c r="U448" s="7">
        <f>IF(U141&lt;0,U141,(U102-([2]outid!U1487)))</f>
        <v>4.8510000000039</v>
      </c>
      <c r="V448" s="7">
        <f>IF(V141&lt;0,V141,(V102-([2]outid!V1487)))</f>
        <v>4.4339999999995996</v>
      </c>
      <c r="W448" s="7">
        <f>IF(W141&lt;0,W141,(W102-([2]outid!W1487)))</f>
        <v>0.45413693187259696</v>
      </c>
      <c r="X448" s="7">
        <f>IF(X141&lt;0,X141,(X102-([2]outid!X1487)))</f>
        <v>6.5820134086249951</v>
      </c>
      <c r="Y448" s="7">
        <f>IF(Y141&lt;0,Y141,(Y102-([2]outid!Y1487)))</f>
        <v>15.467018023584103</v>
      </c>
      <c r="Z448" s="7">
        <f>IF(Z141&lt;0,Z141,(Z102-([2]outid!Z1487)))</f>
        <v>42.623999999996798</v>
      </c>
      <c r="AA448" s="7">
        <f>IF(AA141&lt;0,AA141,(AA102-([2]outid!AA1487)))</f>
        <v>40.213000000000505</v>
      </c>
      <c r="AB448" s="7">
        <f>IF(AB141&lt;0,AB141,(AB102-([2]outid!AB1487)))</f>
        <v>24.993000000003398</v>
      </c>
      <c r="AC448" s="7">
        <f>IF(AC141&lt;0,AC141,(AC102-([2]outid!AC1487)))</f>
        <v>25.089000000002002</v>
      </c>
      <c r="AD448" s="7">
        <f>IF(AD141&lt;0,AD141,(AD102-([2]outid!AD1487)))</f>
        <v>22.861999999996897</v>
      </c>
      <c r="AE448" s="7">
        <f>IF(AE141&lt;0,AE141,(AE102-([2]outid!AE1487)))</f>
        <v>11.553999999994502</v>
      </c>
      <c r="AF448" s="7">
        <f>IF(AF141&lt;0,AF141,(AF102-([2]outid!AF1487)))</f>
        <v>4.2789999999960955</v>
      </c>
      <c r="AG448" s="7">
        <f>IF(AG141&lt;0,AG141,(AG102-([2]outid!AG1487)))</f>
        <v>-2.099653784171096E-12</v>
      </c>
      <c r="AH448" s="7">
        <f>IF(AH141&lt;0,AH141,(AH102-([2]outid!AH1487)))</f>
        <v>0</v>
      </c>
      <c r="AI448" s="7">
        <f>IF(AI141&lt;0,AI141,(AI102-([2]outid!AI1487)))</f>
        <v>0</v>
      </c>
      <c r="AJ448" s="7">
        <f>IF(AJ141&lt;0,AJ141,(AJ102-([2]outid!AJ1487)))</f>
        <v>-2.099653784171096E-12</v>
      </c>
      <c r="AK448" s="7">
        <f>IF(AK141&lt;0,AK141,(AK102-([2]outid!AK1487)))</f>
        <v>0</v>
      </c>
      <c r="AL448" s="7">
        <f>IF(AL141&lt;0,AL141,(AL102-([2]outid!AL1487)))</f>
        <v>0</v>
      </c>
      <c r="AM448" s="7">
        <f>IF(AM141&lt;0,AM141,(AM102-([2]outid!AM1487)))</f>
        <v>0</v>
      </c>
      <c r="AN448" s="7">
        <f>IF(AN141&lt;0,AN141,(AN102-([2]outid!AN1487)))</f>
        <v>-2.0801138589376933E-12</v>
      </c>
      <c r="AO448" s="7">
        <f>IF(AO141&lt;0,AO141,(AO102-([2]outid!AO1487)))</f>
        <v>0</v>
      </c>
      <c r="AP448" s="7">
        <f>IF(AP141&lt;0,AP141,(AP102-([2]outid!AP1487)))</f>
        <v>-4.1584513610359863E-12</v>
      </c>
      <c r="AQ448" s="7">
        <f>IF(AQ141&lt;0,AQ141,(AQ102-([2]outid!AQ1487)))</f>
        <v>-4.2010839251815923E-12</v>
      </c>
      <c r="AR448" s="7">
        <f>IF(AR141&lt;0,AR141,(AR102-([2]outid!AR1487)))</f>
        <v>0.64257893893586093</v>
      </c>
      <c r="AS448" s="7">
        <f>IF(AS141&lt;0,AS141,(AS102-([2]outid!AS1487)))</f>
        <v>0.18999999999505057</v>
      </c>
      <c r="AT448" s="7">
        <f>IF(AT141&lt;0,AT141,(AT102-([2]outid!AT1487)))</f>
        <v>0.55399999999904992</v>
      </c>
      <c r="AU448" s="7">
        <f>IF(AU141&lt;0,AU141,(AU102-([2]outid!AU1487)))</f>
        <v>0.91599999999951986</v>
      </c>
      <c r="AV448" s="7">
        <f>IF(AV141&lt;0,AV141,(AV102-([2]outid!AV1487)))</f>
        <v>1.3729999999964697</v>
      </c>
      <c r="AW448" s="7">
        <f>IF(AW141&lt;0,AW141,(AW102-([2]outid!AW1487)))</f>
        <v>0.96200000000317987</v>
      </c>
      <c r="AX448" s="7">
        <f>IF(AX141&lt;0,AX141,(AX102-([2]outid!AX1487)))</f>
        <v>1.7979999999947096</v>
      </c>
      <c r="AY448" s="7">
        <f>IF(AY141&lt;0,AY141,(AY102-([2]outid!AY1487)))</f>
        <v>2.2800000000035103</v>
      </c>
      <c r="AZ448" s="7">
        <f>IF(AZ141&lt;0,AZ141,(AZ102-([2]outid!AZ1487)))</f>
        <v>2.03199999999508</v>
      </c>
      <c r="BA448" s="7">
        <f>IF(BA141&lt;0,BA141,(BA102-([2]outid!BA1487)))</f>
        <v>1.3060000000041305</v>
      </c>
      <c r="BB448" s="7">
        <f>IF(BB141&lt;0,BB141,(BB102-([2]outid!BB1487)))</f>
        <v>1.6249999999989595</v>
      </c>
      <c r="BC448" s="7">
        <f>IF(BC141&lt;0,BC141,(BC102-([2]outid!BC1487)))</f>
        <v>1.8249999999993602</v>
      </c>
    </row>
    <row r="449" spans="1:55" x14ac:dyDescent="0.2">
      <c r="A449" t="s">
        <v>10</v>
      </c>
      <c r="B449">
        <v>170</v>
      </c>
      <c r="C449">
        <v>1997</v>
      </c>
      <c r="D449" s="7">
        <f>IF(D142&lt;0,D142,(D103-([2]outid!D1488)))</f>
        <v>1.6839999999974795</v>
      </c>
      <c r="E449" s="7">
        <f>IF(E142&lt;0,E142,(E103-([2]outid!E1488)))</f>
        <v>1.8419999999984795</v>
      </c>
      <c r="F449" s="7">
        <f>IF(F142&lt;0,F142,(F103-([2]outid!F1488)))</f>
        <v>1.65300000000259</v>
      </c>
      <c r="G449" s="7">
        <f>IF(G142&lt;0,G142,(G103-([2]outid!G1488)))</f>
        <v>1.4420000000011797</v>
      </c>
      <c r="H449" s="7">
        <f>IF(H142&lt;0,H142,(H103-([2]outid!H1488)))</f>
        <v>1.3179999999998198</v>
      </c>
      <c r="I449" s="7">
        <f>IF(I142&lt;0,I142,(I103-([2]outid!I1488)))</f>
        <v>1.1349999999952902</v>
      </c>
      <c r="J449" s="7">
        <f>IF(J142&lt;0,J142,(J103-([2]outid!J1488)))</f>
        <v>1.3260000000040497</v>
      </c>
      <c r="K449" s="7">
        <f>IF(K142&lt;0,K142,(K103-([2]outid!K1488)))</f>
        <v>1.4420000000011797</v>
      </c>
      <c r="L449" s="7">
        <f>IF(L142&lt;0,L142,(L103-([2]outid!L1488)))</f>
        <v>1.33399999999477</v>
      </c>
      <c r="M449" s="7">
        <f>IF(M142&lt;0,M142,(M103-([2]outid!M1488)))</f>
        <v>1.3070000000017399</v>
      </c>
      <c r="N449" s="7">
        <f>IF(N142&lt;0,N142,(N103-([2]outid!N1488)))</f>
        <v>1.27199999999617</v>
      </c>
      <c r="O449" s="7">
        <f>IF(O142&lt;0,O142,(O103-([2]outid!O1488)))</f>
        <v>8.8590000000002984</v>
      </c>
      <c r="P449" s="7">
        <f>IF(P142&lt;0,P142,(P103-([2]outid!P1488)))</f>
        <v>3.4120000000012709</v>
      </c>
      <c r="Q449" s="7">
        <f>IF(Q142&lt;0,Q142,(Q103-([2]outid!Q1488)))</f>
        <v>0.84600000000293107</v>
      </c>
      <c r="R449" s="7">
        <f>IF(R142&lt;0,R142,(R103-([2]outid!R1488)))</f>
        <v>0.86800000000169941</v>
      </c>
      <c r="S449" s="7">
        <f>IF(S142&lt;0,S142,(S103-([2]outid!S1488)))</f>
        <v>-2.099653784171096E-12</v>
      </c>
      <c r="T449" s="7">
        <f>IF(T142&lt;0,T142,(T103-([2]outid!T1488)))</f>
        <v>6.3723955541220008</v>
      </c>
      <c r="U449" s="7">
        <f>IF(U142&lt;0,U142,(U103-([2]outid!U1488)))</f>
        <v>4.0664015023517983</v>
      </c>
      <c r="V449" s="7">
        <f>IF(V142&lt;0,V142,(V103-([2]outid!V1488)))</f>
        <v>0</v>
      </c>
      <c r="W449" s="7">
        <f>IF(W142&lt;0,W142,(W103-([2]outid!W1488)))</f>
        <v>26.595735429522691</v>
      </c>
      <c r="X449" s="7">
        <f>IF(X142&lt;0,X142,(X103-([2]outid!X1488)))</f>
        <v>22.975013408623504</v>
      </c>
      <c r="Y449" s="7">
        <f>IF(Y142&lt;0,Y142,(Y103-([2]outid!Y1488)))</f>
        <v>50.248018023584791</v>
      </c>
      <c r="Z449" s="7">
        <f>IF(Z142&lt;0,Z142,(Z103-([2]outid!Z1488)))</f>
        <v>46.629000000001497</v>
      </c>
      <c r="AA449" s="7">
        <f>IF(AA142&lt;0,AA142,(AA103-([2]outid!AA1488)))</f>
        <v>58.020999999999106</v>
      </c>
      <c r="AB449" s="7">
        <f>IF(AB142&lt;0,AB142,(AB103-([2]outid!AB1488)))</f>
        <v>31.855999999998801</v>
      </c>
      <c r="AC449" s="7">
        <f>IF(AC142&lt;0,AC142,(AC103-([2]outid!AC1488)))</f>
        <v>15.346999999999497</v>
      </c>
      <c r="AD449" s="7">
        <f>IF(AD142&lt;0,AD142,(AD103-([2]outid!AD1488)))</f>
        <v>11.841000000001401</v>
      </c>
      <c r="AE449" s="7">
        <f>IF(AE142&lt;0,AE142,(AE103-([2]outid!AE1488)))</f>
        <v>11.334999999999205</v>
      </c>
      <c r="AF449" s="7">
        <f>IF(AF142&lt;0,AF142,(AF103-([2]outid!AF1488)))</f>
        <v>3.5209999999985975</v>
      </c>
      <c r="AG449" s="7">
        <f>IF(AG142&lt;0,AG142,(AG103-([2]outid!AG1488)))</f>
        <v>-2.099653784171096E-12</v>
      </c>
      <c r="AH449" s="7">
        <f>IF(AH142&lt;0,AH142,(AH103-([2]outid!AH1488)))</f>
        <v>-2.099653784171096E-12</v>
      </c>
      <c r="AI449" s="7">
        <f>IF(AI142&lt;0,AI142,(AI103-([2]outid!AI1488)))</f>
        <v>0</v>
      </c>
      <c r="AJ449" s="7">
        <f>IF(AJ142&lt;0,AJ142,(AJ103-([2]outid!AJ1488)))</f>
        <v>0</v>
      </c>
      <c r="AK449" s="7">
        <f>IF(AK142&lt;0,AK142,(AK103-([2]outid!AK1488)))</f>
        <v>0</v>
      </c>
      <c r="AL449" s="7">
        <f>IF(AL142&lt;0,AL142,(AL103-([2]outid!AL1488)))</f>
        <v>0</v>
      </c>
      <c r="AM449" s="7">
        <f>IF(AM142&lt;0,AM142,(AM103-([2]outid!AM1488)))</f>
        <v>-2.1014301410104963E-12</v>
      </c>
      <c r="AN449" s="7">
        <f>IF(AN142&lt;0,AN142,(AN103-([2]outid!AN1488)))</f>
        <v>0</v>
      </c>
      <c r="AO449" s="7">
        <f>IF(AO142&lt;0,AO142,(AO103-([2]outid!AO1488)))</f>
        <v>0</v>
      </c>
      <c r="AP449" s="7">
        <f>IF(AP142&lt;0,AP142,(AP103-([2]outid!AP1488)))</f>
        <v>0</v>
      </c>
      <c r="AQ449" s="7">
        <f>IF(AQ142&lt;0,AQ142,(AQ103-([2]outid!AQ1488)))</f>
        <v>0.60257893893080094</v>
      </c>
      <c r="AR449" s="7">
        <f>IF(AR142&lt;0,AR142,(AR103-([2]outid!AR1488)))</f>
        <v>0.40000000000350155</v>
      </c>
      <c r="AS449" s="7">
        <f>IF(AS142&lt;0,AS142,(AS103-([2]outid!AS1488)))</f>
        <v>0.25600000000539858</v>
      </c>
      <c r="AT449" s="7">
        <f>IF(AT142&lt;0,AT142,(AT103-([2]outid!AT1488)))</f>
        <v>0.3069999999965507</v>
      </c>
      <c r="AU449" s="7">
        <f>IF(AU142&lt;0,AU142,(AU103-([2]outid!AU1488)))</f>
        <v>0.81399999999641004</v>
      </c>
      <c r="AV449" s="7">
        <f>IF(AV142&lt;0,AV142,(AV103-([2]outid!AV1488)))</f>
        <v>1.9100000000003696</v>
      </c>
      <c r="AW449" s="7">
        <f>IF(AW142&lt;0,AW142,(AW103-([2]outid!AW1488)))</f>
        <v>2.0810000000024793</v>
      </c>
      <c r="AX449" s="7">
        <f>IF(AX142&lt;0,AX142,(AX103-([2]outid!AX1488)))</f>
        <v>1.9289999999995704</v>
      </c>
      <c r="AY449" s="7">
        <f>IF(AY142&lt;0,AY142,(AY103-([2]outid!AY1488)))</f>
        <v>2.1939999999948401</v>
      </c>
      <c r="AZ449" s="7">
        <f>IF(AZ142&lt;0,AZ142,(AZ103-([2]outid!AZ1488)))</f>
        <v>2.2910000000016</v>
      </c>
      <c r="BA449" s="7">
        <f>IF(BA142&lt;0,BA142,(BA103-([2]outid!BA1488)))</f>
        <v>1.7009999999988601</v>
      </c>
      <c r="BB449" s="7">
        <f>IF(BB142&lt;0,BB142,(BB103-([2]outid!BB1488)))</f>
        <v>1.4209999999979401</v>
      </c>
      <c r="BC449" s="7">
        <f>IF(BC142&lt;0,BC142,(BC103-([2]outid!BC1488)))</f>
        <v>0.83899999999630981</v>
      </c>
    </row>
    <row r="450" spans="1:55" x14ac:dyDescent="0.2">
      <c r="A450" t="s">
        <v>10</v>
      </c>
      <c r="B450">
        <v>170</v>
      </c>
      <c r="C450">
        <v>1998</v>
      </c>
      <c r="D450" s="7">
        <f>IF(D143&lt;0,D143,(D104-([2]outid!D1489)))</f>
        <v>0.39499999999783997</v>
      </c>
      <c r="E450" s="7">
        <f>IF(E143&lt;0,E143,(E104-([2]outid!E1489)))</f>
        <v>0.83000000000486973</v>
      </c>
      <c r="F450" s="7">
        <f>IF(F143&lt;0,F143,(F104-([2]outid!F1489)))</f>
        <v>1.1260000000028199</v>
      </c>
      <c r="G450" s="7">
        <f>IF(G143&lt;0,G143,(G104-([2]outid!G1489)))</f>
        <v>1.1390000000049398</v>
      </c>
      <c r="H450" s="7">
        <f>IF(H143&lt;0,H143,(H104-([2]outid!H1489)))</f>
        <v>1.1289999999987399</v>
      </c>
      <c r="I450" s="7">
        <f>IF(I143&lt;0,I143,(I104-([2]outid!I1489)))</f>
        <v>0.93399999999903005</v>
      </c>
      <c r="J450" s="7">
        <f>IF(J143&lt;0,J143,(J104-([2]outid!J1489)))</f>
        <v>0.84499999999701991</v>
      </c>
      <c r="K450" s="7">
        <f>IF(K143&lt;0,K143,(K104-([2]outid!K1489)))</f>
        <v>0.80800000000142003</v>
      </c>
      <c r="L450" s="7">
        <f>IF(L143&lt;0,L143,(L104-([2]outid!L1489)))</f>
        <v>0.83799999999818997</v>
      </c>
      <c r="M450" s="7">
        <f>IF(M143&lt;0,M143,(M104-([2]outid!M1489)))</f>
        <v>1.0599999999997498</v>
      </c>
      <c r="N450" s="7">
        <f>IF(N143&lt;0,N143,(N104-([2]outid!N1489)))</f>
        <v>0</v>
      </c>
      <c r="O450" s="7">
        <f>IF(O143&lt;0,O143,(O104-([2]outid!O1489)))</f>
        <v>0</v>
      </c>
      <c r="P450" s="7">
        <f>IF(P143&lt;0,P143,(P104-([2]outid!P1489)))</f>
        <v>0</v>
      </c>
      <c r="Q450" s="7">
        <f>IF(Q143&lt;0,Q143,(Q104-([2]outid!Q1489)))</f>
        <v>0</v>
      </c>
      <c r="R450" s="7">
        <f>IF(R143&lt;0,R143,(R104-([2]outid!R1489)))</f>
        <v>-4.1602277178753866E-12</v>
      </c>
      <c r="S450" s="7">
        <f>IF(S143&lt;0,S143,(S104-([2]outid!S1489)))</f>
        <v>-4.1602277178753866E-12</v>
      </c>
      <c r="T450" s="7">
        <f>IF(T143&lt;0,T143,(T104-([2]outid!T1489)))</f>
        <v>0</v>
      </c>
      <c r="U450" s="7">
        <f>IF(U143&lt;0,U143,(U104-([2]outid!U1489)))</f>
        <v>0</v>
      </c>
      <c r="V450" s="7">
        <f>IF(V143&lt;0,V143,(V104-([2]outid!V1489)))</f>
        <v>1.1815789389349973</v>
      </c>
      <c r="W450" s="7">
        <f>IF(W143&lt;0,W143,(W104-([2]outid!W1489)))</f>
        <v>0</v>
      </c>
      <c r="X450" s="7">
        <f>IF(X143&lt;0,X143,(X104-([2]outid!X1489)))</f>
        <v>0</v>
      </c>
      <c r="Y450" s="7">
        <f>IF(Y143&lt;0,Y143,(Y104-([2]outid!Y1489)))</f>
        <v>5.7535789389351066</v>
      </c>
      <c r="Z450" s="7">
        <f>IF(Z143&lt;0,Z143,(Z104-([2]outid!Z1489)))</f>
        <v>-1.9966250874858815E-12</v>
      </c>
      <c r="AA450" s="7">
        <f>IF(AA143&lt;0,AA143,(AA104-([2]outid!AA1489)))</f>
        <v>0</v>
      </c>
      <c r="AB450" s="7">
        <f>IF(AB143&lt;0,AB143,(AB104-([2]outid!AB1489)))</f>
        <v>12.940406040338701</v>
      </c>
      <c r="AC450" s="7">
        <f>IF(AC143&lt;0,AC143,(AC104-([2]outid!AC1489)))</f>
        <v>11.081000000004501</v>
      </c>
      <c r="AD450" s="7">
        <f>IF(AD143&lt;0,AD143,(AD104-([2]outid!AD1489)))</f>
        <v>6.2620000000036029</v>
      </c>
      <c r="AE450" s="7">
        <f>IF(AE143&lt;0,AE143,(AE104-([2]outid!AE1489)))</f>
        <v>0.64900000000400127</v>
      </c>
      <c r="AF450" s="7">
        <f>IF(AF143&lt;0,AF143,(AF104-([2]outid!AF1489)))</f>
        <v>0</v>
      </c>
      <c r="AG450" s="7">
        <f>IF(AG143&lt;0,AG143,(AG104-([2]outid!AG1489)))</f>
        <v>0</v>
      </c>
      <c r="AH450" s="7">
        <f>IF(AH143&lt;0,AH143,(AH104-([2]outid!AH1489)))</f>
        <v>0</v>
      </c>
      <c r="AI450" s="7">
        <f>IF(AI143&lt;0,AI143,(AI104-([2]outid!AI1489)))</f>
        <v>0</v>
      </c>
      <c r="AJ450" s="7">
        <f>IF(AJ143&lt;0,AJ143,(AJ104-([2]outid!AJ1489)))</f>
        <v>-4.1993075683421921E-12</v>
      </c>
      <c r="AK450" s="7">
        <f>IF(AK143&lt;0,AK143,(AK104-([2]outid!AK1489)))</f>
        <v>0</v>
      </c>
      <c r="AL450" s="7">
        <f>IF(AL143&lt;0,AL143,(AL104-([2]outid!AL1489)))</f>
        <v>-4.1602277178753866E-12</v>
      </c>
      <c r="AM450" s="7">
        <f>IF(AM143&lt;0,AM143,(AM104-([2]outid!AM1489)))</f>
        <v>0</v>
      </c>
      <c r="AN450" s="7">
        <f>IF(AN143&lt;0,AN143,(AN104-([2]outid!AN1489)))</f>
        <v>-2.0792256805179932E-12</v>
      </c>
      <c r="AO450" s="7">
        <f>IF(AO143&lt;0,AO143,(AO104-([2]outid!AO1489)))</f>
        <v>-4.1593395394556865E-12</v>
      </c>
      <c r="AP450" s="7">
        <f>IF(AP143&lt;0,AP143,(AP104-([2]outid!AP1489)))</f>
        <v>0</v>
      </c>
      <c r="AQ450" s="7">
        <f>IF(AQ143&lt;0,AQ143,(AQ104-([2]outid!AQ1489)))</f>
        <v>0.75757893893901063</v>
      </c>
      <c r="AR450" s="7">
        <f>IF(AR143&lt;0,AR143,(AR104-([2]outid!AR1489)))</f>
        <v>0.31399999999848038</v>
      </c>
      <c r="AS450" s="7">
        <f>IF(AS143&lt;0,AS143,(AS104-([2]outid!AS1489)))</f>
        <v>0.46500000000067043</v>
      </c>
      <c r="AT450" s="7">
        <f>IF(AT143&lt;0,AT143,(AT104-([2]outid!AT1489)))</f>
        <v>0.32200000000116002</v>
      </c>
      <c r="AU450" s="7">
        <f>IF(AU143&lt;0,AU143,(AU104-([2]outid!AU1489)))</f>
        <v>0.70200000000269025</v>
      </c>
      <c r="AV450" s="7">
        <f>IF(AV143&lt;0,AV143,(AV104-([2]outid!AV1489)))</f>
        <v>0.87899999999977996</v>
      </c>
      <c r="AW450" s="7">
        <f>IF(AW143&lt;0,AW143,(AW104-([2]outid!AW1489)))</f>
        <v>0.45799999999975993</v>
      </c>
      <c r="AX450" s="7">
        <f>IF(AX143&lt;0,AX143,(AX104-([2]outid!AX1489)))</f>
        <v>0.70899999999840002</v>
      </c>
      <c r="AY450" s="7">
        <f>IF(AY143&lt;0,AY143,(AY104-([2]outid!AY1489)))</f>
        <v>0.7209999999977299</v>
      </c>
      <c r="AZ450" s="7">
        <f>IF(AZ143&lt;0,AZ143,(AZ104-([2]outid!AZ1489)))</f>
        <v>1.0070000000019501</v>
      </c>
      <c r="BA450" s="7">
        <f>IF(BA143&lt;0,BA143,(BA104-([2]outid!BA1489)))</f>
        <v>0.69999999999603979</v>
      </c>
      <c r="BB450" s="7">
        <f>IF(BB143&lt;0,BB143,(BB104-([2]outid!BB1489)))</f>
        <v>0.56699999999649986</v>
      </c>
      <c r="BC450" s="7">
        <f>IF(BC143&lt;0,BC143,(BC104-([2]outid!BC1489)))</f>
        <v>0.4670000000032799</v>
      </c>
    </row>
    <row r="451" spans="1:55" x14ac:dyDescent="0.2">
      <c r="A451" t="s">
        <v>10</v>
      </c>
      <c r="B451">
        <v>170</v>
      </c>
      <c r="C451">
        <v>1999</v>
      </c>
      <c r="D451" s="7">
        <f>IF(D144&lt;0,D144,(D105-([2]outid!D1490)))</f>
        <v>0.76300000000316981</v>
      </c>
      <c r="E451" s="7">
        <f>IF(E144&lt;0,E144,(E105-([2]outid!E1490)))</f>
        <v>1.2559999999970701</v>
      </c>
      <c r="F451" s="7">
        <f>IF(F144&lt;0,F144,(F105-([2]outid!F1490)))</f>
        <v>1.0799999999996701</v>
      </c>
      <c r="G451" s="7">
        <f>IF(G144&lt;0,G144,(G105-([2]outid!G1490)))</f>
        <v>1.2329999999981003</v>
      </c>
      <c r="H451" s="7">
        <f>IF(H144&lt;0,H144,(H105-([2]outid!H1490)))</f>
        <v>1.52200000000032</v>
      </c>
      <c r="I451" s="7">
        <f>IF(I144&lt;0,I144,(I105-([2]outid!I1490)))</f>
        <v>1.2460000000012701</v>
      </c>
      <c r="J451" s="7">
        <f>IF(J144&lt;0,J144,(J105-([2]outid!J1490)))</f>
        <v>0.80499999999821004</v>
      </c>
      <c r="K451" s="7">
        <f>IF(K144&lt;0,K144,(K105-([2]outid!K1490)))</f>
        <v>0.84700000000261988</v>
      </c>
      <c r="L451" s="7">
        <f>IF(L144&lt;0,L144,(L105-([2]outid!L1490)))</f>
        <v>0.86199999999996013</v>
      </c>
      <c r="M451" s="7">
        <f>IF(M144&lt;0,M144,(M105-([2]outid!M1490)))</f>
        <v>0.83399999999631991</v>
      </c>
      <c r="N451" s="7">
        <f>IF(N144&lt;0,N144,(N105-([2]outid!N1490)))</f>
        <v>0.97200000000053</v>
      </c>
      <c r="O451" s="7">
        <f>IF(O144&lt;0,O144,(O105-([2]outid!O1490)))</f>
        <v>0.75400000000290035</v>
      </c>
      <c r="P451" s="7">
        <f>IF(P144&lt;0,P144,(P105-([2]outid!P1490)))</f>
        <v>0.19099999999992967</v>
      </c>
      <c r="Q451" s="7">
        <f>IF(Q144&lt;0,Q144,(Q105-([2]outid!Q1490)))</f>
        <v>7.500000000229079E-2</v>
      </c>
      <c r="R451" s="7">
        <f>IF(R144&lt;0,R144,(R105-([2]outid!R1490)))</f>
        <v>4.1495695768389851E-12</v>
      </c>
      <c r="S451" s="7">
        <f>IF(S144&lt;0,S144,(S105-([2]outid!S1490)))</f>
        <v>-2.0801138589376933E-12</v>
      </c>
      <c r="T451" s="7">
        <f>IF(T144&lt;0,T144,(T105-([2]outid!T1490)))</f>
        <v>0</v>
      </c>
      <c r="U451" s="7">
        <f>IF(U144&lt;0,U144,(U105-([2]outid!U1490)))</f>
        <v>0</v>
      </c>
      <c r="V451" s="7">
        <f>IF(V144&lt;0,V144,(V105-([2]outid!V1490)))</f>
        <v>-183.23176727134191</v>
      </c>
      <c r="W451" s="7">
        <f>IF(W144&lt;0,W144,(W105-([2]outid!W1490)))</f>
        <v>-546.61300000000085</v>
      </c>
      <c r="X451" s="7">
        <f>IF(X144&lt;0,X144,(X105-([2]outid!X1490)))</f>
        <v>-217.69100804915172</v>
      </c>
      <c r="Y451" s="7">
        <f>IF(Y144&lt;0,Y144,(Y105-([2]outid!Y1490)))</f>
        <v>5.384578938939498</v>
      </c>
      <c r="Z451" s="7">
        <f>IF(Z144&lt;0,Z144,(Z105-([2]outid!Z1490)))</f>
        <v>6.252999999996895</v>
      </c>
      <c r="AA451" s="7">
        <f>IF(AA144&lt;0,AA144,(AA105-([2]outid!AA1490)))</f>
        <v>0</v>
      </c>
      <c r="AB451" s="7">
        <f>IF(AB144&lt;0,AB144,(AB105-([2]outid!AB1490)))</f>
        <v>5.8415789389332957</v>
      </c>
      <c r="AC451" s="7">
        <f>IF(AC144&lt;0,AC144,(AC105-([2]outid!AC1490)))</f>
        <v>4.335000000002303</v>
      </c>
      <c r="AD451" s="7">
        <f>IF(AD144&lt;0,AD144,(AD105-([2]outid!AD1490)))</f>
        <v>-2.0961010704922955E-12</v>
      </c>
      <c r="AE451" s="7">
        <f>IF(AE144&lt;0,AE144,(AE105-([2]outid!AE1490)))</f>
        <v>-1.9966250874858815E-12</v>
      </c>
      <c r="AF451" s="7">
        <f>IF(AF144&lt;0,AF144,(AF105-([2]outid!AF1490)))</f>
        <v>0</v>
      </c>
      <c r="AG451" s="7">
        <f>IF(AG144&lt;0,AG144,(AG105-([2]outid!AG1490)))</f>
        <v>1.7131813608285995</v>
      </c>
      <c r="AH451" s="7">
        <f>IF(AH144&lt;0,AH144,(AH105-([2]outid!AH1490)))</f>
        <v>3.2526150948073997</v>
      </c>
      <c r="AI451" s="7">
        <f>IF(AI144&lt;0,AI144,(AI105-([2]outid!AI1490)))</f>
        <v>3.0840652671422006</v>
      </c>
      <c r="AJ451" s="7">
        <f>IF(AJ144&lt;0,AJ144,(AJ105-([2]outid!AJ1490)))</f>
        <v>-2.000177801164682E-12</v>
      </c>
      <c r="AK451" s="7">
        <f>IF(AK144&lt;0,AK144,(AK105-([2]outid!AK1490)))</f>
        <v>0</v>
      </c>
      <c r="AL451" s="7">
        <f>IF(AL144&lt;0,AL144,(AL105-([2]outid!AL1490)))</f>
        <v>-2.099653784171096E-12</v>
      </c>
      <c r="AM451" s="7">
        <f>IF(AM144&lt;0,AM144,(AM105-([2]outid!AM1490)))</f>
        <v>0</v>
      </c>
      <c r="AN451" s="7">
        <f>IF(AN144&lt;0,AN144,(AN105-([2]outid!AN1490)))</f>
        <v>-2.0801138589376933E-12</v>
      </c>
      <c r="AO451" s="7">
        <f>IF(AO144&lt;0,AO144,(AO105-([2]outid!AO1490)))</f>
        <v>0</v>
      </c>
      <c r="AP451" s="7">
        <f>IF(AP144&lt;0,AP144,(AP105-([2]outid!AP1490)))</f>
        <v>-4.1602277178753866E-12</v>
      </c>
      <c r="AQ451" s="7">
        <f>IF(AQ144&lt;0,AQ144,(AQ105-([2]outid!AQ1490)))</f>
        <v>0.40857893893702979</v>
      </c>
      <c r="AR451" s="7">
        <f>IF(AR144&lt;0,AR144,(AR105-([2]outid!AR1490)))</f>
        <v>0</v>
      </c>
      <c r="AS451" s="7">
        <f>IF(AS144&lt;0,AS144,(AS105-([2]outid!AS1490)))</f>
        <v>2.5765789389390008</v>
      </c>
      <c r="AT451" s="7">
        <f>IF(AT144&lt;0,AT144,(AT105-([2]outid!AT1490)))</f>
        <v>0.69000000000229988</v>
      </c>
      <c r="AU451" s="7">
        <f>IF(AU144&lt;0,AU144,(AU105-([2]outid!AU1490)))</f>
        <v>1.4370000000032999</v>
      </c>
      <c r="AV451" s="7">
        <f>IF(AV144&lt;0,AV144,(AV105-([2]outid!AV1490)))</f>
        <v>3.416000000002601</v>
      </c>
      <c r="AW451" s="7">
        <f>IF(AW144&lt;0,AW144,(AW105-([2]outid!AW1490)))</f>
        <v>16.617383762395697</v>
      </c>
      <c r="AX451" s="7">
        <f>IF(AX144&lt;0,AX144,(AX105-([2]outid!AX1490)))</f>
        <v>18.923067611287095</v>
      </c>
      <c r="AY451" s="7">
        <f>IF(AY144&lt;0,AY144,(AY105-([2]outid!AY1490)))</f>
        <v>10.445067611277999</v>
      </c>
      <c r="AZ451" s="7">
        <f>IF(AZ144&lt;0,AZ144,(AZ105-([2]outid!AZ1490)))</f>
        <v>6.0390676112795099</v>
      </c>
      <c r="BA451" s="7">
        <f>IF(BA144&lt;0,BA144,(BA105-([2]outid!BA1490)))</f>
        <v>3.4462897170245794</v>
      </c>
      <c r="BB451" s="7">
        <f>IF(BB144&lt;0,BB144,(BB105-([2]outid!BB1490)))</f>
        <v>3.8540819347212407</v>
      </c>
      <c r="BC451" s="7">
        <f>IF(BC144&lt;0,BC144,(BC105-([2]outid!BC1490)))</f>
        <v>4.0104466928881397</v>
      </c>
    </row>
    <row r="452" spans="1:55" x14ac:dyDescent="0.2">
      <c r="A452" t="s">
        <v>10</v>
      </c>
      <c r="B452">
        <v>170</v>
      </c>
      <c r="C452">
        <v>2000</v>
      </c>
      <c r="D452" s="7">
        <f>IF(D145&lt;0,D145,(D106-([2]outid!D1491)))</f>
        <v>3.02000000000201</v>
      </c>
      <c r="E452" s="7">
        <f>IF(E145&lt;0,E145,(E106-([2]outid!E1491)))</f>
        <v>2.9930000000043004</v>
      </c>
      <c r="F452" s="7">
        <f>IF(F145&lt;0,F145,(F106-([2]outid!F1491)))</f>
        <v>3.0500000000008396</v>
      </c>
      <c r="G452" s="7">
        <f>IF(G145&lt;0,G145,(G106-([2]outid!G1491)))</f>
        <v>2.5710000000046001</v>
      </c>
      <c r="H452" s="7">
        <f>IF(H145&lt;0,H145,(H106-([2]outid!H1491)))</f>
        <v>2.3389999999989097</v>
      </c>
      <c r="I452" s="7">
        <f>IF(I145&lt;0,I145,(I106-([2]outid!I1491)))</f>
        <v>2.4330000000024699</v>
      </c>
      <c r="J452" s="7">
        <f>IF(J145&lt;0,J145,(J106-([2]outid!J1491)))</f>
        <v>2.3630000000038005</v>
      </c>
      <c r="K452" s="7">
        <f>IF(K145&lt;0,K145,(K106-([2]outid!K1491)))</f>
        <v>2.2920000000033598</v>
      </c>
      <c r="L452" s="7">
        <f>IF(L145&lt;0,L145,(L106-([2]outid!L1491)))</f>
        <v>2.17500000000501</v>
      </c>
      <c r="M452" s="7">
        <f>IF(M145&lt;0,M145,(M106-([2]outid!M1491)))</f>
        <v>2.1300000000046695</v>
      </c>
      <c r="N452" s="7">
        <f>IF(N145&lt;0,N145,(N106-([2]outid!N1491)))</f>
        <v>2.0649999999981796</v>
      </c>
      <c r="O452" s="7">
        <f>IF(O145&lt;0,O145,(O106-([2]outid!O1491)))</f>
        <v>1.6710000000021099</v>
      </c>
      <c r="P452" s="7">
        <f>IF(P145&lt;0,P145,(P106-([2]outid!P1491)))</f>
        <v>3.1201707884065399E-12</v>
      </c>
      <c r="Q452" s="7">
        <f>IF(Q145&lt;0,Q145,(Q106-([2]outid!Q1491)))</f>
        <v>0</v>
      </c>
      <c r="R452" s="7">
        <f>IF(R145&lt;0,R145,(R106-([2]outid!R1491)))</f>
        <v>-2.0801138589376933E-12</v>
      </c>
      <c r="S452" s="7">
        <f>IF(S145&lt;0,S145,(S106-([2]outid!S1491)))</f>
        <v>-2.099653784171096E-12</v>
      </c>
      <c r="T452" s="7">
        <f>IF(T145&lt;0,T145,(T106-([2]outid!T1491)))</f>
        <v>0</v>
      </c>
      <c r="U452" s="7">
        <f>IF(U145&lt;0,U145,(U106-([2]outid!U1491)))</f>
        <v>0</v>
      </c>
      <c r="V452" s="7">
        <f>IF(V145&lt;0,V145,(V106-([2]outid!V1491)))</f>
        <v>-2.099653784171096E-12</v>
      </c>
      <c r="W452" s="7">
        <f>IF(W145&lt;0,W145,(W106-([2]outid!W1491)))</f>
        <v>-2.099653784171096E-12</v>
      </c>
      <c r="X452" s="7">
        <f>IF(X145&lt;0,X145,(X106-([2]outid!X1491)))</f>
        <v>-2.0037305148434825E-12</v>
      </c>
      <c r="Y452" s="7">
        <f>IF(Y145&lt;0,Y145,(Y106-([2]outid!Y1491)))</f>
        <v>-4.0998315853357781E-12</v>
      </c>
      <c r="Z452" s="7">
        <f>IF(Z145&lt;0,Z145,(Z106-([2]outid!Z1491)))</f>
        <v>-1.9966250874858815E-12</v>
      </c>
      <c r="AA452" s="7">
        <f>IF(AA145&lt;0,AA145,(AA106-([2]outid!AA1491)))</f>
        <v>0</v>
      </c>
      <c r="AB452" s="7">
        <f>IF(AB145&lt;0,AB145,(AB106-([2]outid!AB1491)))</f>
        <v>3.7465789389362953</v>
      </c>
      <c r="AC452" s="7">
        <f>IF(AC145&lt;0,AC145,(AC106-([2]outid!AC1491)))</f>
        <v>-2.0961010704922955E-12</v>
      </c>
      <c r="AD452" s="7">
        <f>IF(AD145&lt;0,AD145,(AD106-([2]outid!AD1491)))</f>
        <v>0</v>
      </c>
      <c r="AE452" s="7">
        <f>IF(AE145&lt;0,AE145,(AE106-([2]outid!AE1491)))</f>
        <v>0</v>
      </c>
      <c r="AF452" s="7">
        <f>IF(AF145&lt;0,AF145,(AF106-([2]outid!AF1491)))</f>
        <v>0</v>
      </c>
      <c r="AG452" s="7">
        <f>IF(AG145&lt;0,AG145,(AG106-([2]outid!AG1491)))</f>
        <v>0</v>
      </c>
      <c r="AH452" s="7">
        <f>IF(AH145&lt;0,AH145,(AH106-([2]outid!AH1491)))</f>
        <v>0</v>
      </c>
      <c r="AI452" s="7">
        <f>IF(AI145&lt;0,AI145,(AI106-([2]outid!AI1491)))</f>
        <v>0</v>
      </c>
      <c r="AJ452" s="7">
        <f>IF(AJ145&lt;0,AJ145,(AJ106-([2]outid!AJ1491)))</f>
        <v>-448.4074749085645</v>
      </c>
      <c r="AK452" s="7">
        <f>IF(AK145&lt;0,AK145,(AK106-([2]outid!AK1491)))</f>
        <v>-230.75746261013359</v>
      </c>
      <c r="AL452" s="7">
        <f>IF(AL145&lt;0,AL145,(AL106-([2]outid!AL1491)))</f>
        <v>-0.38799999999796952</v>
      </c>
      <c r="AM452" s="7">
        <f>IF(AM145&lt;0,AM145,(AM106-([2]outid!AM1491)))</f>
        <v>-337.90399999999653</v>
      </c>
      <c r="AN452" s="7">
        <f>IF(AN145&lt;0,AN145,(AN106-([2]outid!AN1491)))</f>
        <v>-758.64117545071235</v>
      </c>
      <c r="AO452" s="7">
        <f>IF(AO145&lt;0,AO145,(AO106-([2]outid!AO1491)))</f>
        <v>-736.44592923779817</v>
      </c>
      <c r="AP452" s="7">
        <f>IF(AP145&lt;0,AP145,(AP106-([2]outid!AP1491)))</f>
        <v>-361.60542339653347</v>
      </c>
      <c r="AQ452" s="7">
        <f>IF(AQ145&lt;0,AQ145,(AQ106-([2]outid!AQ1491)))</f>
        <v>-713.19296353323273</v>
      </c>
      <c r="AR452" s="7">
        <f>IF(AR145&lt;0,AR145,(AR106-([2]outid!AR1491)))</f>
        <v>-42.098274822029602</v>
      </c>
      <c r="AS452" s="7">
        <f>IF(AS145&lt;0,AS145,(AS106-([2]outid!AS1491)))</f>
        <v>-15.286385209222011</v>
      </c>
      <c r="AT452" s="7">
        <f>IF(AT145&lt;0,AT145,(AT106-([2]outid!AT1491)))</f>
        <v>-1.8450000000032407</v>
      </c>
      <c r="AU452" s="7">
        <f>IF(AU145&lt;0,AU145,(AU106-([2]outid!AU1491)))</f>
        <v>-5.2999999999889802E-2</v>
      </c>
      <c r="AV452" s="7">
        <f>IF(AV145&lt;0,AV145,(AV106-([2]outid!AV1491)))</f>
        <v>0</v>
      </c>
      <c r="AW452" s="7">
        <f>IF(AW145&lt;0,AW145,(AW106-([2]outid!AW1491)))</f>
        <v>-4.1600056732704616E-12</v>
      </c>
      <c r="AX452" s="7">
        <f>IF(AX145&lt;0,AX145,(AX106-([2]outid!AX1491)))</f>
        <v>0</v>
      </c>
      <c r="AY452" s="7">
        <f>IF(AY145&lt;0,AY145,(AY106-([2]outid!AY1491)))</f>
        <v>0.74157893893366</v>
      </c>
      <c r="AZ452" s="7">
        <f>IF(AZ145&lt;0,AZ145,(AZ106-([2]outid!AZ1491)))</f>
        <v>0.72999999999697018</v>
      </c>
      <c r="BA452" s="7">
        <f>IF(BA145&lt;0,BA145,(BA106-([2]outid!BA1491)))</f>
        <v>0.50399999999769984</v>
      </c>
      <c r="BB452" s="7">
        <f>IF(BB145&lt;0,BB145,(BB106-([2]outid!BB1491)))</f>
        <v>0.44200000000066009</v>
      </c>
      <c r="BC452" s="7">
        <f>IF(BC145&lt;0,BC145,(BC106-([2]outid!BC1491)))</f>
        <v>0.50100000000019995</v>
      </c>
    </row>
    <row r="453" spans="1:55" x14ac:dyDescent="0.2">
      <c r="A453" t="s">
        <v>10</v>
      </c>
      <c r="B453">
        <v>170</v>
      </c>
      <c r="C453">
        <v>2001</v>
      </c>
      <c r="D453" s="7">
        <f>IF(D146&lt;0,D146,(D107-([2]outid!D1492)))</f>
        <v>0.51300000000421009</v>
      </c>
      <c r="E453" s="7">
        <f>IF(E146&lt;0,E146,(E107-([2]outid!E1492)))</f>
        <v>0.46399999999786012</v>
      </c>
      <c r="F453" s="7">
        <f>IF(F146&lt;0,F146,(F107-([2]outid!F1492)))</f>
        <v>0.59099999999514985</v>
      </c>
      <c r="G453" s="7">
        <f>IF(G146&lt;0,G146,(G107-([2]outid!G1492)))</f>
        <v>0.51400000000077106</v>
      </c>
      <c r="H453" s="7">
        <f>IF(H146&lt;0,H146,(H107-([2]outid!H1492)))</f>
        <v>0.44999999999708995</v>
      </c>
      <c r="I453" s="7">
        <f>IF(I146&lt;0,I146,(I107-([2]outid!I1492)))</f>
        <v>0.295000000002407</v>
      </c>
      <c r="J453" s="7">
        <f>IF(J146&lt;0,J146,(J107-([2]outid!J1492)))</f>
        <v>0.34000000000170094</v>
      </c>
      <c r="K453" s="7">
        <f>IF(K146&lt;0,K146,(K107-([2]outid!K1492)))</f>
        <v>0.36299999999755095</v>
      </c>
      <c r="L453" s="7">
        <f>IF(L146&lt;0,L146,(L107-([2]outid!L1492)))</f>
        <v>0.47299999999813702</v>
      </c>
      <c r="M453" s="7">
        <f>IF(M146&lt;0,M146,(M107-([2]outid!M1492)))</f>
        <v>0.41200000000182502</v>
      </c>
      <c r="N453" s="7">
        <f>IF(N146&lt;0,N146,(N107-([2]outid!N1492)))</f>
        <v>0.44500000000179019</v>
      </c>
      <c r="O453" s="7">
        <f>IF(O146&lt;0,O146,(O107-([2]outid!O1492)))</f>
        <v>0.46100000000089003</v>
      </c>
      <c r="P453" s="7">
        <f>IF(P146&lt;0,P146,(P107-([2]outid!P1492)))</f>
        <v>0.37299999999647016</v>
      </c>
      <c r="Q453" s="7">
        <f>IF(Q146&lt;0,Q146,(Q107-([2]outid!Q1492)))</f>
        <v>4.3999999999609685E-2</v>
      </c>
      <c r="R453" s="7">
        <f>IF(R146&lt;0,R146,(R107-([2]outid!R1492)))</f>
        <v>3.8000000001510159E-2</v>
      </c>
      <c r="S453" s="7">
        <f>IF(S146&lt;0,S146,(S107-([2]outid!S1492)))</f>
        <v>0</v>
      </c>
      <c r="T453" s="7">
        <f>IF(T146&lt;0,T146,(T107-([2]outid!T1492)))</f>
        <v>-2.000177801164682E-12</v>
      </c>
      <c r="U453" s="7">
        <f>IF(U146&lt;0,U146,(U107-([2]outid!U1492)))</f>
        <v>-64.883000000000692</v>
      </c>
      <c r="V453" s="7">
        <f>IF(V146&lt;0,V146,(V107-([2]outid!V1492)))</f>
        <v>-445.24599999999595</v>
      </c>
      <c r="W453" s="7">
        <f>IF(W146&lt;0,W146,(W107-([2]outid!W1492)))</f>
        <v>0</v>
      </c>
      <c r="X453" s="7">
        <f>IF(X146&lt;0,X146,(X107-([2]outid!X1492)))</f>
        <v>-1.9966250874858815E-12</v>
      </c>
      <c r="Y453" s="7">
        <f>IF(Y146&lt;0,Y146,(Y107-([2]outid!Y1492)))</f>
        <v>1.1085789389361977</v>
      </c>
      <c r="Z453" s="7">
        <f>IF(Z146&lt;0,Z146,(Z107-([2]outid!Z1492)))</f>
        <v>3.2189999999982959</v>
      </c>
      <c r="AA453" s="7">
        <f>IF(AA146&lt;0,AA146,(AA107-([2]outid!AA1492)))</f>
        <v>0</v>
      </c>
      <c r="AB453" s="7">
        <f>IF(AB146&lt;0,AB146,(AB107-([2]outid!AB1492)))</f>
        <v>-2.099653784171096E-12</v>
      </c>
      <c r="AC453" s="7">
        <f>IF(AC146&lt;0,AC146,(AC107-([2]outid!AC1492)))</f>
        <v>0</v>
      </c>
      <c r="AD453" s="7">
        <f>IF(AD146&lt;0,AD146,(AD107-([2]outid!AD1492)))</f>
        <v>0</v>
      </c>
      <c r="AE453" s="7">
        <f>IF(AE146&lt;0,AE146,(AE107-([2]outid!AE1492)))</f>
        <v>-2.099653784171096E-12</v>
      </c>
      <c r="AF453" s="7">
        <f>IF(AF146&lt;0,AF146,(AF107-([2]outid!AF1492)))</f>
        <v>0</v>
      </c>
      <c r="AG453" s="7">
        <f>IF(AG146&lt;0,AG146,(AG107-([2]outid!AG1492)))</f>
        <v>-4.2010839251815923E-12</v>
      </c>
      <c r="AH453" s="7">
        <f>IF(AH146&lt;0,AH146,(AH107-([2]outid!AH1492)))</f>
        <v>-219.07857893893311</v>
      </c>
      <c r="AI453" s="7">
        <f>IF(AI146&lt;0,AI146,(AI107-([2]outid!AI1492)))</f>
        <v>-314.7490000000015</v>
      </c>
      <c r="AJ453" s="7">
        <f>IF(AJ146&lt;0,AJ146,(AJ107-([2]outid!AJ1492)))</f>
        <v>-353.73974110681701</v>
      </c>
      <c r="AK453" s="7">
        <f>IF(AK146&lt;0,AK146,(AK107-([2]outid!AK1492)))</f>
        <v>-128.85485895776654</v>
      </c>
      <c r="AL453" s="7">
        <f>IF(AL146&lt;0,AL146,(AL107-([2]outid!AL1492)))</f>
        <v>-2.0801138589376933E-12</v>
      </c>
      <c r="AM453" s="7">
        <f>IF(AM146&lt;0,AM146,(AM107-([2]outid!AM1492)))</f>
        <v>-4.1602277178753866E-12</v>
      </c>
      <c r="AN453" s="7">
        <f>IF(AN146&lt;0,AN146,(AN107-([2]outid!AN1492)))</f>
        <v>-2.0796697697278432E-12</v>
      </c>
      <c r="AO453" s="7">
        <f>IF(AO146&lt;0,AO146,(AO107-([2]outid!AO1492)))</f>
        <v>-2.0801138589376933E-12</v>
      </c>
      <c r="AP453" s="7">
        <f>IF(AP146&lt;0,AP146,(AP107-([2]outid!AP1492)))</f>
        <v>0</v>
      </c>
      <c r="AQ453" s="7">
        <f>IF(AQ146&lt;0,AQ146,(AQ107-([2]outid!AQ1492)))</f>
        <v>0</v>
      </c>
      <c r="AR453" s="7">
        <f>IF(AR146&lt;0,AR146,(AR107-([2]outid!AR1492)))</f>
        <v>0</v>
      </c>
      <c r="AS453" s="7">
        <f>IF(AS146&lt;0,AS146,(AS107-([2]outid!AS1492)))</f>
        <v>0</v>
      </c>
      <c r="AT453" s="7">
        <f>IF(AT146&lt;0,AT146,(AT107-([2]outid!AT1492)))</f>
        <v>-4.1597836286655365E-12</v>
      </c>
      <c r="AU453" s="7">
        <f>IF(AU146&lt;0,AU146,(AU107-([2]outid!AU1492)))</f>
        <v>-4.1597836286655365E-12</v>
      </c>
      <c r="AV453" s="7">
        <f>IF(AV146&lt;0,AV146,(AV107-([2]outid!AV1492)))</f>
        <v>0.68757893893722022</v>
      </c>
      <c r="AW453" s="7">
        <f>IF(AW146&lt;0,AW146,(AW107-([2]outid!AW1492)))</f>
        <v>0.47100000000293019</v>
      </c>
      <c r="AX453" s="7">
        <f>IF(AX146&lt;0,AX146,(AX107-([2]outid!AX1492)))</f>
        <v>0.41400000000015025</v>
      </c>
      <c r="AY453" s="7">
        <f>IF(AY146&lt;0,AY146,(AY107-([2]outid!AY1492)))</f>
        <v>1.21200000000161</v>
      </c>
      <c r="AZ453" s="7">
        <f>IF(AZ146&lt;0,AZ146,(AZ107-([2]outid!AZ1492)))</f>
        <v>0.96300000000130037</v>
      </c>
      <c r="BA453" s="7">
        <f>IF(BA146&lt;0,BA146,(BA107-([2]outid!BA1492)))</f>
        <v>0.93699999999703998</v>
      </c>
      <c r="BB453" s="7">
        <f>IF(BB146&lt;0,BB146,(BB107-([2]outid!BB1492)))</f>
        <v>0.56899999999795003</v>
      </c>
      <c r="BC453" s="7">
        <f>IF(BC146&lt;0,BC146,(BC107-([2]outid!BC1492)))</f>
        <v>0.53300000000399006</v>
      </c>
    </row>
    <row r="454" spans="1:55" x14ac:dyDescent="0.2">
      <c r="A454" t="s">
        <v>10</v>
      </c>
      <c r="B454">
        <v>170</v>
      </c>
      <c r="C454">
        <v>2002</v>
      </c>
      <c r="D454" s="7">
        <f>IF(D147&lt;0,D147,(D108-([2]outid!D1493)))</f>
        <v>0.84399999999836983</v>
      </c>
      <c r="E454" s="7">
        <f>IF(E147&lt;0,E147,(E108-([2]outid!E1493)))</f>
        <v>0.17399999999802951</v>
      </c>
      <c r="F454" s="7">
        <f>IF(F147&lt;0,F147,(F108-([2]outid!F1493)))</f>
        <v>1.8740000000013501</v>
      </c>
      <c r="G454" s="7">
        <f>IF(G147&lt;0,G147,(G108-([2]outid!G1493)))</f>
        <v>1.9649999999996299</v>
      </c>
      <c r="H454" s="7">
        <f>IF(H147&lt;0,H147,(H108-([2]outid!H1493)))</f>
        <v>1.5559999999947802</v>
      </c>
      <c r="I454" s="7">
        <f>IF(I147&lt;0,I147,(I108-([2]outid!I1493)))</f>
        <v>1.1040000000024799</v>
      </c>
      <c r="J454" s="7">
        <f>IF(J147&lt;0,J147,(J108-([2]outid!J1493)))</f>
        <v>1.0440000000027301</v>
      </c>
      <c r="K454" s="7">
        <f>IF(K147&lt;0,K147,(K108-([2]outid!K1493)))</f>
        <v>0.58499999999912022</v>
      </c>
      <c r="L454" s="7">
        <f>IF(L147&lt;0,L147,(L108-([2]outid!L1493)))</f>
        <v>1.0020000000035303</v>
      </c>
      <c r="M454" s="7">
        <f>IF(M147&lt;0,M147,(M108-([2]outid!M1493)))</f>
        <v>1.5710000000035498</v>
      </c>
      <c r="N454" s="7">
        <f>IF(N147&lt;0,N147,(N108-([2]outid!N1493)))</f>
        <v>0.58900000000513986</v>
      </c>
      <c r="O454" s="7">
        <f>IF(O147&lt;0,O147,(O108-([2]outid!O1493)))</f>
        <v>0</v>
      </c>
      <c r="P454" s="7">
        <f>IF(P147&lt;0,P147,(P108-([2]outid!P1493)))</f>
        <v>0</v>
      </c>
      <c r="Q454" s="7">
        <f>IF(Q147&lt;0,Q147,(Q108-([2]outid!Q1493)))</f>
        <v>-2.0801138589376933E-12</v>
      </c>
      <c r="R454" s="7">
        <f>IF(R147&lt;0,R147,(R108-([2]outid!R1493)))</f>
        <v>0</v>
      </c>
      <c r="S454" s="7">
        <f>IF(S147&lt;0,S147,(S108-([2]outid!S1493)))</f>
        <v>-26.204000000003102</v>
      </c>
      <c r="T454" s="7">
        <f>IF(T147&lt;0,T147,(T108-([2]outid!T1493)))</f>
        <v>-77.870999999999796</v>
      </c>
      <c r="U454" s="7">
        <f>IF(U147&lt;0,U147,(U108-([2]outid!U1493)))</f>
        <v>-379.40749155865478</v>
      </c>
      <c r="V454" s="7">
        <f>IF(V147&lt;0,V147,(V108-([2]outid!V1493)))</f>
        <v>-662.75174610835325</v>
      </c>
      <c r="W454" s="7">
        <f>IF(W147&lt;0,W147,(W108-([2]outid!W1493)))</f>
        <v>-730.08299999999974</v>
      </c>
      <c r="X454" s="7">
        <f>IF(X147&lt;0,X147,(X108-([2]outid!X1493)))</f>
        <v>-2.1032064978498966E-12</v>
      </c>
      <c r="Y454" s="7">
        <f>IF(Y147&lt;0,Y147,(Y108-([2]outid!Y1493)))</f>
        <v>15.758578938934505</v>
      </c>
      <c r="Z454" s="7">
        <f>IF(Z147&lt;0,Z147,(Z108-([2]outid!Z1493)))</f>
        <v>27.224000000003301</v>
      </c>
      <c r="AA454" s="7">
        <f>IF(AA147&lt;0,AA147,(AA108-([2]outid!AA1493)))</f>
        <v>39.008000000005595</v>
      </c>
      <c r="AB454" s="7">
        <f>IF(AB147&lt;0,AB147,(AB108-([2]outid!AB1493)))</f>
        <v>47.115989917625086</v>
      </c>
      <c r="AC454" s="7">
        <f>IF(AC147&lt;0,AC147,(AC108-([2]outid!AC1493)))</f>
        <v>74.025999999999982</v>
      </c>
      <c r="AD454" s="7">
        <f>IF(AD147&lt;0,AD147,(AD108-([2]outid!AD1493)))</f>
        <v>38.735000000002302</v>
      </c>
      <c r="AE454" s="7">
        <f>IF(AE147&lt;0,AE147,(AE108-([2]outid!AE1493)))</f>
        <v>30.526999999997699</v>
      </c>
      <c r="AF454" s="7">
        <f>IF(AF147&lt;0,AF147,(AF108-([2]outid!AF1493)))</f>
        <v>18.5800000000038</v>
      </c>
      <c r="AG454" s="7">
        <f>IF(AG147&lt;0,AG147,(AG108-([2]outid!AG1493)))</f>
        <v>2.896999999997302</v>
      </c>
      <c r="AH454" s="7">
        <f>IF(AH147&lt;0,AH147,(AH108-([2]outid!AH1493)))</f>
        <v>-2.099653784171096E-12</v>
      </c>
      <c r="AI454" s="7">
        <f>IF(AI147&lt;0,AI147,(AI108-([2]outid!AI1493)))</f>
        <v>0</v>
      </c>
      <c r="AJ454" s="7">
        <f>IF(AJ147&lt;0,AJ147,(AJ108-([2]outid!AJ1493)))</f>
        <v>0</v>
      </c>
      <c r="AK454" s="7">
        <f>IF(AK147&lt;0,AK147,(AK108-([2]outid!AK1493)))</f>
        <v>0</v>
      </c>
      <c r="AL454" s="7">
        <f>IF(AL147&lt;0,AL147,(AL108-([2]outid!AL1493)))</f>
        <v>0</v>
      </c>
      <c r="AM454" s="7">
        <f>IF(AM147&lt;0,AM147,(AM108-([2]outid!AM1493)))</f>
        <v>0</v>
      </c>
      <c r="AN454" s="7">
        <f>IF(AN147&lt;0,AN147,(AN108-([2]outid!AN1493)))</f>
        <v>0</v>
      </c>
      <c r="AO454" s="7">
        <f>IF(AO147&lt;0,AO147,(AO108-([2]outid!AO1493)))</f>
        <v>0</v>
      </c>
      <c r="AP454" s="7">
        <f>IF(AP147&lt;0,AP147,(AP108-([2]outid!AP1493)))</f>
        <v>-2.0801138589376933E-12</v>
      </c>
      <c r="AQ454" s="7">
        <f>IF(AQ147&lt;0,AQ147,(AQ108-([2]outid!AQ1493)))</f>
        <v>1.2075789389402489</v>
      </c>
      <c r="AR454" s="7">
        <f>IF(AR147&lt;0,AR147,(AR108-([2]outid!AR1493)))</f>
        <v>1.1699999999992894</v>
      </c>
      <c r="AS454" s="7">
        <f>IF(AS147&lt;0,AS147,(AS108-([2]outid!AS1493)))</f>
        <v>1.0590000000031896</v>
      </c>
      <c r="AT454" s="7">
        <f>IF(AT147&lt;0,AT147,(AT108-([2]outid!AT1493)))</f>
        <v>0.77199999999615976</v>
      </c>
      <c r="AU454" s="7">
        <f>IF(AU147&lt;0,AU147,(AU108-([2]outid!AU1493)))</f>
        <v>1.1900000000023296</v>
      </c>
      <c r="AV454" s="7">
        <f>IF(AV147&lt;0,AV147,(AV108-([2]outid!AV1493)))</f>
        <v>1.6199999999994996</v>
      </c>
      <c r="AW454" s="7">
        <f>IF(AW147&lt;0,AW147,(AW108-([2]outid!AW1493)))</f>
        <v>1.4950000000026202</v>
      </c>
      <c r="AX454" s="7">
        <f>IF(AX147&lt;0,AX147,(AX108-([2]outid!AX1493)))</f>
        <v>0.90899999999549008</v>
      </c>
      <c r="AY454" s="7">
        <f>IF(AY147&lt;0,AY147,(AY108-([2]outid!AY1493)))</f>
        <v>0.71699999999691011</v>
      </c>
      <c r="AZ454" s="7">
        <f>IF(AZ147&lt;0,AZ147,(AZ108-([2]outid!AZ1493)))</f>
        <v>0.92900000000165028</v>
      </c>
      <c r="BA454" s="7">
        <f>IF(BA147&lt;0,BA147,(BA108-([2]outid!BA1493)))</f>
        <v>0.73000000000009013</v>
      </c>
      <c r="BB454" s="7">
        <f>IF(BB147&lt;0,BB147,(BB108-([2]outid!BB1493)))</f>
        <v>0.33899999999786012</v>
      </c>
      <c r="BC454" s="7">
        <f>IF(BC147&lt;0,BC147,(BC108-([2]outid!BC1493)))</f>
        <v>0.46800000000166997</v>
      </c>
    </row>
    <row r="455" spans="1:55" x14ac:dyDescent="0.2">
      <c r="A455" t="s">
        <v>10</v>
      </c>
      <c r="B455">
        <v>170</v>
      </c>
      <c r="C455">
        <v>2003</v>
      </c>
      <c r="D455" s="7">
        <f>IF(D148&lt;0,D148,(D109-([2]outid!D1494)))</f>
        <v>0.53300000000204983</v>
      </c>
      <c r="E455" s="7">
        <f>IF(E148&lt;0,E148,(E109-([2]outid!E1494)))</f>
        <v>0.60499999999801024</v>
      </c>
      <c r="F455" s="7">
        <f>IF(F148&lt;0,F148,(F109-([2]outid!F1494)))</f>
        <v>0.73499999999954979</v>
      </c>
      <c r="G455" s="7">
        <f>IF(G148&lt;0,G148,(G109-([2]outid!G1494)))</f>
        <v>0.52800000000050984</v>
      </c>
      <c r="H455" s="7">
        <f>IF(H148&lt;0,H148,(H109-([2]outid!H1494)))</f>
        <v>0.39400000000023994</v>
      </c>
      <c r="I455" s="7">
        <f>IF(I148&lt;0,I148,(I109-([2]outid!I1494)))</f>
        <v>1.0550000000023703</v>
      </c>
      <c r="J455" s="7">
        <f>IF(J148&lt;0,J148,(J109-([2]outid!J1494)))</f>
        <v>1.1530000000046701</v>
      </c>
      <c r="K455" s="7">
        <f>IF(K148&lt;0,K148,(K109-([2]outid!K1494)))</f>
        <v>1.0350000000014201</v>
      </c>
      <c r="L455" s="7">
        <f>IF(L148&lt;0,L148,(L109-([2]outid!L1494)))</f>
        <v>0.77699999999563008</v>
      </c>
      <c r="M455" s="7">
        <f>IF(M148&lt;0,M148,(M109-([2]outid!M1494)))</f>
        <v>1.2779999999973901</v>
      </c>
      <c r="N455" s="7">
        <f>IF(N148&lt;0,N148,(N109-([2]outid!N1494)))</f>
        <v>7.3090000000021007</v>
      </c>
      <c r="O455" s="7">
        <f>IF(O148&lt;0,O148,(O109-([2]outid!O1494)))</f>
        <v>2.24600000000334</v>
      </c>
      <c r="P455" s="7">
        <f>IF(P148&lt;0,P148,(P109-([2]outid!P1494)))</f>
        <v>1.3419999999969203</v>
      </c>
      <c r="Q455" s="7">
        <f>IF(Q148&lt;0,Q148,(Q109-([2]outid!Q1494)))</f>
        <v>0</v>
      </c>
      <c r="R455" s="7">
        <f>IF(R148&lt;0,R148,(R109-([2]outid!R1494)))</f>
        <v>0</v>
      </c>
      <c r="S455" s="7">
        <f>IF(S148&lt;0,S148,(S109-([2]outid!S1494)))</f>
        <v>-2.099653784171096E-12</v>
      </c>
      <c r="T455" s="7">
        <f>IF(T148&lt;0,T148,(T109-([2]outid!T1494)))</f>
        <v>0</v>
      </c>
      <c r="U455" s="7">
        <f>IF(U148&lt;0,U148,(U109-([2]outid!U1494)))</f>
        <v>0</v>
      </c>
      <c r="V455" s="7">
        <f>IF(V148&lt;0,V148,(V109-([2]outid!V1494)))</f>
        <v>-2.099653784171096E-12</v>
      </c>
      <c r="W455" s="7">
        <f>IF(W148&lt;0,W148,(W109-([2]outid!W1494)))</f>
        <v>0</v>
      </c>
      <c r="X455" s="7">
        <f>IF(X148&lt;0,X148,(X109-([2]outid!X1494)))</f>
        <v>0</v>
      </c>
      <c r="Y455" s="7">
        <f>IF(Y148&lt;0,Y148,(Y109-([2]outid!Y1494)))</f>
        <v>10.252578938933297</v>
      </c>
      <c r="Z455" s="7">
        <f>IF(Z148&lt;0,Z148,(Z109-([2]outid!Z1494)))</f>
        <v>4.2339999999977991</v>
      </c>
      <c r="AA455" s="7">
        <f>IF(AA148&lt;0,AA148,(AA109-([2]outid!AA1494)))</f>
        <v>0.52299999999790003</v>
      </c>
      <c r="AB455" s="7">
        <f>IF(AB148&lt;0,AB148,(AB109-([2]outid!AB1494)))</f>
        <v>-2.0037305148434825E-12</v>
      </c>
      <c r="AC455" s="7">
        <f>IF(AC148&lt;0,AC148,(AC109-([2]outid!AC1494)))</f>
        <v>0</v>
      </c>
      <c r="AD455" s="7">
        <f>IF(AD148&lt;0,AD148,(AD109-([2]outid!AD1494)))</f>
        <v>-2.000177801164682E-12</v>
      </c>
      <c r="AE455" s="7">
        <f>IF(AE148&lt;0,AE148,(AE109-([2]outid!AE1494)))</f>
        <v>0</v>
      </c>
      <c r="AF455" s="7">
        <f>IF(AF148&lt;0,AF148,(AF109-([2]outid!AF1494)))</f>
        <v>-2.000177801164682E-12</v>
      </c>
      <c r="AG455" s="7">
        <f>IF(AG148&lt;0,AG148,(AG109-([2]outid!AG1494)))</f>
        <v>0</v>
      </c>
      <c r="AH455" s="7">
        <f>IF(AH148&lt;0,AH148,(AH109-([2]outid!AH1494)))</f>
        <v>0</v>
      </c>
      <c r="AI455" s="7">
        <f>IF(AI148&lt;0,AI148,(AI109-([2]outid!AI1494)))</f>
        <v>0</v>
      </c>
      <c r="AJ455" s="7">
        <f>IF(AJ148&lt;0,AJ148,(AJ109-([2]outid!AJ1494)))</f>
        <v>-44.246581087504602</v>
      </c>
      <c r="AK455" s="7">
        <f>IF(AK148&lt;0,AK148,(AK109-([2]outid!AK1494)))</f>
        <v>-271.19347940848706</v>
      </c>
      <c r="AL455" s="7">
        <f>IF(AL148&lt;0,AL148,(AL109-([2]outid!AL1494)))</f>
        <v>-5.0000000005001155E-2</v>
      </c>
      <c r="AM455" s="7">
        <f>IF(AM148&lt;0,AM148,(AM109-([2]outid!AM1494)))</f>
        <v>0</v>
      </c>
      <c r="AN455" s="7">
        <f>IF(AN148&lt;0,AN148,(AN109-([2]outid!AN1494)))</f>
        <v>-65.865999999995594</v>
      </c>
      <c r="AO455" s="7">
        <f>IF(AO148&lt;0,AO148,(AO109-([2]outid!AO1494)))</f>
        <v>-2.3079999999982999</v>
      </c>
      <c r="AP455" s="7">
        <f>IF(AP148&lt;0,AP148,(AP109-([2]outid!AP1494)))</f>
        <v>0</v>
      </c>
      <c r="AQ455" s="7">
        <f>IF(AQ148&lt;0,AQ148,(AQ109-([2]outid!AQ1494)))</f>
        <v>-2.0801138589376933E-12</v>
      </c>
      <c r="AR455" s="7">
        <f>IF(AR148&lt;0,AR148,(AR109-([2]outid!AR1494)))</f>
        <v>-4.1597836286655365E-12</v>
      </c>
      <c r="AS455" s="7">
        <f>IF(AS148&lt;0,AS148,(AS109-([2]outid!AS1494)))</f>
        <v>-1.021405182655144E-14</v>
      </c>
      <c r="AT455" s="7">
        <f>IF(AT148&lt;0,AT148,(AT109-([2]outid!AT1494)))</f>
        <v>-43.182389284880102</v>
      </c>
      <c r="AU455" s="7">
        <f>IF(AU148&lt;0,AU148,(AU109-([2]outid!AU1494)))</f>
        <v>-1.3400000000006607</v>
      </c>
      <c r="AV455" s="7">
        <f>IF(AV148&lt;0,AV148,(AV109-([2]outid!AV1494)))</f>
        <v>-4.1602277178753866E-12</v>
      </c>
      <c r="AW455" s="7">
        <f>IF(AW148&lt;0,AW148,(AW109-([2]outid!AW1494)))</f>
        <v>1.2951860199032401</v>
      </c>
      <c r="AX455" s="7">
        <f>IF(AX148&lt;0,AX148,(AX109-([2]outid!AX1494)))</f>
        <v>1.8390000000009796</v>
      </c>
      <c r="AY455" s="7">
        <f>IF(AY148&lt;0,AY148,(AY109-([2]outid!AY1494)))</f>
        <v>1.8340000000004797</v>
      </c>
      <c r="AZ455" s="7">
        <f>IF(AZ148&lt;0,AZ148,(AZ109-([2]outid!AZ1494)))</f>
        <v>1.0599999999997598</v>
      </c>
      <c r="BA455" s="7">
        <f>IF(BA148&lt;0,BA148,(BA109-([2]outid!BA1494)))</f>
        <v>1.11999999999846</v>
      </c>
      <c r="BB455" s="7">
        <f>IF(BB148&lt;0,BB148,(BB109-([2]outid!BB1494)))</f>
        <v>0.96800000000386976</v>
      </c>
      <c r="BC455" s="7">
        <f>IF(BC148&lt;0,BC148,(BC109-([2]outid!BC1494)))</f>
        <v>0.72499999999946008</v>
      </c>
    </row>
    <row r="456" spans="1:55" x14ac:dyDescent="0.2">
      <c r="A456" t="s">
        <v>10</v>
      </c>
      <c r="B456">
        <v>170</v>
      </c>
      <c r="C456">
        <v>2004</v>
      </c>
      <c r="D456" s="7">
        <f>IF(D149&lt;0,D149,(D110-([2]outid!D1495)))</f>
        <v>0.53199999999508996</v>
      </c>
      <c r="E456" s="7">
        <f>IF(E149&lt;0,E149,(E110-([2]outid!E1495)))</f>
        <v>0.48900000000244015</v>
      </c>
      <c r="F456" s="7">
        <f>IF(F149&lt;0,F149,(F110-([2]outid!F1495)))</f>
        <v>0.51799999999743007</v>
      </c>
      <c r="G456" s="7">
        <f>IF(G149&lt;0,G149,(G110-([2]outid!G1495)))</f>
        <v>0.43199999999756988</v>
      </c>
      <c r="H456" s="7">
        <f>IF(H149&lt;0,H149,(H110-([2]outid!H1495)))</f>
        <v>0.81900000000210982</v>
      </c>
      <c r="I456" s="7">
        <f>IF(I149&lt;0,I149,(I110-([2]outid!I1495)))</f>
        <v>0.13399999999923029</v>
      </c>
      <c r="J456" s="7">
        <f>IF(J149&lt;0,J149,(J110-([2]outid!J1495)))</f>
        <v>0.57200000000011997</v>
      </c>
      <c r="K456" s="7">
        <f>IF(K149&lt;0,K149,(K110-([2]outid!K1495)))</f>
        <v>0.68599999999943018</v>
      </c>
      <c r="L456" s="7">
        <f>IF(L149&lt;0,L149,(L110-([2]outid!L1495)))</f>
        <v>0.68399999999904004</v>
      </c>
      <c r="M456" s="7">
        <f>IF(M149&lt;0,M149,(M110-([2]outid!M1495)))</f>
        <v>0.53200000000547987</v>
      </c>
      <c r="N456" s="7">
        <f>IF(N149&lt;0,N149,(N110-([2]outid!N1495)))</f>
        <v>0.49499999999742972</v>
      </c>
      <c r="O456" s="7">
        <f>IF(O149&lt;0,O149,(O110-([2]outid!O1495)))</f>
        <v>0.92699999999604987</v>
      </c>
      <c r="P456" s="7">
        <f>IF(P149&lt;0,P149,(P110-([2]outid!P1495)))</f>
        <v>-4.1597836286655365E-12</v>
      </c>
      <c r="Q456" s="7">
        <f>IF(Q149&lt;0,Q149,(Q110-([2]outid!Q1495)))</f>
        <v>-4.1602277178753866E-12</v>
      </c>
      <c r="R456" s="7">
        <f>IF(R149&lt;0,R149,(R110-([2]outid!R1495)))</f>
        <v>0</v>
      </c>
      <c r="S456" s="7">
        <f>IF(S149&lt;0,S149,(S110-([2]outid!S1495)))</f>
        <v>-45.929999999998294</v>
      </c>
      <c r="T456" s="7">
        <f>IF(T149&lt;0,T149,(T110-([2]outid!T1495)))</f>
        <v>-385.59600000000654</v>
      </c>
      <c r="U456" s="7">
        <f>IF(U149&lt;0,U149,(U110-([2]outid!U1495)))</f>
        <v>-483.85899999999219</v>
      </c>
      <c r="V456" s="7">
        <f>IF(V149&lt;0,V149,(V110-([2]outid!V1495)))</f>
        <v>-6.2954086388344876E-12</v>
      </c>
      <c r="W456" s="7">
        <f>IF(W149&lt;0,W149,(W110-([2]outid!W1495)))</f>
        <v>-393.67499999999637</v>
      </c>
      <c r="X456" s="7">
        <f>IF(X149&lt;0,X149,(X110-([2]outid!X1495)))</f>
        <v>-183.91699999999969</v>
      </c>
      <c r="Y456" s="7">
        <f>IF(Y149&lt;0,Y149,(Y110-([2]outid!Y1495)))</f>
        <v>-87.454999999995692</v>
      </c>
      <c r="Z456" s="7">
        <f>IF(Z149&lt;0,Z149,(Z110-([2]outid!Z1495)))</f>
        <v>0</v>
      </c>
      <c r="AA456" s="7">
        <f>IF(AA149&lt;0,AA149,(AA110-([2]outid!AA1495)))</f>
        <v>0</v>
      </c>
      <c r="AB456" s="7">
        <f>IF(AB149&lt;0,AB149,(AB110-([2]outid!AB1495)))</f>
        <v>-4.0998315853357781E-12</v>
      </c>
      <c r="AC456" s="7">
        <f>IF(AC149&lt;0,AC149,(AC110-([2]outid!AC1495)))</f>
        <v>-4.0998315853357781E-12</v>
      </c>
      <c r="AD456" s="7">
        <f>IF(AD149&lt;0,AD149,(AD110-([2]outid!AD1495)))</f>
        <v>1.0205789389306972</v>
      </c>
      <c r="AE456" s="7">
        <f>IF(AE149&lt;0,AE149,(AE110-([2]outid!AE1495)))</f>
        <v>0</v>
      </c>
      <c r="AF456" s="7">
        <f>IF(AF149&lt;0,AF149,(AF110-([2]outid!AF1495)))</f>
        <v>0</v>
      </c>
      <c r="AG456" s="7">
        <f>IF(AG149&lt;0,AG149,(AG110-([2]outid!AG1495)))</f>
        <v>0</v>
      </c>
      <c r="AH456" s="7">
        <f>IF(AH149&lt;0,AH149,(AH110-([2]outid!AH1495)))</f>
        <v>-8.4003914935237844E-12</v>
      </c>
      <c r="AI456" s="7">
        <f>IF(AI149&lt;0,AI149,(AI110-([2]outid!AI1495)))</f>
        <v>-251.8957381222026</v>
      </c>
      <c r="AJ456" s="7">
        <f>IF(AJ149&lt;0,AJ149,(AJ110-([2]outid!AJ1495)))</f>
        <v>-572.63684081672614</v>
      </c>
      <c r="AK456" s="7">
        <f>IF(AK149&lt;0,AK149,(AK110-([2]outid!AK1495)))</f>
        <v>-1417.9040000000005</v>
      </c>
      <c r="AL456" s="7">
        <f>IF(AL149&lt;0,AL149,(AL110-([2]outid!AL1495)))</f>
        <v>0</v>
      </c>
      <c r="AM456" s="7">
        <f>IF(AM149&lt;0,AM149,(AM110-([2]outid!AM1495)))</f>
        <v>0</v>
      </c>
      <c r="AN456" s="7">
        <f>IF(AN149&lt;0,AN149,(AN110-([2]outid!AN1495)))</f>
        <v>0</v>
      </c>
      <c r="AO456" s="7">
        <f>IF(AO149&lt;0,AO149,(AO110-([2]outid!AO1495)))</f>
        <v>0</v>
      </c>
      <c r="AP456" s="7">
        <f>IF(AP149&lt;0,AP149,(AP110-([2]outid!AP1495)))</f>
        <v>0</v>
      </c>
      <c r="AQ456" s="7">
        <f>IF(AQ149&lt;0,AQ149,(AQ110-([2]outid!AQ1495)))</f>
        <v>-43.048999999999097</v>
      </c>
      <c r="AR456" s="7">
        <f>IF(AR149&lt;0,AR149,(AR110-([2]outid!AR1495)))</f>
        <v>0.44157893893179967</v>
      </c>
      <c r="AS456" s="7">
        <f>IF(AS149&lt;0,AS149,(AS110-([2]outid!AS1495)))</f>
        <v>-4.0998315853357781E-12</v>
      </c>
      <c r="AT456" s="7">
        <f>IF(AT149&lt;0,AT149,(AT110-([2]outid!AT1495)))</f>
        <v>9.9578938928699401E-2</v>
      </c>
      <c r="AU456" s="7">
        <f>IF(AU149&lt;0,AU149,(AU110-([2]outid!AU1495)))</f>
        <v>1.6749999999945793</v>
      </c>
      <c r="AV456" s="7">
        <f>IF(AV149&lt;0,AV149,(AV110-([2]outid!AV1495)))</f>
        <v>2.8369999999984898</v>
      </c>
      <c r="AW456" s="7">
        <f>IF(AW149&lt;0,AW149,(AW110-([2]outid!AW1495)))</f>
        <v>2.1889999999984893</v>
      </c>
      <c r="AX456" s="7">
        <f>IF(AX149&lt;0,AX149,(AX110-([2]outid!AX1495)))</f>
        <v>2.3870000000003593</v>
      </c>
      <c r="AY456" s="7">
        <f>IF(AY149&lt;0,AY149,(AY110-([2]outid!AY1495)))</f>
        <v>1.8580000000064105</v>
      </c>
      <c r="AZ456" s="7">
        <f>IF(AZ149&lt;0,AZ149,(AZ110-([2]outid!AZ1495)))</f>
        <v>1.8399999999985797</v>
      </c>
      <c r="BA456" s="7">
        <f>IF(BA149&lt;0,BA149,(BA110-([2]outid!BA1495)))</f>
        <v>0.32699999999541962</v>
      </c>
      <c r="BB456" s="7">
        <f>IF(BB149&lt;0,BB149,(BB110-([2]outid!BB1495)))</f>
        <v>4.0040000000039209</v>
      </c>
      <c r="BC456" s="7">
        <f>IF(BC149&lt;0,BC149,(BC110-([2]outid!BC1495)))</f>
        <v>3.0829999999996298</v>
      </c>
    </row>
    <row r="457" spans="1:55" x14ac:dyDescent="0.2">
      <c r="A457" t="s">
        <v>10</v>
      </c>
      <c r="B457">
        <v>170</v>
      </c>
      <c r="C457">
        <v>2005</v>
      </c>
      <c r="D457" s="7">
        <f>IF(D150&lt;0,D150,(D111-([2]outid!D1496)))</f>
        <v>1.9740000000019804</v>
      </c>
      <c r="E457" s="7">
        <f>IF(E150&lt;0,E150,(E111-([2]outid!E1496)))</f>
        <v>1.5530000000040398</v>
      </c>
      <c r="F457" s="7">
        <f>IF(F150&lt;0,F150,(F111-([2]outid!F1496)))</f>
        <v>-6.2403415768130799E-12</v>
      </c>
      <c r="G457" s="7">
        <f>IF(G150&lt;0,G150,(G111-([2]outid!G1496)))</f>
        <v>2.0925789389422995</v>
      </c>
      <c r="H457" s="7">
        <f>IF(H150&lt;0,H150,(H111-([2]outid!H1496)))</f>
        <v>4.4460000000014306</v>
      </c>
      <c r="I457" s="7">
        <f>IF(I150&lt;0,I150,(I111-([2]outid!I1496)))</f>
        <v>3.7880000000056597</v>
      </c>
      <c r="J457" s="7">
        <f>IF(J150&lt;0,J150,(J111-([2]outid!J1496)))</f>
        <v>2.60800000000018</v>
      </c>
      <c r="K457" s="7">
        <f>IF(K150&lt;0,K150,(K111-([2]outid!K1496)))</f>
        <v>1.9650000000027501</v>
      </c>
      <c r="L457" s="7">
        <f>IF(L150&lt;0,L150,(L111-([2]outid!L1496)))</f>
        <v>1.5599999999976801</v>
      </c>
      <c r="M457" s="7">
        <f>IF(M150&lt;0,M150,(M111-([2]outid!M1496)))</f>
        <v>1.2999999999997902</v>
      </c>
      <c r="N457" s="7">
        <f>IF(N150&lt;0,N150,(N111-([2]outid!N1496)))</f>
        <v>1.3520000000010204</v>
      </c>
      <c r="O457" s="7">
        <f>IF(O150&lt;0,O150,(O111-([2]outid!O1496)))</f>
        <v>1.4930000000042898</v>
      </c>
      <c r="P457" s="7">
        <f>IF(P150&lt;0,P150,(P111-([2]outid!P1496)))</f>
        <v>0</v>
      </c>
      <c r="Q457" s="7">
        <f>IF(Q150&lt;0,Q150,(Q111-([2]outid!Q1496)))</f>
        <v>0</v>
      </c>
      <c r="R457" s="7">
        <f>IF(R150&lt;0,R150,(R111-([2]outid!R1496)))</f>
        <v>-4.1602277178753866E-12</v>
      </c>
      <c r="S457" s="7">
        <f>IF(S150&lt;0,S150,(S111-([2]outid!S1496)))</f>
        <v>0</v>
      </c>
      <c r="T457" s="7">
        <f>IF(T150&lt;0,T150,(T111-([2]outid!T1496)))</f>
        <v>0</v>
      </c>
      <c r="U457" s="7">
        <f>IF(U150&lt;0,U150,(U111-([2]outid!U1496)))</f>
        <v>-34.032999999992697</v>
      </c>
      <c r="V457" s="7">
        <f>IF(V150&lt;0,V150,(V111-([2]outid!V1496)))</f>
        <v>0</v>
      </c>
      <c r="W457" s="7">
        <f>IF(W150&lt;0,W150,(W111-([2]outid!W1496)))</f>
        <v>-2.0961010704922955E-12</v>
      </c>
      <c r="X457" s="7">
        <f>IF(X150&lt;0,X150,(X111-([2]outid!X1496)))</f>
        <v>0</v>
      </c>
      <c r="Y457" s="7">
        <f>IF(Y150&lt;0,Y150,(Y111-([2]outid!Y1496)))</f>
        <v>0</v>
      </c>
      <c r="Z457" s="7">
        <f>IF(Z150&lt;0,Z150,(Z111-([2]outid!Z1496)))</f>
        <v>15.943578938938401</v>
      </c>
      <c r="AA457" s="7">
        <f>IF(AA150&lt;0,AA150,(AA111-([2]outid!AA1496)))</f>
        <v>2.2089999999995058</v>
      </c>
      <c r="AB457" s="7">
        <f>IF(AB150&lt;0,AB150,(AB111-([2]outid!AB1496)))</f>
        <v>0</v>
      </c>
      <c r="AC457" s="7">
        <f>IF(AC150&lt;0,AC150,(AC111-([2]outid!AC1496)))</f>
        <v>-4.1993075683421921E-12</v>
      </c>
      <c r="AD457" s="7">
        <f>IF(AD150&lt;0,AD150,(AD111-([2]outid!AD1496)))</f>
        <v>-4.1993075683421921E-12</v>
      </c>
      <c r="AE457" s="7">
        <f>IF(AE150&lt;0,AE150,(AE111-([2]outid!AE1496)))</f>
        <v>0</v>
      </c>
      <c r="AF457" s="7">
        <f>IF(AF150&lt;0,AF150,(AF111-([2]outid!AF1496)))</f>
        <v>0</v>
      </c>
      <c r="AG457" s="7">
        <f>IF(AG150&lt;0,AG150,(AG111-([2]outid!AG1496)))</f>
        <v>-6.3007377093526884E-12</v>
      </c>
      <c r="AH457" s="7">
        <f>IF(AH150&lt;0,AH150,(AH111-([2]outid!AH1496)))</f>
        <v>0</v>
      </c>
      <c r="AI457" s="7">
        <f>IF(AI150&lt;0,AI150,(AI111-([2]outid!AI1496)))</f>
        <v>0</v>
      </c>
      <c r="AJ457" s="7">
        <f>IF(AJ150&lt;0,AJ150,(AJ111-([2]outid!AJ1496)))</f>
        <v>0</v>
      </c>
      <c r="AK457" s="7">
        <f>IF(AK150&lt;0,AK150,(AK111-([2]outid!AK1496)))</f>
        <v>-63.346000000001993</v>
      </c>
      <c r="AL457" s="7">
        <f>IF(AL150&lt;0,AL150,(AL111-([2]outid!AL1496)))</f>
        <v>-43.152000000005998</v>
      </c>
      <c r="AM457" s="7">
        <f>IF(AM150&lt;0,AM150,(AM111-([2]outid!AM1496)))</f>
        <v>-355.85438630964268</v>
      </c>
      <c r="AN457" s="7">
        <f>IF(AN150&lt;0,AN150,(AN111-([2]outid!AN1496)))</f>
        <v>-1388.066892457176</v>
      </c>
      <c r="AO457" s="7">
        <f>IF(AO150&lt;0,AO150,(AO111-([2]outid!AO1496)))</f>
        <v>-759.05861095859882</v>
      </c>
      <c r="AP457" s="7">
        <f>IF(AP150&lt;0,AP150,(AP111-([2]outid!AP1496)))</f>
        <v>-351.51068950668918</v>
      </c>
      <c r="AQ457" s="7">
        <f>IF(AQ150&lt;0,AQ150,(AQ111-([2]outid!AQ1496)))</f>
        <v>0</v>
      </c>
      <c r="AR457" s="7">
        <f>IF(AR150&lt;0,AR150,(AR111-([2]outid!AR1496)))</f>
        <v>5.9965789389373008</v>
      </c>
      <c r="AS457" s="7">
        <f>IF(AS150&lt;0,AS150,(AS111-([2]outid!AS1496)))</f>
        <v>1.5829999999966979</v>
      </c>
      <c r="AT457" s="7">
        <f>IF(AT150&lt;0,AT150,(AT111-([2]outid!AT1496)))</f>
        <v>3.8279999999992</v>
      </c>
      <c r="AU457" s="7">
        <f>IF(AU150&lt;0,AU150,(AU111-([2]outid!AU1496)))</f>
        <v>3.3429999999935003</v>
      </c>
      <c r="AV457" s="7">
        <f>IF(AV150&lt;0,AV150,(AV111-([2]outid!AV1496)))</f>
        <v>4.50400000000805</v>
      </c>
      <c r="AW457" s="7">
        <f>IF(AW150&lt;0,AW150,(AW111-([2]outid!AW1496)))</f>
        <v>3.4630000000033796</v>
      </c>
      <c r="AX457" s="7">
        <f>IF(AX150&lt;0,AX150,(AX111-([2]outid!AX1496)))</f>
        <v>2.9650000000079402</v>
      </c>
      <c r="AY457" s="7">
        <f>IF(AY150&lt;0,AY150,(AY111-([2]outid!AY1496)))</f>
        <v>2.2269999999937493</v>
      </c>
      <c r="AZ457" s="7">
        <f>IF(AZ150&lt;0,AZ150,(AZ111-([2]outid!AZ1496)))</f>
        <v>1.91200000000494</v>
      </c>
      <c r="BA457" s="7">
        <f>IF(BA150&lt;0,BA150,(BA111-([2]outid!BA1496)))</f>
        <v>1.5430000000061703</v>
      </c>
      <c r="BB457" s="7">
        <f>IF(BB150&lt;0,BB150,(BB111-([2]outid!BB1496)))</f>
        <v>1.5279999999932303</v>
      </c>
      <c r="BC457" s="7">
        <f>IF(BC150&lt;0,BC150,(BC111-([2]outid!BC1496)))</f>
        <v>1.2369999999964403</v>
      </c>
    </row>
    <row r="458" spans="1:55" x14ac:dyDescent="0.2">
      <c r="A458" t="s">
        <v>10</v>
      </c>
      <c r="B458">
        <v>170</v>
      </c>
      <c r="C458">
        <v>2006</v>
      </c>
      <c r="D458" s="7">
        <f>IF(D151&lt;0,D151,(D112-([2]outid!D1497)))</f>
        <v>1.8470000000067697</v>
      </c>
      <c r="E458" s="7">
        <f>IF(E151&lt;0,E151,(E112-([2]outid!E1497)))</f>
        <v>2.5279999999932299</v>
      </c>
      <c r="F458" s="7">
        <f>IF(F151&lt;0,F151,(F112-([2]outid!F1497)))</f>
        <v>2.8720000000030304</v>
      </c>
      <c r="G458" s="7">
        <f>IF(G151&lt;0,G151,(G112-([2]outid!G1497)))</f>
        <v>3.0919999999969097</v>
      </c>
      <c r="H458" s="7">
        <f>IF(H151&lt;0,H151,(H112-([2]outid!H1497)))</f>
        <v>2.4960000000054201</v>
      </c>
      <c r="I458" s="7">
        <f>IF(I151&lt;0,I151,(I112-([2]outid!I1497)))</f>
        <v>2.1240000000034303</v>
      </c>
      <c r="J458" s="7">
        <f>IF(J151&lt;0,J151,(J112-([2]outid!J1497)))</f>
        <v>1.7849999999962201</v>
      </c>
      <c r="K458" s="7">
        <f>IF(K151&lt;0,K151,(K112-([2]outid!K1497)))</f>
        <v>1.3759999999976</v>
      </c>
      <c r="L458" s="7">
        <f>IF(L151&lt;0,L151,(L112-([2]outid!L1497)))</f>
        <v>1.0839999999973702</v>
      </c>
      <c r="M458" s="7">
        <f>IF(M151&lt;0,M151,(M112-([2]outid!M1497)))</f>
        <v>-4.1602277178753866E-12</v>
      </c>
      <c r="N458" s="7">
        <f>IF(N151&lt;0,N151,(N112-([2]outid!N1497)))</f>
        <v>4.1602277178753866E-12</v>
      </c>
      <c r="O458" s="7">
        <f>IF(O151&lt;0,O151,(O112-([2]outid!O1497)))</f>
        <v>0</v>
      </c>
      <c r="P458" s="7">
        <f>IF(P151&lt;0,P151,(P112-([2]outid!P1497)))</f>
        <v>-2.0801138589376933E-12</v>
      </c>
      <c r="Q458" s="7">
        <f>IF(Q151&lt;0,Q151,(Q112-([2]outid!Q1497)))</f>
        <v>0</v>
      </c>
      <c r="R458" s="7">
        <f>IF(R151&lt;0,R151,(R112-([2]outid!R1497)))</f>
        <v>-13.806999999996499</v>
      </c>
      <c r="S458" s="7">
        <f>IF(S151&lt;0,S151,(S112-([2]outid!S1497)))</f>
        <v>-34.935000000007108</v>
      </c>
      <c r="T458" s="7">
        <f>IF(T151&lt;0,T151,(T112-([2]outid!T1497)))</f>
        <v>-45.496999999997897</v>
      </c>
      <c r="U458" s="7">
        <f>IF(U151&lt;0,U151,(U112-([2]outid!U1497)))</f>
        <v>-2.000177801164682E-12</v>
      </c>
      <c r="V458" s="7">
        <f>IF(V151&lt;0,V151,(V112-([2]outid!V1497)))</f>
        <v>0</v>
      </c>
      <c r="W458" s="7">
        <f>IF(W151&lt;0,W151,(W112-([2]outid!W1497)))</f>
        <v>0</v>
      </c>
      <c r="X458" s="7">
        <f>IF(X151&lt;0,X151,(X112-([2]outid!X1497)))</f>
        <v>8.3695789389399948</v>
      </c>
      <c r="Y458" s="7">
        <f>IF(Y151&lt;0,Y151,(Y112-([2]outid!Y1497)))</f>
        <v>1.3209999999963031</v>
      </c>
      <c r="Z458" s="7">
        <f>IF(Z151&lt;0,Z151,(Z112-([2]outid!Z1497)))</f>
        <v>4.4649999999965004</v>
      </c>
      <c r="AA458" s="7">
        <f>IF(AA151&lt;0,AA151,(AA112-([2]outid!AA1497)))</f>
        <v>18.212999999998203</v>
      </c>
      <c r="AB458" s="7">
        <f>IF(AB151&lt;0,AB151,(AB112-([2]outid!AB1497)))</f>
        <v>19.357752250615007</v>
      </c>
      <c r="AC458" s="7">
        <f>IF(AC151&lt;0,AC151,(AC112-([2]outid!AC1497)))</f>
        <v>9.158999999993398</v>
      </c>
      <c r="AD458" s="7">
        <f>IF(AD151&lt;0,AD151,(AD112-([2]outid!AD1497)))</f>
        <v>5.6739999999949049</v>
      </c>
      <c r="AE458" s="7">
        <f>IF(AE151&lt;0,AE151,(AE112-([2]outid!AE1497)))</f>
        <v>-4.2028602820209926E-12</v>
      </c>
      <c r="AF458" s="7">
        <f>IF(AF151&lt;0,AF151,(AF112-([2]outid!AF1497)))</f>
        <v>-4.1993075683421921E-12</v>
      </c>
      <c r="AG458" s="7">
        <f>IF(AG151&lt;0,AG151,(AG112-([2]outid!AG1497)))</f>
        <v>0</v>
      </c>
      <c r="AH458" s="7">
        <f>IF(AH151&lt;0,AH151,(AH112-([2]outid!AH1497)))</f>
        <v>0</v>
      </c>
      <c r="AI458" s="7">
        <f>IF(AI151&lt;0,AI151,(AI112-([2]outid!AI1497)))</f>
        <v>0</v>
      </c>
      <c r="AJ458" s="7">
        <f>IF(AJ151&lt;0,AJ151,(AJ112-([2]outid!AJ1497)))</f>
        <v>0</v>
      </c>
      <c r="AK458" s="7">
        <f>IF(AK151&lt;0,AK151,(AK112-([2]outid!AK1497)))</f>
        <v>0</v>
      </c>
      <c r="AL458" s="7">
        <f>IF(AL151&lt;0,AL151,(AL112-([2]outid!AL1497)))</f>
        <v>0</v>
      </c>
      <c r="AM458" s="7">
        <f>IF(AM151&lt;0,AM151,(AM112-([2]outid!AM1497)))</f>
        <v>0</v>
      </c>
      <c r="AN458" s="7">
        <f>IF(AN151&lt;0,AN151,(AN112-([2]outid!AN1497)))</f>
        <v>-2.0801138589376933E-12</v>
      </c>
      <c r="AO458" s="7">
        <f>IF(AO151&lt;0,AO151,(AO112-([2]outid!AO1497)))</f>
        <v>0</v>
      </c>
      <c r="AP458" s="7">
        <f>IF(AP151&lt;0,AP151,(AP112-([2]outid!AP1497)))</f>
        <v>-19.876000000001703</v>
      </c>
      <c r="AQ458" s="7">
        <f>IF(AQ151&lt;0,AQ151,(AQ112-([2]outid!AQ1497)))</f>
        <v>-1.5089999999992294</v>
      </c>
      <c r="AR458" s="7">
        <f>IF(AR151&lt;0,AR151,(AR112-([2]outid!AR1497)))</f>
        <v>0.44257893892940015</v>
      </c>
      <c r="AS458" s="7">
        <f>IF(AS151&lt;0,AS151,(AS112-([2]outid!AS1497)))</f>
        <v>0.49300000000325017</v>
      </c>
      <c r="AT458" s="7">
        <f>IF(AT151&lt;0,AT151,(AT112-([2]outid!AT1497)))</f>
        <v>0.53699999999869963</v>
      </c>
      <c r="AU458" s="7">
        <f>IF(AU151&lt;0,AU151,(AU112-([2]outid!AU1497)))</f>
        <v>1.0579999999910297</v>
      </c>
      <c r="AV458" s="7">
        <f>IF(AV151&lt;0,AV151,(AV112-([2]outid!AV1497)))</f>
        <v>20.874000000007591</v>
      </c>
      <c r="AW458" s="7">
        <f>IF(AW151&lt;0,AW151,(AW112-([2]outid!AW1497)))</f>
        <v>22.2070000000001</v>
      </c>
      <c r="AX458" s="7">
        <f>IF(AX151&lt;0,AX151,(AX112-([2]outid!AX1497)))</f>
        <v>7.7919999999981986</v>
      </c>
      <c r="AY458" s="7">
        <f>IF(AY151&lt;0,AY151,(AY112-([2]outid!AY1497)))</f>
        <v>5.6019999999999985</v>
      </c>
      <c r="AZ458" s="7">
        <f>IF(AZ151&lt;0,AZ151,(AZ112-([2]outid!AZ1497)))</f>
        <v>3.2419999999973301</v>
      </c>
      <c r="BA458" s="7">
        <f>IF(BA151&lt;0,BA151,(BA112-([2]outid!BA1497)))</f>
        <v>3.7249999999954291</v>
      </c>
      <c r="BB458" s="7">
        <f>IF(BB151&lt;0,BB151,(BB112-([2]outid!BB1497)))</f>
        <v>2.9379999999935995</v>
      </c>
      <c r="BC458" s="7">
        <f>IF(BC151&lt;0,BC151,(BC112-([2]outid!BC1497)))</f>
        <v>1.2479999999968601</v>
      </c>
    </row>
    <row r="459" spans="1:55" x14ac:dyDescent="0.2">
      <c r="A459" t="s">
        <v>10</v>
      </c>
      <c r="B459">
        <v>170</v>
      </c>
      <c r="C459">
        <v>2007</v>
      </c>
      <c r="D459" s="7">
        <f>IF(D152&lt;0,D152,(D113-([2]outid!D1498)))</f>
        <v>1.1590000000058898</v>
      </c>
      <c r="E459" s="7">
        <f>IF(E152&lt;0,E152,(E113-([2]outid!E1498)))</f>
        <v>2.2090000000046399</v>
      </c>
      <c r="F459" s="7">
        <f>IF(F152&lt;0,F152,(F113-([2]outid!F1498)))</f>
        <v>2.2200000000011699</v>
      </c>
      <c r="G459" s="7">
        <f>IF(G152&lt;0,G152,(G113-([2]outid!G1498)))</f>
        <v>1.9740000000061402</v>
      </c>
      <c r="H459" s="7">
        <f>IF(H152&lt;0,H152,(H113-([2]outid!H1498)))</f>
        <v>1.6389999999976599</v>
      </c>
      <c r="I459" s="7">
        <f>IF(I152&lt;0,I152,(I113-([2]outid!I1498)))</f>
        <v>1.38799999999797</v>
      </c>
      <c r="J459" s="7">
        <f>IF(J152&lt;0,J152,(J113-([2]outid!J1498)))</f>
        <v>1.2380000000006799</v>
      </c>
      <c r="K459" s="7">
        <f>IF(K152&lt;0,K152,(K113-([2]outid!K1498)))</f>
        <v>1.2439999999956601</v>
      </c>
      <c r="L459" s="7">
        <f>IF(L152&lt;0,L152,(L113-([2]outid!L1498)))</f>
        <v>0.91900000000480975</v>
      </c>
      <c r="M459" s="7">
        <f>IF(M152&lt;0,M152,(M113-([2]outid!M1498)))</f>
        <v>0</v>
      </c>
      <c r="N459" s="7">
        <f>IF(N152&lt;0,N152,(N113-([2]outid!N1498)))</f>
        <v>0</v>
      </c>
      <c r="O459" s="7">
        <f>IF(O152&lt;0,O152,(O113-([2]outid!O1498)))</f>
        <v>0</v>
      </c>
      <c r="P459" s="7">
        <f>IF(P152&lt;0,P152,(P113-([2]outid!P1498)))</f>
        <v>0</v>
      </c>
      <c r="Q459" s="7">
        <f>IF(Q152&lt;0,Q152,(Q113-([2]outid!Q1498)))</f>
        <v>-4.0998315853357781E-12</v>
      </c>
      <c r="R459" s="7">
        <f>IF(R152&lt;0,R152,(R113-([2]outid!R1498)))</f>
        <v>0</v>
      </c>
      <c r="S459" s="7">
        <f>IF(S152&lt;0,S152,(S113-([2]outid!S1498)))</f>
        <v>0</v>
      </c>
      <c r="T459" s="7">
        <f>IF(T152&lt;0,T152,(T113-([2]outid!T1498)))</f>
        <v>-8.3986151366843842E-12</v>
      </c>
      <c r="U459" s="7">
        <f>IF(U152&lt;0,U152,(U113-([2]outid!U1498)))</f>
        <v>-4.1993075683421921E-12</v>
      </c>
      <c r="V459" s="7">
        <f>IF(V152&lt;0,V152,(V113-([2]outid!V1498)))</f>
        <v>0</v>
      </c>
      <c r="W459" s="7">
        <f>IF(W152&lt;0,W152,(W113-([2]outid!W1498)))</f>
        <v>0</v>
      </c>
      <c r="X459" s="7">
        <f>IF(X152&lt;0,X152,(X113-([2]outid!X1498)))</f>
        <v>-4.0998315853357781E-12</v>
      </c>
      <c r="Y459" s="7">
        <f>IF(Y152&lt;0,Y152,(Y113-([2]outid!Y1498)))</f>
        <v>-4.1993075683421921E-12</v>
      </c>
      <c r="Z459" s="7">
        <f>IF(Z152&lt;0,Z152,(Z113-([2]outid!Z1498)))</f>
        <v>2.7445789389295996</v>
      </c>
      <c r="AA459" s="7">
        <f>IF(AA152&lt;0,AA152,(AA113-([2]outid!AA1498)))</f>
        <v>0</v>
      </c>
      <c r="AB459" s="7">
        <f>IF(AB152&lt;0,AB152,(AB113-([2]outid!AB1498)))</f>
        <v>0</v>
      </c>
      <c r="AC459" s="7">
        <f>IF(AC152&lt;0,AC152,(AC113-([2]outid!AC1498)))</f>
        <v>0</v>
      </c>
      <c r="AD459" s="7">
        <f>IF(AD152&lt;0,AD152,(AD113-([2]outid!AD1498)))</f>
        <v>0</v>
      </c>
      <c r="AE459" s="7">
        <f>IF(AE152&lt;0,AE152,(AE113-([2]outid!AE1498)))</f>
        <v>0</v>
      </c>
      <c r="AF459" s="7">
        <f>IF(AF152&lt;0,AF152,(AF113-([2]outid!AF1498)))</f>
        <v>0</v>
      </c>
      <c r="AG459" s="7">
        <f>IF(AG152&lt;0,AG152,(AG113-([2]outid!AG1498)))</f>
        <v>0</v>
      </c>
      <c r="AH459" s="7">
        <f>IF(AH152&lt;0,AH152,(AH113-([2]outid!AH1498)))</f>
        <v>-52.0665905745457</v>
      </c>
      <c r="AI459" s="7">
        <f>IF(AI152&lt;0,AI152,(AI113-([2]outid!AI1498)))</f>
        <v>-56.453999999992703</v>
      </c>
      <c r="AJ459" s="7">
        <f>IF(AJ152&lt;0,AJ152,(AJ113-([2]outid!AJ1498)))</f>
        <v>-3.0029999999990489</v>
      </c>
      <c r="AK459" s="7">
        <f>IF(AK152&lt;0,AK152,(AK113-([2]outid!AK1498)))</f>
        <v>-0.58500000000224972</v>
      </c>
      <c r="AL459" s="7">
        <f>IF(AL152&lt;0,AL152,(AL113-([2]outid!AL1498)))</f>
        <v>-37.111000000000296</v>
      </c>
      <c r="AM459" s="7">
        <f>IF(AM152&lt;0,AM152,(AM113-([2]outid!AM1498)))</f>
        <v>-77.928996747444003</v>
      </c>
      <c r="AN459" s="7">
        <f>IF(AN152&lt;0,AN152,(AN113-([2]outid!AN1498)))</f>
        <v>-4.1602277178753866E-12</v>
      </c>
      <c r="AO459" s="7">
        <f>IF(AO152&lt;0,AO152,(AO113-([2]outid!AO1498)))</f>
        <v>-4.1593395394556865E-12</v>
      </c>
      <c r="AP459" s="7">
        <f>IF(AP152&lt;0,AP152,(AP113-([2]outid!AP1498)))</f>
        <v>-4.1593395394556865E-12</v>
      </c>
      <c r="AQ459" s="7">
        <f>IF(AQ152&lt;0,AQ152,(AQ113-([2]outid!AQ1498)))</f>
        <v>-7.2000000004280196E-2</v>
      </c>
      <c r="AR459" s="7">
        <f>IF(AR152&lt;0,AR152,(AR113-([2]outid!AR1498)))</f>
        <v>-5.5280000000077703</v>
      </c>
      <c r="AS459" s="7">
        <f>IF(AS152&lt;0,AS152,(AS113-([2]outid!AS1498)))</f>
        <v>-1.8186878062986604</v>
      </c>
      <c r="AT459" s="7">
        <f>IF(AT152&lt;0,AT152,(AT113-([2]outid!AT1498)))</f>
        <v>-475.96900000000653</v>
      </c>
      <c r="AU459" s="7">
        <f>IF(AU152&lt;0,AU152,(AU113-([2]outid!AU1498)))</f>
        <v>-2.1929999999992997</v>
      </c>
      <c r="AV459" s="7">
        <f>IF(AV152&lt;0,AV152,(AV113-([2]outid!AV1498)))</f>
        <v>2.7855789389415904</v>
      </c>
      <c r="AW459" s="7">
        <f>IF(AW152&lt;0,AW152,(AW113-([2]outid!AW1498)))</f>
        <v>2.2889999999949504</v>
      </c>
      <c r="AX459" s="7">
        <f>IF(AX152&lt;0,AX152,(AX113-([2]outid!AX1498)))</f>
        <v>2.1469999999920093</v>
      </c>
      <c r="AY459" s="7">
        <f>IF(AY152&lt;0,AY152,(AY113-([2]outid!AY1498)))</f>
        <v>2.1120000000040995</v>
      </c>
      <c r="AZ459" s="7">
        <f>IF(AZ152&lt;0,AZ152,(AZ113-([2]outid!AZ1498)))</f>
        <v>1.6920000000037705</v>
      </c>
      <c r="BA459" s="7">
        <f>IF(BA152&lt;0,BA152,(BA113-([2]outid!BA1498)))</f>
        <v>2.45200000000685</v>
      </c>
      <c r="BB459" s="7">
        <f>IF(BB152&lt;0,BB152,(BB113-([2]outid!BB1498)))</f>
        <v>1.8989999999934497</v>
      </c>
      <c r="BC459" s="7">
        <f>IF(BC152&lt;0,BC152,(BC113-([2]outid!BC1498)))</f>
        <v>1.5149999999966801</v>
      </c>
    </row>
    <row r="460" spans="1:55" x14ac:dyDescent="0.2">
      <c r="A460" t="s">
        <v>10</v>
      </c>
      <c r="B460">
        <v>170</v>
      </c>
      <c r="C460">
        <v>2008</v>
      </c>
      <c r="D460" s="7">
        <f>IF(D153&lt;0,D153,(D114-([2]outid!D1499)))</f>
        <v>1.1539999999991601</v>
      </c>
      <c r="E460" s="7">
        <f>IF(E153&lt;0,E153,(E114-([2]outid!E1499)))</f>
        <v>1.0190000000064701</v>
      </c>
      <c r="F460" s="7">
        <f>IF(F153&lt;0,F153,(F114-([2]outid!F1499)))</f>
        <v>0.96599999999515984</v>
      </c>
      <c r="G460" s="7">
        <f>IF(G153&lt;0,G153,(G114-([2]outid!G1499)))</f>
        <v>0.93600000000358996</v>
      </c>
      <c r="H460" s="7">
        <f>IF(H153&lt;0,H153,(H114-([2]outid!H1499)))</f>
        <v>0.81999999999659012</v>
      </c>
      <c r="I460" s="7">
        <f>IF(I153&lt;0,I153,(I114-([2]outid!I1499)))</f>
        <v>0.5380000000004701</v>
      </c>
      <c r="J460" s="7">
        <f>IF(J153&lt;0,J153,(J114-([2]outid!J1499)))</f>
        <v>0.59499999999285014</v>
      </c>
      <c r="K460" s="7">
        <f>IF(K153&lt;0,K153,(K114-([2]outid!K1499)))</f>
        <v>1.47799999999551</v>
      </c>
      <c r="L460" s="7">
        <f>IF(L153&lt;0,L153,(L114-([2]outid!L1499)))</f>
        <v>1.5749999999991697</v>
      </c>
      <c r="M460" s="7">
        <f>IF(M153&lt;0,M153,(M114-([2]outid!M1499)))</f>
        <v>1.2590000000033901</v>
      </c>
      <c r="N460" s="7">
        <f>IF(N153&lt;0,N153,(N114-([2]outid!N1499)))</f>
        <v>0.9800000000021698</v>
      </c>
      <c r="O460" s="7">
        <f>IF(O153&lt;0,O153,(O114-([2]outid!O1499)))</f>
        <v>0.80300000000092009</v>
      </c>
      <c r="P460" s="7">
        <f>IF(P153&lt;0,P153,(P114-([2]outid!P1499)))</f>
        <v>0.31700000000273698</v>
      </c>
      <c r="Q460" s="7">
        <f>IF(Q153&lt;0,Q153,(Q114-([2]outid!Q1499)))</f>
        <v>0</v>
      </c>
      <c r="R460" s="7">
        <f>IF(R153&lt;0,R153,(R114-([2]outid!R1499)))</f>
        <v>0</v>
      </c>
      <c r="S460" s="7">
        <f>IF(S153&lt;0,S153,(S114-([2]outid!S1499)))</f>
        <v>0</v>
      </c>
      <c r="T460" s="7">
        <f>IF(T153&lt;0,T153,(T114-([2]outid!T1499)))</f>
        <v>-4.1495695768389851E-12</v>
      </c>
      <c r="U460" s="7">
        <f>IF(U153&lt;0,U153,(U114-([2]outid!U1499)))</f>
        <v>-4.1602277178753866E-12</v>
      </c>
      <c r="V460" s="7">
        <f>IF(V153&lt;0,V153,(V114-([2]outid!V1499)))</f>
        <v>-9.7420000000067013</v>
      </c>
      <c r="W460" s="7">
        <f>IF(W153&lt;0,W153,(W114-([2]outid!W1499)))</f>
        <v>0</v>
      </c>
      <c r="X460" s="7">
        <f>IF(X153&lt;0,X153,(X114-([2]outid!X1499)))</f>
        <v>16.968578938935806</v>
      </c>
      <c r="Y460" s="7">
        <f>IF(Y153&lt;0,Y153,(Y114-([2]outid!Y1499)))</f>
        <v>21.515999999993909</v>
      </c>
      <c r="Z460" s="7">
        <f>IF(Z153&lt;0,Z153,(Z114-([2]outid!Z1499)))</f>
        <v>13.153999999997097</v>
      </c>
      <c r="AA460" s="7">
        <f>IF(AA153&lt;0,AA153,(AA114-([2]outid!AA1499)))</f>
        <v>12.599999999995397</v>
      </c>
      <c r="AB460" s="7">
        <f>IF(AB153&lt;0,AB153,(AB114-([2]outid!AB1499)))</f>
        <v>25.105752250611495</v>
      </c>
      <c r="AC460" s="7">
        <f>IF(AC153&lt;0,AC153,(AC114-([2]outid!AC1499)))</f>
        <v>34.152999999995309</v>
      </c>
      <c r="AD460" s="7">
        <f>IF(AD153&lt;0,AD153,(AD114-([2]outid!AD1499)))</f>
        <v>32.141000000003302</v>
      </c>
      <c r="AE460" s="7">
        <f>IF(AE153&lt;0,AE153,(AE114-([2]outid!AE1499)))</f>
        <v>17.450000000007499</v>
      </c>
      <c r="AF460" s="7">
        <f>IF(AF153&lt;0,AF153,(AF114-([2]outid!AF1499)))</f>
        <v>2.775000000006699</v>
      </c>
      <c r="AG460" s="7">
        <f>IF(AG153&lt;0,AG153,(AG114-([2]outid!AG1499)))</f>
        <v>0</v>
      </c>
      <c r="AH460" s="7">
        <f>IF(AH153&lt;0,AH153,(AH114-([2]outid!AH1499)))</f>
        <v>0</v>
      </c>
      <c r="AI460" s="7">
        <f>IF(AI153&lt;0,AI153,(AI114-([2]outid!AI1499)))</f>
        <v>0</v>
      </c>
      <c r="AJ460" s="7">
        <f>IF(AJ153&lt;0,AJ153,(AJ114-([2]outid!AJ1499)))</f>
        <v>-4.0998315853357781E-12</v>
      </c>
      <c r="AK460" s="7">
        <f>IF(AK153&lt;0,AK153,(AK114-([2]outid!AK1499)))</f>
        <v>0</v>
      </c>
      <c r="AL460" s="7">
        <f>IF(AL153&lt;0,AL153,(AL114-([2]outid!AL1499)))</f>
        <v>0</v>
      </c>
      <c r="AM460" s="7">
        <f>IF(AM153&lt;0,AM153,(AM114-([2]outid!AM1499)))</f>
        <v>-8.3009155105173704E-12</v>
      </c>
      <c r="AN460" s="7">
        <f>IF(AN153&lt;0,AN153,(AN114-([2]outid!AN1499)))</f>
        <v>0</v>
      </c>
      <c r="AO460" s="7">
        <f>IF(AO153&lt;0,AO153,(AO114-([2]outid!AO1499)))</f>
        <v>-4.1495695768389851E-12</v>
      </c>
      <c r="AP460" s="7">
        <f>IF(AP153&lt;0,AP153,(AP114-([2]outid!AP1499)))</f>
        <v>0</v>
      </c>
      <c r="AQ460" s="7">
        <f>IF(AQ153&lt;0,AQ153,(AQ114-([2]outid!AQ1499)))</f>
        <v>0</v>
      </c>
      <c r="AR460" s="7">
        <f>IF(AR153&lt;0,AR153,(AR114-([2]outid!AR1499)))</f>
        <v>9.0578938931489716E-2</v>
      </c>
      <c r="AS460" s="7">
        <f>IF(AS153&lt;0,AS153,(AS114-([2]outid!AS1499)))</f>
        <v>0.30900000000422967</v>
      </c>
      <c r="AT460" s="7">
        <f>IF(AT153&lt;0,AT153,(AT114-([2]outid!AT1499)))</f>
        <v>0.12900000000704992</v>
      </c>
      <c r="AU460" s="7">
        <f>IF(AU153&lt;0,AU153,(AU114-([2]outid!AU1499)))</f>
        <v>0.99199999999420996</v>
      </c>
      <c r="AV460" s="7">
        <f>IF(AV153&lt;0,AV153,(AV114-([2]outid!AV1499)))</f>
        <v>1.9219999999965802</v>
      </c>
      <c r="AW460" s="7">
        <f>IF(AW153&lt;0,AW153,(AW114-([2]outid!AW1499)))</f>
        <v>1.5599999999914296</v>
      </c>
      <c r="AX460" s="7">
        <f>IF(AX153&lt;0,AX153,(AX114-([2]outid!AX1499)))</f>
        <v>2.7859999999938196</v>
      </c>
      <c r="AY460" s="7">
        <f>IF(AY153&lt;0,AY153,(AY114-([2]outid!AY1499)))</f>
        <v>2.22400000000302</v>
      </c>
      <c r="AZ460" s="7">
        <f>IF(AZ153&lt;0,AZ153,(AZ114-([2]outid!AZ1499)))</f>
        <v>2.0000000000041598</v>
      </c>
      <c r="BA460" s="7">
        <f>IF(BA153&lt;0,BA153,(BA114-([2]outid!BA1499)))</f>
        <v>1.0920000000052301</v>
      </c>
      <c r="BB460" s="7">
        <f>IF(BB153&lt;0,BB153,(BB114-([2]outid!BB1499)))</f>
        <v>0.77700000000082992</v>
      </c>
      <c r="BC460" s="7">
        <f>IF(BC153&lt;0,BC153,(BC114-([2]outid!BC1499)))</f>
        <v>0.96899999999822994</v>
      </c>
    </row>
    <row r="461" spans="1:55" x14ac:dyDescent="0.2">
      <c r="A461" t="s">
        <v>10</v>
      </c>
      <c r="B461">
        <v>170</v>
      </c>
      <c r="C461">
        <v>2009</v>
      </c>
      <c r="D461" s="7">
        <f>IF(D154&lt;0,D154,(D115-([2]outid!D1500)))</f>
        <v>1.0099999999968501</v>
      </c>
      <c r="E461" s="7">
        <f>IF(E154&lt;0,E154,(E115-([2]outid!E1500)))</f>
        <v>1.3060000000051701</v>
      </c>
      <c r="F461" s="7">
        <f>IF(F154&lt;0,F154,(F115-([2]outid!F1500)))</f>
        <v>0.93699999999912986</v>
      </c>
      <c r="G461" s="7">
        <f>IF(G154&lt;0,G154,(G115-([2]outid!G1500)))</f>
        <v>0.86299999999755994</v>
      </c>
      <c r="H461" s="7">
        <f>IF(H154&lt;0,H154,(H115-([2]outid!H1500)))</f>
        <v>0.92399999999699012</v>
      </c>
      <c r="I461" s="7">
        <f>IF(I154&lt;0,I154,(I115-([2]outid!I1500)))</f>
        <v>0.84899999999678011</v>
      </c>
      <c r="J461" s="7">
        <f>IF(J154&lt;0,J154,(J115-([2]outid!J1500)))</f>
        <v>0.71099999999777008</v>
      </c>
      <c r="K461" s="7">
        <f>IF(K154&lt;0,K154,(K115-([2]outid!K1500)))</f>
        <v>0.67100000000520987</v>
      </c>
      <c r="L461" s="7">
        <f>IF(L154&lt;0,L154,(L115-([2]outid!L1500)))</f>
        <v>0.79500000000136994</v>
      </c>
      <c r="M461" s="7">
        <f>IF(M154&lt;0,M154,(M115-([2]outid!M1500)))</f>
        <v>0.83100000000038987</v>
      </c>
      <c r="N461" s="7">
        <f>IF(N154&lt;0,N154,(N115-([2]outid!N1500)))</f>
        <v>0.73900000000659016</v>
      </c>
      <c r="O461" s="7">
        <f>IF(O154&lt;0,O154,(O115-([2]outid!O1500)))</f>
        <v>6.2398974876032298E-12</v>
      </c>
      <c r="P461" s="7">
        <f>IF(P154&lt;0,P154,(P115-([2]outid!P1500)))</f>
        <v>0</v>
      </c>
      <c r="Q461" s="7">
        <f>IF(Q154&lt;0,Q154,(Q115-([2]outid!Q1500)))</f>
        <v>0</v>
      </c>
      <c r="R461" s="7">
        <f>IF(R154&lt;0,R154,(R115-([2]outid!R1500)))</f>
        <v>0</v>
      </c>
      <c r="S461" s="7">
        <f>IF(S154&lt;0,S154,(S115-([2]outid!S1500)))</f>
        <v>-14.124999999997899</v>
      </c>
      <c r="T461" s="7">
        <f>IF(T154&lt;0,T154,(T115-([2]outid!T1500)))</f>
        <v>-40.664999999996795</v>
      </c>
      <c r="U461" s="7">
        <f>IF(U154&lt;0,U154,(U115-([2]outid!U1500)))</f>
        <v>-77.4350000000004</v>
      </c>
      <c r="V461" s="7">
        <f>IF(V154&lt;0,V154,(V115-([2]outid!V1500)))</f>
        <v>-464.66900000000368</v>
      </c>
      <c r="W461" s="7">
        <f>IF(W154&lt;0,W154,(W115-([2]outid!W1500)))</f>
        <v>-449.68599999999202</v>
      </c>
      <c r="X461" s="7">
        <f>IF(X154&lt;0,X154,(X115-([2]outid!X1500)))</f>
        <v>-4.0998315853357781E-12</v>
      </c>
      <c r="Y461" s="7">
        <f>IF(Y154&lt;0,Y154,(Y115-([2]outid!Y1500)))</f>
        <v>6.9115789389402025</v>
      </c>
      <c r="Z461" s="7">
        <f>IF(Z154&lt;0,Z154,(Z115-([2]outid!Z1500)))</f>
        <v>3.9780000000059061</v>
      </c>
      <c r="AA461" s="7">
        <f>IF(AA154&lt;0,AA154,(AA115-([2]outid!AA1500)))</f>
        <v>0</v>
      </c>
      <c r="AB461" s="7">
        <f>IF(AB154&lt;0,AB154,(AB115-([2]outid!AB1500)))</f>
        <v>0.57757893893140277</v>
      </c>
      <c r="AC461" s="7">
        <f>IF(AC154&lt;0,AC154,(AC115-([2]outid!AC1500)))</f>
        <v>0</v>
      </c>
      <c r="AD461" s="7">
        <f>IF(AD154&lt;0,AD154,(AD115-([2]outid!AD1500)))</f>
        <v>0</v>
      </c>
      <c r="AE461" s="7">
        <f>IF(AE154&lt;0,AE154,(AE115-([2]outid!AE1500)))</f>
        <v>-4.0998315853357781E-12</v>
      </c>
      <c r="AF461" s="7">
        <f>IF(AF154&lt;0,AF154,(AF115-([2]outid!AF1500)))</f>
        <v>-4.0998315853357781E-12</v>
      </c>
      <c r="AG461" s="7">
        <f>IF(AG154&lt;0,AG154,(AG115-([2]outid!AG1500)))</f>
        <v>-8.3986151366843842E-12</v>
      </c>
      <c r="AH461" s="7">
        <f>IF(AH154&lt;0,AH154,(AH115-([2]outid!AH1500)))</f>
        <v>0</v>
      </c>
      <c r="AI461" s="7">
        <f>IF(AI154&lt;0,AI154,(AI115-([2]outid!AI1500)))</f>
        <v>0</v>
      </c>
      <c r="AJ461" s="7">
        <f>IF(AJ154&lt;0,AJ154,(AJ115-([2]outid!AJ1500)))</f>
        <v>-85.939364221712395</v>
      </c>
      <c r="AK461" s="7">
        <f>IF(AK154&lt;0,AK154,(AK115-([2]outid!AK1500)))</f>
        <v>-936.2907936273939</v>
      </c>
      <c r="AL461" s="7">
        <f>IF(AL154&lt;0,AL154,(AL115-([2]outid!AL1500)))</f>
        <v>-558.82599999999968</v>
      </c>
      <c r="AM461" s="7">
        <f>IF(AM154&lt;0,AM154,(AM115-([2]outid!AM1500)))</f>
        <v>-218.0421455772611</v>
      </c>
      <c r="AN461" s="7">
        <f>IF(AN154&lt;0,AN154,(AN115-([2]outid!AN1500)))</f>
        <v>-2.0694557179012918E-12</v>
      </c>
      <c r="AO461" s="7">
        <f>IF(AO154&lt;0,AO154,(AO115-([2]outid!AO1500)))</f>
        <v>-154.7075276587091</v>
      </c>
      <c r="AP461" s="7">
        <f>IF(AP154&lt;0,AP154,(AP115-([2]outid!AP1500)))</f>
        <v>-37.006460438515823</v>
      </c>
      <c r="AQ461" s="7">
        <f>IF(AQ154&lt;0,AQ154,(AQ115-([2]outid!AQ1500)))</f>
        <v>-9.1999999995880266E-2</v>
      </c>
      <c r="AR461" s="7">
        <f>IF(AR154&lt;0,AR154,(AR115-([2]outid!AR1500)))</f>
        <v>-4.1597836286655365E-12</v>
      </c>
      <c r="AS461" s="7">
        <f>IF(AS154&lt;0,AS154,(AS115-([2]outid!AS1500)))</f>
        <v>-2.0801138589376933E-12</v>
      </c>
      <c r="AT461" s="7">
        <f>IF(AT154&lt;0,AT154,(AT115-([2]outid!AT1500)))</f>
        <v>-5.9800000000021294</v>
      </c>
      <c r="AU461" s="7">
        <f>IF(AU154&lt;0,AU154,(AU115-([2]outid!AU1500)))</f>
        <v>-2.9518663255203199</v>
      </c>
      <c r="AV461" s="7">
        <f>IF(AV154&lt;0,AV154,(AV115-([2]outid!AV1500)))</f>
        <v>4.0935789389419508</v>
      </c>
      <c r="AW461" s="7">
        <f>IF(AW154&lt;0,AW154,(AW115-([2]outid!AW1500)))</f>
        <v>3.8020000000074798</v>
      </c>
      <c r="AX461" s="7">
        <f>IF(AX154&lt;0,AX154,(AX115-([2]outid!AX1500)))</f>
        <v>2.7990000000084203</v>
      </c>
      <c r="AY461" s="7">
        <f>IF(AY154&lt;0,AY154,(AY115-([2]outid!AY1500)))</f>
        <v>2.07099999999524</v>
      </c>
      <c r="AZ461" s="7">
        <f>IF(AZ154&lt;0,AZ154,(AZ115-([2]outid!AZ1500)))</f>
        <v>1.39499999999784</v>
      </c>
      <c r="BA461" s="7">
        <f>IF(BA154&lt;0,BA154,(BA115-([2]outid!BA1500)))</f>
        <v>1.3480000000002197</v>
      </c>
      <c r="BB461" s="7">
        <f>IF(BB154&lt;0,BB154,(BB115-([2]outid!BB1500)))</f>
        <v>1.7629999999927795</v>
      </c>
      <c r="BC461" s="7">
        <f>IF(BC154&lt;0,BC154,(BC115-([2]outid!BC1500)))</f>
        <v>1.6410000000032596</v>
      </c>
    </row>
    <row r="462" spans="1:55" x14ac:dyDescent="0.2">
      <c r="A462" t="s">
        <v>10</v>
      </c>
      <c r="B462">
        <v>170</v>
      </c>
      <c r="C462">
        <v>2010</v>
      </c>
      <c r="D462" s="7">
        <f>IF(D155&lt;0,D155,(D116-([2]outid!D1501)))</f>
        <v>1.4669999999948398</v>
      </c>
      <c r="E462" s="7">
        <f>IF(E155&lt;0,E155,(E116-([2]outid!E1501)))</f>
        <v>1.4589999999963297</v>
      </c>
      <c r="F462" s="7">
        <f>IF(F155&lt;0,F155,(F116-([2]outid!F1501)))</f>
        <v>1.1570000000065201</v>
      </c>
      <c r="G462" s="7">
        <f>IF(G155&lt;0,G155,(G116-([2]outid!G1501)))</f>
        <v>1.0849999999970399</v>
      </c>
      <c r="H462" s="7">
        <f>IF(H155&lt;0,H155,(H116-([2]outid!H1501)))</f>
        <v>0.97900000000766974</v>
      </c>
      <c r="I462" s="7">
        <f>IF(I155&lt;0,I155,(I116-([2]outid!I1501)))</f>
        <v>0.84999999999750986</v>
      </c>
      <c r="J462" s="7">
        <f>IF(J155&lt;0,J155,(J116-([2]outid!J1501)))</f>
        <v>0.76400000000493984</v>
      </c>
      <c r="K462" s="7">
        <f>IF(K155&lt;0,K155,(K116-([2]outid!K1501)))</f>
        <v>0.82199999999908013</v>
      </c>
      <c r="L462" s="7">
        <f>IF(L155&lt;0,L155,(L116-([2]outid!L1501)))</f>
        <v>1.10800000000434</v>
      </c>
      <c r="M462" s="7">
        <f>IF(M155&lt;0,M155,(M116-([2]outid!M1501)))</f>
        <v>1.0090000000065198</v>
      </c>
      <c r="N462" s="7">
        <f>IF(N155&lt;0,N155,(N116-([2]outid!N1501)))</f>
        <v>1.0179999999943099</v>
      </c>
      <c r="O462" s="7">
        <f>IF(O155&lt;0,O155,(O116-([2]outid!O1501)))</f>
        <v>0.83299999999561014</v>
      </c>
      <c r="P462" s="7">
        <f>IF(P155&lt;0,P155,(P116-([2]outid!P1501)))</f>
        <v>6.2398974876032298E-12</v>
      </c>
      <c r="Q462" s="7">
        <f>IF(Q155&lt;0,Q155,(Q116-([2]outid!Q1501)))</f>
        <v>0</v>
      </c>
      <c r="R462" s="7">
        <f>IF(R155&lt;0,R155,(R116-([2]outid!R1501)))</f>
        <v>0</v>
      </c>
      <c r="S462" s="7">
        <f>IF(S155&lt;0,S155,(S116-([2]outid!S1501)))</f>
        <v>-2.6440000000044002</v>
      </c>
      <c r="T462" s="7">
        <f>IF(T155&lt;0,T155,(T116-([2]outid!T1501)))</f>
        <v>-4.0998315853357781E-12</v>
      </c>
      <c r="U462" s="7">
        <f>IF(U155&lt;0,U155,(U116-([2]outid!U1501)))</f>
        <v>0</v>
      </c>
      <c r="V462" s="7">
        <f>IF(V155&lt;0,V155,(V116-([2]outid!V1501)))</f>
        <v>-27.472999999995</v>
      </c>
      <c r="W462" s="7">
        <f>IF(W155&lt;0,W155,(W116-([2]outid!W1501)))</f>
        <v>-55.466999999994805</v>
      </c>
      <c r="X462" s="7">
        <f>IF(X155&lt;0,X155,(X116-([2]outid!X1501)))</f>
        <v>-8.2991391536779702E-12</v>
      </c>
      <c r="Y462" s="7">
        <f>IF(Y155&lt;0,Y155,(Y116-([2]outid!Y1501)))</f>
        <v>0</v>
      </c>
      <c r="Z462" s="7">
        <f>IF(Z155&lt;0,Z155,(Z116-([2]outid!Z1501)))</f>
        <v>0.87057893893859983</v>
      </c>
      <c r="AA462" s="7">
        <f>IF(AA155&lt;0,AA155,(AA116-([2]outid!AA1501)))</f>
        <v>5.4160000000056954</v>
      </c>
      <c r="AB462" s="7">
        <f>IF(AB155&lt;0,AB155,(AB116-([2]outid!AB1501)))</f>
        <v>25.7209999999979</v>
      </c>
      <c r="AC462" s="7">
        <f>IF(AC155&lt;0,AC155,(AC116-([2]outid!AC1501)))</f>
        <v>12.841999999999004</v>
      </c>
      <c r="AD462" s="7">
        <f>IF(AD155&lt;0,AD155,(AD116-([2]outid!AD1501)))</f>
        <v>6.4430000000065988</v>
      </c>
      <c r="AE462" s="7">
        <f>IF(AE155&lt;0,AE155,(AE116-([2]outid!AE1501)))</f>
        <v>0</v>
      </c>
      <c r="AF462" s="7">
        <f>IF(AF155&lt;0,AF155,(AF116-([2]outid!AF1501)))</f>
        <v>-4.0998315853357781E-12</v>
      </c>
      <c r="AG462" s="7">
        <f>IF(AG155&lt;0,AG155,(AG116-([2]outid!AG1501)))</f>
        <v>0</v>
      </c>
      <c r="AH462" s="7">
        <f>IF(AH155&lt;0,AH155,(AH116-([2]outid!AH1501)))</f>
        <v>0</v>
      </c>
      <c r="AI462" s="7">
        <f>IF(AI155&lt;0,AI155,(AI116-([2]outid!AI1501)))</f>
        <v>0</v>
      </c>
      <c r="AJ462" s="7">
        <f>IF(AJ155&lt;0,AJ155,(AJ116-([2]outid!AJ1501)))</f>
        <v>-4.0998315853357781E-12</v>
      </c>
      <c r="AK462" s="7">
        <f>IF(AK155&lt;0,AK155,(AK116-([2]outid!AK1501)))</f>
        <v>0</v>
      </c>
      <c r="AL462" s="7">
        <f>IF(AL155&lt;0,AL155,(AL116-([2]outid!AL1501)))</f>
        <v>0</v>
      </c>
      <c r="AM462" s="7">
        <f>IF(AM155&lt;0,AM155,(AM116-([2]outid!AM1501)))</f>
        <v>0</v>
      </c>
      <c r="AN462" s="7">
        <f>IF(AN155&lt;0,AN155,(AN116-([2]outid!AN1501)))</f>
        <v>-4.1602277178753866E-12</v>
      </c>
      <c r="AO462" s="7">
        <f>IF(AO155&lt;0,AO155,(AO116-([2]outid!AO1501)))</f>
        <v>0</v>
      </c>
      <c r="AP462" s="7">
        <f>IF(AP155&lt;0,AP155,(AP116-([2]outid!AP1501)))</f>
        <v>0</v>
      </c>
      <c r="AQ462" s="7">
        <f>IF(AQ155&lt;0,AQ155,(AQ116-([2]outid!AQ1501)))</f>
        <v>2.4305789389395009</v>
      </c>
      <c r="AR462" s="7">
        <f>IF(AR155&lt;0,AR155,(AR116-([2]outid!AR1501)))</f>
        <v>1.0039999999986993</v>
      </c>
      <c r="AS462" s="7">
        <f>IF(AS155&lt;0,AS155,(AS116-([2]outid!AS1501)))</f>
        <v>0.72100000000397024</v>
      </c>
      <c r="AT462" s="7">
        <f>IF(AT155&lt;0,AT155,(AT116-([2]outid!AT1501)))</f>
        <v>0.42199999999242976</v>
      </c>
      <c r="AU462" s="7">
        <f>IF(AU155&lt;0,AU155,(AU116-([2]outid!AU1501)))</f>
        <v>0.62100000000542011</v>
      </c>
      <c r="AV462" s="7">
        <f>IF(AV155&lt;0,AV155,(AV116-([2]outid!AV1501)))</f>
        <v>2.0899999999985699</v>
      </c>
      <c r="AW462" s="7">
        <f>IF(AW155&lt;0,AW155,(AW116-([2]outid!AW1501)))</f>
        <v>4.3650000000011007</v>
      </c>
      <c r="AX462" s="7">
        <f>IF(AX155&lt;0,AX155,(AX116-([2]outid!AX1501)))</f>
        <v>3.5920000000094001</v>
      </c>
      <c r="AY462" s="7">
        <f>IF(AY155&lt;0,AY155,(AY116-([2]outid!AY1501)))</f>
        <v>3.0790000000072695</v>
      </c>
      <c r="AZ462" s="7">
        <f>IF(AZ155&lt;0,AZ155,(AZ116-([2]outid!AZ1501)))</f>
        <v>1.9700000000063596</v>
      </c>
      <c r="BA462" s="7">
        <f>IF(BA155&lt;0,BA155,(BA116-([2]outid!BA1501)))</f>
        <v>1.3239999999974099</v>
      </c>
      <c r="BB462" s="7">
        <f>IF(BB155&lt;0,BB155,(BB116-([2]outid!BB1501)))</f>
        <v>2.7280000000028002</v>
      </c>
      <c r="BC462" s="7">
        <f>IF(BC155&lt;0,BC155,(BC116-([2]outid!BC1501)))</f>
        <v>3.1600000000007604</v>
      </c>
    </row>
    <row r="463" spans="1:55" x14ac:dyDescent="0.2">
      <c r="A463" t="s">
        <v>10</v>
      </c>
      <c r="B463">
        <v>170</v>
      </c>
      <c r="C463">
        <v>2011</v>
      </c>
      <c r="D463" s="7">
        <f>IF(D156&lt;0,D156,(D117-([2]outid!D1502)))</f>
        <v>2.59599999999566</v>
      </c>
      <c r="E463" s="7">
        <f>IF(E156&lt;0,E156,(E117-([2]outid!E1502)))</f>
        <v>2.0989999999926301</v>
      </c>
      <c r="F463" s="7">
        <f>IF(F156&lt;0,F156,(F117-([2]outid!F1502)))</f>
        <v>1.7400000000031604</v>
      </c>
      <c r="G463" s="7">
        <f>IF(G156&lt;0,G156,(G117-([2]outid!G1502)))</f>
        <v>2.6930000000055507</v>
      </c>
      <c r="H463" s="7">
        <f>IF(H156&lt;0,H156,(H117-([2]outid!H1502)))</f>
        <v>2.5449999999941002</v>
      </c>
      <c r="I463" s="7">
        <f>IF(I156&lt;0,I156,(I117-([2]outid!I1502)))</f>
        <v>2.4420000000089703</v>
      </c>
      <c r="J463" s="7">
        <f>IF(J156&lt;0,J156,(J117-([2]outid!J1502)))</f>
        <v>1.6910000000009799</v>
      </c>
      <c r="K463" s="7">
        <f>IF(K156&lt;0,K156,(K117-([2]outid!K1502)))</f>
        <v>1.5520000000012404</v>
      </c>
      <c r="L463" s="7">
        <f>IF(L156&lt;0,L156,(L117-([2]outid!L1502)))</f>
        <v>1.5609999999983999</v>
      </c>
      <c r="M463" s="7">
        <f>IF(M156&lt;0,M156,(M117-([2]outid!M1502)))</f>
        <v>8.3097972947143717E-12</v>
      </c>
      <c r="N463" s="7">
        <f>IF(N156&lt;0,N156,(N117-([2]outid!N1502)))</f>
        <v>0</v>
      </c>
      <c r="O463" s="7">
        <f>IF(O156&lt;0,O156,(O117-([2]outid!O1502)))</f>
        <v>8.3200113465409231E-12</v>
      </c>
      <c r="P463" s="7">
        <f>IF(P156&lt;0,P156,(P117-([2]outid!P1502)))</f>
        <v>-8.3200113465409231E-12</v>
      </c>
      <c r="Q463" s="7">
        <f>IF(Q156&lt;0,Q156,(Q117-([2]outid!Q1502)))</f>
        <v>-4.1602277178753866E-12</v>
      </c>
      <c r="R463" s="7">
        <f>IF(R156&lt;0,R156,(R117-([2]outid!R1502)))</f>
        <v>0</v>
      </c>
      <c r="S463" s="7">
        <f>IF(S156&lt;0,S156,(S117-([2]outid!S1502)))</f>
        <v>0</v>
      </c>
      <c r="T463" s="7">
        <f>IF(T156&lt;0,T156,(T117-([2]outid!T1502)))</f>
        <v>0</v>
      </c>
      <c r="U463" s="7">
        <f>IF(U156&lt;0,U156,(U117-([2]outid!U1502)))</f>
        <v>-29.170999999996898</v>
      </c>
      <c r="V463" s="7">
        <f>IF(V156&lt;0,V156,(V117-([2]outid!V1502)))</f>
        <v>0</v>
      </c>
      <c r="W463" s="7">
        <f>IF(W156&lt;0,W156,(W117-([2]outid!W1502)))</f>
        <v>1.7675789389399981</v>
      </c>
      <c r="X463" s="7">
        <f>IF(X156&lt;0,X156,(X117-([2]outid!X1502)))</f>
        <v>9.6350000000009999</v>
      </c>
      <c r="Y463" s="7">
        <f>IF(Y156&lt;0,Y156,(Y117-([2]outid!Y1502)))</f>
        <v>10.540999999996401</v>
      </c>
      <c r="Z463" s="7">
        <f>IF(Z156&lt;0,Z156,(Z117-([2]outid!Z1502)))</f>
        <v>15.5710000000077</v>
      </c>
      <c r="AA463" s="7">
        <f>IF(AA156&lt;0,AA156,(AA117-([2]outid!AA1502)))</f>
        <v>19.813999999992205</v>
      </c>
      <c r="AB463" s="7">
        <f>IF(AB156&lt;0,AB156,(AB117-([2]outid!AB1502)))</f>
        <v>29.123752250612</v>
      </c>
      <c r="AC463" s="7">
        <f>IF(AC156&lt;0,AC156,(AC117-([2]outid!AC1502)))</f>
        <v>41.022999999995093</v>
      </c>
      <c r="AD463" s="7">
        <f>IF(AD156&lt;0,AD156,(AD117-([2]outid!AD1502)))</f>
        <v>36.329999999999693</v>
      </c>
      <c r="AE463" s="7">
        <f>IF(AE156&lt;0,AE156,(AE117-([2]outid!AE1502)))</f>
        <v>27.219000000007796</v>
      </c>
      <c r="AF463" s="7">
        <f>IF(AF156&lt;0,AF156,(AF117-([2]outid!AF1502)))</f>
        <v>22.380000000004699</v>
      </c>
      <c r="AG463" s="7">
        <f>IF(AG156&lt;0,AG156,(AG117-([2]outid!AG1502)))</f>
        <v>11.521999999997298</v>
      </c>
      <c r="AH463" s="7">
        <f>IF(AH156&lt;0,AH156,(AH117-([2]outid!AH1502)))</f>
        <v>9.2816150948044971</v>
      </c>
      <c r="AI463" s="7">
        <f>IF(AI156&lt;0,AI156,(AI117-([2]outid!AI1502)))</f>
        <v>3.7350652671339013</v>
      </c>
      <c r="AJ463" s="7">
        <f>IF(AJ156&lt;0,AJ156,(AJ117-([2]outid!AJ1502)))</f>
        <v>-4.2028602820209926E-12</v>
      </c>
      <c r="AK463" s="7">
        <f>IF(AK156&lt;0,AK156,(AK117-([2]outid!AK1502)))</f>
        <v>0</v>
      </c>
      <c r="AL463" s="7">
        <f>IF(AL156&lt;0,AL156,(AL117-([2]outid!AL1502)))</f>
        <v>0</v>
      </c>
      <c r="AM463" s="7">
        <f>IF(AM156&lt;0,AM156,(AM117-([2]outid!AM1502)))</f>
        <v>-4.1993075683421921E-12</v>
      </c>
      <c r="AN463" s="7">
        <f>IF(AN156&lt;0,AN156,(AN117-([2]outid!AN1502)))</f>
        <v>0</v>
      </c>
      <c r="AO463" s="7">
        <f>IF(AO156&lt;0,AO156,(AO117-([2]outid!AO1502)))</f>
        <v>0</v>
      </c>
      <c r="AP463" s="7">
        <f>IF(AP156&lt;0,AP156,(AP117-([2]outid!AP1502)))</f>
        <v>-4.1602277178753866E-12</v>
      </c>
      <c r="AQ463" s="7">
        <f>IF(AQ156&lt;0,AQ156,(AQ117-([2]outid!AQ1502)))</f>
        <v>0.62957893892748906</v>
      </c>
      <c r="AR463" s="7">
        <f>IF(AR156&lt;0,AR156,(AR117-([2]outid!AR1502)))</f>
        <v>0.11900000000809996</v>
      </c>
      <c r="AS463" s="7">
        <f>IF(AS156&lt;0,AS156,(AS117-([2]outid!AS1502)))</f>
        <v>0.54799999998894933</v>
      </c>
      <c r="AT463" s="7">
        <f>IF(AT156&lt;0,AT156,(AT117-([2]outid!AT1502)))</f>
        <v>0</v>
      </c>
      <c r="AU463" s="7">
        <f>IF(AU156&lt;0,AU156,(AU117-([2]outid!AU1502)))</f>
        <v>1.5295789389320591</v>
      </c>
      <c r="AV463" s="7">
        <f>IF(AV156&lt;0,AV156,(AV117-([2]outid!AV1502)))</f>
        <v>2.6360000000048398</v>
      </c>
      <c r="AW463" s="7">
        <f>IF(AW156&lt;0,AW156,(AW117-([2]outid!AW1502)))</f>
        <v>2.1499999999962496</v>
      </c>
      <c r="AX463" s="7">
        <f>IF(AX156&lt;0,AX156,(AX117-([2]outid!AX1502)))</f>
        <v>1.9099999999993398</v>
      </c>
      <c r="AY463" s="7">
        <f>IF(AY156&lt;0,AY156,(AY117-([2]outid!AY1502)))</f>
        <v>2.0619999999959999</v>
      </c>
      <c r="AZ463" s="7">
        <f>IF(AZ156&lt;0,AZ156,(AZ117-([2]outid!AZ1502)))</f>
        <v>2.0490000000105102</v>
      </c>
      <c r="BA463" s="7">
        <f>IF(BA156&lt;0,BA156,(BA117-([2]outid!BA1502)))</f>
        <v>1.65099999999698</v>
      </c>
      <c r="BB463" s="7">
        <f>IF(BB156&lt;0,BB156,(BB117-([2]outid!BB1502)))</f>
        <v>1.3969999999920097</v>
      </c>
      <c r="BC463" s="7">
        <f>IF(BC156&lt;0,BC156,(BC117-([2]outid!BC1502)))</f>
        <v>0.78200000000742986</v>
      </c>
    </row>
    <row r="464" spans="1:55" x14ac:dyDescent="0.2">
      <c r="A464" t="s">
        <v>10</v>
      </c>
      <c r="B464">
        <v>170</v>
      </c>
      <c r="C464">
        <v>2012</v>
      </c>
      <c r="D464" s="7">
        <f>IF(D157&lt;0,D157,(D118-([2]outid!D1503)))</f>
        <v>0.86300000000586996</v>
      </c>
      <c r="E464" s="7">
        <f>IF(E157&lt;0,E157,(E118-([2]outid!E1503)))</f>
        <v>1.1730000000035403</v>
      </c>
      <c r="F464" s="7">
        <f>IF(F157&lt;0,F157,(F118-([2]outid!F1503)))</f>
        <v>1.1739999999949098</v>
      </c>
      <c r="G464" s="7">
        <f>IF(G157&lt;0,G157,(G118-([2]outid!G1503)))</f>
        <v>0.93699999999185013</v>
      </c>
      <c r="H464" s="7">
        <f>IF(H157&lt;0,H157,(H118-([2]outid!H1503)))</f>
        <v>1.1009999999961502</v>
      </c>
      <c r="I464" s="7">
        <f>IF(I157&lt;0,I157,(I118-([2]outid!I1503)))</f>
        <v>2.04799999999834</v>
      </c>
      <c r="J464" s="7">
        <f>IF(J157&lt;0,J157,(J118-([2]outid!J1503)))</f>
        <v>2.2180000000018003</v>
      </c>
      <c r="K464" s="7">
        <f>IF(K157&lt;0,K157,(K118-([2]outid!K1503)))</f>
        <v>1.6369999999951697</v>
      </c>
      <c r="L464" s="7">
        <f>IF(L157&lt;0,L157,(L118-([2]outid!L1503)))</f>
        <v>1.1859999999931998</v>
      </c>
      <c r="M464" s="7">
        <f>IF(M157&lt;0,M157,(M118-([2]outid!M1503)))</f>
        <v>1.14100000000534</v>
      </c>
      <c r="N464" s="7">
        <f>IF(N157&lt;0,N157,(N118-([2]outid!N1503)))</f>
        <v>1.4620000000099305</v>
      </c>
      <c r="O464" s="7">
        <f>IF(O157&lt;0,O157,(O118-([2]outid!O1503)))</f>
        <v>2.0590000000021504</v>
      </c>
      <c r="P464" s="7">
        <f>IF(P157&lt;0,P157,(P118-([2]outid!P1503)))</f>
        <v>2.8189999999948396</v>
      </c>
      <c r="Q464" s="7">
        <f>IF(Q157&lt;0,Q157,(Q118-([2]outid!Q1503)))</f>
        <v>0.56899999999484052</v>
      </c>
      <c r="R464" s="7">
        <f>IF(R157&lt;0,R157,(R118-([2]outid!R1503)))</f>
        <v>0</v>
      </c>
      <c r="S464" s="7">
        <f>IF(S157&lt;0,S157,(S118-([2]outid!S1503)))</f>
        <v>-4.2010839251815923E-12</v>
      </c>
      <c r="T464" s="7">
        <f>IF(T157&lt;0,T157,(T118-([2]outid!T1503)))</f>
        <v>0</v>
      </c>
      <c r="U464" s="7">
        <f>IF(U157&lt;0,U157,(U118-([2]outid!U1503)))</f>
        <v>1.3875789389363007</v>
      </c>
      <c r="V464" s="7">
        <f>IF(V157&lt;0,V157,(V118-([2]outid!V1503)))</f>
        <v>0</v>
      </c>
      <c r="W464" s="7">
        <f>IF(W157&lt;0,W157,(W118-([2]outid!W1503)))</f>
        <v>0</v>
      </c>
      <c r="X464" s="7">
        <f>IF(X157&lt;0,X157,(X118-([2]outid!X1503)))</f>
        <v>-8.2991391536779702E-12</v>
      </c>
      <c r="Y464" s="7">
        <f>IF(Y157&lt;0,Y157,(Y118-([2]outid!Y1503)))</f>
        <v>-8.2991391536779702E-12</v>
      </c>
      <c r="Z464" s="7">
        <f>IF(Z157&lt;0,Z157,(Z118-([2]outid!Z1503)))</f>
        <v>20.295582821238597</v>
      </c>
      <c r="AA464" s="7">
        <f>IF(AA157&lt;0,AA157,(AA118-([2]outid!AA1503)))</f>
        <v>21.229000000008703</v>
      </c>
      <c r="AB464" s="7">
        <f>IF(AB157&lt;0,AB157,(AB118-([2]outid!AB1503)))</f>
        <v>34.652999999999501</v>
      </c>
      <c r="AC464" s="7">
        <f>IF(AC157&lt;0,AC157,(AC118-([2]outid!AC1503)))</f>
        <v>39.755000000004898</v>
      </c>
      <c r="AD464" s="7">
        <f>IF(AD157&lt;0,AD157,(AD118-([2]outid!AD1503)))</f>
        <v>26.482000000001605</v>
      </c>
      <c r="AE464" s="7">
        <f>IF(AE157&lt;0,AE157,(AE118-([2]outid!AE1503)))</f>
        <v>15.429000000012095</v>
      </c>
      <c r="AF464" s="7">
        <f>IF(AF157&lt;0,AF157,(AF118-([2]outid!AF1503)))</f>
        <v>8.9780000000111002</v>
      </c>
      <c r="AG464" s="7">
        <f>IF(AG157&lt;0,AG157,(AG118-([2]outid!AG1503)))</f>
        <v>0.12000000000359989</v>
      </c>
      <c r="AH464" s="7">
        <f>IF(AH157&lt;0,AH157,(AH118-([2]outid!AH1503)))</f>
        <v>0</v>
      </c>
      <c r="AI464" s="7">
        <f>IF(AI157&lt;0,AI157,(AI118-([2]outid!AI1503)))</f>
        <v>-4.1993075683421921E-12</v>
      </c>
      <c r="AJ464" s="7">
        <f>IF(AJ157&lt;0,AJ157,(AJ118-([2]outid!AJ1503)))</f>
        <v>0</v>
      </c>
      <c r="AK464" s="7">
        <f>IF(AK157&lt;0,AK157,(AK118-([2]outid!AK1503)))</f>
        <v>0</v>
      </c>
      <c r="AL464" s="7">
        <f>IF(AL157&lt;0,AL157,(AL118-([2]outid!AL1503)))</f>
        <v>-4.1602277178753866E-12</v>
      </c>
      <c r="AM464" s="7">
        <f>IF(AM157&lt;0,AM157,(AM118-([2]outid!AM1503)))</f>
        <v>0</v>
      </c>
      <c r="AN464" s="7">
        <f>IF(AN157&lt;0,AN157,(AN118-([2]outid!AN1503)))</f>
        <v>0</v>
      </c>
      <c r="AO464" s="7">
        <f>IF(AO157&lt;0,AO157,(AO118-([2]outid!AO1503)))</f>
        <v>0</v>
      </c>
      <c r="AP464" s="7">
        <f>IF(AP157&lt;0,AP157,(AP118-([2]outid!AP1503)))</f>
        <v>0</v>
      </c>
      <c r="AQ464" s="7">
        <f>IF(AQ157&lt;0,AQ157,(AQ118-([2]outid!AQ1503)))</f>
        <v>-4.1602277178753866E-12</v>
      </c>
      <c r="AR464" s="7">
        <f>IF(AR157&lt;0,AR157,(AR118-([2]outid!AR1503)))</f>
        <v>0.36757893894167015</v>
      </c>
      <c r="AS464" s="7">
        <f>IF(AS157&lt;0,AS157,(AS118-([2]outid!AS1503)))</f>
        <v>0</v>
      </c>
      <c r="AT464" s="7">
        <f>IF(AT157&lt;0,AT157,(AT118-([2]outid!AT1503)))</f>
        <v>0.37657893893469918</v>
      </c>
      <c r="AU464" s="7">
        <f>IF(AU157&lt;0,AU157,(AU118-([2]outid!AU1503)))</f>
        <v>1.0880000000064989</v>
      </c>
      <c r="AV464" s="7">
        <f>IF(AV157&lt;0,AV157,(AV118-([2]outid!AV1503)))</f>
        <v>9.6810000000104033</v>
      </c>
      <c r="AW464" s="7">
        <f>IF(AW157&lt;0,AW157,(AW118-([2]outid!AW1503)))</f>
        <v>10.346999999991199</v>
      </c>
      <c r="AX464" s="7">
        <f>IF(AX157&lt;0,AX157,(AX118-([2]outid!AX1503)))</f>
        <v>4.8259999999936998</v>
      </c>
      <c r="AY464" s="7">
        <f>IF(AY157&lt;0,AY157,(AY118-([2]outid!AY1503)))</f>
        <v>5.1740000000115494</v>
      </c>
      <c r="AZ464" s="7">
        <f>IF(AZ157&lt;0,AZ157,(AZ118-([2]outid!AZ1503)))</f>
        <v>3.4739999999926692</v>
      </c>
      <c r="BA464" s="7">
        <f>IF(BA157&lt;0,BA157,(BA118-([2]outid!BA1503)))</f>
        <v>4.5369999999966399</v>
      </c>
      <c r="BB464" s="7">
        <f>IF(BB157&lt;0,BB157,(BB118-([2]outid!BB1503)))</f>
        <v>3.89000000000462</v>
      </c>
      <c r="BC464" s="7">
        <f>IF(BC157&lt;0,BC157,(BC118-([2]outid!BC1503)))</f>
        <v>2.7659999999987095</v>
      </c>
    </row>
    <row r="465" spans="1:55" x14ac:dyDescent="0.2">
      <c r="A465" t="s">
        <v>10</v>
      </c>
      <c r="B465">
        <v>170</v>
      </c>
      <c r="C465">
        <v>2013</v>
      </c>
      <c r="D465" s="7">
        <f>IF(D158&lt;0,D158,(D119-([2]outid!D1504)))</f>
        <v>1.9410000000082497</v>
      </c>
      <c r="E465" s="7">
        <f>IF(E158&lt;0,E158,(E119-([2]outid!E1504)))</f>
        <v>2.0799999999975904</v>
      </c>
      <c r="F465" s="7">
        <f>IF(F158&lt;0,F158,(F119-([2]outid!F1504)))</f>
        <v>1.6769999999918901</v>
      </c>
      <c r="G465" s="7">
        <f>IF(G158&lt;0,G158,(G119-([2]outid!G1504)))</f>
        <v>1.31100000000463</v>
      </c>
      <c r="H465" s="7">
        <f>IF(H158&lt;0,H158,(H119-([2]outid!H1504)))</f>
        <v>1.2450000000026198</v>
      </c>
      <c r="I465" s="7">
        <f>IF(I158&lt;0,I158,(I119-([2]outid!I1504)))</f>
        <v>1.3620000000041101</v>
      </c>
      <c r="J465" s="7">
        <f>IF(J158&lt;0,J158,(J119-([2]outid!J1504)))</f>
        <v>1.2610000000100399</v>
      </c>
      <c r="K465" s="7">
        <f>IF(K158&lt;0,K158,(K119-([2]outid!K1504)))</f>
        <v>1.1089999999957099</v>
      </c>
      <c r="L465" s="7">
        <f>IF(L158&lt;0,L158,(L119-([2]outid!L1504)))</f>
        <v>1.02400000000282</v>
      </c>
      <c r="M465" s="7">
        <f>IF(M158&lt;0,M158,(M119-([2]outid!M1504)))</f>
        <v>0.69600000000563989</v>
      </c>
      <c r="N465" s="7">
        <f>IF(N158&lt;0,N158,(N119-([2]outid!N1504)))</f>
        <v>0</v>
      </c>
      <c r="O465" s="7">
        <f>IF(O158&lt;0,O158,(O119-([2]outid!O1504)))</f>
        <v>-2.0801138589376933E-12</v>
      </c>
      <c r="P465" s="7">
        <f>IF(P158&lt;0,P158,(P119-([2]outid!P1504)))</f>
        <v>0</v>
      </c>
      <c r="Q465" s="7">
        <f>IF(Q158&lt;0,Q158,(Q119-([2]outid!Q1504)))</f>
        <v>0</v>
      </c>
      <c r="R465" s="7">
        <f>IF(R158&lt;0,R158,(R119-([2]outid!R1504)))</f>
        <v>0</v>
      </c>
      <c r="S465" s="7">
        <f>IF(S158&lt;0,S158,(S119-([2]outid!S1504)))</f>
        <v>0</v>
      </c>
      <c r="T465" s="7">
        <f>IF(T158&lt;0,T158,(T119-([2]outid!T1504)))</f>
        <v>-4.1993075683421921E-12</v>
      </c>
      <c r="U465" s="7">
        <f>IF(U158&lt;0,U158,(U119-([2]outid!U1504)))</f>
        <v>-17.340060495999698</v>
      </c>
      <c r="V465" s="7">
        <f>IF(V158&lt;0,V158,(V119-([2]outid!V1504)))</f>
        <v>-4.0998315853357781E-12</v>
      </c>
      <c r="W465" s="7">
        <f>IF(W158&lt;0,W158,(W119-([2]outid!W1504)))</f>
        <v>9.6845789389370935</v>
      </c>
      <c r="X465" s="7">
        <f>IF(X158&lt;0,X158,(X119-([2]outid!X1504)))</f>
        <v>5.6220000000051016</v>
      </c>
      <c r="Y465" s="7">
        <f>IF(Y158&lt;0,Y158,(Y119-([2]outid!Y1504)))</f>
        <v>0.32300000000810059</v>
      </c>
      <c r="Z465" s="7">
        <f>IF(Z158&lt;0,Z158,(Z119-([2]outid!Z1504)))</f>
        <v>0.7099999999981037</v>
      </c>
      <c r="AA465" s="7">
        <f>IF(AA158&lt;0,AA158,(AA119-([2]outid!AA1504)))</f>
        <v>3.9310000000113945</v>
      </c>
      <c r="AB465" s="7">
        <f>IF(AB158&lt;0,AB158,(AB119-([2]outid!AB1504)))</f>
        <v>3.310999999999396</v>
      </c>
      <c r="AC465" s="7">
        <f>IF(AC158&lt;0,AC158,(AC119-([2]outid!AC1504)))</f>
        <v>13.652752250621603</v>
      </c>
      <c r="AD465" s="7">
        <f>IF(AD158&lt;0,AD158,(AD119-([2]outid!AD1504)))</f>
        <v>15.586000000002002</v>
      </c>
      <c r="AE465" s="7">
        <f>IF(AE158&lt;0,AE158,(AE119-([2]outid!AE1504)))</f>
        <v>2.4470000000022019</v>
      </c>
      <c r="AF465" s="7">
        <f>IF(AF158&lt;0,AF158,(AF119-([2]outid!AF1504)))</f>
        <v>0</v>
      </c>
      <c r="AG465" s="7">
        <f>IF(AG158&lt;0,AG158,(AG119-([2]outid!AG1504)))</f>
        <v>-8.2991391536779702E-12</v>
      </c>
      <c r="AH465" s="7">
        <f>IF(AH158&lt;0,AH158,(AH119-([2]outid!AH1504)))</f>
        <v>0</v>
      </c>
      <c r="AI465" s="7">
        <f>IF(AI158&lt;0,AI158,(AI119-([2]outid!AI1504)))</f>
        <v>0</v>
      </c>
      <c r="AJ465" s="7">
        <f>IF(AJ158&lt;0,AJ158,(AJ119-([2]outid!AJ1504)))</f>
        <v>-4.1993075683421921E-12</v>
      </c>
      <c r="AK465" s="7">
        <f>IF(AK158&lt;0,AK158,(AK119-([2]outid!AK1504)))</f>
        <v>-4.2010839251815923E-12</v>
      </c>
      <c r="AL465" s="7">
        <f>IF(AL158&lt;0,AL158,(AL119-([2]outid!AL1504)))</f>
        <v>0</v>
      </c>
      <c r="AM465" s="7">
        <f>IF(AM158&lt;0,AM158,(AM119-([2]outid!AM1504)))</f>
        <v>-8.3097972947143717E-12</v>
      </c>
      <c r="AN465" s="7">
        <f>IF(AN158&lt;0,AN158,(AN119-([2]outid!AN1504)))</f>
        <v>0</v>
      </c>
      <c r="AO465" s="7">
        <f>IF(AO158&lt;0,AO158,(AO119-([2]outid!AO1504)))</f>
        <v>0</v>
      </c>
      <c r="AP465" s="7">
        <f>IF(AP158&lt;0,AP158,(AP119-([2]outid!AP1504)))</f>
        <v>-56.951331189549698</v>
      </c>
      <c r="AQ465" s="7">
        <f>IF(AQ158&lt;0,AQ158,(AQ119-([2]outid!AQ1504)))</f>
        <v>2.757893894310115E-2</v>
      </c>
      <c r="AR465" s="7">
        <f>IF(AR158&lt;0,AR158,(AR119-([2]outid!AR1504)))</f>
        <v>0.28999999999359893</v>
      </c>
      <c r="AS465" s="7">
        <f>IF(AS158&lt;0,AS158,(AS119-([2]outid!AS1504)))</f>
        <v>0.83699999999954144</v>
      </c>
      <c r="AT465" s="7">
        <f>IF(AT158&lt;0,AT158,(AT119-([2]outid!AT1504)))</f>
        <v>0.50400000000082024</v>
      </c>
      <c r="AU465" s="7">
        <f>IF(AU158&lt;0,AU158,(AU119-([2]outid!AU1504)))</f>
        <v>1.5149999999911099</v>
      </c>
      <c r="AV465" s="7">
        <f>IF(AV158&lt;0,AV158,(AV119-([2]outid!AV1504)))</f>
        <v>2.1599999999993305</v>
      </c>
      <c r="AW465" s="7">
        <f>IF(AW158&lt;0,AW158,(AW119-([2]outid!AW1504)))</f>
        <v>1.9199999999982595</v>
      </c>
      <c r="AX465" s="7">
        <f>IF(AX158&lt;0,AX158,(AX119-([2]outid!AX1504)))</f>
        <v>1.74899999999408</v>
      </c>
      <c r="AY465" s="7">
        <f>IF(AY158&lt;0,AY158,(AY119-([2]outid!AY1504)))</f>
        <v>1.6649999999998406</v>
      </c>
      <c r="AZ465" s="7">
        <f>IF(AZ158&lt;0,AZ158,(AZ119-([2]outid!AZ1504)))</f>
        <v>1.15999999999518</v>
      </c>
      <c r="BA465" s="7">
        <f>IF(BA158&lt;0,BA158,(BA119-([2]outid!BA1504)))</f>
        <v>1.1809999999989402</v>
      </c>
      <c r="BB465" s="7">
        <f>IF(BB158&lt;0,BB158,(BB119-([2]outid!BB1504)))</f>
        <v>1.0989999999957401</v>
      </c>
      <c r="BC465" s="7">
        <f>IF(BC158&lt;0,BC158,(BC119-([2]outid!BC1504)))</f>
        <v>1.0310000000026802</v>
      </c>
    </row>
    <row r="466" spans="1:55" x14ac:dyDescent="0.2">
      <c r="A466" t="s">
        <v>10</v>
      </c>
      <c r="B466">
        <v>170</v>
      </c>
      <c r="C466">
        <v>2014</v>
      </c>
      <c r="D466" s="7">
        <f>IF(D159&lt;0,D159,(D120-([2]outid!D1505)))</f>
        <v>1.09000000000482</v>
      </c>
      <c r="E466" s="7">
        <f>IF(E159&lt;0,E159,(E120-([2]outid!E1505)))</f>
        <v>1.0249999999983403</v>
      </c>
      <c r="F466" s="7">
        <f>IF(F159&lt;0,F159,(F120-([2]outid!F1505)))</f>
        <v>1.0729999999956497</v>
      </c>
      <c r="G466" s="7">
        <f>IF(G159&lt;0,G159,(G120-([2]outid!G1505)))</f>
        <v>0.88200000000610013</v>
      </c>
      <c r="H466" s="7">
        <f>IF(H159&lt;0,H159,(H120-([2]outid!H1505)))</f>
        <v>0.89999999999418012</v>
      </c>
      <c r="I466" s="7">
        <f>IF(I159&lt;0,I159,(I120-([2]outid!I1505)))</f>
        <v>0.78100000000476011</v>
      </c>
      <c r="J466" s="7">
        <f>IF(J159&lt;0,J159,(J120-([2]outid!J1505)))</f>
        <v>0.81800000000137985</v>
      </c>
      <c r="K466" s="7">
        <f>IF(K159&lt;0,K159,(K120-([2]outid!K1505)))</f>
        <v>0.90199999998939018</v>
      </c>
      <c r="L466" s="7">
        <f>IF(L159&lt;0,L159,(L120-([2]outid!L1505)))</f>
        <v>0.63000000000258005</v>
      </c>
      <c r="M466" s="7">
        <f>IF(M159&lt;0,M159,(M120-([2]outid!M1505)))</f>
        <v>0.84199999999587982</v>
      </c>
      <c r="N466" s="7">
        <f>IF(N159&lt;0,N159,(N120-([2]outid!N1505)))</f>
        <v>2.0389999999897501</v>
      </c>
      <c r="O466" s="7">
        <f>IF(O159&lt;0,O159,(O120-([2]outid!O1505)))</f>
        <v>3.5260000000021803</v>
      </c>
      <c r="P466" s="7">
        <f>IF(P159&lt;0,P159,(P120-([2]outid!P1505)))</f>
        <v>2.1380000000062793</v>
      </c>
      <c r="Q466" s="7">
        <f>IF(Q159&lt;0,Q159,(Q120-([2]outid!Q1505)))</f>
        <v>0.54500000000240956</v>
      </c>
      <c r="R466" s="7">
        <f>IF(R159&lt;0,R159,(R120-([2]outid!R1505)))</f>
        <v>0.29299999999680004</v>
      </c>
      <c r="S466" s="7">
        <f>IF(S159&lt;0,S159,(S120-([2]outid!S1505)))</f>
        <v>0.95399999999379936</v>
      </c>
      <c r="T466" s="7">
        <f>IF(T159&lt;0,T159,(T120-([2]outid!T1505)))</f>
        <v>1.6550000000030014</v>
      </c>
      <c r="U466" s="7">
        <f>IF(U159&lt;0,U159,(U120-([2]outid!U1505)))</f>
        <v>3.961999999995399</v>
      </c>
      <c r="V466" s="7">
        <f>IF(V159&lt;0,V159,(V120-([2]outid!V1505)))</f>
        <v>6.7400000000053026</v>
      </c>
      <c r="W466" s="7">
        <f>IF(W159&lt;0,W159,(W120-([2]outid!W1505)))</f>
        <v>-4.1993075683421921E-12</v>
      </c>
      <c r="X466" s="7">
        <f>IF(X159&lt;0,X159,(X120-([2]outid!X1505)))</f>
        <v>2.3555789389391961</v>
      </c>
      <c r="Y466" s="7">
        <f>IF(Y159&lt;0,Y159,(Y120-([2]outid!Y1505)))</f>
        <v>18.884173311688095</v>
      </c>
      <c r="Z466" s="7">
        <f>IF(Z159&lt;0,Z159,(Z120-([2]outid!Z1505)))</f>
        <v>26.964000000003104</v>
      </c>
      <c r="AA466" s="7">
        <f>IF(AA159&lt;0,AA159,(AA120-([2]outid!AA1505)))</f>
        <v>25.809000000000005</v>
      </c>
      <c r="AB466" s="7">
        <f>IF(AB159&lt;0,AB159,(AB120-([2]outid!AB1505)))</f>
        <v>84.470999999994987</v>
      </c>
      <c r="AC466" s="7">
        <f>IF(AC159&lt;0,AC159,(AC120-([2]outid!AC1505)))</f>
        <v>44.876999999995704</v>
      </c>
      <c r="AD466" s="7">
        <f>IF(AD159&lt;0,AD159,(AD120-([2]outid!AD1505)))</f>
        <v>29.054000000012103</v>
      </c>
      <c r="AE466" s="7">
        <f>IF(AE159&lt;0,AE159,(AE120-([2]outid!AE1505)))</f>
        <v>19.041999999999291</v>
      </c>
      <c r="AF466" s="7">
        <f>IF(AF159&lt;0,AF159,(AF120-([2]outid!AF1505)))</f>
        <v>10.054000000003704</v>
      </c>
      <c r="AG466" s="7">
        <f>IF(AG159&lt;0,AG159,(AG120-([2]outid!AG1505)))</f>
        <v>0.33800000000550057</v>
      </c>
      <c r="AH466" s="7">
        <f>IF(AH159&lt;0,AH159,(AH120-([2]outid!AH1505)))</f>
        <v>-4.1993075683421921E-12</v>
      </c>
      <c r="AI466" s="7">
        <f>IF(AI159&lt;0,AI159,(AI120-([2]outid!AI1505)))</f>
        <v>0</v>
      </c>
      <c r="AJ466" s="7">
        <f>IF(AJ159&lt;0,AJ159,(AJ120-([2]outid!AJ1505)))</f>
        <v>-8.4003914935237844E-12</v>
      </c>
      <c r="AK466" s="7">
        <f>IF(AK159&lt;0,AK159,(AK120-([2]outid!AK1505)))</f>
        <v>-4.0998315853357781E-12</v>
      </c>
      <c r="AL466" s="7">
        <f>IF(AL159&lt;0,AL159,(AL120-([2]outid!AL1505)))</f>
        <v>0</v>
      </c>
      <c r="AM466" s="7">
        <f>IF(AM159&lt;0,AM159,(AM120-([2]outid!AM1505)))</f>
        <v>0</v>
      </c>
      <c r="AN466" s="7">
        <f>IF(AN159&lt;0,AN159,(AN120-([2]outid!AN1505)))</f>
        <v>-4.1602277178753866E-12</v>
      </c>
      <c r="AO466" s="7">
        <f>IF(AO159&lt;0,AO159,(AO120-([2]outid!AO1505)))</f>
        <v>-8.3204554357507732E-12</v>
      </c>
      <c r="AP466" s="7">
        <f>IF(AP159&lt;0,AP159,(AP120-([2]outid!AP1505)))</f>
        <v>0</v>
      </c>
      <c r="AQ466" s="7">
        <f>IF(AQ159&lt;0,AQ159,(AQ120-([2]outid!AQ1505)))</f>
        <v>0.48257893892818959</v>
      </c>
      <c r="AR466" s="7">
        <f>IF(AR159&lt;0,AR159,(AR120-([2]outid!AR1505)))</f>
        <v>0.4050000000009204</v>
      </c>
      <c r="AS466" s="7">
        <f>IF(AS159&lt;0,AS159,(AS120-([2]outid!AS1505)))</f>
        <v>0.40899999999134007</v>
      </c>
      <c r="AT466" s="7">
        <f>IF(AT159&lt;0,AT159,(AT120-([2]outid!AT1505)))</f>
        <v>1.0658141036401503E-14</v>
      </c>
      <c r="AU466" s="7">
        <f>IF(AU159&lt;0,AU159,(AU120-([2]outid!AU1505)))</f>
        <v>2.1885789389275789</v>
      </c>
      <c r="AV466" s="7">
        <f>IF(AV159&lt;0,AV159,(AV120-([2]outid!AV1505)))</f>
        <v>2.955000000003901</v>
      </c>
      <c r="AW466" s="7">
        <f>IF(AW159&lt;0,AW159,(AW120-([2]outid!AW1505)))</f>
        <v>5.2319999999953399</v>
      </c>
      <c r="AX466" s="7">
        <f>IF(AX159&lt;0,AX159,(AX120-([2]outid!AX1505)))</f>
        <v>3.9860000000065003</v>
      </c>
      <c r="AY466" s="7">
        <f>IF(AY159&lt;0,AY159,(AY120-([2]outid!AY1505)))</f>
        <v>3.1529999999952789</v>
      </c>
      <c r="AZ466" s="7">
        <f>IF(AZ159&lt;0,AZ159,(AZ120-([2]outid!AZ1505)))</f>
        <v>5.2059999999992996</v>
      </c>
      <c r="BA466" s="7">
        <f>IF(BA159&lt;0,BA159,(BA120-([2]outid!BA1505)))</f>
        <v>3.4600000000063904</v>
      </c>
      <c r="BB466" s="7">
        <f>IF(BB159&lt;0,BB159,(BB120-([2]outid!BB1505)))</f>
        <v>4.4029999999932397</v>
      </c>
      <c r="BC466" s="7">
        <f>IF(BC159&lt;0,BC159,(BC120-([2]outid!BC1505)))</f>
        <v>3.5510000000049304</v>
      </c>
    </row>
    <row r="467" spans="1:55" x14ac:dyDescent="0.2">
      <c r="A467" t="s">
        <v>10</v>
      </c>
      <c r="B467">
        <v>170</v>
      </c>
      <c r="C467">
        <v>2015</v>
      </c>
      <c r="D467" s="7">
        <f>IF(D160&lt;0,D160,(D121-([2]outid!D1506)))</f>
        <v>2.1370000000045204</v>
      </c>
      <c r="E467" s="7">
        <f>IF(E160&lt;0,E160,(E121-([2]outid!E1506)))</f>
        <v>2.2360000000106606</v>
      </c>
      <c r="F467" s="7">
        <f>IF(F160&lt;0,F160,(F121-([2]outid!F1506)))</f>
        <v>1.8540000000024799</v>
      </c>
      <c r="G467" s="7">
        <f>IF(G160&lt;0,G160,(G121-([2]outid!G1506)))</f>
        <v>1.6140000000034798</v>
      </c>
      <c r="H467" s="7">
        <f>IF(H160&lt;0,H160,(H121-([2]outid!H1506)))</f>
        <v>1.9970000000071897</v>
      </c>
      <c r="I467" s="7">
        <f>IF(I160&lt;0,I160,(I121-([2]outid!I1506)))</f>
        <v>1.3770000000035285</v>
      </c>
      <c r="J467" s="7">
        <f>IF(J160&lt;0,J160,(J121-([2]outid!J1506)))</f>
        <v>8.4393880437700606</v>
      </c>
      <c r="K467" s="7">
        <f>IF(K160&lt;0,K160,(K121-([2]outid!K1506)))</f>
        <v>6.9209999999979397</v>
      </c>
      <c r="L467" s="7">
        <f>IF(L160&lt;0,L160,(L121-([2]outid!L1506)))</f>
        <v>5.2019999999985593</v>
      </c>
      <c r="M467" s="7">
        <f>IF(M160&lt;0,M160,(M121-([2]outid!M1506)))</f>
        <v>5.7559999999939393</v>
      </c>
      <c r="N467" s="7">
        <f>IF(N160&lt;0,N160,(N121-([2]outid!N1506)))</f>
        <v>12.251000000005902</v>
      </c>
      <c r="O467" s="7">
        <f>IF(O160&lt;0,O160,(O121-([2]outid!O1506)))</f>
        <v>18.618000000000201</v>
      </c>
      <c r="P467" s="7">
        <f>IF(P160&lt;0,P160,(P121-([2]outid!P1506)))</f>
        <v>13.900999999995999</v>
      </c>
      <c r="Q467" s="7">
        <f>IF(Q160&lt;0,Q160,(Q121-([2]outid!Q1506)))</f>
        <v>-8.2991391536779702E-12</v>
      </c>
      <c r="R467" s="7">
        <f>IF(R160&lt;0,R160,(R121-([2]outid!R1506)))</f>
        <v>-4.0998315853357781E-12</v>
      </c>
      <c r="S467" s="7">
        <f>IF(S160&lt;0,S160,(S121-([2]outid!S1506)))</f>
        <v>-8.4003914935237844E-12</v>
      </c>
      <c r="T467" s="7">
        <f>IF(T160&lt;0,T160,(T121-([2]outid!T1506)))</f>
        <v>-4.1993075683421921E-12</v>
      </c>
      <c r="U467" s="7">
        <f>IF(U160&lt;0,U160,(U121-([2]outid!U1506)))</f>
        <v>0</v>
      </c>
      <c r="V467" s="7">
        <f>IF(V160&lt;0,V160,(V121-([2]outid!V1506)))</f>
        <v>0</v>
      </c>
      <c r="W467" s="7">
        <f>IF(W160&lt;0,W160,(W121-([2]outid!W1506)))</f>
        <v>-8.3986151366843842E-12</v>
      </c>
      <c r="X467" s="7">
        <f>IF(X160&lt;0,X160,(X121-([2]outid!X1506)))</f>
        <v>0</v>
      </c>
      <c r="Y467" s="7">
        <f>IF(Y160&lt;0,Y160,(Y121-([2]outid!Y1506)))</f>
        <v>15.9050180235797</v>
      </c>
      <c r="Z467" s="7">
        <f>IF(Z160&lt;0,Z160,(Z121-([2]outid!Z1506)))</f>
        <v>26.567000000005905</v>
      </c>
      <c r="AA467" s="7">
        <f>IF(AA160&lt;0,AA160,(AA121-([2]outid!AA1506)))</f>
        <v>13.9750000000016</v>
      </c>
      <c r="AB467" s="7">
        <f>IF(AB160&lt;0,AB160,(AB121-([2]outid!AB1506)))</f>
        <v>0</v>
      </c>
      <c r="AC467" s="7">
        <f>IF(AC160&lt;0,AC160,(AC121-([2]outid!AC1506)))</f>
        <v>0</v>
      </c>
      <c r="AD467" s="7">
        <f>IF(AD160&lt;0,AD160,(AD121-([2]outid!AD1506)))</f>
        <v>-4.0998315853357781E-12</v>
      </c>
      <c r="AE467" s="7">
        <f>IF(AE160&lt;0,AE160,(AE121-([2]outid!AE1506)))</f>
        <v>-8.3009155105173704E-12</v>
      </c>
      <c r="AF467" s="7">
        <f>IF(AF160&lt;0,AF160,(AF121-([2]outid!AF1506)))</f>
        <v>0</v>
      </c>
      <c r="AG467" s="7">
        <f>IF(AG160&lt;0,AG160,(AG121-([2]outid!AG1506)))</f>
        <v>0</v>
      </c>
      <c r="AH467" s="7">
        <f>IF(AH160&lt;0,AH160,(AH121-([2]outid!AH1506)))</f>
        <v>0</v>
      </c>
      <c r="AI467" s="7">
        <f>IF(AI160&lt;0,AI160,(AI121-([2]outid!AI1506)))</f>
        <v>-4.1602277178753866E-12</v>
      </c>
      <c r="AJ467" s="7">
        <f>IF(AJ160&lt;0,AJ160,(AJ121-([2]outid!AJ1506)))</f>
        <v>0</v>
      </c>
      <c r="AK467" s="7">
        <f>IF(AK160&lt;0,AK160,(AK121-([2]outid!AK1506)))</f>
        <v>0</v>
      </c>
      <c r="AL467" s="7">
        <f>IF(AL160&lt;0,AL160,(AL121-([2]outid!AL1506)))</f>
        <v>0</v>
      </c>
      <c r="AM467" s="7">
        <f>IF(AM160&lt;0,AM160,(AM121-([2]outid!AM1506)))</f>
        <v>0</v>
      </c>
      <c r="AN467" s="7">
        <f>IF(AN160&lt;0,AN160,(AN121-([2]outid!AN1506)))</f>
        <v>0</v>
      </c>
      <c r="AO467" s="7">
        <f>IF(AO160&lt;0,AO160,(AO121-([2]outid!AO1506)))</f>
        <v>-8.3097972947143717E-12</v>
      </c>
      <c r="AP467" s="7">
        <f>IF(AP160&lt;0,AP160,(AP121-([2]outid!AP1506)))</f>
        <v>0</v>
      </c>
      <c r="AQ467" s="7">
        <f>IF(AQ160&lt;0,AQ160,(AQ121-([2]outid!AQ1506)))</f>
        <v>0.32699999999439022</v>
      </c>
      <c r="AR467" s="7">
        <f>IF(AR160&lt;0,AR160,(AR121-([2]outid!AR1506)))</f>
        <v>0.2820000000002798</v>
      </c>
      <c r="AS467" s="7">
        <f>IF(AS160&lt;0,AS160,(AS121-([2]outid!AS1506)))</f>
        <v>0.19899999999948914</v>
      </c>
      <c r="AT467" s="7">
        <f>IF(AT160&lt;0,AT160,(AT121-([2]outid!AT1506)))</f>
        <v>0.29400000000272986</v>
      </c>
      <c r="AU467" s="7">
        <f>IF(AU160&lt;0,AU160,(AU121-([2]outid!AU1506)))</f>
        <v>3.0000000000920402E-2</v>
      </c>
      <c r="AV467" s="7">
        <f>IF(AV160&lt;0,AV160,(AV121-([2]outid!AV1506)))</f>
        <v>2.8420000000062702</v>
      </c>
      <c r="AW467" s="7">
        <f>IF(AW160&lt;0,AW160,(AW121-([2]outid!AW1506)))</f>
        <v>1.4659999999941089</v>
      </c>
      <c r="AX467" s="7">
        <f>IF(AX160&lt;0,AX160,(AX121-([2]outid!AX1506)))</f>
        <v>3.6189999999997911</v>
      </c>
      <c r="AY467" s="7">
        <f>IF(AY160&lt;0,AY160,(AY121-([2]outid!AY1506)))</f>
        <v>3.03199999999197</v>
      </c>
      <c r="AZ467" s="7">
        <f>IF(AZ160&lt;0,AZ160,(AZ121-([2]outid!AZ1506)))</f>
        <v>1.8070000000048605</v>
      </c>
      <c r="BA467" s="7">
        <f>IF(BA160&lt;0,BA160,(BA121-([2]outid!BA1506)))</f>
        <v>2.8458999581628994</v>
      </c>
      <c r="BB467" s="7">
        <f>IF(BB160&lt;0,BB160,(BB121-([2]outid!BB1506)))</f>
        <v>6.7630819347229796</v>
      </c>
      <c r="BC467" s="7">
        <f>IF(BC160&lt;0,BC160,(BC121-([2]outid!BC1506)))</f>
        <v>4.0684466928781395</v>
      </c>
    </row>
    <row r="469" spans="1:55" ht="21" x14ac:dyDescent="0.25">
      <c r="A469" s="6" t="s">
        <v>50</v>
      </c>
    </row>
    <row r="470" spans="1:55" x14ac:dyDescent="0.2">
      <c r="A470" t="s">
        <v>7</v>
      </c>
      <c r="B470" t="s">
        <v>8</v>
      </c>
      <c r="C470" t="s">
        <v>9</v>
      </c>
      <c r="D470" s="13">
        <v>45664</v>
      </c>
      <c r="E470" s="14">
        <f>D470+7</f>
        <v>45671</v>
      </c>
      <c r="F470" s="14">
        <f t="shared" ref="F470:BB470" si="538">E470+7</f>
        <v>45678</v>
      </c>
      <c r="G470" s="14">
        <f t="shared" si="538"/>
        <v>45685</v>
      </c>
      <c r="H470" s="14">
        <f t="shared" si="538"/>
        <v>45692</v>
      </c>
      <c r="I470" s="14">
        <f t="shared" si="538"/>
        <v>45699</v>
      </c>
      <c r="J470" s="14">
        <f t="shared" si="538"/>
        <v>45706</v>
      </c>
      <c r="K470" s="14">
        <f t="shared" si="538"/>
        <v>45713</v>
      </c>
      <c r="L470" s="14">
        <f t="shared" si="538"/>
        <v>45720</v>
      </c>
      <c r="M470" s="14">
        <f t="shared" si="538"/>
        <v>45727</v>
      </c>
      <c r="N470" s="14">
        <f t="shared" si="538"/>
        <v>45734</v>
      </c>
      <c r="O470" s="14">
        <f t="shared" si="538"/>
        <v>45741</v>
      </c>
      <c r="P470" s="14">
        <f t="shared" si="538"/>
        <v>45748</v>
      </c>
      <c r="Q470" s="14">
        <f t="shared" si="538"/>
        <v>45755</v>
      </c>
      <c r="R470" s="14">
        <f t="shared" si="538"/>
        <v>45762</v>
      </c>
      <c r="S470" s="14">
        <f t="shared" si="538"/>
        <v>45769</v>
      </c>
      <c r="T470" s="14">
        <f t="shared" si="538"/>
        <v>45776</v>
      </c>
      <c r="U470" s="14">
        <f t="shared" si="538"/>
        <v>45783</v>
      </c>
      <c r="V470" s="14">
        <f t="shared" si="538"/>
        <v>45790</v>
      </c>
      <c r="W470" s="14">
        <f t="shared" si="538"/>
        <v>45797</v>
      </c>
      <c r="X470" s="14">
        <f t="shared" si="538"/>
        <v>45804</v>
      </c>
      <c r="Y470" s="14">
        <f t="shared" si="538"/>
        <v>45811</v>
      </c>
      <c r="Z470" s="14">
        <f t="shared" si="538"/>
        <v>45818</v>
      </c>
      <c r="AA470" s="14">
        <f t="shared" si="538"/>
        <v>45825</v>
      </c>
      <c r="AB470" s="14">
        <f t="shared" si="538"/>
        <v>45832</v>
      </c>
      <c r="AC470" s="14">
        <f t="shared" si="538"/>
        <v>45839</v>
      </c>
      <c r="AD470" s="14">
        <f t="shared" si="538"/>
        <v>45846</v>
      </c>
      <c r="AE470" s="14">
        <f t="shared" si="538"/>
        <v>45853</v>
      </c>
      <c r="AF470" s="14">
        <f t="shared" si="538"/>
        <v>45860</v>
      </c>
      <c r="AG470" s="14">
        <f t="shared" si="538"/>
        <v>45867</v>
      </c>
      <c r="AH470" s="14">
        <f t="shared" si="538"/>
        <v>45874</v>
      </c>
      <c r="AI470" s="14">
        <f t="shared" si="538"/>
        <v>45881</v>
      </c>
      <c r="AJ470" s="14">
        <f t="shared" si="538"/>
        <v>45888</v>
      </c>
      <c r="AK470" s="14">
        <f t="shared" si="538"/>
        <v>45895</v>
      </c>
      <c r="AL470" s="14">
        <f t="shared" si="538"/>
        <v>45902</v>
      </c>
      <c r="AM470" s="14">
        <f t="shared" si="538"/>
        <v>45909</v>
      </c>
      <c r="AN470" s="14">
        <f t="shared" si="538"/>
        <v>45916</v>
      </c>
      <c r="AO470" s="14">
        <f t="shared" si="538"/>
        <v>45923</v>
      </c>
      <c r="AP470" s="14">
        <f t="shared" si="538"/>
        <v>45930</v>
      </c>
      <c r="AQ470" s="14">
        <f t="shared" si="538"/>
        <v>45937</v>
      </c>
      <c r="AR470" s="14">
        <f t="shared" si="538"/>
        <v>45944</v>
      </c>
      <c r="AS470" s="14">
        <f t="shared" si="538"/>
        <v>45951</v>
      </c>
      <c r="AT470" s="14">
        <f t="shared" si="538"/>
        <v>45958</v>
      </c>
      <c r="AU470" s="14">
        <f t="shared" si="538"/>
        <v>45965</v>
      </c>
      <c r="AV470" s="14">
        <f t="shared" si="538"/>
        <v>45972</v>
      </c>
      <c r="AW470" s="14">
        <f t="shared" si="538"/>
        <v>45979</v>
      </c>
      <c r="AX470" s="14">
        <f t="shared" si="538"/>
        <v>45986</v>
      </c>
      <c r="AY470" s="14">
        <f t="shared" si="538"/>
        <v>45993</v>
      </c>
      <c r="AZ470" s="14">
        <f t="shared" si="538"/>
        <v>46000</v>
      </c>
      <c r="BA470" s="14">
        <f t="shared" si="538"/>
        <v>46007</v>
      </c>
      <c r="BB470" s="14">
        <f t="shared" si="538"/>
        <v>46014</v>
      </c>
      <c r="BC470" s="14">
        <f>BB470+8</f>
        <v>46022</v>
      </c>
    </row>
    <row r="471" spans="1:55" x14ac:dyDescent="0.2">
      <c r="A471" t="s">
        <v>10</v>
      </c>
      <c r="B471">
        <v>982</v>
      </c>
      <c r="C471">
        <v>1981</v>
      </c>
      <c r="D471" s="7">
        <f>D10-[2]outid!D1472</f>
        <v>0</v>
      </c>
      <c r="E471" s="7">
        <f>E10-[2]outid!E1472</f>
        <v>0</v>
      </c>
      <c r="F471" s="7">
        <f>F10-[2]outid!F1472</f>
        <v>0</v>
      </c>
      <c r="G471" s="7">
        <f>G10-[2]outid!G1472</f>
        <v>0</v>
      </c>
      <c r="H471" s="7">
        <f>H10-[2]outid!H1472</f>
        <v>0</v>
      </c>
      <c r="I471" s="7">
        <f>I10-[2]outid!I1472</f>
        <v>0</v>
      </c>
      <c r="J471" s="7">
        <f>J10-[2]outid!J1472</f>
        <v>0</v>
      </c>
      <c r="K471" s="7">
        <f>K10-[2]outid!K1472</f>
        <v>0</v>
      </c>
      <c r="L471" s="7">
        <f>L10-[2]outid!L1472</f>
        <v>0</v>
      </c>
      <c r="M471" s="7">
        <f>M10-[2]outid!M1472</f>
        <v>0</v>
      </c>
      <c r="N471" s="7">
        <f>N10-[2]outid!N1472</f>
        <v>0</v>
      </c>
      <c r="O471" s="7">
        <f>O10-[2]outid!O1472</f>
        <v>0</v>
      </c>
      <c r="P471" s="7">
        <f>P10-[2]outid!P1472</f>
        <v>0</v>
      </c>
      <c r="Q471" s="7">
        <f>Q10-[2]outid!Q1472</f>
        <v>0</v>
      </c>
      <c r="R471" s="7">
        <f>R10-[2]outid!R1472</f>
        <v>0</v>
      </c>
      <c r="S471" s="7">
        <f>S10-[2]outid!S1472</f>
        <v>0</v>
      </c>
      <c r="T471" s="7">
        <f>T10-[2]outid!T1472</f>
        <v>-10.802</v>
      </c>
      <c r="U471" s="7">
        <f>U10-[2]outid!U1472</f>
        <v>0</v>
      </c>
      <c r="V471" s="7">
        <f>V10-[2]outid!V1472</f>
        <v>0</v>
      </c>
      <c r="W471" s="7">
        <f>W10-[2]outid!W1472</f>
        <v>0</v>
      </c>
      <c r="X471" s="7">
        <f>X10-[2]outid!X1472</f>
        <v>0</v>
      </c>
      <c r="Y471" s="7">
        <f>Y10-[2]outid!Y1472</f>
        <v>0</v>
      </c>
      <c r="Z471" s="7">
        <f>Z10-[2]outid!Z1472</f>
        <v>0</v>
      </c>
      <c r="AA471" s="7">
        <f>AA10-[2]outid!AA1472</f>
        <v>0</v>
      </c>
      <c r="AB471" s="7">
        <f>AB10-[2]outid!AB1472</f>
        <v>0</v>
      </c>
      <c r="AC471" s="7">
        <f>AC10-[2]outid!AC1472</f>
        <v>0</v>
      </c>
      <c r="AD471" s="7">
        <f>AD10-[2]outid!AD1472</f>
        <v>0</v>
      </c>
      <c r="AE471" s="7">
        <f>AE10-[2]outid!AE1472</f>
        <v>0</v>
      </c>
      <c r="AF471" s="7">
        <f>AF10-[2]outid!AF1472</f>
        <v>0</v>
      </c>
      <c r="AG471" s="7">
        <f>AG10-[2]outid!AG1472</f>
        <v>0</v>
      </c>
      <c r="AH471" s="7">
        <f>AH10-[2]outid!AH1472</f>
        <v>0</v>
      </c>
      <c r="AI471" s="7">
        <f>AI10-[2]outid!AI1472</f>
        <v>0</v>
      </c>
      <c r="AJ471" s="7">
        <f>AJ10-[2]outid!AJ1472</f>
        <v>0</v>
      </c>
      <c r="AK471" s="7">
        <f>AK10-[2]outid!AK1472</f>
        <v>0</v>
      </c>
      <c r="AL471" s="7">
        <f>AL10-[2]outid!AL1472</f>
        <v>0</v>
      </c>
      <c r="AM471" s="7">
        <f>AM10-[2]outid!AM1472</f>
        <v>0</v>
      </c>
      <c r="AN471" s="7">
        <f>AN10-[2]outid!AN1472</f>
        <v>0</v>
      </c>
      <c r="AO471" s="7">
        <f>AO10-[2]outid!AO1472</f>
        <v>0</v>
      </c>
      <c r="AP471" s="7">
        <f>AP10-[2]outid!AP1472</f>
        <v>0</v>
      </c>
      <c r="AQ471" s="7">
        <f>AQ10-[2]outid!AQ1472</f>
        <v>0</v>
      </c>
      <c r="AR471" s="7">
        <f>AR10-[2]outid!AR1472</f>
        <v>0</v>
      </c>
      <c r="AS471" s="7">
        <f>AS10-[2]outid!AS1472</f>
        <v>0</v>
      </c>
      <c r="AT471" s="7">
        <f>AT10-[2]outid!AT1472</f>
        <v>0</v>
      </c>
      <c r="AU471" s="7">
        <f>AU10-[2]outid!AU1472</f>
        <v>0</v>
      </c>
      <c r="AV471" s="7">
        <f>AV10-[2]outid!AV1472</f>
        <v>0</v>
      </c>
      <c r="AW471" s="7">
        <f>AW10-[2]outid!AW1472</f>
        <v>0</v>
      </c>
      <c r="AX471" s="7">
        <f>AX10-[2]outid!AX1472</f>
        <v>0</v>
      </c>
      <c r="AY471" s="7">
        <f>AY10-[2]outid!AY1472</f>
        <v>0</v>
      </c>
      <c r="AZ471" s="7">
        <f>AZ10-[2]outid!AZ1472</f>
        <v>0</v>
      </c>
      <c r="BA471" s="7">
        <f>BA10-[2]outid!BA1472</f>
        <v>0</v>
      </c>
      <c r="BB471" s="7">
        <f>BB10-[2]outid!BB1472</f>
        <v>0</v>
      </c>
      <c r="BC471" s="7">
        <f>BC10-[2]outid!BC1472</f>
        <v>0</v>
      </c>
    </row>
    <row r="472" spans="1:55" x14ac:dyDescent="0.2">
      <c r="A472" t="s">
        <v>10</v>
      </c>
      <c r="B472">
        <v>982</v>
      </c>
      <c r="C472">
        <v>1982</v>
      </c>
      <c r="D472" s="7">
        <f>D11-[2]outid!D1473</f>
        <v>0</v>
      </c>
      <c r="E472" s="7">
        <f>E11-[2]outid!E1473</f>
        <v>0</v>
      </c>
      <c r="F472" s="7">
        <f>F11-[2]outid!F1473</f>
        <v>0</v>
      </c>
      <c r="G472" s="7">
        <f>G11-[2]outid!G1473</f>
        <v>0</v>
      </c>
      <c r="H472" s="7">
        <f>H11-[2]outid!H1473</f>
        <v>0</v>
      </c>
      <c r="I472" s="7">
        <f>I11-[2]outid!I1473</f>
        <v>0</v>
      </c>
      <c r="J472" s="7">
        <f>J11-[2]outid!J1473</f>
        <v>0</v>
      </c>
      <c r="K472" s="7">
        <f>K11-[2]outid!K1473</f>
        <v>0</v>
      </c>
      <c r="L472" s="7">
        <f>L11-[2]outid!L1473</f>
        <v>0</v>
      </c>
      <c r="M472" s="7">
        <f>M11-[2]outid!M1473</f>
        <v>0</v>
      </c>
      <c r="N472" s="7">
        <f>N11-[2]outid!N1473</f>
        <v>0</v>
      </c>
      <c r="O472" s="7">
        <f>O11-[2]outid!O1473</f>
        <v>0</v>
      </c>
      <c r="P472" s="7">
        <f>P11-[2]outid!P1473</f>
        <v>0</v>
      </c>
      <c r="Q472" s="7">
        <f>Q11-[2]outid!Q1473</f>
        <v>0</v>
      </c>
      <c r="R472" s="7">
        <f>R11-[2]outid!R1473</f>
        <v>0</v>
      </c>
      <c r="S472" s="7">
        <f>S11-[2]outid!S1473</f>
        <v>0</v>
      </c>
      <c r="T472" s="7">
        <f>T11-[2]outid!T1473</f>
        <v>-25.613999999999997</v>
      </c>
      <c r="U472" s="7">
        <f>U11-[2]outid!U1473</f>
        <v>-93.412999999999897</v>
      </c>
      <c r="V472" s="7">
        <f>V11-[2]outid!V1473</f>
        <v>-413.82099999999986</v>
      </c>
      <c r="W472" s="7">
        <f>W11-[2]outid!W1473</f>
        <v>-462.4</v>
      </c>
      <c r="X472" s="7">
        <f>X11-[2]outid!X1473</f>
        <v>9.9475983006414026E-14</v>
      </c>
      <c r="Y472" s="7">
        <f>Y11-[2]outid!Y1473</f>
        <v>-9.9475983006414026E-14</v>
      </c>
      <c r="Z472" s="7">
        <f>Z11-[2]outid!Z1473</f>
        <v>-1.0658141036401503E-13</v>
      </c>
      <c r="AA472" s="7">
        <f>AA11-[2]outid!AA1473</f>
        <v>-9.9475983006414026E-14</v>
      </c>
      <c r="AB472" s="7">
        <f>AB11-[2]outid!AB1473</f>
        <v>0</v>
      </c>
      <c r="AC472" s="7">
        <f>AC11-[2]outid!AC1473</f>
        <v>0</v>
      </c>
      <c r="AD472" s="7">
        <f>AD11-[2]outid!AD1473</f>
        <v>0</v>
      </c>
      <c r="AE472" s="7">
        <f>AE11-[2]outid!AE1473</f>
        <v>0</v>
      </c>
      <c r="AF472" s="7">
        <f>AF11-[2]outid!AF1473</f>
        <v>0</v>
      </c>
      <c r="AG472" s="7">
        <f>AG11-[2]outid!AG1473</f>
        <v>0</v>
      </c>
      <c r="AH472" s="7">
        <f>AH11-[2]outid!AH1473</f>
        <v>0</v>
      </c>
      <c r="AI472" s="7">
        <f>AI11-[2]outid!AI1473</f>
        <v>-2.9842794901924208E-13</v>
      </c>
      <c r="AJ472" s="7">
        <f>AJ11-[2]outid!AJ1473</f>
        <v>3.0020430585864233E-13</v>
      </c>
      <c r="AK472" s="7">
        <f>AK11-[2]outid!AK1473</f>
        <v>-1.9895196601282805E-13</v>
      </c>
      <c r="AL472" s="7">
        <f>AL11-[2]outid!AL1473</f>
        <v>-2.6112445539183682E-13</v>
      </c>
      <c r="AM472" s="7">
        <f>AM11-[2]outid!AM1473</f>
        <v>0</v>
      </c>
      <c r="AN472" s="7">
        <f>AN11-[2]outid!AN1473</f>
        <v>-2.5934809855243657E-13</v>
      </c>
      <c r="AO472" s="7">
        <f>AO11-[2]outid!AO1473</f>
        <v>0</v>
      </c>
      <c r="AP472" s="7">
        <f>AP11-[2]outid!AP1473</f>
        <v>-2.6023627697213669E-13</v>
      </c>
      <c r="AQ472" s="7">
        <f>AQ11-[2]outid!AQ1473</f>
        <v>-2.5934809855243657E-13</v>
      </c>
      <c r="AR472" s="7">
        <f>AR11-[2]outid!AR1473</f>
        <v>2.6023627697213669E-13</v>
      </c>
      <c r="AS472" s="7">
        <f>AS11-[2]outid!AS1473</f>
        <v>2.6023627697213669E-13</v>
      </c>
      <c r="AT472" s="7">
        <f>AT11-[2]outid!AT1473</f>
        <v>0</v>
      </c>
      <c r="AU472" s="7">
        <f>AU11-[2]outid!AU1473</f>
        <v>-2.6023627697213669E-13</v>
      </c>
      <c r="AV472" s="7">
        <f>AV11-[2]outid!AV1473</f>
        <v>2.6023627697213669E-13</v>
      </c>
      <c r="AW472" s="7">
        <f>AW11-[2]outid!AW1473</f>
        <v>0</v>
      </c>
      <c r="AX472" s="7">
        <f>AX11-[2]outid!AX1473</f>
        <v>0</v>
      </c>
      <c r="AY472" s="7">
        <f>AY11-[2]outid!AY1473</f>
        <v>0</v>
      </c>
      <c r="AZ472" s="7">
        <f>AZ11-[2]outid!AZ1473</f>
        <v>-2.6023627697213669E-13</v>
      </c>
      <c r="BA472" s="7">
        <f>BA11-[2]outid!BA1473</f>
        <v>-2.5979218776228663E-13</v>
      </c>
      <c r="BB472" s="7">
        <f>BB11-[2]outid!BB1473</f>
        <v>0</v>
      </c>
      <c r="BC472" s="7">
        <f>BC11-[2]outid!BC1473</f>
        <v>0</v>
      </c>
    </row>
    <row r="473" spans="1:55" x14ac:dyDescent="0.2">
      <c r="A473" t="s">
        <v>10</v>
      </c>
      <c r="B473">
        <v>982</v>
      </c>
      <c r="C473">
        <v>1983</v>
      </c>
      <c r="D473" s="7">
        <f>D12-[2]outid!D1474</f>
        <v>0</v>
      </c>
      <c r="E473" s="7">
        <f>E12-[2]outid!E1474</f>
        <v>0</v>
      </c>
      <c r="F473" s="7">
        <f>F12-[2]outid!F1474</f>
        <v>2.6023627697213669E-13</v>
      </c>
      <c r="G473" s="7">
        <f>G12-[2]outid!G1474</f>
        <v>0</v>
      </c>
      <c r="H473" s="7">
        <f>H12-[2]outid!H1474</f>
        <v>0</v>
      </c>
      <c r="I473" s="7">
        <f>I12-[2]outid!I1474</f>
        <v>0</v>
      </c>
      <c r="J473" s="7">
        <f>J12-[2]outid!J1474</f>
        <v>-2.6001423236721166E-13</v>
      </c>
      <c r="K473" s="7">
        <f>K12-[2]outid!K1474</f>
        <v>0</v>
      </c>
      <c r="L473" s="7">
        <f>L12-[2]outid!L1474</f>
        <v>0</v>
      </c>
      <c r="M473" s="7">
        <f>M12-[2]outid!M1474</f>
        <v>0</v>
      </c>
      <c r="N473" s="7">
        <f>N12-[2]outid!N1474</f>
        <v>0</v>
      </c>
      <c r="O473" s="7">
        <f>O12-[2]outid!O1474</f>
        <v>2.5979218776228663E-13</v>
      </c>
      <c r="P473" s="7">
        <f>P12-[2]outid!P1474</f>
        <v>-2.6023627697213669E-13</v>
      </c>
      <c r="Q473" s="7">
        <f>Q12-[2]outid!Q1474</f>
        <v>0</v>
      </c>
      <c r="R473" s="7">
        <f>R12-[2]outid!R1474</f>
        <v>0</v>
      </c>
      <c r="S473" s="7">
        <f>S12-[2]outid!S1474</f>
        <v>-2.6023627697213669E-13</v>
      </c>
      <c r="T473" s="7">
        <f>T12-[2]outid!T1474</f>
        <v>-41.189000000000007</v>
      </c>
      <c r="U473" s="7">
        <f>U12-[2]outid!U1474</f>
        <v>-99.3840000000001</v>
      </c>
      <c r="V473" s="7">
        <f>V12-[2]outid!V1474</f>
        <v>-398.18900000000002</v>
      </c>
      <c r="W473" s="7">
        <f>W12-[2]outid!W1474</f>
        <v>-678.27200000000005</v>
      </c>
      <c r="X473" s="7">
        <f>X12-[2]outid!X1474</f>
        <v>-35.96800000000021</v>
      </c>
      <c r="Y473" s="7">
        <f>Y12-[2]outid!Y1474</f>
        <v>0</v>
      </c>
      <c r="Z473" s="7">
        <f>Z12-[2]outid!Z1474</f>
        <v>0</v>
      </c>
      <c r="AA473" s="7">
        <f>AA12-[2]outid!AA1474</f>
        <v>0</v>
      </c>
      <c r="AB473" s="7">
        <f>AB12-[2]outid!AB1474</f>
        <v>0</v>
      </c>
      <c r="AC473" s="7">
        <f>AC12-[2]outid!AC1474</f>
        <v>0</v>
      </c>
      <c r="AD473" s="7">
        <f>AD12-[2]outid!AD1474</f>
        <v>-3.4129999999999008</v>
      </c>
      <c r="AE473" s="7">
        <f>AE12-[2]outid!AE1474</f>
        <v>0</v>
      </c>
      <c r="AF473" s="7">
        <f>AF12-[2]outid!AF1474</f>
        <v>0</v>
      </c>
      <c r="AG473" s="7">
        <f>AG12-[2]outid!AG1474</f>
        <v>0</v>
      </c>
      <c r="AH473" s="7">
        <f>AH12-[2]outid!AH1474</f>
        <v>-19.895999999999802</v>
      </c>
      <c r="AI473" s="7">
        <f>AI12-[2]outid!AI1474</f>
        <v>-555.60799999999983</v>
      </c>
      <c r="AJ473" s="7">
        <f>AJ12-[2]outid!AJ1474</f>
        <v>-1238.0120000000002</v>
      </c>
      <c r="AK473" s="7">
        <f>AK12-[2]outid!AK1474</f>
        <v>-932.41599999999983</v>
      </c>
      <c r="AL473" s="7">
        <f>AL12-[2]outid!AL1474</f>
        <v>-1249.8809999999999</v>
      </c>
      <c r="AM473" s="7">
        <f>AM12-[2]outid!AM1474</f>
        <v>-284.07199999999989</v>
      </c>
      <c r="AN473" s="7">
        <f>AN12-[2]outid!AN1474</f>
        <v>-320.39600000000007</v>
      </c>
      <c r="AO473" s="7">
        <f>AO12-[2]outid!AO1474</f>
        <v>0</v>
      </c>
      <c r="AP473" s="7">
        <f>AP12-[2]outid!AP1474</f>
        <v>2.6023627697213669E-13</v>
      </c>
      <c r="AQ473" s="7">
        <f>AQ12-[2]outid!AQ1474</f>
        <v>-5.1958437552457326E-13</v>
      </c>
      <c r="AR473" s="7">
        <f>AR12-[2]outid!AR1474</f>
        <v>0</v>
      </c>
      <c r="AS473" s="7">
        <f>AS12-[2]outid!AS1474</f>
        <v>2.5979218776228663E-13</v>
      </c>
      <c r="AT473" s="7">
        <f>AT12-[2]outid!AT1474</f>
        <v>5.2002846473442332E-13</v>
      </c>
      <c r="AU473" s="7">
        <f>AU12-[2]outid!AU1474</f>
        <v>0</v>
      </c>
      <c r="AV473" s="7">
        <f>AV12-[2]outid!AV1474</f>
        <v>-2.5934809855243657E-13</v>
      </c>
      <c r="AW473" s="7">
        <f>AW12-[2]outid!AW1474</f>
        <v>2.6023627697213669E-13</v>
      </c>
      <c r="AX473" s="7">
        <f>AX12-[2]outid!AX1474</f>
        <v>5.1958437552457326E-13</v>
      </c>
      <c r="AY473" s="7">
        <f>AY12-[2]outid!AY1474</f>
        <v>2.5979218776228663E-13</v>
      </c>
      <c r="AZ473" s="7">
        <f>AZ12-[2]outid!AZ1474</f>
        <v>2.6023627697213669E-13</v>
      </c>
      <c r="BA473" s="7">
        <f>BA12-[2]outid!BA1474</f>
        <v>-5.2002846473442332E-13</v>
      </c>
      <c r="BB473" s="7">
        <f>BB12-[2]outid!BB1474</f>
        <v>0</v>
      </c>
      <c r="BC473" s="7">
        <f>BC12-[2]outid!BC1474</f>
        <v>0</v>
      </c>
    </row>
    <row r="474" spans="1:55" x14ac:dyDescent="0.2">
      <c r="A474" t="s">
        <v>10</v>
      </c>
      <c r="B474">
        <v>982</v>
      </c>
      <c r="C474">
        <v>1984</v>
      </c>
      <c r="D474" s="7">
        <f>D13-[2]outid!D1475</f>
        <v>0</v>
      </c>
      <c r="E474" s="7">
        <f>E13-[2]outid!E1475</f>
        <v>0</v>
      </c>
      <c r="F474" s="7">
        <f>F13-[2]outid!F1475</f>
        <v>5.1958437552457326E-13</v>
      </c>
      <c r="G474" s="7">
        <f>G13-[2]outid!G1475</f>
        <v>2.6023627697213669E-13</v>
      </c>
      <c r="H474" s="7">
        <f>H13-[2]outid!H1475</f>
        <v>-5.2002846473442332E-13</v>
      </c>
      <c r="I474" s="7">
        <f>I13-[2]outid!I1475</f>
        <v>0</v>
      </c>
      <c r="J474" s="7">
        <f>J13-[2]outid!J1475</f>
        <v>-2.6023627697213669E-13</v>
      </c>
      <c r="K474" s="7">
        <f>K13-[2]outid!K1475</f>
        <v>2.6001423236721166E-13</v>
      </c>
      <c r="L474" s="7">
        <f>L13-[2]outid!L1475</f>
        <v>-2.6001423236721166E-13</v>
      </c>
      <c r="M474" s="7">
        <f>M13-[2]outid!M1475</f>
        <v>2.6001423236721166E-13</v>
      </c>
      <c r="N474" s="7">
        <f>N13-[2]outid!N1475</f>
        <v>-2.5979218776228663E-13</v>
      </c>
      <c r="O474" s="7">
        <f>O13-[2]outid!O1475</f>
        <v>2.5979218776228663E-13</v>
      </c>
      <c r="P474" s="7">
        <f>P13-[2]outid!P1475</f>
        <v>-2.5979218776228663E-13</v>
      </c>
      <c r="Q474" s="7">
        <f>Q13-[2]outid!Q1475</f>
        <v>-2.5934809855243657E-13</v>
      </c>
      <c r="R474" s="7">
        <f>R13-[2]outid!R1475</f>
        <v>0</v>
      </c>
      <c r="S474" s="7">
        <f>S13-[2]outid!S1475</f>
        <v>-5.1869619710487314E-13</v>
      </c>
      <c r="T474" s="7">
        <f>T13-[2]outid!T1475</f>
        <v>6.0040861171728466E-13</v>
      </c>
      <c r="U474" s="7">
        <f>U13-[2]outid!U1475</f>
        <v>4.9915627187147038E-13</v>
      </c>
      <c r="V474" s="7">
        <f>V13-[2]outid!V1475</f>
        <v>-24.009999999999899</v>
      </c>
      <c r="W474" s="7">
        <f>W13-[2]outid!W1475</f>
        <v>-6.0040861171728466E-13</v>
      </c>
      <c r="X474" s="7">
        <f>X13-[2]outid!X1475</f>
        <v>2.9842794901924208E-13</v>
      </c>
      <c r="Y474" s="7">
        <f>Y13-[2]outid!Y1475</f>
        <v>3.0553337637684308E-13</v>
      </c>
      <c r="Z474" s="7">
        <f>Z13-[2]outid!Z1475</f>
        <v>-2.9842794901924208E-13</v>
      </c>
      <c r="AA474" s="7">
        <f>AA13-[2]outid!AA1475</f>
        <v>2.9842794901924208E-13</v>
      </c>
      <c r="AB474" s="7">
        <f>AB13-[2]outid!AB1475</f>
        <v>-1.9895196601282805E-13</v>
      </c>
      <c r="AC474" s="7">
        <f>AC13-[2]outid!AC1475</f>
        <v>5.0448534238967113E-13</v>
      </c>
      <c r="AD474" s="7">
        <f>AD13-[2]outid!AD1475</f>
        <v>5.0448534238967113E-13</v>
      </c>
      <c r="AE474" s="7">
        <f>AE13-[2]outid!AE1475</f>
        <v>5.0093262871087063E-13</v>
      </c>
      <c r="AF474" s="7">
        <f>AF13-[2]outid!AF1475</f>
        <v>9.9831254374294076E-13</v>
      </c>
      <c r="AG474" s="7">
        <f>AG13-[2]outid!AG1475</f>
        <v>-4.9737991503207013E-13</v>
      </c>
      <c r="AH474" s="7">
        <f>AH13-[2]outid!AH1475</f>
        <v>-4.9737991503207013E-13</v>
      </c>
      <c r="AI474" s="7">
        <f>AI13-[2]outid!AI1475</f>
        <v>-1.000088900582341E-12</v>
      </c>
      <c r="AJ474" s="7">
        <f>AJ13-[2]outid!AJ1475</f>
        <v>-103.304999999999</v>
      </c>
      <c r="AK474" s="7">
        <f>AK13-[2]outid!AK1475</f>
        <v>-896.31</v>
      </c>
      <c r="AL474" s="7">
        <f>AL13-[2]outid!AL1475</f>
        <v>-427.65200000000084</v>
      </c>
      <c r="AM474" s="7">
        <f>AM13-[2]outid!AM1475</f>
        <v>-146.87900000000008</v>
      </c>
      <c r="AN474" s="7">
        <f>AN13-[2]outid!AN1475</f>
        <v>-825.25600000000088</v>
      </c>
      <c r="AO474" s="7">
        <f>AO13-[2]outid!AO1475</f>
        <v>-6.8719999999993977</v>
      </c>
      <c r="AP474" s="7">
        <f>AP13-[2]outid!AP1475</f>
        <v>-18.216000000000399</v>
      </c>
      <c r="AQ474" s="7">
        <f>AQ13-[2]outid!AQ1475</f>
        <v>-824.92800000000091</v>
      </c>
      <c r="AR474" s="7">
        <f>AR13-[2]outid!AR1475</f>
        <v>-762.98800000000017</v>
      </c>
      <c r="AS474" s="7">
        <f>AS13-[2]outid!AS1475</f>
        <v>-547.49999999999977</v>
      </c>
      <c r="AT474" s="7">
        <f>AT13-[2]outid!AT1475</f>
        <v>-333.79799999999921</v>
      </c>
      <c r="AU474" s="7">
        <f>AU13-[2]outid!AU1475</f>
        <v>-5.1958437552457326E-13</v>
      </c>
      <c r="AV474" s="7">
        <f>AV13-[2]outid!AV1475</f>
        <v>0</v>
      </c>
      <c r="AW474" s="7">
        <f>AW13-[2]outid!AW1475</f>
        <v>-5.1958437552457326E-13</v>
      </c>
      <c r="AX474" s="7">
        <f>AX13-[2]outid!AX1475</f>
        <v>0</v>
      </c>
      <c r="AY474" s="7">
        <f>AY13-[2]outid!AY1475</f>
        <v>-1.0400569294688466E-12</v>
      </c>
      <c r="AZ474" s="7">
        <f>AZ13-[2]outid!AZ1475</f>
        <v>1.0400569294688466E-12</v>
      </c>
      <c r="BA474" s="7">
        <f>BA13-[2]outid!BA1475</f>
        <v>5.2002846473442332E-13</v>
      </c>
      <c r="BB474" s="7">
        <f>BB13-[2]outid!BB1475</f>
        <v>5.2002846473442332E-13</v>
      </c>
      <c r="BC474" s="7">
        <f>BC13-[2]outid!BC1475</f>
        <v>4.5008441418303846E-13</v>
      </c>
    </row>
    <row r="475" spans="1:55" x14ac:dyDescent="0.2">
      <c r="A475" t="s">
        <v>10</v>
      </c>
      <c r="B475">
        <v>982</v>
      </c>
      <c r="C475">
        <v>1985</v>
      </c>
      <c r="D475" s="7">
        <f>D14-[2]outid!D1476</f>
        <v>0</v>
      </c>
      <c r="E475" s="7">
        <f>E14-[2]outid!E1476</f>
        <v>5.1980642012949829E-13</v>
      </c>
      <c r="F475" s="7">
        <f>F14-[2]outid!F1476</f>
        <v>0</v>
      </c>
      <c r="G475" s="7">
        <f>G14-[2]outid!G1476</f>
        <v>-1.0300649222472202E-12</v>
      </c>
      <c r="H475" s="7">
        <f>H14-[2]outid!H1476</f>
        <v>5.2002846473442332E-13</v>
      </c>
      <c r="I475" s="7">
        <f>I14-[2]outid!I1476</f>
        <v>-5.2002846473442332E-13</v>
      </c>
      <c r="J475" s="7">
        <f>J14-[2]outid!J1476</f>
        <v>-1.0300649222472202E-12</v>
      </c>
      <c r="K475" s="7">
        <f>K14-[2]outid!K1476</f>
        <v>1.0398348848639216E-12</v>
      </c>
      <c r="L475" s="7">
        <f>L14-[2]outid!L1476</f>
        <v>5.2002846473442332E-13</v>
      </c>
      <c r="M475" s="7">
        <f>M14-[2]outid!M1476</f>
        <v>1.0400569294688466E-12</v>
      </c>
      <c r="N475" s="7">
        <f>N14-[2]outid!N1476</f>
        <v>-5.2002846473442332E-13</v>
      </c>
      <c r="O475" s="7">
        <f>O14-[2]outid!O1476</f>
        <v>0</v>
      </c>
      <c r="P475" s="7">
        <f>P14-[2]outid!P1476</f>
        <v>-1.0400569294688466E-12</v>
      </c>
      <c r="Q475" s="7">
        <f>Q14-[2]outid!Q1476</f>
        <v>-5.2002846473442332E-13</v>
      </c>
      <c r="R475" s="7">
        <f>R14-[2]outid!R1476</f>
        <v>-15.454000000000521</v>
      </c>
      <c r="S475" s="7">
        <f>S14-[2]outid!S1476</f>
        <v>-32.262000000000299</v>
      </c>
      <c r="T475" s="7">
        <f>T14-[2]outid!T1476</f>
        <v>-210.10900000000012</v>
      </c>
      <c r="U475" s="7">
        <f>U14-[2]outid!U1476</f>
        <v>-293.15199999999891</v>
      </c>
      <c r="V475" s="7">
        <f>V14-[2]outid!V1476</f>
        <v>-1.1013412404281553E-12</v>
      </c>
      <c r="W475" s="7">
        <f>W14-[2]outid!W1476</f>
        <v>-446.90399999999988</v>
      </c>
      <c r="X475" s="7">
        <f>X14-[2]outid!X1476</f>
        <v>0</v>
      </c>
      <c r="Y475" s="7">
        <f>Y14-[2]outid!Y1476</f>
        <v>0</v>
      </c>
      <c r="Z475" s="7">
        <f>Z14-[2]outid!Z1476</f>
        <v>0</v>
      </c>
      <c r="AA475" s="7">
        <f>AA14-[2]outid!AA1476</f>
        <v>1.0018652574217413E-12</v>
      </c>
      <c r="AB475" s="7">
        <f>AB14-[2]outid!AB1476</f>
        <v>4.9737991503207013E-13</v>
      </c>
      <c r="AC475" s="7">
        <f>AC14-[2]outid!AC1476</f>
        <v>-5.0093262871087063E-13</v>
      </c>
      <c r="AD475" s="7">
        <f>AD14-[2]outid!AD1476</f>
        <v>4.9737991503207013E-13</v>
      </c>
      <c r="AE475" s="7">
        <f>AE14-[2]outid!AE1476</f>
        <v>-6.0040861171728466E-13</v>
      </c>
      <c r="AF475" s="7">
        <f>AF14-[2]outid!AF1476</f>
        <v>-5.0093262871087063E-13</v>
      </c>
      <c r="AG475" s="7">
        <f>AG14-[2]outid!AG1476</f>
        <v>-5.9863225487788441E-13</v>
      </c>
      <c r="AH475" s="7">
        <f>AH14-[2]outid!AH1476</f>
        <v>4.9915627187147038E-13</v>
      </c>
      <c r="AI475" s="7">
        <f>AI14-[2]outid!AI1476</f>
        <v>-1.000088900582341E-12</v>
      </c>
      <c r="AJ475" s="7">
        <f>AJ14-[2]outid!AJ1476</f>
        <v>-532.48699999999894</v>
      </c>
      <c r="AK475" s="7">
        <f>AK14-[2]outid!AK1476</f>
        <v>-1218.568</v>
      </c>
      <c r="AL475" s="7">
        <f>AL14-[2]outid!AL1476</f>
        <v>-1150.8239999999998</v>
      </c>
      <c r="AM475" s="7">
        <f>AM14-[2]outid!AM1476</f>
        <v>-3.5679999999997989</v>
      </c>
      <c r="AN475" s="7">
        <f>AN14-[2]outid!AN1476</f>
        <v>1.4992451724538114E-12</v>
      </c>
      <c r="AO475" s="7">
        <f>AO14-[2]outid!AO1476</f>
        <v>0</v>
      </c>
      <c r="AP475" s="7">
        <f>AP14-[2]outid!AP1476</f>
        <v>-9.9831254374294076E-13</v>
      </c>
      <c r="AQ475" s="7">
        <f>AQ14-[2]outid!AQ1476</f>
        <v>-4.9915627187147038E-13</v>
      </c>
      <c r="AR475" s="7">
        <f>AR14-[2]outid!AR1476</f>
        <v>6.0040861171728466E-13</v>
      </c>
      <c r="AS475" s="7">
        <f>AS14-[2]outid!AS1476</f>
        <v>9.9831254374294076E-13</v>
      </c>
      <c r="AT475" s="7">
        <f>AT14-[2]outid!AT1476</f>
        <v>1.6022738691390259E-12</v>
      </c>
      <c r="AU475" s="7">
        <f>AU14-[2]outid!AU1476</f>
        <v>-1.5987211554602254E-12</v>
      </c>
      <c r="AV475" s="7">
        <f>AV14-[2]outid!AV1476</f>
        <v>0</v>
      </c>
      <c r="AW475" s="7">
        <f>AW14-[2]outid!AW1476</f>
        <v>0</v>
      </c>
      <c r="AX475" s="7">
        <f>AX14-[2]outid!AX1476</f>
        <v>2.0801138589376933E-12</v>
      </c>
      <c r="AY475" s="7">
        <f>AY14-[2]outid!AY1476</f>
        <v>0</v>
      </c>
      <c r="AZ475" s="7">
        <f>AZ14-[2]outid!AZ1476</f>
        <v>5.1958437552457326E-13</v>
      </c>
      <c r="BA475" s="7">
        <f>BA14-[2]outid!BA1476</f>
        <v>-1.56008539420327E-12</v>
      </c>
      <c r="BB475" s="7">
        <f>BB14-[2]outid!BB1476</f>
        <v>-1.0400569294688466E-12</v>
      </c>
      <c r="BC475" s="7">
        <f>BC14-[2]outid!BC1476</f>
        <v>-4.5963233219481481E-13</v>
      </c>
    </row>
    <row r="476" spans="1:55" x14ac:dyDescent="0.2">
      <c r="A476" t="s">
        <v>10</v>
      </c>
      <c r="B476">
        <v>982</v>
      </c>
      <c r="C476">
        <v>1986</v>
      </c>
      <c r="D476" s="7">
        <f>D15-[2]outid!D1477</f>
        <v>1.56008539420327E-12</v>
      </c>
      <c r="E476" s="7">
        <f>E15-[2]outid!E1477</f>
        <v>2.0801138589376933E-12</v>
      </c>
      <c r="F476" s="7">
        <f>F15-[2]outid!F1477</f>
        <v>0</v>
      </c>
      <c r="G476" s="7">
        <f>G15-[2]outid!G1477</f>
        <v>-1.56008539420327E-12</v>
      </c>
      <c r="H476" s="7">
        <f>H15-[2]outid!H1477</f>
        <v>1.5596413049934199E-12</v>
      </c>
      <c r="I476" s="7">
        <f>I15-[2]outid!I1477</f>
        <v>2.0801138589376933E-12</v>
      </c>
      <c r="J476" s="7">
        <f>J15-[2]outid!J1477</f>
        <v>-2.0801138589376933E-12</v>
      </c>
      <c r="K476" s="7">
        <f>K15-[2]outid!K1477</f>
        <v>2.0801138589376933E-12</v>
      </c>
      <c r="L476" s="7">
        <f>L15-[2]outid!L1477</f>
        <v>1.000088900582341E-12</v>
      </c>
      <c r="M476" s="7">
        <f>M15-[2]outid!M1477</f>
        <v>-1.6004975122996257E-12</v>
      </c>
      <c r="N476" s="7">
        <f>N15-[2]outid!N1477</f>
        <v>1.5614176618328202E-12</v>
      </c>
      <c r="O476" s="7">
        <f>O15-[2]outid!O1477</f>
        <v>5.1958437552457326E-13</v>
      </c>
      <c r="P476" s="7">
        <f>P15-[2]outid!P1477</f>
        <v>1.5596413049934199E-12</v>
      </c>
      <c r="Q476" s="7">
        <f>Q15-[2]outid!Q1477</f>
        <v>9.9831254374294076E-13</v>
      </c>
      <c r="R476" s="7">
        <f>R15-[2]outid!R1477</f>
        <v>1.099564883588755E-12</v>
      </c>
      <c r="S476" s="7">
        <f>S15-[2]outid!S1477</f>
        <v>-4.9915627187147038E-13</v>
      </c>
      <c r="T476" s="7">
        <f>T15-[2]outid!T1477</f>
        <v>-1.5987211554602254E-12</v>
      </c>
      <c r="U476" s="7">
        <f>U15-[2]outid!U1477</f>
        <v>-2.099653784171096E-12</v>
      </c>
      <c r="V476" s="7">
        <f>V15-[2]outid!V1477</f>
        <v>1.5987211554602254E-12</v>
      </c>
      <c r="W476" s="7">
        <f>W15-[2]outid!W1477</f>
        <v>1.4992451724538114E-12</v>
      </c>
      <c r="X476" s="7">
        <f>X15-[2]outid!X1477</f>
        <v>0</v>
      </c>
      <c r="Y476" s="7">
        <f>Y15-[2]outid!Y1477</f>
        <v>-4.9737991503207013E-13</v>
      </c>
      <c r="Z476" s="7">
        <f>Z15-[2]outid!Z1477</f>
        <v>0</v>
      </c>
      <c r="AA476" s="7">
        <f>AA15-[2]outid!AA1477</f>
        <v>1.0018652574217413E-12</v>
      </c>
      <c r="AB476" s="7">
        <f>AB15-[2]outid!AB1477</f>
        <v>0</v>
      </c>
      <c r="AC476" s="7">
        <f>AC15-[2]outid!AC1477</f>
        <v>-1.4992451724538114E-12</v>
      </c>
      <c r="AD476" s="7">
        <f>AD15-[2]outid!AD1477</f>
        <v>0</v>
      </c>
      <c r="AE476" s="7">
        <f>AE15-[2]outid!AE1477</f>
        <v>-4.9737991503207013E-13</v>
      </c>
      <c r="AF476" s="7">
        <f>AF15-[2]outid!AF1477</f>
        <v>9.9831254374294076E-13</v>
      </c>
      <c r="AG476" s="7">
        <f>AG15-[2]outid!AG1477</f>
        <v>-5.0093262871087063E-13</v>
      </c>
      <c r="AH476" s="7">
        <f>AH15-[2]outid!AH1477</f>
        <v>0</v>
      </c>
      <c r="AI476" s="7">
        <f>AI15-[2]outid!AI1477</f>
        <v>-2.000177801164682E-12</v>
      </c>
      <c r="AJ476" s="7">
        <f>AJ15-[2]outid!AJ1477</f>
        <v>-87.036000000000001</v>
      </c>
      <c r="AK476" s="7">
        <f>AK15-[2]outid!AK1477</f>
        <v>-136.61199999999923</v>
      </c>
      <c r="AL476" s="7">
        <f>AL15-[2]outid!AL1477</f>
        <v>-403.37999999999914</v>
      </c>
      <c r="AM476" s="7">
        <f>AM15-[2]outid!AM1477</f>
        <v>-1096.5830000000001</v>
      </c>
      <c r="AN476" s="7">
        <f>AN15-[2]outid!AN1477</f>
        <v>-1263.3240000000001</v>
      </c>
      <c r="AO476" s="7">
        <f>AO15-[2]outid!AO1477</f>
        <v>-92.688000000000102</v>
      </c>
      <c r="AP476" s="7">
        <f>AP15-[2]outid!AP1477</f>
        <v>-496.69899999999922</v>
      </c>
      <c r="AQ476" s="7">
        <f>AQ15-[2]outid!AQ1477</f>
        <v>-15.9840000000004</v>
      </c>
      <c r="AR476" s="7">
        <f>AR15-[2]outid!AR1477</f>
        <v>-9.2840000000022993</v>
      </c>
      <c r="AS476" s="7">
        <f>AS15-[2]outid!AS1477</f>
        <v>-1.6004975122996257E-12</v>
      </c>
      <c r="AT476" s="7">
        <f>AT15-[2]outid!AT1477</f>
        <v>-5.2047255394427339E-13</v>
      </c>
      <c r="AU476" s="7">
        <f>AU15-[2]outid!AU1477</f>
        <v>5.2047255394427339E-13</v>
      </c>
      <c r="AV476" s="7">
        <f>AV15-[2]outid!AV1477</f>
        <v>1.0400569294688466E-12</v>
      </c>
      <c r="AW476" s="7">
        <f>AW15-[2]outid!AW1477</f>
        <v>-5.1958437552457326E-13</v>
      </c>
      <c r="AX476" s="7">
        <f>AX15-[2]outid!AX1477</f>
        <v>-1.0400569294688466E-12</v>
      </c>
      <c r="AY476" s="7">
        <f>AY15-[2]outid!AY1477</f>
        <v>-2.0801138589376933E-12</v>
      </c>
      <c r="AZ476" s="7">
        <f>AZ15-[2]outid!AZ1477</f>
        <v>5.2047255394427339E-13</v>
      </c>
      <c r="BA476" s="7">
        <f>BA15-[2]outid!BA1477</f>
        <v>-5.2002846473442332E-13</v>
      </c>
      <c r="BB476" s="7">
        <f>BB15-[2]outid!BB1477</f>
        <v>-1.56008539420327E-12</v>
      </c>
      <c r="BC476" s="7">
        <f>BC15-[2]outid!BC1477</f>
        <v>9.099387909827783E-13</v>
      </c>
    </row>
    <row r="477" spans="1:55" x14ac:dyDescent="0.2">
      <c r="A477" t="s">
        <v>10</v>
      </c>
      <c r="B477">
        <v>982</v>
      </c>
      <c r="C477">
        <v>1987</v>
      </c>
      <c r="D477" s="7">
        <f>D16-[2]outid!D1478</f>
        <v>5.2002846473442332E-13</v>
      </c>
      <c r="E477" s="7">
        <f>E16-[2]outid!E1478</f>
        <v>2.0801138589376933E-12</v>
      </c>
      <c r="F477" s="7">
        <f>F16-[2]outid!F1478</f>
        <v>-1.0400569294688466E-12</v>
      </c>
      <c r="G477" s="7">
        <f>G16-[2]outid!G1478</f>
        <v>-1.0400569294688466E-12</v>
      </c>
      <c r="H477" s="7">
        <f>H16-[2]outid!H1478</f>
        <v>-1.56008539420327E-12</v>
      </c>
      <c r="I477" s="7">
        <f>I16-[2]outid!I1478</f>
        <v>2.0796697697278432E-12</v>
      </c>
      <c r="J477" s="7">
        <f>J16-[2]outid!J1478</f>
        <v>-1.56008539420327E-12</v>
      </c>
      <c r="K477" s="7">
        <f>K16-[2]outid!K1478</f>
        <v>-1.56008539420327E-12</v>
      </c>
      <c r="L477" s="7">
        <f>L16-[2]outid!L1478</f>
        <v>0</v>
      </c>
      <c r="M477" s="7">
        <f>M16-[2]outid!M1478</f>
        <v>1.56008539420327E-12</v>
      </c>
      <c r="N477" s="7">
        <f>N16-[2]outid!N1478</f>
        <v>2.0801138589376933E-12</v>
      </c>
      <c r="O477" s="7">
        <f>O16-[2]outid!O1478</f>
        <v>-1.5596413049934199E-12</v>
      </c>
      <c r="P477" s="7">
        <f>P16-[2]outid!P1478</f>
        <v>-1.5596413049934199E-12</v>
      </c>
      <c r="Q477" s="7">
        <f>Q16-[2]outid!Q1478</f>
        <v>1.5614176618328202E-12</v>
      </c>
      <c r="R477" s="7">
        <f>R16-[2]outid!R1478</f>
        <v>-17.849999999998573</v>
      </c>
      <c r="S477" s="7">
        <f>S16-[2]outid!S1478</f>
        <v>-5.0200000000009979</v>
      </c>
      <c r="T477" s="7">
        <f>T16-[2]outid!T1478</f>
        <v>-1.0018652574217413E-12</v>
      </c>
      <c r="U477" s="7">
        <f>U16-[2]outid!U1478</f>
        <v>-5.9685589803848416E-13</v>
      </c>
      <c r="V477" s="7">
        <f>V16-[2]outid!V1478</f>
        <v>-1.5987211554602254E-12</v>
      </c>
      <c r="W477" s="7">
        <f>W16-[2]outid!W1478</f>
        <v>-4.9737991503207013E-13</v>
      </c>
      <c r="X477" s="7">
        <f>X16-[2]outid!X1478</f>
        <v>1.5027978861326119E-12</v>
      </c>
      <c r="Y477" s="7">
        <f>Y16-[2]outid!Y1478</f>
        <v>0</v>
      </c>
      <c r="Z477" s="7">
        <f>Z16-[2]outid!Z1478</f>
        <v>-5.0448534238967113E-13</v>
      </c>
      <c r="AA477" s="7">
        <f>AA16-[2]outid!AA1478</f>
        <v>1.4992451724538114E-12</v>
      </c>
      <c r="AB477" s="7">
        <f>AB16-[2]outid!AB1478</f>
        <v>1.1013412404281553E-12</v>
      </c>
      <c r="AC477" s="7">
        <f>AC16-[2]outid!AC1478</f>
        <v>-5.0093262871087063E-13</v>
      </c>
      <c r="AD477" s="7">
        <f>AD16-[2]outid!AD1478</f>
        <v>-1.5987211554602254E-12</v>
      </c>
      <c r="AE477" s="7">
        <f>AE16-[2]outid!AE1478</f>
        <v>5.0093262871087063E-13</v>
      </c>
      <c r="AF477" s="7">
        <f>AF16-[2]outid!AF1478</f>
        <v>1.5987211554602254E-12</v>
      </c>
      <c r="AG477" s="7">
        <f>AG16-[2]outid!AG1478</f>
        <v>0</v>
      </c>
      <c r="AH477" s="7">
        <f>AH16-[2]outid!AH1478</f>
        <v>0</v>
      </c>
      <c r="AI477" s="7">
        <f>AI16-[2]outid!AI1478</f>
        <v>0</v>
      </c>
      <c r="AJ477" s="7">
        <f>AJ16-[2]outid!AJ1478</f>
        <v>0</v>
      </c>
      <c r="AK477" s="7">
        <f>AK16-[2]outid!AK1478</f>
        <v>-1.000088900582341E-12</v>
      </c>
      <c r="AL477" s="7">
        <f>AL16-[2]outid!AL1478</f>
        <v>0</v>
      </c>
      <c r="AM477" s="7">
        <f>AM16-[2]outid!AM1478</f>
        <v>1.000088900582341E-12</v>
      </c>
      <c r="AN477" s="7">
        <f>AN16-[2]outid!AN1478</f>
        <v>0</v>
      </c>
      <c r="AO477" s="7">
        <f>AO16-[2]outid!AO1478</f>
        <v>1.0400569294688466E-12</v>
      </c>
      <c r="AP477" s="7">
        <f>AP16-[2]outid!AP1478</f>
        <v>1.0400569294688466E-12</v>
      </c>
      <c r="AQ477" s="7">
        <f>AQ16-[2]outid!AQ1478</f>
        <v>0</v>
      </c>
      <c r="AR477" s="7">
        <f>AR16-[2]outid!AR1478</f>
        <v>-2.0796697697278432E-12</v>
      </c>
      <c r="AS477" s="7">
        <f>AS16-[2]outid!AS1478</f>
        <v>-2.0801138589376933E-12</v>
      </c>
      <c r="AT477" s="7">
        <f>AT16-[2]outid!AT1478</f>
        <v>-1.0396128402589966E-12</v>
      </c>
      <c r="AU477" s="7">
        <f>AU16-[2]outid!AU1478</f>
        <v>1.0400569294688466E-12</v>
      </c>
      <c r="AV477" s="7">
        <f>AV16-[2]outid!AV1478</f>
        <v>0</v>
      </c>
      <c r="AW477" s="7">
        <f>AW16-[2]outid!AW1478</f>
        <v>1.0398348848639216E-12</v>
      </c>
      <c r="AX477" s="7">
        <f>AX16-[2]outid!AX1478</f>
        <v>-2.0801138589376933E-12</v>
      </c>
      <c r="AY477" s="7">
        <f>AY16-[2]outid!AY1478</f>
        <v>-1.0400569294688466E-12</v>
      </c>
      <c r="AZ477" s="7">
        <f>AZ16-[2]outid!AZ1478</f>
        <v>-1.0400569294688466E-12</v>
      </c>
      <c r="BA477" s="7">
        <f>BA16-[2]outid!BA1478</f>
        <v>1.0400569294688466E-12</v>
      </c>
      <c r="BB477" s="7">
        <f>BB16-[2]outid!BB1478</f>
        <v>-1.0400569294688466E-12</v>
      </c>
      <c r="BC477" s="7">
        <f>BC16-[2]outid!BC1478</f>
        <v>1.8200996265704816E-12</v>
      </c>
    </row>
    <row r="478" spans="1:55" x14ac:dyDescent="0.2">
      <c r="A478" t="s">
        <v>10</v>
      </c>
      <c r="B478">
        <v>982</v>
      </c>
      <c r="C478">
        <v>1988</v>
      </c>
      <c r="D478" s="7">
        <f>D17-[2]outid!D1479</f>
        <v>-2.0798918143327683E-12</v>
      </c>
      <c r="E478" s="7">
        <f>E17-[2]outid!E1479</f>
        <v>-1.0400569294688466E-12</v>
      </c>
      <c r="F478" s="7">
        <f>F17-[2]outid!F1479</f>
        <v>-1.0400569294688466E-12</v>
      </c>
      <c r="G478" s="7">
        <f>G17-[2]outid!G1479</f>
        <v>0</v>
      </c>
      <c r="H478" s="7">
        <f>H17-[2]outid!H1479</f>
        <v>1.0400569294688466E-12</v>
      </c>
      <c r="I478" s="7">
        <f>I17-[2]outid!I1479</f>
        <v>-1.0400569294688466E-12</v>
      </c>
      <c r="J478" s="7">
        <f>J17-[2]outid!J1479</f>
        <v>1.0398348848639216E-12</v>
      </c>
      <c r="K478" s="7">
        <f>K17-[2]outid!K1479</f>
        <v>0</v>
      </c>
      <c r="L478" s="7">
        <f>L17-[2]outid!L1479</f>
        <v>0</v>
      </c>
      <c r="M478" s="7">
        <f>M17-[2]outid!M1479</f>
        <v>1.0400569294688466E-12</v>
      </c>
      <c r="N478" s="7">
        <f>N17-[2]outid!N1479</f>
        <v>-1.0400569294688466E-12</v>
      </c>
      <c r="O478" s="7">
        <f>O17-[2]outid!O1479</f>
        <v>-2.0801138589376933E-12</v>
      </c>
      <c r="P478" s="7">
        <f>P17-[2]outid!P1479</f>
        <v>2.0792256805179932E-12</v>
      </c>
      <c r="Q478" s="7">
        <f>Q17-[2]outid!Q1479</f>
        <v>0</v>
      </c>
      <c r="R478" s="7">
        <f>R17-[2]outid!R1479</f>
        <v>-72.861000000000203</v>
      </c>
      <c r="S478" s="7">
        <f>S17-[2]outid!S1479</f>
        <v>-390.33200000000147</v>
      </c>
      <c r="T478" s="7">
        <f>T17-[2]outid!T1479</f>
        <v>-636.01199999999983</v>
      </c>
      <c r="U478" s="7">
        <f>U17-[2]outid!U1479</f>
        <v>-678.45599999999956</v>
      </c>
      <c r="V478" s="7">
        <f>V17-[2]outid!V1479</f>
        <v>-762.03599999999869</v>
      </c>
      <c r="W478" s="7">
        <f>W17-[2]outid!W1479</f>
        <v>-1.9966250874858815E-12</v>
      </c>
      <c r="X478" s="7">
        <f>X17-[2]outid!X1479</f>
        <v>0</v>
      </c>
      <c r="Y478" s="7">
        <f>Y17-[2]outid!Y1479</f>
        <v>1.0018652574217413E-12</v>
      </c>
      <c r="Z478" s="7">
        <f>Z17-[2]outid!Z1479</f>
        <v>0</v>
      </c>
      <c r="AA478" s="7">
        <f>AA17-[2]outid!AA1479</f>
        <v>1.9966250874858815E-12</v>
      </c>
      <c r="AB478" s="7">
        <f>AB17-[2]outid!AB1479</f>
        <v>0</v>
      </c>
      <c r="AC478" s="7">
        <f>AC17-[2]outid!AC1479</f>
        <v>-9.9831254374294076E-13</v>
      </c>
      <c r="AD478" s="7">
        <f>AD17-[2]outid!AD1479</f>
        <v>9.9831254374294076E-13</v>
      </c>
      <c r="AE478" s="7">
        <f>AE17-[2]outid!AE1479</f>
        <v>-819.04399999999964</v>
      </c>
      <c r="AF478" s="7">
        <f>AF17-[2]outid!AF1479</f>
        <v>-1173.1959999999997</v>
      </c>
      <c r="AG478" s="7">
        <f>AG17-[2]outid!AG1479</f>
        <v>-1250.5839999999998</v>
      </c>
      <c r="AH478" s="7">
        <f>AH17-[2]outid!AH1479</f>
        <v>-953.53200000000061</v>
      </c>
      <c r="AI478" s="7">
        <f>AI17-[2]outid!AI1479</f>
        <v>-720.59900000000232</v>
      </c>
      <c r="AJ478" s="7">
        <f>AJ17-[2]outid!AJ1479</f>
        <v>-346.36400000000049</v>
      </c>
      <c r="AK478" s="7">
        <f>AK17-[2]outid!AK1479</f>
        <v>-104.37700000000001</v>
      </c>
      <c r="AL478" s="7">
        <f>AL17-[2]outid!AL1479</f>
        <v>0</v>
      </c>
      <c r="AM478" s="7">
        <f>AM17-[2]outid!AM1479</f>
        <v>2.0801138589376933E-12</v>
      </c>
      <c r="AN478" s="7">
        <f>AN17-[2]outid!AN1479</f>
        <v>-2.0792256805179932E-12</v>
      </c>
      <c r="AO478" s="7">
        <f>AO17-[2]outid!AO1479</f>
        <v>0</v>
      </c>
      <c r="AP478" s="7">
        <f>AP17-[2]outid!AP1479</f>
        <v>0</v>
      </c>
      <c r="AQ478" s="7">
        <f>AQ17-[2]outid!AQ1479</f>
        <v>-1.0400569294688466E-12</v>
      </c>
      <c r="AR478" s="7">
        <f>AR17-[2]outid!AR1479</f>
        <v>1.0400569294688466E-12</v>
      </c>
      <c r="AS478" s="7">
        <f>AS17-[2]outid!AS1479</f>
        <v>-1023.9039999999997</v>
      </c>
      <c r="AT478" s="7">
        <f>AT17-[2]outid!AT1479</f>
        <v>-1747.6480000000001</v>
      </c>
      <c r="AU478" s="7">
        <f>AU17-[2]outid!AU1479</f>
        <v>1.0409451078885468E-12</v>
      </c>
      <c r="AV478" s="7">
        <f>AV17-[2]outid!AV1479</f>
        <v>-1.0400569294688466E-12</v>
      </c>
      <c r="AW478" s="7">
        <f>AW17-[2]outid!AW1479</f>
        <v>-2.0792256805179932E-12</v>
      </c>
      <c r="AX478" s="7">
        <f>AX17-[2]outid!AX1479</f>
        <v>2.0801138589376933E-12</v>
      </c>
      <c r="AY478" s="7">
        <f>AY17-[2]outid!AY1479</f>
        <v>1.0400569294688466E-12</v>
      </c>
      <c r="AZ478" s="7">
        <f>AZ17-[2]outid!AZ1479</f>
        <v>-1.0400569294688466E-12</v>
      </c>
      <c r="BA478" s="7">
        <f>BA17-[2]outid!BA1479</f>
        <v>0</v>
      </c>
      <c r="BB478" s="7">
        <f>BB17-[2]outid!BB1479</f>
        <v>1.0400569294688466E-12</v>
      </c>
      <c r="BC478" s="7">
        <f>BC17-[2]outid!BC1479</f>
        <v>0</v>
      </c>
    </row>
    <row r="479" spans="1:55" x14ac:dyDescent="0.2">
      <c r="A479" t="s">
        <v>10</v>
      </c>
      <c r="B479">
        <v>982</v>
      </c>
      <c r="C479">
        <v>1989</v>
      </c>
      <c r="D479" s="7">
        <f>D18-[2]outid!D1480</f>
        <v>2.0801138589376933E-12</v>
      </c>
      <c r="E479" s="7">
        <f>E18-[2]outid!E1480</f>
        <v>-1.0400569294688466E-12</v>
      </c>
      <c r="F479" s="7">
        <f>F18-[2]outid!F1480</f>
        <v>1.0400569294688466E-12</v>
      </c>
      <c r="G479" s="7">
        <f>G18-[2]outid!G1480</f>
        <v>2.0801138589376933E-12</v>
      </c>
      <c r="H479" s="7">
        <f>H18-[2]outid!H1480</f>
        <v>-1.0398348848639216E-12</v>
      </c>
      <c r="I479" s="7">
        <f>I18-[2]outid!I1480</f>
        <v>-2.0801138589376933E-12</v>
      </c>
      <c r="J479" s="7">
        <f>J18-[2]outid!J1480</f>
        <v>-1.0398348848639216E-12</v>
      </c>
      <c r="K479" s="7">
        <f>K18-[2]outid!K1480</f>
        <v>1.0400569294688466E-12</v>
      </c>
      <c r="L479" s="7">
        <f>L18-[2]outid!L1480</f>
        <v>0</v>
      </c>
      <c r="M479" s="7">
        <f>M18-[2]outid!M1480</f>
        <v>-1.0400569294688466E-12</v>
      </c>
      <c r="N479" s="7">
        <f>N18-[2]outid!N1480</f>
        <v>0</v>
      </c>
      <c r="O479" s="7">
        <f>O18-[2]outid!O1480</f>
        <v>-1.0400569294688466E-12</v>
      </c>
      <c r="P479" s="7">
        <f>P18-[2]outid!P1480</f>
        <v>-2.0801138589376933E-12</v>
      </c>
      <c r="Q479" s="7">
        <f>Q18-[2]outid!Q1480</f>
        <v>-2.0801138589376933E-12</v>
      </c>
      <c r="R479" s="7">
        <f>R18-[2]outid!R1480</f>
        <v>-16.598000000001257</v>
      </c>
      <c r="S479" s="7">
        <f>S18-[2]outid!S1480</f>
        <v>-25.6199999999995</v>
      </c>
      <c r="T479" s="7">
        <f>T18-[2]outid!T1480</f>
        <v>0</v>
      </c>
      <c r="U479" s="7">
        <f>U18-[2]outid!U1480</f>
        <v>-198.4579999999998</v>
      </c>
      <c r="V479" s="7">
        <f>V18-[2]outid!V1480</f>
        <v>0</v>
      </c>
      <c r="W479" s="7">
        <f>W18-[2]outid!W1480</f>
        <v>1.0942358130705543E-12</v>
      </c>
      <c r="X479" s="7">
        <f>X18-[2]outid!X1480</f>
        <v>0</v>
      </c>
      <c r="Y479" s="7">
        <f>Y18-[2]outid!Y1480</f>
        <v>0</v>
      </c>
      <c r="Z479" s="7">
        <f>Z18-[2]outid!Z1480</f>
        <v>0</v>
      </c>
      <c r="AA479" s="7">
        <f>AA18-[2]outid!AA1480</f>
        <v>-2.0037305148434825E-12</v>
      </c>
      <c r="AB479" s="7">
        <f>AB18-[2]outid!AB1480</f>
        <v>-1.9966250874858815E-12</v>
      </c>
      <c r="AC479" s="7">
        <f>AC18-[2]outid!AC1480</f>
        <v>1.0018652574217413E-12</v>
      </c>
      <c r="AD479" s="7">
        <f>AD18-[2]outid!AD1480</f>
        <v>-1.0018652574217413E-12</v>
      </c>
      <c r="AE479" s="7">
        <f>AE18-[2]outid!AE1480</f>
        <v>0</v>
      </c>
      <c r="AF479" s="7">
        <f>AF18-[2]outid!AF1480</f>
        <v>9.9475983006414026E-13</v>
      </c>
      <c r="AG479" s="7">
        <f>AG18-[2]outid!AG1480</f>
        <v>-1.0977885267493548E-12</v>
      </c>
      <c r="AH479" s="7">
        <f>AH18-[2]outid!AH1480</f>
        <v>1.0018652574217413E-12</v>
      </c>
      <c r="AI479" s="7">
        <f>AI18-[2]outid!AI1480</f>
        <v>-1.000088900582341E-12</v>
      </c>
      <c r="AJ479" s="7">
        <f>AJ18-[2]outid!AJ1480</f>
        <v>-1.000088900582341E-12</v>
      </c>
      <c r="AK479" s="7">
        <f>AK18-[2]outid!AK1480</f>
        <v>1.0977885267493548E-12</v>
      </c>
      <c r="AL479" s="7">
        <f>AL18-[2]outid!AL1480</f>
        <v>0</v>
      </c>
      <c r="AM479" s="7">
        <f>AM18-[2]outid!AM1480</f>
        <v>0</v>
      </c>
      <c r="AN479" s="7">
        <f>AN18-[2]outid!AN1480</f>
        <v>9.9831254374294076E-13</v>
      </c>
      <c r="AO479" s="7">
        <f>AO18-[2]outid!AO1480</f>
        <v>0</v>
      </c>
      <c r="AP479" s="7">
        <f>AP18-[2]outid!AP1480</f>
        <v>-1.000088900582341E-12</v>
      </c>
      <c r="AQ479" s="7">
        <f>AQ18-[2]outid!AQ1480</f>
        <v>1.000088900582341E-12</v>
      </c>
      <c r="AR479" s="7">
        <f>AR18-[2]outid!AR1480</f>
        <v>1.0391687510491465E-12</v>
      </c>
      <c r="AS479" s="7">
        <f>AS18-[2]outid!AS1480</f>
        <v>-1.000088900582341E-12</v>
      </c>
      <c r="AT479" s="7">
        <f>AT18-[2]outid!AT1480</f>
        <v>2.000177801164682E-12</v>
      </c>
      <c r="AU479" s="7">
        <f>AU18-[2]outid!AU1480</f>
        <v>1.0409451078885468E-12</v>
      </c>
      <c r="AV479" s="7">
        <f>AV18-[2]outid!AV1480</f>
        <v>2.000177801164682E-12</v>
      </c>
      <c r="AW479" s="7">
        <f>AW18-[2]outid!AW1480</f>
        <v>9.9475983006414026E-13</v>
      </c>
      <c r="AX479" s="7">
        <f>AX18-[2]outid!AX1480</f>
        <v>-2.099653784171096E-12</v>
      </c>
      <c r="AY479" s="7">
        <f>AY18-[2]outid!AY1480</f>
        <v>0</v>
      </c>
      <c r="AZ479" s="7">
        <f>AZ18-[2]outid!AZ1480</f>
        <v>0</v>
      </c>
      <c r="BA479" s="7">
        <f>BA18-[2]outid!BA1480</f>
        <v>0</v>
      </c>
      <c r="BB479" s="7">
        <f>BB18-[2]outid!BB1480</f>
        <v>1.0400569294688466E-12</v>
      </c>
      <c r="BC479" s="7">
        <f>BC18-[2]outid!BC1480</f>
        <v>0</v>
      </c>
    </row>
    <row r="480" spans="1:55" x14ac:dyDescent="0.2">
      <c r="A480" t="s">
        <v>10</v>
      </c>
      <c r="B480">
        <v>982</v>
      </c>
      <c r="C480">
        <v>1990</v>
      </c>
      <c r="D480" s="7">
        <f>D19-[2]outid!D1481</f>
        <v>1.0400569294688466E-12</v>
      </c>
      <c r="E480" s="7">
        <f>E19-[2]outid!E1481</f>
        <v>2.0801138589376933E-12</v>
      </c>
      <c r="F480" s="7">
        <f>F19-[2]outid!F1481</f>
        <v>0</v>
      </c>
      <c r="G480" s="7">
        <f>G19-[2]outid!G1481</f>
        <v>1.0400569294688466E-12</v>
      </c>
      <c r="H480" s="7">
        <f>H19-[2]outid!H1481</f>
        <v>-1.0400569294688466E-12</v>
      </c>
      <c r="I480" s="7">
        <f>I19-[2]outid!I1481</f>
        <v>1.0400569294688466E-12</v>
      </c>
      <c r="J480" s="7">
        <f>J19-[2]outid!J1481</f>
        <v>2.0801138589376933E-12</v>
      </c>
      <c r="K480" s="7">
        <f>K19-[2]outid!K1481</f>
        <v>-1.0400569294688466E-12</v>
      </c>
      <c r="L480" s="7">
        <f>L19-[2]outid!L1481</f>
        <v>2.0796697697278432E-12</v>
      </c>
      <c r="M480" s="7">
        <f>M19-[2]outid!M1481</f>
        <v>0</v>
      </c>
      <c r="N480" s="7">
        <f>N19-[2]outid!N1481</f>
        <v>0</v>
      </c>
      <c r="O480" s="7">
        <f>O19-[2]outid!O1481</f>
        <v>2.0801138589376933E-12</v>
      </c>
      <c r="P480" s="7">
        <f>P19-[2]outid!P1481</f>
        <v>-1.0400569294688466E-12</v>
      </c>
      <c r="Q480" s="7">
        <f>Q19-[2]outid!Q1481</f>
        <v>0</v>
      </c>
      <c r="R480" s="7">
        <f>R19-[2]outid!R1481</f>
        <v>-2.099653784171096E-12</v>
      </c>
      <c r="S480" s="7">
        <f>S19-[2]outid!S1481</f>
        <v>-9.9831254374294076E-13</v>
      </c>
      <c r="T480" s="7">
        <f>T19-[2]outid!T1481</f>
        <v>-1.1013412404281553E-12</v>
      </c>
      <c r="U480" s="7">
        <f>U19-[2]outid!U1481</f>
        <v>-9.9831254374294076E-13</v>
      </c>
      <c r="V480" s="7">
        <f>V19-[2]outid!V1481</f>
        <v>-9.9475983006414026E-13</v>
      </c>
      <c r="W480" s="7">
        <f>W19-[2]outid!W1481</f>
        <v>1.0018652574217413E-12</v>
      </c>
      <c r="X480" s="7">
        <f>X19-[2]outid!X1481</f>
        <v>1.1013412404281553E-12</v>
      </c>
      <c r="Y480" s="7">
        <f>Y19-[2]outid!Y1481</f>
        <v>1.0942358130705543E-12</v>
      </c>
      <c r="Z480" s="7">
        <f>Z19-[2]outid!Z1481</f>
        <v>1.0018652574217413E-12</v>
      </c>
      <c r="AA480" s="7">
        <f>AA19-[2]outid!AA1481</f>
        <v>9.9475983006414026E-13</v>
      </c>
      <c r="AB480" s="7">
        <f>AB19-[2]outid!AB1481</f>
        <v>0</v>
      </c>
      <c r="AC480" s="7">
        <f>AC19-[2]outid!AC1481</f>
        <v>-9.9475983006414026E-13</v>
      </c>
      <c r="AD480" s="7">
        <f>AD19-[2]outid!AD1481</f>
        <v>2.0961010704922955E-12</v>
      </c>
      <c r="AE480" s="7">
        <f>AE19-[2]outid!AE1481</f>
        <v>0</v>
      </c>
      <c r="AF480" s="7">
        <f>AF19-[2]outid!AF1481</f>
        <v>0</v>
      </c>
      <c r="AG480" s="7">
        <f>AG19-[2]outid!AG1481</f>
        <v>-9.9831254374294076E-13</v>
      </c>
      <c r="AH480" s="7">
        <f>AH19-[2]outid!AH1481</f>
        <v>-9.9831254374294076E-13</v>
      </c>
      <c r="AI480" s="7">
        <f>AI19-[2]outid!AI1481</f>
        <v>2.099653784171096E-12</v>
      </c>
      <c r="AJ480" s="7">
        <f>AJ19-[2]outid!AJ1481</f>
        <v>1.099564883588755E-12</v>
      </c>
      <c r="AK480" s="7">
        <f>AK19-[2]outid!AK1481</f>
        <v>0</v>
      </c>
      <c r="AL480" s="7">
        <f>AL19-[2]outid!AL1481</f>
        <v>1.000088900582341E-12</v>
      </c>
      <c r="AM480" s="7">
        <f>AM19-[2]outid!AM1481</f>
        <v>-1.000088900582341E-12</v>
      </c>
      <c r="AN480" s="7">
        <f>AN19-[2]outid!AN1481</f>
        <v>0</v>
      </c>
      <c r="AO480" s="7">
        <f>AO19-[2]outid!AO1481</f>
        <v>0</v>
      </c>
      <c r="AP480" s="7">
        <f>AP19-[2]outid!AP1481</f>
        <v>-1.0302869668521453E-12</v>
      </c>
      <c r="AQ480" s="7">
        <f>AQ19-[2]outid!AQ1481</f>
        <v>-1.000088900582341E-12</v>
      </c>
      <c r="AR480" s="7">
        <f>AR19-[2]outid!AR1481</f>
        <v>-1.1013412404281553E-12</v>
      </c>
      <c r="AS480" s="7">
        <f>AS19-[2]outid!AS1481</f>
        <v>1.000088900582341E-12</v>
      </c>
      <c r="AT480" s="7">
        <f>AT19-[2]outid!AT1481</f>
        <v>-1.000088900582341E-12</v>
      </c>
      <c r="AU480" s="7">
        <f>AU19-[2]outid!AU1481</f>
        <v>2.099653784171096E-12</v>
      </c>
      <c r="AV480" s="7">
        <f>AV19-[2]outid!AV1481</f>
        <v>1.000088900582341E-12</v>
      </c>
      <c r="AW480" s="7">
        <f>AW19-[2]outid!AW1481</f>
        <v>-1.1013412404281553E-12</v>
      </c>
      <c r="AX480" s="7">
        <f>AX19-[2]outid!AX1481</f>
        <v>1.000088900582341E-12</v>
      </c>
      <c r="AY480" s="7">
        <f>AY19-[2]outid!AY1481</f>
        <v>0</v>
      </c>
      <c r="AZ480" s="7">
        <f>AZ19-[2]outid!AZ1481</f>
        <v>-1.0400569294688466E-12</v>
      </c>
      <c r="BA480" s="7">
        <f>BA19-[2]outid!BA1481</f>
        <v>-1.0400569294688466E-12</v>
      </c>
      <c r="BB480" s="7">
        <f>BB19-[2]outid!BB1481</f>
        <v>1.0400569294688466E-12</v>
      </c>
      <c r="BC480" s="7">
        <f>BC19-[2]outid!BC1481</f>
        <v>-2.7300384175532599E-12</v>
      </c>
    </row>
    <row r="481" spans="1:55" x14ac:dyDescent="0.2">
      <c r="A481" t="s">
        <v>10</v>
      </c>
      <c r="B481">
        <v>982</v>
      </c>
      <c r="C481">
        <v>1991</v>
      </c>
      <c r="D481" s="7">
        <f>D20-[2]outid!D1482</f>
        <v>2.0801138589376933E-12</v>
      </c>
      <c r="E481" s="7">
        <f>E20-[2]outid!E1482</f>
        <v>-4.1593395394556865E-12</v>
      </c>
      <c r="F481" s="7">
        <f>F20-[2]outid!F1482</f>
        <v>-1.0302869668521453E-12</v>
      </c>
      <c r="G481" s="7">
        <f>G20-[2]outid!G1482</f>
        <v>-4.1602277178753866E-12</v>
      </c>
      <c r="H481" s="7">
        <f>H20-[2]outid!H1482</f>
        <v>0</v>
      </c>
      <c r="I481" s="7">
        <f>I20-[2]outid!I1482</f>
        <v>2.0801138589376933E-12</v>
      </c>
      <c r="J481" s="7">
        <f>J20-[2]outid!J1482</f>
        <v>-1.0400569294688466E-12</v>
      </c>
      <c r="K481" s="7">
        <f>K20-[2]outid!K1482</f>
        <v>-4.1602277178753866E-12</v>
      </c>
      <c r="L481" s="7">
        <f>L20-[2]outid!L1482</f>
        <v>-1.0400569294688466E-12</v>
      </c>
      <c r="M481" s="7">
        <f>M20-[2]outid!M1482</f>
        <v>0</v>
      </c>
      <c r="N481" s="7">
        <f>N20-[2]outid!N1482</f>
        <v>-3.1201707884065399E-12</v>
      </c>
      <c r="O481" s="7">
        <f>O20-[2]outid!O1482</f>
        <v>1.0400569294688466E-12</v>
      </c>
      <c r="P481" s="7">
        <f>P20-[2]outid!P1482</f>
        <v>2.0801138589376933E-12</v>
      </c>
      <c r="Q481" s="7">
        <f>Q20-[2]outid!Q1482</f>
        <v>-1.099564883588755E-12</v>
      </c>
      <c r="R481" s="7">
        <f>R20-[2]outid!R1482</f>
        <v>-3.1992186677598511E-12</v>
      </c>
      <c r="S481" s="7">
        <f>S20-[2]outid!S1482</f>
        <v>-3.2009950245992513E-12</v>
      </c>
      <c r="T481" s="7">
        <f>T20-[2]outid!T1482</f>
        <v>-9.9831254374294076E-13</v>
      </c>
      <c r="U481" s="7">
        <f>U20-[2]outid!U1482</f>
        <v>3.1015190415928373E-12</v>
      </c>
      <c r="V481" s="7">
        <f>V20-[2]outid!V1482</f>
        <v>-1.1013412404281553E-12</v>
      </c>
      <c r="W481" s="7">
        <f>W20-[2]outid!W1482</f>
        <v>0</v>
      </c>
      <c r="X481" s="7">
        <f>X20-[2]outid!X1482</f>
        <v>0</v>
      </c>
      <c r="Y481" s="7">
        <f>Y20-[2]outid!Y1482</f>
        <v>2.0961010704922955E-12</v>
      </c>
      <c r="Z481" s="7">
        <f>Z20-[2]outid!Z1482</f>
        <v>1.0089706847793423E-12</v>
      </c>
      <c r="AA481" s="7">
        <f>AA20-[2]outid!AA1482</f>
        <v>-3.2116531656356528E-12</v>
      </c>
      <c r="AB481" s="7">
        <f>AB20-[2]outid!AB1482</f>
        <v>0</v>
      </c>
      <c r="AC481" s="7">
        <f>AC20-[2]outid!AC1482</f>
        <v>-3.1974423109204508E-12</v>
      </c>
      <c r="AD481" s="7">
        <f>AD20-[2]outid!AD1482</f>
        <v>-4.0998315853357781E-12</v>
      </c>
      <c r="AE481" s="7">
        <f>AE20-[2]outid!AE1482</f>
        <v>-2.1032064978498966E-12</v>
      </c>
      <c r="AF481" s="7">
        <f>AF20-[2]outid!AF1482</f>
        <v>0</v>
      </c>
      <c r="AG481" s="7">
        <f>AG20-[2]outid!AG1482</f>
        <v>9.9831254374294076E-13</v>
      </c>
      <c r="AH481" s="7">
        <f>AH20-[2]outid!AH1482</f>
        <v>0</v>
      </c>
      <c r="AI481" s="7">
        <f>AI20-[2]outid!AI1482</f>
        <v>3.1015190415928373E-12</v>
      </c>
      <c r="AJ481" s="7">
        <f>AJ20-[2]outid!AJ1482</f>
        <v>-4.1993075683421921E-12</v>
      </c>
      <c r="AK481" s="7">
        <f>AK20-[2]outid!AK1482</f>
        <v>3.1992186677598511E-12</v>
      </c>
      <c r="AL481" s="7">
        <f>AL20-[2]outid!AL1482</f>
        <v>-1.000088900582341E-12</v>
      </c>
      <c r="AM481" s="7">
        <f>AM20-[2]outid!AM1482</f>
        <v>1.0409451078885468E-12</v>
      </c>
      <c r="AN481" s="7">
        <f>AN20-[2]outid!AN1482</f>
        <v>-3.1192826099868398E-12</v>
      </c>
      <c r="AO481" s="7">
        <f>AO20-[2]outid!AO1482</f>
        <v>-1.0400569294688466E-12</v>
      </c>
      <c r="AP481" s="7">
        <f>AP20-[2]outid!AP1482</f>
        <v>2.0801138589376933E-12</v>
      </c>
      <c r="AQ481" s="7">
        <f>AQ20-[2]outid!AQ1482</f>
        <v>0</v>
      </c>
      <c r="AR481" s="7">
        <f>AR20-[2]outid!AR1482</f>
        <v>-2.0801138589376933E-12</v>
      </c>
      <c r="AS481" s="7">
        <f>AS20-[2]outid!AS1482</f>
        <v>0</v>
      </c>
      <c r="AT481" s="7">
        <f>AT20-[2]outid!AT1482</f>
        <v>-2.0801138589376933E-12</v>
      </c>
      <c r="AU481" s="7">
        <f>AU20-[2]outid!AU1482</f>
        <v>0</v>
      </c>
      <c r="AV481" s="7">
        <f>AV20-[2]outid!AV1482</f>
        <v>-3.1201707884065399E-12</v>
      </c>
      <c r="AW481" s="7">
        <f>AW20-[2]outid!AW1482</f>
        <v>-1.0400569294688466E-12</v>
      </c>
      <c r="AX481" s="7">
        <f>AX20-[2]outid!AX1482</f>
        <v>1.0400569294688466E-12</v>
      </c>
      <c r="AY481" s="7">
        <f>AY20-[2]outid!AY1482</f>
        <v>1.0302869668521453E-12</v>
      </c>
      <c r="AZ481" s="7">
        <f>AZ20-[2]outid!AZ1482</f>
        <v>-4.1597836286655365E-12</v>
      </c>
      <c r="BA481" s="7">
        <f>BA20-[2]outid!BA1482</f>
        <v>1.0400569294688466E-12</v>
      </c>
      <c r="BB481" s="7">
        <f>BB20-[2]outid!BB1482</f>
        <v>2.0798918143327683E-12</v>
      </c>
      <c r="BC481" s="7">
        <f>BC20-[2]outid!BC1482</f>
        <v>2.7298163729483349E-12</v>
      </c>
    </row>
    <row r="482" spans="1:55" x14ac:dyDescent="0.2">
      <c r="A482" t="s">
        <v>10</v>
      </c>
      <c r="B482">
        <v>982</v>
      </c>
      <c r="C482">
        <v>1992</v>
      </c>
      <c r="D482" s="7">
        <f>D21-[2]outid!D1483</f>
        <v>0</v>
      </c>
      <c r="E482" s="7">
        <f>E21-[2]outid!E1483</f>
        <v>-2.0798918143327683E-12</v>
      </c>
      <c r="F482" s="7">
        <f>F21-[2]outid!F1483</f>
        <v>1.0400569294688466E-12</v>
      </c>
      <c r="G482" s="7">
        <f>G21-[2]outid!G1483</f>
        <v>0</v>
      </c>
      <c r="H482" s="7">
        <f>H21-[2]outid!H1483</f>
        <v>2.0698998071111419E-12</v>
      </c>
      <c r="I482" s="7">
        <f>I21-[2]outid!I1483</f>
        <v>2.0801138589376933E-12</v>
      </c>
      <c r="J482" s="7">
        <f>J21-[2]outid!J1483</f>
        <v>2.0798918143327683E-12</v>
      </c>
      <c r="K482" s="7">
        <f>K21-[2]outid!K1483</f>
        <v>2.0801138589376933E-12</v>
      </c>
      <c r="L482" s="7">
        <f>L21-[2]outid!L1483</f>
        <v>0</v>
      </c>
      <c r="M482" s="7">
        <f>M21-[2]outid!M1483</f>
        <v>-2.0801138589376933E-12</v>
      </c>
      <c r="N482" s="7">
        <f>N21-[2]outid!N1483</f>
        <v>0</v>
      </c>
      <c r="O482" s="7">
        <f>O21-[2]outid!O1483</f>
        <v>-1.0400569294688466E-12</v>
      </c>
      <c r="P482" s="7">
        <f>P21-[2]outid!P1483</f>
        <v>-4.1500136660488351E-12</v>
      </c>
      <c r="Q482" s="7">
        <f>Q21-[2]outid!Q1483</f>
        <v>-1.0400569294688466E-12</v>
      </c>
      <c r="R482" s="7">
        <f>R21-[2]outid!R1483</f>
        <v>-2.7380000000038294</v>
      </c>
      <c r="S482" s="7">
        <f>S21-[2]outid!S1483</f>
        <v>-41.730000000001098</v>
      </c>
      <c r="T482" s="7">
        <f>T21-[2]outid!T1483</f>
        <v>-100.8420000000005</v>
      </c>
      <c r="U482" s="7">
        <f>U21-[2]outid!U1483</f>
        <v>-217.5400000000032</v>
      </c>
      <c r="V482" s="7">
        <f>V21-[2]outid!V1483</f>
        <v>2.0961010704922955E-12</v>
      </c>
      <c r="W482" s="7">
        <f>W21-[2]outid!W1483</f>
        <v>-393.58799999999991</v>
      </c>
      <c r="X482" s="7">
        <f>X21-[2]outid!X1483</f>
        <v>-385.84400000000119</v>
      </c>
      <c r="Y482" s="7">
        <f>Y21-[2]outid!Y1483</f>
        <v>-44.220000000002202</v>
      </c>
      <c r="Z482" s="7">
        <f>Z21-[2]outid!Z1483</f>
        <v>-733.72000000000435</v>
      </c>
      <c r="AA482" s="7">
        <f>AA21-[2]outid!AA1483</f>
        <v>-826.95999999999947</v>
      </c>
      <c r="AB482" s="7">
        <f>AB21-[2]outid!AB1483</f>
        <v>2.099653784171096E-12</v>
      </c>
      <c r="AC482" s="7">
        <f>AC21-[2]outid!AC1483</f>
        <v>-980.12000000000035</v>
      </c>
      <c r="AD482" s="7">
        <f>AD21-[2]outid!AD1483</f>
        <v>-1425.6279999999999</v>
      </c>
      <c r="AE482" s="7">
        <f>AE21-[2]outid!AE1483</f>
        <v>-1494.6200000000006</v>
      </c>
      <c r="AF482" s="7">
        <f>AF21-[2]outid!AF1483</f>
        <v>-1507.9280000000006</v>
      </c>
      <c r="AG482" s="7">
        <f>AG21-[2]outid!AG1483</f>
        <v>-1439.0440000000006</v>
      </c>
      <c r="AH482" s="7">
        <f>AH21-[2]outid!AH1483</f>
        <v>-1257.0239999999994</v>
      </c>
      <c r="AI482" s="7">
        <f>AI21-[2]outid!AI1483</f>
        <v>-940.98500000000297</v>
      </c>
      <c r="AJ482" s="7">
        <f>AJ21-[2]outid!AJ1483</f>
        <v>-507.34100000000052</v>
      </c>
      <c r="AK482" s="7">
        <f>AK21-[2]outid!AK1483</f>
        <v>-1124.7200000000005</v>
      </c>
      <c r="AL482" s="7">
        <f>AL21-[2]outid!AL1483</f>
        <v>-745.17200000000003</v>
      </c>
      <c r="AM482" s="7">
        <f>AM21-[2]outid!AM1483</f>
        <v>-305.7729999999957</v>
      </c>
      <c r="AN482" s="7">
        <f>AN21-[2]outid!AN1483</f>
        <v>-220.07600000000184</v>
      </c>
      <c r="AO482" s="7">
        <f>AO21-[2]outid!AO1483</f>
        <v>-617.54299999999921</v>
      </c>
      <c r="AP482" s="7">
        <f>AP21-[2]outid!AP1483</f>
        <v>-1429.8430000000003</v>
      </c>
      <c r="AQ482" s="7">
        <f>AQ21-[2]outid!AQ1483</f>
        <v>-13.163999999997001</v>
      </c>
      <c r="AR482" s="7">
        <f>AR21-[2]outid!AR1483</f>
        <v>-1013.6920000000003</v>
      </c>
      <c r="AS482" s="7">
        <f>AS21-[2]outid!AS1483</f>
        <v>-519.77199999999766</v>
      </c>
      <c r="AT482" s="7">
        <f>AT21-[2]outid!AT1483</f>
        <v>-9.1750000000008018</v>
      </c>
      <c r="AU482" s="7">
        <f>AU21-[2]outid!AU1483</f>
        <v>0</v>
      </c>
      <c r="AV482" s="7">
        <f>AV21-[2]outid!AV1483</f>
        <v>1.0400569294688466E-12</v>
      </c>
      <c r="AW482" s="7">
        <f>AW21-[2]outid!AW1483</f>
        <v>3.1201707884065399E-12</v>
      </c>
      <c r="AX482" s="7">
        <f>AX21-[2]outid!AX1483</f>
        <v>0</v>
      </c>
      <c r="AY482" s="7">
        <f>AY21-[2]outid!AY1483</f>
        <v>-1.0400569294688466E-12</v>
      </c>
      <c r="AZ482" s="7">
        <f>AZ21-[2]outid!AZ1483</f>
        <v>-2.0801138589376933E-12</v>
      </c>
      <c r="BA482" s="7">
        <f>BA21-[2]outid!BA1483</f>
        <v>1.0400569294688466E-12</v>
      </c>
      <c r="BB482" s="7">
        <f>BB21-[2]outid!BB1483</f>
        <v>2.0798918143327683E-12</v>
      </c>
      <c r="BC482" s="7">
        <f>BC21-[2]outid!BC1483</f>
        <v>0</v>
      </c>
    </row>
    <row r="483" spans="1:55" x14ac:dyDescent="0.2">
      <c r="A483" t="s">
        <v>10</v>
      </c>
      <c r="B483">
        <v>982</v>
      </c>
      <c r="C483">
        <v>1993</v>
      </c>
      <c r="D483" s="7">
        <f>D22-[2]outid!D1484</f>
        <v>-1.0400569294688466E-12</v>
      </c>
      <c r="E483" s="7">
        <f>E22-[2]outid!E1484</f>
        <v>1.0400569294688466E-12</v>
      </c>
      <c r="F483" s="7">
        <f>F22-[2]outid!F1484</f>
        <v>2.0798918143327683E-12</v>
      </c>
      <c r="G483" s="7">
        <f>G22-[2]outid!G1484</f>
        <v>1.0400569294688466E-12</v>
      </c>
      <c r="H483" s="7">
        <f>H22-[2]outid!H1484</f>
        <v>-1.0400569294688466E-12</v>
      </c>
      <c r="I483" s="7">
        <f>I22-[2]outid!I1484</f>
        <v>-4.1602277178753866E-12</v>
      </c>
      <c r="J483" s="7">
        <f>J22-[2]outid!J1484</f>
        <v>4.1600056732704616E-12</v>
      </c>
      <c r="K483" s="7">
        <f>K22-[2]outid!K1484</f>
        <v>-1.0400569294688466E-12</v>
      </c>
      <c r="L483" s="7">
        <f>L22-[2]outid!L1484</f>
        <v>-3.1199487438016149E-12</v>
      </c>
      <c r="M483" s="7">
        <f>M22-[2]outid!M1484</f>
        <v>-1.0400569294688466E-12</v>
      </c>
      <c r="N483" s="7">
        <f>N22-[2]outid!N1484</f>
        <v>3.1197266991966899E-12</v>
      </c>
      <c r="O483" s="7">
        <f>O22-[2]outid!O1484</f>
        <v>3.1192826099868398E-12</v>
      </c>
      <c r="P483" s="7">
        <f>P22-[2]outid!P1484</f>
        <v>-3.1192826099868398E-12</v>
      </c>
      <c r="Q483" s="7">
        <f>Q22-[2]outid!Q1484</f>
        <v>3.1210589668262401E-12</v>
      </c>
      <c r="R483" s="7">
        <f>R22-[2]outid!R1484</f>
        <v>4.1602277178753866E-12</v>
      </c>
      <c r="S483" s="7">
        <f>S22-[2]outid!S1484</f>
        <v>-16.861999999999952</v>
      </c>
      <c r="T483" s="7">
        <f>T22-[2]outid!T1484</f>
        <v>-26.701999999997497</v>
      </c>
      <c r="U483" s="7">
        <f>U22-[2]outid!U1484</f>
        <v>-50.608999999997799</v>
      </c>
      <c r="V483" s="7">
        <f>V22-[2]outid!V1484</f>
        <v>-6.8250000000002018</v>
      </c>
      <c r="W483" s="7">
        <f>W22-[2]outid!W1484</f>
        <v>3.0979663279140368E-12</v>
      </c>
      <c r="X483" s="7">
        <f>X22-[2]outid!X1484</f>
        <v>0</v>
      </c>
      <c r="Y483" s="7">
        <f>Y22-[2]outid!Y1484</f>
        <v>2.1032064978498966E-12</v>
      </c>
      <c r="Z483" s="7">
        <f>Z22-[2]outid!Z1484</f>
        <v>0</v>
      </c>
      <c r="AA483" s="7">
        <f>AA22-[2]outid!AA1484</f>
        <v>-4.0998315853357781E-12</v>
      </c>
      <c r="AB483" s="7">
        <f>AB22-[2]outid!AB1484</f>
        <v>-1.9966250874858815E-12</v>
      </c>
      <c r="AC483" s="7">
        <f>AC22-[2]outid!AC1484</f>
        <v>4.0998315853357781E-12</v>
      </c>
      <c r="AD483" s="7">
        <f>AD22-[2]outid!AD1484</f>
        <v>2.1032064978498966E-12</v>
      </c>
      <c r="AE483" s="7">
        <f>AE22-[2]outid!AE1484</f>
        <v>-4.0998315853357781E-12</v>
      </c>
      <c r="AF483" s="7">
        <f>AF22-[2]outid!AF1484</f>
        <v>3.1015190415928373E-12</v>
      </c>
      <c r="AG483" s="7">
        <f>AG22-[2]outid!AG1484</f>
        <v>2.099653784171096E-12</v>
      </c>
      <c r="AH483" s="7">
        <f>AH22-[2]outid!AH1484</f>
        <v>-3.2009950245992513E-12</v>
      </c>
      <c r="AI483" s="7">
        <f>AI22-[2]outid!AI1484</f>
        <v>1.000088900582341E-12</v>
      </c>
      <c r="AJ483" s="7">
        <f>AJ22-[2]outid!AJ1484</f>
        <v>4.0998315853357781E-12</v>
      </c>
      <c r="AK483" s="7">
        <f>AK22-[2]outid!AK1484</f>
        <v>-2.099653784171096E-12</v>
      </c>
      <c r="AL483" s="7">
        <f>AL22-[2]outid!AL1484</f>
        <v>-4.1993075683421921E-12</v>
      </c>
      <c r="AM483" s="7">
        <f>AM22-[2]outid!AM1484</f>
        <v>2.000177801164682E-12</v>
      </c>
      <c r="AN483" s="7">
        <f>AN22-[2]outid!AN1484</f>
        <v>2.099653784171096E-12</v>
      </c>
      <c r="AO483" s="7">
        <f>AO22-[2]outid!AO1484</f>
        <v>9.9831254374294076E-13</v>
      </c>
      <c r="AP483" s="7">
        <f>AP22-[2]outid!AP1484</f>
        <v>-4.1993075683421921E-12</v>
      </c>
      <c r="AQ483" s="7">
        <f>AQ22-[2]outid!AQ1484</f>
        <v>4.0998315853357781E-12</v>
      </c>
      <c r="AR483" s="7">
        <f>AR22-[2]outid!AR1484</f>
        <v>2.099653784171096E-12</v>
      </c>
      <c r="AS483" s="7">
        <f>AS22-[2]outid!AS1484</f>
        <v>-2.099653784171096E-12</v>
      </c>
      <c r="AT483" s="7">
        <f>AT22-[2]outid!AT1484</f>
        <v>-2.0801138589376933E-12</v>
      </c>
      <c r="AU483" s="7">
        <f>AU22-[2]outid!AU1484</f>
        <v>-2.0694557179012918E-12</v>
      </c>
      <c r="AV483" s="7">
        <f>AV22-[2]outid!AV1484</f>
        <v>2.0801138589376933E-12</v>
      </c>
      <c r="AW483" s="7">
        <f>AW22-[2]outid!AW1484</f>
        <v>-2.0801138589376933E-12</v>
      </c>
      <c r="AX483" s="7">
        <f>AX22-[2]outid!AX1484</f>
        <v>2.0801138589376933E-12</v>
      </c>
      <c r="AY483" s="7">
        <f>AY22-[2]outid!AY1484</f>
        <v>-2.0796697697278432E-12</v>
      </c>
      <c r="AZ483" s="7">
        <f>AZ22-[2]outid!AZ1484</f>
        <v>-2.0801138589376933E-12</v>
      </c>
      <c r="BA483" s="7">
        <f>BA22-[2]outid!BA1484</f>
        <v>0</v>
      </c>
      <c r="BB483" s="7">
        <f>BB22-[2]outid!BB1484</f>
        <v>-2.0801138589376933E-12</v>
      </c>
      <c r="BC483" s="7">
        <f>BC22-[2]outid!BC1484</f>
        <v>-3.6397551639311132E-12</v>
      </c>
    </row>
    <row r="484" spans="1:55" x14ac:dyDescent="0.2">
      <c r="A484" t="s">
        <v>10</v>
      </c>
      <c r="B484">
        <v>982</v>
      </c>
      <c r="C484">
        <v>1994</v>
      </c>
      <c r="D484" s="7">
        <f>D23-[2]outid!D1485</f>
        <v>2.0796697697278432E-12</v>
      </c>
      <c r="E484" s="7">
        <f>E23-[2]outid!E1485</f>
        <v>2.0801138589376933E-12</v>
      </c>
      <c r="F484" s="7">
        <f>F23-[2]outid!F1485</f>
        <v>-2.0801138589376933E-12</v>
      </c>
      <c r="G484" s="7">
        <f>G23-[2]outid!G1485</f>
        <v>2.0801138589376933E-12</v>
      </c>
      <c r="H484" s="7">
        <f>H23-[2]outid!H1485</f>
        <v>2.0698998071111419E-12</v>
      </c>
      <c r="I484" s="7">
        <f>I23-[2]outid!I1485</f>
        <v>4.1600056732704616E-12</v>
      </c>
      <c r="J484" s="7">
        <f>J23-[2]outid!J1485</f>
        <v>-2.0801138589376933E-12</v>
      </c>
      <c r="K484" s="7">
        <f>K23-[2]outid!K1485</f>
        <v>2.0796697697278432E-12</v>
      </c>
      <c r="L484" s="7">
        <f>L23-[2]outid!L1485</f>
        <v>0</v>
      </c>
      <c r="M484" s="7">
        <f>M23-[2]outid!M1485</f>
        <v>0</v>
      </c>
      <c r="N484" s="7">
        <f>N23-[2]outid!N1485</f>
        <v>0</v>
      </c>
      <c r="O484" s="7">
        <f>O23-[2]outid!O1485</f>
        <v>2.0801138589376933E-12</v>
      </c>
      <c r="P484" s="7">
        <f>P23-[2]outid!P1485</f>
        <v>-4.1593395394556865E-12</v>
      </c>
      <c r="Q484" s="7">
        <f>Q23-[2]outid!Q1485</f>
        <v>2.0801138589376933E-12</v>
      </c>
      <c r="R484" s="7">
        <f>R23-[2]outid!R1485</f>
        <v>4.1993075683421921E-12</v>
      </c>
      <c r="S484" s="7">
        <f>S23-[2]outid!S1485</f>
        <v>4.0998315853357781E-12</v>
      </c>
      <c r="T484" s="7">
        <f>T23-[2]outid!T1485</f>
        <v>2.099653784171096E-12</v>
      </c>
      <c r="U484" s="7">
        <f>U23-[2]outid!U1485</f>
        <v>0</v>
      </c>
      <c r="V484" s="7">
        <f>V23-[2]outid!V1485</f>
        <v>2.0961010704922955E-12</v>
      </c>
      <c r="W484" s="7">
        <f>W23-[2]outid!W1485</f>
        <v>-2.1032064978498966E-12</v>
      </c>
      <c r="X484" s="7">
        <f>X23-[2]outid!X1485</f>
        <v>0</v>
      </c>
      <c r="Y484" s="7">
        <f>Y23-[2]outid!Y1485</f>
        <v>-2.1032064978498966E-12</v>
      </c>
      <c r="Z484" s="7">
        <f>Z23-[2]outid!Z1485</f>
        <v>2.0037305148434825E-12</v>
      </c>
      <c r="AA484" s="7">
        <f>AA23-[2]outid!AA1485</f>
        <v>-4.1993075683421921E-12</v>
      </c>
      <c r="AB484" s="7">
        <f>AB23-[2]outid!AB1485</f>
        <v>-2.099653784171096E-12</v>
      </c>
      <c r="AC484" s="7">
        <f>AC23-[2]outid!AC1485</f>
        <v>2.099653784171096E-12</v>
      </c>
      <c r="AD484" s="7">
        <f>AD23-[2]outid!AD1485</f>
        <v>4.1993075683421921E-12</v>
      </c>
      <c r="AE484" s="7">
        <f>AE23-[2]outid!AE1485</f>
        <v>-2.099653784171096E-12</v>
      </c>
      <c r="AF484" s="7">
        <f>AF23-[2]outid!AF1485</f>
        <v>0</v>
      </c>
      <c r="AG484" s="7">
        <f>AG23-[2]outid!AG1485</f>
        <v>2.099653784171096E-12</v>
      </c>
      <c r="AH484" s="7">
        <f>AH23-[2]outid!AH1485</f>
        <v>0</v>
      </c>
      <c r="AI484" s="7">
        <f>AI23-[2]outid!AI1485</f>
        <v>-4.0998315853357781E-12</v>
      </c>
      <c r="AJ484" s="7">
        <f>AJ23-[2]outid!AJ1485</f>
        <v>-2.0801138589376933E-12</v>
      </c>
      <c r="AK484" s="7">
        <f>AK23-[2]outid!AK1485</f>
        <v>0</v>
      </c>
      <c r="AL484" s="7">
        <f>AL23-[2]outid!AL1485</f>
        <v>4.1593395394556865E-12</v>
      </c>
      <c r="AM484" s="7">
        <f>AM23-[2]outid!AM1485</f>
        <v>-2.0801138589376933E-12</v>
      </c>
      <c r="AN484" s="7">
        <f>AN23-[2]outid!AN1485</f>
        <v>0</v>
      </c>
      <c r="AO484" s="7">
        <f>AO23-[2]outid!AO1485</f>
        <v>0</v>
      </c>
      <c r="AP484" s="7">
        <f>AP23-[2]outid!AP1485</f>
        <v>-2.0801138589376933E-12</v>
      </c>
      <c r="AQ484" s="7">
        <f>AQ23-[2]outid!AQ1485</f>
        <v>-2.0801138589376933E-12</v>
      </c>
      <c r="AR484" s="7">
        <f>AR23-[2]outid!AR1485</f>
        <v>-2.0801138589376933E-12</v>
      </c>
      <c r="AS484" s="7">
        <f>AS23-[2]outid!AS1485</f>
        <v>0</v>
      </c>
      <c r="AT484" s="7">
        <f>AT23-[2]outid!AT1485</f>
        <v>0</v>
      </c>
      <c r="AU484" s="7">
        <f>AU23-[2]outid!AU1485</f>
        <v>2.0801138589376933E-12</v>
      </c>
      <c r="AV484" s="7">
        <f>AV23-[2]outid!AV1485</f>
        <v>0</v>
      </c>
      <c r="AW484" s="7">
        <f>AW23-[2]outid!AW1485</f>
        <v>2.0801138589376933E-12</v>
      </c>
      <c r="AX484" s="7">
        <f>AX23-[2]outid!AX1485</f>
        <v>2.0796697697278432E-12</v>
      </c>
      <c r="AY484" s="7">
        <f>AY23-[2]outid!AY1485</f>
        <v>-4.1602277178753866E-12</v>
      </c>
      <c r="AZ484" s="7">
        <f>AZ23-[2]outid!AZ1485</f>
        <v>0</v>
      </c>
      <c r="BA484" s="7">
        <f>BA23-[2]outid!BA1485</f>
        <v>2.0801138589376933E-12</v>
      </c>
      <c r="BB484" s="7">
        <f>BB23-[2]outid!BB1485</f>
        <v>2.0698998071111419E-12</v>
      </c>
      <c r="BC484" s="7">
        <f>BC23-[2]outid!BC1485</f>
        <v>3.6397551639311132E-12</v>
      </c>
    </row>
    <row r="485" spans="1:55" x14ac:dyDescent="0.2">
      <c r="A485" t="s">
        <v>10</v>
      </c>
      <c r="B485">
        <v>982</v>
      </c>
      <c r="C485">
        <v>1995</v>
      </c>
      <c r="D485" s="7">
        <f>D24-[2]outid!D1486</f>
        <v>2.0798918143327683E-12</v>
      </c>
      <c r="E485" s="7">
        <f>E24-[2]outid!E1486</f>
        <v>0</v>
      </c>
      <c r="F485" s="7">
        <f>F24-[2]outid!F1486</f>
        <v>-2.0796697697278432E-12</v>
      </c>
      <c r="G485" s="7">
        <f>G24-[2]outid!G1486</f>
        <v>0</v>
      </c>
      <c r="H485" s="7">
        <f>H24-[2]outid!H1486</f>
        <v>2.0796697697278432E-12</v>
      </c>
      <c r="I485" s="7">
        <f>I24-[2]outid!I1486</f>
        <v>4.1597836286655365E-12</v>
      </c>
      <c r="J485" s="7">
        <f>J24-[2]outid!J1486</f>
        <v>4.1602277178753866E-12</v>
      </c>
      <c r="K485" s="7">
        <f>K24-[2]outid!K1486</f>
        <v>-4.1602277178753866E-12</v>
      </c>
      <c r="L485" s="7">
        <f>L24-[2]outid!L1486</f>
        <v>-2.0801138589376933E-12</v>
      </c>
      <c r="M485" s="7">
        <f>M24-[2]outid!M1486</f>
        <v>2.0801138589376933E-12</v>
      </c>
      <c r="N485" s="7">
        <f>N24-[2]outid!N1486</f>
        <v>0</v>
      </c>
      <c r="O485" s="7">
        <f>O24-[2]outid!O1486</f>
        <v>2.0801138589376933E-12</v>
      </c>
      <c r="P485" s="7">
        <f>P24-[2]outid!P1486</f>
        <v>2.0801138589376933E-12</v>
      </c>
      <c r="Q485" s="7">
        <f>Q24-[2]outid!Q1486</f>
        <v>0</v>
      </c>
      <c r="R485" s="7">
        <f>R24-[2]outid!R1486</f>
        <v>2.0703438963209919E-12</v>
      </c>
      <c r="S485" s="7">
        <f>S24-[2]outid!S1486</f>
        <v>-4.1593395394556865E-12</v>
      </c>
      <c r="T485" s="7">
        <f>T24-[2]outid!T1486</f>
        <v>0</v>
      </c>
      <c r="U485" s="7">
        <f>U24-[2]outid!U1486</f>
        <v>-0.66400000000009918</v>
      </c>
      <c r="V485" s="7">
        <f>V24-[2]outid!V1486</f>
        <v>0</v>
      </c>
      <c r="W485" s="7">
        <f>W24-[2]outid!W1486</f>
        <v>2.1032064978498966E-12</v>
      </c>
      <c r="X485" s="7">
        <f>X24-[2]outid!X1486</f>
        <v>1.9966250874858815E-12</v>
      </c>
      <c r="Y485" s="7">
        <f>Y24-[2]outid!Y1486</f>
        <v>0</v>
      </c>
      <c r="Z485" s="7">
        <f>Z24-[2]outid!Z1486</f>
        <v>-1.9895196601282805E-12</v>
      </c>
      <c r="AA485" s="7">
        <f>AA24-[2]outid!AA1486</f>
        <v>-4.2064129956997931E-12</v>
      </c>
      <c r="AB485" s="7">
        <f>AB24-[2]outid!AB1486</f>
        <v>-4.0998315853357781E-12</v>
      </c>
      <c r="AC485" s="7">
        <f>AC24-[2]outid!AC1486</f>
        <v>4.1993075683421921E-12</v>
      </c>
      <c r="AD485" s="7">
        <f>AD24-[2]outid!AD1486</f>
        <v>0</v>
      </c>
      <c r="AE485" s="7">
        <f>AE24-[2]outid!AE1486</f>
        <v>-4.0998315853357781E-12</v>
      </c>
      <c r="AF485" s="7">
        <f>AF24-[2]outid!AF1486</f>
        <v>-2.000177801164682E-12</v>
      </c>
      <c r="AG485" s="7">
        <f>AG24-[2]outid!AG1486</f>
        <v>-2.099653784171096E-12</v>
      </c>
      <c r="AH485" s="7">
        <f>AH24-[2]outid!AH1486</f>
        <v>2.1032064978498966E-12</v>
      </c>
      <c r="AI485" s="7">
        <f>AI24-[2]outid!AI1486</f>
        <v>2.099653784171096E-12</v>
      </c>
      <c r="AJ485" s="7">
        <f>AJ24-[2]outid!AJ1486</f>
        <v>-2.1032064978498966E-12</v>
      </c>
      <c r="AK485" s="7">
        <f>AK24-[2]outid!AK1486</f>
        <v>-2.099653784171096E-12</v>
      </c>
      <c r="AL485" s="7">
        <f>AL24-[2]outid!AL1486</f>
        <v>0</v>
      </c>
      <c r="AM485" s="7">
        <f>AM24-[2]outid!AM1486</f>
        <v>-2.099653784171096E-12</v>
      </c>
      <c r="AN485" s="7">
        <f>AN24-[2]outid!AN1486</f>
        <v>2.099653784171096E-12</v>
      </c>
      <c r="AO485" s="7">
        <f>AO24-[2]outid!AO1486</f>
        <v>4.1602277178753866E-12</v>
      </c>
      <c r="AP485" s="7">
        <f>AP24-[2]outid!AP1486</f>
        <v>-2.0801138589376933E-12</v>
      </c>
      <c r="AQ485" s="7">
        <f>AQ24-[2]outid!AQ1486</f>
        <v>0</v>
      </c>
      <c r="AR485" s="7">
        <f>AR24-[2]outid!AR1486</f>
        <v>0</v>
      </c>
      <c r="AS485" s="7">
        <f>AS24-[2]outid!AS1486</f>
        <v>4.1993075683421921E-12</v>
      </c>
      <c r="AT485" s="7">
        <f>AT24-[2]outid!AT1486</f>
        <v>-4.0998315853357781E-12</v>
      </c>
      <c r="AU485" s="7">
        <f>AU24-[2]outid!AU1486</f>
        <v>0</v>
      </c>
      <c r="AV485" s="7">
        <f>AV24-[2]outid!AV1486</f>
        <v>4.2010839251815923E-12</v>
      </c>
      <c r="AW485" s="7">
        <f>AW24-[2]outid!AW1486</f>
        <v>4.0998315853357781E-12</v>
      </c>
      <c r="AX485" s="7">
        <f>AX24-[2]outid!AX1486</f>
        <v>-2.000177801164682E-12</v>
      </c>
      <c r="AY485" s="7">
        <f>AY24-[2]outid!AY1486</f>
        <v>4.0998315853357781E-12</v>
      </c>
      <c r="AZ485" s="7">
        <f>AZ24-[2]outid!AZ1486</f>
        <v>-2.099653784171096E-12</v>
      </c>
      <c r="BA485" s="7">
        <f>BA24-[2]outid!BA1486</f>
        <v>2.099653784171096E-12</v>
      </c>
      <c r="BB485" s="7">
        <f>BB24-[2]outid!BB1486</f>
        <v>-2.0801138589376933E-12</v>
      </c>
      <c r="BC485" s="7">
        <f>BC24-[2]outid!BC1486</f>
        <v>-1.8198775819655566E-12</v>
      </c>
    </row>
    <row r="486" spans="1:55" x14ac:dyDescent="0.2">
      <c r="A486" t="s">
        <v>10</v>
      </c>
      <c r="B486">
        <v>982</v>
      </c>
      <c r="C486">
        <v>1996</v>
      </c>
      <c r="D486" s="7">
        <f>D25-[2]outid!D1487</f>
        <v>-2.0801138589376933E-12</v>
      </c>
      <c r="E486" s="7">
        <f>E25-[2]outid!E1487</f>
        <v>2.0703438963209919E-12</v>
      </c>
      <c r="F486" s="7">
        <f>F25-[2]outid!F1487</f>
        <v>2.0703438963209919E-12</v>
      </c>
      <c r="G486" s="7">
        <f>G25-[2]outid!G1487</f>
        <v>-2.0801138589376933E-12</v>
      </c>
      <c r="H486" s="7">
        <f>H25-[2]outid!H1487</f>
        <v>4.1602277178753866E-12</v>
      </c>
      <c r="I486" s="7">
        <f>I25-[2]outid!I1487</f>
        <v>2.0694557179012918E-12</v>
      </c>
      <c r="J486" s="7">
        <f>J25-[2]outid!J1487</f>
        <v>2.0801138589376933E-12</v>
      </c>
      <c r="K486" s="7">
        <f>K25-[2]outid!K1487</f>
        <v>0</v>
      </c>
      <c r="L486" s="7">
        <f>L25-[2]outid!L1487</f>
        <v>-2.0801138589376933E-12</v>
      </c>
      <c r="M486" s="7">
        <f>M25-[2]outid!M1487</f>
        <v>2.0801138589376933E-12</v>
      </c>
      <c r="N486" s="7">
        <f>N25-[2]outid!N1487</f>
        <v>0</v>
      </c>
      <c r="O486" s="7">
        <f>O25-[2]outid!O1487</f>
        <v>2.0801138589376933E-12</v>
      </c>
      <c r="P486" s="7">
        <f>P25-[2]outid!P1487</f>
        <v>-4.1593395394556865E-12</v>
      </c>
      <c r="Q486" s="7">
        <f>Q25-[2]outid!Q1487</f>
        <v>-4.0998315853357781E-12</v>
      </c>
      <c r="R486" s="7">
        <f>R25-[2]outid!R1487</f>
        <v>-4.1993075683421921E-12</v>
      </c>
      <c r="S486" s="7">
        <f>S25-[2]outid!S1487</f>
        <v>2.099653784171096E-12</v>
      </c>
      <c r="T486" s="7">
        <f>T25-[2]outid!T1487</f>
        <v>0</v>
      </c>
      <c r="U486" s="7">
        <f>U25-[2]outid!U1487</f>
        <v>4.0998315853357781E-12</v>
      </c>
      <c r="V486" s="7">
        <f>V25-[2]outid!V1487</f>
        <v>0</v>
      </c>
      <c r="W486" s="7">
        <f>W25-[2]outid!W1487</f>
        <v>-4.1993075683421921E-12</v>
      </c>
      <c r="X486" s="7">
        <f>X25-[2]outid!X1487</f>
        <v>0</v>
      </c>
      <c r="Y486" s="7">
        <f>Y25-[2]outid!Y1487</f>
        <v>0</v>
      </c>
      <c r="Z486" s="7">
        <f>Z25-[2]outid!Z1487</f>
        <v>-2.1032064978498966E-12</v>
      </c>
      <c r="AA486" s="7">
        <f>AA25-[2]outid!AA1487</f>
        <v>0</v>
      </c>
      <c r="AB486" s="7">
        <f>AB25-[2]outid!AB1487</f>
        <v>2.1032064978498966E-12</v>
      </c>
      <c r="AC486" s="7">
        <f>AC25-[2]outid!AC1487</f>
        <v>2.1032064978498966E-12</v>
      </c>
      <c r="AD486" s="7">
        <f>AD25-[2]outid!AD1487</f>
        <v>-4.1993075683421921E-12</v>
      </c>
      <c r="AE486" s="7">
        <f>AE25-[2]outid!AE1487</f>
        <v>-4.0998315853357781E-12</v>
      </c>
      <c r="AF486" s="7">
        <f>AF25-[2]outid!AF1487</f>
        <v>-2.099653784171096E-12</v>
      </c>
      <c r="AG486" s="7">
        <f>AG25-[2]outid!AG1487</f>
        <v>2.099653784171096E-12</v>
      </c>
      <c r="AH486" s="7">
        <f>AH25-[2]outid!AH1487</f>
        <v>-4.2028602820209926E-12</v>
      </c>
      <c r="AI486" s="7">
        <f>AI25-[2]outid!AI1487</f>
        <v>-4.0998315853357781E-12</v>
      </c>
      <c r="AJ486" s="7">
        <f>AJ25-[2]outid!AJ1487</f>
        <v>2.099653784171096E-12</v>
      </c>
      <c r="AK486" s="7">
        <f>AK25-[2]outid!AK1487</f>
        <v>-2.000177801164682E-12</v>
      </c>
      <c r="AL486" s="7">
        <f>AL25-[2]outid!AL1487</f>
        <v>-4.1016079421751783E-12</v>
      </c>
      <c r="AM486" s="7">
        <f>AM25-[2]outid!AM1487</f>
        <v>-2.099653784171096E-12</v>
      </c>
      <c r="AN486" s="7">
        <f>AN25-[2]outid!AN1487</f>
        <v>2.0801138589376933E-12</v>
      </c>
      <c r="AO486" s="7">
        <f>AO25-[2]outid!AO1487</f>
        <v>-2.099653784171096E-12</v>
      </c>
      <c r="AP486" s="7">
        <f>AP25-[2]outid!AP1487</f>
        <v>4.1584513610359863E-12</v>
      </c>
      <c r="AQ486" s="7">
        <f>AQ25-[2]outid!AQ1487</f>
        <v>4.2010839251815923E-12</v>
      </c>
      <c r="AR486" s="7">
        <f>AR25-[2]outid!AR1487</f>
        <v>2.0694557179012918E-12</v>
      </c>
      <c r="AS486" s="7">
        <f>AS25-[2]outid!AS1487</f>
        <v>-4.1602277178753866E-12</v>
      </c>
      <c r="AT486" s="7">
        <f>AT25-[2]outid!AT1487</f>
        <v>-2.0703438963209919E-12</v>
      </c>
      <c r="AU486" s="7">
        <f>AU25-[2]outid!AU1487</f>
        <v>0</v>
      </c>
      <c r="AV486" s="7">
        <f>AV25-[2]outid!AV1487</f>
        <v>-2.0801138589376933E-12</v>
      </c>
      <c r="AW486" s="7">
        <f>AW25-[2]outid!AW1487</f>
        <v>4.1602277178753866E-12</v>
      </c>
      <c r="AX486" s="7">
        <f>AX25-[2]outid!AX1487</f>
        <v>-4.1602277178753866E-12</v>
      </c>
      <c r="AY486" s="7">
        <f>AY25-[2]outid!AY1487</f>
        <v>2.0801138589376933E-12</v>
      </c>
      <c r="AZ486" s="7">
        <f>AZ25-[2]outid!AZ1487</f>
        <v>-4.1597836286655365E-12</v>
      </c>
      <c r="BA486" s="7">
        <f>BA25-[2]outid!BA1487</f>
        <v>4.1602277178753866E-12</v>
      </c>
      <c r="BB486" s="7">
        <f>BB25-[2]outid!BB1487</f>
        <v>0</v>
      </c>
      <c r="BC486" s="7">
        <f>BC25-[2]outid!BC1487</f>
        <v>0</v>
      </c>
    </row>
    <row r="487" spans="1:55" x14ac:dyDescent="0.2">
      <c r="A487" t="s">
        <v>10</v>
      </c>
      <c r="B487">
        <v>982</v>
      </c>
      <c r="C487">
        <v>1997</v>
      </c>
      <c r="D487" s="7">
        <f>D26-[2]outid!D1488</f>
        <v>-4.1500136660488351E-12</v>
      </c>
      <c r="E487" s="7">
        <f>E26-[2]outid!E1488</f>
        <v>0</v>
      </c>
      <c r="F487" s="7">
        <f>F26-[2]outid!F1488</f>
        <v>4.1602277178753866E-12</v>
      </c>
      <c r="G487" s="7">
        <f>G26-[2]outid!G1488</f>
        <v>2.0796697697278432E-12</v>
      </c>
      <c r="H487" s="7">
        <f>H26-[2]outid!H1488</f>
        <v>0</v>
      </c>
      <c r="I487" s="7">
        <f>I26-[2]outid!I1488</f>
        <v>-4.1597836286655365E-12</v>
      </c>
      <c r="J487" s="7">
        <f>J26-[2]outid!J1488</f>
        <v>2.0796697697278432E-12</v>
      </c>
      <c r="K487" s="7">
        <f>K26-[2]outid!K1488</f>
        <v>2.0796697697278432E-12</v>
      </c>
      <c r="L487" s="7">
        <f>L26-[2]outid!L1488</f>
        <v>-4.1597836286655365E-12</v>
      </c>
      <c r="M487" s="7">
        <f>M26-[2]outid!M1488</f>
        <v>2.0801138589376933E-12</v>
      </c>
      <c r="N487" s="7">
        <f>N26-[2]outid!N1488</f>
        <v>-2.0801138589376933E-12</v>
      </c>
      <c r="O487" s="7">
        <f>O26-[2]outid!O1488</f>
        <v>0</v>
      </c>
      <c r="P487" s="7">
        <f>P26-[2]outid!P1488</f>
        <v>0</v>
      </c>
      <c r="Q487" s="7">
        <f>Q26-[2]outid!Q1488</f>
        <v>4.1602277178753866E-12</v>
      </c>
      <c r="R487" s="7">
        <f>R26-[2]outid!R1488</f>
        <v>2.0801138589376933E-12</v>
      </c>
      <c r="S487" s="7">
        <f>S26-[2]outid!S1488</f>
        <v>2.099653784171096E-12</v>
      </c>
      <c r="T487" s="7">
        <f>T26-[2]outid!T1488</f>
        <v>-2.099653784171096E-12</v>
      </c>
      <c r="U487" s="7">
        <f>U26-[2]outid!U1488</f>
        <v>-2.099653784171096E-12</v>
      </c>
      <c r="V487" s="7">
        <f>V26-[2]outid!V1488</f>
        <v>-2.099653784171096E-12</v>
      </c>
      <c r="W487" s="7">
        <f>W26-[2]outid!W1488</f>
        <v>2.0889956431346945E-12</v>
      </c>
      <c r="X487" s="7">
        <f>X26-[2]outid!X1488</f>
        <v>-2.1032064978498966E-12</v>
      </c>
      <c r="Y487" s="7">
        <f>Y26-[2]outid!Y1488</f>
        <v>2.0889956431346945E-12</v>
      </c>
      <c r="Z487" s="7">
        <f>Z26-[2]outid!Z1488</f>
        <v>2.0889956431346945E-12</v>
      </c>
      <c r="AA487" s="7">
        <f>AA26-[2]outid!AA1488</f>
        <v>-2.1032064978498966E-12</v>
      </c>
      <c r="AB487" s="7">
        <f>AB26-[2]outid!AB1488</f>
        <v>-1.9966250874858815E-12</v>
      </c>
      <c r="AC487" s="7">
        <f>AC26-[2]outid!AC1488</f>
        <v>0</v>
      </c>
      <c r="AD487" s="7">
        <f>AD26-[2]outid!AD1488</f>
        <v>2.1032064978498966E-12</v>
      </c>
      <c r="AE487" s="7">
        <f>AE26-[2]outid!AE1488</f>
        <v>-1.9966250874858815E-12</v>
      </c>
      <c r="AF487" s="7">
        <f>AF26-[2]outid!AF1488</f>
        <v>0</v>
      </c>
      <c r="AG487" s="7">
        <f>AG26-[2]outid!AG1488</f>
        <v>2.099653784171096E-12</v>
      </c>
      <c r="AH487" s="7">
        <f>AH26-[2]outid!AH1488</f>
        <v>2.099653784171096E-12</v>
      </c>
      <c r="AI487" s="7">
        <f>AI26-[2]outid!AI1488</f>
        <v>0</v>
      </c>
      <c r="AJ487" s="7">
        <f>AJ26-[2]outid!AJ1488</f>
        <v>-4.0998315853357781E-12</v>
      </c>
      <c r="AK487" s="7">
        <f>AK26-[2]outid!AK1488</f>
        <v>0</v>
      </c>
      <c r="AL487" s="7">
        <f>AL26-[2]outid!AL1488</f>
        <v>-2.099653784171096E-12</v>
      </c>
      <c r="AM487" s="7">
        <f>AM26-[2]outid!AM1488</f>
        <v>2.1014301410104963E-12</v>
      </c>
      <c r="AN487" s="7">
        <f>AN26-[2]outid!AN1488</f>
        <v>-4.1993075683421921E-12</v>
      </c>
      <c r="AO487" s="7">
        <f>AO26-[2]outid!AO1488</f>
        <v>-2.099653784171096E-12</v>
      </c>
      <c r="AP487" s="7">
        <f>AP26-[2]outid!AP1488</f>
        <v>0</v>
      </c>
      <c r="AQ487" s="7">
        <f>AQ26-[2]outid!AQ1488</f>
        <v>-2.099653784171096E-12</v>
      </c>
      <c r="AR487" s="7">
        <f>AR26-[2]outid!AR1488</f>
        <v>2.1014301410104963E-12</v>
      </c>
      <c r="AS487" s="7">
        <f>AS26-[2]outid!AS1488</f>
        <v>4.1993075683421921E-12</v>
      </c>
      <c r="AT487" s="7">
        <f>AT26-[2]outid!AT1488</f>
        <v>-4.1602277178753866E-12</v>
      </c>
      <c r="AU487" s="7">
        <f>AU26-[2]outid!AU1488</f>
        <v>-4.1593395394556865E-12</v>
      </c>
      <c r="AV487" s="7">
        <f>AV26-[2]outid!AV1488</f>
        <v>0</v>
      </c>
      <c r="AW487" s="7">
        <f>AW26-[2]outid!AW1488</f>
        <v>2.0792256805179932E-12</v>
      </c>
      <c r="AX487" s="7">
        <f>AX26-[2]outid!AX1488</f>
        <v>0</v>
      </c>
      <c r="AY487" s="7">
        <f>AY26-[2]outid!AY1488</f>
        <v>-4.1500136660488351E-12</v>
      </c>
      <c r="AZ487" s="7">
        <f>AZ26-[2]outid!AZ1488</f>
        <v>2.0801138589376933E-12</v>
      </c>
      <c r="BA487" s="7">
        <f>BA26-[2]outid!BA1488</f>
        <v>0</v>
      </c>
      <c r="BB487" s="7">
        <f>BB26-[2]outid!BB1488</f>
        <v>-2.0801138589376933E-12</v>
      </c>
      <c r="BC487" s="7">
        <f>BC26-[2]outid!BC1488</f>
        <v>-3.6299852013144118E-12</v>
      </c>
    </row>
    <row r="488" spans="1:55" x14ac:dyDescent="0.2">
      <c r="A488" t="s">
        <v>10</v>
      </c>
      <c r="B488">
        <v>982</v>
      </c>
      <c r="C488">
        <v>1998</v>
      </c>
      <c r="D488" s="7">
        <f>D27-[2]outid!D1489</f>
        <v>-4.1600056732704616E-12</v>
      </c>
      <c r="E488" s="7">
        <f>E27-[2]outid!E1489</f>
        <v>4.1600056732704616E-12</v>
      </c>
      <c r="F488" s="7">
        <f>F27-[2]outid!F1489</f>
        <v>4.1597836286655365E-12</v>
      </c>
      <c r="G488" s="7">
        <f>G27-[2]outid!G1489</f>
        <v>4.1597836286655365E-12</v>
      </c>
      <c r="H488" s="7">
        <f>H27-[2]outid!H1489</f>
        <v>0</v>
      </c>
      <c r="I488" s="7">
        <f>I27-[2]outid!I1489</f>
        <v>0</v>
      </c>
      <c r="J488" s="7">
        <f>J27-[2]outid!J1489</f>
        <v>-2.0801138589376933E-12</v>
      </c>
      <c r="K488" s="7">
        <f>K27-[2]outid!K1489</f>
        <v>2.0698998071111419E-12</v>
      </c>
      <c r="L488" s="7">
        <f>L27-[2]outid!L1489</f>
        <v>-2.0698998071111419E-12</v>
      </c>
      <c r="M488" s="7">
        <f>M27-[2]outid!M1489</f>
        <v>2.0798918143327683E-12</v>
      </c>
      <c r="N488" s="7">
        <f>N27-[2]outid!N1489</f>
        <v>0</v>
      </c>
      <c r="O488" s="7">
        <f>O27-[2]outid!O1489</f>
        <v>-2.0701218517160669E-12</v>
      </c>
      <c r="P488" s="7">
        <f>P27-[2]outid!P1489</f>
        <v>0</v>
      </c>
      <c r="Q488" s="7">
        <f>Q27-[2]outid!Q1489</f>
        <v>-2.0792256805179932E-12</v>
      </c>
      <c r="R488" s="7">
        <f>R27-[2]outid!R1489</f>
        <v>4.1602277178753866E-12</v>
      </c>
      <c r="S488" s="7">
        <f>S27-[2]outid!S1489</f>
        <v>4.1602277178753866E-12</v>
      </c>
      <c r="T488" s="7">
        <f>T27-[2]outid!T1489</f>
        <v>-4.1993075683421921E-12</v>
      </c>
      <c r="U488" s="7">
        <f>U27-[2]outid!U1489</f>
        <v>0</v>
      </c>
      <c r="V488" s="7">
        <f>V27-[2]outid!V1489</f>
        <v>-2.1032064978498966E-12</v>
      </c>
      <c r="W488" s="7">
        <f>W27-[2]outid!W1489</f>
        <v>-2.0961010704922955E-12</v>
      </c>
      <c r="X488" s="7">
        <f>X27-[2]outid!X1489</f>
        <v>0</v>
      </c>
      <c r="Y488" s="7">
        <f>Y27-[2]outid!Y1489</f>
        <v>-2.0961010704922955E-12</v>
      </c>
      <c r="Z488" s="7">
        <f>Z27-[2]outid!Z1489</f>
        <v>1.9966250874858815E-12</v>
      </c>
      <c r="AA488" s="7">
        <f>AA27-[2]outid!AA1489</f>
        <v>0</v>
      </c>
      <c r="AB488" s="7">
        <f>AB27-[2]outid!AB1489</f>
        <v>2.1032064978498966E-12</v>
      </c>
      <c r="AC488" s="7">
        <f>AC27-[2]outid!AC1489</f>
        <v>2.1032064978498966E-12</v>
      </c>
      <c r="AD488" s="7">
        <f>AD27-[2]outid!AD1489</f>
        <v>4.1993075683421921E-12</v>
      </c>
      <c r="AE488" s="7">
        <f>AE27-[2]outid!AE1489</f>
        <v>2.1032064978498966E-12</v>
      </c>
      <c r="AF488" s="7">
        <f>AF27-[2]outid!AF1489</f>
        <v>-2.099653784171096E-12</v>
      </c>
      <c r="AG488" s="7">
        <f>AG27-[2]outid!AG1489</f>
        <v>-2.099653784171096E-12</v>
      </c>
      <c r="AH488" s="7">
        <f>AH27-[2]outid!AH1489</f>
        <v>-4.0998315853357781E-12</v>
      </c>
      <c r="AI488" s="7">
        <f>AI27-[2]outid!AI1489</f>
        <v>-2.000177801164682E-12</v>
      </c>
      <c r="AJ488" s="7">
        <f>AJ27-[2]outid!AJ1489</f>
        <v>4.1993075683421921E-12</v>
      </c>
      <c r="AK488" s="7">
        <f>AK27-[2]outid!AK1489</f>
        <v>0</v>
      </c>
      <c r="AL488" s="7">
        <f>AL27-[2]outid!AL1489</f>
        <v>4.1602277178753866E-12</v>
      </c>
      <c r="AM488" s="7">
        <f>AM27-[2]outid!AM1489</f>
        <v>0</v>
      </c>
      <c r="AN488" s="7">
        <f>AN27-[2]outid!AN1489</f>
        <v>2.0792256805179932E-12</v>
      </c>
      <c r="AO488" s="7">
        <f>AO27-[2]outid!AO1489</f>
        <v>4.1593395394556865E-12</v>
      </c>
      <c r="AP488" s="7">
        <f>AP27-[2]outid!AP1489</f>
        <v>-2.0801138589376933E-12</v>
      </c>
      <c r="AQ488" s="7">
        <f>AQ27-[2]outid!AQ1489</f>
        <v>4.1602277178753866E-12</v>
      </c>
      <c r="AR488" s="7">
        <f>AR27-[2]outid!AR1489</f>
        <v>-2.0801138589376933E-12</v>
      </c>
      <c r="AS488" s="7">
        <f>AS27-[2]outid!AS1489</f>
        <v>0</v>
      </c>
      <c r="AT488" s="7">
        <f>AT27-[2]outid!AT1489</f>
        <v>0</v>
      </c>
      <c r="AU488" s="7">
        <f>AU27-[2]outid!AU1489</f>
        <v>2.0801138589376933E-12</v>
      </c>
      <c r="AV488" s="7">
        <f>AV27-[2]outid!AV1489</f>
        <v>0</v>
      </c>
      <c r="AW488" s="7">
        <f>AW27-[2]outid!AW1489</f>
        <v>0</v>
      </c>
      <c r="AX488" s="7">
        <f>AX27-[2]outid!AX1489</f>
        <v>-2.0801138589376933E-12</v>
      </c>
      <c r="AY488" s="7">
        <f>AY27-[2]outid!AY1489</f>
        <v>-2.0801138589376933E-12</v>
      </c>
      <c r="AZ488" s="7">
        <f>AZ27-[2]outid!AZ1489</f>
        <v>0</v>
      </c>
      <c r="BA488" s="7">
        <f>BA27-[2]outid!BA1489</f>
        <v>-2.0801138589376933E-12</v>
      </c>
      <c r="BB488" s="7">
        <f>BB27-[2]outid!BB1489</f>
        <v>-2.0698998071111419E-12</v>
      </c>
      <c r="BC488" s="7">
        <f>BC27-[2]outid!BC1489</f>
        <v>3.6299852013144118E-12</v>
      </c>
    </row>
    <row r="489" spans="1:55" x14ac:dyDescent="0.2">
      <c r="A489" t="s">
        <v>10</v>
      </c>
      <c r="B489">
        <v>982</v>
      </c>
      <c r="C489">
        <v>1999</v>
      </c>
      <c r="D489" s="7">
        <f>D28-[2]outid!D1490</f>
        <v>2.0796697697278432E-12</v>
      </c>
      <c r="E489" s="7">
        <f>E28-[2]outid!E1490</f>
        <v>-2.0698998071111419E-12</v>
      </c>
      <c r="F489" s="7">
        <f>F28-[2]outid!F1490</f>
        <v>0</v>
      </c>
      <c r="G489" s="7">
        <f>G28-[2]outid!G1490</f>
        <v>0</v>
      </c>
      <c r="H489" s="7">
        <f>H28-[2]outid!H1490</f>
        <v>2.0796697697278432E-12</v>
      </c>
      <c r="I489" s="7">
        <f>I28-[2]outid!I1490</f>
        <v>2.0801138589376933E-12</v>
      </c>
      <c r="J489" s="7">
        <f>J28-[2]outid!J1490</f>
        <v>0</v>
      </c>
      <c r="K489" s="7">
        <f>K28-[2]outid!K1490</f>
        <v>2.0798918143327683E-12</v>
      </c>
      <c r="L489" s="7">
        <f>L28-[2]outid!L1490</f>
        <v>2.0798918143327683E-12</v>
      </c>
      <c r="M489" s="7">
        <f>M28-[2]outid!M1490</f>
        <v>-2.0798918143327683E-12</v>
      </c>
      <c r="N489" s="7">
        <f>N28-[2]outid!N1490</f>
        <v>0</v>
      </c>
      <c r="O489" s="7">
        <f>O28-[2]outid!O1490</f>
        <v>2.0801138589376933E-12</v>
      </c>
      <c r="P489" s="7">
        <f>P28-[2]outid!P1490</f>
        <v>-2.0801138589376933E-12</v>
      </c>
      <c r="Q489" s="7">
        <f>Q28-[2]outid!Q1490</f>
        <v>2.0703438963209919E-12</v>
      </c>
      <c r="R489" s="7">
        <f>R28-[2]outid!R1490</f>
        <v>4.1495695768389851E-12</v>
      </c>
      <c r="S489" s="7">
        <f>S28-[2]outid!S1490</f>
        <v>2.0801138589376933E-12</v>
      </c>
      <c r="T489" s="7">
        <f>T28-[2]outid!T1490</f>
        <v>-2.099653784171096E-12</v>
      </c>
      <c r="U489" s="7">
        <f>U28-[2]outid!U1490</f>
        <v>0</v>
      </c>
      <c r="V489" s="7">
        <f>V28-[2]outid!V1490</f>
        <v>-197.82299999999972</v>
      </c>
      <c r="W489" s="7">
        <f>W28-[2]outid!W1490</f>
        <v>-554.97200000000066</v>
      </c>
      <c r="X489" s="7">
        <f>X28-[2]outid!X1490</f>
        <v>-242.52800000000173</v>
      </c>
      <c r="Y489" s="7">
        <f>Y28-[2]outid!Y1490</f>
        <v>4.1993075683421921E-12</v>
      </c>
      <c r="Z489" s="7">
        <f>Z28-[2]outid!Z1490</f>
        <v>-4.1993075683421921E-12</v>
      </c>
      <c r="AA489" s="7">
        <f>AA28-[2]outid!AA1490</f>
        <v>-2.1032064978498966E-12</v>
      </c>
      <c r="AB489" s="7">
        <f>AB28-[2]outid!AB1490</f>
        <v>0</v>
      </c>
      <c r="AC489" s="7">
        <f>AC28-[2]outid!AC1490</f>
        <v>0</v>
      </c>
      <c r="AD489" s="7">
        <f>AD28-[2]outid!AD1490</f>
        <v>2.0961010704922955E-12</v>
      </c>
      <c r="AE489" s="7">
        <f>AE28-[2]outid!AE1490</f>
        <v>1.9966250874858815E-12</v>
      </c>
      <c r="AF489" s="7">
        <f>AF28-[2]outid!AF1490</f>
        <v>-4.0998315853357781E-12</v>
      </c>
      <c r="AG489" s="7">
        <f>AG28-[2]outid!AG1490</f>
        <v>-4.1993075683421921E-12</v>
      </c>
      <c r="AH489" s="7">
        <f>AH28-[2]outid!AH1490</f>
        <v>0</v>
      </c>
      <c r="AI489" s="7">
        <f>AI28-[2]outid!AI1490</f>
        <v>-2.000177801164682E-12</v>
      </c>
      <c r="AJ489" s="7">
        <f>AJ28-[2]outid!AJ1490</f>
        <v>2.000177801164682E-12</v>
      </c>
      <c r="AK489" s="7">
        <f>AK28-[2]outid!AK1490</f>
        <v>0</v>
      </c>
      <c r="AL489" s="7">
        <f>AL28-[2]outid!AL1490</f>
        <v>2.099653784171096E-12</v>
      </c>
      <c r="AM489" s="7">
        <f>AM28-[2]outid!AM1490</f>
        <v>-2.099653784171096E-12</v>
      </c>
      <c r="AN489" s="7">
        <f>AN28-[2]outid!AN1490</f>
        <v>2.0801138589376933E-12</v>
      </c>
      <c r="AO489" s="7">
        <f>AO28-[2]outid!AO1490</f>
        <v>0</v>
      </c>
      <c r="AP489" s="7">
        <f>AP28-[2]outid!AP1490</f>
        <v>4.1602277178753866E-12</v>
      </c>
      <c r="AQ489" s="7">
        <f>AQ28-[2]outid!AQ1490</f>
        <v>0</v>
      </c>
      <c r="AR489" s="7">
        <f>AR28-[2]outid!AR1490</f>
        <v>-2.1014301410104963E-12</v>
      </c>
      <c r="AS489" s="7">
        <f>AS28-[2]outid!AS1490</f>
        <v>2.099653784171096E-12</v>
      </c>
      <c r="AT489" s="7">
        <f>AT28-[2]outid!AT1490</f>
        <v>2.000177801164682E-12</v>
      </c>
      <c r="AU489" s="7">
        <f>AU28-[2]outid!AU1490</f>
        <v>2.099653784171096E-12</v>
      </c>
      <c r="AV489" s="7">
        <f>AV28-[2]outid!AV1490</f>
        <v>2.0801138589376933E-12</v>
      </c>
      <c r="AW489" s="7">
        <f>AW28-[2]outid!AW1490</f>
        <v>2.0961010704922955E-12</v>
      </c>
      <c r="AX489" s="7">
        <f>AX28-[2]outid!AX1490</f>
        <v>2.000177801164682E-12</v>
      </c>
      <c r="AY489" s="7">
        <f>AY28-[2]outid!AY1490</f>
        <v>-4.1993075683421921E-12</v>
      </c>
      <c r="AZ489" s="7">
        <f>AZ28-[2]outid!AZ1490</f>
        <v>-4.1593395394556865E-12</v>
      </c>
      <c r="BA489" s="7">
        <f>BA28-[2]outid!BA1490</f>
        <v>-4.1504577552586852E-12</v>
      </c>
      <c r="BB489" s="7">
        <f>BB28-[2]outid!BB1490</f>
        <v>-4.1593395394556865E-12</v>
      </c>
      <c r="BC489" s="7">
        <f>BC28-[2]outid!BC1490</f>
        <v>1.8198775819655566E-12</v>
      </c>
    </row>
    <row r="490" spans="1:55" x14ac:dyDescent="0.2">
      <c r="A490" t="s">
        <v>10</v>
      </c>
      <c r="B490">
        <v>982</v>
      </c>
      <c r="C490">
        <v>2000</v>
      </c>
      <c r="D490" s="7">
        <f>D29-[2]outid!D1491</f>
        <v>4.1500136660488351E-12</v>
      </c>
      <c r="E490" s="7">
        <f>E29-[2]outid!E1491</f>
        <v>2.0801138589376933E-12</v>
      </c>
      <c r="F490" s="7">
        <f>F29-[2]outid!F1491</f>
        <v>0</v>
      </c>
      <c r="G490" s="7">
        <f>G29-[2]outid!G1491</f>
        <v>4.1602277178753866E-12</v>
      </c>
      <c r="H490" s="7">
        <f>H29-[2]outid!H1491</f>
        <v>-2.0801138589376933E-12</v>
      </c>
      <c r="I490" s="7">
        <f>I29-[2]outid!I1491</f>
        <v>4.1597836286655365E-12</v>
      </c>
      <c r="J490" s="7">
        <f>J29-[2]outid!J1491</f>
        <v>2.0801138589376933E-12</v>
      </c>
      <c r="K490" s="7">
        <f>K29-[2]outid!K1491</f>
        <v>4.1500136660488351E-12</v>
      </c>
      <c r="L490" s="7">
        <f>L29-[2]outid!L1491</f>
        <v>4.1597836286655365E-12</v>
      </c>
      <c r="M490" s="7">
        <f>M29-[2]outid!M1491</f>
        <v>4.1597836286655365E-12</v>
      </c>
      <c r="N490" s="7">
        <f>N29-[2]outid!N1491</f>
        <v>-2.0801138589376933E-12</v>
      </c>
      <c r="O490" s="7">
        <f>O29-[2]outid!O1491</f>
        <v>2.0801138589376933E-12</v>
      </c>
      <c r="P490" s="7">
        <f>P29-[2]outid!P1491</f>
        <v>2.0801138589376933E-12</v>
      </c>
      <c r="Q490" s="7">
        <f>Q29-[2]outid!Q1491</f>
        <v>0</v>
      </c>
      <c r="R490" s="7">
        <f>R29-[2]outid!R1491</f>
        <v>2.0801138589376933E-12</v>
      </c>
      <c r="S490" s="7">
        <f>S29-[2]outid!S1491</f>
        <v>2.099653784171096E-12</v>
      </c>
      <c r="T490" s="7">
        <f>T29-[2]outid!T1491</f>
        <v>0</v>
      </c>
      <c r="U490" s="7">
        <f>U29-[2]outid!U1491</f>
        <v>-2.099653784171096E-12</v>
      </c>
      <c r="V490" s="7">
        <f>V29-[2]outid!V1491</f>
        <v>2.099653784171096E-12</v>
      </c>
      <c r="W490" s="7">
        <f>W29-[2]outid!W1491</f>
        <v>2.099653784171096E-12</v>
      </c>
      <c r="X490" s="7">
        <f>X29-[2]outid!X1491</f>
        <v>2.0037305148434825E-12</v>
      </c>
      <c r="Y490" s="7">
        <f>Y29-[2]outid!Y1491</f>
        <v>4.1993075683421921E-12</v>
      </c>
      <c r="Z490" s="7">
        <f>Z29-[2]outid!Z1491</f>
        <v>1.9966250874858815E-12</v>
      </c>
      <c r="AA490" s="7">
        <f>AA29-[2]outid!AA1491</f>
        <v>0</v>
      </c>
      <c r="AB490" s="7">
        <f>AB29-[2]outid!AB1491</f>
        <v>2.0961010704922955E-12</v>
      </c>
      <c r="AC490" s="7">
        <f>AC29-[2]outid!AC1491</f>
        <v>2.0961010704922955E-12</v>
      </c>
      <c r="AD490" s="7">
        <f>AD29-[2]outid!AD1491</f>
        <v>0</v>
      </c>
      <c r="AE490" s="7">
        <f>AE29-[2]outid!AE1491</f>
        <v>-4.2028602820209926E-12</v>
      </c>
      <c r="AF490" s="7">
        <f>AF29-[2]outid!AF1491</f>
        <v>-2.000177801164682E-12</v>
      </c>
      <c r="AG490" s="7">
        <f>AG29-[2]outid!AG1491</f>
        <v>0</v>
      </c>
      <c r="AH490" s="7">
        <f>AH29-[2]outid!AH1491</f>
        <v>-2.1014301410104963E-12</v>
      </c>
      <c r="AI490" s="7">
        <f>AI29-[2]outid!AI1491</f>
        <v>-2.1919999999995987</v>
      </c>
      <c r="AJ490" s="7">
        <f>AJ29-[2]outid!AJ1491</f>
        <v>-491.02899999999886</v>
      </c>
      <c r="AK490" s="7">
        <f>AK29-[2]outid!AK1491</f>
        <v>-255.58000000000388</v>
      </c>
      <c r="AL490" s="7">
        <f>AL29-[2]outid!AL1491</f>
        <v>-2.4639999999968296</v>
      </c>
      <c r="AM490" s="7">
        <f>AM29-[2]outid!AM1491</f>
        <v>-352.32399999999785</v>
      </c>
      <c r="AN490" s="7">
        <f>AN29-[2]outid!AN1491</f>
        <v>-765.66099999999949</v>
      </c>
      <c r="AO490" s="7">
        <f>AO29-[2]outid!AO1491</f>
        <v>-740.06700000000205</v>
      </c>
      <c r="AP490" s="7">
        <f>AP29-[2]outid!AP1491</f>
        <v>-364.5920000000001</v>
      </c>
      <c r="AQ490" s="7">
        <f>AQ29-[2]outid!AQ1491</f>
        <v>-715.41199999999708</v>
      </c>
      <c r="AR490" s="7">
        <f>AR29-[2]outid!AR1491</f>
        <v>-46.223999999995705</v>
      </c>
      <c r="AS490" s="7">
        <f>AS29-[2]outid!AS1491</f>
        <v>-17.408000000002019</v>
      </c>
      <c r="AT490" s="7">
        <f>AT29-[2]outid!AT1491</f>
        <v>-1.8680000000042902</v>
      </c>
      <c r="AU490" s="7">
        <f>AU29-[2]outid!AU1491</f>
        <v>-2.0703438963209919E-12</v>
      </c>
      <c r="AV490" s="7">
        <f>AV29-[2]outid!AV1491</f>
        <v>0</v>
      </c>
      <c r="AW490" s="7">
        <f>AW29-[2]outid!AW1491</f>
        <v>-4.1600056732704616E-12</v>
      </c>
      <c r="AX490" s="7">
        <f>AX29-[2]outid!AX1491</f>
        <v>0</v>
      </c>
      <c r="AY490" s="7">
        <f>AY29-[2]outid!AY1491</f>
        <v>-4.1600056732704616E-12</v>
      </c>
      <c r="AZ490" s="7">
        <f>AZ29-[2]outid!AZ1491</f>
        <v>-2.0798918143327683E-12</v>
      </c>
      <c r="BA490" s="7">
        <f>BA29-[2]outid!BA1491</f>
        <v>-4.1600056732704616E-12</v>
      </c>
      <c r="BB490" s="7">
        <f>BB29-[2]outid!BB1491</f>
        <v>2.0801138589376933E-12</v>
      </c>
      <c r="BC490" s="7">
        <f>BC29-[2]outid!BC1491</f>
        <v>0</v>
      </c>
    </row>
    <row r="491" spans="1:55" x14ac:dyDescent="0.2">
      <c r="A491" t="s">
        <v>10</v>
      </c>
      <c r="B491">
        <v>982</v>
      </c>
      <c r="C491">
        <v>2001</v>
      </c>
      <c r="D491" s="7">
        <f>D30-[2]outid!D1492</f>
        <v>4.1600056732704616E-12</v>
      </c>
      <c r="E491" s="7">
        <f>E30-[2]outid!E1492</f>
        <v>-2.0798918143327683E-12</v>
      </c>
      <c r="F491" s="7">
        <f>F30-[2]outid!F1492</f>
        <v>-4.1600056732704616E-12</v>
      </c>
      <c r="G491" s="7">
        <f>G30-[2]outid!G1492</f>
        <v>0</v>
      </c>
      <c r="H491" s="7">
        <f>H30-[2]outid!H1492</f>
        <v>-2.0790036359130681E-12</v>
      </c>
      <c r="I491" s="7">
        <f>I30-[2]outid!I1492</f>
        <v>2.0790036359130681E-12</v>
      </c>
      <c r="J491" s="7">
        <f>J30-[2]outid!J1492</f>
        <v>2.0790036359130681E-12</v>
      </c>
      <c r="K491" s="7">
        <f>K30-[2]outid!K1492</f>
        <v>-4.1570080711039736E-12</v>
      </c>
      <c r="L491" s="7">
        <f>L30-[2]outid!L1492</f>
        <v>-2.0790036359130681E-12</v>
      </c>
      <c r="M491" s="7">
        <f>M30-[2]outid!M1492</f>
        <v>2.0790036359130681E-12</v>
      </c>
      <c r="N491" s="7">
        <f>N30-[2]outid!N1492</f>
        <v>2.0801138589376933E-12</v>
      </c>
      <c r="O491" s="7">
        <f>O30-[2]outid!O1492</f>
        <v>2.0801138589376933E-12</v>
      </c>
      <c r="P491" s="7">
        <f>P30-[2]outid!P1492</f>
        <v>-4.1600056732704616E-12</v>
      </c>
      <c r="Q491" s="7">
        <f>Q30-[2]outid!Q1492</f>
        <v>0</v>
      </c>
      <c r="R491" s="7">
        <f>R30-[2]outid!R1492</f>
        <v>0</v>
      </c>
      <c r="S491" s="7">
        <f>S30-[2]outid!S1492</f>
        <v>-2.0801138589376933E-12</v>
      </c>
      <c r="T491" s="7">
        <f>T30-[2]outid!T1492</f>
        <v>2.000177801164682E-12</v>
      </c>
      <c r="U491" s="7">
        <f>U30-[2]outid!U1492</f>
        <v>-73.886000000000706</v>
      </c>
      <c r="V491" s="7">
        <f>V30-[2]outid!V1492</f>
        <v>-453.74599999999691</v>
      </c>
      <c r="W491" s="7">
        <f>W30-[2]outid!W1492</f>
        <v>0</v>
      </c>
      <c r="X491" s="7">
        <f>X30-[2]outid!X1492</f>
        <v>1.9966250874858815E-12</v>
      </c>
      <c r="Y491" s="7">
        <f>Y30-[2]outid!Y1492</f>
        <v>1.9966250874858815E-12</v>
      </c>
      <c r="Z491" s="7">
        <f>Z30-[2]outid!Z1492</f>
        <v>-2.1032064978498966E-12</v>
      </c>
      <c r="AA491" s="7">
        <f>AA30-[2]outid!AA1492</f>
        <v>0</v>
      </c>
      <c r="AB491" s="7">
        <f>AB30-[2]outid!AB1492</f>
        <v>2.099653784171096E-12</v>
      </c>
      <c r="AC491" s="7">
        <f>AC30-[2]outid!AC1492</f>
        <v>-2.099653784171096E-12</v>
      </c>
      <c r="AD491" s="7">
        <f>AD30-[2]outid!AD1492</f>
        <v>0</v>
      </c>
      <c r="AE491" s="7">
        <f>AE30-[2]outid!AE1492</f>
        <v>2.099653784171096E-12</v>
      </c>
      <c r="AF491" s="7">
        <f>AF30-[2]outid!AF1492</f>
        <v>-2.099653784171096E-12</v>
      </c>
      <c r="AG491" s="7">
        <f>AG30-[2]outid!AG1492</f>
        <v>4.2010839251815923E-12</v>
      </c>
      <c r="AH491" s="7">
        <f>AH30-[2]outid!AH1492</f>
        <v>-238.95500000000209</v>
      </c>
      <c r="AI491" s="7">
        <f>AI30-[2]outid!AI1492</f>
        <v>-327.41200000000299</v>
      </c>
      <c r="AJ491" s="7">
        <f>AJ30-[2]outid!AJ1492</f>
        <v>-363.15500000000299</v>
      </c>
      <c r="AK491" s="7">
        <f>AK30-[2]outid!AK1492</f>
        <v>-131.5</v>
      </c>
      <c r="AL491" s="7">
        <f>AL30-[2]outid!AL1492</f>
        <v>-0.53599999999693981</v>
      </c>
      <c r="AM491" s="7">
        <f>AM30-[2]outid!AM1492</f>
        <v>-4.1602277178753866E-12</v>
      </c>
      <c r="AN491" s="7">
        <f>AN30-[2]outid!AN1492</f>
        <v>-2.0796697697278432E-12</v>
      </c>
      <c r="AO491" s="7">
        <f>AO30-[2]outid!AO1492</f>
        <v>-2.0801138589376933E-12</v>
      </c>
      <c r="AP491" s="7">
        <f>AP30-[2]outid!AP1492</f>
        <v>0</v>
      </c>
      <c r="AQ491" s="7">
        <f>AQ30-[2]outid!AQ1492</f>
        <v>0</v>
      </c>
      <c r="AR491" s="7">
        <f>AR30-[2]outid!AR1492</f>
        <v>0</v>
      </c>
      <c r="AS491" s="7">
        <f>AS30-[2]outid!AS1492</f>
        <v>0</v>
      </c>
      <c r="AT491" s="7">
        <f>AT30-[2]outid!AT1492</f>
        <v>-4.1597836286655365E-12</v>
      </c>
      <c r="AU491" s="7">
        <f>AU30-[2]outid!AU1492</f>
        <v>4.1597836286655365E-12</v>
      </c>
      <c r="AV491" s="7">
        <f>AV30-[2]outid!AV1492</f>
        <v>0</v>
      </c>
      <c r="AW491" s="7">
        <f>AW30-[2]outid!AW1492</f>
        <v>2.0801138589376933E-12</v>
      </c>
      <c r="AX491" s="7">
        <f>AX30-[2]outid!AX1492</f>
        <v>2.0801138589376933E-12</v>
      </c>
      <c r="AY491" s="7">
        <f>AY30-[2]outid!AY1492</f>
        <v>0</v>
      </c>
      <c r="AZ491" s="7">
        <f>AZ30-[2]outid!AZ1492</f>
        <v>0</v>
      </c>
      <c r="BA491" s="7">
        <f>BA30-[2]outid!BA1492</f>
        <v>-2.0801138589376933E-12</v>
      </c>
      <c r="BB491" s="7">
        <f>BB30-[2]outid!BB1492</f>
        <v>-4.1597836286655365E-12</v>
      </c>
      <c r="BC491" s="7">
        <f>BC30-[2]outid!BC1492</f>
        <v>3.6302072459193369E-12</v>
      </c>
    </row>
    <row r="492" spans="1:55" x14ac:dyDescent="0.2">
      <c r="A492" t="s">
        <v>10</v>
      </c>
      <c r="B492">
        <v>982</v>
      </c>
      <c r="C492">
        <v>2002</v>
      </c>
      <c r="D492" s="7">
        <f>D31-[2]outid!D1493</f>
        <v>-2.0798918143327683E-12</v>
      </c>
      <c r="E492" s="7">
        <f>E31-[2]outid!E1493</f>
        <v>0</v>
      </c>
      <c r="F492" s="7">
        <f>F31-[2]outid!F1493</f>
        <v>2.0698998071111419E-12</v>
      </c>
      <c r="G492" s="7">
        <f>G31-[2]outid!G1493</f>
        <v>-2.0801138589376933E-12</v>
      </c>
      <c r="H492" s="7">
        <f>H31-[2]outid!H1493</f>
        <v>-4.1597836286655365E-12</v>
      </c>
      <c r="I492" s="7">
        <f>I31-[2]outid!I1493</f>
        <v>4.1500136660488351E-12</v>
      </c>
      <c r="J492" s="7">
        <f>J31-[2]outid!J1493</f>
        <v>4.1600056732704616E-12</v>
      </c>
      <c r="K492" s="7">
        <f>K31-[2]outid!K1493</f>
        <v>0</v>
      </c>
      <c r="L492" s="7">
        <f>L31-[2]outid!L1493</f>
        <v>2.0796697697278432E-12</v>
      </c>
      <c r="M492" s="7">
        <f>M31-[2]outid!M1493</f>
        <v>2.0801138589376933E-12</v>
      </c>
      <c r="N492" s="7">
        <f>N31-[2]outid!N1493</f>
        <v>4.1597836286655365E-12</v>
      </c>
      <c r="O492" s="7">
        <f>O31-[2]outid!O1493</f>
        <v>0</v>
      </c>
      <c r="P492" s="7">
        <f>P31-[2]outid!P1493</f>
        <v>-2.0698998071111419E-12</v>
      </c>
      <c r="Q492" s="7">
        <f>Q31-[2]outid!Q1493</f>
        <v>2.0801138589376933E-12</v>
      </c>
      <c r="R492" s="7">
        <f>R31-[2]outid!R1493</f>
        <v>-4.1602277178753866E-12</v>
      </c>
      <c r="S492" s="7">
        <f>S31-[2]outid!S1493</f>
        <v>-37.0600000000018</v>
      </c>
      <c r="T492" s="7">
        <f>T31-[2]outid!T1493</f>
        <v>-88.484999999997996</v>
      </c>
      <c r="U492" s="7">
        <f>U31-[2]outid!U1493</f>
        <v>-386.22500000000389</v>
      </c>
      <c r="V492" s="7">
        <f>V31-[2]outid!V1493</f>
        <v>-669.46799999999973</v>
      </c>
      <c r="W492" s="7">
        <f>W31-[2]outid!W1493</f>
        <v>-737.77199999999925</v>
      </c>
      <c r="X492" s="7">
        <f>X31-[2]outid!X1493</f>
        <v>2.1032064978498966E-12</v>
      </c>
      <c r="Y492" s="7">
        <f>Y31-[2]outid!Y1493</f>
        <v>0</v>
      </c>
      <c r="Z492" s="7">
        <f>Z31-[2]outid!Z1493</f>
        <v>2.1032064978498966E-12</v>
      </c>
      <c r="AA492" s="7">
        <f>AA31-[2]outid!AA1493</f>
        <v>4.2064129956997931E-12</v>
      </c>
      <c r="AB492" s="7">
        <f>AB31-[2]outid!AB1493</f>
        <v>-2.1032064978498966E-12</v>
      </c>
      <c r="AC492" s="7">
        <f>AC31-[2]outid!AC1493</f>
        <v>0</v>
      </c>
      <c r="AD492" s="7">
        <f>AD31-[2]outid!AD1493</f>
        <v>2.0037305148434825E-12</v>
      </c>
      <c r="AE492" s="7">
        <f>AE31-[2]outid!AE1493</f>
        <v>-2.0961010704922955E-12</v>
      </c>
      <c r="AF492" s="7">
        <f>AF31-[2]outid!AF1493</f>
        <v>2.1032064978498966E-12</v>
      </c>
      <c r="AG492" s="7">
        <f>AG31-[2]outid!AG1493</f>
        <v>-2.099653784171096E-12</v>
      </c>
      <c r="AH492" s="7">
        <f>AH31-[2]outid!AH1493</f>
        <v>2.099653784171096E-12</v>
      </c>
      <c r="AI492" s="7">
        <f>AI31-[2]outid!AI1493</f>
        <v>0</v>
      </c>
      <c r="AJ492" s="7">
        <f>AJ31-[2]outid!AJ1493</f>
        <v>-4.1016079421751783E-12</v>
      </c>
      <c r="AK492" s="7">
        <f>AK31-[2]outid!AK1493</f>
        <v>-2.1014301410104963E-12</v>
      </c>
      <c r="AL492" s="7">
        <f>AL31-[2]outid!AL1493</f>
        <v>-4.0998315853357781E-12</v>
      </c>
      <c r="AM492" s="7">
        <f>AM31-[2]outid!AM1493</f>
        <v>-4.1993075683421921E-12</v>
      </c>
      <c r="AN492" s="7">
        <f>AN31-[2]outid!AN1493</f>
        <v>0</v>
      </c>
      <c r="AO492" s="7">
        <f>AO31-[2]outid!AO1493</f>
        <v>-2.0801138589376933E-12</v>
      </c>
      <c r="AP492" s="7">
        <f>AP31-[2]outid!AP1493</f>
        <v>2.0801138589376933E-12</v>
      </c>
      <c r="AQ492" s="7">
        <f>AQ31-[2]outid!AQ1493</f>
        <v>4.1593395394556865E-12</v>
      </c>
      <c r="AR492" s="7">
        <f>AR31-[2]outid!AR1493</f>
        <v>-2.0801138589376933E-12</v>
      </c>
      <c r="AS492" s="7">
        <f>AS31-[2]outid!AS1493</f>
        <v>4.1602277178753866E-12</v>
      </c>
      <c r="AT492" s="7">
        <f>AT31-[2]outid!AT1493</f>
        <v>-2.0801138589376933E-12</v>
      </c>
      <c r="AU492" s="7">
        <f>AU31-[2]outid!AU1493</f>
        <v>4.1597836286655365E-12</v>
      </c>
      <c r="AV492" s="7">
        <f>AV31-[2]outid!AV1493</f>
        <v>-2.0801138589376933E-12</v>
      </c>
      <c r="AW492" s="7">
        <f>AW31-[2]outid!AW1493</f>
        <v>2.0698998071111419E-12</v>
      </c>
      <c r="AX492" s="7">
        <f>AX31-[2]outid!AX1493</f>
        <v>-4.1597836286655365E-12</v>
      </c>
      <c r="AY492" s="7">
        <f>AY31-[2]outid!AY1493</f>
        <v>-2.0801138589376933E-12</v>
      </c>
      <c r="AZ492" s="7">
        <f>AZ31-[2]outid!AZ1493</f>
        <v>0</v>
      </c>
      <c r="BA492" s="7">
        <f>BA31-[2]outid!BA1493</f>
        <v>2.0801138589376933E-12</v>
      </c>
      <c r="BB492" s="7">
        <f>BB31-[2]outid!BB1493</f>
        <v>-2.0801138589376933E-12</v>
      </c>
      <c r="BC492" s="7">
        <f>BC31-[2]outid!BC1493</f>
        <v>1.8200996265704816E-12</v>
      </c>
    </row>
    <row r="493" spans="1:55" x14ac:dyDescent="0.2">
      <c r="A493" t="s">
        <v>10</v>
      </c>
      <c r="B493">
        <v>982</v>
      </c>
      <c r="C493">
        <v>2003</v>
      </c>
      <c r="D493" s="7">
        <f>D32-[2]outid!D1494</f>
        <v>2.0798918143327683E-12</v>
      </c>
      <c r="E493" s="7">
        <f>E32-[2]outid!E1494</f>
        <v>-2.0798918143327683E-12</v>
      </c>
      <c r="F493" s="7">
        <f>F32-[2]outid!F1494</f>
        <v>-2.0701218517160669E-12</v>
      </c>
      <c r="G493" s="7">
        <f>G32-[2]outid!G1494</f>
        <v>0</v>
      </c>
      <c r="H493" s="7">
        <f>H32-[2]outid!H1494</f>
        <v>2.0796697697278432E-12</v>
      </c>
      <c r="I493" s="7">
        <f>I32-[2]outid!I1494</f>
        <v>2.0801138589376933E-12</v>
      </c>
      <c r="J493" s="7">
        <f>J32-[2]outid!J1494</f>
        <v>4.1597836286655365E-12</v>
      </c>
      <c r="K493" s="7">
        <f>K32-[2]outid!K1494</f>
        <v>2.0798918143327683E-12</v>
      </c>
      <c r="L493" s="7">
        <f>L32-[2]outid!L1494</f>
        <v>-4.1600056732704616E-12</v>
      </c>
      <c r="M493" s="7">
        <f>M32-[2]outid!M1494</f>
        <v>-4.1597836286655365E-12</v>
      </c>
      <c r="N493" s="7">
        <f>N32-[2]outid!N1494</f>
        <v>2.000177801164682E-12</v>
      </c>
      <c r="O493" s="7">
        <f>O32-[2]outid!O1494</f>
        <v>4.1504577552586852E-12</v>
      </c>
      <c r="P493" s="7">
        <f>P32-[2]outid!P1494</f>
        <v>-2.0801138589376933E-12</v>
      </c>
      <c r="Q493" s="7">
        <f>Q32-[2]outid!Q1494</f>
        <v>0</v>
      </c>
      <c r="R493" s="7">
        <f>R32-[2]outid!R1494</f>
        <v>-2.099653784171096E-12</v>
      </c>
      <c r="S493" s="7">
        <f>S32-[2]outid!S1494</f>
        <v>2.099653784171096E-12</v>
      </c>
      <c r="T493" s="7">
        <f>T32-[2]outid!T1494</f>
        <v>0</v>
      </c>
      <c r="U493" s="7">
        <f>U32-[2]outid!U1494</f>
        <v>-2.099653784171096E-12</v>
      </c>
      <c r="V493" s="7">
        <f>V32-[2]outid!V1494</f>
        <v>2.099653784171096E-12</v>
      </c>
      <c r="W493" s="7">
        <f>W32-[2]outid!W1494</f>
        <v>0</v>
      </c>
      <c r="X493" s="7">
        <f>X32-[2]outid!X1494</f>
        <v>-1.9966250874858815E-12</v>
      </c>
      <c r="Y493" s="7">
        <f>Y32-[2]outid!Y1494</f>
        <v>-4.1922021409845911E-12</v>
      </c>
      <c r="Z493" s="7">
        <f>Z32-[2]outid!Z1494</f>
        <v>-2.0961010704922955E-12</v>
      </c>
      <c r="AA493" s="7">
        <f>AA32-[2]outid!AA1494</f>
        <v>-2.1032064978498966E-12</v>
      </c>
      <c r="AB493" s="7">
        <f>AB32-[2]outid!AB1494</f>
        <v>2.0037305148434825E-12</v>
      </c>
      <c r="AC493" s="7">
        <f>AC32-[2]outid!AC1494</f>
        <v>-2.099653784171096E-12</v>
      </c>
      <c r="AD493" s="7">
        <f>AD32-[2]outid!AD1494</f>
        <v>2.000177801164682E-12</v>
      </c>
      <c r="AE493" s="7">
        <f>AE32-[2]outid!AE1494</f>
        <v>0</v>
      </c>
      <c r="AF493" s="7">
        <f>AF32-[2]outid!AF1494</f>
        <v>2.000177801164682E-12</v>
      </c>
      <c r="AG493" s="7">
        <f>AG32-[2]outid!AG1494</f>
        <v>0</v>
      </c>
      <c r="AH493" s="7">
        <f>AH32-[2]outid!AH1494</f>
        <v>0</v>
      </c>
      <c r="AI493" s="7">
        <f>AI32-[2]outid!AI1494</f>
        <v>-2.0801138589376933E-12</v>
      </c>
      <c r="AJ493" s="7">
        <f>AJ32-[2]outid!AJ1494</f>
        <v>-85.927999999997837</v>
      </c>
      <c r="AK493" s="7">
        <f>AK32-[2]outid!AK1494</f>
        <v>-295.41400000000186</v>
      </c>
      <c r="AL493" s="7">
        <f>AL32-[2]outid!AL1494</f>
        <v>-2.1120000000041106</v>
      </c>
      <c r="AM493" s="7">
        <f>AM32-[2]outid!AM1494</f>
        <v>-0.53600000000110004</v>
      </c>
      <c r="AN493" s="7">
        <f>AN32-[2]outid!AN1494</f>
        <v>-81.747999999996495</v>
      </c>
      <c r="AO493" s="7">
        <f>AO32-[2]outid!AO1494</f>
        <v>-2.3079999999982999</v>
      </c>
      <c r="AP493" s="7">
        <f>AP32-[2]outid!AP1494</f>
        <v>0</v>
      </c>
      <c r="AQ493" s="7">
        <f>AQ32-[2]outid!AQ1494</f>
        <v>2.0801138589376933E-12</v>
      </c>
      <c r="AR493" s="7">
        <f>AR32-[2]outid!AR1494</f>
        <v>-4.1597836286655365E-12</v>
      </c>
      <c r="AS493" s="7">
        <f>AS32-[2]outid!AS1494</f>
        <v>-0.11600000000075994</v>
      </c>
      <c r="AT493" s="7">
        <f>AT32-[2]outid!AT1494</f>
        <v>-53.8000000000008</v>
      </c>
      <c r="AU493" s="7">
        <f>AU32-[2]outid!AU1494</f>
        <v>4.1504577552586852E-12</v>
      </c>
      <c r="AV493" s="7">
        <f>AV32-[2]outid!AV1494</f>
        <v>-4.1602277178753866E-12</v>
      </c>
      <c r="AW493" s="7">
        <f>AW32-[2]outid!AW1494</f>
        <v>-4.1500136660488351E-12</v>
      </c>
      <c r="AX493" s="7">
        <f>AX32-[2]outid!AX1494</f>
        <v>0</v>
      </c>
      <c r="AY493" s="7">
        <f>AY32-[2]outid!AY1494</f>
        <v>0</v>
      </c>
      <c r="AZ493" s="7">
        <f>AZ32-[2]outid!AZ1494</f>
        <v>0</v>
      </c>
      <c r="BA493" s="7">
        <f>BA32-[2]outid!BA1494</f>
        <v>-2.0801138589376933E-12</v>
      </c>
      <c r="BB493" s="7">
        <f>BB32-[2]outid!BB1494</f>
        <v>2.0698998071111419E-12</v>
      </c>
      <c r="BC493" s="7">
        <f>BC32-[2]outid!BC1494</f>
        <v>0</v>
      </c>
    </row>
    <row r="494" spans="1:55" x14ac:dyDescent="0.2">
      <c r="A494" t="s">
        <v>10</v>
      </c>
      <c r="B494">
        <v>982</v>
      </c>
      <c r="C494">
        <v>2004</v>
      </c>
      <c r="D494" s="7">
        <f>D33-[2]outid!D1495</f>
        <v>-4.1600056732704616E-12</v>
      </c>
      <c r="E494" s="7">
        <f>E33-[2]outid!E1495</f>
        <v>4.1600056732704616E-12</v>
      </c>
      <c r="F494" s="7">
        <f>F33-[2]outid!F1495</f>
        <v>-2.0798918143327683E-12</v>
      </c>
      <c r="G494" s="7">
        <f>G33-[2]outid!G1495</f>
        <v>-4.1600056732704616E-12</v>
      </c>
      <c r="H494" s="7">
        <f>H33-[2]outid!H1495</f>
        <v>0</v>
      </c>
      <c r="I494" s="7">
        <f>I33-[2]outid!I1495</f>
        <v>0</v>
      </c>
      <c r="J494" s="7">
        <f>J33-[2]outid!J1495</f>
        <v>0</v>
      </c>
      <c r="K494" s="7">
        <f>K33-[2]outid!K1495</f>
        <v>0</v>
      </c>
      <c r="L494" s="7">
        <f>L33-[2]outid!L1495</f>
        <v>-2.0698998071111419E-12</v>
      </c>
      <c r="M494" s="7">
        <f>M33-[2]outid!M1495</f>
        <v>4.1500136660488351E-12</v>
      </c>
      <c r="N494" s="7">
        <f>N33-[2]outid!N1495</f>
        <v>-2.0801138589376933E-12</v>
      </c>
      <c r="O494" s="7">
        <f>O33-[2]outid!O1495</f>
        <v>-4.1500136660488351E-12</v>
      </c>
      <c r="P494" s="7">
        <f>P33-[2]outid!P1495</f>
        <v>4.1597836286655365E-12</v>
      </c>
      <c r="Q494" s="7">
        <f>Q33-[2]outid!Q1495</f>
        <v>4.1602277178753866E-12</v>
      </c>
      <c r="R494" s="7">
        <f>R33-[2]outid!R1495</f>
        <v>-1.9984014443252818E-12</v>
      </c>
      <c r="S494" s="7">
        <f>S33-[2]outid!S1495</f>
        <v>-54.510999999996599</v>
      </c>
      <c r="T494" s="7">
        <f>T33-[2]outid!T1495</f>
        <v>-394.34700000000714</v>
      </c>
      <c r="U494" s="7">
        <f>U33-[2]outid!U1495</f>
        <v>-496.67999999999267</v>
      </c>
      <c r="V494" s="7">
        <f>V33-[2]outid!V1495</f>
        <v>6.2954086388344876E-12</v>
      </c>
      <c r="W494" s="7">
        <f>W33-[2]outid!W1495</f>
        <v>-413.9000000000043</v>
      </c>
      <c r="X494" s="7">
        <f>X33-[2]outid!X1495</f>
        <v>-203.02800000000201</v>
      </c>
      <c r="Y494" s="7">
        <f>Y33-[2]outid!Y1495</f>
        <v>-113.01999999999799</v>
      </c>
      <c r="Z494" s="7">
        <f>Z33-[2]outid!Z1495</f>
        <v>-6.2030380831856746E-12</v>
      </c>
      <c r="AA494" s="7">
        <f>AA33-[2]outid!AA1495</f>
        <v>-2.0961010704922955E-12</v>
      </c>
      <c r="AB494" s="7">
        <f>AB33-[2]outid!AB1495</f>
        <v>4.0998315853357781E-12</v>
      </c>
      <c r="AC494" s="7">
        <f>AC33-[2]outid!AC1495</f>
        <v>4.0998315853357781E-12</v>
      </c>
      <c r="AD494" s="7">
        <f>AD33-[2]outid!AD1495</f>
        <v>-8.2991391536779702E-12</v>
      </c>
      <c r="AE494" s="7">
        <f>AE33-[2]outid!AE1495</f>
        <v>0</v>
      </c>
      <c r="AF494" s="7">
        <f>AF33-[2]outid!AF1495</f>
        <v>-6.1994853695068741E-12</v>
      </c>
      <c r="AG494" s="7">
        <f>AG33-[2]outid!AG1495</f>
        <v>-6.1994853695068741E-12</v>
      </c>
      <c r="AH494" s="7">
        <f>AH33-[2]outid!AH1495</f>
        <v>8.4003914935237844E-12</v>
      </c>
      <c r="AI494" s="7">
        <f>AI33-[2]outid!AI1495</f>
        <v>-289.83900000000489</v>
      </c>
      <c r="AJ494" s="7">
        <f>AJ33-[2]outid!AJ1495</f>
        <v>-588.65999999999303</v>
      </c>
      <c r="AK494" s="7">
        <f>AK33-[2]outid!AK1495</f>
        <v>-1426.816</v>
      </c>
      <c r="AL494" s="7">
        <f>AL33-[2]outid!AL1495</f>
        <v>-4.0998315853357781E-12</v>
      </c>
      <c r="AM494" s="7">
        <f>AM33-[2]outid!AM1495</f>
        <v>0</v>
      </c>
      <c r="AN494" s="7">
        <f>AN33-[2]outid!AN1495</f>
        <v>-2.099653784171096E-12</v>
      </c>
      <c r="AO494" s="7">
        <f>AO33-[2]outid!AO1495</f>
        <v>-2.099653784171096E-12</v>
      </c>
      <c r="AP494" s="7">
        <f>AP33-[2]outid!AP1495</f>
        <v>0</v>
      </c>
      <c r="AQ494" s="7">
        <f>AQ33-[2]outid!AQ1495</f>
        <v>-50.552000000000199</v>
      </c>
      <c r="AR494" s="7">
        <f>AR33-[2]outid!AR1495</f>
        <v>-2.0801138589376933E-12</v>
      </c>
      <c r="AS494" s="7">
        <f>AS33-[2]outid!AS1495</f>
        <v>4.0998315853357781E-12</v>
      </c>
      <c r="AT494" s="7">
        <f>AT33-[2]outid!AT1495</f>
        <v>-8.3009155105173704E-12</v>
      </c>
      <c r="AU494" s="7">
        <f>AU33-[2]outid!AU1495</f>
        <v>-8.3204554357507732E-12</v>
      </c>
      <c r="AV494" s="7">
        <f>AV33-[2]outid!AV1495</f>
        <v>-2.0801138589376933E-12</v>
      </c>
      <c r="AW494" s="7">
        <f>AW33-[2]outid!AW1495</f>
        <v>-2.0801138589376933E-12</v>
      </c>
      <c r="AX494" s="7">
        <f>AX33-[2]outid!AX1495</f>
        <v>0</v>
      </c>
      <c r="AY494" s="7">
        <f>AY33-[2]outid!AY1495</f>
        <v>8.3200113465409231E-12</v>
      </c>
      <c r="AZ494" s="7">
        <f>AZ33-[2]outid!AZ1495</f>
        <v>-2.0801138589376933E-12</v>
      </c>
      <c r="BA494" s="7">
        <f>BA33-[2]outid!BA1495</f>
        <v>-4.1602277178753866E-12</v>
      </c>
      <c r="BB494" s="7">
        <f>BB33-[2]outid!BB1495</f>
        <v>4.1504577552586852E-12</v>
      </c>
      <c r="BC494" s="7">
        <f>BC33-[2]outid!BC1495</f>
        <v>0</v>
      </c>
    </row>
    <row r="495" spans="1:55" x14ac:dyDescent="0.2">
      <c r="A495" t="s">
        <v>10</v>
      </c>
      <c r="B495">
        <v>982</v>
      </c>
      <c r="C495">
        <v>2005</v>
      </c>
      <c r="D495" s="7">
        <f>D34-[2]outid!D1496</f>
        <v>2.0801138589376933E-12</v>
      </c>
      <c r="E495" s="7">
        <f>E34-[2]outid!E1496</f>
        <v>4.1500136660488351E-12</v>
      </c>
      <c r="F495" s="7">
        <f>F34-[2]outid!F1496</f>
        <v>6.2403415768130799E-12</v>
      </c>
      <c r="G495" s="7">
        <f>G34-[2]outid!G1496</f>
        <v>6.1994853695068741E-12</v>
      </c>
      <c r="H495" s="7">
        <f>H34-[2]outid!H1496</f>
        <v>0</v>
      </c>
      <c r="I495" s="7">
        <f>I34-[2]outid!I1496</f>
        <v>4.1504577552586852E-12</v>
      </c>
      <c r="J495" s="7">
        <f>J34-[2]outid!J1496</f>
        <v>0</v>
      </c>
      <c r="K495" s="7">
        <f>K34-[2]outid!K1496</f>
        <v>4.1602277178753866E-12</v>
      </c>
      <c r="L495" s="7">
        <f>L34-[2]outid!L1496</f>
        <v>-2.0801138589376933E-12</v>
      </c>
      <c r="M495" s="7">
        <f>M34-[2]outid!M1496</f>
        <v>2.0801138589376933E-12</v>
      </c>
      <c r="N495" s="7">
        <f>N34-[2]outid!N1496</f>
        <v>0</v>
      </c>
      <c r="O495" s="7">
        <f>O34-[2]outid!O1496</f>
        <v>4.1597836286655365E-12</v>
      </c>
      <c r="P495" s="7">
        <f>P34-[2]outid!P1496</f>
        <v>-6.2398974876032298E-12</v>
      </c>
      <c r="Q495" s="7">
        <f>Q34-[2]outid!Q1496</f>
        <v>-6.2403415768130799E-12</v>
      </c>
      <c r="R495" s="7">
        <f>R34-[2]outid!R1496</f>
        <v>4.1602277178753866E-12</v>
      </c>
      <c r="S495" s="7">
        <f>S34-[2]outid!S1496</f>
        <v>-6.2314597926160786E-12</v>
      </c>
      <c r="T495" s="7">
        <f>T34-[2]outid!T1496</f>
        <v>0</v>
      </c>
      <c r="U495" s="7">
        <f>U34-[2]outid!U1496</f>
        <v>-43.227999999994495</v>
      </c>
      <c r="V495" s="7">
        <f>V34-[2]outid!V1496</f>
        <v>-4.1993075683421921E-12</v>
      </c>
      <c r="W495" s="7">
        <f>W34-[2]outid!W1496</f>
        <v>2.0961010704922955E-12</v>
      </c>
      <c r="X495" s="7">
        <f>X34-[2]outid!X1496</f>
        <v>-4.1993075683421921E-12</v>
      </c>
      <c r="Y495" s="7">
        <f>Y34-[2]outid!Y1496</f>
        <v>-2.0961010704922955E-12</v>
      </c>
      <c r="Z495" s="7">
        <f>Z34-[2]outid!Z1496</f>
        <v>4.0998315853357781E-12</v>
      </c>
      <c r="AA495" s="7">
        <f>AA34-[2]outid!AA1496</f>
        <v>0</v>
      </c>
      <c r="AB495" s="7">
        <f>AB34-[2]outid!AB1496</f>
        <v>0</v>
      </c>
      <c r="AC495" s="7">
        <f>AC34-[2]outid!AC1496</f>
        <v>4.1993075683421921E-12</v>
      </c>
      <c r="AD495" s="7">
        <f>AD34-[2]outid!AD1496</f>
        <v>4.1993075683421921E-12</v>
      </c>
      <c r="AE495" s="7">
        <f>AE34-[2]outid!AE1496</f>
        <v>-4.2028602820209926E-12</v>
      </c>
      <c r="AF495" s="7">
        <f>AF34-[2]outid!AF1496</f>
        <v>-2.099653784171096E-12</v>
      </c>
      <c r="AG495" s="7">
        <f>AG34-[2]outid!AG1496</f>
        <v>6.3007377093526884E-12</v>
      </c>
      <c r="AH495" s="7">
        <f>AH34-[2]outid!AH1496</f>
        <v>0</v>
      </c>
      <c r="AI495" s="7">
        <f>AI34-[2]outid!AI1496</f>
        <v>-4.1495695768389851E-12</v>
      </c>
      <c r="AJ495" s="7">
        <f>AJ34-[2]outid!AJ1496</f>
        <v>-3.8119999999990792</v>
      </c>
      <c r="AK495" s="7">
        <f>AK34-[2]outid!AK1496</f>
        <v>-76.630000000002582</v>
      </c>
      <c r="AL495" s="7">
        <f>AL34-[2]outid!AL1496</f>
        <v>-57.049000000005293</v>
      </c>
      <c r="AM495" s="7">
        <f>AM34-[2]outid!AM1496</f>
        <v>-362.20000000000317</v>
      </c>
      <c r="AN495" s="7">
        <f>AN34-[2]outid!AN1496</f>
        <v>-1393.6919999999996</v>
      </c>
      <c r="AO495" s="7">
        <f>AO34-[2]outid!AO1496</f>
        <v>-762.41900000000487</v>
      </c>
      <c r="AP495" s="7">
        <f>AP34-[2]outid!AP1496</f>
        <v>-354.1590000000034</v>
      </c>
      <c r="AQ495" s="7">
        <f>AQ34-[2]outid!AQ1496</f>
        <v>0</v>
      </c>
      <c r="AR495" s="7">
        <f>AR34-[2]outid!AR1496</f>
        <v>2.000177801164682E-12</v>
      </c>
      <c r="AS495" s="7">
        <f>AS34-[2]outid!AS1496</f>
        <v>-4.0998315853357781E-12</v>
      </c>
      <c r="AT495" s="7">
        <f>AT34-[2]outid!AT1496</f>
        <v>-2.099653784171096E-12</v>
      </c>
      <c r="AU495" s="7">
        <f>AU34-[2]outid!AU1496</f>
        <v>-4.0998315853357781E-12</v>
      </c>
      <c r="AV495" s="7">
        <f>AV34-[2]outid!AV1496</f>
        <v>6.2403415768130799E-12</v>
      </c>
      <c r="AW495" s="7">
        <f>AW34-[2]outid!AW1496</f>
        <v>4.1602277178753866E-12</v>
      </c>
      <c r="AX495" s="7">
        <f>AX34-[2]outid!AX1496</f>
        <v>6.2403415768130799E-12</v>
      </c>
      <c r="AY495" s="7">
        <f>AY34-[2]outid!AY1496</f>
        <v>-4.1602277178753866E-12</v>
      </c>
      <c r="AZ495" s="7">
        <f>AZ34-[2]outid!AZ1496</f>
        <v>4.1597836286655365E-12</v>
      </c>
      <c r="BA495" s="7">
        <f>BA34-[2]outid!BA1496</f>
        <v>4.1602277178753866E-12</v>
      </c>
      <c r="BB495" s="7">
        <f>BB34-[2]outid!BB1496</f>
        <v>-8.3200113465409231E-12</v>
      </c>
      <c r="BC495" s="7">
        <f>BC34-[2]outid!BC1496</f>
        <v>-3.6397551639311132E-12</v>
      </c>
    </row>
    <row r="496" spans="1:55" x14ac:dyDescent="0.2">
      <c r="A496" t="s">
        <v>10</v>
      </c>
      <c r="B496">
        <v>982</v>
      </c>
      <c r="C496">
        <v>2006</v>
      </c>
      <c r="D496" s="7">
        <f>D35-[2]outid!D1497</f>
        <v>8.3200113465409231E-12</v>
      </c>
      <c r="E496" s="7">
        <f>E35-[2]outid!E1497</f>
        <v>-8.3097972947143717E-12</v>
      </c>
      <c r="F496" s="7">
        <f>F35-[2]outid!F1497</f>
        <v>2.0801138589376933E-12</v>
      </c>
      <c r="G496" s="7">
        <f>G35-[2]outid!G1497</f>
        <v>-2.0801138589376933E-12</v>
      </c>
      <c r="H496" s="7">
        <f>H35-[2]outid!H1497</f>
        <v>4.1602277178753866E-12</v>
      </c>
      <c r="I496" s="7">
        <f>I35-[2]outid!I1497</f>
        <v>2.0801138589376933E-12</v>
      </c>
      <c r="J496" s="7">
        <f>J35-[2]outid!J1497</f>
        <v>-2.0801138589376933E-12</v>
      </c>
      <c r="K496" s="7">
        <f>K35-[2]outid!K1497</f>
        <v>-4.1597836286655365E-12</v>
      </c>
      <c r="L496" s="7">
        <f>L35-[2]outid!L1497</f>
        <v>-4.1597836286655365E-12</v>
      </c>
      <c r="M496" s="7">
        <f>M35-[2]outid!M1497</f>
        <v>4.1602277178753866E-12</v>
      </c>
      <c r="N496" s="7">
        <f>N35-[2]outid!N1497</f>
        <v>4.1602277178753866E-12</v>
      </c>
      <c r="O496" s="7">
        <f>O35-[2]outid!O1497</f>
        <v>-4.1602277178753866E-12</v>
      </c>
      <c r="P496" s="7">
        <f>P35-[2]outid!P1497</f>
        <v>2.0801138589376933E-12</v>
      </c>
      <c r="Q496" s="7">
        <f>Q35-[2]outid!Q1497</f>
        <v>-8.3097972947143717E-12</v>
      </c>
      <c r="R496" s="7">
        <f>R35-[2]outid!R1497</f>
        <v>-18.261999999996199</v>
      </c>
      <c r="S496" s="7">
        <f>S35-[2]outid!S1497</f>
        <v>-44.5580000000067</v>
      </c>
      <c r="T496" s="7">
        <f>T35-[2]outid!T1497</f>
        <v>-54.423999999997001</v>
      </c>
      <c r="U496" s="7">
        <f>U35-[2]outid!U1497</f>
        <v>2.000177801164682E-12</v>
      </c>
      <c r="V496" s="7">
        <f>V35-[2]outid!V1497</f>
        <v>-8.3986151366843842E-12</v>
      </c>
      <c r="W496" s="7">
        <f>W35-[2]outid!W1497</f>
        <v>-4.1993075683421921E-12</v>
      </c>
      <c r="X496" s="7">
        <f>X35-[2]outid!X1497</f>
        <v>4.1922021409845911E-12</v>
      </c>
      <c r="Y496" s="7">
        <f>Y35-[2]outid!Y1497</f>
        <v>-4.0998315853357781E-12</v>
      </c>
      <c r="Z496" s="7">
        <f>Z35-[2]outid!Z1497</f>
        <v>-4.1993075683421921E-12</v>
      </c>
      <c r="AA496" s="7">
        <f>AA35-[2]outid!AA1497</f>
        <v>0</v>
      </c>
      <c r="AB496" s="7">
        <f>AB35-[2]outid!AB1497</f>
        <v>4.1993075683421921E-12</v>
      </c>
      <c r="AC496" s="7">
        <f>AC35-[2]outid!AC1497</f>
        <v>-8.3986151366843842E-12</v>
      </c>
      <c r="AD496" s="7">
        <f>AD35-[2]outid!AD1497</f>
        <v>-8.2991391536779702E-12</v>
      </c>
      <c r="AE496" s="7">
        <f>AE35-[2]outid!AE1497</f>
        <v>4.2028602820209926E-12</v>
      </c>
      <c r="AF496" s="7">
        <f>AF35-[2]outid!AF1497</f>
        <v>4.1993075683421921E-12</v>
      </c>
      <c r="AG496" s="7">
        <f>AG35-[2]outid!AG1497</f>
        <v>-4.0998315853357781E-12</v>
      </c>
      <c r="AH496" s="7">
        <f>AH35-[2]outid!AH1497</f>
        <v>-8.4003914935237844E-12</v>
      </c>
      <c r="AI496" s="7">
        <f>AI35-[2]outid!AI1497</f>
        <v>0</v>
      </c>
      <c r="AJ496" s="7">
        <f>AJ35-[2]outid!AJ1497</f>
        <v>-8.3204554357507732E-12</v>
      </c>
      <c r="AK496" s="7">
        <f>AK35-[2]outid!AK1497</f>
        <v>-8.3195672573310731E-12</v>
      </c>
      <c r="AL496" s="7">
        <f>AL35-[2]outid!AL1497</f>
        <v>-4.1602277178753866E-12</v>
      </c>
      <c r="AM496" s="7">
        <f>AM35-[2]outid!AM1497</f>
        <v>0</v>
      </c>
      <c r="AN496" s="7">
        <f>AN35-[2]outid!AN1497</f>
        <v>4.1602277178753866E-12</v>
      </c>
      <c r="AO496" s="7">
        <f>AO35-[2]outid!AO1497</f>
        <v>0</v>
      </c>
      <c r="AP496" s="7">
        <f>AP35-[2]outid!AP1497</f>
        <v>-31.737000000002002</v>
      </c>
      <c r="AQ496" s="7">
        <f>AQ35-[2]outid!AQ1497</f>
        <v>-5.7000000004860496E-2</v>
      </c>
      <c r="AR496" s="7">
        <f>AR35-[2]outid!AR1497</f>
        <v>-8.3097972947143717E-12</v>
      </c>
      <c r="AS496" s="7">
        <f>AS35-[2]outid!AS1497</f>
        <v>0</v>
      </c>
      <c r="AT496" s="7">
        <f>AT35-[2]outid!AT1497</f>
        <v>0</v>
      </c>
      <c r="AU496" s="7">
        <f>AU35-[2]outid!AU1497</f>
        <v>-8.3097972947143717E-12</v>
      </c>
      <c r="AV496" s="7">
        <f>AV35-[2]outid!AV1497</f>
        <v>8.2991391536779702E-12</v>
      </c>
      <c r="AW496" s="7">
        <f>AW35-[2]outid!AW1497</f>
        <v>0</v>
      </c>
      <c r="AX496" s="7">
        <f>AX35-[2]outid!AX1497</f>
        <v>0</v>
      </c>
      <c r="AY496" s="7">
        <f>AY35-[2]outid!AY1497</f>
        <v>0</v>
      </c>
      <c r="AZ496" s="7">
        <f>AZ35-[2]outid!AZ1497</f>
        <v>-4.1504577552586852E-12</v>
      </c>
      <c r="BA496" s="7">
        <f>BA35-[2]outid!BA1497</f>
        <v>-4.1602277178753866E-12</v>
      </c>
      <c r="BB496" s="7">
        <f>BB35-[2]outid!BB1497</f>
        <v>-4.1602277178753866E-12</v>
      </c>
      <c r="BC496" s="7">
        <f>BC35-[2]outid!BC1497</f>
        <v>-3.6401992531409633E-12</v>
      </c>
    </row>
    <row r="497" spans="1:55" x14ac:dyDescent="0.2">
      <c r="A497" t="s">
        <v>10</v>
      </c>
      <c r="B497">
        <v>982</v>
      </c>
      <c r="C497">
        <v>2007</v>
      </c>
      <c r="D497" s="7">
        <f>D36-[2]outid!D1498</f>
        <v>8.3200113465409231E-12</v>
      </c>
      <c r="E497" s="7">
        <f>E36-[2]outid!E1498</f>
        <v>4.1602277178753866E-12</v>
      </c>
      <c r="F497" s="7">
        <f>F36-[2]outid!F1498</f>
        <v>4.1597836286655365E-12</v>
      </c>
      <c r="G497" s="7">
        <f>G36-[2]outid!G1498</f>
        <v>8.3200113465409231E-12</v>
      </c>
      <c r="H497" s="7">
        <f>H36-[2]outid!H1498</f>
        <v>0</v>
      </c>
      <c r="I497" s="7">
        <f>I36-[2]outid!I1498</f>
        <v>0</v>
      </c>
      <c r="J497" s="7">
        <f>J36-[2]outid!J1498</f>
        <v>0</v>
      </c>
      <c r="K497" s="7">
        <f>K36-[2]outid!K1498</f>
        <v>-4.1600056732704616E-12</v>
      </c>
      <c r="L497" s="7">
        <f>L36-[2]outid!L1498</f>
        <v>4.1600056732704616E-12</v>
      </c>
      <c r="M497" s="7">
        <f>M36-[2]outid!M1498</f>
        <v>-4.1597836286655365E-12</v>
      </c>
      <c r="N497" s="7">
        <f>N36-[2]outid!N1498</f>
        <v>-8.3097972947143717E-12</v>
      </c>
      <c r="O497" s="7">
        <f>O36-[2]outid!O1498</f>
        <v>-4.2010839251815923E-12</v>
      </c>
      <c r="P497" s="7">
        <f>P36-[2]outid!P1498</f>
        <v>-4.1993075683421921E-12</v>
      </c>
      <c r="Q497" s="7">
        <f>Q36-[2]outid!Q1498</f>
        <v>4.0998315853357781E-12</v>
      </c>
      <c r="R497" s="7">
        <f>R36-[2]outid!R1498</f>
        <v>0</v>
      </c>
      <c r="S497" s="7">
        <f>S36-[2]outid!S1498</f>
        <v>-4.1993075683421921E-12</v>
      </c>
      <c r="T497" s="7">
        <f>T36-[2]outid!T1498</f>
        <v>8.3986151366843842E-12</v>
      </c>
      <c r="U497" s="7">
        <f>U36-[2]outid!U1498</f>
        <v>4.1993075683421921E-12</v>
      </c>
      <c r="V497" s="7">
        <f>V36-[2]outid!V1498</f>
        <v>0</v>
      </c>
      <c r="W497" s="7">
        <f>W36-[2]outid!W1498</f>
        <v>-8.2991391536779702E-12</v>
      </c>
      <c r="X497" s="7">
        <f>X36-[2]outid!X1498</f>
        <v>4.0998315853357781E-12</v>
      </c>
      <c r="Y497" s="7">
        <f>Y36-[2]outid!Y1498</f>
        <v>4.1993075683421921E-12</v>
      </c>
      <c r="Z497" s="7">
        <f>Z36-[2]outid!Z1498</f>
        <v>-8.3062445810355712E-12</v>
      </c>
      <c r="AA497" s="7">
        <f>AA36-[2]outid!AA1498</f>
        <v>-4.1993075683421921E-12</v>
      </c>
      <c r="AB497" s="7">
        <f>AB36-[2]outid!AB1498</f>
        <v>-8.2991391536779702E-12</v>
      </c>
      <c r="AC497" s="7">
        <f>AC36-[2]outid!AC1498</f>
        <v>-4.1993075683421921E-12</v>
      </c>
      <c r="AD497" s="7">
        <f>AD36-[2]outid!AD1498</f>
        <v>-4.2028602820209926E-12</v>
      </c>
      <c r="AE497" s="7">
        <f>AE36-[2]outid!AE1498</f>
        <v>-4.1993075683421921E-12</v>
      </c>
      <c r="AF497" s="7">
        <f>AF36-[2]outid!AF1498</f>
        <v>-4.0998315853357781E-12</v>
      </c>
      <c r="AG497" s="7">
        <f>AG36-[2]outid!AG1498</f>
        <v>-4.8319999999947996</v>
      </c>
      <c r="AH497" s="7">
        <f>AH36-[2]outid!AH1498</f>
        <v>-85.132000000008205</v>
      </c>
      <c r="AI497" s="7">
        <f>AI36-[2]outid!AI1498</f>
        <v>-71.504999999992179</v>
      </c>
      <c r="AJ497" s="7">
        <f>AJ36-[2]outid!AJ1498</f>
        <v>-3.6960000000004287</v>
      </c>
      <c r="AK497" s="7">
        <f>AK36-[2]outid!AK1498</f>
        <v>-0.72000000000117037</v>
      </c>
      <c r="AL497" s="7">
        <f>AL36-[2]outid!AL1498</f>
        <v>-48.435999999999439</v>
      </c>
      <c r="AM497" s="7">
        <f>AM36-[2]outid!AM1498</f>
        <v>-81.979999999993865</v>
      </c>
      <c r="AN497" s="7">
        <f>AN36-[2]outid!AN1498</f>
        <v>-4.1602277178753866E-12</v>
      </c>
      <c r="AO497" s="7">
        <f>AO36-[2]outid!AO1498</f>
        <v>4.1593395394556865E-12</v>
      </c>
      <c r="AP497" s="7">
        <f>AP36-[2]outid!AP1498</f>
        <v>4.1593395394556865E-12</v>
      </c>
      <c r="AQ497" s="7">
        <f>AQ36-[2]outid!AQ1498</f>
        <v>-7.2000000006349651E-2</v>
      </c>
      <c r="AR497" s="7">
        <f>AR36-[2]outid!AR1498</f>
        <v>-5.5280000000077703</v>
      </c>
      <c r="AS497" s="7">
        <f>AS36-[2]outid!AS1498</f>
        <v>4.1602277178753866E-12</v>
      </c>
      <c r="AT497" s="7">
        <f>AT36-[2]outid!AT1498</f>
        <v>-488.36000000000661</v>
      </c>
      <c r="AU497" s="7">
        <f>AU36-[2]outid!AU1498</f>
        <v>4.1602277178753866E-12</v>
      </c>
      <c r="AV497" s="7">
        <f>AV36-[2]outid!AV1498</f>
        <v>4.1504577552586852E-12</v>
      </c>
      <c r="AW497" s="7">
        <f>AW36-[2]outid!AW1498</f>
        <v>-8.3195672573310731E-12</v>
      </c>
      <c r="AX497" s="7">
        <f>AX36-[2]outid!AX1498</f>
        <v>-8.3106854731340718E-12</v>
      </c>
      <c r="AY497" s="7">
        <f>AY36-[2]outid!AY1498</f>
        <v>8.3097972947143717E-12</v>
      </c>
      <c r="AZ497" s="7">
        <f>AZ36-[2]outid!AZ1498</f>
        <v>4.1504577552586852E-12</v>
      </c>
      <c r="BA497" s="7">
        <f>BA36-[2]outid!BA1498</f>
        <v>4.1602277178753866E-12</v>
      </c>
      <c r="BB497" s="7">
        <f>BB36-[2]outid!BB1498</f>
        <v>-8.3200113465409231E-12</v>
      </c>
      <c r="BC497" s="7">
        <f>BC36-[2]outid!BC1498</f>
        <v>-3.6401992531409633E-12</v>
      </c>
    </row>
    <row r="498" spans="1:55" x14ac:dyDescent="0.2">
      <c r="A498" t="s">
        <v>10</v>
      </c>
      <c r="B498">
        <v>982</v>
      </c>
      <c r="C498">
        <v>2008</v>
      </c>
      <c r="D498" s="7">
        <f>D37-[2]outid!D1499</f>
        <v>-4.1500136660488351E-12</v>
      </c>
      <c r="E498" s="7">
        <f>E37-[2]outid!E1499</f>
        <v>8.3100193393192967E-12</v>
      </c>
      <c r="F498" s="7">
        <f>F37-[2]outid!F1499</f>
        <v>-4.1600056732704616E-12</v>
      </c>
      <c r="G498" s="7">
        <f>G37-[2]outid!G1499</f>
        <v>4.1500136660488351E-12</v>
      </c>
      <c r="H498" s="7">
        <f>H37-[2]outid!H1499</f>
        <v>-4.1600056732704616E-12</v>
      </c>
      <c r="I498" s="7">
        <f>I37-[2]outid!I1499</f>
        <v>0</v>
      </c>
      <c r="J498" s="7">
        <f>J37-[2]outid!J1499</f>
        <v>-4.1600056732704616E-12</v>
      </c>
      <c r="K498" s="7">
        <f>K37-[2]outid!K1499</f>
        <v>-4.1597836286655365E-12</v>
      </c>
      <c r="L498" s="7">
        <f>L37-[2]outid!L1499</f>
        <v>0</v>
      </c>
      <c r="M498" s="7">
        <f>M37-[2]outid!M1499</f>
        <v>4.1600056732704616E-12</v>
      </c>
      <c r="N498" s="7">
        <f>N37-[2]outid!N1499</f>
        <v>0</v>
      </c>
      <c r="O498" s="7">
        <f>O37-[2]outid!O1499</f>
        <v>0</v>
      </c>
      <c r="P498" s="7">
        <f>P37-[2]outid!P1499</f>
        <v>0</v>
      </c>
      <c r="Q498" s="7">
        <f>Q37-[2]outid!Q1499</f>
        <v>-4.1500136660488351E-12</v>
      </c>
      <c r="R498" s="7">
        <f>R37-[2]outid!R1499</f>
        <v>-4.1500136660488351E-12</v>
      </c>
      <c r="S498" s="7">
        <f>S37-[2]outid!S1499</f>
        <v>-8.3097972947143717E-12</v>
      </c>
      <c r="T498" s="7">
        <f>T37-[2]outid!T1499</f>
        <v>4.1495695768389851E-12</v>
      </c>
      <c r="U498" s="7">
        <f>U37-[2]outid!U1499</f>
        <v>4.1602277178753866E-12</v>
      </c>
      <c r="V498" s="7">
        <f>V37-[2]outid!V1499</f>
        <v>-18.252000000007701</v>
      </c>
      <c r="W498" s="7">
        <f>W37-[2]outid!W1499</f>
        <v>0</v>
      </c>
      <c r="X498" s="7">
        <f>X37-[2]outid!X1499</f>
        <v>0</v>
      </c>
      <c r="Y498" s="7">
        <f>Y37-[2]outid!Y1499</f>
        <v>-4.1922021409845911E-12</v>
      </c>
      <c r="Z498" s="7">
        <f>Z37-[2]outid!Z1499</f>
        <v>-4.0998315853357781E-12</v>
      </c>
      <c r="AA498" s="7">
        <f>AA37-[2]outid!AA1499</f>
        <v>-4.2064129956997931E-12</v>
      </c>
      <c r="AB498" s="7">
        <f>AB37-[2]outid!AB1499</f>
        <v>0</v>
      </c>
      <c r="AC498" s="7">
        <f>AC37-[2]outid!AC1499</f>
        <v>-4.1993075683421921E-12</v>
      </c>
      <c r="AD498" s="7">
        <f>AD37-[2]outid!AD1499</f>
        <v>0</v>
      </c>
      <c r="AE498" s="7">
        <f>AE37-[2]outid!AE1499</f>
        <v>4.1993075683421921E-12</v>
      </c>
      <c r="AF498" s="7">
        <f>AF37-[2]outid!AF1499</f>
        <v>4.1993075683421921E-12</v>
      </c>
      <c r="AG498" s="7">
        <f>AG37-[2]outid!AG1499</f>
        <v>0</v>
      </c>
      <c r="AH498" s="7">
        <f>AH37-[2]outid!AH1499</f>
        <v>-8.2991391536779702E-12</v>
      </c>
      <c r="AI498" s="7">
        <f>AI37-[2]outid!AI1499</f>
        <v>0</v>
      </c>
      <c r="AJ498" s="7">
        <f>AJ37-[2]outid!AJ1499</f>
        <v>4.0998315853357781E-12</v>
      </c>
      <c r="AK498" s="7">
        <f>AK37-[2]outid!AK1499</f>
        <v>0</v>
      </c>
      <c r="AL498" s="7">
        <f>AL37-[2]outid!AL1499</f>
        <v>-8.2991391536779702E-12</v>
      </c>
      <c r="AM498" s="7">
        <f>AM37-[2]outid!AM1499</f>
        <v>8.3009155105173704E-12</v>
      </c>
      <c r="AN498" s="7">
        <f>AN37-[2]outid!AN1499</f>
        <v>0</v>
      </c>
      <c r="AO498" s="7">
        <f>AO37-[2]outid!AO1499</f>
        <v>4.1495695768389851E-12</v>
      </c>
      <c r="AP498" s="7">
        <f>AP37-[2]outid!AP1499</f>
        <v>0</v>
      </c>
      <c r="AQ498" s="7">
        <f>AQ37-[2]outid!AQ1499</f>
        <v>-4.1495695768389851E-12</v>
      </c>
      <c r="AR498" s="7">
        <f>AR37-[2]outid!AR1499</f>
        <v>-4.1602277178753866E-12</v>
      </c>
      <c r="AS498" s="7">
        <f>AS37-[2]outid!AS1499</f>
        <v>4.1593395394556865E-12</v>
      </c>
      <c r="AT498" s="7">
        <f>AT37-[2]outid!AT1499</f>
        <v>8.3097972947143717E-12</v>
      </c>
      <c r="AU498" s="7">
        <f>AU37-[2]outid!AU1499</f>
        <v>-4.1602277178753866E-12</v>
      </c>
      <c r="AV498" s="7">
        <f>AV37-[2]outid!AV1499</f>
        <v>-4.1602277178753866E-12</v>
      </c>
      <c r="AW498" s="7">
        <f>AW37-[2]outid!AW1499</f>
        <v>-8.3204554357507732E-12</v>
      </c>
      <c r="AX498" s="7">
        <f>AX37-[2]outid!AX1499</f>
        <v>-8.3204554357507732E-12</v>
      </c>
      <c r="AY498" s="7">
        <f>AY37-[2]outid!AY1499</f>
        <v>0</v>
      </c>
      <c r="AZ498" s="7">
        <f>AZ37-[2]outid!AZ1499</f>
        <v>4.1597836286655365E-12</v>
      </c>
      <c r="BA498" s="7">
        <f>BA37-[2]outid!BA1499</f>
        <v>8.3097972947143717E-12</v>
      </c>
      <c r="BB498" s="7">
        <f>BB37-[2]outid!BB1499</f>
        <v>0</v>
      </c>
      <c r="BC498" s="7">
        <f>BC37-[2]outid!BC1499</f>
        <v>0</v>
      </c>
    </row>
    <row r="499" spans="1:55" x14ac:dyDescent="0.2">
      <c r="A499" t="s">
        <v>10</v>
      </c>
      <c r="B499">
        <v>982</v>
      </c>
      <c r="C499">
        <v>2009</v>
      </c>
      <c r="D499" s="7">
        <f>D38-[2]outid!D1500</f>
        <v>-4.1500136660488351E-12</v>
      </c>
      <c r="E499" s="7">
        <f>E38-[2]outid!E1500</f>
        <v>4.1597836286655365E-12</v>
      </c>
      <c r="F499" s="7">
        <f>F38-[2]outid!F1500</f>
        <v>0</v>
      </c>
      <c r="G499" s="7">
        <f>G38-[2]outid!G1500</f>
        <v>0</v>
      </c>
      <c r="H499" s="7">
        <f>H38-[2]outid!H1500</f>
        <v>-4.1500136660488351E-12</v>
      </c>
      <c r="I499" s="7">
        <f>I38-[2]outid!I1500</f>
        <v>-4.1600056732704616E-12</v>
      </c>
      <c r="J499" s="7">
        <f>J38-[2]outid!J1500</f>
        <v>0</v>
      </c>
      <c r="K499" s="7">
        <f>K38-[2]outid!K1500</f>
        <v>4.1600056732704616E-12</v>
      </c>
      <c r="L499" s="7">
        <f>L38-[2]outid!L1500</f>
        <v>0</v>
      </c>
      <c r="M499" s="7">
        <f>M38-[2]outid!M1500</f>
        <v>0</v>
      </c>
      <c r="N499" s="7">
        <f>N38-[2]outid!N1500</f>
        <v>4.1500136660488351E-12</v>
      </c>
      <c r="O499" s="7">
        <f>O38-[2]outid!O1500</f>
        <v>4.1600056732704616E-12</v>
      </c>
      <c r="P499" s="7">
        <f>P38-[2]outid!P1500</f>
        <v>0</v>
      </c>
      <c r="Q499" s="7">
        <f>Q38-[2]outid!Q1500</f>
        <v>0</v>
      </c>
      <c r="R499" s="7">
        <f>R38-[2]outid!R1500</f>
        <v>-8.3204554357507732E-12</v>
      </c>
      <c r="S499" s="7">
        <f>S38-[2]outid!S1500</f>
        <v>-19.1999999999991</v>
      </c>
      <c r="T499" s="7">
        <f>T38-[2]outid!T1500</f>
        <v>-49.711999999995399</v>
      </c>
      <c r="U499" s="7">
        <f>U38-[2]outid!U1500</f>
        <v>-86.016000000002805</v>
      </c>
      <c r="V499" s="7">
        <f>V38-[2]outid!V1500</f>
        <v>-472.48400000000487</v>
      </c>
      <c r="W499" s="7">
        <f>W38-[2]outid!W1500</f>
        <v>-463.71199999999118</v>
      </c>
      <c r="X499" s="7">
        <f>X38-[2]outid!X1500</f>
        <v>4.0998315853357781E-12</v>
      </c>
      <c r="Y499" s="7">
        <f>Y38-[2]outid!Y1500</f>
        <v>4.0998315853357781E-12</v>
      </c>
      <c r="Z499" s="7">
        <f>Z38-[2]outid!Z1500</f>
        <v>8.3062445810355712E-12</v>
      </c>
      <c r="AA499" s="7">
        <f>AA38-[2]outid!AA1500</f>
        <v>-8.3986151366843842E-12</v>
      </c>
      <c r="AB499" s="7">
        <f>AB38-[2]outid!AB1500</f>
        <v>-4.1993075683421921E-12</v>
      </c>
      <c r="AC499" s="7">
        <f>AC38-[2]outid!AC1500</f>
        <v>0</v>
      </c>
      <c r="AD499" s="7">
        <f>AD38-[2]outid!AD1500</f>
        <v>-4.2028602820209926E-12</v>
      </c>
      <c r="AE499" s="7">
        <f>AE38-[2]outid!AE1500</f>
        <v>4.0998315853357781E-12</v>
      </c>
      <c r="AF499" s="7">
        <f>AF38-[2]outid!AF1500</f>
        <v>4.0998315853357781E-12</v>
      </c>
      <c r="AG499" s="7">
        <f>AG38-[2]outid!AG1500</f>
        <v>8.3986151366843842E-12</v>
      </c>
      <c r="AH499" s="7">
        <f>AH38-[2]outid!AH1500</f>
        <v>-4.2028602820209926E-12</v>
      </c>
      <c r="AI499" s="7">
        <f>AI38-[2]outid!AI1500</f>
        <v>-8.4003914935237844E-12</v>
      </c>
      <c r="AJ499" s="7">
        <f>AJ38-[2]outid!AJ1500</f>
        <v>-127.03699999999881</v>
      </c>
      <c r="AK499" s="7">
        <f>AK38-[2]outid!AK1500</f>
        <v>-957.51599999999075</v>
      </c>
      <c r="AL499" s="7">
        <f>AL38-[2]outid!AL1500</f>
        <v>-572.08800000000099</v>
      </c>
      <c r="AM499" s="7">
        <f>AM38-[2]outid!AM1500</f>
        <v>-226.1040000000049</v>
      </c>
      <c r="AN499" s="7">
        <f>AN38-[2]outid!AN1500</f>
        <v>-1.3920000000008699</v>
      </c>
      <c r="AO499" s="7">
        <f>AO38-[2]outid!AO1500</f>
        <v>-159.20300000000881</v>
      </c>
      <c r="AP499" s="7">
        <f>AP38-[2]outid!AP1500</f>
        <v>-39.284000000005904</v>
      </c>
      <c r="AQ499" s="7">
        <f>AQ38-[2]outid!AQ1500</f>
        <v>-9.1999999995880266E-2</v>
      </c>
      <c r="AR499" s="7">
        <f>AR38-[2]outid!AR1500</f>
        <v>-4.1597836286655365E-12</v>
      </c>
      <c r="AS499" s="7">
        <f>AS38-[2]outid!AS1500</f>
        <v>-6.0000000001830145E-2</v>
      </c>
      <c r="AT499" s="7">
        <f>AT38-[2]outid!AT1500</f>
        <v>-6.4800000000021294</v>
      </c>
      <c r="AU499" s="7">
        <f>AU38-[2]outid!AU1500</f>
        <v>4.1602277178753866E-12</v>
      </c>
      <c r="AV499" s="7">
        <f>AV38-[2]outid!AV1500</f>
        <v>8.3097972947143717E-12</v>
      </c>
      <c r="AW499" s="7">
        <f>AW38-[2]outid!AW1500</f>
        <v>4.1593395394556865E-12</v>
      </c>
      <c r="AX499" s="7">
        <f>AX38-[2]outid!AX1500</f>
        <v>8.3204554357507732E-12</v>
      </c>
      <c r="AY499" s="7">
        <f>AY38-[2]outid!AY1500</f>
        <v>-4.1500136660488351E-12</v>
      </c>
      <c r="AZ499" s="7">
        <f>AZ38-[2]outid!AZ1500</f>
        <v>0</v>
      </c>
      <c r="BA499" s="7">
        <f>BA38-[2]outid!BA1500</f>
        <v>0</v>
      </c>
      <c r="BB499" s="7">
        <f>BB38-[2]outid!BB1500</f>
        <v>-4.1602277178753866E-12</v>
      </c>
      <c r="BC499" s="7">
        <f>BC38-[2]outid!BC1500</f>
        <v>3.6397551639311132E-12</v>
      </c>
    </row>
    <row r="500" spans="1:55" x14ac:dyDescent="0.2">
      <c r="A500" t="s">
        <v>10</v>
      </c>
      <c r="B500">
        <v>982</v>
      </c>
      <c r="C500">
        <v>2010</v>
      </c>
      <c r="D500" s="7">
        <f>D39-[2]outid!D1501</f>
        <v>-4.1500136660488351E-12</v>
      </c>
      <c r="E500" s="7">
        <f>E39-[2]outid!E1501</f>
        <v>-4.1500136660488351E-12</v>
      </c>
      <c r="F500" s="7">
        <f>F39-[2]outid!F1501</f>
        <v>8.3200113465409231E-12</v>
      </c>
      <c r="G500" s="7">
        <f>G39-[2]outid!G1501</f>
        <v>-4.1600056732704616E-12</v>
      </c>
      <c r="H500" s="7">
        <f>H39-[2]outid!H1501</f>
        <v>8.3100193393192967E-12</v>
      </c>
      <c r="I500" s="7">
        <f>I39-[2]outid!I1501</f>
        <v>-4.1500136660488351E-12</v>
      </c>
      <c r="J500" s="7">
        <f>J39-[2]outid!J1501</f>
        <v>4.1600056732704616E-12</v>
      </c>
      <c r="K500" s="7">
        <f>K39-[2]outid!K1501</f>
        <v>-4.1600056732704616E-12</v>
      </c>
      <c r="L500" s="7">
        <f>L39-[2]outid!L1501</f>
        <v>8.3200113465409231E-12</v>
      </c>
      <c r="M500" s="7">
        <f>M39-[2]outid!M1501</f>
        <v>4.1600056732704616E-12</v>
      </c>
      <c r="N500" s="7">
        <f>N39-[2]outid!N1501</f>
        <v>-4.1600056732704616E-12</v>
      </c>
      <c r="O500" s="7">
        <f>O39-[2]outid!O1501</f>
        <v>-4.1500136660488351E-12</v>
      </c>
      <c r="P500" s="7">
        <f>P39-[2]outid!P1501</f>
        <v>4.1597836286655365E-12</v>
      </c>
      <c r="Q500" s="7">
        <f>Q39-[2]outid!Q1501</f>
        <v>0</v>
      </c>
      <c r="R500" s="7">
        <f>R39-[2]outid!R1501</f>
        <v>0</v>
      </c>
      <c r="S500" s="7">
        <f>S39-[2]outid!S1501</f>
        <v>-5.7680000000026297</v>
      </c>
      <c r="T500" s="7">
        <f>T39-[2]outid!T1501</f>
        <v>4.0998315853357781E-12</v>
      </c>
      <c r="U500" s="7">
        <f>U39-[2]outid!U1501</f>
        <v>-8.2991391536779702E-12</v>
      </c>
      <c r="V500" s="7">
        <f>V39-[2]outid!V1501</f>
        <v>-36.291999999994999</v>
      </c>
      <c r="W500" s="7">
        <f>W39-[2]outid!W1501</f>
        <v>-70.773999999996605</v>
      </c>
      <c r="X500" s="7">
        <f>X39-[2]outid!X1501</f>
        <v>8.2991391536779702E-12</v>
      </c>
      <c r="Y500" s="7">
        <f>Y39-[2]outid!Y1501</f>
        <v>-8.2991391536779702E-12</v>
      </c>
      <c r="Z500" s="7">
        <f>Z39-[2]outid!Z1501</f>
        <v>0</v>
      </c>
      <c r="AA500" s="7">
        <f>AA39-[2]outid!AA1501</f>
        <v>8.2991391536779702E-12</v>
      </c>
      <c r="AB500" s="7">
        <f>AB39-[2]outid!AB1501</f>
        <v>-4.1922021409845911E-12</v>
      </c>
      <c r="AC500" s="7">
        <f>AC39-[2]outid!AC1501</f>
        <v>0</v>
      </c>
      <c r="AD500" s="7">
        <f>AD39-[2]outid!AD1501</f>
        <v>4.1993075683421921E-12</v>
      </c>
      <c r="AE500" s="7">
        <f>AE39-[2]outid!AE1501</f>
        <v>-4.1993075683421921E-12</v>
      </c>
      <c r="AF500" s="7">
        <f>AF39-[2]outid!AF1501</f>
        <v>4.0998315853357781E-12</v>
      </c>
      <c r="AG500" s="7">
        <f>AG39-[2]outid!AG1501</f>
        <v>-8.4021678503631847E-12</v>
      </c>
      <c r="AH500" s="7">
        <f>AH39-[2]outid!AH1501</f>
        <v>0</v>
      </c>
      <c r="AI500" s="7">
        <f>AI39-[2]outid!AI1501</f>
        <v>-8.2991391536779702E-12</v>
      </c>
      <c r="AJ500" s="7">
        <f>AJ39-[2]outid!AJ1501</f>
        <v>4.0998315853357781E-12</v>
      </c>
      <c r="AK500" s="7">
        <f>AK39-[2]outid!AK1501</f>
        <v>-4.0998315853357781E-12</v>
      </c>
      <c r="AL500" s="7">
        <f>AL39-[2]outid!AL1501</f>
        <v>-4.1993075683421921E-12</v>
      </c>
      <c r="AM500" s="7">
        <f>AM39-[2]outid!AM1501</f>
        <v>-4.1016079421751783E-12</v>
      </c>
      <c r="AN500" s="7">
        <f>AN39-[2]outid!AN1501</f>
        <v>4.1602277178753866E-12</v>
      </c>
      <c r="AO500" s="7">
        <f>AO39-[2]outid!AO1501</f>
        <v>-4.0998315853357781E-12</v>
      </c>
      <c r="AP500" s="7">
        <f>AP39-[2]outid!AP1501</f>
        <v>-8.2991391536779702E-12</v>
      </c>
      <c r="AQ500" s="7">
        <f>AQ39-[2]outid!AQ1501</f>
        <v>4.1993075683421921E-12</v>
      </c>
      <c r="AR500" s="7">
        <f>AR39-[2]outid!AR1501</f>
        <v>0</v>
      </c>
      <c r="AS500" s="7">
        <f>AS39-[2]outid!AS1501</f>
        <v>0</v>
      </c>
      <c r="AT500" s="7">
        <f>AT39-[2]outid!AT1501</f>
        <v>-8.3097972947143717E-12</v>
      </c>
      <c r="AU500" s="7">
        <f>AU39-[2]outid!AU1501</f>
        <v>4.1495695768389851E-12</v>
      </c>
      <c r="AV500" s="7">
        <f>AV39-[2]outid!AV1501</f>
        <v>-4.1584513610359863E-12</v>
      </c>
      <c r="AW500" s="7">
        <f>AW39-[2]outid!AW1501</f>
        <v>0</v>
      </c>
      <c r="AX500" s="7">
        <f>AX39-[2]outid!AX1501</f>
        <v>8.3195672573310731E-12</v>
      </c>
      <c r="AY500" s="7">
        <f>AY39-[2]outid!AY1501</f>
        <v>8.3195672573310731E-12</v>
      </c>
      <c r="AZ500" s="7">
        <f>AZ39-[2]outid!AZ1501</f>
        <v>8.3097972947143717E-12</v>
      </c>
      <c r="BA500" s="7">
        <f>BA39-[2]outid!BA1501</f>
        <v>-4.1597836286655365E-12</v>
      </c>
      <c r="BB500" s="7">
        <f>BB39-[2]outid!BB1501</f>
        <v>4.1602277178753866E-12</v>
      </c>
      <c r="BC500" s="7">
        <f>BC39-[2]outid!BC1501</f>
        <v>3.6406433423508133E-12</v>
      </c>
    </row>
    <row r="501" spans="1:55" x14ac:dyDescent="0.2">
      <c r="A501" t="s">
        <v>10</v>
      </c>
      <c r="B501">
        <v>982</v>
      </c>
      <c r="C501">
        <v>2011</v>
      </c>
      <c r="D501" s="7">
        <f>D40-[2]outid!D1502</f>
        <v>-4.1500136660488351E-12</v>
      </c>
      <c r="E501" s="7">
        <f>E40-[2]outid!E1502</f>
        <v>-4.1597836286655365E-12</v>
      </c>
      <c r="F501" s="7">
        <f>F40-[2]outid!F1502</f>
        <v>4.1602277178753866E-12</v>
      </c>
      <c r="G501" s="7">
        <f>G40-[2]outid!G1502</f>
        <v>4.1602277178753866E-12</v>
      </c>
      <c r="H501" s="7">
        <f>H40-[2]outid!H1502</f>
        <v>-4.1500136660488351E-12</v>
      </c>
      <c r="I501" s="7">
        <f>I40-[2]outid!I1502</f>
        <v>8.3097972947143717E-12</v>
      </c>
      <c r="J501" s="7">
        <f>J40-[2]outid!J1502</f>
        <v>0</v>
      </c>
      <c r="K501" s="7">
        <f>K40-[2]outid!K1502</f>
        <v>0</v>
      </c>
      <c r="L501" s="7">
        <f>L40-[2]outid!L1502</f>
        <v>0</v>
      </c>
      <c r="M501" s="7">
        <f>M40-[2]outid!M1502</f>
        <v>8.3097972947143717E-12</v>
      </c>
      <c r="N501" s="7">
        <f>N40-[2]outid!N1502</f>
        <v>-8.3200113465409231E-12</v>
      </c>
      <c r="O501" s="7">
        <f>O40-[2]outid!O1502</f>
        <v>8.3200113465409231E-12</v>
      </c>
      <c r="P501" s="7">
        <f>P40-[2]outid!P1502</f>
        <v>8.3200113465409231E-12</v>
      </c>
      <c r="Q501" s="7">
        <f>Q40-[2]outid!Q1502</f>
        <v>4.1602277178753866E-12</v>
      </c>
      <c r="R501" s="7">
        <f>R40-[2]outid!R1502</f>
        <v>0</v>
      </c>
      <c r="S501" s="7">
        <f>S40-[2]outid!S1502</f>
        <v>-4.1602277178753866E-12</v>
      </c>
      <c r="T501" s="7">
        <f>T40-[2]outid!T1502</f>
        <v>-7.3920000000050017</v>
      </c>
      <c r="U501" s="7">
        <f>U40-[2]outid!U1502</f>
        <v>-39.5819999999948</v>
      </c>
      <c r="V501" s="7">
        <f>V40-[2]outid!V1502</f>
        <v>-4.1993075683421921E-12</v>
      </c>
      <c r="W501" s="7">
        <f>W40-[2]outid!W1502</f>
        <v>4.1993075683421921E-12</v>
      </c>
      <c r="X501" s="7">
        <f>X40-[2]outid!X1502</f>
        <v>0</v>
      </c>
      <c r="Y501" s="7">
        <f>Y40-[2]outid!Y1502</f>
        <v>-4.1993075683421921E-12</v>
      </c>
      <c r="Z501" s="7">
        <f>Z40-[2]outid!Z1502</f>
        <v>4.1922021409845911E-12</v>
      </c>
      <c r="AA501" s="7">
        <f>AA40-[2]outid!AA1502</f>
        <v>-8.2991391536779702E-12</v>
      </c>
      <c r="AB501" s="7">
        <f>AB40-[2]outid!AB1502</f>
        <v>0</v>
      </c>
      <c r="AC501" s="7">
        <f>AC40-[2]outid!AC1502</f>
        <v>-4.1069370126933791E-12</v>
      </c>
      <c r="AD501" s="7">
        <f>AD40-[2]outid!AD1502</f>
        <v>0</v>
      </c>
      <c r="AE501" s="7">
        <f>AE40-[2]outid!AE1502</f>
        <v>4.1993075683421921E-12</v>
      </c>
      <c r="AF501" s="7">
        <f>AF40-[2]outid!AF1502</f>
        <v>8.3986151366843842E-12</v>
      </c>
      <c r="AG501" s="7">
        <f>AG40-[2]outid!AG1502</f>
        <v>-4.0998315853357781E-12</v>
      </c>
      <c r="AH501" s="7">
        <f>AH40-[2]outid!AH1502</f>
        <v>-4.0998315853357781E-12</v>
      </c>
      <c r="AI501" s="7">
        <f>AI40-[2]outid!AI1502</f>
        <v>-4.1993075683421921E-12</v>
      </c>
      <c r="AJ501" s="7">
        <f>AJ40-[2]outid!AJ1502</f>
        <v>4.2028602820209926E-12</v>
      </c>
      <c r="AK501" s="7">
        <f>AK40-[2]outid!AK1502</f>
        <v>0</v>
      </c>
      <c r="AL501" s="7">
        <f>AL40-[2]outid!AL1502</f>
        <v>-4.1993075683421921E-12</v>
      </c>
      <c r="AM501" s="7">
        <f>AM40-[2]outid!AM1502</f>
        <v>4.1993075683421921E-12</v>
      </c>
      <c r="AN501" s="7">
        <f>AN40-[2]outid!AN1502</f>
        <v>-8.3204554357507732E-12</v>
      </c>
      <c r="AO501" s="7">
        <f>AO40-[2]outid!AO1502</f>
        <v>-4.1602277178753866E-12</v>
      </c>
      <c r="AP501" s="7">
        <f>AP40-[2]outid!AP1502</f>
        <v>4.1602277178753866E-12</v>
      </c>
      <c r="AQ501" s="7">
        <f>AQ40-[2]outid!AQ1502</f>
        <v>-4.1602277178753866E-12</v>
      </c>
      <c r="AR501" s="7">
        <f>AR40-[2]outid!AR1502</f>
        <v>8.2991391536779702E-12</v>
      </c>
      <c r="AS501" s="7">
        <f>AS40-[2]outid!AS1502</f>
        <v>-8.3097972947143717E-12</v>
      </c>
      <c r="AT501" s="7">
        <f>AT40-[2]outid!AT1502</f>
        <v>0</v>
      </c>
      <c r="AU501" s="7">
        <f>AU40-[2]outid!AU1502</f>
        <v>-8.3204554357507732E-12</v>
      </c>
      <c r="AV501" s="7">
        <f>AV40-[2]outid!AV1502</f>
        <v>4.1602277178753866E-12</v>
      </c>
      <c r="AW501" s="7">
        <f>AW40-[2]outid!AW1502</f>
        <v>-4.1602277178753866E-12</v>
      </c>
      <c r="AX501" s="7">
        <f>AX40-[2]outid!AX1502</f>
        <v>0</v>
      </c>
      <c r="AY501" s="7">
        <f>AY40-[2]outid!AY1502</f>
        <v>-8.3204554357507732E-12</v>
      </c>
      <c r="AZ501" s="7">
        <f>AZ40-[2]outid!AZ1502</f>
        <v>8.3200113465409231E-12</v>
      </c>
      <c r="BA501" s="7">
        <f>BA40-[2]outid!BA1502</f>
        <v>-4.1597836286655365E-12</v>
      </c>
      <c r="BB501" s="7">
        <f>BB40-[2]outid!BB1502</f>
        <v>-8.3200113465409231E-12</v>
      </c>
      <c r="BC501" s="7">
        <f>BC40-[2]outid!BC1502</f>
        <v>3.6399772085360382E-12</v>
      </c>
    </row>
    <row r="502" spans="1:55" x14ac:dyDescent="0.2">
      <c r="A502" t="s">
        <v>10</v>
      </c>
      <c r="B502">
        <v>982</v>
      </c>
      <c r="C502">
        <v>2012</v>
      </c>
      <c r="D502" s="7">
        <f>D41-[2]outid!D1503</f>
        <v>4.1602277178753866E-12</v>
      </c>
      <c r="E502" s="7">
        <f>E41-[2]outid!E1503</f>
        <v>8.3102413839242217E-12</v>
      </c>
      <c r="F502" s="7">
        <f>F41-[2]outid!F1503</f>
        <v>0</v>
      </c>
      <c r="G502" s="7">
        <f>G41-[2]outid!G1503</f>
        <v>-4.1500136660488351E-12</v>
      </c>
      <c r="H502" s="7">
        <f>H41-[2]outid!H1503</f>
        <v>-8.3200113465409231E-12</v>
      </c>
      <c r="I502" s="7">
        <f>I41-[2]outid!I1503</f>
        <v>-4.1602277178753866E-12</v>
      </c>
      <c r="J502" s="7">
        <f>J41-[2]outid!J1503</f>
        <v>0</v>
      </c>
      <c r="K502" s="7">
        <f>K41-[2]outid!K1503</f>
        <v>-4.1602277178753866E-12</v>
      </c>
      <c r="L502" s="7">
        <f>L41-[2]outid!L1503</f>
        <v>-4.1600056732704616E-12</v>
      </c>
      <c r="M502" s="7">
        <f>M41-[2]outid!M1503</f>
        <v>4.1500136660488351E-12</v>
      </c>
      <c r="N502" s="7">
        <f>N41-[2]outid!N1503</f>
        <v>8.3102413839242217E-12</v>
      </c>
      <c r="O502" s="7">
        <f>O41-[2]outid!O1503</f>
        <v>0</v>
      </c>
      <c r="P502" s="7">
        <f>P41-[2]outid!P1503</f>
        <v>-4.1504577552586852E-12</v>
      </c>
      <c r="Q502" s="7">
        <f>Q41-[2]outid!Q1503</f>
        <v>-8.3097972947143717E-12</v>
      </c>
      <c r="R502" s="7">
        <f>R41-[2]outid!R1503</f>
        <v>-8.3186790789113729E-12</v>
      </c>
      <c r="S502" s="7">
        <f>S41-[2]outid!S1503</f>
        <v>4.2010839251815923E-12</v>
      </c>
      <c r="T502" s="7">
        <f>T41-[2]outid!T1503</f>
        <v>-8.4057205640419852E-12</v>
      </c>
      <c r="U502" s="7">
        <f>U41-[2]outid!U1503</f>
        <v>0</v>
      </c>
      <c r="V502" s="7">
        <f>V41-[2]outid!V1503</f>
        <v>-4.0998315853357781E-12</v>
      </c>
      <c r="W502" s="7">
        <f>W41-[2]outid!W1503</f>
        <v>-4.0998315853357781E-12</v>
      </c>
      <c r="X502" s="7">
        <f>X41-[2]outid!X1503</f>
        <v>8.2991391536779702E-12</v>
      </c>
      <c r="Y502" s="7">
        <f>Y41-[2]outid!Y1503</f>
        <v>8.3986151366843842E-12</v>
      </c>
      <c r="Z502" s="7">
        <f>Z41-[2]outid!Z1503</f>
        <v>-8.3986151366843842E-12</v>
      </c>
      <c r="AA502" s="7">
        <f>AA41-[2]outid!AA1503</f>
        <v>8.2991391536779702E-12</v>
      </c>
      <c r="AB502" s="7">
        <f>AB41-[2]outid!AB1503</f>
        <v>-4.1993075683421921E-12</v>
      </c>
      <c r="AC502" s="7">
        <f>AC41-[2]outid!AC1503</f>
        <v>4.2064129956997931E-12</v>
      </c>
      <c r="AD502" s="7">
        <f>AD41-[2]outid!AD1503</f>
        <v>0</v>
      </c>
      <c r="AE502" s="7">
        <f>AE41-[2]outid!AE1503</f>
        <v>8.2991391536779702E-12</v>
      </c>
      <c r="AF502" s="7">
        <f>AF41-[2]outid!AF1503</f>
        <v>8.2991391536779702E-12</v>
      </c>
      <c r="AG502" s="7">
        <f>AG41-[2]outid!AG1503</f>
        <v>0</v>
      </c>
      <c r="AH502" s="7">
        <f>AH41-[2]outid!AH1503</f>
        <v>0</v>
      </c>
      <c r="AI502" s="7">
        <f>AI41-[2]outid!AI1503</f>
        <v>4.1993075683421921E-12</v>
      </c>
      <c r="AJ502" s="7">
        <f>AJ41-[2]outid!AJ1503</f>
        <v>-8.3009155105173704E-12</v>
      </c>
      <c r="AK502" s="7">
        <f>AK41-[2]outid!AK1503</f>
        <v>-4.1993075683421921E-12</v>
      </c>
      <c r="AL502" s="7">
        <f>AL41-[2]outid!AL1503</f>
        <v>4.1602277178753866E-12</v>
      </c>
      <c r="AM502" s="7">
        <f>AM41-[2]outid!AM1503</f>
        <v>-4.1602277178753866E-12</v>
      </c>
      <c r="AN502" s="7">
        <f>AN41-[2]outid!AN1503</f>
        <v>-8.3097972947143717E-12</v>
      </c>
      <c r="AO502" s="7">
        <f>AO41-[2]outid!AO1503</f>
        <v>-4.1593395394556865E-12</v>
      </c>
      <c r="AP502" s="7">
        <f>AP41-[2]outid!AP1503</f>
        <v>0</v>
      </c>
      <c r="AQ502" s="7">
        <f>AQ41-[2]outid!AQ1503</f>
        <v>4.1602277178753866E-12</v>
      </c>
      <c r="AR502" s="7">
        <f>AR41-[2]outid!AR1503</f>
        <v>4.1495695768389851E-12</v>
      </c>
      <c r="AS502" s="7">
        <f>AS41-[2]outid!AS1503</f>
        <v>-4.1602277178753866E-12</v>
      </c>
      <c r="AT502" s="7">
        <f>AT41-[2]outid!AT1503</f>
        <v>0</v>
      </c>
      <c r="AU502" s="7">
        <f>AU41-[2]outid!AU1503</f>
        <v>8.2991391536779702E-12</v>
      </c>
      <c r="AV502" s="7">
        <f>AV41-[2]outid!AV1503</f>
        <v>8.2991391536779702E-12</v>
      </c>
      <c r="AW502" s="7">
        <f>AW41-[2]outid!AW1503</f>
        <v>-4.2010839251815923E-12</v>
      </c>
      <c r="AX502" s="7">
        <f>AX41-[2]outid!AX1503</f>
        <v>-8.2991391536779702E-12</v>
      </c>
      <c r="AY502" s="7">
        <f>AY41-[2]outid!AY1503</f>
        <v>8.3186790789113729E-12</v>
      </c>
      <c r="AZ502" s="7">
        <f>AZ41-[2]outid!AZ1503</f>
        <v>-4.1602277178753866E-12</v>
      </c>
      <c r="BA502" s="7">
        <f>BA41-[2]outid!BA1503</f>
        <v>-4.1602277178753866E-12</v>
      </c>
      <c r="BB502" s="7">
        <f>BB41-[2]outid!BB1503</f>
        <v>4.1593395394556865E-12</v>
      </c>
      <c r="BC502" s="7">
        <f>BC41-[2]outid!BC1503</f>
        <v>0</v>
      </c>
    </row>
    <row r="503" spans="1:55" x14ac:dyDescent="0.2">
      <c r="A503" t="s">
        <v>10</v>
      </c>
      <c r="B503">
        <v>982</v>
      </c>
      <c r="C503">
        <v>2013</v>
      </c>
      <c r="D503" s="7">
        <f>D42-[2]outid!D1504</f>
        <v>8.3097972947143717E-12</v>
      </c>
      <c r="E503" s="7">
        <f>E42-[2]outid!E1504</f>
        <v>-4.1597836286655365E-12</v>
      </c>
      <c r="F503" s="7">
        <f>F42-[2]outid!F1504</f>
        <v>-4.1602277178753866E-12</v>
      </c>
      <c r="G503" s="7">
        <f>G42-[2]outid!G1504</f>
        <v>4.1500136660488351E-12</v>
      </c>
      <c r="H503" s="7">
        <f>H42-[2]outid!H1504</f>
        <v>4.1597836286655365E-12</v>
      </c>
      <c r="I503" s="7">
        <f>I42-[2]outid!I1504</f>
        <v>0</v>
      </c>
      <c r="J503" s="7">
        <f>J42-[2]outid!J1504</f>
        <v>8.3100193393192967E-12</v>
      </c>
      <c r="K503" s="7">
        <f>K42-[2]outid!K1504</f>
        <v>-4.1500136660488351E-12</v>
      </c>
      <c r="L503" s="7">
        <f>L42-[2]outid!L1504</f>
        <v>0</v>
      </c>
      <c r="M503" s="7">
        <f>M42-[2]outid!M1504</f>
        <v>4.1600056732704616E-12</v>
      </c>
      <c r="N503" s="7">
        <f>N42-[2]outid!N1504</f>
        <v>0</v>
      </c>
      <c r="O503" s="7">
        <f>O42-[2]outid!O1504</f>
        <v>8.3102413839242217E-12</v>
      </c>
      <c r="P503" s="7">
        <f>P42-[2]outid!P1504</f>
        <v>-4.1597836286655365E-12</v>
      </c>
      <c r="Q503" s="7">
        <f>Q42-[2]outid!Q1504</f>
        <v>-8.3009155105173704E-12</v>
      </c>
      <c r="R503" s="7">
        <f>R42-[2]outid!R1504</f>
        <v>-4.0998315853357781E-12</v>
      </c>
      <c r="S503" s="7">
        <f>S42-[2]outid!S1504</f>
        <v>-4.2010839251815923E-12</v>
      </c>
      <c r="T503" s="7">
        <f>T42-[2]outid!T1504</f>
        <v>4.1993075683421921E-12</v>
      </c>
      <c r="U503" s="7">
        <f>U42-[2]outid!U1504</f>
        <v>-26.987999999995399</v>
      </c>
      <c r="V503" s="7">
        <f>V42-[2]outid!V1504</f>
        <v>4.0998315853357781E-12</v>
      </c>
      <c r="W503" s="7">
        <f>W42-[2]outid!W1504</f>
        <v>0</v>
      </c>
      <c r="X503" s="7">
        <f>X42-[2]outid!X1504</f>
        <v>4.0998315853357781E-12</v>
      </c>
      <c r="Y503" s="7">
        <f>Y42-[2]outid!Y1504</f>
        <v>8.3062445810355712E-12</v>
      </c>
      <c r="Z503" s="7">
        <f>Z42-[2]outid!Z1504</f>
        <v>-4.0998315853357781E-12</v>
      </c>
      <c r="AA503" s="7">
        <f>AA42-[2]outid!AA1504</f>
        <v>8.2991391536779702E-12</v>
      </c>
      <c r="AB503" s="7">
        <f>AB42-[2]outid!AB1504</f>
        <v>0</v>
      </c>
      <c r="AC503" s="7">
        <f>AC42-[2]outid!AC1504</f>
        <v>0</v>
      </c>
      <c r="AD503" s="7">
        <f>AD42-[2]outid!AD1504</f>
        <v>0</v>
      </c>
      <c r="AE503" s="7">
        <f>AE42-[2]outid!AE1504</f>
        <v>0</v>
      </c>
      <c r="AF503" s="7">
        <f>AF42-[2]outid!AF1504</f>
        <v>-4.1993075683421921E-12</v>
      </c>
      <c r="AG503" s="7">
        <f>AG42-[2]outid!AG1504</f>
        <v>8.2991391536779702E-12</v>
      </c>
      <c r="AH503" s="7">
        <f>AH42-[2]outid!AH1504</f>
        <v>-4.0998315853357781E-12</v>
      </c>
      <c r="AI503" s="7">
        <f>AI42-[2]outid!AI1504</f>
        <v>-4.0998315853357781E-12</v>
      </c>
      <c r="AJ503" s="7">
        <f>AJ42-[2]outid!AJ1504</f>
        <v>4.1993075683421921E-12</v>
      </c>
      <c r="AK503" s="7">
        <f>AK42-[2]outid!AK1504</f>
        <v>4.2010839251815923E-12</v>
      </c>
      <c r="AL503" s="7">
        <f>AL42-[2]outid!AL1504</f>
        <v>-4.1602277178753866E-12</v>
      </c>
      <c r="AM503" s="7">
        <f>AM42-[2]outid!AM1504</f>
        <v>8.3097972947143717E-12</v>
      </c>
      <c r="AN503" s="7">
        <f>AN42-[2]outid!AN1504</f>
        <v>-8.3097972947143717E-12</v>
      </c>
      <c r="AO503" s="7">
        <f>AO42-[2]outid!AO1504</f>
        <v>-4.1602277178753866E-12</v>
      </c>
      <c r="AP503" s="7">
        <f>AP42-[2]outid!AP1504</f>
        <v>-83.751999999995192</v>
      </c>
      <c r="AQ503" s="7">
        <f>AQ42-[2]outid!AQ1504</f>
        <v>8.3009155105173704E-12</v>
      </c>
      <c r="AR503" s="7">
        <f>AR42-[2]outid!AR1504</f>
        <v>-8.3009155105173704E-12</v>
      </c>
      <c r="AS503" s="7">
        <f>AS42-[2]outid!AS1504</f>
        <v>0</v>
      </c>
      <c r="AT503" s="7">
        <f>AT42-[2]outid!AT1504</f>
        <v>-4.1602277178753866E-12</v>
      </c>
      <c r="AU503" s="7">
        <f>AU42-[2]outid!AU1504</f>
        <v>-8.3097972947143717E-12</v>
      </c>
      <c r="AV503" s="7">
        <f>AV42-[2]outid!AV1504</f>
        <v>0</v>
      </c>
      <c r="AW503" s="7">
        <f>AW42-[2]outid!AW1504</f>
        <v>-4.1500136660488351E-12</v>
      </c>
      <c r="AX503" s="7">
        <f>AX42-[2]outid!AX1504</f>
        <v>-4.1597836286655365E-12</v>
      </c>
      <c r="AY503" s="7">
        <f>AY42-[2]outid!AY1504</f>
        <v>4.1602277178753866E-12</v>
      </c>
      <c r="AZ503" s="7">
        <f>AZ42-[2]outid!AZ1504</f>
        <v>-4.1597836286655365E-12</v>
      </c>
      <c r="BA503" s="7">
        <f>BA42-[2]outid!BA1504</f>
        <v>-4.1600056732704616E-12</v>
      </c>
      <c r="BB503" s="7">
        <f>BB42-[2]outid!BB1504</f>
        <v>-4.1600056732704616E-12</v>
      </c>
      <c r="BC503" s="7">
        <f>BC42-[2]outid!BC1504</f>
        <v>3.6399772085360382E-12</v>
      </c>
    </row>
    <row r="504" spans="1:55" x14ac:dyDescent="0.2">
      <c r="A504" t="s">
        <v>10</v>
      </c>
      <c r="B504">
        <v>982</v>
      </c>
      <c r="C504">
        <v>2014</v>
      </c>
      <c r="D504" s="7">
        <f>D43-[2]outid!D1505</f>
        <v>0</v>
      </c>
      <c r="E504" s="7">
        <f>E43-[2]outid!E1505</f>
        <v>0</v>
      </c>
      <c r="F504" s="7">
        <f>F43-[2]outid!F1505</f>
        <v>-4.1500136660488351E-12</v>
      </c>
      <c r="G504" s="7">
        <f>G43-[2]outid!G1505</f>
        <v>8.3200113465409231E-12</v>
      </c>
      <c r="H504" s="7">
        <f>H43-[2]outid!H1505</f>
        <v>-4.1600056732704616E-12</v>
      </c>
      <c r="I504" s="7">
        <f>I43-[2]outid!I1505</f>
        <v>4.1600056732704616E-12</v>
      </c>
      <c r="J504" s="7">
        <f>J43-[2]outid!J1505</f>
        <v>4.1600056732704616E-12</v>
      </c>
      <c r="K504" s="7">
        <f>K43-[2]outid!K1505</f>
        <v>-8.3200113465409231E-12</v>
      </c>
      <c r="L504" s="7">
        <f>L43-[2]outid!L1505</f>
        <v>0</v>
      </c>
      <c r="M504" s="7">
        <f>M43-[2]outid!M1505</f>
        <v>0</v>
      </c>
      <c r="N504" s="7">
        <f>N43-[2]outid!N1505</f>
        <v>-8.3195672573310731E-12</v>
      </c>
      <c r="O504" s="7">
        <f>O43-[2]outid!O1505</f>
        <v>4.1602277178753866E-12</v>
      </c>
      <c r="P504" s="7">
        <f>P43-[2]outid!P1505</f>
        <v>8.3097972947143717E-12</v>
      </c>
      <c r="Q504" s="7">
        <f>Q43-[2]outid!Q1505</f>
        <v>0</v>
      </c>
      <c r="R504" s="7">
        <f>R43-[2]outid!R1505</f>
        <v>-4.2010839251815923E-12</v>
      </c>
      <c r="S504" s="7">
        <f>S43-[2]outid!S1505</f>
        <v>-4.0998315853357781E-12</v>
      </c>
      <c r="T504" s="7">
        <f>T43-[2]outid!T1505</f>
        <v>0</v>
      </c>
      <c r="U504" s="7">
        <f>U43-[2]outid!U1505</f>
        <v>-4.0998315853357781E-12</v>
      </c>
      <c r="V504" s="7">
        <f>V43-[2]outid!V1505</f>
        <v>8.4021678503631847E-12</v>
      </c>
      <c r="W504" s="7">
        <f>W43-[2]outid!W1505</f>
        <v>4.1993075683421921E-12</v>
      </c>
      <c r="X504" s="7">
        <f>X43-[2]outid!X1505</f>
        <v>4.0998315853357781E-12</v>
      </c>
      <c r="Y504" s="7">
        <f>Y43-[2]outid!Y1505</f>
        <v>4.0998315853357781E-12</v>
      </c>
      <c r="Z504" s="7">
        <f>Z43-[2]outid!Z1505</f>
        <v>4.1993075683421921E-12</v>
      </c>
      <c r="AA504" s="7">
        <f>AA43-[2]outid!AA1505</f>
        <v>0</v>
      </c>
      <c r="AB504" s="7">
        <f>AB43-[2]outid!AB1505</f>
        <v>-8.0007112046587281E-12</v>
      </c>
      <c r="AC504" s="7">
        <f>AC43-[2]outid!AC1505</f>
        <v>-4.0927261579781771E-12</v>
      </c>
      <c r="AD504" s="7">
        <f>AD43-[2]outid!AD1505</f>
        <v>8.2991391536779702E-12</v>
      </c>
      <c r="AE504" s="7">
        <f>AE43-[2]outid!AE1505</f>
        <v>-4.0998315853357781E-12</v>
      </c>
      <c r="AF504" s="7">
        <f>AF43-[2]outid!AF1505</f>
        <v>4.1993075683421921E-12</v>
      </c>
      <c r="AG504" s="7">
        <f>AG43-[2]outid!AG1505</f>
        <v>4.1993075683421921E-12</v>
      </c>
      <c r="AH504" s="7">
        <f>AH43-[2]outid!AH1505</f>
        <v>4.1993075683421921E-12</v>
      </c>
      <c r="AI504" s="7">
        <f>AI43-[2]outid!AI1505</f>
        <v>0</v>
      </c>
      <c r="AJ504" s="7">
        <f>AJ43-[2]outid!AJ1505</f>
        <v>8.4003914935237844E-12</v>
      </c>
      <c r="AK504" s="7">
        <f>AK43-[2]outid!AK1505</f>
        <v>4.0998315853357781E-12</v>
      </c>
      <c r="AL504" s="7">
        <f>AL43-[2]outid!AL1505</f>
        <v>-8.3009155105173704E-12</v>
      </c>
      <c r="AM504" s="7">
        <f>AM43-[2]outid!AM1505</f>
        <v>-8.4003914935237844E-12</v>
      </c>
      <c r="AN504" s="7">
        <f>AN43-[2]outid!AN1505</f>
        <v>4.1602277178753866E-12</v>
      </c>
      <c r="AO504" s="7">
        <f>AO43-[2]outid!AO1505</f>
        <v>8.3204554357507732E-12</v>
      </c>
      <c r="AP504" s="7">
        <f>AP43-[2]outid!AP1505</f>
        <v>-4.1602277178753866E-12</v>
      </c>
      <c r="AQ504" s="7">
        <f>AQ43-[2]outid!AQ1505</f>
        <v>-8.3195672573310731E-12</v>
      </c>
      <c r="AR504" s="7">
        <f>AR43-[2]outid!AR1505</f>
        <v>0</v>
      </c>
      <c r="AS504" s="7">
        <f>AS43-[2]outid!AS1505</f>
        <v>-4.1504577552586852E-12</v>
      </c>
      <c r="AT504" s="7">
        <f>AT43-[2]outid!AT1505</f>
        <v>-4.1602277178753866E-12</v>
      </c>
      <c r="AU504" s="7">
        <f>AU43-[2]outid!AU1505</f>
        <v>-8.3204554357507732E-12</v>
      </c>
      <c r="AV504" s="7">
        <f>AV43-[2]outid!AV1505</f>
        <v>4.2010839251815923E-12</v>
      </c>
      <c r="AW504" s="7">
        <f>AW43-[2]outid!AW1505</f>
        <v>-4.1602277178753866E-12</v>
      </c>
      <c r="AX504" s="7">
        <f>AX43-[2]outid!AX1505</f>
        <v>4.1504577552586852E-12</v>
      </c>
      <c r="AY504" s="7">
        <f>AY43-[2]outid!AY1505</f>
        <v>-4.1602277178753866E-12</v>
      </c>
      <c r="AZ504" s="7">
        <f>AZ43-[2]outid!AZ1505</f>
        <v>0</v>
      </c>
      <c r="BA504" s="7">
        <f>BA43-[2]outid!BA1505</f>
        <v>4.1495695768389851E-12</v>
      </c>
      <c r="BB504" s="7">
        <f>BB43-[2]outid!BB1505</f>
        <v>-4.1593395394556865E-12</v>
      </c>
      <c r="BC504" s="7">
        <f>BC43-[2]outid!BC1505</f>
        <v>3.6397551639311132E-12</v>
      </c>
    </row>
    <row r="505" spans="1:55" x14ac:dyDescent="0.2">
      <c r="A505" t="s">
        <v>10</v>
      </c>
      <c r="B505">
        <v>982</v>
      </c>
      <c r="C505">
        <v>2015</v>
      </c>
      <c r="D505" s="7">
        <f>D44-[2]outid!D1506</f>
        <v>4.1500136660488351E-12</v>
      </c>
      <c r="E505" s="7">
        <f>E44-[2]outid!E1506</f>
        <v>8.3200113465409231E-12</v>
      </c>
      <c r="F505" s="7">
        <f>F44-[2]outid!F1506</f>
        <v>0</v>
      </c>
      <c r="G505" s="7">
        <f>G44-[2]outid!G1506</f>
        <v>4.1597836286655365E-12</v>
      </c>
      <c r="H505" s="7">
        <f>H44-[2]outid!H1506</f>
        <v>4.1593395394556865E-12</v>
      </c>
      <c r="I505" s="7">
        <f>I44-[2]outid!I1506</f>
        <v>8.3186790789113729E-12</v>
      </c>
      <c r="J505" s="7">
        <f>J44-[2]outid!J1506</f>
        <v>4.1584513610359863E-12</v>
      </c>
      <c r="K505" s="7">
        <f>K44-[2]outid!K1506</f>
        <v>-4.1593395394556865E-12</v>
      </c>
      <c r="L505" s="7">
        <f>L44-[2]outid!L1506</f>
        <v>0</v>
      </c>
      <c r="M505" s="7">
        <f>M44-[2]outid!M1506</f>
        <v>-4.1602277178753866E-12</v>
      </c>
      <c r="N505" s="7">
        <f>N44-[2]outid!N1506</f>
        <v>4.2010839251815923E-12</v>
      </c>
      <c r="O505" s="7">
        <f>O44-[2]outid!O1506</f>
        <v>-4.0998315853357781E-12</v>
      </c>
      <c r="P505" s="7">
        <f>P44-[2]outid!P1506</f>
        <v>0</v>
      </c>
      <c r="Q505" s="7">
        <f>Q44-[2]outid!Q1506</f>
        <v>8.2991391536779702E-12</v>
      </c>
      <c r="R505" s="7">
        <f>R44-[2]outid!R1506</f>
        <v>4.0998315853357781E-12</v>
      </c>
      <c r="S505" s="7">
        <f>S44-[2]outid!S1506</f>
        <v>8.4003914935237844E-12</v>
      </c>
      <c r="T505" s="7">
        <f>T44-[2]outid!T1506</f>
        <v>4.1993075683421921E-12</v>
      </c>
      <c r="U505" s="7">
        <f>U44-[2]outid!U1506</f>
        <v>0</v>
      </c>
      <c r="V505" s="7">
        <f>V44-[2]outid!V1506</f>
        <v>0</v>
      </c>
      <c r="W505" s="7">
        <f>W44-[2]outid!W1506</f>
        <v>8.3986151366843842E-12</v>
      </c>
      <c r="X505" s="7">
        <f>X44-[2]outid!X1506</f>
        <v>-4.1993075683421921E-12</v>
      </c>
      <c r="Y505" s="7">
        <f>Y44-[2]outid!Y1506</f>
        <v>-4.0998315853357781E-12</v>
      </c>
      <c r="Z505" s="7">
        <f>Z44-[2]outid!Z1506</f>
        <v>4.1993075683421921E-12</v>
      </c>
      <c r="AA505" s="7">
        <f>AA44-[2]outid!AA1506</f>
        <v>0</v>
      </c>
      <c r="AB505" s="7">
        <f>AB44-[2]outid!AB1506</f>
        <v>-8.2991391536779702E-12</v>
      </c>
      <c r="AC505" s="7">
        <f>AC44-[2]outid!AC1506</f>
        <v>-8.2991391536779702E-12</v>
      </c>
      <c r="AD505" s="7">
        <f>AD44-[2]outid!AD1506</f>
        <v>4.0998315853357781E-12</v>
      </c>
      <c r="AE505" s="7">
        <f>AE44-[2]outid!AE1506</f>
        <v>8.3009155105173704E-12</v>
      </c>
      <c r="AF505" s="7">
        <f>AF44-[2]outid!AF1506</f>
        <v>0</v>
      </c>
      <c r="AG505" s="7">
        <f>AG44-[2]outid!AG1506</f>
        <v>-4.2010839251815923E-12</v>
      </c>
      <c r="AH505" s="7">
        <f>AH44-[2]outid!AH1506</f>
        <v>-4.1584513610359863E-12</v>
      </c>
      <c r="AI505" s="7">
        <f>AI44-[2]outid!AI1506</f>
        <v>4.1602277178753866E-12</v>
      </c>
      <c r="AJ505" s="7">
        <f>AJ44-[2]outid!AJ1506</f>
        <v>0</v>
      </c>
      <c r="AK505" s="7">
        <f>AK44-[2]outid!AK1506</f>
        <v>-4.1602277178753866E-12</v>
      </c>
      <c r="AL505" s="7">
        <f>AL44-[2]outid!AL1506</f>
        <v>-8.3204554357507732E-12</v>
      </c>
      <c r="AM505" s="7">
        <f>AM44-[2]outid!AM1506</f>
        <v>-4.1593395394556865E-12</v>
      </c>
      <c r="AN505" s="7">
        <f>AN44-[2]outid!AN1506</f>
        <v>-8.3195672573310731E-12</v>
      </c>
      <c r="AO505" s="7">
        <f>AO44-[2]outid!AO1506</f>
        <v>8.3097972947143717E-12</v>
      </c>
      <c r="AP505" s="7">
        <f>AP44-[2]outid!AP1506</f>
        <v>-8.3195672573310731E-12</v>
      </c>
      <c r="AQ505" s="7">
        <f>AQ44-[2]outid!AQ1506</f>
        <v>-8.3097972947143717E-12</v>
      </c>
      <c r="AR505" s="7">
        <f>AR44-[2]outid!AR1506</f>
        <v>4.1504577552586852E-12</v>
      </c>
      <c r="AS505" s="7">
        <f>AS44-[2]outid!AS1506</f>
        <v>0</v>
      </c>
      <c r="AT505" s="7">
        <f>AT44-[2]outid!AT1506</f>
        <v>4.1602277178753866E-12</v>
      </c>
      <c r="AU505" s="7">
        <f>AU44-[2]outid!AU1506</f>
        <v>0</v>
      </c>
      <c r="AV505" s="7">
        <f>AV44-[2]outid!AV1506</f>
        <v>4.1593395394556865E-12</v>
      </c>
      <c r="AW505" s="7">
        <f>AW44-[2]outid!AW1506</f>
        <v>-4.1602277178753866E-12</v>
      </c>
      <c r="AX505" s="7">
        <f>AX44-[2]outid!AX1506</f>
        <v>4.1504577552586852E-12</v>
      </c>
      <c r="AY505" s="7">
        <f>AY44-[2]outid!AY1506</f>
        <v>-8.3097972947143717E-12</v>
      </c>
      <c r="AZ505" s="7">
        <f>AZ44-[2]outid!AZ1506</f>
        <v>4.1602277178753866E-12</v>
      </c>
      <c r="BA505" s="7">
        <f>BA44-[2]outid!BA1506</f>
        <v>4.0998315853357781E-12</v>
      </c>
      <c r="BB505" s="7">
        <f>BB44-[2]outid!BB1506</f>
        <v>-4.1593395394556865E-12</v>
      </c>
      <c r="BC505" s="7">
        <f>BC44-[2]outid!BC1506</f>
        <v>-7.269740365245525E-12</v>
      </c>
    </row>
    <row r="507" spans="1:55" ht="21" x14ac:dyDescent="0.25">
      <c r="A507" s="6" t="s">
        <v>22</v>
      </c>
    </row>
    <row r="508" spans="1:55" x14ac:dyDescent="0.2">
      <c r="A508" t="s">
        <v>7</v>
      </c>
      <c r="B508" t="s">
        <v>8</v>
      </c>
      <c r="C508" t="s">
        <v>9</v>
      </c>
      <c r="D508" s="13">
        <v>45664</v>
      </c>
      <c r="E508" s="14">
        <f>D508+7</f>
        <v>45671</v>
      </c>
      <c r="F508" s="14">
        <f t="shared" ref="F508:BB508" si="539">E508+7</f>
        <v>45678</v>
      </c>
      <c r="G508" s="14">
        <f t="shared" si="539"/>
        <v>45685</v>
      </c>
      <c r="H508" s="14">
        <f t="shared" si="539"/>
        <v>45692</v>
      </c>
      <c r="I508" s="14">
        <f t="shared" si="539"/>
        <v>45699</v>
      </c>
      <c r="J508" s="14">
        <f t="shared" si="539"/>
        <v>45706</v>
      </c>
      <c r="K508" s="14">
        <f t="shared" si="539"/>
        <v>45713</v>
      </c>
      <c r="L508" s="14">
        <f t="shared" si="539"/>
        <v>45720</v>
      </c>
      <c r="M508" s="14">
        <f t="shared" si="539"/>
        <v>45727</v>
      </c>
      <c r="N508" s="14">
        <f t="shared" si="539"/>
        <v>45734</v>
      </c>
      <c r="O508" s="14">
        <f t="shared" si="539"/>
        <v>45741</v>
      </c>
      <c r="P508" s="14">
        <f t="shared" si="539"/>
        <v>45748</v>
      </c>
      <c r="Q508" s="14">
        <f t="shared" si="539"/>
        <v>45755</v>
      </c>
      <c r="R508" s="14">
        <f t="shared" si="539"/>
        <v>45762</v>
      </c>
      <c r="S508" s="14">
        <f t="shared" si="539"/>
        <v>45769</v>
      </c>
      <c r="T508" s="14">
        <f t="shared" si="539"/>
        <v>45776</v>
      </c>
      <c r="U508" s="14">
        <f t="shared" si="539"/>
        <v>45783</v>
      </c>
      <c r="V508" s="14">
        <f t="shared" si="539"/>
        <v>45790</v>
      </c>
      <c r="W508" s="14">
        <f t="shared" si="539"/>
        <v>45797</v>
      </c>
      <c r="X508" s="14">
        <f t="shared" si="539"/>
        <v>45804</v>
      </c>
      <c r="Y508" s="14">
        <f t="shared" si="539"/>
        <v>45811</v>
      </c>
      <c r="Z508" s="14">
        <f t="shared" si="539"/>
        <v>45818</v>
      </c>
      <c r="AA508" s="14">
        <f t="shared" si="539"/>
        <v>45825</v>
      </c>
      <c r="AB508" s="14">
        <f t="shared" si="539"/>
        <v>45832</v>
      </c>
      <c r="AC508" s="14">
        <f t="shared" si="539"/>
        <v>45839</v>
      </c>
      <c r="AD508" s="14">
        <f t="shared" si="539"/>
        <v>45846</v>
      </c>
      <c r="AE508" s="14">
        <f t="shared" si="539"/>
        <v>45853</v>
      </c>
      <c r="AF508" s="14">
        <f t="shared" si="539"/>
        <v>45860</v>
      </c>
      <c r="AG508" s="14">
        <f t="shared" si="539"/>
        <v>45867</v>
      </c>
      <c r="AH508" s="14">
        <f t="shared" si="539"/>
        <v>45874</v>
      </c>
      <c r="AI508" s="14">
        <f t="shared" si="539"/>
        <v>45881</v>
      </c>
      <c r="AJ508" s="14">
        <f t="shared" si="539"/>
        <v>45888</v>
      </c>
      <c r="AK508" s="14">
        <f t="shared" si="539"/>
        <v>45895</v>
      </c>
      <c r="AL508" s="14">
        <f t="shared" si="539"/>
        <v>45902</v>
      </c>
      <c r="AM508" s="14">
        <f t="shared" si="539"/>
        <v>45909</v>
      </c>
      <c r="AN508" s="14">
        <f t="shared" si="539"/>
        <v>45916</v>
      </c>
      <c r="AO508" s="14">
        <f t="shared" si="539"/>
        <v>45923</v>
      </c>
      <c r="AP508" s="14">
        <f t="shared" si="539"/>
        <v>45930</v>
      </c>
      <c r="AQ508" s="14">
        <f t="shared" si="539"/>
        <v>45937</v>
      </c>
      <c r="AR508" s="14">
        <f t="shared" si="539"/>
        <v>45944</v>
      </c>
      <c r="AS508" s="14">
        <f t="shared" si="539"/>
        <v>45951</v>
      </c>
      <c r="AT508" s="14">
        <f t="shared" si="539"/>
        <v>45958</v>
      </c>
      <c r="AU508" s="14">
        <f t="shared" si="539"/>
        <v>45965</v>
      </c>
      <c r="AV508" s="14">
        <f t="shared" si="539"/>
        <v>45972</v>
      </c>
      <c r="AW508" s="14">
        <f t="shared" si="539"/>
        <v>45979</v>
      </c>
      <c r="AX508" s="14">
        <f t="shared" si="539"/>
        <v>45986</v>
      </c>
      <c r="AY508" s="14">
        <f t="shared" si="539"/>
        <v>45993</v>
      </c>
      <c r="AZ508" s="14">
        <f t="shared" si="539"/>
        <v>46000</v>
      </c>
      <c r="BA508" s="14">
        <f t="shared" si="539"/>
        <v>46007</v>
      </c>
      <c r="BB508" s="14">
        <f t="shared" si="539"/>
        <v>46014</v>
      </c>
      <c r="BC508" s="14">
        <f>BB508+8</f>
        <v>46022</v>
      </c>
    </row>
    <row r="509" spans="1:55" x14ac:dyDescent="0.2">
      <c r="A509" t="s">
        <v>10</v>
      </c>
      <c r="B509">
        <v>982</v>
      </c>
      <c r="C509">
        <v>1981</v>
      </c>
      <c r="D509" s="7">
        <f>IF(AND(D319&lt;=0,D319&gt;0),ROUND(D319*1.23348/(7*86.4),3),0)</f>
        <v>0</v>
      </c>
      <c r="E509" s="7">
        <f>IF(AND(E319&lt;=0,D319&gt;0),ROUND(D319*1.23348/(7*86.4),3),0)</f>
        <v>0</v>
      </c>
      <c r="F509" s="7">
        <f t="shared" ref="F509:BC509" si="540">IF(AND(F319&lt;=0,E319&gt;0),ROUND(E319*1.23348/(7*86.4),3),0)</f>
        <v>0</v>
      </c>
      <c r="G509" s="7">
        <f t="shared" si="540"/>
        <v>0</v>
      </c>
      <c r="H509" s="7">
        <f t="shared" si="540"/>
        <v>0</v>
      </c>
      <c r="I509" s="7">
        <f t="shared" si="540"/>
        <v>0</v>
      </c>
      <c r="J509" s="7">
        <f t="shared" si="540"/>
        <v>0</v>
      </c>
      <c r="K509" s="7">
        <f t="shared" si="540"/>
        <v>0</v>
      </c>
      <c r="L509" s="7">
        <f t="shared" si="540"/>
        <v>0</v>
      </c>
      <c r="M509" s="7">
        <f t="shared" si="540"/>
        <v>0</v>
      </c>
      <c r="N509" s="7">
        <f t="shared" si="540"/>
        <v>0</v>
      </c>
      <c r="O509" s="7">
        <f t="shared" si="540"/>
        <v>0</v>
      </c>
      <c r="P509" s="7">
        <f t="shared" si="540"/>
        <v>0</v>
      </c>
      <c r="Q509" s="7">
        <f t="shared" si="540"/>
        <v>0</v>
      </c>
      <c r="R509" s="7">
        <f t="shared" si="540"/>
        <v>0</v>
      </c>
      <c r="S509" s="7">
        <f t="shared" si="540"/>
        <v>0</v>
      </c>
      <c r="T509" s="7">
        <f t="shared" si="540"/>
        <v>0</v>
      </c>
      <c r="U509" s="7">
        <f t="shared" si="540"/>
        <v>0</v>
      </c>
      <c r="V509" s="7">
        <f>IF(AND(V319&lt;=0,U319&gt;0),ROUND(U319*1.23348/(7*86.4),3),0)</f>
        <v>0</v>
      </c>
      <c r="W509" s="7">
        <f t="shared" si="540"/>
        <v>0</v>
      </c>
      <c r="X509" s="7">
        <f t="shared" si="540"/>
        <v>0</v>
      </c>
      <c r="Y509" s="7">
        <f t="shared" si="540"/>
        <v>0</v>
      </c>
      <c r="Z509" s="7">
        <f t="shared" si="540"/>
        <v>0</v>
      </c>
      <c r="AA509" s="7">
        <f t="shared" si="540"/>
        <v>0</v>
      </c>
      <c r="AB509" s="7">
        <f t="shared" si="540"/>
        <v>0</v>
      </c>
      <c r="AC509" s="7">
        <f t="shared" si="540"/>
        <v>0</v>
      </c>
      <c r="AD509" s="7">
        <f t="shared" si="540"/>
        <v>0</v>
      </c>
      <c r="AE509" s="7">
        <f t="shared" si="540"/>
        <v>0</v>
      </c>
      <c r="AF509" s="7">
        <f t="shared" si="540"/>
        <v>0</v>
      </c>
      <c r="AG509" s="7">
        <f t="shared" si="540"/>
        <v>0</v>
      </c>
      <c r="AH509" s="7">
        <f t="shared" si="540"/>
        <v>0</v>
      </c>
      <c r="AI509" s="7">
        <f t="shared" si="540"/>
        <v>0</v>
      </c>
      <c r="AJ509" s="7">
        <f t="shared" si="540"/>
        <v>0</v>
      </c>
      <c r="AK509" s="7">
        <f t="shared" si="540"/>
        <v>0</v>
      </c>
      <c r="AL509" s="7">
        <f t="shared" si="540"/>
        <v>0</v>
      </c>
      <c r="AM509" s="7">
        <f t="shared" si="540"/>
        <v>0</v>
      </c>
      <c r="AN509" s="7">
        <f t="shared" si="540"/>
        <v>0</v>
      </c>
      <c r="AO509" s="7">
        <f t="shared" si="540"/>
        <v>0</v>
      </c>
      <c r="AP509" s="7">
        <f t="shared" si="540"/>
        <v>0</v>
      </c>
      <c r="AQ509" s="7">
        <f t="shared" si="540"/>
        <v>0</v>
      </c>
      <c r="AR509" s="7">
        <f t="shared" si="540"/>
        <v>0</v>
      </c>
      <c r="AS509" s="7">
        <f t="shared" si="540"/>
        <v>0</v>
      </c>
      <c r="AT509" s="7">
        <f t="shared" si="540"/>
        <v>0</v>
      </c>
      <c r="AU509" s="7">
        <f>IF(AND(AU319&lt;=0,AU319&gt;0),ROUND(AU319*1.23348/(7*86.4),3),0)</f>
        <v>0</v>
      </c>
      <c r="AV509" s="7">
        <f t="shared" si="540"/>
        <v>0</v>
      </c>
      <c r="AW509" s="7">
        <f t="shared" si="540"/>
        <v>0</v>
      </c>
      <c r="AX509" s="7">
        <f t="shared" si="540"/>
        <v>0</v>
      </c>
      <c r="AY509" s="7">
        <f t="shared" si="540"/>
        <v>0</v>
      </c>
      <c r="AZ509" s="7">
        <f t="shared" si="540"/>
        <v>0</v>
      </c>
      <c r="BA509" s="7">
        <f t="shared" si="540"/>
        <v>0</v>
      </c>
      <c r="BB509" s="7">
        <f t="shared" si="540"/>
        <v>0</v>
      </c>
      <c r="BC509" s="7">
        <f t="shared" si="540"/>
        <v>0</v>
      </c>
    </row>
    <row r="510" spans="1:55" x14ac:dyDescent="0.2">
      <c r="A510" t="s">
        <v>10</v>
      </c>
      <c r="B510">
        <v>982</v>
      </c>
      <c r="C510">
        <v>1982</v>
      </c>
      <c r="D510" s="7">
        <f>IF(AND(D320&lt;=0,BC319&gt;0),ROUND(BC319*1.23348/(7*86.4),3),0)</f>
        <v>0</v>
      </c>
      <c r="E510" s="7">
        <f t="shared" ref="E510:BC510" si="541">IF(AND(E320&lt;=0,D320&gt;0),ROUND(D320*1.23348/(7*86.4),3),0)</f>
        <v>0</v>
      </c>
      <c r="F510" s="7">
        <f t="shared" si="541"/>
        <v>0</v>
      </c>
      <c r="G510" s="7">
        <f t="shared" si="541"/>
        <v>0</v>
      </c>
      <c r="H510" s="7">
        <f t="shared" si="541"/>
        <v>0</v>
      </c>
      <c r="I510" s="7">
        <f t="shared" si="541"/>
        <v>0</v>
      </c>
      <c r="J510" s="7">
        <f t="shared" si="541"/>
        <v>0</v>
      </c>
      <c r="K510" s="7">
        <f t="shared" si="541"/>
        <v>0</v>
      </c>
      <c r="L510" s="7">
        <f t="shared" si="541"/>
        <v>0</v>
      </c>
      <c r="M510" s="7">
        <f t="shared" si="541"/>
        <v>0</v>
      </c>
      <c r="N510" s="7">
        <f t="shared" si="541"/>
        <v>0</v>
      </c>
      <c r="O510" s="7">
        <f t="shared" si="541"/>
        <v>0</v>
      </c>
      <c r="P510" s="7">
        <f t="shared" si="541"/>
        <v>0</v>
      </c>
      <c r="Q510" s="7">
        <f t="shared" si="541"/>
        <v>0</v>
      </c>
      <c r="R510" s="7">
        <f t="shared" si="541"/>
        <v>0</v>
      </c>
      <c r="S510" s="7">
        <f t="shared" si="541"/>
        <v>0</v>
      </c>
      <c r="T510" s="7">
        <f>IF(AND(T320&lt;=0,S320&gt;0),ROUND(S320*1.23348/(7*86.4),3),0)</f>
        <v>13.897</v>
      </c>
      <c r="U510" s="7">
        <f t="shared" si="541"/>
        <v>0</v>
      </c>
      <c r="V510" s="7">
        <f t="shared" si="541"/>
        <v>0</v>
      </c>
      <c r="W510" s="7">
        <f t="shared" si="541"/>
        <v>0</v>
      </c>
      <c r="X510" s="7">
        <f t="shared" si="541"/>
        <v>0</v>
      </c>
      <c r="Y510" s="7">
        <f t="shared" si="541"/>
        <v>0</v>
      </c>
      <c r="Z510" s="7">
        <f t="shared" si="541"/>
        <v>0</v>
      </c>
      <c r="AA510" s="7">
        <f t="shared" si="541"/>
        <v>0</v>
      </c>
      <c r="AB510" s="7">
        <f t="shared" si="541"/>
        <v>0</v>
      </c>
      <c r="AC510" s="7">
        <f t="shared" si="541"/>
        <v>0</v>
      </c>
      <c r="AD510" s="7">
        <f t="shared" si="541"/>
        <v>0</v>
      </c>
      <c r="AE510" s="7">
        <f t="shared" si="541"/>
        <v>0</v>
      </c>
      <c r="AF510" s="7">
        <f t="shared" si="541"/>
        <v>0</v>
      </c>
      <c r="AG510" s="7">
        <f t="shared" si="541"/>
        <v>0</v>
      </c>
      <c r="AH510" s="7">
        <f t="shared" si="541"/>
        <v>0</v>
      </c>
      <c r="AI510" s="7">
        <f t="shared" si="541"/>
        <v>0</v>
      </c>
      <c r="AJ510" s="7">
        <f t="shared" si="541"/>
        <v>0</v>
      </c>
      <c r="AK510" s="7">
        <f t="shared" si="541"/>
        <v>0</v>
      </c>
      <c r="AL510" s="7">
        <f t="shared" si="541"/>
        <v>0</v>
      </c>
      <c r="AM510" s="7">
        <f t="shared" si="541"/>
        <v>0</v>
      </c>
      <c r="AN510" s="7">
        <f t="shared" si="541"/>
        <v>0</v>
      </c>
      <c r="AO510" s="7">
        <f t="shared" si="541"/>
        <v>0</v>
      </c>
      <c r="AP510" s="7">
        <f t="shared" si="541"/>
        <v>0</v>
      </c>
      <c r="AQ510" s="7">
        <f t="shared" si="541"/>
        <v>0</v>
      </c>
      <c r="AR510" s="7">
        <f t="shared" si="541"/>
        <v>0</v>
      </c>
      <c r="AS510" s="7">
        <f t="shared" si="541"/>
        <v>0</v>
      </c>
      <c r="AT510" s="7">
        <f t="shared" si="541"/>
        <v>0</v>
      </c>
      <c r="AU510" s="7">
        <f t="shared" ref="AU510:AU543" si="542">IF(AND(AU320&lt;=0,AU320&gt;0),ROUND(AU320*1.23348/(7*86.4),3),0)</f>
        <v>0</v>
      </c>
      <c r="AV510" s="7">
        <f t="shared" si="541"/>
        <v>0</v>
      </c>
      <c r="AW510" s="7">
        <f t="shared" si="541"/>
        <v>0</v>
      </c>
      <c r="AX510" s="7">
        <f t="shared" si="541"/>
        <v>0</v>
      </c>
      <c r="AY510" s="7">
        <f t="shared" si="541"/>
        <v>0</v>
      </c>
      <c r="AZ510" s="7">
        <f t="shared" si="541"/>
        <v>0</v>
      </c>
      <c r="BA510" s="7">
        <f t="shared" si="541"/>
        <v>0</v>
      </c>
      <c r="BB510" s="7">
        <f t="shared" si="541"/>
        <v>0</v>
      </c>
      <c r="BC510" s="7">
        <f t="shared" si="541"/>
        <v>0</v>
      </c>
    </row>
    <row r="511" spans="1:55" x14ac:dyDescent="0.2">
      <c r="A511" t="s">
        <v>10</v>
      </c>
      <c r="B511">
        <v>982</v>
      </c>
      <c r="C511">
        <v>1983</v>
      </c>
      <c r="D511" s="7">
        <f t="shared" ref="D511:D543" si="543">IF(AND(D321&lt;=0,BC320&gt;0),ROUND(BC320*1.23348/(7*86.4),3),0)</f>
        <v>0</v>
      </c>
      <c r="E511" s="7">
        <f t="shared" ref="E511:BC511" si="544">IF(AND(E321&lt;=0,D321&gt;0),ROUND(D321*1.23348/(7*86.4),3),0)</f>
        <v>0</v>
      </c>
      <c r="F511" s="7">
        <f t="shared" si="544"/>
        <v>0</v>
      </c>
      <c r="G511" s="7">
        <f t="shared" si="544"/>
        <v>0</v>
      </c>
      <c r="H511" s="7">
        <f t="shared" si="544"/>
        <v>0</v>
      </c>
      <c r="I511" s="7">
        <f t="shared" si="544"/>
        <v>0</v>
      </c>
      <c r="J511" s="7">
        <f t="shared" si="544"/>
        <v>0</v>
      </c>
      <c r="K511" s="7">
        <f t="shared" si="544"/>
        <v>0</v>
      </c>
      <c r="L511" s="7">
        <f t="shared" si="544"/>
        <v>0</v>
      </c>
      <c r="M511" s="7">
        <f t="shared" si="544"/>
        <v>0</v>
      </c>
      <c r="N511" s="7">
        <f t="shared" si="544"/>
        <v>0</v>
      </c>
      <c r="O511" s="7">
        <f t="shared" si="544"/>
        <v>0</v>
      </c>
      <c r="P511" s="7">
        <f t="shared" si="544"/>
        <v>0</v>
      </c>
      <c r="Q511" s="7">
        <f t="shared" si="544"/>
        <v>0</v>
      </c>
      <c r="R511" s="7">
        <f t="shared" si="544"/>
        <v>0</v>
      </c>
      <c r="S511" s="7">
        <f t="shared" si="544"/>
        <v>0</v>
      </c>
      <c r="T511" s="7">
        <f t="shared" si="544"/>
        <v>18.619</v>
      </c>
      <c r="U511" s="7">
        <f t="shared" si="544"/>
        <v>0</v>
      </c>
      <c r="V511" s="7">
        <f t="shared" si="544"/>
        <v>0</v>
      </c>
      <c r="W511" s="7">
        <f t="shared" si="544"/>
        <v>0</v>
      </c>
      <c r="X511" s="7">
        <f t="shared" si="544"/>
        <v>0</v>
      </c>
      <c r="Y511" s="7">
        <f t="shared" si="544"/>
        <v>0</v>
      </c>
      <c r="Z511" s="7">
        <f t="shared" si="544"/>
        <v>0</v>
      </c>
      <c r="AA511" s="7">
        <f t="shared" si="544"/>
        <v>0</v>
      </c>
      <c r="AB511" s="7">
        <f t="shared" si="544"/>
        <v>0</v>
      </c>
      <c r="AC511" s="7">
        <f t="shared" si="544"/>
        <v>0</v>
      </c>
      <c r="AD511" s="7">
        <f t="shared" si="544"/>
        <v>0</v>
      </c>
      <c r="AE511" s="7">
        <f t="shared" si="544"/>
        <v>0</v>
      </c>
      <c r="AF511" s="7">
        <f t="shared" si="544"/>
        <v>0</v>
      </c>
      <c r="AG511" s="7">
        <f t="shared" si="544"/>
        <v>0</v>
      </c>
      <c r="AH511" s="7">
        <f t="shared" si="544"/>
        <v>0</v>
      </c>
      <c r="AI511" s="7">
        <f t="shared" si="544"/>
        <v>0</v>
      </c>
      <c r="AJ511" s="7">
        <f t="shared" si="544"/>
        <v>0</v>
      </c>
      <c r="AK511" s="7">
        <f t="shared" si="544"/>
        <v>0</v>
      </c>
      <c r="AL511" s="7">
        <f t="shared" si="544"/>
        <v>0</v>
      </c>
      <c r="AM511" s="7">
        <f t="shared" si="544"/>
        <v>0</v>
      </c>
      <c r="AN511" s="7">
        <f t="shared" si="544"/>
        <v>0</v>
      </c>
      <c r="AO511" s="7">
        <f t="shared" si="544"/>
        <v>0</v>
      </c>
      <c r="AP511" s="7">
        <f t="shared" si="544"/>
        <v>0</v>
      </c>
      <c r="AQ511" s="7">
        <f t="shared" si="544"/>
        <v>0</v>
      </c>
      <c r="AR511" s="7">
        <f t="shared" si="544"/>
        <v>0</v>
      </c>
      <c r="AS511" s="7">
        <f t="shared" si="544"/>
        <v>0</v>
      </c>
      <c r="AT511" s="7">
        <f t="shared" si="544"/>
        <v>0</v>
      </c>
      <c r="AU511" s="7">
        <f t="shared" si="542"/>
        <v>0</v>
      </c>
      <c r="AV511" s="7">
        <f t="shared" si="544"/>
        <v>0</v>
      </c>
      <c r="AW511" s="7">
        <f t="shared" si="544"/>
        <v>0</v>
      </c>
      <c r="AX511" s="7">
        <f t="shared" si="544"/>
        <v>0</v>
      </c>
      <c r="AY511" s="7">
        <f t="shared" si="544"/>
        <v>0</v>
      </c>
      <c r="AZ511" s="7">
        <f t="shared" si="544"/>
        <v>0</v>
      </c>
      <c r="BA511" s="7">
        <f t="shared" si="544"/>
        <v>0</v>
      </c>
      <c r="BB511" s="7">
        <f t="shared" si="544"/>
        <v>0</v>
      </c>
      <c r="BC511" s="7">
        <f t="shared" si="544"/>
        <v>0</v>
      </c>
    </row>
    <row r="512" spans="1:55" x14ac:dyDescent="0.2">
      <c r="A512" t="s">
        <v>10</v>
      </c>
      <c r="B512">
        <v>982</v>
      </c>
      <c r="C512">
        <v>1984</v>
      </c>
      <c r="D512" s="7">
        <f t="shared" si="543"/>
        <v>0</v>
      </c>
      <c r="E512" s="7">
        <f t="shared" ref="E512:BC512" si="545">IF(AND(E322&lt;=0,D322&gt;0),ROUND(D322*1.23348/(7*86.4),3),0)</f>
        <v>0</v>
      </c>
      <c r="F512" s="7">
        <f t="shared" si="545"/>
        <v>0</v>
      </c>
      <c r="G512" s="7">
        <f t="shared" si="545"/>
        <v>0</v>
      </c>
      <c r="H512" s="7">
        <f t="shared" si="545"/>
        <v>0</v>
      </c>
      <c r="I512" s="7">
        <f t="shared" si="545"/>
        <v>0</v>
      </c>
      <c r="J512" s="7">
        <f t="shared" si="545"/>
        <v>0</v>
      </c>
      <c r="K512" s="7">
        <f t="shared" si="545"/>
        <v>0</v>
      </c>
      <c r="L512" s="7">
        <f t="shared" si="545"/>
        <v>0</v>
      </c>
      <c r="M512" s="7">
        <f t="shared" si="545"/>
        <v>0</v>
      </c>
      <c r="N512" s="7">
        <f t="shared" si="545"/>
        <v>0</v>
      </c>
      <c r="O512" s="7">
        <f t="shared" si="545"/>
        <v>0</v>
      </c>
      <c r="P512" s="7">
        <f t="shared" si="545"/>
        <v>0</v>
      </c>
      <c r="Q512" s="7">
        <f t="shared" si="545"/>
        <v>0</v>
      </c>
      <c r="R512" s="7">
        <f t="shared" si="545"/>
        <v>0</v>
      </c>
      <c r="S512" s="7">
        <f t="shared" si="545"/>
        <v>0</v>
      </c>
      <c r="T512" s="7">
        <f t="shared" si="545"/>
        <v>0</v>
      </c>
      <c r="U512" s="7">
        <f t="shared" si="545"/>
        <v>0</v>
      </c>
      <c r="V512" s="7">
        <f t="shared" si="545"/>
        <v>0</v>
      </c>
      <c r="W512" s="7">
        <f t="shared" si="545"/>
        <v>0</v>
      </c>
      <c r="X512" s="7">
        <f t="shared" si="545"/>
        <v>0</v>
      </c>
      <c r="Y512" s="7">
        <f t="shared" si="545"/>
        <v>0</v>
      </c>
      <c r="Z512" s="7">
        <f t="shared" si="545"/>
        <v>0</v>
      </c>
      <c r="AA512" s="7">
        <f t="shared" si="545"/>
        <v>0</v>
      </c>
      <c r="AB512" s="7">
        <f t="shared" si="545"/>
        <v>0</v>
      </c>
      <c r="AC512" s="7">
        <f t="shared" si="545"/>
        <v>0</v>
      </c>
      <c r="AD512" s="7">
        <f t="shared" si="545"/>
        <v>0</v>
      </c>
      <c r="AE512" s="7">
        <f t="shared" si="545"/>
        <v>0</v>
      </c>
      <c r="AF512" s="7">
        <f t="shared" si="545"/>
        <v>0</v>
      </c>
      <c r="AG512" s="7">
        <f t="shared" si="545"/>
        <v>0</v>
      </c>
      <c r="AH512" s="7">
        <f t="shared" si="545"/>
        <v>0</v>
      </c>
      <c r="AI512" s="7">
        <f t="shared" si="545"/>
        <v>0</v>
      </c>
      <c r="AJ512" s="7">
        <f t="shared" si="545"/>
        <v>15.138</v>
      </c>
      <c r="AK512" s="7">
        <f t="shared" si="545"/>
        <v>0</v>
      </c>
      <c r="AL512" s="7">
        <f t="shared" si="545"/>
        <v>0</v>
      </c>
      <c r="AM512" s="7">
        <f t="shared" si="545"/>
        <v>0</v>
      </c>
      <c r="AN512" s="7">
        <f t="shared" si="545"/>
        <v>0</v>
      </c>
      <c r="AO512" s="7">
        <f t="shared" si="545"/>
        <v>0</v>
      </c>
      <c r="AP512" s="7">
        <f t="shared" si="545"/>
        <v>0</v>
      </c>
      <c r="AQ512" s="7">
        <f t="shared" si="545"/>
        <v>0</v>
      </c>
      <c r="AR512" s="7">
        <f t="shared" si="545"/>
        <v>0</v>
      </c>
      <c r="AS512" s="7">
        <f t="shared" si="545"/>
        <v>0</v>
      </c>
      <c r="AT512" s="7">
        <f t="shared" si="545"/>
        <v>0</v>
      </c>
      <c r="AU512" s="7">
        <f t="shared" si="542"/>
        <v>0</v>
      </c>
      <c r="AV512" s="7">
        <f t="shared" si="545"/>
        <v>0</v>
      </c>
      <c r="AW512" s="7">
        <f t="shared" si="545"/>
        <v>0</v>
      </c>
      <c r="AX512" s="7">
        <f t="shared" si="545"/>
        <v>0</v>
      </c>
      <c r="AY512" s="7">
        <f t="shared" si="545"/>
        <v>0</v>
      </c>
      <c r="AZ512" s="7">
        <f t="shared" si="545"/>
        <v>0</v>
      </c>
      <c r="BA512" s="7">
        <f t="shared" si="545"/>
        <v>0</v>
      </c>
      <c r="BB512" s="7">
        <f t="shared" si="545"/>
        <v>0</v>
      </c>
      <c r="BC512" s="7">
        <f t="shared" si="545"/>
        <v>0</v>
      </c>
    </row>
    <row r="513" spans="1:55" x14ac:dyDescent="0.2">
      <c r="A513" t="s">
        <v>10</v>
      </c>
      <c r="B513">
        <v>982</v>
      </c>
      <c r="C513">
        <v>1985</v>
      </c>
      <c r="D513" s="7">
        <f t="shared" si="543"/>
        <v>0</v>
      </c>
      <c r="E513" s="7">
        <f t="shared" ref="E513:BC513" si="546">IF(AND(E323&lt;=0,D323&gt;0),ROUND(D323*1.23348/(7*86.4),3),0)</f>
        <v>0</v>
      </c>
      <c r="F513" s="7">
        <f t="shared" si="546"/>
        <v>0</v>
      </c>
      <c r="G513" s="7">
        <f t="shared" si="546"/>
        <v>0</v>
      </c>
      <c r="H513" s="7">
        <f t="shared" si="546"/>
        <v>0</v>
      </c>
      <c r="I513" s="7">
        <f t="shared" si="546"/>
        <v>0</v>
      </c>
      <c r="J513" s="7">
        <f t="shared" si="546"/>
        <v>0</v>
      </c>
      <c r="K513" s="7">
        <f t="shared" si="546"/>
        <v>0</v>
      </c>
      <c r="L513" s="7">
        <f t="shared" si="546"/>
        <v>0</v>
      </c>
      <c r="M513" s="7">
        <f t="shared" si="546"/>
        <v>0</v>
      </c>
      <c r="N513" s="7">
        <f t="shared" si="546"/>
        <v>0</v>
      </c>
      <c r="O513" s="7">
        <f t="shared" si="546"/>
        <v>0</v>
      </c>
      <c r="P513" s="7">
        <f t="shared" si="546"/>
        <v>0</v>
      </c>
      <c r="Q513" s="7">
        <f t="shared" si="546"/>
        <v>0</v>
      </c>
      <c r="R513" s="7">
        <f t="shared" si="546"/>
        <v>0</v>
      </c>
      <c r="S513" s="7">
        <f t="shared" si="546"/>
        <v>4.1520000000000001</v>
      </c>
      <c r="T513" s="7">
        <f t="shared" si="546"/>
        <v>0</v>
      </c>
      <c r="U513" s="7">
        <f t="shared" si="546"/>
        <v>0</v>
      </c>
      <c r="V513" s="7">
        <f t="shared" si="546"/>
        <v>0</v>
      </c>
      <c r="W513" s="7">
        <f t="shared" si="546"/>
        <v>0</v>
      </c>
      <c r="X513" s="7">
        <f t="shared" si="546"/>
        <v>0</v>
      </c>
      <c r="Y513" s="7">
        <f t="shared" si="546"/>
        <v>0</v>
      </c>
      <c r="Z513" s="7">
        <f t="shared" si="546"/>
        <v>0</v>
      </c>
      <c r="AA513" s="7">
        <f t="shared" si="546"/>
        <v>0</v>
      </c>
      <c r="AB513" s="7">
        <f t="shared" si="546"/>
        <v>0</v>
      </c>
      <c r="AC513" s="7">
        <f t="shared" si="546"/>
        <v>0</v>
      </c>
      <c r="AD513" s="7">
        <f t="shared" si="546"/>
        <v>0</v>
      </c>
      <c r="AE513" s="7">
        <f t="shared" si="546"/>
        <v>0</v>
      </c>
      <c r="AF513" s="7">
        <f t="shared" si="546"/>
        <v>0</v>
      </c>
      <c r="AG513" s="7">
        <f t="shared" si="546"/>
        <v>0</v>
      </c>
      <c r="AH513" s="7">
        <f t="shared" si="546"/>
        <v>0</v>
      </c>
      <c r="AI513" s="7">
        <f t="shared" si="546"/>
        <v>0</v>
      </c>
      <c r="AJ513" s="7">
        <f t="shared" si="546"/>
        <v>0</v>
      </c>
      <c r="AK513" s="7">
        <f t="shared" si="546"/>
        <v>0</v>
      </c>
      <c r="AL513" s="7">
        <f t="shared" si="546"/>
        <v>0</v>
      </c>
      <c r="AM513" s="7">
        <f t="shared" si="546"/>
        <v>0</v>
      </c>
      <c r="AN513" s="7">
        <f t="shared" si="546"/>
        <v>0</v>
      </c>
      <c r="AO513" s="7">
        <f t="shared" si="546"/>
        <v>0</v>
      </c>
      <c r="AP513" s="7">
        <f t="shared" si="546"/>
        <v>0</v>
      </c>
      <c r="AQ513" s="7">
        <f t="shared" si="546"/>
        <v>0</v>
      </c>
      <c r="AR513" s="7">
        <f t="shared" si="546"/>
        <v>0</v>
      </c>
      <c r="AS513" s="7">
        <f t="shared" si="546"/>
        <v>0</v>
      </c>
      <c r="AT513" s="7">
        <f t="shared" si="546"/>
        <v>0</v>
      </c>
      <c r="AU513" s="7">
        <f t="shared" si="542"/>
        <v>0</v>
      </c>
      <c r="AV513" s="7">
        <f t="shared" si="546"/>
        <v>0</v>
      </c>
      <c r="AW513" s="7">
        <f t="shared" si="546"/>
        <v>0</v>
      </c>
      <c r="AX513" s="7">
        <f t="shared" si="546"/>
        <v>0</v>
      </c>
      <c r="AY513" s="7">
        <f t="shared" si="546"/>
        <v>0</v>
      </c>
      <c r="AZ513" s="7">
        <f t="shared" si="546"/>
        <v>0</v>
      </c>
      <c r="BA513" s="7">
        <f t="shared" si="546"/>
        <v>0</v>
      </c>
      <c r="BB513" s="7">
        <f t="shared" si="546"/>
        <v>0</v>
      </c>
      <c r="BC513" s="7">
        <f t="shared" si="546"/>
        <v>0</v>
      </c>
    </row>
    <row r="514" spans="1:55" x14ac:dyDescent="0.2">
      <c r="A514" t="s">
        <v>10</v>
      </c>
      <c r="B514">
        <v>982</v>
      </c>
      <c r="C514">
        <v>1986</v>
      </c>
      <c r="D514" s="7">
        <f t="shared" si="543"/>
        <v>0</v>
      </c>
      <c r="E514" s="7">
        <f t="shared" ref="E514:BC514" si="547">IF(AND(E324&lt;=0,D324&gt;0),ROUND(D324*1.23348/(7*86.4),3),0)</f>
        <v>0</v>
      </c>
      <c r="F514" s="7">
        <f t="shared" si="547"/>
        <v>0</v>
      </c>
      <c r="G514" s="7">
        <f t="shared" si="547"/>
        <v>0</v>
      </c>
      <c r="H514" s="7">
        <f t="shared" si="547"/>
        <v>0</v>
      </c>
      <c r="I514" s="7">
        <f t="shared" si="547"/>
        <v>0</v>
      </c>
      <c r="J514" s="7">
        <f t="shared" si="547"/>
        <v>0</v>
      </c>
      <c r="K514" s="7">
        <f t="shared" si="547"/>
        <v>0</v>
      </c>
      <c r="L514" s="7">
        <f t="shared" si="547"/>
        <v>0</v>
      </c>
      <c r="M514" s="7">
        <f t="shared" si="547"/>
        <v>0</v>
      </c>
      <c r="N514" s="7">
        <f t="shared" si="547"/>
        <v>0</v>
      </c>
      <c r="O514" s="7">
        <f t="shared" si="547"/>
        <v>0</v>
      </c>
      <c r="P514" s="7">
        <f t="shared" si="547"/>
        <v>0</v>
      </c>
      <c r="Q514" s="7">
        <f t="shared" si="547"/>
        <v>0</v>
      </c>
      <c r="R514" s="7">
        <f t="shared" si="547"/>
        <v>0</v>
      </c>
      <c r="S514" s="7">
        <f t="shared" si="547"/>
        <v>0</v>
      </c>
      <c r="T514" s="7">
        <f t="shared" si="547"/>
        <v>0</v>
      </c>
      <c r="U514" s="7">
        <f t="shared" si="547"/>
        <v>0</v>
      </c>
      <c r="V514" s="7">
        <f t="shared" si="547"/>
        <v>0</v>
      </c>
      <c r="W514" s="7">
        <f t="shared" si="547"/>
        <v>0</v>
      </c>
      <c r="X514" s="7">
        <f t="shared" si="547"/>
        <v>0</v>
      </c>
      <c r="Y514" s="7">
        <f t="shared" si="547"/>
        <v>0</v>
      </c>
      <c r="Z514" s="7">
        <f t="shared" si="547"/>
        <v>0</v>
      </c>
      <c r="AA514" s="7">
        <f t="shared" si="547"/>
        <v>0</v>
      </c>
      <c r="AB514" s="7">
        <f t="shared" si="547"/>
        <v>0</v>
      </c>
      <c r="AC514" s="7">
        <f t="shared" si="547"/>
        <v>0</v>
      </c>
      <c r="AD514" s="7">
        <f t="shared" si="547"/>
        <v>0</v>
      </c>
      <c r="AE514" s="7">
        <f t="shared" si="547"/>
        <v>0</v>
      </c>
      <c r="AF514" s="7">
        <f t="shared" si="547"/>
        <v>0</v>
      </c>
      <c r="AG514" s="7">
        <f t="shared" si="547"/>
        <v>0</v>
      </c>
      <c r="AH514" s="7">
        <f t="shared" si="547"/>
        <v>0</v>
      </c>
      <c r="AI514" s="7">
        <f t="shared" si="547"/>
        <v>0</v>
      </c>
      <c r="AJ514" s="7">
        <f t="shared" si="547"/>
        <v>0</v>
      </c>
      <c r="AK514" s="7">
        <f t="shared" si="547"/>
        <v>24.146000000000001</v>
      </c>
      <c r="AL514" s="7">
        <f t="shared" si="547"/>
        <v>0</v>
      </c>
      <c r="AM514" s="7">
        <f t="shared" si="547"/>
        <v>0</v>
      </c>
      <c r="AN514" s="7">
        <f t="shared" si="547"/>
        <v>0</v>
      </c>
      <c r="AO514" s="7">
        <f t="shared" si="547"/>
        <v>0</v>
      </c>
      <c r="AP514" s="7">
        <f t="shared" si="547"/>
        <v>0</v>
      </c>
      <c r="AQ514" s="7">
        <f t="shared" si="547"/>
        <v>0</v>
      </c>
      <c r="AR514" s="7">
        <f t="shared" si="547"/>
        <v>0</v>
      </c>
      <c r="AS514" s="7">
        <f t="shared" si="547"/>
        <v>0</v>
      </c>
      <c r="AT514" s="7">
        <f t="shared" si="547"/>
        <v>0</v>
      </c>
      <c r="AU514" s="7">
        <f t="shared" si="542"/>
        <v>0</v>
      </c>
      <c r="AV514" s="7">
        <f t="shared" si="547"/>
        <v>0</v>
      </c>
      <c r="AW514" s="7">
        <f t="shared" si="547"/>
        <v>0</v>
      </c>
      <c r="AX514" s="7">
        <f t="shared" si="547"/>
        <v>0</v>
      </c>
      <c r="AY514" s="7">
        <f t="shared" si="547"/>
        <v>0</v>
      </c>
      <c r="AZ514" s="7">
        <f t="shared" si="547"/>
        <v>0</v>
      </c>
      <c r="BA514" s="7">
        <f t="shared" si="547"/>
        <v>0</v>
      </c>
      <c r="BB514" s="7">
        <f t="shared" si="547"/>
        <v>0</v>
      </c>
      <c r="BC514" s="7">
        <f t="shared" si="547"/>
        <v>0</v>
      </c>
    </row>
    <row r="515" spans="1:55" x14ac:dyDescent="0.2">
      <c r="A515" t="s">
        <v>10</v>
      </c>
      <c r="B515">
        <v>982</v>
      </c>
      <c r="C515">
        <v>1987</v>
      </c>
      <c r="D515" s="7">
        <f t="shared" si="543"/>
        <v>0</v>
      </c>
      <c r="E515" s="7">
        <f t="shared" ref="E515:BC515" si="548">IF(AND(E325&lt;=0,D325&gt;0),ROUND(D325*1.23348/(7*86.4),3),0)</f>
        <v>0</v>
      </c>
      <c r="F515" s="7">
        <f t="shared" si="548"/>
        <v>0</v>
      </c>
      <c r="G515" s="7">
        <f t="shared" si="548"/>
        <v>0</v>
      </c>
      <c r="H515" s="7">
        <f t="shared" si="548"/>
        <v>0</v>
      </c>
      <c r="I515" s="7">
        <f t="shared" si="548"/>
        <v>0</v>
      </c>
      <c r="J515" s="7">
        <f t="shared" si="548"/>
        <v>0</v>
      </c>
      <c r="K515" s="7">
        <f t="shared" si="548"/>
        <v>0</v>
      </c>
      <c r="L515" s="7">
        <f t="shared" si="548"/>
        <v>0</v>
      </c>
      <c r="M515" s="7">
        <f t="shared" si="548"/>
        <v>0</v>
      </c>
      <c r="N515" s="7">
        <f t="shared" si="548"/>
        <v>0</v>
      </c>
      <c r="O515" s="7">
        <f t="shared" si="548"/>
        <v>0</v>
      </c>
      <c r="P515" s="7">
        <f t="shared" si="548"/>
        <v>0</v>
      </c>
      <c r="Q515" s="7">
        <f t="shared" si="548"/>
        <v>0</v>
      </c>
      <c r="R515" s="7">
        <f t="shared" si="548"/>
        <v>0</v>
      </c>
      <c r="S515" s="7">
        <f t="shared" si="548"/>
        <v>0</v>
      </c>
      <c r="T515" s="7">
        <f t="shared" si="548"/>
        <v>0</v>
      </c>
      <c r="U515" s="7">
        <f t="shared" si="548"/>
        <v>0</v>
      </c>
      <c r="V515" s="7">
        <f t="shared" si="548"/>
        <v>0</v>
      </c>
      <c r="W515" s="7">
        <f t="shared" si="548"/>
        <v>0</v>
      </c>
      <c r="X515" s="7">
        <f t="shared" si="548"/>
        <v>0</v>
      </c>
      <c r="Y515" s="7">
        <f t="shared" si="548"/>
        <v>0</v>
      </c>
      <c r="Z515" s="7">
        <f t="shared" si="548"/>
        <v>0</v>
      </c>
      <c r="AA515" s="7">
        <f t="shared" si="548"/>
        <v>0</v>
      </c>
      <c r="AB515" s="7">
        <f t="shared" si="548"/>
        <v>0</v>
      </c>
      <c r="AC515" s="7">
        <f t="shared" si="548"/>
        <v>0</v>
      </c>
      <c r="AD515" s="7">
        <f t="shared" si="548"/>
        <v>0</v>
      </c>
      <c r="AE515" s="7">
        <f t="shared" si="548"/>
        <v>0</v>
      </c>
      <c r="AF515" s="7">
        <f t="shared" si="548"/>
        <v>0</v>
      </c>
      <c r="AG515" s="7">
        <f t="shared" si="548"/>
        <v>0</v>
      </c>
      <c r="AH515" s="7">
        <f t="shared" si="548"/>
        <v>0</v>
      </c>
      <c r="AI515" s="7">
        <f t="shared" si="548"/>
        <v>0</v>
      </c>
      <c r="AJ515" s="7">
        <f t="shared" si="548"/>
        <v>0</v>
      </c>
      <c r="AK515" s="7">
        <f t="shared" si="548"/>
        <v>0</v>
      </c>
      <c r="AL515" s="7">
        <f t="shared" si="548"/>
        <v>0</v>
      </c>
      <c r="AM515" s="7">
        <f t="shared" si="548"/>
        <v>0</v>
      </c>
      <c r="AN515" s="7">
        <f t="shared" si="548"/>
        <v>0</v>
      </c>
      <c r="AO515" s="7">
        <f t="shared" si="548"/>
        <v>0</v>
      </c>
      <c r="AP515" s="7">
        <f t="shared" si="548"/>
        <v>0</v>
      </c>
      <c r="AQ515" s="7">
        <f t="shared" si="548"/>
        <v>0</v>
      </c>
      <c r="AR515" s="7">
        <f t="shared" si="548"/>
        <v>0</v>
      </c>
      <c r="AS515" s="7">
        <f t="shared" si="548"/>
        <v>0</v>
      </c>
      <c r="AT515" s="7">
        <f t="shared" si="548"/>
        <v>0</v>
      </c>
      <c r="AU515" s="7">
        <f t="shared" si="542"/>
        <v>0</v>
      </c>
      <c r="AV515" s="7">
        <f t="shared" si="548"/>
        <v>0</v>
      </c>
      <c r="AW515" s="7">
        <f t="shared" si="548"/>
        <v>0</v>
      </c>
      <c r="AX515" s="7">
        <f t="shared" si="548"/>
        <v>0</v>
      </c>
      <c r="AY515" s="7">
        <f t="shared" si="548"/>
        <v>0</v>
      </c>
      <c r="AZ515" s="7">
        <f t="shared" si="548"/>
        <v>0</v>
      </c>
      <c r="BA515" s="7">
        <f t="shared" si="548"/>
        <v>0</v>
      </c>
      <c r="BB515" s="7">
        <f t="shared" si="548"/>
        <v>0</v>
      </c>
      <c r="BC515" s="7">
        <f t="shared" si="548"/>
        <v>0</v>
      </c>
    </row>
    <row r="516" spans="1:55" x14ac:dyDescent="0.2">
      <c r="A516" t="s">
        <v>10</v>
      </c>
      <c r="B516">
        <v>982</v>
      </c>
      <c r="C516">
        <v>1988</v>
      </c>
      <c r="D516" s="7">
        <f t="shared" si="543"/>
        <v>0</v>
      </c>
      <c r="E516" s="7">
        <f t="shared" ref="E516:BC516" si="549">IF(AND(E326&lt;=0,D326&gt;0),ROUND(D326*1.23348/(7*86.4),3),0)</f>
        <v>0</v>
      </c>
      <c r="F516" s="7">
        <f t="shared" si="549"/>
        <v>0</v>
      </c>
      <c r="G516" s="7">
        <f t="shared" si="549"/>
        <v>0</v>
      </c>
      <c r="H516" s="7">
        <f t="shared" si="549"/>
        <v>0</v>
      </c>
      <c r="I516" s="7">
        <f t="shared" si="549"/>
        <v>0</v>
      </c>
      <c r="J516" s="7">
        <f t="shared" si="549"/>
        <v>0</v>
      </c>
      <c r="K516" s="7">
        <f t="shared" si="549"/>
        <v>0</v>
      </c>
      <c r="L516" s="7">
        <f t="shared" si="549"/>
        <v>0</v>
      </c>
      <c r="M516" s="7">
        <f t="shared" si="549"/>
        <v>0</v>
      </c>
      <c r="N516" s="7">
        <f t="shared" si="549"/>
        <v>0</v>
      </c>
      <c r="O516" s="7">
        <f t="shared" si="549"/>
        <v>0</v>
      </c>
      <c r="P516" s="7">
        <f t="shared" si="549"/>
        <v>0</v>
      </c>
      <c r="Q516" s="7">
        <f t="shared" si="549"/>
        <v>0</v>
      </c>
      <c r="R516" s="7">
        <f t="shared" si="549"/>
        <v>11.316000000000001</v>
      </c>
      <c r="S516" s="7">
        <f t="shared" si="549"/>
        <v>0</v>
      </c>
      <c r="T516" s="7">
        <f t="shared" si="549"/>
        <v>0</v>
      </c>
      <c r="U516" s="7">
        <f t="shared" si="549"/>
        <v>0</v>
      </c>
      <c r="V516" s="7">
        <f t="shared" si="549"/>
        <v>0</v>
      </c>
      <c r="W516" s="7">
        <f t="shared" si="549"/>
        <v>0</v>
      </c>
      <c r="X516" s="7">
        <f t="shared" si="549"/>
        <v>0</v>
      </c>
      <c r="Y516" s="7">
        <f t="shared" si="549"/>
        <v>0</v>
      </c>
      <c r="Z516" s="7">
        <f t="shared" si="549"/>
        <v>0</v>
      </c>
      <c r="AA516" s="7">
        <f t="shared" si="549"/>
        <v>0</v>
      </c>
      <c r="AB516" s="7">
        <f t="shared" si="549"/>
        <v>0</v>
      </c>
      <c r="AC516" s="7">
        <f t="shared" si="549"/>
        <v>0</v>
      </c>
      <c r="AD516" s="7">
        <f t="shared" si="549"/>
        <v>0</v>
      </c>
      <c r="AE516" s="7">
        <f t="shared" si="549"/>
        <v>0</v>
      </c>
      <c r="AF516" s="7">
        <f t="shared" si="549"/>
        <v>0</v>
      </c>
      <c r="AG516" s="7">
        <f t="shared" si="549"/>
        <v>0</v>
      </c>
      <c r="AH516" s="7">
        <f t="shared" si="549"/>
        <v>0</v>
      </c>
      <c r="AI516" s="7">
        <f t="shared" si="549"/>
        <v>0</v>
      </c>
      <c r="AJ516" s="7">
        <f t="shared" si="549"/>
        <v>0</v>
      </c>
      <c r="AK516" s="7">
        <f t="shared" si="549"/>
        <v>0</v>
      </c>
      <c r="AL516" s="7">
        <f t="shared" si="549"/>
        <v>0</v>
      </c>
      <c r="AM516" s="7">
        <f t="shared" si="549"/>
        <v>0</v>
      </c>
      <c r="AN516" s="7">
        <f t="shared" si="549"/>
        <v>0</v>
      </c>
      <c r="AO516" s="7">
        <f t="shared" si="549"/>
        <v>0</v>
      </c>
      <c r="AP516" s="7">
        <f t="shared" si="549"/>
        <v>0</v>
      </c>
      <c r="AQ516" s="7">
        <f t="shared" si="549"/>
        <v>0</v>
      </c>
      <c r="AR516" s="7">
        <f t="shared" si="549"/>
        <v>0</v>
      </c>
      <c r="AS516" s="7">
        <f t="shared" si="549"/>
        <v>0</v>
      </c>
      <c r="AT516" s="7">
        <f t="shared" si="549"/>
        <v>0</v>
      </c>
      <c r="AU516" s="7">
        <f t="shared" si="542"/>
        <v>0</v>
      </c>
      <c r="AV516" s="7">
        <f t="shared" si="549"/>
        <v>0</v>
      </c>
      <c r="AW516" s="7">
        <f t="shared" si="549"/>
        <v>0</v>
      </c>
      <c r="AX516" s="7">
        <f t="shared" si="549"/>
        <v>0</v>
      </c>
      <c r="AY516" s="7">
        <f t="shared" si="549"/>
        <v>0</v>
      </c>
      <c r="AZ516" s="7">
        <f t="shared" si="549"/>
        <v>0</v>
      </c>
      <c r="BA516" s="7">
        <f t="shared" si="549"/>
        <v>0</v>
      </c>
      <c r="BB516" s="7">
        <f t="shared" si="549"/>
        <v>0</v>
      </c>
      <c r="BC516" s="7">
        <f t="shared" si="549"/>
        <v>0</v>
      </c>
    </row>
    <row r="517" spans="1:55" x14ac:dyDescent="0.2">
      <c r="A517" t="s">
        <v>10</v>
      </c>
      <c r="B517">
        <v>982</v>
      </c>
      <c r="C517">
        <v>1989</v>
      </c>
      <c r="D517" s="7">
        <f t="shared" si="543"/>
        <v>0</v>
      </c>
      <c r="E517" s="7">
        <f t="shared" ref="E517:BC517" si="550">IF(AND(E327&lt;=0,D327&gt;0),ROUND(D327*1.23348/(7*86.4),3),0)</f>
        <v>0</v>
      </c>
      <c r="F517" s="7">
        <f t="shared" si="550"/>
        <v>0</v>
      </c>
      <c r="G517" s="7">
        <f t="shared" si="550"/>
        <v>0</v>
      </c>
      <c r="H517" s="7">
        <f t="shared" si="550"/>
        <v>0</v>
      </c>
      <c r="I517" s="7">
        <f t="shared" si="550"/>
        <v>0</v>
      </c>
      <c r="J517" s="7">
        <f t="shared" si="550"/>
        <v>0</v>
      </c>
      <c r="K517" s="7">
        <f t="shared" si="550"/>
        <v>0</v>
      </c>
      <c r="L517" s="7">
        <f t="shared" si="550"/>
        <v>0</v>
      </c>
      <c r="M517" s="7">
        <f t="shared" si="550"/>
        <v>0</v>
      </c>
      <c r="N517" s="7">
        <f t="shared" si="550"/>
        <v>0</v>
      </c>
      <c r="O517" s="7">
        <f t="shared" si="550"/>
        <v>0</v>
      </c>
      <c r="P517" s="7">
        <f t="shared" si="550"/>
        <v>0</v>
      </c>
      <c r="Q517" s="7">
        <f t="shared" si="550"/>
        <v>0</v>
      </c>
      <c r="R517" s="7">
        <f t="shared" si="550"/>
        <v>0</v>
      </c>
      <c r="S517" s="7">
        <f t="shared" si="550"/>
        <v>13.516</v>
      </c>
      <c r="T517" s="7">
        <f t="shared" si="550"/>
        <v>0</v>
      </c>
      <c r="U517" s="7">
        <f t="shared" si="550"/>
        <v>0</v>
      </c>
      <c r="V517" s="7">
        <f t="shared" si="550"/>
        <v>0</v>
      </c>
      <c r="W517" s="7">
        <f t="shared" si="550"/>
        <v>0</v>
      </c>
      <c r="X517" s="7">
        <f t="shared" si="550"/>
        <v>0</v>
      </c>
      <c r="Y517" s="7">
        <f t="shared" si="550"/>
        <v>0</v>
      </c>
      <c r="Z517" s="7">
        <f t="shared" si="550"/>
        <v>0</v>
      </c>
      <c r="AA517" s="7">
        <f t="shared" si="550"/>
        <v>0</v>
      </c>
      <c r="AB517" s="7">
        <f t="shared" si="550"/>
        <v>0</v>
      </c>
      <c r="AC517" s="7">
        <f t="shared" si="550"/>
        <v>0</v>
      </c>
      <c r="AD517" s="7">
        <f t="shared" si="550"/>
        <v>0</v>
      </c>
      <c r="AE517" s="7">
        <f t="shared" si="550"/>
        <v>0</v>
      </c>
      <c r="AF517" s="7">
        <f t="shared" si="550"/>
        <v>0</v>
      </c>
      <c r="AG517" s="7">
        <f t="shared" si="550"/>
        <v>0</v>
      </c>
      <c r="AH517" s="7">
        <f t="shared" si="550"/>
        <v>0</v>
      </c>
      <c r="AI517" s="7">
        <f t="shared" si="550"/>
        <v>0</v>
      </c>
      <c r="AJ517" s="7">
        <f t="shared" si="550"/>
        <v>0</v>
      </c>
      <c r="AK517" s="7">
        <f t="shared" si="550"/>
        <v>0</v>
      </c>
      <c r="AL517" s="7">
        <f t="shared" si="550"/>
        <v>0</v>
      </c>
      <c r="AM517" s="7">
        <f t="shared" si="550"/>
        <v>0</v>
      </c>
      <c r="AN517" s="7">
        <f t="shared" si="550"/>
        <v>0</v>
      </c>
      <c r="AO517" s="7">
        <f t="shared" si="550"/>
        <v>0</v>
      </c>
      <c r="AP517" s="7">
        <f t="shared" si="550"/>
        <v>0</v>
      </c>
      <c r="AQ517" s="7">
        <f t="shared" si="550"/>
        <v>0</v>
      </c>
      <c r="AR517" s="7">
        <f t="shared" si="550"/>
        <v>0</v>
      </c>
      <c r="AS517" s="7">
        <f t="shared" si="550"/>
        <v>0</v>
      </c>
      <c r="AT517" s="7">
        <f t="shared" si="550"/>
        <v>0</v>
      </c>
      <c r="AU517" s="7">
        <f t="shared" si="542"/>
        <v>0</v>
      </c>
      <c r="AV517" s="7">
        <f t="shared" si="550"/>
        <v>0</v>
      </c>
      <c r="AW517" s="7">
        <f t="shared" si="550"/>
        <v>0</v>
      </c>
      <c r="AX517" s="7">
        <f t="shared" si="550"/>
        <v>0</v>
      </c>
      <c r="AY517" s="7">
        <f t="shared" si="550"/>
        <v>0</v>
      </c>
      <c r="AZ517" s="7">
        <f t="shared" si="550"/>
        <v>0</v>
      </c>
      <c r="BA517" s="7">
        <f t="shared" si="550"/>
        <v>0</v>
      </c>
      <c r="BB517" s="7">
        <f t="shared" si="550"/>
        <v>0</v>
      </c>
      <c r="BC517" s="7">
        <f t="shared" si="550"/>
        <v>0</v>
      </c>
    </row>
    <row r="518" spans="1:55" x14ac:dyDescent="0.2">
      <c r="A518" t="s">
        <v>10</v>
      </c>
      <c r="B518">
        <v>982</v>
      </c>
      <c r="C518">
        <v>1990</v>
      </c>
      <c r="D518" s="7">
        <f t="shared" si="543"/>
        <v>0</v>
      </c>
      <c r="E518" s="7">
        <f t="shared" ref="E518:BC518" si="551">IF(AND(E328&lt;=0,D328&gt;0),ROUND(D328*1.23348/(7*86.4),3),0)</f>
        <v>0</v>
      </c>
      <c r="F518" s="7">
        <f t="shared" si="551"/>
        <v>0</v>
      </c>
      <c r="G518" s="7">
        <f t="shared" si="551"/>
        <v>0</v>
      </c>
      <c r="H518" s="7">
        <f t="shared" si="551"/>
        <v>0</v>
      </c>
      <c r="I518" s="7">
        <f t="shared" si="551"/>
        <v>0</v>
      </c>
      <c r="J518" s="7">
        <f t="shared" si="551"/>
        <v>0</v>
      </c>
      <c r="K518" s="7">
        <f t="shared" si="551"/>
        <v>0</v>
      </c>
      <c r="L518" s="7">
        <f t="shared" si="551"/>
        <v>0</v>
      </c>
      <c r="M518" s="7">
        <f t="shared" si="551"/>
        <v>0</v>
      </c>
      <c r="N518" s="7">
        <f t="shared" si="551"/>
        <v>0</v>
      </c>
      <c r="O518" s="7">
        <f t="shared" si="551"/>
        <v>0</v>
      </c>
      <c r="P518" s="7">
        <f t="shared" si="551"/>
        <v>0</v>
      </c>
      <c r="Q518" s="7">
        <f t="shared" si="551"/>
        <v>0</v>
      </c>
      <c r="R518" s="7">
        <f t="shared" si="551"/>
        <v>0</v>
      </c>
      <c r="S518" s="7">
        <f t="shared" si="551"/>
        <v>0</v>
      </c>
      <c r="T518" s="7">
        <f t="shared" si="551"/>
        <v>0</v>
      </c>
      <c r="U518" s="7">
        <f t="shared" si="551"/>
        <v>0</v>
      </c>
      <c r="V518" s="7">
        <f t="shared" si="551"/>
        <v>0</v>
      </c>
      <c r="W518" s="7">
        <f t="shared" si="551"/>
        <v>0</v>
      </c>
      <c r="X518" s="7">
        <f t="shared" si="551"/>
        <v>0</v>
      </c>
      <c r="Y518" s="7">
        <f t="shared" si="551"/>
        <v>0</v>
      </c>
      <c r="Z518" s="7">
        <f t="shared" si="551"/>
        <v>0</v>
      </c>
      <c r="AA518" s="7">
        <f t="shared" si="551"/>
        <v>0</v>
      </c>
      <c r="AB518" s="7">
        <f t="shared" si="551"/>
        <v>0</v>
      </c>
      <c r="AC518" s="7">
        <f t="shared" si="551"/>
        <v>0</v>
      </c>
      <c r="AD518" s="7">
        <f t="shared" si="551"/>
        <v>0</v>
      </c>
      <c r="AE518" s="7">
        <f t="shared" si="551"/>
        <v>0</v>
      </c>
      <c r="AF518" s="7">
        <f t="shared" si="551"/>
        <v>0</v>
      </c>
      <c r="AG518" s="7">
        <f t="shared" si="551"/>
        <v>0</v>
      </c>
      <c r="AH518" s="7">
        <f t="shared" si="551"/>
        <v>0</v>
      </c>
      <c r="AI518" s="7">
        <f t="shared" si="551"/>
        <v>0</v>
      </c>
      <c r="AJ518" s="7">
        <f t="shared" si="551"/>
        <v>0</v>
      </c>
      <c r="AK518" s="7">
        <f t="shared" si="551"/>
        <v>0</v>
      </c>
      <c r="AL518" s="7">
        <f t="shared" si="551"/>
        <v>0</v>
      </c>
      <c r="AM518" s="7">
        <f t="shared" si="551"/>
        <v>0</v>
      </c>
      <c r="AN518" s="7">
        <f t="shared" si="551"/>
        <v>0</v>
      </c>
      <c r="AO518" s="7">
        <f t="shared" si="551"/>
        <v>0</v>
      </c>
      <c r="AP518" s="7">
        <f t="shared" si="551"/>
        <v>0</v>
      </c>
      <c r="AQ518" s="7">
        <f t="shared" si="551"/>
        <v>0</v>
      </c>
      <c r="AR518" s="7">
        <f t="shared" si="551"/>
        <v>0</v>
      </c>
      <c r="AS518" s="7">
        <f t="shared" si="551"/>
        <v>0</v>
      </c>
      <c r="AT518" s="7">
        <f t="shared" si="551"/>
        <v>0</v>
      </c>
      <c r="AU518" s="7">
        <f t="shared" si="542"/>
        <v>0</v>
      </c>
      <c r="AV518" s="7">
        <f t="shared" si="551"/>
        <v>0</v>
      </c>
      <c r="AW518" s="7">
        <f t="shared" si="551"/>
        <v>0</v>
      </c>
      <c r="AX518" s="7">
        <f t="shared" si="551"/>
        <v>0</v>
      </c>
      <c r="AY518" s="7">
        <f t="shared" si="551"/>
        <v>0</v>
      </c>
      <c r="AZ518" s="7">
        <f t="shared" si="551"/>
        <v>0</v>
      </c>
      <c r="BA518" s="7">
        <f t="shared" si="551"/>
        <v>0</v>
      </c>
      <c r="BB518" s="7">
        <f t="shared" si="551"/>
        <v>0</v>
      </c>
      <c r="BC518" s="7">
        <f t="shared" si="551"/>
        <v>0</v>
      </c>
    </row>
    <row r="519" spans="1:55" x14ac:dyDescent="0.2">
      <c r="A519" t="s">
        <v>10</v>
      </c>
      <c r="B519">
        <v>982</v>
      </c>
      <c r="C519">
        <v>1991</v>
      </c>
      <c r="D519" s="7">
        <f t="shared" si="543"/>
        <v>0</v>
      </c>
      <c r="E519" s="7">
        <f t="shared" ref="E519:BC519" si="552">IF(AND(E329&lt;=0,D329&gt;0),ROUND(D329*1.23348/(7*86.4),3),0)</f>
        <v>0</v>
      </c>
      <c r="F519" s="7">
        <f t="shared" si="552"/>
        <v>0</v>
      </c>
      <c r="G519" s="7">
        <f t="shared" si="552"/>
        <v>0</v>
      </c>
      <c r="H519" s="7">
        <f t="shared" si="552"/>
        <v>0</v>
      </c>
      <c r="I519" s="7">
        <f t="shared" si="552"/>
        <v>0</v>
      </c>
      <c r="J519" s="7">
        <f t="shared" si="552"/>
        <v>0</v>
      </c>
      <c r="K519" s="7">
        <f t="shared" si="552"/>
        <v>0</v>
      </c>
      <c r="L519" s="7">
        <f t="shared" si="552"/>
        <v>0</v>
      </c>
      <c r="M519" s="7">
        <f t="shared" si="552"/>
        <v>0</v>
      </c>
      <c r="N519" s="7">
        <f t="shared" si="552"/>
        <v>0</v>
      </c>
      <c r="O519" s="7">
        <f t="shared" si="552"/>
        <v>0</v>
      </c>
      <c r="P519" s="7">
        <f t="shared" si="552"/>
        <v>0</v>
      </c>
      <c r="Q519" s="7">
        <f t="shared" si="552"/>
        <v>0</v>
      </c>
      <c r="R519" s="7">
        <f t="shared" si="552"/>
        <v>0</v>
      </c>
      <c r="S519" s="7">
        <f t="shared" si="552"/>
        <v>0</v>
      </c>
      <c r="T519" s="7">
        <f t="shared" si="552"/>
        <v>0</v>
      </c>
      <c r="U519" s="7">
        <f t="shared" si="552"/>
        <v>0</v>
      </c>
      <c r="V519" s="7">
        <f t="shared" si="552"/>
        <v>0</v>
      </c>
      <c r="W519" s="7">
        <f t="shared" si="552"/>
        <v>0</v>
      </c>
      <c r="X519" s="7">
        <f t="shared" si="552"/>
        <v>0</v>
      </c>
      <c r="Y519" s="7">
        <f t="shared" si="552"/>
        <v>0</v>
      </c>
      <c r="Z519" s="7">
        <f t="shared" si="552"/>
        <v>0</v>
      </c>
      <c r="AA519" s="7">
        <f t="shared" si="552"/>
        <v>0</v>
      </c>
      <c r="AB519" s="7">
        <f t="shared" si="552"/>
        <v>0</v>
      </c>
      <c r="AC519" s="7">
        <f t="shared" si="552"/>
        <v>0</v>
      </c>
      <c r="AD519" s="7">
        <f t="shared" si="552"/>
        <v>0</v>
      </c>
      <c r="AE519" s="7">
        <f t="shared" si="552"/>
        <v>0</v>
      </c>
      <c r="AF519" s="7">
        <f t="shared" si="552"/>
        <v>0</v>
      </c>
      <c r="AG519" s="7">
        <f t="shared" si="552"/>
        <v>0</v>
      </c>
      <c r="AH519" s="7">
        <f t="shared" si="552"/>
        <v>0</v>
      </c>
      <c r="AI519" s="7">
        <f t="shared" si="552"/>
        <v>0</v>
      </c>
      <c r="AJ519" s="7">
        <f t="shared" si="552"/>
        <v>0</v>
      </c>
      <c r="AK519" s="7">
        <f t="shared" si="552"/>
        <v>0</v>
      </c>
      <c r="AL519" s="7">
        <f t="shared" si="552"/>
        <v>0</v>
      </c>
      <c r="AM519" s="7">
        <f t="shared" si="552"/>
        <v>0</v>
      </c>
      <c r="AN519" s="7">
        <f t="shared" si="552"/>
        <v>0</v>
      </c>
      <c r="AO519" s="7">
        <f t="shared" si="552"/>
        <v>0</v>
      </c>
      <c r="AP519" s="7">
        <f t="shared" si="552"/>
        <v>0</v>
      </c>
      <c r="AQ519" s="7">
        <f t="shared" si="552"/>
        <v>0</v>
      </c>
      <c r="AR519" s="7">
        <f t="shared" si="552"/>
        <v>0</v>
      </c>
      <c r="AS519" s="7">
        <f t="shared" si="552"/>
        <v>0</v>
      </c>
      <c r="AT519" s="7">
        <f t="shared" si="552"/>
        <v>0</v>
      </c>
      <c r="AU519" s="7">
        <f t="shared" si="542"/>
        <v>0</v>
      </c>
      <c r="AV519" s="7">
        <f t="shared" si="552"/>
        <v>0</v>
      </c>
      <c r="AW519" s="7">
        <f t="shared" si="552"/>
        <v>0</v>
      </c>
      <c r="AX519" s="7">
        <f t="shared" si="552"/>
        <v>0</v>
      </c>
      <c r="AY519" s="7">
        <f t="shared" si="552"/>
        <v>0</v>
      </c>
      <c r="AZ519" s="7">
        <f t="shared" si="552"/>
        <v>0</v>
      </c>
      <c r="BA519" s="7">
        <f t="shared" si="552"/>
        <v>0</v>
      </c>
      <c r="BB519" s="7">
        <f t="shared" si="552"/>
        <v>0</v>
      </c>
      <c r="BC519" s="7">
        <f t="shared" si="552"/>
        <v>0</v>
      </c>
    </row>
    <row r="520" spans="1:55" x14ac:dyDescent="0.2">
      <c r="A520" t="s">
        <v>10</v>
      </c>
      <c r="B520">
        <v>982</v>
      </c>
      <c r="C520">
        <v>1992</v>
      </c>
      <c r="D520" s="7">
        <f t="shared" si="543"/>
        <v>0</v>
      </c>
      <c r="E520" s="7">
        <f t="shared" ref="E520:BC520" si="553">IF(AND(E330&lt;=0,D330&gt;0),ROUND(D330*1.23348/(7*86.4),3),0)</f>
        <v>0</v>
      </c>
      <c r="F520" s="7">
        <f t="shared" si="553"/>
        <v>0</v>
      </c>
      <c r="G520" s="7">
        <f t="shared" si="553"/>
        <v>0</v>
      </c>
      <c r="H520" s="7">
        <f t="shared" si="553"/>
        <v>0</v>
      </c>
      <c r="I520" s="7">
        <f t="shared" si="553"/>
        <v>0</v>
      </c>
      <c r="J520" s="7">
        <f t="shared" si="553"/>
        <v>0</v>
      </c>
      <c r="K520" s="7">
        <f t="shared" si="553"/>
        <v>0</v>
      </c>
      <c r="L520" s="7">
        <f t="shared" si="553"/>
        <v>0</v>
      </c>
      <c r="M520" s="7">
        <f t="shared" si="553"/>
        <v>0</v>
      </c>
      <c r="N520" s="7">
        <f t="shared" si="553"/>
        <v>0</v>
      </c>
      <c r="O520" s="7">
        <f t="shared" si="553"/>
        <v>0</v>
      </c>
      <c r="P520" s="7">
        <f t="shared" si="553"/>
        <v>0</v>
      </c>
      <c r="Q520" s="7">
        <f t="shared" si="553"/>
        <v>0</v>
      </c>
      <c r="R520" s="7">
        <f t="shared" si="553"/>
        <v>0</v>
      </c>
      <c r="S520" s="7">
        <f t="shared" si="553"/>
        <v>19.663</v>
      </c>
      <c r="T520" s="7">
        <f t="shared" si="553"/>
        <v>0</v>
      </c>
      <c r="U520" s="7">
        <f t="shared" si="553"/>
        <v>0</v>
      </c>
      <c r="V520" s="7">
        <f t="shared" si="553"/>
        <v>0</v>
      </c>
      <c r="W520" s="7">
        <f t="shared" si="553"/>
        <v>0</v>
      </c>
      <c r="X520" s="7">
        <f t="shared" si="553"/>
        <v>0</v>
      </c>
      <c r="Y520" s="7">
        <f t="shared" si="553"/>
        <v>0</v>
      </c>
      <c r="Z520" s="7">
        <f t="shared" si="553"/>
        <v>0</v>
      </c>
      <c r="AA520" s="7">
        <f t="shared" si="553"/>
        <v>0</v>
      </c>
      <c r="AB520" s="7">
        <f t="shared" si="553"/>
        <v>0</v>
      </c>
      <c r="AC520" s="7">
        <f t="shared" si="553"/>
        <v>0</v>
      </c>
      <c r="AD520" s="7">
        <f t="shared" si="553"/>
        <v>0</v>
      </c>
      <c r="AE520" s="7">
        <f t="shared" si="553"/>
        <v>0</v>
      </c>
      <c r="AF520" s="7">
        <f t="shared" si="553"/>
        <v>0</v>
      </c>
      <c r="AG520" s="7">
        <f t="shared" si="553"/>
        <v>0</v>
      </c>
      <c r="AH520" s="7">
        <f t="shared" si="553"/>
        <v>0</v>
      </c>
      <c r="AI520" s="7">
        <f t="shared" si="553"/>
        <v>0</v>
      </c>
      <c r="AJ520" s="7">
        <f t="shared" si="553"/>
        <v>0</v>
      </c>
      <c r="AK520" s="7">
        <f t="shared" si="553"/>
        <v>0</v>
      </c>
      <c r="AL520" s="7">
        <f t="shared" si="553"/>
        <v>0</v>
      </c>
      <c r="AM520" s="7">
        <f t="shared" si="553"/>
        <v>0</v>
      </c>
      <c r="AN520" s="7">
        <f t="shared" si="553"/>
        <v>0</v>
      </c>
      <c r="AO520" s="7">
        <f t="shared" si="553"/>
        <v>0</v>
      </c>
      <c r="AP520" s="7">
        <f t="shared" si="553"/>
        <v>0</v>
      </c>
      <c r="AQ520" s="7">
        <f t="shared" si="553"/>
        <v>0</v>
      </c>
      <c r="AR520" s="7">
        <f t="shared" si="553"/>
        <v>0</v>
      </c>
      <c r="AS520" s="7">
        <f t="shared" si="553"/>
        <v>0</v>
      </c>
      <c r="AT520" s="7">
        <f t="shared" si="553"/>
        <v>0</v>
      </c>
      <c r="AU520" s="7">
        <f t="shared" si="542"/>
        <v>0</v>
      </c>
      <c r="AV520" s="7">
        <f t="shared" si="553"/>
        <v>0</v>
      </c>
      <c r="AW520" s="7">
        <f t="shared" si="553"/>
        <v>0</v>
      </c>
      <c r="AX520" s="7">
        <f t="shared" si="553"/>
        <v>0</v>
      </c>
      <c r="AY520" s="7">
        <f t="shared" si="553"/>
        <v>0</v>
      </c>
      <c r="AZ520" s="7">
        <f t="shared" si="553"/>
        <v>0</v>
      </c>
      <c r="BA520" s="7">
        <f t="shared" si="553"/>
        <v>0</v>
      </c>
      <c r="BB520" s="7">
        <f t="shared" si="553"/>
        <v>0</v>
      </c>
      <c r="BC520" s="7">
        <f t="shared" si="553"/>
        <v>0</v>
      </c>
    </row>
    <row r="521" spans="1:55" x14ac:dyDescent="0.2">
      <c r="A521" t="s">
        <v>10</v>
      </c>
      <c r="B521">
        <v>982</v>
      </c>
      <c r="C521">
        <v>1993</v>
      </c>
      <c r="D521" s="7">
        <f t="shared" si="543"/>
        <v>0</v>
      </c>
      <c r="E521" s="7">
        <f t="shared" ref="E521:BC521" si="554">IF(AND(E331&lt;=0,D331&gt;0),ROUND(D331*1.23348/(7*86.4),3),0)</f>
        <v>0</v>
      </c>
      <c r="F521" s="7">
        <f t="shared" si="554"/>
        <v>0</v>
      </c>
      <c r="G521" s="7">
        <f t="shared" si="554"/>
        <v>0</v>
      </c>
      <c r="H521" s="7">
        <f t="shared" si="554"/>
        <v>0</v>
      </c>
      <c r="I521" s="7">
        <f t="shared" si="554"/>
        <v>0</v>
      </c>
      <c r="J521" s="7">
        <f t="shared" si="554"/>
        <v>0</v>
      </c>
      <c r="K521" s="7">
        <f t="shared" si="554"/>
        <v>0</v>
      </c>
      <c r="L521" s="7">
        <f t="shared" si="554"/>
        <v>0</v>
      </c>
      <c r="M521" s="7">
        <f t="shared" si="554"/>
        <v>0</v>
      </c>
      <c r="N521" s="7">
        <f t="shared" si="554"/>
        <v>0</v>
      </c>
      <c r="O521" s="7">
        <f t="shared" si="554"/>
        <v>0</v>
      </c>
      <c r="P521" s="7">
        <f t="shared" si="554"/>
        <v>0</v>
      </c>
      <c r="Q521" s="7">
        <f t="shared" si="554"/>
        <v>0</v>
      </c>
      <c r="R521" s="7">
        <f t="shared" si="554"/>
        <v>0</v>
      </c>
      <c r="S521" s="7">
        <f t="shared" si="554"/>
        <v>0</v>
      </c>
      <c r="T521" s="7">
        <f t="shared" si="554"/>
        <v>0</v>
      </c>
      <c r="U521" s="7">
        <f t="shared" si="554"/>
        <v>14.959</v>
      </c>
      <c r="V521" s="7">
        <f t="shared" si="554"/>
        <v>0</v>
      </c>
      <c r="W521" s="7">
        <f t="shared" si="554"/>
        <v>0</v>
      </c>
      <c r="X521" s="7">
        <f t="shared" si="554"/>
        <v>0</v>
      </c>
      <c r="Y521" s="7">
        <f t="shared" si="554"/>
        <v>0</v>
      </c>
      <c r="Z521" s="7">
        <f t="shared" si="554"/>
        <v>0</v>
      </c>
      <c r="AA521" s="7">
        <f t="shared" si="554"/>
        <v>0</v>
      </c>
      <c r="AB521" s="7">
        <f t="shared" si="554"/>
        <v>0</v>
      </c>
      <c r="AC521" s="7">
        <f t="shared" si="554"/>
        <v>0</v>
      </c>
      <c r="AD521" s="7">
        <f t="shared" si="554"/>
        <v>0</v>
      </c>
      <c r="AE521" s="7">
        <f t="shared" si="554"/>
        <v>0</v>
      </c>
      <c r="AF521" s="7">
        <f t="shared" si="554"/>
        <v>0</v>
      </c>
      <c r="AG521" s="7">
        <f t="shared" si="554"/>
        <v>0</v>
      </c>
      <c r="AH521" s="7">
        <f t="shared" si="554"/>
        <v>0</v>
      </c>
      <c r="AI521" s="7">
        <f t="shared" si="554"/>
        <v>0</v>
      </c>
      <c r="AJ521" s="7">
        <f t="shared" si="554"/>
        <v>0</v>
      </c>
      <c r="AK521" s="7">
        <f t="shared" si="554"/>
        <v>0</v>
      </c>
      <c r="AL521" s="7">
        <f t="shared" si="554"/>
        <v>0</v>
      </c>
      <c r="AM521" s="7">
        <f t="shared" si="554"/>
        <v>0</v>
      </c>
      <c r="AN521" s="7">
        <f t="shared" si="554"/>
        <v>0</v>
      </c>
      <c r="AO521" s="7">
        <f t="shared" si="554"/>
        <v>0</v>
      </c>
      <c r="AP521" s="7">
        <f t="shared" si="554"/>
        <v>0</v>
      </c>
      <c r="AQ521" s="7">
        <f t="shared" si="554"/>
        <v>0</v>
      </c>
      <c r="AR521" s="7">
        <f t="shared" si="554"/>
        <v>0</v>
      </c>
      <c r="AS521" s="7">
        <f t="shared" si="554"/>
        <v>0</v>
      </c>
      <c r="AT521" s="7">
        <f t="shared" si="554"/>
        <v>0</v>
      </c>
      <c r="AU521" s="7">
        <f t="shared" si="542"/>
        <v>0</v>
      </c>
      <c r="AV521" s="7">
        <f t="shared" si="554"/>
        <v>0</v>
      </c>
      <c r="AW521" s="7">
        <f t="shared" si="554"/>
        <v>0</v>
      </c>
      <c r="AX521" s="7">
        <f t="shared" si="554"/>
        <v>0</v>
      </c>
      <c r="AY521" s="7">
        <f t="shared" si="554"/>
        <v>0</v>
      </c>
      <c r="AZ521" s="7">
        <f t="shared" si="554"/>
        <v>0</v>
      </c>
      <c r="BA521" s="7">
        <f t="shared" si="554"/>
        <v>0</v>
      </c>
      <c r="BB521" s="7">
        <f t="shared" si="554"/>
        <v>0</v>
      </c>
      <c r="BC521" s="7">
        <f t="shared" si="554"/>
        <v>0</v>
      </c>
    </row>
    <row r="522" spans="1:55" x14ac:dyDescent="0.2">
      <c r="A522" t="s">
        <v>10</v>
      </c>
      <c r="B522">
        <v>982</v>
      </c>
      <c r="C522">
        <v>1994</v>
      </c>
      <c r="D522" s="7">
        <f t="shared" si="543"/>
        <v>0</v>
      </c>
      <c r="E522" s="7">
        <f t="shared" ref="E522:BC522" si="555">IF(AND(E332&lt;=0,D332&gt;0),ROUND(D332*1.23348/(7*86.4),3),0)</f>
        <v>0</v>
      </c>
      <c r="F522" s="7">
        <f t="shared" si="555"/>
        <v>0</v>
      </c>
      <c r="G522" s="7">
        <f t="shared" si="555"/>
        <v>0</v>
      </c>
      <c r="H522" s="7">
        <f t="shared" si="555"/>
        <v>0</v>
      </c>
      <c r="I522" s="7">
        <f t="shared" si="555"/>
        <v>0</v>
      </c>
      <c r="J522" s="7">
        <f t="shared" si="555"/>
        <v>0</v>
      </c>
      <c r="K522" s="7">
        <f t="shared" si="555"/>
        <v>0</v>
      </c>
      <c r="L522" s="7">
        <f t="shared" si="555"/>
        <v>0</v>
      </c>
      <c r="M522" s="7">
        <f t="shared" si="555"/>
        <v>0</v>
      </c>
      <c r="N522" s="7">
        <f t="shared" si="555"/>
        <v>0</v>
      </c>
      <c r="O522" s="7">
        <f t="shared" si="555"/>
        <v>0</v>
      </c>
      <c r="P522" s="7">
        <f t="shared" si="555"/>
        <v>0</v>
      </c>
      <c r="Q522" s="7">
        <f t="shared" si="555"/>
        <v>0</v>
      </c>
      <c r="R522" s="7">
        <f t="shared" si="555"/>
        <v>0</v>
      </c>
      <c r="S522" s="7">
        <f t="shared" si="555"/>
        <v>0</v>
      </c>
      <c r="T522" s="7">
        <f t="shared" si="555"/>
        <v>0</v>
      </c>
      <c r="U522" s="7">
        <f t="shared" si="555"/>
        <v>0</v>
      </c>
      <c r="V522" s="7">
        <f t="shared" si="555"/>
        <v>0</v>
      </c>
      <c r="W522" s="7">
        <f t="shared" si="555"/>
        <v>0</v>
      </c>
      <c r="X522" s="7">
        <f t="shared" si="555"/>
        <v>0</v>
      </c>
      <c r="Y522" s="7">
        <f t="shared" si="555"/>
        <v>0</v>
      </c>
      <c r="Z522" s="7">
        <f t="shared" si="555"/>
        <v>0</v>
      </c>
      <c r="AA522" s="7">
        <f t="shared" si="555"/>
        <v>0</v>
      </c>
      <c r="AB522" s="7">
        <f t="shared" si="555"/>
        <v>0</v>
      </c>
      <c r="AC522" s="7">
        <f t="shared" si="555"/>
        <v>0</v>
      </c>
      <c r="AD522" s="7">
        <f t="shared" si="555"/>
        <v>0</v>
      </c>
      <c r="AE522" s="7">
        <f t="shared" si="555"/>
        <v>0</v>
      </c>
      <c r="AF522" s="7">
        <f t="shared" si="555"/>
        <v>0</v>
      </c>
      <c r="AG522" s="7">
        <f t="shared" si="555"/>
        <v>0</v>
      </c>
      <c r="AH522" s="7">
        <f t="shared" si="555"/>
        <v>0</v>
      </c>
      <c r="AI522" s="7">
        <f t="shared" si="555"/>
        <v>0</v>
      </c>
      <c r="AJ522" s="7">
        <f t="shared" si="555"/>
        <v>0</v>
      </c>
      <c r="AK522" s="7">
        <f t="shared" si="555"/>
        <v>0</v>
      </c>
      <c r="AL522" s="7">
        <f t="shared" si="555"/>
        <v>0</v>
      </c>
      <c r="AM522" s="7">
        <f t="shared" si="555"/>
        <v>0</v>
      </c>
      <c r="AN522" s="7">
        <f t="shared" si="555"/>
        <v>0</v>
      </c>
      <c r="AO522" s="7">
        <f t="shared" si="555"/>
        <v>0</v>
      </c>
      <c r="AP522" s="7">
        <f t="shared" si="555"/>
        <v>0</v>
      </c>
      <c r="AQ522" s="7">
        <f t="shared" si="555"/>
        <v>0</v>
      </c>
      <c r="AR522" s="7">
        <f t="shared" si="555"/>
        <v>0</v>
      </c>
      <c r="AS522" s="7">
        <f t="shared" si="555"/>
        <v>0</v>
      </c>
      <c r="AT522" s="7">
        <f t="shared" si="555"/>
        <v>0</v>
      </c>
      <c r="AU522" s="7">
        <f t="shared" si="542"/>
        <v>0</v>
      </c>
      <c r="AV522" s="7">
        <f t="shared" si="555"/>
        <v>0</v>
      </c>
      <c r="AW522" s="7">
        <f t="shared" si="555"/>
        <v>0</v>
      </c>
      <c r="AX522" s="7">
        <f t="shared" si="555"/>
        <v>0</v>
      </c>
      <c r="AY522" s="7">
        <f t="shared" si="555"/>
        <v>0</v>
      </c>
      <c r="AZ522" s="7">
        <f t="shared" si="555"/>
        <v>0</v>
      </c>
      <c r="BA522" s="7">
        <f t="shared" si="555"/>
        <v>0</v>
      </c>
      <c r="BB522" s="7">
        <f t="shared" si="555"/>
        <v>0</v>
      </c>
      <c r="BC522" s="7">
        <f t="shared" si="555"/>
        <v>0</v>
      </c>
    </row>
    <row r="523" spans="1:55" x14ac:dyDescent="0.2">
      <c r="A523" t="s">
        <v>10</v>
      </c>
      <c r="B523">
        <v>982</v>
      </c>
      <c r="C523">
        <v>1995</v>
      </c>
      <c r="D523" s="7">
        <f t="shared" si="543"/>
        <v>0</v>
      </c>
      <c r="E523" s="7">
        <f t="shared" ref="E523:BC523" si="556">IF(AND(E333&lt;=0,D333&gt;0),ROUND(D333*1.23348/(7*86.4),3),0)</f>
        <v>0</v>
      </c>
      <c r="F523" s="7">
        <f t="shared" si="556"/>
        <v>0</v>
      </c>
      <c r="G523" s="7">
        <f t="shared" si="556"/>
        <v>0</v>
      </c>
      <c r="H523" s="7">
        <f t="shared" si="556"/>
        <v>0</v>
      </c>
      <c r="I523" s="7">
        <f t="shared" si="556"/>
        <v>0</v>
      </c>
      <c r="J523" s="7">
        <f t="shared" si="556"/>
        <v>0</v>
      </c>
      <c r="K523" s="7">
        <f t="shared" si="556"/>
        <v>0</v>
      </c>
      <c r="L523" s="7">
        <f t="shared" si="556"/>
        <v>0</v>
      </c>
      <c r="M523" s="7">
        <f t="shared" si="556"/>
        <v>0</v>
      </c>
      <c r="N523" s="7">
        <f t="shared" si="556"/>
        <v>0</v>
      </c>
      <c r="O523" s="7">
        <f t="shared" si="556"/>
        <v>0</v>
      </c>
      <c r="P523" s="7">
        <f t="shared" si="556"/>
        <v>0</v>
      </c>
      <c r="Q523" s="7">
        <f t="shared" si="556"/>
        <v>0</v>
      </c>
      <c r="R523" s="7">
        <f t="shared" si="556"/>
        <v>0</v>
      </c>
      <c r="S523" s="7">
        <f t="shared" si="556"/>
        <v>0</v>
      </c>
      <c r="T523" s="7">
        <f t="shared" si="556"/>
        <v>0</v>
      </c>
      <c r="U523" s="7">
        <f t="shared" si="556"/>
        <v>0</v>
      </c>
      <c r="V523" s="7">
        <f t="shared" si="556"/>
        <v>0</v>
      </c>
      <c r="W523" s="7">
        <f t="shared" si="556"/>
        <v>0</v>
      </c>
      <c r="X523" s="7">
        <f t="shared" si="556"/>
        <v>0</v>
      </c>
      <c r="Y523" s="7">
        <f t="shared" si="556"/>
        <v>0</v>
      </c>
      <c r="Z523" s="7">
        <f t="shared" si="556"/>
        <v>0</v>
      </c>
      <c r="AA523" s="7">
        <f t="shared" si="556"/>
        <v>0</v>
      </c>
      <c r="AB523" s="7">
        <f t="shared" si="556"/>
        <v>0</v>
      </c>
      <c r="AC523" s="7">
        <f t="shared" si="556"/>
        <v>0</v>
      </c>
      <c r="AD523" s="7">
        <f t="shared" si="556"/>
        <v>0</v>
      </c>
      <c r="AE523" s="7">
        <f t="shared" si="556"/>
        <v>0</v>
      </c>
      <c r="AF523" s="7">
        <f t="shared" si="556"/>
        <v>0</v>
      </c>
      <c r="AG523" s="7">
        <f t="shared" si="556"/>
        <v>0</v>
      </c>
      <c r="AH523" s="7">
        <f t="shared" si="556"/>
        <v>0</v>
      </c>
      <c r="AI523" s="7">
        <f t="shared" si="556"/>
        <v>0</v>
      </c>
      <c r="AJ523" s="7">
        <f t="shared" si="556"/>
        <v>0</v>
      </c>
      <c r="AK523" s="7">
        <f t="shared" si="556"/>
        <v>0</v>
      </c>
      <c r="AL523" s="7">
        <f t="shared" si="556"/>
        <v>0</v>
      </c>
      <c r="AM523" s="7">
        <f t="shared" si="556"/>
        <v>0</v>
      </c>
      <c r="AN523" s="7">
        <f t="shared" si="556"/>
        <v>0</v>
      </c>
      <c r="AO523" s="7">
        <f t="shared" si="556"/>
        <v>0</v>
      </c>
      <c r="AP523" s="7">
        <f t="shared" si="556"/>
        <v>0</v>
      </c>
      <c r="AQ523" s="7">
        <f t="shared" si="556"/>
        <v>0</v>
      </c>
      <c r="AR523" s="7">
        <f t="shared" si="556"/>
        <v>0</v>
      </c>
      <c r="AS523" s="7">
        <f t="shared" si="556"/>
        <v>0</v>
      </c>
      <c r="AT523" s="7">
        <f t="shared" si="556"/>
        <v>0</v>
      </c>
      <c r="AU523" s="7">
        <f t="shared" si="542"/>
        <v>0</v>
      </c>
      <c r="AV523" s="7">
        <f t="shared" si="556"/>
        <v>0</v>
      </c>
      <c r="AW523" s="7">
        <f t="shared" si="556"/>
        <v>0</v>
      </c>
      <c r="AX523" s="7">
        <f t="shared" si="556"/>
        <v>0</v>
      </c>
      <c r="AY523" s="7">
        <f t="shared" si="556"/>
        <v>0</v>
      </c>
      <c r="AZ523" s="7">
        <f t="shared" si="556"/>
        <v>0</v>
      </c>
      <c r="BA523" s="7">
        <f t="shared" si="556"/>
        <v>0</v>
      </c>
      <c r="BB523" s="7">
        <f t="shared" si="556"/>
        <v>0</v>
      </c>
      <c r="BC523" s="7">
        <f t="shared" si="556"/>
        <v>0</v>
      </c>
    </row>
    <row r="524" spans="1:55" x14ac:dyDescent="0.2">
      <c r="A524" t="s">
        <v>10</v>
      </c>
      <c r="B524">
        <v>982</v>
      </c>
      <c r="C524">
        <v>1996</v>
      </c>
      <c r="D524" s="7">
        <f t="shared" si="543"/>
        <v>0</v>
      </c>
      <c r="E524" s="7">
        <f t="shared" ref="E524:BC524" si="557">IF(AND(E334&lt;=0,D334&gt;0),ROUND(D334*1.23348/(7*86.4),3),0)</f>
        <v>0</v>
      </c>
      <c r="F524" s="7">
        <f t="shared" si="557"/>
        <v>0</v>
      </c>
      <c r="G524" s="7">
        <f t="shared" si="557"/>
        <v>0</v>
      </c>
      <c r="H524" s="7">
        <f t="shared" si="557"/>
        <v>0</v>
      </c>
      <c r="I524" s="7">
        <f t="shared" si="557"/>
        <v>0</v>
      </c>
      <c r="J524" s="7">
        <f t="shared" si="557"/>
        <v>0</v>
      </c>
      <c r="K524" s="7">
        <f t="shared" si="557"/>
        <v>0</v>
      </c>
      <c r="L524" s="7">
        <f t="shared" si="557"/>
        <v>0</v>
      </c>
      <c r="M524" s="7">
        <f t="shared" si="557"/>
        <v>0</v>
      </c>
      <c r="N524" s="7">
        <f t="shared" si="557"/>
        <v>0</v>
      </c>
      <c r="O524" s="7">
        <f t="shared" si="557"/>
        <v>0</v>
      </c>
      <c r="P524" s="7">
        <f t="shared" si="557"/>
        <v>0</v>
      </c>
      <c r="Q524" s="7">
        <f t="shared" si="557"/>
        <v>0</v>
      </c>
      <c r="R524" s="7">
        <f t="shared" si="557"/>
        <v>0</v>
      </c>
      <c r="S524" s="7">
        <f t="shared" si="557"/>
        <v>0</v>
      </c>
      <c r="T524" s="7">
        <f t="shared" si="557"/>
        <v>0</v>
      </c>
      <c r="U524" s="7">
        <f t="shared" si="557"/>
        <v>0</v>
      </c>
      <c r="V524" s="7">
        <f t="shared" si="557"/>
        <v>0</v>
      </c>
      <c r="W524" s="7">
        <f t="shared" si="557"/>
        <v>0</v>
      </c>
      <c r="X524" s="7">
        <f t="shared" si="557"/>
        <v>0</v>
      </c>
      <c r="Y524" s="7">
        <f t="shared" si="557"/>
        <v>0</v>
      </c>
      <c r="Z524" s="7">
        <f t="shared" si="557"/>
        <v>0</v>
      </c>
      <c r="AA524" s="7">
        <f t="shared" si="557"/>
        <v>0</v>
      </c>
      <c r="AB524" s="7">
        <f t="shared" si="557"/>
        <v>0</v>
      </c>
      <c r="AC524" s="7">
        <f t="shared" si="557"/>
        <v>0</v>
      </c>
      <c r="AD524" s="7">
        <f t="shared" si="557"/>
        <v>0</v>
      </c>
      <c r="AE524" s="7">
        <f t="shared" si="557"/>
        <v>0</v>
      </c>
      <c r="AF524" s="7">
        <f t="shared" si="557"/>
        <v>0</v>
      </c>
      <c r="AG524" s="7">
        <f t="shared" si="557"/>
        <v>0</v>
      </c>
      <c r="AH524" s="7">
        <f t="shared" si="557"/>
        <v>0</v>
      </c>
      <c r="AI524" s="7">
        <f t="shared" si="557"/>
        <v>0</v>
      </c>
      <c r="AJ524" s="7">
        <f t="shared" si="557"/>
        <v>0</v>
      </c>
      <c r="AK524" s="7">
        <f t="shared" si="557"/>
        <v>0</v>
      </c>
      <c r="AL524" s="7">
        <f t="shared" si="557"/>
        <v>0</v>
      </c>
      <c r="AM524" s="7">
        <f t="shared" si="557"/>
        <v>0</v>
      </c>
      <c r="AN524" s="7">
        <f t="shared" si="557"/>
        <v>0</v>
      </c>
      <c r="AO524" s="7">
        <f t="shared" si="557"/>
        <v>0</v>
      </c>
      <c r="AP524" s="7">
        <f t="shared" si="557"/>
        <v>0</v>
      </c>
      <c r="AQ524" s="7">
        <f t="shared" si="557"/>
        <v>0</v>
      </c>
      <c r="AR524" s="7">
        <f t="shared" si="557"/>
        <v>0</v>
      </c>
      <c r="AS524" s="7">
        <f t="shared" si="557"/>
        <v>0</v>
      </c>
      <c r="AT524" s="7">
        <f t="shared" si="557"/>
        <v>0</v>
      </c>
      <c r="AU524" s="7">
        <f t="shared" si="542"/>
        <v>0</v>
      </c>
      <c r="AV524" s="7">
        <f t="shared" si="557"/>
        <v>0</v>
      </c>
      <c r="AW524" s="7">
        <f t="shared" si="557"/>
        <v>0</v>
      </c>
      <c r="AX524" s="7">
        <f t="shared" si="557"/>
        <v>0</v>
      </c>
      <c r="AY524" s="7">
        <f t="shared" si="557"/>
        <v>0</v>
      </c>
      <c r="AZ524" s="7">
        <f t="shared" si="557"/>
        <v>0</v>
      </c>
      <c r="BA524" s="7">
        <f t="shared" si="557"/>
        <v>0</v>
      </c>
      <c r="BB524" s="7">
        <f t="shared" si="557"/>
        <v>0</v>
      </c>
      <c r="BC524" s="7">
        <f t="shared" si="557"/>
        <v>0</v>
      </c>
    </row>
    <row r="525" spans="1:55" x14ac:dyDescent="0.2">
      <c r="A525" t="s">
        <v>10</v>
      </c>
      <c r="B525">
        <v>982</v>
      </c>
      <c r="C525">
        <v>1997</v>
      </c>
      <c r="D525" s="7">
        <f t="shared" si="543"/>
        <v>0</v>
      </c>
      <c r="E525" s="7">
        <f t="shared" ref="E525:BC525" si="558">IF(AND(E335&lt;=0,D335&gt;0),ROUND(D335*1.23348/(7*86.4),3),0)</f>
        <v>0</v>
      </c>
      <c r="F525" s="7">
        <f t="shared" si="558"/>
        <v>0</v>
      </c>
      <c r="G525" s="7">
        <f t="shared" si="558"/>
        <v>0</v>
      </c>
      <c r="H525" s="7">
        <f t="shared" si="558"/>
        <v>0</v>
      </c>
      <c r="I525" s="7">
        <f t="shared" si="558"/>
        <v>0</v>
      </c>
      <c r="J525" s="7">
        <f t="shared" si="558"/>
        <v>0</v>
      </c>
      <c r="K525" s="7">
        <f t="shared" si="558"/>
        <v>0</v>
      </c>
      <c r="L525" s="7">
        <f t="shared" si="558"/>
        <v>0</v>
      </c>
      <c r="M525" s="7">
        <f t="shared" si="558"/>
        <v>0</v>
      </c>
      <c r="N525" s="7">
        <f t="shared" si="558"/>
        <v>0</v>
      </c>
      <c r="O525" s="7">
        <f t="shared" si="558"/>
        <v>0</v>
      </c>
      <c r="P525" s="7">
        <f t="shared" si="558"/>
        <v>0</v>
      </c>
      <c r="Q525" s="7">
        <f t="shared" si="558"/>
        <v>0</v>
      </c>
      <c r="R525" s="7">
        <f t="shared" si="558"/>
        <v>0</v>
      </c>
      <c r="S525" s="7">
        <f t="shared" si="558"/>
        <v>0</v>
      </c>
      <c r="T525" s="7">
        <f t="shared" si="558"/>
        <v>0</v>
      </c>
      <c r="U525" s="7">
        <f t="shared" si="558"/>
        <v>0</v>
      </c>
      <c r="V525" s="7">
        <f t="shared" si="558"/>
        <v>0</v>
      </c>
      <c r="W525" s="7">
        <f t="shared" si="558"/>
        <v>0</v>
      </c>
      <c r="X525" s="7">
        <f t="shared" si="558"/>
        <v>0</v>
      </c>
      <c r="Y525" s="7">
        <f t="shared" si="558"/>
        <v>0</v>
      </c>
      <c r="Z525" s="7">
        <f t="shared" si="558"/>
        <v>0</v>
      </c>
      <c r="AA525" s="7">
        <f t="shared" si="558"/>
        <v>0</v>
      </c>
      <c r="AB525" s="7">
        <f t="shared" si="558"/>
        <v>0</v>
      </c>
      <c r="AC525" s="7">
        <f t="shared" si="558"/>
        <v>0</v>
      </c>
      <c r="AD525" s="7">
        <f t="shared" si="558"/>
        <v>0</v>
      </c>
      <c r="AE525" s="7">
        <f t="shared" si="558"/>
        <v>0</v>
      </c>
      <c r="AF525" s="7">
        <f t="shared" si="558"/>
        <v>0</v>
      </c>
      <c r="AG525" s="7">
        <f t="shared" si="558"/>
        <v>0</v>
      </c>
      <c r="AH525" s="7">
        <f t="shared" si="558"/>
        <v>0</v>
      </c>
      <c r="AI525" s="7">
        <f t="shared" si="558"/>
        <v>0</v>
      </c>
      <c r="AJ525" s="7">
        <f t="shared" si="558"/>
        <v>0</v>
      </c>
      <c r="AK525" s="7">
        <f t="shared" si="558"/>
        <v>0</v>
      </c>
      <c r="AL525" s="7">
        <f t="shared" si="558"/>
        <v>0</v>
      </c>
      <c r="AM525" s="7">
        <f t="shared" si="558"/>
        <v>0</v>
      </c>
      <c r="AN525" s="7">
        <f t="shared" si="558"/>
        <v>0</v>
      </c>
      <c r="AO525" s="7">
        <f t="shared" si="558"/>
        <v>0</v>
      </c>
      <c r="AP525" s="7">
        <f t="shared" si="558"/>
        <v>0</v>
      </c>
      <c r="AQ525" s="7">
        <f t="shared" si="558"/>
        <v>0</v>
      </c>
      <c r="AR525" s="7">
        <f t="shared" si="558"/>
        <v>0</v>
      </c>
      <c r="AS525" s="7">
        <f t="shared" si="558"/>
        <v>0</v>
      </c>
      <c r="AT525" s="7">
        <f t="shared" si="558"/>
        <v>0</v>
      </c>
      <c r="AU525" s="7">
        <f t="shared" si="542"/>
        <v>0</v>
      </c>
      <c r="AV525" s="7">
        <f t="shared" si="558"/>
        <v>0</v>
      </c>
      <c r="AW525" s="7">
        <f t="shared" si="558"/>
        <v>0</v>
      </c>
      <c r="AX525" s="7">
        <f t="shared" si="558"/>
        <v>0</v>
      </c>
      <c r="AY525" s="7">
        <f t="shared" si="558"/>
        <v>0</v>
      </c>
      <c r="AZ525" s="7">
        <f t="shared" si="558"/>
        <v>0</v>
      </c>
      <c r="BA525" s="7">
        <f t="shared" si="558"/>
        <v>0</v>
      </c>
      <c r="BB525" s="7">
        <f t="shared" si="558"/>
        <v>0</v>
      </c>
      <c r="BC525" s="7">
        <f t="shared" si="558"/>
        <v>0</v>
      </c>
    </row>
    <row r="526" spans="1:55" x14ac:dyDescent="0.2">
      <c r="A526" t="s">
        <v>10</v>
      </c>
      <c r="B526">
        <v>982</v>
      </c>
      <c r="C526">
        <v>1998</v>
      </c>
      <c r="D526" s="7">
        <f t="shared" si="543"/>
        <v>0</v>
      </c>
      <c r="E526" s="7">
        <f t="shared" ref="E526:BC526" si="559">IF(AND(E336&lt;=0,D336&gt;0),ROUND(D336*1.23348/(7*86.4),3),0)</f>
        <v>0</v>
      </c>
      <c r="F526" s="7">
        <f t="shared" si="559"/>
        <v>0</v>
      </c>
      <c r="G526" s="7">
        <f t="shared" si="559"/>
        <v>0</v>
      </c>
      <c r="H526" s="7">
        <f t="shared" si="559"/>
        <v>0</v>
      </c>
      <c r="I526" s="7">
        <f t="shared" si="559"/>
        <v>0</v>
      </c>
      <c r="J526" s="7">
        <f t="shared" si="559"/>
        <v>0</v>
      </c>
      <c r="K526" s="7">
        <f t="shared" si="559"/>
        <v>0</v>
      </c>
      <c r="L526" s="7">
        <f t="shared" si="559"/>
        <v>0</v>
      </c>
      <c r="M526" s="7">
        <f t="shared" si="559"/>
        <v>0</v>
      </c>
      <c r="N526" s="7">
        <f t="shared" si="559"/>
        <v>0</v>
      </c>
      <c r="O526" s="7">
        <f t="shared" si="559"/>
        <v>0</v>
      </c>
      <c r="P526" s="7">
        <f t="shared" si="559"/>
        <v>0</v>
      </c>
      <c r="Q526" s="7">
        <f t="shared" si="559"/>
        <v>0</v>
      </c>
      <c r="R526" s="7">
        <f t="shared" si="559"/>
        <v>0</v>
      </c>
      <c r="S526" s="7">
        <f t="shared" si="559"/>
        <v>0</v>
      </c>
      <c r="T526" s="7">
        <f t="shared" si="559"/>
        <v>0</v>
      </c>
      <c r="U526" s="7">
        <f t="shared" si="559"/>
        <v>0</v>
      </c>
      <c r="V526" s="7">
        <f t="shared" si="559"/>
        <v>0</v>
      </c>
      <c r="W526" s="7">
        <f t="shared" si="559"/>
        <v>0</v>
      </c>
      <c r="X526" s="7">
        <f t="shared" si="559"/>
        <v>0</v>
      </c>
      <c r="Y526" s="7">
        <f t="shared" si="559"/>
        <v>0</v>
      </c>
      <c r="Z526" s="7">
        <f t="shared" si="559"/>
        <v>0</v>
      </c>
      <c r="AA526" s="7">
        <f t="shared" si="559"/>
        <v>0</v>
      </c>
      <c r="AB526" s="7">
        <f t="shared" si="559"/>
        <v>0</v>
      </c>
      <c r="AC526" s="7">
        <f t="shared" si="559"/>
        <v>0</v>
      </c>
      <c r="AD526" s="7">
        <f t="shared" si="559"/>
        <v>0</v>
      </c>
      <c r="AE526" s="7">
        <f t="shared" si="559"/>
        <v>0</v>
      </c>
      <c r="AF526" s="7">
        <f t="shared" si="559"/>
        <v>0</v>
      </c>
      <c r="AG526" s="7">
        <f t="shared" si="559"/>
        <v>0</v>
      </c>
      <c r="AH526" s="7">
        <f t="shared" si="559"/>
        <v>0</v>
      </c>
      <c r="AI526" s="7">
        <f t="shared" si="559"/>
        <v>0</v>
      </c>
      <c r="AJ526" s="7">
        <f t="shared" si="559"/>
        <v>0</v>
      </c>
      <c r="AK526" s="7">
        <f t="shared" si="559"/>
        <v>0</v>
      </c>
      <c r="AL526" s="7">
        <f t="shared" si="559"/>
        <v>0</v>
      </c>
      <c r="AM526" s="7">
        <f t="shared" si="559"/>
        <v>0</v>
      </c>
      <c r="AN526" s="7">
        <f t="shared" si="559"/>
        <v>0</v>
      </c>
      <c r="AO526" s="7">
        <f t="shared" si="559"/>
        <v>0</v>
      </c>
      <c r="AP526" s="7">
        <f t="shared" si="559"/>
        <v>0</v>
      </c>
      <c r="AQ526" s="7">
        <f t="shared" si="559"/>
        <v>0</v>
      </c>
      <c r="AR526" s="7">
        <f t="shared" si="559"/>
        <v>0</v>
      </c>
      <c r="AS526" s="7">
        <f t="shared" si="559"/>
        <v>0</v>
      </c>
      <c r="AT526" s="7">
        <f t="shared" si="559"/>
        <v>0</v>
      </c>
      <c r="AU526" s="7">
        <f t="shared" si="542"/>
        <v>0</v>
      </c>
      <c r="AV526" s="7">
        <f t="shared" si="559"/>
        <v>0</v>
      </c>
      <c r="AW526" s="7">
        <f t="shared" si="559"/>
        <v>0</v>
      </c>
      <c r="AX526" s="7">
        <f t="shared" si="559"/>
        <v>0</v>
      </c>
      <c r="AY526" s="7">
        <f t="shared" si="559"/>
        <v>0</v>
      </c>
      <c r="AZ526" s="7">
        <f t="shared" si="559"/>
        <v>0</v>
      </c>
      <c r="BA526" s="7">
        <f t="shared" si="559"/>
        <v>0</v>
      </c>
      <c r="BB526" s="7">
        <f t="shared" si="559"/>
        <v>0</v>
      </c>
      <c r="BC526" s="7">
        <f t="shared" si="559"/>
        <v>0</v>
      </c>
    </row>
    <row r="527" spans="1:55" x14ac:dyDescent="0.2">
      <c r="A527" t="s">
        <v>10</v>
      </c>
      <c r="B527">
        <v>982</v>
      </c>
      <c r="C527">
        <v>1999</v>
      </c>
      <c r="D527" s="7">
        <f t="shared" si="543"/>
        <v>0</v>
      </c>
      <c r="E527" s="7">
        <f t="shared" ref="E527:BC527" si="560">IF(AND(E337&lt;=0,D337&gt;0),ROUND(D337*1.23348/(7*86.4),3),0)</f>
        <v>0</v>
      </c>
      <c r="F527" s="7">
        <f t="shared" si="560"/>
        <v>0</v>
      </c>
      <c r="G527" s="7">
        <f t="shared" si="560"/>
        <v>0</v>
      </c>
      <c r="H527" s="7">
        <f t="shared" si="560"/>
        <v>0</v>
      </c>
      <c r="I527" s="7">
        <f t="shared" si="560"/>
        <v>0</v>
      </c>
      <c r="J527" s="7">
        <f t="shared" si="560"/>
        <v>0</v>
      </c>
      <c r="K527" s="7">
        <f t="shared" si="560"/>
        <v>0</v>
      </c>
      <c r="L527" s="7">
        <f t="shared" si="560"/>
        <v>0</v>
      </c>
      <c r="M527" s="7">
        <f t="shared" si="560"/>
        <v>0</v>
      </c>
      <c r="N527" s="7">
        <f t="shared" si="560"/>
        <v>0</v>
      </c>
      <c r="O527" s="7">
        <f t="shared" si="560"/>
        <v>0</v>
      </c>
      <c r="P527" s="7">
        <f t="shared" si="560"/>
        <v>0</v>
      </c>
      <c r="Q527" s="7">
        <f t="shared" si="560"/>
        <v>0</v>
      </c>
      <c r="R527" s="7">
        <f t="shared" si="560"/>
        <v>0</v>
      </c>
      <c r="S527" s="7">
        <f t="shared" si="560"/>
        <v>0</v>
      </c>
      <c r="T527" s="7">
        <f t="shared" si="560"/>
        <v>0</v>
      </c>
      <c r="U527" s="7">
        <f t="shared" si="560"/>
        <v>0</v>
      </c>
      <c r="V527" s="7">
        <f t="shared" si="560"/>
        <v>18.349</v>
      </c>
      <c r="W527" s="7">
        <f t="shared" si="560"/>
        <v>0</v>
      </c>
      <c r="X527" s="7">
        <f t="shared" si="560"/>
        <v>0</v>
      </c>
      <c r="Y527" s="7">
        <f t="shared" si="560"/>
        <v>0</v>
      </c>
      <c r="Z527" s="7">
        <f t="shared" si="560"/>
        <v>0</v>
      </c>
      <c r="AA527" s="7">
        <f t="shared" si="560"/>
        <v>0</v>
      </c>
      <c r="AB527" s="7">
        <f t="shared" si="560"/>
        <v>0</v>
      </c>
      <c r="AC527" s="7">
        <f t="shared" si="560"/>
        <v>0</v>
      </c>
      <c r="AD527" s="7">
        <f t="shared" si="560"/>
        <v>0</v>
      </c>
      <c r="AE527" s="7">
        <f t="shared" si="560"/>
        <v>0</v>
      </c>
      <c r="AF527" s="7">
        <f t="shared" si="560"/>
        <v>0</v>
      </c>
      <c r="AG527" s="7">
        <f t="shared" si="560"/>
        <v>0</v>
      </c>
      <c r="AH527" s="7">
        <f t="shared" si="560"/>
        <v>0</v>
      </c>
      <c r="AI527" s="7">
        <f t="shared" si="560"/>
        <v>0</v>
      </c>
      <c r="AJ527" s="7">
        <f t="shared" si="560"/>
        <v>0</v>
      </c>
      <c r="AK527" s="7">
        <f t="shared" si="560"/>
        <v>0</v>
      </c>
      <c r="AL527" s="7">
        <f t="shared" si="560"/>
        <v>0</v>
      </c>
      <c r="AM527" s="7">
        <f t="shared" si="560"/>
        <v>0</v>
      </c>
      <c r="AN527" s="7">
        <f t="shared" si="560"/>
        <v>0</v>
      </c>
      <c r="AO527" s="7">
        <f t="shared" si="560"/>
        <v>0</v>
      </c>
      <c r="AP527" s="7">
        <f t="shared" si="560"/>
        <v>0</v>
      </c>
      <c r="AQ527" s="7">
        <f t="shared" si="560"/>
        <v>0</v>
      </c>
      <c r="AR527" s="7">
        <f t="shared" si="560"/>
        <v>0</v>
      </c>
      <c r="AS527" s="7">
        <f t="shared" si="560"/>
        <v>0</v>
      </c>
      <c r="AT527" s="7">
        <f t="shared" si="560"/>
        <v>0</v>
      </c>
      <c r="AU527" s="7">
        <f t="shared" si="542"/>
        <v>0</v>
      </c>
      <c r="AV527" s="7">
        <f t="shared" si="560"/>
        <v>0</v>
      </c>
      <c r="AW527" s="7">
        <f t="shared" si="560"/>
        <v>0</v>
      </c>
      <c r="AX527" s="7">
        <f t="shared" si="560"/>
        <v>0</v>
      </c>
      <c r="AY527" s="7">
        <f t="shared" si="560"/>
        <v>0</v>
      </c>
      <c r="AZ527" s="7">
        <f t="shared" si="560"/>
        <v>0</v>
      </c>
      <c r="BA527" s="7">
        <f t="shared" si="560"/>
        <v>0</v>
      </c>
      <c r="BB527" s="7">
        <f t="shared" si="560"/>
        <v>0</v>
      </c>
      <c r="BC527" s="7">
        <f t="shared" si="560"/>
        <v>0</v>
      </c>
    </row>
    <row r="528" spans="1:55" x14ac:dyDescent="0.2">
      <c r="A528" t="s">
        <v>10</v>
      </c>
      <c r="B528">
        <v>982</v>
      </c>
      <c r="C528">
        <v>2000</v>
      </c>
      <c r="D528" s="7">
        <f t="shared" si="543"/>
        <v>0</v>
      </c>
      <c r="E528" s="7">
        <f t="shared" ref="E528:BC528" si="561">IF(AND(E338&lt;=0,D338&gt;0),ROUND(D338*1.23348/(7*86.4),3),0)</f>
        <v>0</v>
      </c>
      <c r="F528" s="7">
        <f t="shared" si="561"/>
        <v>0</v>
      </c>
      <c r="G528" s="7">
        <f t="shared" si="561"/>
        <v>0</v>
      </c>
      <c r="H528" s="7">
        <f t="shared" si="561"/>
        <v>0</v>
      </c>
      <c r="I528" s="7">
        <f t="shared" si="561"/>
        <v>0</v>
      </c>
      <c r="J528" s="7">
        <f t="shared" si="561"/>
        <v>0</v>
      </c>
      <c r="K528" s="7">
        <f t="shared" si="561"/>
        <v>0</v>
      </c>
      <c r="L528" s="7">
        <f t="shared" si="561"/>
        <v>0</v>
      </c>
      <c r="M528" s="7">
        <f t="shared" si="561"/>
        <v>0</v>
      </c>
      <c r="N528" s="7">
        <f t="shared" si="561"/>
        <v>0</v>
      </c>
      <c r="O528" s="7">
        <f t="shared" si="561"/>
        <v>0</v>
      </c>
      <c r="P528" s="7">
        <f t="shared" si="561"/>
        <v>0</v>
      </c>
      <c r="Q528" s="7">
        <f t="shared" si="561"/>
        <v>0</v>
      </c>
      <c r="R528" s="7">
        <f t="shared" si="561"/>
        <v>0</v>
      </c>
      <c r="S528" s="7">
        <f t="shared" si="561"/>
        <v>0</v>
      </c>
      <c r="T528" s="7">
        <f t="shared" si="561"/>
        <v>0</v>
      </c>
      <c r="U528" s="7">
        <f t="shared" si="561"/>
        <v>0</v>
      </c>
      <c r="V528" s="7">
        <f t="shared" si="561"/>
        <v>0</v>
      </c>
      <c r="W528" s="7">
        <f t="shared" si="561"/>
        <v>0</v>
      </c>
      <c r="X528" s="7">
        <f t="shared" si="561"/>
        <v>0</v>
      </c>
      <c r="Y528" s="7">
        <f t="shared" si="561"/>
        <v>0</v>
      </c>
      <c r="Z528" s="7">
        <f t="shared" si="561"/>
        <v>0</v>
      </c>
      <c r="AA528" s="7">
        <f t="shared" si="561"/>
        <v>0</v>
      </c>
      <c r="AB528" s="7">
        <f t="shared" si="561"/>
        <v>0</v>
      </c>
      <c r="AC528" s="7">
        <f t="shared" si="561"/>
        <v>0</v>
      </c>
      <c r="AD528" s="7">
        <f t="shared" si="561"/>
        <v>0</v>
      </c>
      <c r="AE528" s="7">
        <f t="shared" si="561"/>
        <v>0</v>
      </c>
      <c r="AF528" s="7">
        <f t="shared" si="561"/>
        <v>0</v>
      </c>
      <c r="AG528" s="7">
        <f t="shared" si="561"/>
        <v>0</v>
      </c>
      <c r="AH528" s="7">
        <f t="shared" si="561"/>
        <v>0</v>
      </c>
      <c r="AI528" s="7">
        <f t="shared" si="561"/>
        <v>0</v>
      </c>
      <c r="AJ528" s="7">
        <f t="shared" si="561"/>
        <v>65.263000000000005</v>
      </c>
      <c r="AK528" s="7">
        <f t="shared" si="561"/>
        <v>0</v>
      </c>
      <c r="AL528" s="7">
        <f t="shared" si="561"/>
        <v>0</v>
      </c>
      <c r="AM528" s="7">
        <f t="shared" si="561"/>
        <v>0</v>
      </c>
      <c r="AN528" s="7">
        <f t="shared" si="561"/>
        <v>0</v>
      </c>
      <c r="AO528" s="7">
        <f t="shared" si="561"/>
        <v>0</v>
      </c>
      <c r="AP528" s="7">
        <f t="shared" si="561"/>
        <v>0</v>
      </c>
      <c r="AQ528" s="7">
        <f t="shared" si="561"/>
        <v>0</v>
      </c>
      <c r="AR528" s="7">
        <f t="shared" si="561"/>
        <v>0</v>
      </c>
      <c r="AS528" s="7">
        <f t="shared" si="561"/>
        <v>0</v>
      </c>
      <c r="AT528" s="7">
        <f t="shared" si="561"/>
        <v>0</v>
      </c>
      <c r="AU528" s="7">
        <f t="shared" si="542"/>
        <v>0</v>
      </c>
      <c r="AV528" s="7">
        <f t="shared" si="561"/>
        <v>0</v>
      </c>
      <c r="AW528" s="7">
        <f t="shared" si="561"/>
        <v>0</v>
      </c>
      <c r="AX528" s="7">
        <f t="shared" si="561"/>
        <v>0</v>
      </c>
      <c r="AY528" s="7">
        <f t="shared" si="561"/>
        <v>0</v>
      </c>
      <c r="AZ528" s="7">
        <f t="shared" si="561"/>
        <v>0</v>
      </c>
      <c r="BA528" s="7">
        <f t="shared" si="561"/>
        <v>0</v>
      </c>
      <c r="BB528" s="7">
        <f t="shared" si="561"/>
        <v>0</v>
      </c>
      <c r="BC528" s="7">
        <f t="shared" si="561"/>
        <v>0</v>
      </c>
    </row>
    <row r="529" spans="1:55" x14ac:dyDescent="0.2">
      <c r="A529" t="s">
        <v>10</v>
      </c>
      <c r="B529">
        <v>982</v>
      </c>
      <c r="C529">
        <v>2001</v>
      </c>
      <c r="D529" s="7">
        <f t="shared" si="543"/>
        <v>0</v>
      </c>
      <c r="E529" s="7">
        <f t="shared" ref="E529:BC529" si="562">IF(AND(E339&lt;=0,D339&gt;0),ROUND(D339*1.23348/(7*86.4),3),0)</f>
        <v>0</v>
      </c>
      <c r="F529" s="7">
        <f t="shared" si="562"/>
        <v>0</v>
      </c>
      <c r="G529" s="7">
        <f t="shared" si="562"/>
        <v>0</v>
      </c>
      <c r="H529" s="7">
        <f t="shared" si="562"/>
        <v>0</v>
      </c>
      <c r="I529" s="7">
        <f t="shared" si="562"/>
        <v>0</v>
      </c>
      <c r="J529" s="7">
        <f t="shared" si="562"/>
        <v>0</v>
      </c>
      <c r="K529" s="7">
        <f t="shared" si="562"/>
        <v>0</v>
      </c>
      <c r="L529" s="7">
        <f t="shared" si="562"/>
        <v>0</v>
      </c>
      <c r="M529" s="7">
        <f t="shared" si="562"/>
        <v>0</v>
      </c>
      <c r="N529" s="7">
        <f t="shared" si="562"/>
        <v>0</v>
      </c>
      <c r="O529" s="7">
        <f t="shared" si="562"/>
        <v>0</v>
      </c>
      <c r="P529" s="7">
        <f t="shared" si="562"/>
        <v>0</v>
      </c>
      <c r="Q529" s="7">
        <f t="shared" si="562"/>
        <v>0</v>
      </c>
      <c r="R529" s="7">
        <f t="shared" si="562"/>
        <v>0</v>
      </c>
      <c r="S529" s="7">
        <f t="shared" si="562"/>
        <v>0</v>
      </c>
      <c r="T529" s="7">
        <f t="shared" si="562"/>
        <v>0</v>
      </c>
      <c r="U529" s="7">
        <f t="shared" si="562"/>
        <v>8.6639999999999997</v>
      </c>
      <c r="V529" s="7">
        <f t="shared" si="562"/>
        <v>0</v>
      </c>
      <c r="W529" s="7">
        <f t="shared" si="562"/>
        <v>0</v>
      </c>
      <c r="X529" s="7">
        <f t="shared" si="562"/>
        <v>0</v>
      </c>
      <c r="Y529" s="7">
        <f t="shared" si="562"/>
        <v>0</v>
      </c>
      <c r="Z529" s="7">
        <f t="shared" si="562"/>
        <v>0</v>
      </c>
      <c r="AA529" s="7">
        <f t="shared" si="562"/>
        <v>0</v>
      </c>
      <c r="AB529" s="7">
        <f t="shared" si="562"/>
        <v>0</v>
      </c>
      <c r="AC529" s="7">
        <f t="shared" si="562"/>
        <v>0</v>
      </c>
      <c r="AD529" s="7">
        <f t="shared" si="562"/>
        <v>0</v>
      </c>
      <c r="AE529" s="7">
        <f t="shared" si="562"/>
        <v>0</v>
      </c>
      <c r="AF529" s="7">
        <f t="shared" si="562"/>
        <v>0</v>
      </c>
      <c r="AG529" s="7">
        <f t="shared" si="562"/>
        <v>0</v>
      </c>
      <c r="AH529" s="7">
        <f t="shared" si="562"/>
        <v>0</v>
      </c>
      <c r="AI529" s="7">
        <f t="shared" si="562"/>
        <v>0</v>
      </c>
      <c r="AJ529" s="7">
        <f t="shared" si="562"/>
        <v>0</v>
      </c>
      <c r="AK529" s="7">
        <f t="shared" si="562"/>
        <v>0</v>
      </c>
      <c r="AL529" s="7">
        <f t="shared" si="562"/>
        <v>0</v>
      </c>
      <c r="AM529" s="7">
        <f t="shared" si="562"/>
        <v>0</v>
      </c>
      <c r="AN529" s="7">
        <f t="shared" si="562"/>
        <v>0</v>
      </c>
      <c r="AO529" s="7">
        <f t="shared" si="562"/>
        <v>0</v>
      </c>
      <c r="AP529" s="7">
        <f t="shared" si="562"/>
        <v>0</v>
      </c>
      <c r="AQ529" s="7">
        <f t="shared" si="562"/>
        <v>0</v>
      </c>
      <c r="AR529" s="7">
        <f t="shared" si="562"/>
        <v>0</v>
      </c>
      <c r="AS529" s="7">
        <f t="shared" si="562"/>
        <v>0</v>
      </c>
      <c r="AT529" s="7">
        <f t="shared" si="562"/>
        <v>0</v>
      </c>
      <c r="AU529" s="7">
        <f t="shared" si="542"/>
        <v>0</v>
      </c>
      <c r="AV529" s="7">
        <f t="shared" si="562"/>
        <v>0</v>
      </c>
      <c r="AW529" s="7">
        <f t="shared" si="562"/>
        <v>0</v>
      </c>
      <c r="AX529" s="7">
        <f t="shared" si="562"/>
        <v>0</v>
      </c>
      <c r="AY529" s="7">
        <f t="shared" si="562"/>
        <v>0</v>
      </c>
      <c r="AZ529" s="7">
        <f t="shared" si="562"/>
        <v>0</v>
      </c>
      <c r="BA529" s="7">
        <f t="shared" si="562"/>
        <v>0</v>
      </c>
      <c r="BB529" s="7">
        <f t="shared" si="562"/>
        <v>0</v>
      </c>
      <c r="BC529" s="7">
        <f t="shared" si="562"/>
        <v>0</v>
      </c>
    </row>
    <row r="530" spans="1:55" x14ac:dyDescent="0.2">
      <c r="A530" t="s">
        <v>10</v>
      </c>
      <c r="B530">
        <v>982</v>
      </c>
      <c r="C530">
        <v>2002</v>
      </c>
      <c r="D530" s="7">
        <f t="shared" si="543"/>
        <v>0</v>
      </c>
      <c r="E530" s="7">
        <f t="shared" ref="E530:BC530" si="563">IF(AND(E340&lt;=0,D340&gt;0),ROUND(D340*1.23348/(7*86.4),3),0)</f>
        <v>0</v>
      </c>
      <c r="F530" s="7">
        <f t="shared" si="563"/>
        <v>0</v>
      </c>
      <c r="G530" s="7">
        <f t="shared" si="563"/>
        <v>0</v>
      </c>
      <c r="H530" s="7">
        <f t="shared" si="563"/>
        <v>0</v>
      </c>
      <c r="I530" s="7">
        <f t="shared" si="563"/>
        <v>0</v>
      </c>
      <c r="J530" s="7">
        <f t="shared" si="563"/>
        <v>0</v>
      </c>
      <c r="K530" s="7">
        <f t="shared" si="563"/>
        <v>0</v>
      </c>
      <c r="L530" s="7">
        <f t="shared" si="563"/>
        <v>0</v>
      </c>
      <c r="M530" s="7">
        <f t="shared" si="563"/>
        <v>0</v>
      </c>
      <c r="N530" s="7">
        <f t="shared" si="563"/>
        <v>0</v>
      </c>
      <c r="O530" s="7">
        <f t="shared" si="563"/>
        <v>0</v>
      </c>
      <c r="P530" s="7">
        <f t="shared" si="563"/>
        <v>0</v>
      </c>
      <c r="Q530" s="7">
        <f t="shared" si="563"/>
        <v>0</v>
      </c>
      <c r="R530" s="7">
        <f t="shared" si="563"/>
        <v>0</v>
      </c>
      <c r="S530" s="7">
        <f t="shared" si="563"/>
        <v>18.094999999999999</v>
      </c>
      <c r="T530" s="7">
        <f t="shared" si="563"/>
        <v>0</v>
      </c>
      <c r="U530" s="7">
        <f t="shared" si="563"/>
        <v>0</v>
      </c>
      <c r="V530" s="7">
        <f t="shared" si="563"/>
        <v>0</v>
      </c>
      <c r="W530" s="7">
        <f t="shared" si="563"/>
        <v>0</v>
      </c>
      <c r="X530" s="7">
        <f t="shared" si="563"/>
        <v>0</v>
      </c>
      <c r="Y530" s="7">
        <f t="shared" si="563"/>
        <v>0</v>
      </c>
      <c r="Z530" s="7">
        <f t="shared" si="563"/>
        <v>0</v>
      </c>
      <c r="AA530" s="7">
        <f t="shared" si="563"/>
        <v>0</v>
      </c>
      <c r="AB530" s="7">
        <f t="shared" si="563"/>
        <v>0</v>
      </c>
      <c r="AC530" s="7">
        <f t="shared" si="563"/>
        <v>0</v>
      </c>
      <c r="AD530" s="7">
        <f t="shared" si="563"/>
        <v>0</v>
      </c>
      <c r="AE530" s="7">
        <f t="shared" si="563"/>
        <v>0</v>
      </c>
      <c r="AF530" s="7">
        <f t="shared" si="563"/>
        <v>0</v>
      </c>
      <c r="AG530" s="7">
        <f t="shared" si="563"/>
        <v>0</v>
      </c>
      <c r="AH530" s="7">
        <f t="shared" si="563"/>
        <v>0</v>
      </c>
      <c r="AI530" s="7">
        <f t="shared" si="563"/>
        <v>0</v>
      </c>
      <c r="AJ530" s="7">
        <f t="shared" si="563"/>
        <v>0</v>
      </c>
      <c r="AK530" s="7">
        <f t="shared" si="563"/>
        <v>0</v>
      </c>
      <c r="AL530" s="7">
        <f t="shared" si="563"/>
        <v>0</v>
      </c>
      <c r="AM530" s="7">
        <f t="shared" si="563"/>
        <v>0</v>
      </c>
      <c r="AN530" s="7">
        <f t="shared" si="563"/>
        <v>0</v>
      </c>
      <c r="AO530" s="7">
        <f t="shared" si="563"/>
        <v>0</v>
      </c>
      <c r="AP530" s="7">
        <f t="shared" si="563"/>
        <v>0</v>
      </c>
      <c r="AQ530" s="7">
        <f t="shared" si="563"/>
        <v>0</v>
      </c>
      <c r="AR530" s="7">
        <f t="shared" si="563"/>
        <v>0</v>
      </c>
      <c r="AS530" s="7">
        <f t="shared" si="563"/>
        <v>0</v>
      </c>
      <c r="AT530" s="7">
        <f t="shared" si="563"/>
        <v>0</v>
      </c>
      <c r="AU530" s="7">
        <f t="shared" si="542"/>
        <v>0</v>
      </c>
      <c r="AV530" s="7">
        <f t="shared" si="563"/>
        <v>0</v>
      </c>
      <c r="AW530" s="7">
        <f t="shared" si="563"/>
        <v>0</v>
      </c>
      <c r="AX530" s="7">
        <f t="shared" si="563"/>
        <v>0</v>
      </c>
      <c r="AY530" s="7">
        <f t="shared" si="563"/>
        <v>0</v>
      </c>
      <c r="AZ530" s="7">
        <f t="shared" si="563"/>
        <v>0</v>
      </c>
      <c r="BA530" s="7">
        <f t="shared" si="563"/>
        <v>0</v>
      </c>
      <c r="BB530" s="7">
        <f t="shared" si="563"/>
        <v>0</v>
      </c>
      <c r="BC530" s="7">
        <f t="shared" si="563"/>
        <v>0</v>
      </c>
    </row>
    <row r="531" spans="1:55" x14ac:dyDescent="0.2">
      <c r="A531" t="s">
        <v>10</v>
      </c>
      <c r="B531">
        <v>982</v>
      </c>
      <c r="C531">
        <v>2003</v>
      </c>
      <c r="D531" s="7">
        <f t="shared" si="543"/>
        <v>0</v>
      </c>
      <c r="E531" s="7">
        <f t="shared" ref="E531:BC531" si="564">IF(AND(E341&lt;=0,D341&gt;0),ROUND(D341*1.23348/(7*86.4),3),0)</f>
        <v>0</v>
      </c>
      <c r="F531" s="7">
        <f t="shared" si="564"/>
        <v>0</v>
      </c>
      <c r="G531" s="7">
        <f t="shared" si="564"/>
        <v>0</v>
      </c>
      <c r="H531" s="7">
        <f t="shared" si="564"/>
        <v>0</v>
      </c>
      <c r="I531" s="7">
        <f t="shared" si="564"/>
        <v>0</v>
      </c>
      <c r="J531" s="7">
        <f t="shared" si="564"/>
        <v>0</v>
      </c>
      <c r="K531" s="7">
        <f t="shared" si="564"/>
        <v>0</v>
      </c>
      <c r="L531" s="7">
        <f t="shared" si="564"/>
        <v>0</v>
      </c>
      <c r="M531" s="7">
        <f t="shared" si="564"/>
        <v>0</v>
      </c>
      <c r="N531" s="7">
        <f t="shared" si="564"/>
        <v>0</v>
      </c>
      <c r="O531" s="7">
        <f t="shared" si="564"/>
        <v>0</v>
      </c>
      <c r="P531" s="7">
        <f t="shared" si="564"/>
        <v>0</v>
      </c>
      <c r="Q531" s="7">
        <f t="shared" si="564"/>
        <v>0</v>
      </c>
      <c r="R531" s="7">
        <f t="shared" si="564"/>
        <v>0</v>
      </c>
      <c r="S531" s="7">
        <f t="shared" si="564"/>
        <v>0</v>
      </c>
      <c r="T531" s="7">
        <f t="shared" si="564"/>
        <v>0</v>
      </c>
      <c r="U531" s="7">
        <f t="shared" si="564"/>
        <v>0</v>
      </c>
      <c r="V531" s="7">
        <f t="shared" si="564"/>
        <v>0</v>
      </c>
      <c r="W531" s="7">
        <f t="shared" si="564"/>
        <v>0</v>
      </c>
      <c r="X531" s="7">
        <f t="shared" si="564"/>
        <v>0</v>
      </c>
      <c r="Y531" s="7">
        <f t="shared" si="564"/>
        <v>0</v>
      </c>
      <c r="Z531" s="7">
        <f t="shared" si="564"/>
        <v>0</v>
      </c>
      <c r="AA531" s="7">
        <f t="shared" si="564"/>
        <v>0</v>
      </c>
      <c r="AB531" s="7">
        <f t="shared" si="564"/>
        <v>0</v>
      </c>
      <c r="AC531" s="7">
        <f t="shared" si="564"/>
        <v>0</v>
      </c>
      <c r="AD531" s="7">
        <f t="shared" si="564"/>
        <v>0</v>
      </c>
      <c r="AE531" s="7">
        <f t="shared" si="564"/>
        <v>0</v>
      </c>
      <c r="AF531" s="7">
        <f t="shared" si="564"/>
        <v>0</v>
      </c>
      <c r="AG531" s="7">
        <f t="shared" si="564"/>
        <v>0</v>
      </c>
      <c r="AH531" s="7">
        <f t="shared" si="564"/>
        <v>0</v>
      </c>
      <c r="AI531" s="7">
        <f t="shared" si="564"/>
        <v>0</v>
      </c>
      <c r="AJ531" s="7">
        <f t="shared" si="564"/>
        <v>41.887</v>
      </c>
      <c r="AK531" s="7">
        <f t="shared" si="564"/>
        <v>0</v>
      </c>
      <c r="AL531" s="7">
        <f t="shared" si="564"/>
        <v>0</v>
      </c>
      <c r="AM531" s="7">
        <f t="shared" si="564"/>
        <v>0</v>
      </c>
      <c r="AN531" s="7">
        <f t="shared" si="564"/>
        <v>0</v>
      </c>
      <c r="AO531" s="7">
        <f t="shared" si="564"/>
        <v>0</v>
      </c>
      <c r="AP531" s="7">
        <f t="shared" si="564"/>
        <v>0</v>
      </c>
      <c r="AQ531" s="7">
        <f t="shared" si="564"/>
        <v>0</v>
      </c>
      <c r="AR531" s="7">
        <f t="shared" si="564"/>
        <v>0</v>
      </c>
      <c r="AS531" s="7">
        <f t="shared" si="564"/>
        <v>0</v>
      </c>
      <c r="AT531" s="7">
        <f t="shared" si="564"/>
        <v>0</v>
      </c>
      <c r="AU531" s="7">
        <f t="shared" si="542"/>
        <v>0</v>
      </c>
      <c r="AV531" s="7">
        <f t="shared" si="564"/>
        <v>0</v>
      </c>
      <c r="AW531" s="7">
        <f t="shared" si="564"/>
        <v>0</v>
      </c>
      <c r="AX531" s="7">
        <f t="shared" si="564"/>
        <v>0</v>
      </c>
      <c r="AY531" s="7">
        <f t="shared" si="564"/>
        <v>0</v>
      </c>
      <c r="AZ531" s="7">
        <f t="shared" si="564"/>
        <v>0</v>
      </c>
      <c r="BA531" s="7">
        <f t="shared" si="564"/>
        <v>0</v>
      </c>
      <c r="BB531" s="7">
        <f t="shared" si="564"/>
        <v>0</v>
      </c>
      <c r="BC531" s="7">
        <f t="shared" si="564"/>
        <v>0</v>
      </c>
    </row>
    <row r="532" spans="1:55" x14ac:dyDescent="0.2">
      <c r="A532" t="s">
        <v>10</v>
      </c>
      <c r="B532">
        <v>982</v>
      </c>
      <c r="C532">
        <v>2004</v>
      </c>
      <c r="D532" s="7">
        <f t="shared" si="543"/>
        <v>0</v>
      </c>
      <c r="E532" s="7">
        <f t="shared" ref="E532:BC532" si="565">IF(AND(E342&lt;=0,D342&gt;0),ROUND(D342*1.23348/(7*86.4),3),0)</f>
        <v>0</v>
      </c>
      <c r="F532" s="7">
        <f t="shared" si="565"/>
        <v>0</v>
      </c>
      <c r="G532" s="7">
        <f t="shared" si="565"/>
        <v>0</v>
      </c>
      <c r="H532" s="7">
        <f t="shared" si="565"/>
        <v>0</v>
      </c>
      <c r="I532" s="7">
        <f t="shared" si="565"/>
        <v>0</v>
      </c>
      <c r="J532" s="7">
        <f t="shared" si="565"/>
        <v>0</v>
      </c>
      <c r="K532" s="7">
        <f t="shared" si="565"/>
        <v>0</v>
      </c>
      <c r="L532" s="7">
        <f t="shared" si="565"/>
        <v>0</v>
      </c>
      <c r="M532" s="7">
        <f t="shared" si="565"/>
        <v>0</v>
      </c>
      <c r="N532" s="7">
        <f t="shared" si="565"/>
        <v>0</v>
      </c>
      <c r="O532" s="7">
        <f t="shared" si="565"/>
        <v>0</v>
      </c>
      <c r="P532" s="7">
        <f t="shared" si="565"/>
        <v>0</v>
      </c>
      <c r="Q532" s="7">
        <f t="shared" si="565"/>
        <v>0</v>
      </c>
      <c r="R532" s="7">
        <f t="shared" si="565"/>
        <v>0</v>
      </c>
      <c r="S532" s="7">
        <f t="shared" si="565"/>
        <v>14.895</v>
      </c>
      <c r="T532" s="7">
        <f t="shared" si="565"/>
        <v>0</v>
      </c>
      <c r="U532" s="7">
        <f t="shared" si="565"/>
        <v>0</v>
      </c>
      <c r="V532" s="7">
        <f t="shared" si="565"/>
        <v>0</v>
      </c>
      <c r="W532" s="7">
        <f t="shared" si="565"/>
        <v>0</v>
      </c>
      <c r="X532" s="7">
        <f t="shared" si="565"/>
        <v>0</v>
      </c>
      <c r="Y532" s="7">
        <f t="shared" si="565"/>
        <v>0</v>
      </c>
      <c r="Z532" s="7">
        <f t="shared" si="565"/>
        <v>0</v>
      </c>
      <c r="AA532" s="7">
        <f t="shared" si="565"/>
        <v>0</v>
      </c>
      <c r="AB532" s="7">
        <f t="shared" si="565"/>
        <v>0</v>
      </c>
      <c r="AC532" s="7">
        <f t="shared" si="565"/>
        <v>0</v>
      </c>
      <c r="AD532" s="7">
        <f t="shared" si="565"/>
        <v>0</v>
      </c>
      <c r="AE532" s="7">
        <f t="shared" si="565"/>
        <v>0</v>
      </c>
      <c r="AF532" s="7">
        <f t="shared" si="565"/>
        <v>0</v>
      </c>
      <c r="AG532" s="7">
        <f t="shared" si="565"/>
        <v>0</v>
      </c>
      <c r="AH532" s="7">
        <f t="shared" si="565"/>
        <v>0</v>
      </c>
      <c r="AI532" s="7">
        <f t="shared" si="565"/>
        <v>0</v>
      </c>
      <c r="AJ532" s="7">
        <f t="shared" si="565"/>
        <v>0</v>
      </c>
      <c r="AK532" s="7">
        <f t="shared" si="565"/>
        <v>0</v>
      </c>
      <c r="AL532" s="7">
        <f t="shared" si="565"/>
        <v>0</v>
      </c>
      <c r="AM532" s="7">
        <f t="shared" si="565"/>
        <v>0</v>
      </c>
      <c r="AN532" s="7">
        <f t="shared" si="565"/>
        <v>0</v>
      </c>
      <c r="AO532" s="7">
        <f t="shared" si="565"/>
        <v>0</v>
      </c>
      <c r="AP532" s="7">
        <f t="shared" si="565"/>
        <v>0</v>
      </c>
      <c r="AQ532" s="7">
        <f t="shared" si="565"/>
        <v>0</v>
      </c>
      <c r="AR532" s="7">
        <f t="shared" si="565"/>
        <v>0</v>
      </c>
      <c r="AS532" s="7">
        <f t="shared" si="565"/>
        <v>0</v>
      </c>
      <c r="AT532" s="7">
        <f t="shared" si="565"/>
        <v>0</v>
      </c>
      <c r="AU532" s="7">
        <f t="shared" si="542"/>
        <v>0</v>
      </c>
      <c r="AV532" s="7">
        <f t="shared" si="565"/>
        <v>0</v>
      </c>
      <c r="AW532" s="7">
        <f t="shared" si="565"/>
        <v>0</v>
      </c>
      <c r="AX532" s="7">
        <f t="shared" si="565"/>
        <v>0</v>
      </c>
      <c r="AY532" s="7">
        <f t="shared" si="565"/>
        <v>0</v>
      </c>
      <c r="AZ532" s="7">
        <f t="shared" si="565"/>
        <v>0</v>
      </c>
      <c r="BA532" s="7">
        <f t="shared" si="565"/>
        <v>0</v>
      </c>
      <c r="BB532" s="7">
        <f t="shared" si="565"/>
        <v>0</v>
      </c>
      <c r="BC532" s="7">
        <f t="shared" si="565"/>
        <v>0</v>
      </c>
    </row>
    <row r="533" spans="1:55" x14ac:dyDescent="0.2">
      <c r="A533" t="s">
        <v>10</v>
      </c>
      <c r="B533">
        <v>982</v>
      </c>
      <c r="C533">
        <v>2005</v>
      </c>
      <c r="D533" s="7">
        <f t="shared" si="543"/>
        <v>0</v>
      </c>
      <c r="E533" s="7">
        <f t="shared" ref="E533:BC533" si="566">IF(AND(E343&lt;=0,D343&gt;0),ROUND(D343*1.23348/(7*86.4),3),0)</f>
        <v>0</v>
      </c>
      <c r="F533" s="7">
        <f t="shared" si="566"/>
        <v>0</v>
      </c>
      <c r="G533" s="7">
        <f t="shared" si="566"/>
        <v>0</v>
      </c>
      <c r="H533" s="7">
        <f t="shared" si="566"/>
        <v>0</v>
      </c>
      <c r="I533" s="7">
        <f t="shared" si="566"/>
        <v>0</v>
      </c>
      <c r="J533" s="7">
        <f t="shared" si="566"/>
        <v>0</v>
      </c>
      <c r="K533" s="7">
        <f t="shared" si="566"/>
        <v>0</v>
      </c>
      <c r="L533" s="7">
        <f t="shared" si="566"/>
        <v>0</v>
      </c>
      <c r="M533" s="7">
        <f t="shared" si="566"/>
        <v>0</v>
      </c>
      <c r="N533" s="7">
        <f t="shared" si="566"/>
        <v>0</v>
      </c>
      <c r="O533" s="7">
        <f t="shared" si="566"/>
        <v>0</v>
      </c>
      <c r="P533" s="7">
        <f t="shared" si="566"/>
        <v>0</v>
      </c>
      <c r="Q533" s="7">
        <f t="shared" si="566"/>
        <v>0</v>
      </c>
      <c r="R533" s="7">
        <f t="shared" si="566"/>
        <v>0</v>
      </c>
      <c r="S533" s="7">
        <f t="shared" si="566"/>
        <v>0</v>
      </c>
      <c r="T533" s="7">
        <f t="shared" si="566"/>
        <v>0</v>
      </c>
      <c r="U533" s="7">
        <f t="shared" si="566"/>
        <v>0</v>
      </c>
      <c r="V533" s="7">
        <f t="shared" si="566"/>
        <v>0</v>
      </c>
      <c r="W533" s="7">
        <f t="shared" si="566"/>
        <v>0</v>
      </c>
      <c r="X533" s="7">
        <f t="shared" si="566"/>
        <v>0</v>
      </c>
      <c r="Y533" s="7">
        <f t="shared" si="566"/>
        <v>0</v>
      </c>
      <c r="Z533" s="7">
        <f t="shared" si="566"/>
        <v>0</v>
      </c>
      <c r="AA533" s="7">
        <f t="shared" si="566"/>
        <v>0</v>
      </c>
      <c r="AB533" s="7">
        <f t="shared" si="566"/>
        <v>0</v>
      </c>
      <c r="AC533" s="7">
        <f t="shared" si="566"/>
        <v>0</v>
      </c>
      <c r="AD533" s="7">
        <f t="shared" si="566"/>
        <v>0</v>
      </c>
      <c r="AE533" s="7">
        <f t="shared" si="566"/>
        <v>0</v>
      </c>
      <c r="AF533" s="7">
        <f t="shared" si="566"/>
        <v>0</v>
      </c>
      <c r="AG533" s="7">
        <f t="shared" si="566"/>
        <v>0</v>
      </c>
      <c r="AH533" s="7">
        <f t="shared" si="566"/>
        <v>0</v>
      </c>
      <c r="AI533" s="7">
        <f t="shared" si="566"/>
        <v>0</v>
      </c>
      <c r="AJ533" s="7">
        <f t="shared" si="566"/>
        <v>0</v>
      </c>
      <c r="AK533" s="7">
        <f t="shared" si="566"/>
        <v>27.733000000000001</v>
      </c>
      <c r="AL533" s="7">
        <f t="shared" si="566"/>
        <v>0</v>
      </c>
      <c r="AM533" s="7">
        <f t="shared" si="566"/>
        <v>0</v>
      </c>
      <c r="AN533" s="7">
        <f t="shared" si="566"/>
        <v>0</v>
      </c>
      <c r="AO533" s="7">
        <f t="shared" si="566"/>
        <v>0</v>
      </c>
      <c r="AP533" s="7">
        <f t="shared" si="566"/>
        <v>0</v>
      </c>
      <c r="AQ533" s="7">
        <f t="shared" si="566"/>
        <v>0</v>
      </c>
      <c r="AR533" s="7">
        <f t="shared" si="566"/>
        <v>0</v>
      </c>
      <c r="AS533" s="7">
        <f t="shared" si="566"/>
        <v>0</v>
      </c>
      <c r="AT533" s="7">
        <f t="shared" si="566"/>
        <v>0</v>
      </c>
      <c r="AU533" s="7">
        <f t="shared" si="542"/>
        <v>0</v>
      </c>
      <c r="AV533" s="7">
        <f t="shared" si="566"/>
        <v>0</v>
      </c>
      <c r="AW533" s="7">
        <f t="shared" si="566"/>
        <v>0</v>
      </c>
      <c r="AX533" s="7">
        <f t="shared" si="566"/>
        <v>0</v>
      </c>
      <c r="AY533" s="7">
        <f t="shared" si="566"/>
        <v>0</v>
      </c>
      <c r="AZ533" s="7">
        <f t="shared" si="566"/>
        <v>0</v>
      </c>
      <c r="BA533" s="7">
        <f t="shared" si="566"/>
        <v>0</v>
      </c>
      <c r="BB533" s="7">
        <f t="shared" si="566"/>
        <v>0</v>
      </c>
      <c r="BC533" s="7">
        <f t="shared" si="566"/>
        <v>0</v>
      </c>
    </row>
    <row r="534" spans="1:55" x14ac:dyDescent="0.2">
      <c r="A534" t="s">
        <v>10</v>
      </c>
      <c r="B534">
        <v>982</v>
      </c>
      <c r="C534">
        <v>2006</v>
      </c>
      <c r="D534" s="7">
        <f t="shared" si="543"/>
        <v>0</v>
      </c>
      <c r="E534" s="7">
        <f t="shared" ref="E534:BC534" si="567">IF(AND(E344&lt;=0,D344&gt;0),ROUND(D344*1.23348/(7*86.4),3),0)</f>
        <v>0</v>
      </c>
      <c r="F534" s="7">
        <f t="shared" si="567"/>
        <v>0</v>
      </c>
      <c r="G534" s="7">
        <f t="shared" si="567"/>
        <v>0</v>
      </c>
      <c r="H534" s="7">
        <f t="shared" si="567"/>
        <v>0</v>
      </c>
      <c r="I534" s="7">
        <f t="shared" si="567"/>
        <v>0</v>
      </c>
      <c r="J534" s="7">
        <f t="shared" si="567"/>
        <v>0</v>
      </c>
      <c r="K534" s="7">
        <f t="shared" si="567"/>
        <v>0</v>
      </c>
      <c r="L534" s="7">
        <f t="shared" si="567"/>
        <v>0</v>
      </c>
      <c r="M534" s="7">
        <f t="shared" si="567"/>
        <v>0</v>
      </c>
      <c r="N534" s="7">
        <f t="shared" si="567"/>
        <v>0</v>
      </c>
      <c r="O534" s="7">
        <f t="shared" si="567"/>
        <v>0</v>
      </c>
      <c r="P534" s="7">
        <f t="shared" si="567"/>
        <v>0</v>
      </c>
      <c r="Q534" s="7">
        <f t="shared" si="567"/>
        <v>0</v>
      </c>
      <c r="R534" s="7">
        <f t="shared" si="567"/>
        <v>0</v>
      </c>
      <c r="S534" s="7">
        <f t="shared" si="567"/>
        <v>26.686</v>
      </c>
      <c r="T534" s="7">
        <f t="shared" si="567"/>
        <v>0</v>
      </c>
      <c r="U534" s="7">
        <f t="shared" si="567"/>
        <v>0</v>
      </c>
      <c r="V534" s="7">
        <f t="shared" si="567"/>
        <v>0</v>
      </c>
      <c r="W534" s="7">
        <f t="shared" si="567"/>
        <v>0</v>
      </c>
      <c r="X534" s="7">
        <f t="shared" si="567"/>
        <v>0</v>
      </c>
      <c r="Y534" s="7">
        <f t="shared" si="567"/>
        <v>0</v>
      </c>
      <c r="Z534" s="7">
        <f t="shared" si="567"/>
        <v>0</v>
      </c>
      <c r="AA534" s="7">
        <f t="shared" si="567"/>
        <v>0</v>
      </c>
      <c r="AB534" s="7">
        <f t="shared" si="567"/>
        <v>0</v>
      </c>
      <c r="AC534" s="7">
        <f t="shared" si="567"/>
        <v>0</v>
      </c>
      <c r="AD534" s="7">
        <f t="shared" si="567"/>
        <v>0</v>
      </c>
      <c r="AE534" s="7">
        <f t="shared" si="567"/>
        <v>0</v>
      </c>
      <c r="AF534" s="7">
        <f t="shared" si="567"/>
        <v>0</v>
      </c>
      <c r="AG534" s="7">
        <f t="shared" si="567"/>
        <v>0</v>
      </c>
      <c r="AH534" s="7">
        <f t="shared" si="567"/>
        <v>0</v>
      </c>
      <c r="AI534" s="7">
        <f t="shared" si="567"/>
        <v>0</v>
      </c>
      <c r="AJ534" s="7">
        <f t="shared" si="567"/>
        <v>0</v>
      </c>
      <c r="AK534" s="7">
        <f t="shared" si="567"/>
        <v>0</v>
      </c>
      <c r="AL534" s="7">
        <f t="shared" si="567"/>
        <v>0</v>
      </c>
      <c r="AM534" s="7">
        <f t="shared" si="567"/>
        <v>0</v>
      </c>
      <c r="AN534" s="7">
        <f t="shared" si="567"/>
        <v>0</v>
      </c>
      <c r="AO534" s="7">
        <f t="shared" si="567"/>
        <v>0</v>
      </c>
      <c r="AP534" s="7">
        <f t="shared" si="567"/>
        <v>0</v>
      </c>
      <c r="AQ534" s="7">
        <f t="shared" si="567"/>
        <v>0</v>
      </c>
      <c r="AR534" s="7">
        <f t="shared" si="567"/>
        <v>0</v>
      </c>
      <c r="AS534" s="7">
        <f t="shared" si="567"/>
        <v>0</v>
      </c>
      <c r="AT534" s="7">
        <f t="shared" si="567"/>
        <v>0</v>
      </c>
      <c r="AU534" s="7">
        <f t="shared" si="542"/>
        <v>0</v>
      </c>
      <c r="AV534" s="7">
        <f t="shared" si="567"/>
        <v>0</v>
      </c>
      <c r="AW534" s="7">
        <f t="shared" si="567"/>
        <v>0</v>
      </c>
      <c r="AX534" s="7">
        <f t="shared" si="567"/>
        <v>0</v>
      </c>
      <c r="AY534" s="7">
        <f t="shared" si="567"/>
        <v>0</v>
      </c>
      <c r="AZ534" s="7">
        <f t="shared" si="567"/>
        <v>0</v>
      </c>
      <c r="BA534" s="7">
        <f t="shared" si="567"/>
        <v>0</v>
      </c>
      <c r="BB534" s="7">
        <f t="shared" si="567"/>
        <v>0</v>
      </c>
      <c r="BC534" s="7">
        <f t="shared" si="567"/>
        <v>0</v>
      </c>
    </row>
    <row r="535" spans="1:55" x14ac:dyDescent="0.2">
      <c r="A535" t="s">
        <v>10</v>
      </c>
      <c r="B535">
        <v>982</v>
      </c>
      <c r="C535">
        <v>2007</v>
      </c>
      <c r="D535" s="7">
        <f t="shared" si="543"/>
        <v>0</v>
      </c>
      <c r="E535" s="7">
        <f t="shared" ref="E535:BC535" si="568">IF(AND(E345&lt;=0,D345&gt;0),ROUND(D345*1.23348/(7*86.4),3),0)</f>
        <v>0</v>
      </c>
      <c r="F535" s="7">
        <f t="shared" si="568"/>
        <v>0</v>
      </c>
      <c r="G535" s="7">
        <f t="shared" si="568"/>
        <v>0</v>
      </c>
      <c r="H535" s="7">
        <f t="shared" si="568"/>
        <v>0</v>
      </c>
      <c r="I535" s="7">
        <f t="shared" si="568"/>
        <v>0</v>
      </c>
      <c r="J535" s="7">
        <f t="shared" si="568"/>
        <v>0</v>
      </c>
      <c r="K535" s="7">
        <f t="shared" si="568"/>
        <v>0</v>
      </c>
      <c r="L535" s="7">
        <f t="shared" si="568"/>
        <v>0</v>
      </c>
      <c r="M535" s="7">
        <f t="shared" si="568"/>
        <v>0</v>
      </c>
      <c r="N535" s="7">
        <f t="shared" si="568"/>
        <v>0</v>
      </c>
      <c r="O535" s="7">
        <f t="shared" si="568"/>
        <v>0</v>
      </c>
      <c r="P535" s="7">
        <f t="shared" si="568"/>
        <v>0</v>
      </c>
      <c r="Q535" s="7">
        <f t="shared" si="568"/>
        <v>0</v>
      </c>
      <c r="R535" s="7">
        <f t="shared" si="568"/>
        <v>0</v>
      </c>
      <c r="S535" s="7">
        <f t="shared" si="568"/>
        <v>0</v>
      </c>
      <c r="T535" s="7">
        <f t="shared" si="568"/>
        <v>0</v>
      </c>
      <c r="U535" s="7">
        <f t="shared" si="568"/>
        <v>0</v>
      </c>
      <c r="V535" s="7">
        <f t="shared" si="568"/>
        <v>0</v>
      </c>
      <c r="W535" s="7">
        <f t="shared" si="568"/>
        <v>0</v>
      </c>
      <c r="X535" s="7">
        <f t="shared" si="568"/>
        <v>0</v>
      </c>
      <c r="Y535" s="7">
        <f t="shared" si="568"/>
        <v>0</v>
      </c>
      <c r="Z535" s="7">
        <f t="shared" si="568"/>
        <v>0</v>
      </c>
      <c r="AA535" s="7">
        <f t="shared" si="568"/>
        <v>0</v>
      </c>
      <c r="AB535" s="7">
        <f t="shared" si="568"/>
        <v>0</v>
      </c>
      <c r="AC535" s="7">
        <f t="shared" si="568"/>
        <v>0</v>
      </c>
      <c r="AD535" s="7">
        <f t="shared" si="568"/>
        <v>0</v>
      </c>
      <c r="AE535" s="7">
        <f t="shared" si="568"/>
        <v>0</v>
      </c>
      <c r="AF535" s="7">
        <f t="shared" si="568"/>
        <v>0</v>
      </c>
      <c r="AG535" s="7">
        <f t="shared" si="568"/>
        <v>0</v>
      </c>
      <c r="AH535" s="7">
        <f t="shared" si="568"/>
        <v>0</v>
      </c>
      <c r="AI535" s="7">
        <f t="shared" si="568"/>
        <v>13.196999999999999</v>
      </c>
      <c r="AJ535" s="7">
        <f t="shared" si="568"/>
        <v>0</v>
      </c>
      <c r="AK535" s="7">
        <f t="shared" si="568"/>
        <v>0</v>
      </c>
      <c r="AL535" s="7">
        <f t="shared" si="568"/>
        <v>0</v>
      </c>
      <c r="AM535" s="7">
        <f t="shared" si="568"/>
        <v>0</v>
      </c>
      <c r="AN535" s="7">
        <f t="shared" si="568"/>
        <v>0</v>
      </c>
      <c r="AO535" s="7">
        <f t="shared" si="568"/>
        <v>0</v>
      </c>
      <c r="AP535" s="7">
        <f t="shared" si="568"/>
        <v>0</v>
      </c>
      <c r="AQ535" s="7">
        <f t="shared" si="568"/>
        <v>0</v>
      </c>
      <c r="AR535" s="7">
        <f t="shared" si="568"/>
        <v>0</v>
      </c>
      <c r="AS535" s="7">
        <f t="shared" si="568"/>
        <v>0</v>
      </c>
      <c r="AT535" s="7">
        <f t="shared" si="568"/>
        <v>0</v>
      </c>
      <c r="AU535" s="7">
        <f t="shared" si="542"/>
        <v>0</v>
      </c>
      <c r="AV535" s="7">
        <f t="shared" si="568"/>
        <v>0</v>
      </c>
      <c r="AW535" s="7">
        <f t="shared" si="568"/>
        <v>0</v>
      </c>
      <c r="AX535" s="7">
        <f t="shared" si="568"/>
        <v>0</v>
      </c>
      <c r="AY535" s="7">
        <f t="shared" si="568"/>
        <v>0</v>
      </c>
      <c r="AZ535" s="7">
        <f t="shared" si="568"/>
        <v>0</v>
      </c>
      <c r="BA535" s="7">
        <f t="shared" si="568"/>
        <v>0</v>
      </c>
      <c r="BB535" s="7">
        <f t="shared" si="568"/>
        <v>0</v>
      </c>
      <c r="BC535" s="7">
        <f t="shared" si="568"/>
        <v>0</v>
      </c>
    </row>
    <row r="536" spans="1:55" x14ac:dyDescent="0.2">
      <c r="A536" t="s">
        <v>10</v>
      </c>
      <c r="B536">
        <v>982</v>
      </c>
      <c r="C536">
        <v>2008</v>
      </c>
      <c r="D536" s="7">
        <f t="shared" si="543"/>
        <v>0</v>
      </c>
      <c r="E536" s="7">
        <f t="shared" ref="E536:BC536" si="569">IF(AND(E346&lt;=0,D346&gt;0),ROUND(D346*1.23348/(7*86.4),3),0)</f>
        <v>0</v>
      </c>
      <c r="F536" s="7">
        <f t="shared" si="569"/>
        <v>0</v>
      </c>
      <c r="G536" s="7">
        <f t="shared" si="569"/>
        <v>0</v>
      </c>
      <c r="H536" s="7">
        <f t="shared" si="569"/>
        <v>0</v>
      </c>
      <c r="I536" s="7">
        <f t="shared" si="569"/>
        <v>0</v>
      </c>
      <c r="J536" s="7">
        <f t="shared" si="569"/>
        <v>0</v>
      </c>
      <c r="K536" s="7">
        <f t="shared" si="569"/>
        <v>0</v>
      </c>
      <c r="L536" s="7">
        <f t="shared" si="569"/>
        <v>0</v>
      </c>
      <c r="M536" s="7">
        <f t="shared" si="569"/>
        <v>0</v>
      </c>
      <c r="N536" s="7">
        <f t="shared" si="569"/>
        <v>0</v>
      </c>
      <c r="O536" s="7">
        <f t="shared" si="569"/>
        <v>0</v>
      </c>
      <c r="P536" s="7">
        <f t="shared" si="569"/>
        <v>0</v>
      </c>
      <c r="Q536" s="7">
        <f t="shared" si="569"/>
        <v>0</v>
      </c>
      <c r="R536" s="7">
        <f t="shared" si="569"/>
        <v>0</v>
      </c>
      <c r="S536" s="7">
        <f t="shared" si="569"/>
        <v>0</v>
      </c>
      <c r="T536" s="7">
        <f t="shared" si="569"/>
        <v>0</v>
      </c>
      <c r="U536" s="7">
        <f t="shared" si="569"/>
        <v>0</v>
      </c>
      <c r="V536" s="7">
        <f t="shared" si="569"/>
        <v>0</v>
      </c>
      <c r="W536" s="7">
        <f t="shared" si="569"/>
        <v>0</v>
      </c>
      <c r="X536" s="7">
        <f t="shared" si="569"/>
        <v>0</v>
      </c>
      <c r="Y536" s="7">
        <f t="shared" si="569"/>
        <v>0</v>
      </c>
      <c r="Z536" s="7">
        <f t="shared" si="569"/>
        <v>0</v>
      </c>
      <c r="AA536" s="7">
        <f t="shared" si="569"/>
        <v>0</v>
      </c>
      <c r="AB536" s="7">
        <f t="shared" si="569"/>
        <v>0</v>
      </c>
      <c r="AC536" s="7">
        <f t="shared" si="569"/>
        <v>0</v>
      </c>
      <c r="AD536" s="7">
        <f t="shared" si="569"/>
        <v>0</v>
      </c>
      <c r="AE536" s="7">
        <f t="shared" si="569"/>
        <v>0</v>
      </c>
      <c r="AF536" s="7">
        <f t="shared" si="569"/>
        <v>0</v>
      </c>
      <c r="AG536" s="7">
        <f t="shared" si="569"/>
        <v>0</v>
      </c>
      <c r="AH536" s="7">
        <f t="shared" si="569"/>
        <v>0</v>
      </c>
      <c r="AI536" s="7">
        <f t="shared" si="569"/>
        <v>0</v>
      </c>
      <c r="AJ536" s="7">
        <f t="shared" si="569"/>
        <v>0</v>
      </c>
      <c r="AK536" s="7">
        <f t="shared" si="569"/>
        <v>0</v>
      </c>
      <c r="AL536" s="7">
        <f t="shared" si="569"/>
        <v>0</v>
      </c>
      <c r="AM536" s="7">
        <f t="shared" si="569"/>
        <v>0</v>
      </c>
      <c r="AN536" s="7">
        <f t="shared" si="569"/>
        <v>0</v>
      </c>
      <c r="AO536" s="7">
        <f t="shared" si="569"/>
        <v>0</v>
      </c>
      <c r="AP536" s="7">
        <f t="shared" si="569"/>
        <v>0</v>
      </c>
      <c r="AQ536" s="7">
        <f t="shared" si="569"/>
        <v>0</v>
      </c>
      <c r="AR536" s="7">
        <f t="shared" si="569"/>
        <v>0</v>
      </c>
      <c r="AS536" s="7">
        <f t="shared" si="569"/>
        <v>0</v>
      </c>
      <c r="AT536" s="7">
        <f t="shared" si="569"/>
        <v>0</v>
      </c>
      <c r="AU536" s="7">
        <f t="shared" si="542"/>
        <v>0</v>
      </c>
      <c r="AV536" s="7">
        <f t="shared" si="569"/>
        <v>0</v>
      </c>
      <c r="AW536" s="7">
        <f t="shared" si="569"/>
        <v>0</v>
      </c>
      <c r="AX536" s="7">
        <f t="shared" si="569"/>
        <v>0</v>
      </c>
      <c r="AY536" s="7">
        <f t="shared" si="569"/>
        <v>0</v>
      </c>
      <c r="AZ536" s="7">
        <f t="shared" si="569"/>
        <v>0</v>
      </c>
      <c r="BA536" s="7">
        <f t="shared" si="569"/>
        <v>0</v>
      </c>
      <c r="BB536" s="7">
        <f t="shared" si="569"/>
        <v>0</v>
      </c>
      <c r="BC536" s="7">
        <f t="shared" si="569"/>
        <v>0</v>
      </c>
    </row>
    <row r="537" spans="1:55" x14ac:dyDescent="0.2">
      <c r="A537" t="s">
        <v>10</v>
      </c>
      <c r="B537">
        <v>982</v>
      </c>
      <c r="C537">
        <v>2009</v>
      </c>
      <c r="D537" s="7">
        <f t="shared" si="543"/>
        <v>0</v>
      </c>
      <c r="E537" s="7">
        <f t="shared" ref="E537:BC537" si="570">IF(AND(E347&lt;=0,D347&gt;0),ROUND(D347*1.23348/(7*86.4),3),0)</f>
        <v>0</v>
      </c>
      <c r="F537" s="7">
        <f t="shared" si="570"/>
        <v>0</v>
      </c>
      <c r="G537" s="7">
        <f t="shared" si="570"/>
        <v>0</v>
      </c>
      <c r="H537" s="7">
        <f t="shared" si="570"/>
        <v>0</v>
      </c>
      <c r="I537" s="7">
        <f t="shared" si="570"/>
        <v>0</v>
      </c>
      <c r="J537" s="7">
        <f t="shared" si="570"/>
        <v>0</v>
      </c>
      <c r="K537" s="7">
        <f t="shared" si="570"/>
        <v>0</v>
      </c>
      <c r="L537" s="7">
        <f t="shared" si="570"/>
        <v>0</v>
      </c>
      <c r="M537" s="7">
        <f t="shared" si="570"/>
        <v>0</v>
      </c>
      <c r="N537" s="7">
        <f t="shared" si="570"/>
        <v>0</v>
      </c>
      <c r="O537" s="7">
        <f t="shared" si="570"/>
        <v>0</v>
      </c>
      <c r="P537" s="7">
        <f t="shared" si="570"/>
        <v>0</v>
      </c>
      <c r="Q537" s="7">
        <f t="shared" si="570"/>
        <v>0</v>
      </c>
      <c r="R537" s="7">
        <f t="shared" si="570"/>
        <v>0</v>
      </c>
      <c r="S537" s="7">
        <f t="shared" si="570"/>
        <v>0</v>
      </c>
      <c r="T537" s="7">
        <f t="shared" si="570"/>
        <v>9.4079999999999995</v>
      </c>
      <c r="U537" s="7">
        <f t="shared" si="570"/>
        <v>0</v>
      </c>
      <c r="V537" s="7">
        <f t="shared" si="570"/>
        <v>0</v>
      </c>
      <c r="W537" s="7">
        <f t="shared" si="570"/>
        <v>0</v>
      </c>
      <c r="X537" s="7">
        <f t="shared" si="570"/>
        <v>0</v>
      </c>
      <c r="Y537" s="7">
        <f t="shared" si="570"/>
        <v>0</v>
      </c>
      <c r="Z537" s="7">
        <f t="shared" si="570"/>
        <v>0</v>
      </c>
      <c r="AA537" s="7">
        <f t="shared" si="570"/>
        <v>0</v>
      </c>
      <c r="AB537" s="7">
        <f t="shared" si="570"/>
        <v>0</v>
      </c>
      <c r="AC537" s="7">
        <f t="shared" si="570"/>
        <v>0</v>
      </c>
      <c r="AD537" s="7">
        <f t="shared" si="570"/>
        <v>0</v>
      </c>
      <c r="AE537" s="7">
        <f t="shared" si="570"/>
        <v>0</v>
      </c>
      <c r="AF537" s="7">
        <f t="shared" si="570"/>
        <v>0</v>
      </c>
      <c r="AG537" s="7">
        <f t="shared" si="570"/>
        <v>0</v>
      </c>
      <c r="AH537" s="7">
        <f t="shared" si="570"/>
        <v>0</v>
      </c>
      <c r="AI537" s="7">
        <f t="shared" si="570"/>
        <v>0</v>
      </c>
      <c r="AJ537" s="7">
        <f t="shared" si="570"/>
        <v>0</v>
      </c>
      <c r="AK537" s="7">
        <f t="shared" si="570"/>
        <v>0</v>
      </c>
      <c r="AL537" s="7">
        <f t="shared" si="570"/>
        <v>0</v>
      </c>
      <c r="AM537" s="7">
        <f t="shared" si="570"/>
        <v>0</v>
      </c>
      <c r="AN537" s="7">
        <f t="shared" si="570"/>
        <v>0</v>
      </c>
      <c r="AO537" s="7">
        <f t="shared" si="570"/>
        <v>0</v>
      </c>
      <c r="AP537" s="7">
        <f t="shared" si="570"/>
        <v>0</v>
      </c>
      <c r="AQ537" s="7">
        <f t="shared" si="570"/>
        <v>0</v>
      </c>
      <c r="AR537" s="7">
        <f t="shared" si="570"/>
        <v>0</v>
      </c>
      <c r="AS537" s="7">
        <f t="shared" si="570"/>
        <v>0</v>
      </c>
      <c r="AT537" s="7">
        <f t="shared" si="570"/>
        <v>0</v>
      </c>
      <c r="AU537" s="7">
        <f t="shared" si="542"/>
        <v>0</v>
      </c>
      <c r="AV537" s="7">
        <f t="shared" si="570"/>
        <v>0</v>
      </c>
      <c r="AW537" s="7">
        <f t="shared" si="570"/>
        <v>0</v>
      </c>
      <c r="AX537" s="7">
        <f t="shared" si="570"/>
        <v>0</v>
      </c>
      <c r="AY537" s="7">
        <f t="shared" si="570"/>
        <v>0</v>
      </c>
      <c r="AZ537" s="7">
        <f t="shared" si="570"/>
        <v>0</v>
      </c>
      <c r="BA537" s="7">
        <f t="shared" si="570"/>
        <v>0</v>
      </c>
      <c r="BB537" s="7">
        <f t="shared" si="570"/>
        <v>0</v>
      </c>
      <c r="BC537" s="7">
        <f t="shared" si="570"/>
        <v>0</v>
      </c>
    </row>
    <row r="538" spans="1:55" x14ac:dyDescent="0.2">
      <c r="A538" t="s">
        <v>10</v>
      </c>
      <c r="B538">
        <v>982</v>
      </c>
      <c r="C538">
        <v>2010</v>
      </c>
      <c r="D538" s="7">
        <f t="shared" si="543"/>
        <v>0</v>
      </c>
      <c r="E538" s="7">
        <f t="shared" ref="E538:BC538" si="571">IF(AND(E348&lt;=0,D348&gt;0),ROUND(D348*1.23348/(7*86.4),3),0)</f>
        <v>0</v>
      </c>
      <c r="F538" s="7">
        <f t="shared" si="571"/>
        <v>0</v>
      </c>
      <c r="G538" s="7">
        <f t="shared" si="571"/>
        <v>0</v>
      </c>
      <c r="H538" s="7">
        <f t="shared" si="571"/>
        <v>0</v>
      </c>
      <c r="I538" s="7">
        <f t="shared" si="571"/>
        <v>0</v>
      </c>
      <c r="J538" s="7">
        <f t="shared" si="571"/>
        <v>0</v>
      </c>
      <c r="K538" s="7">
        <f t="shared" si="571"/>
        <v>0</v>
      </c>
      <c r="L538" s="7">
        <f t="shared" si="571"/>
        <v>0</v>
      </c>
      <c r="M538" s="7">
        <f t="shared" si="571"/>
        <v>0</v>
      </c>
      <c r="N538" s="7">
        <f t="shared" si="571"/>
        <v>0</v>
      </c>
      <c r="O538" s="7">
        <f t="shared" si="571"/>
        <v>0</v>
      </c>
      <c r="P538" s="7">
        <f t="shared" si="571"/>
        <v>0</v>
      </c>
      <c r="Q538" s="7">
        <f t="shared" si="571"/>
        <v>0</v>
      </c>
      <c r="R538" s="7">
        <f t="shared" si="571"/>
        <v>0</v>
      </c>
      <c r="S538" s="7">
        <f t="shared" si="571"/>
        <v>0</v>
      </c>
      <c r="T538" s="7">
        <f t="shared" si="571"/>
        <v>0</v>
      </c>
      <c r="U538" s="7">
        <f t="shared" si="571"/>
        <v>0</v>
      </c>
      <c r="V538" s="7">
        <f t="shared" si="571"/>
        <v>27.132999999999999</v>
      </c>
      <c r="W538" s="7">
        <f t="shared" si="571"/>
        <v>0</v>
      </c>
      <c r="X538" s="7">
        <f t="shared" si="571"/>
        <v>0</v>
      </c>
      <c r="Y538" s="7">
        <f t="shared" si="571"/>
        <v>0</v>
      </c>
      <c r="Z538" s="7">
        <f t="shared" si="571"/>
        <v>0</v>
      </c>
      <c r="AA538" s="7">
        <f t="shared" si="571"/>
        <v>0</v>
      </c>
      <c r="AB538" s="7">
        <f t="shared" si="571"/>
        <v>0</v>
      </c>
      <c r="AC538" s="7">
        <f t="shared" si="571"/>
        <v>0</v>
      </c>
      <c r="AD538" s="7">
        <f t="shared" si="571"/>
        <v>0</v>
      </c>
      <c r="AE538" s="7">
        <f t="shared" si="571"/>
        <v>0</v>
      </c>
      <c r="AF538" s="7">
        <f t="shared" si="571"/>
        <v>0</v>
      </c>
      <c r="AG538" s="7">
        <f t="shared" si="571"/>
        <v>0</v>
      </c>
      <c r="AH538" s="7">
        <f t="shared" si="571"/>
        <v>0</v>
      </c>
      <c r="AI538" s="7">
        <f t="shared" si="571"/>
        <v>0</v>
      </c>
      <c r="AJ538" s="7">
        <f t="shared" si="571"/>
        <v>0</v>
      </c>
      <c r="AK538" s="7">
        <f t="shared" si="571"/>
        <v>0</v>
      </c>
      <c r="AL538" s="7">
        <f t="shared" si="571"/>
        <v>0</v>
      </c>
      <c r="AM538" s="7">
        <f t="shared" si="571"/>
        <v>0</v>
      </c>
      <c r="AN538" s="7">
        <f t="shared" si="571"/>
        <v>0</v>
      </c>
      <c r="AO538" s="7">
        <f t="shared" si="571"/>
        <v>0</v>
      </c>
      <c r="AP538" s="7">
        <f t="shared" si="571"/>
        <v>0</v>
      </c>
      <c r="AQ538" s="7">
        <f t="shared" si="571"/>
        <v>0</v>
      </c>
      <c r="AR538" s="7">
        <f t="shared" si="571"/>
        <v>0</v>
      </c>
      <c r="AS538" s="7">
        <f t="shared" si="571"/>
        <v>0</v>
      </c>
      <c r="AT538" s="7">
        <f t="shared" si="571"/>
        <v>0</v>
      </c>
      <c r="AU538" s="7">
        <f t="shared" si="542"/>
        <v>0</v>
      </c>
      <c r="AV538" s="7">
        <f t="shared" si="571"/>
        <v>0</v>
      </c>
      <c r="AW538" s="7">
        <f t="shared" si="571"/>
        <v>0</v>
      </c>
      <c r="AX538" s="7">
        <f t="shared" si="571"/>
        <v>0</v>
      </c>
      <c r="AY538" s="7">
        <f t="shared" si="571"/>
        <v>0</v>
      </c>
      <c r="AZ538" s="7">
        <f t="shared" si="571"/>
        <v>0</v>
      </c>
      <c r="BA538" s="7">
        <f t="shared" si="571"/>
        <v>0</v>
      </c>
      <c r="BB538" s="7">
        <f t="shared" si="571"/>
        <v>0</v>
      </c>
      <c r="BC538" s="7">
        <f t="shared" si="571"/>
        <v>0</v>
      </c>
    </row>
    <row r="539" spans="1:55" x14ac:dyDescent="0.2">
      <c r="A539" t="s">
        <v>10</v>
      </c>
      <c r="B539">
        <v>982</v>
      </c>
      <c r="C539">
        <v>2011</v>
      </c>
      <c r="D539" s="7">
        <f t="shared" si="543"/>
        <v>0</v>
      </c>
      <c r="E539" s="7">
        <f t="shared" ref="E539:BC539" si="572">IF(AND(E349&lt;=0,D349&gt;0),ROUND(D349*1.23348/(7*86.4),3),0)</f>
        <v>0</v>
      </c>
      <c r="F539" s="7">
        <f t="shared" si="572"/>
        <v>0</v>
      </c>
      <c r="G539" s="7">
        <f t="shared" si="572"/>
        <v>0</v>
      </c>
      <c r="H539" s="7">
        <f t="shared" si="572"/>
        <v>0</v>
      </c>
      <c r="I539" s="7">
        <f t="shared" si="572"/>
        <v>0</v>
      </c>
      <c r="J539" s="7">
        <f t="shared" si="572"/>
        <v>0</v>
      </c>
      <c r="K539" s="7">
        <f t="shared" si="572"/>
        <v>0</v>
      </c>
      <c r="L539" s="7">
        <f t="shared" si="572"/>
        <v>0</v>
      </c>
      <c r="M539" s="7">
        <f t="shared" si="572"/>
        <v>0</v>
      </c>
      <c r="N539" s="7">
        <f t="shared" si="572"/>
        <v>0</v>
      </c>
      <c r="O539" s="7">
        <f t="shared" si="572"/>
        <v>0</v>
      </c>
      <c r="P539" s="7">
        <f t="shared" si="572"/>
        <v>0</v>
      </c>
      <c r="Q539" s="7">
        <f t="shared" si="572"/>
        <v>0</v>
      </c>
      <c r="R539" s="7">
        <f t="shared" si="572"/>
        <v>0</v>
      </c>
      <c r="S539" s="7">
        <f t="shared" si="572"/>
        <v>0</v>
      </c>
      <c r="T539" s="7">
        <f t="shared" si="572"/>
        <v>0</v>
      </c>
      <c r="U539" s="7">
        <f t="shared" si="572"/>
        <v>0</v>
      </c>
      <c r="V539" s="7">
        <f t="shared" si="572"/>
        <v>0</v>
      </c>
      <c r="W539" s="7">
        <f t="shared" si="572"/>
        <v>0</v>
      </c>
      <c r="X539" s="7">
        <f t="shared" si="572"/>
        <v>0</v>
      </c>
      <c r="Y539" s="7">
        <f t="shared" si="572"/>
        <v>0</v>
      </c>
      <c r="Z539" s="7">
        <f t="shared" si="572"/>
        <v>0</v>
      </c>
      <c r="AA539" s="7">
        <f t="shared" si="572"/>
        <v>0</v>
      </c>
      <c r="AB539" s="7">
        <f t="shared" si="572"/>
        <v>0</v>
      </c>
      <c r="AC539" s="7">
        <f t="shared" si="572"/>
        <v>0</v>
      </c>
      <c r="AD539" s="7">
        <f t="shared" si="572"/>
        <v>0</v>
      </c>
      <c r="AE539" s="7">
        <f t="shared" si="572"/>
        <v>0</v>
      </c>
      <c r="AF539" s="7">
        <f t="shared" si="572"/>
        <v>0</v>
      </c>
      <c r="AG539" s="7">
        <f t="shared" si="572"/>
        <v>0</v>
      </c>
      <c r="AH539" s="7">
        <f t="shared" si="572"/>
        <v>0</v>
      </c>
      <c r="AI539" s="7">
        <f t="shared" si="572"/>
        <v>0</v>
      </c>
      <c r="AJ539" s="7">
        <f t="shared" si="572"/>
        <v>0</v>
      </c>
      <c r="AK539" s="7">
        <f t="shared" si="572"/>
        <v>0</v>
      </c>
      <c r="AL539" s="7">
        <f t="shared" si="572"/>
        <v>0</v>
      </c>
      <c r="AM539" s="7">
        <f t="shared" si="572"/>
        <v>0</v>
      </c>
      <c r="AN539" s="7">
        <f t="shared" si="572"/>
        <v>0</v>
      </c>
      <c r="AO539" s="7">
        <f t="shared" si="572"/>
        <v>0</v>
      </c>
      <c r="AP539" s="7">
        <f t="shared" si="572"/>
        <v>0</v>
      </c>
      <c r="AQ539" s="7">
        <f t="shared" si="572"/>
        <v>0</v>
      </c>
      <c r="AR539" s="7">
        <f t="shared" si="572"/>
        <v>0</v>
      </c>
      <c r="AS539" s="7">
        <f t="shared" si="572"/>
        <v>0</v>
      </c>
      <c r="AT539" s="7">
        <f t="shared" si="572"/>
        <v>0</v>
      </c>
      <c r="AU539" s="7">
        <f t="shared" si="542"/>
        <v>0</v>
      </c>
      <c r="AV539" s="7">
        <f t="shared" si="572"/>
        <v>0</v>
      </c>
      <c r="AW539" s="7">
        <f t="shared" si="572"/>
        <v>0</v>
      </c>
      <c r="AX539" s="7">
        <f t="shared" si="572"/>
        <v>0</v>
      </c>
      <c r="AY539" s="7">
        <f t="shared" si="572"/>
        <v>0</v>
      </c>
      <c r="AZ539" s="7">
        <f t="shared" si="572"/>
        <v>0</v>
      </c>
      <c r="BA539" s="7">
        <f t="shared" si="572"/>
        <v>0</v>
      </c>
      <c r="BB539" s="7">
        <f t="shared" si="572"/>
        <v>0</v>
      </c>
      <c r="BC539" s="7">
        <f t="shared" si="572"/>
        <v>0</v>
      </c>
    </row>
    <row r="540" spans="1:55" x14ac:dyDescent="0.2">
      <c r="A540" t="s">
        <v>10</v>
      </c>
      <c r="B540">
        <v>982</v>
      </c>
      <c r="C540">
        <v>2012</v>
      </c>
      <c r="D540" s="7">
        <f t="shared" si="543"/>
        <v>0</v>
      </c>
      <c r="E540" s="7">
        <f t="shared" ref="E540:BC540" si="573">IF(AND(E350&lt;=0,D350&gt;0),ROUND(D350*1.23348/(7*86.4),3),0)</f>
        <v>0</v>
      </c>
      <c r="F540" s="7">
        <f t="shared" si="573"/>
        <v>0</v>
      </c>
      <c r="G540" s="7">
        <f t="shared" si="573"/>
        <v>0</v>
      </c>
      <c r="H540" s="7">
        <f t="shared" si="573"/>
        <v>0</v>
      </c>
      <c r="I540" s="7">
        <f t="shared" si="573"/>
        <v>0</v>
      </c>
      <c r="J540" s="7">
        <f t="shared" si="573"/>
        <v>0</v>
      </c>
      <c r="K540" s="7">
        <f t="shared" si="573"/>
        <v>0</v>
      </c>
      <c r="L540" s="7">
        <f t="shared" si="573"/>
        <v>0</v>
      </c>
      <c r="M540" s="7">
        <f t="shared" si="573"/>
        <v>0</v>
      </c>
      <c r="N540" s="7">
        <f t="shared" si="573"/>
        <v>0</v>
      </c>
      <c r="O540" s="7">
        <f t="shared" si="573"/>
        <v>0</v>
      </c>
      <c r="P540" s="7">
        <f t="shared" si="573"/>
        <v>0</v>
      </c>
      <c r="Q540" s="7">
        <f t="shared" si="573"/>
        <v>0</v>
      </c>
      <c r="R540" s="7">
        <f t="shared" si="573"/>
        <v>0</v>
      </c>
      <c r="S540" s="7">
        <f t="shared" si="573"/>
        <v>0</v>
      </c>
      <c r="T540" s="7">
        <f t="shared" si="573"/>
        <v>0</v>
      </c>
      <c r="U540" s="7">
        <f t="shared" si="573"/>
        <v>0</v>
      </c>
      <c r="V540" s="7">
        <f t="shared" si="573"/>
        <v>0</v>
      </c>
      <c r="W540" s="7">
        <f t="shared" si="573"/>
        <v>0</v>
      </c>
      <c r="X540" s="7">
        <f t="shared" si="573"/>
        <v>0</v>
      </c>
      <c r="Y540" s="7">
        <f t="shared" si="573"/>
        <v>0</v>
      </c>
      <c r="Z540" s="7">
        <f t="shared" si="573"/>
        <v>0</v>
      </c>
      <c r="AA540" s="7">
        <f t="shared" si="573"/>
        <v>0</v>
      </c>
      <c r="AB540" s="7">
        <f t="shared" si="573"/>
        <v>0</v>
      </c>
      <c r="AC540" s="7">
        <f t="shared" si="573"/>
        <v>0</v>
      </c>
      <c r="AD540" s="7">
        <f t="shared" si="573"/>
        <v>0</v>
      </c>
      <c r="AE540" s="7">
        <f t="shared" si="573"/>
        <v>0</v>
      </c>
      <c r="AF540" s="7">
        <f t="shared" si="573"/>
        <v>0</v>
      </c>
      <c r="AG540" s="7">
        <f t="shared" si="573"/>
        <v>0</v>
      </c>
      <c r="AH540" s="7">
        <f t="shared" si="573"/>
        <v>0</v>
      </c>
      <c r="AI540" s="7">
        <f t="shared" si="573"/>
        <v>0</v>
      </c>
      <c r="AJ540" s="7">
        <f t="shared" si="573"/>
        <v>0</v>
      </c>
      <c r="AK540" s="7">
        <f t="shared" si="573"/>
        <v>0</v>
      </c>
      <c r="AL540" s="7">
        <f t="shared" si="573"/>
        <v>0</v>
      </c>
      <c r="AM540" s="7">
        <f t="shared" si="573"/>
        <v>0</v>
      </c>
      <c r="AN540" s="7">
        <f t="shared" si="573"/>
        <v>0</v>
      </c>
      <c r="AO540" s="7">
        <f t="shared" si="573"/>
        <v>0</v>
      </c>
      <c r="AP540" s="7">
        <f t="shared" si="573"/>
        <v>0</v>
      </c>
      <c r="AQ540" s="7">
        <f t="shared" si="573"/>
        <v>0</v>
      </c>
      <c r="AR540" s="7">
        <f t="shared" si="573"/>
        <v>0</v>
      </c>
      <c r="AS540" s="7">
        <f t="shared" si="573"/>
        <v>0</v>
      </c>
      <c r="AT540" s="7">
        <f t="shared" si="573"/>
        <v>0</v>
      </c>
      <c r="AU540" s="7">
        <f t="shared" si="542"/>
        <v>0</v>
      </c>
      <c r="AV540" s="7">
        <f t="shared" si="573"/>
        <v>0</v>
      </c>
      <c r="AW540" s="7">
        <f t="shared" si="573"/>
        <v>0</v>
      </c>
      <c r="AX540" s="7">
        <f t="shared" si="573"/>
        <v>0</v>
      </c>
      <c r="AY540" s="7">
        <f t="shared" si="573"/>
        <v>0</v>
      </c>
      <c r="AZ540" s="7">
        <f t="shared" si="573"/>
        <v>0</v>
      </c>
      <c r="BA540" s="7">
        <f t="shared" si="573"/>
        <v>0</v>
      </c>
      <c r="BB540" s="7">
        <f t="shared" si="573"/>
        <v>0</v>
      </c>
      <c r="BC540" s="7">
        <f t="shared" si="573"/>
        <v>0</v>
      </c>
    </row>
    <row r="541" spans="1:55" x14ac:dyDescent="0.2">
      <c r="A541" t="s">
        <v>10</v>
      </c>
      <c r="B541">
        <v>982</v>
      </c>
      <c r="C541">
        <v>2013</v>
      </c>
      <c r="D541" s="7">
        <f t="shared" si="543"/>
        <v>0</v>
      </c>
      <c r="E541" s="7">
        <f t="shared" ref="E541:BC541" si="574">IF(AND(E351&lt;=0,D351&gt;0),ROUND(D351*1.23348/(7*86.4),3),0)</f>
        <v>0</v>
      </c>
      <c r="F541" s="7">
        <f t="shared" si="574"/>
        <v>0</v>
      </c>
      <c r="G541" s="7">
        <f t="shared" si="574"/>
        <v>0</v>
      </c>
      <c r="H541" s="7">
        <f t="shared" si="574"/>
        <v>0</v>
      </c>
      <c r="I541" s="7">
        <f t="shared" si="574"/>
        <v>0</v>
      </c>
      <c r="J541" s="7">
        <f t="shared" si="574"/>
        <v>0</v>
      </c>
      <c r="K541" s="7">
        <f t="shared" si="574"/>
        <v>0</v>
      </c>
      <c r="L541" s="7">
        <f t="shared" si="574"/>
        <v>0</v>
      </c>
      <c r="M541" s="7">
        <f t="shared" si="574"/>
        <v>0</v>
      </c>
      <c r="N541" s="7">
        <f t="shared" si="574"/>
        <v>0</v>
      </c>
      <c r="O541" s="7">
        <f t="shared" si="574"/>
        <v>0</v>
      </c>
      <c r="P541" s="7">
        <f t="shared" si="574"/>
        <v>0</v>
      </c>
      <c r="Q541" s="7">
        <f t="shared" si="574"/>
        <v>0</v>
      </c>
      <c r="R541" s="7">
        <f t="shared" si="574"/>
        <v>0</v>
      </c>
      <c r="S541" s="7">
        <f t="shared" si="574"/>
        <v>0</v>
      </c>
      <c r="T541" s="7">
        <f t="shared" si="574"/>
        <v>0</v>
      </c>
      <c r="U541" s="7">
        <f t="shared" si="574"/>
        <v>0</v>
      </c>
      <c r="V541" s="7">
        <f t="shared" si="574"/>
        <v>0</v>
      </c>
      <c r="W541" s="7">
        <f t="shared" si="574"/>
        <v>0</v>
      </c>
      <c r="X541" s="7">
        <f t="shared" si="574"/>
        <v>0</v>
      </c>
      <c r="Y541" s="7">
        <f t="shared" si="574"/>
        <v>0</v>
      </c>
      <c r="Z541" s="7">
        <f t="shared" si="574"/>
        <v>0</v>
      </c>
      <c r="AA541" s="7">
        <f t="shared" si="574"/>
        <v>0</v>
      </c>
      <c r="AB541" s="7">
        <f t="shared" si="574"/>
        <v>0</v>
      </c>
      <c r="AC541" s="7">
        <f t="shared" si="574"/>
        <v>0</v>
      </c>
      <c r="AD541" s="7">
        <f t="shared" si="574"/>
        <v>0</v>
      </c>
      <c r="AE541" s="7">
        <f t="shared" si="574"/>
        <v>0</v>
      </c>
      <c r="AF541" s="7">
        <f t="shared" si="574"/>
        <v>0</v>
      </c>
      <c r="AG541" s="7">
        <f t="shared" si="574"/>
        <v>0</v>
      </c>
      <c r="AH541" s="7">
        <f t="shared" si="574"/>
        <v>0</v>
      </c>
      <c r="AI541" s="7">
        <f t="shared" si="574"/>
        <v>0</v>
      </c>
      <c r="AJ541" s="7">
        <f t="shared" si="574"/>
        <v>0</v>
      </c>
      <c r="AK541" s="7">
        <f t="shared" si="574"/>
        <v>0</v>
      </c>
      <c r="AL541" s="7">
        <f t="shared" si="574"/>
        <v>0</v>
      </c>
      <c r="AM541" s="7">
        <f t="shared" si="574"/>
        <v>0</v>
      </c>
      <c r="AN541" s="7">
        <f t="shared" si="574"/>
        <v>0</v>
      </c>
      <c r="AO541" s="7">
        <f t="shared" si="574"/>
        <v>0</v>
      </c>
      <c r="AP541" s="7">
        <f t="shared" si="574"/>
        <v>51.366999999999997</v>
      </c>
      <c r="AQ541" s="7">
        <f t="shared" si="574"/>
        <v>0</v>
      </c>
      <c r="AR541" s="7">
        <f t="shared" si="574"/>
        <v>0</v>
      </c>
      <c r="AS541" s="7">
        <f t="shared" si="574"/>
        <v>0</v>
      </c>
      <c r="AT541" s="7">
        <f t="shared" si="574"/>
        <v>0</v>
      </c>
      <c r="AU541" s="7">
        <f t="shared" si="542"/>
        <v>0</v>
      </c>
      <c r="AV541" s="7">
        <f t="shared" si="574"/>
        <v>0</v>
      </c>
      <c r="AW541" s="7">
        <f t="shared" si="574"/>
        <v>0</v>
      </c>
      <c r="AX541" s="7">
        <f t="shared" si="574"/>
        <v>0</v>
      </c>
      <c r="AY541" s="7">
        <f t="shared" si="574"/>
        <v>0</v>
      </c>
      <c r="AZ541" s="7">
        <f t="shared" si="574"/>
        <v>0</v>
      </c>
      <c r="BA541" s="7">
        <f t="shared" si="574"/>
        <v>0</v>
      </c>
      <c r="BB541" s="7">
        <f t="shared" si="574"/>
        <v>0</v>
      </c>
      <c r="BC541" s="7">
        <f t="shared" si="574"/>
        <v>0</v>
      </c>
    </row>
    <row r="542" spans="1:55" x14ac:dyDescent="0.2">
      <c r="A542" t="s">
        <v>10</v>
      </c>
      <c r="B542">
        <v>982</v>
      </c>
      <c r="C542">
        <v>2014</v>
      </c>
      <c r="D542" s="7">
        <f t="shared" si="543"/>
        <v>0</v>
      </c>
      <c r="E542" s="7">
        <f t="shared" ref="E542:BC542" si="575">IF(AND(E352&lt;=0,D352&gt;0),ROUND(D352*1.23348/(7*86.4),3),0)</f>
        <v>0</v>
      </c>
      <c r="F542" s="7">
        <f t="shared" si="575"/>
        <v>0</v>
      </c>
      <c r="G542" s="7">
        <f t="shared" si="575"/>
        <v>0</v>
      </c>
      <c r="H542" s="7">
        <f t="shared" si="575"/>
        <v>0</v>
      </c>
      <c r="I542" s="7">
        <f t="shared" si="575"/>
        <v>0</v>
      </c>
      <c r="J542" s="7">
        <f t="shared" si="575"/>
        <v>0</v>
      </c>
      <c r="K542" s="7">
        <f t="shared" si="575"/>
        <v>0</v>
      </c>
      <c r="L542" s="7">
        <f t="shared" si="575"/>
        <v>0</v>
      </c>
      <c r="M542" s="7">
        <f t="shared" si="575"/>
        <v>0</v>
      </c>
      <c r="N542" s="7">
        <f t="shared" si="575"/>
        <v>0</v>
      </c>
      <c r="O542" s="7">
        <f t="shared" si="575"/>
        <v>0</v>
      </c>
      <c r="P542" s="7">
        <f t="shared" si="575"/>
        <v>0</v>
      </c>
      <c r="Q542" s="7">
        <f t="shared" si="575"/>
        <v>0</v>
      </c>
      <c r="R542" s="7">
        <f t="shared" si="575"/>
        <v>0</v>
      </c>
      <c r="S542" s="7">
        <f t="shared" si="575"/>
        <v>0</v>
      </c>
      <c r="T542" s="7">
        <f t="shared" si="575"/>
        <v>0</v>
      </c>
      <c r="U542" s="7">
        <f t="shared" si="575"/>
        <v>0</v>
      </c>
      <c r="V542" s="7">
        <f t="shared" si="575"/>
        <v>0</v>
      </c>
      <c r="W542" s="7">
        <f t="shared" si="575"/>
        <v>0</v>
      </c>
      <c r="X542" s="7">
        <f t="shared" si="575"/>
        <v>0</v>
      </c>
      <c r="Y542" s="7">
        <f t="shared" si="575"/>
        <v>0</v>
      </c>
      <c r="Z542" s="7">
        <f t="shared" si="575"/>
        <v>0</v>
      </c>
      <c r="AA542" s="7">
        <f t="shared" si="575"/>
        <v>0</v>
      </c>
      <c r="AB542" s="7">
        <f t="shared" si="575"/>
        <v>0</v>
      </c>
      <c r="AC542" s="7">
        <f t="shared" si="575"/>
        <v>0</v>
      </c>
      <c r="AD542" s="7">
        <f t="shared" si="575"/>
        <v>0</v>
      </c>
      <c r="AE542" s="7">
        <f t="shared" si="575"/>
        <v>0</v>
      </c>
      <c r="AF542" s="7">
        <f t="shared" si="575"/>
        <v>0</v>
      </c>
      <c r="AG542" s="7">
        <f t="shared" si="575"/>
        <v>0</v>
      </c>
      <c r="AH542" s="7">
        <f t="shared" si="575"/>
        <v>0</v>
      </c>
      <c r="AI542" s="7">
        <f t="shared" si="575"/>
        <v>0</v>
      </c>
      <c r="AJ542" s="7">
        <f t="shared" si="575"/>
        <v>0</v>
      </c>
      <c r="AK542" s="7">
        <f t="shared" si="575"/>
        <v>0</v>
      </c>
      <c r="AL542" s="7">
        <f t="shared" si="575"/>
        <v>0</v>
      </c>
      <c r="AM542" s="7">
        <f t="shared" si="575"/>
        <v>0</v>
      </c>
      <c r="AN542" s="7">
        <f t="shared" si="575"/>
        <v>0</v>
      </c>
      <c r="AO542" s="7">
        <f t="shared" si="575"/>
        <v>0</v>
      </c>
      <c r="AP542" s="7">
        <f t="shared" si="575"/>
        <v>0</v>
      </c>
      <c r="AQ542" s="7">
        <f t="shared" si="575"/>
        <v>0</v>
      </c>
      <c r="AR542" s="7">
        <f t="shared" si="575"/>
        <v>0</v>
      </c>
      <c r="AS542" s="7">
        <f t="shared" si="575"/>
        <v>0</v>
      </c>
      <c r="AT542" s="7">
        <f t="shared" si="575"/>
        <v>0</v>
      </c>
      <c r="AU542" s="7">
        <f t="shared" si="542"/>
        <v>0</v>
      </c>
      <c r="AV542" s="7">
        <f t="shared" si="575"/>
        <v>0</v>
      </c>
      <c r="AW542" s="7">
        <f t="shared" si="575"/>
        <v>0</v>
      </c>
      <c r="AX542" s="7">
        <f t="shared" si="575"/>
        <v>0</v>
      </c>
      <c r="AY542" s="7">
        <f t="shared" si="575"/>
        <v>0</v>
      </c>
      <c r="AZ542" s="7">
        <f t="shared" si="575"/>
        <v>0</v>
      </c>
      <c r="BA542" s="7">
        <f t="shared" si="575"/>
        <v>0</v>
      </c>
      <c r="BB542" s="7">
        <f t="shared" si="575"/>
        <v>0</v>
      </c>
      <c r="BC542" s="7">
        <f t="shared" si="575"/>
        <v>0</v>
      </c>
    </row>
    <row r="543" spans="1:55" x14ac:dyDescent="0.2">
      <c r="A543" t="s">
        <v>10</v>
      </c>
      <c r="B543">
        <v>982</v>
      </c>
      <c r="C543">
        <v>2015</v>
      </c>
      <c r="D543" s="7">
        <f t="shared" si="543"/>
        <v>0</v>
      </c>
      <c r="E543" s="7">
        <f t="shared" ref="E543:BC543" si="576">IF(AND(E353&lt;=0,D353&gt;0),ROUND(D353*1.23348/(7*86.4),3),0)</f>
        <v>0</v>
      </c>
      <c r="F543" s="7">
        <f t="shared" si="576"/>
        <v>0</v>
      </c>
      <c r="G543" s="7">
        <f t="shared" si="576"/>
        <v>0</v>
      </c>
      <c r="H543" s="7">
        <f t="shared" si="576"/>
        <v>0</v>
      </c>
      <c r="I543" s="7">
        <f t="shared" si="576"/>
        <v>0</v>
      </c>
      <c r="J543" s="7">
        <f t="shared" si="576"/>
        <v>0</v>
      </c>
      <c r="K543" s="7">
        <f t="shared" si="576"/>
        <v>0</v>
      </c>
      <c r="L543" s="7">
        <f t="shared" si="576"/>
        <v>0</v>
      </c>
      <c r="M543" s="7">
        <f t="shared" si="576"/>
        <v>0</v>
      </c>
      <c r="N543" s="7">
        <f t="shared" si="576"/>
        <v>0</v>
      </c>
      <c r="O543" s="7">
        <f t="shared" si="576"/>
        <v>0</v>
      </c>
      <c r="P543" s="7">
        <f t="shared" si="576"/>
        <v>0</v>
      </c>
      <c r="Q543" s="7">
        <f t="shared" si="576"/>
        <v>0</v>
      </c>
      <c r="R543" s="7">
        <f t="shared" si="576"/>
        <v>0</v>
      </c>
      <c r="S543" s="7">
        <f t="shared" si="576"/>
        <v>0</v>
      </c>
      <c r="T543" s="7">
        <f t="shared" si="576"/>
        <v>0</v>
      </c>
      <c r="U543" s="7">
        <f t="shared" si="576"/>
        <v>0</v>
      </c>
      <c r="V543" s="7">
        <f t="shared" si="576"/>
        <v>0</v>
      </c>
      <c r="W543" s="7">
        <f t="shared" si="576"/>
        <v>0</v>
      </c>
      <c r="X543" s="7">
        <f t="shared" si="576"/>
        <v>0</v>
      </c>
      <c r="Y543" s="7">
        <f t="shared" si="576"/>
        <v>0</v>
      </c>
      <c r="Z543" s="7">
        <f t="shared" si="576"/>
        <v>0</v>
      </c>
      <c r="AA543" s="7">
        <f t="shared" si="576"/>
        <v>0</v>
      </c>
      <c r="AB543" s="7">
        <f t="shared" si="576"/>
        <v>0</v>
      </c>
      <c r="AC543" s="7">
        <f t="shared" si="576"/>
        <v>0</v>
      </c>
      <c r="AD543" s="7">
        <f t="shared" si="576"/>
        <v>0</v>
      </c>
      <c r="AE543" s="7">
        <f t="shared" si="576"/>
        <v>0</v>
      </c>
      <c r="AF543" s="7">
        <f t="shared" si="576"/>
        <v>0</v>
      </c>
      <c r="AG543" s="7">
        <f t="shared" si="576"/>
        <v>0</v>
      </c>
      <c r="AH543" s="7">
        <f t="shared" si="576"/>
        <v>0</v>
      </c>
      <c r="AI543" s="7">
        <f t="shared" si="576"/>
        <v>0</v>
      </c>
      <c r="AJ543" s="7">
        <f t="shared" si="576"/>
        <v>0</v>
      </c>
      <c r="AK543" s="7">
        <f t="shared" si="576"/>
        <v>0</v>
      </c>
      <c r="AL543" s="7">
        <f t="shared" si="576"/>
        <v>0</v>
      </c>
      <c r="AM543" s="7">
        <f t="shared" si="576"/>
        <v>0</v>
      </c>
      <c r="AN543" s="7">
        <f t="shared" si="576"/>
        <v>0</v>
      </c>
      <c r="AO543" s="7">
        <f t="shared" si="576"/>
        <v>0</v>
      </c>
      <c r="AP543" s="7">
        <f t="shared" si="576"/>
        <v>0</v>
      </c>
      <c r="AQ543" s="7">
        <f t="shared" si="576"/>
        <v>0</v>
      </c>
      <c r="AR543" s="7">
        <f t="shared" si="576"/>
        <v>0</v>
      </c>
      <c r="AS543" s="7">
        <f t="shared" si="576"/>
        <v>0</v>
      </c>
      <c r="AT543" s="7">
        <f t="shared" si="576"/>
        <v>0</v>
      </c>
      <c r="AU543" s="7">
        <f t="shared" si="542"/>
        <v>0</v>
      </c>
      <c r="AV543" s="7">
        <f t="shared" si="576"/>
        <v>0</v>
      </c>
      <c r="AW543" s="7">
        <f t="shared" si="576"/>
        <v>0</v>
      </c>
      <c r="AX543" s="7">
        <f t="shared" si="576"/>
        <v>0</v>
      </c>
      <c r="AY543" s="7">
        <f t="shared" si="576"/>
        <v>0</v>
      </c>
      <c r="AZ543" s="7">
        <f t="shared" si="576"/>
        <v>0</v>
      </c>
      <c r="BA543" s="7">
        <f t="shared" si="576"/>
        <v>0</v>
      </c>
      <c r="BB543" s="7">
        <f t="shared" si="576"/>
        <v>0</v>
      </c>
      <c r="BC543" s="7">
        <f t="shared" si="576"/>
        <v>0</v>
      </c>
    </row>
    <row r="545" spans="1:55" ht="21" x14ac:dyDescent="0.25">
      <c r="A545" s="6" t="s">
        <v>46</v>
      </c>
    </row>
    <row r="546" spans="1:55" x14ac:dyDescent="0.2">
      <c r="A546" t="s">
        <v>7</v>
      </c>
      <c r="B546" t="s">
        <v>8</v>
      </c>
      <c r="C546" t="s">
        <v>9</v>
      </c>
      <c r="D546" s="13">
        <v>45664</v>
      </c>
      <c r="E546" s="14">
        <f>D546+7</f>
        <v>45671</v>
      </c>
      <c r="F546" s="14">
        <f t="shared" ref="F546:BB546" si="577">E546+7</f>
        <v>45678</v>
      </c>
      <c r="G546" s="14">
        <f t="shared" si="577"/>
        <v>45685</v>
      </c>
      <c r="H546" s="14">
        <f t="shared" si="577"/>
        <v>45692</v>
      </c>
      <c r="I546" s="14">
        <f t="shared" si="577"/>
        <v>45699</v>
      </c>
      <c r="J546" s="14">
        <f t="shared" si="577"/>
        <v>45706</v>
      </c>
      <c r="K546" s="14">
        <f t="shared" si="577"/>
        <v>45713</v>
      </c>
      <c r="L546" s="14">
        <f t="shared" si="577"/>
        <v>45720</v>
      </c>
      <c r="M546" s="14">
        <f t="shared" si="577"/>
        <v>45727</v>
      </c>
      <c r="N546" s="14">
        <f t="shared" si="577"/>
        <v>45734</v>
      </c>
      <c r="O546" s="14">
        <f t="shared" si="577"/>
        <v>45741</v>
      </c>
      <c r="P546" s="14">
        <f t="shared" si="577"/>
        <v>45748</v>
      </c>
      <c r="Q546" s="14">
        <f t="shared" si="577"/>
        <v>45755</v>
      </c>
      <c r="R546" s="14">
        <f t="shared" si="577"/>
        <v>45762</v>
      </c>
      <c r="S546" s="14">
        <f t="shared" si="577"/>
        <v>45769</v>
      </c>
      <c r="T546" s="14">
        <f t="shared" si="577"/>
        <v>45776</v>
      </c>
      <c r="U546" s="14">
        <f t="shared" si="577"/>
        <v>45783</v>
      </c>
      <c r="V546" s="14">
        <f t="shared" si="577"/>
        <v>45790</v>
      </c>
      <c r="W546" s="14">
        <f t="shared" si="577"/>
        <v>45797</v>
      </c>
      <c r="X546" s="14">
        <f t="shared" si="577"/>
        <v>45804</v>
      </c>
      <c r="Y546" s="14">
        <f t="shared" si="577"/>
        <v>45811</v>
      </c>
      <c r="Z546" s="14">
        <f t="shared" si="577"/>
        <v>45818</v>
      </c>
      <c r="AA546" s="14">
        <f t="shared" si="577"/>
        <v>45825</v>
      </c>
      <c r="AB546" s="14">
        <f t="shared" si="577"/>
        <v>45832</v>
      </c>
      <c r="AC546" s="14">
        <f t="shared" si="577"/>
        <v>45839</v>
      </c>
      <c r="AD546" s="14">
        <f t="shared" si="577"/>
        <v>45846</v>
      </c>
      <c r="AE546" s="14">
        <f t="shared" si="577"/>
        <v>45853</v>
      </c>
      <c r="AF546" s="14">
        <f t="shared" si="577"/>
        <v>45860</v>
      </c>
      <c r="AG546" s="14">
        <f t="shared" si="577"/>
        <v>45867</v>
      </c>
      <c r="AH546" s="14">
        <f t="shared" si="577"/>
        <v>45874</v>
      </c>
      <c r="AI546" s="14">
        <f t="shared" si="577"/>
        <v>45881</v>
      </c>
      <c r="AJ546" s="14">
        <f t="shared" si="577"/>
        <v>45888</v>
      </c>
      <c r="AK546" s="14">
        <f t="shared" si="577"/>
        <v>45895</v>
      </c>
      <c r="AL546" s="14">
        <f t="shared" si="577"/>
        <v>45902</v>
      </c>
      <c r="AM546" s="14">
        <f t="shared" si="577"/>
        <v>45909</v>
      </c>
      <c r="AN546" s="14">
        <f t="shared" si="577"/>
        <v>45916</v>
      </c>
      <c r="AO546" s="14">
        <f t="shared" si="577"/>
        <v>45923</v>
      </c>
      <c r="AP546" s="14">
        <f t="shared" si="577"/>
        <v>45930</v>
      </c>
      <c r="AQ546" s="14">
        <f t="shared" si="577"/>
        <v>45937</v>
      </c>
      <c r="AR546" s="14">
        <f t="shared" si="577"/>
        <v>45944</v>
      </c>
      <c r="AS546" s="14">
        <f t="shared" si="577"/>
        <v>45951</v>
      </c>
      <c r="AT546" s="14">
        <f t="shared" si="577"/>
        <v>45958</v>
      </c>
      <c r="AU546" s="14">
        <f t="shared" si="577"/>
        <v>45965</v>
      </c>
      <c r="AV546" s="14">
        <f t="shared" si="577"/>
        <v>45972</v>
      </c>
      <c r="AW546" s="14">
        <f t="shared" si="577"/>
        <v>45979</v>
      </c>
      <c r="AX546" s="14">
        <f t="shared" si="577"/>
        <v>45986</v>
      </c>
      <c r="AY546" s="14">
        <f t="shared" si="577"/>
        <v>45993</v>
      </c>
      <c r="AZ546" s="14">
        <f t="shared" si="577"/>
        <v>46000</v>
      </c>
      <c r="BA546" s="14">
        <f t="shared" si="577"/>
        <v>46007</v>
      </c>
      <c r="BB546" s="14">
        <f t="shared" si="577"/>
        <v>46014</v>
      </c>
      <c r="BC546" s="14">
        <f>BB546+8</f>
        <v>46022</v>
      </c>
    </row>
    <row r="547" spans="1:55" x14ac:dyDescent="0.2">
      <c r="A547" t="s">
        <v>10</v>
      </c>
      <c r="B547">
        <v>170</v>
      </c>
      <c r="C547">
        <v>1981</v>
      </c>
      <c r="D547" s="7">
        <f>ROUND(D471+IF(D395&gt;0,MAX(D395,D433-D509),0)+[2]outid!D1472,3)</f>
        <v>10.653</v>
      </c>
      <c r="E547" s="7">
        <f>ROUND(E471+IF(E395&gt;0,MAX(E395,E433-E509),0)+[2]outid!E1472,3)</f>
        <v>6.8120000000000003</v>
      </c>
      <c r="F547" s="7">
        <f>ROUND(F471+IF(F395&gt;0,MAX(F395,F433-F509),0)+[2]outid!F1472,3)</f>
        <v>4.984</v>
      </c>
      <c r="G547" s="7">
        <f>ROUND(G471+IF(G395&gt;0,MAX(G395,G433-G509),0)+[2]outid!G1472,3)</f>
        <v>4.6539999999999999</v>
      </c>
      <c r="H547" s="7">
        <f>ROUND(H471+IF(H395&gt;0,MAX(H395,H433-H509),0)+[2]outid!H1472,3)</f>
        <v>4.274</v>
      </c>
      <c r="I547" s="7">
        <f>ROUND(I471+IF(I395&gt;0,MAX(I395,I433-I509),0)+[2]outid!I1472,3)</f>
        <v>3.5219999999999998</v>
      </c>
      <c r="J547" s="7">
        <f>ROUND(J471+IF(J395&gt;0,MAX(J395,J433-J509),0)+[2]outid!J1472,3)</f>
        <v>3.6930000000000001</v>
      </c>
      <c r="K547" s="7">
        <f>ROUND(K471+IF(K395&gt;0,MAX(K395,K433-K509),0)+[2]outid!K1472,3)</f>
        <v>4.12</v>
      </c>
      <c r="L547" s="7">
        <f>ROUND(L471+IF(L395&gt;0,MAX(L395,L433-L509),0)+[2]outid!L1472,3)</f>
        <v>2.9390000000000001</v>
      </c>
      <c r="M547" s="7">
        <f>ROUND(M471+IF(M395&gt;0,MAX(M395,M433-M509),0)+[2]outid!M1472,3)</f>
        <v>2.669</v>
      </c>
      <c r="N547" s="7">
        <f>ROUND(N471+IF(N395&gt;0,MAX(N395,N433-N509),0)+[2]outid!N1472,3)</f>
        <v>4.4850000000000003</v>
      </c>
      <c r="O547" s="7">
        <f>ROUND(O471+IF(O395&gt;0,MAX(O395,O433-O509),0)+[2]outid!O1472,3)</f>
        <v>4.8460000000000001</v>
      </c>
      <c r="P547" s="7">
        <f>ROUND(P471+IF(P395&gt;0,MAX(P395,P433-P509),0)+[2]outid!P1472,3)</f>
        <v>6.3730000000000002</v>
      </c>
      <c r="Q547" s="7">
        <f>ROUND(Q471+IF(Q395&gt;0,MAX(Q395,Q433-Q509),0)+[2]outid!Q1472,3)</f>
        <v>7.4989999999999997</v>
      </c>
      <c r="R547" s="7">
        <f>ROUND(R471+IF(R395&gt;0,MAX(R395,R433-R509),0)+[2]outid!R1472,3)</f>
        <v>7.5289999999999999</v>
      </c>
      <c r="S547" s="7">
        <f>ROUND(S471+IF(S395&gt;0,MAX(S395,S433-S509),0)+[2]outid!S1472,3)</f>
        <v>7.649</v>
      </c>
      <c r="T547" s="7">
        <f>ROUND(T471+IF(T395&gt;0,MAX(T395,T433-T509),0)+[2]outid!T1472,3)</f>
        <v>18.035</v>
      </c>
      <c r="U547" s="7">
        <f>ROUND(U471+IF(U395&gt;0,MAX(U395,U433-U509),0)+[2]outid!U1472,3)</f>
        <v>31.434999999999999</v>
      </c>
      <c r="V547" s="7">
        <f>ROUND(V471+IF(V395&gt;0,MAX(V395,V433-V509),0)+[2]outid!V1472,3)</f>
        <v>26.422000000000001</v>
      </c>
      <c r="W547" s="7">
        <f>ROUND(W471+IF(W395&gt;0,MAX(W395,W433-W509),0)+[2]outid!W1472,3)</f>
        <v>37.378999999999998</v>
      </c>
      <c r="X547" s="7">
        <f>ROUND(X471+IF(X395&gt;0,MAX(X395,X433-X509),0)+[2]outid!X1472,3)</f>
        <v>71.578999999999994</v>
      </c>
      <c r="Y547" s="7">
        <f>ROUND(Y471+IF(Y395&gt;0,MAX(Y395,Y433-Y509),0)+[2]outid!Y1472,3)</f>
        <v>60.581000000000003</v>
      </c>
      <c r="Z547" s="7">
        <f>ROUND(Z471+IF(Z395&gt;0,MAX(Z395,Z433-Z509),0)+[2]outid!Z1472,3)</f>
        <v>48.912999999999997</v>
      </c>
      <c r="AA547" s="7">
        <f>ROUND(AA471+IF(AA395&gt;0,MAX(AA395,AA433-AA509),0)+[2]outid!AA1472,3)</f>
        <v>39.107999999999997</v>
      </c>
      <c r="AB547" s="7">
        <f>ROUND(AB471+IF(AB395&gt;0,MAX(AB395,AB433-AB509),0)+[2]outid!AB1472,3)</f>
        <v>35.585000000000001</v>
      </c>
      <c r="AC547" s="7">
        <f>ROUND(AC471+IF(AC395&gt;0,MAX(AC395,AC433-AC509),0)+[2]outid!AC1472,3)</f>
        <v>38.658000000000001</v>
      </c>
      <c r="AD547" s="7">
        <f>ROUND(AD471+IF(AD395&gt;0,MAX(AD395,AD433-AD509),0)+[2]outid!AD1472,3)</f>
        <v>37.395000000000003</v>
      </c>
      <c r="AE547" s="7">
        <f>ROUND(AE471+IF(AE395&gt;0,MAX(AE395,AE433-AE509),0)+[2]outid!AE1472,3)</f>
        <v>29.460999999999999</v>
      </c>
      <c r="AF547" s="7">
        <f>ROUND(AF471+IF(AF395&gt;0,MAX(AF395,AF433-AF509),0)+[2]outid!AF1472,3)</f>
        <v>23.276</v>
      </c>
      <c r="AG547" s="7">
        <f>ROUND(AG471+IF(AG395&gt;0,MAX(AG395,AG433-AG509),0)+[2]outid!AG1472,3)</f>
        <v>22.908000000000001</v>
      </c>
      <c r="AH547" s="7">
        <f>ROUND(AH471+IF(AH395&gt;0,MAX(AH395,AH433-AH509),0)+[2]outid!AH1472,3)</f>
        <v>18.451000000000001</v>
      </c>
      <c r="AI547" s="7">
        <f>ROUND(AI471+IF(AI395&gt;0,MAX(AI395,AI433-AI509),0)+[2]outid!AI1472,3)</f>
        <v>14.919</v>
      </c>
      <c r="AJ547" s="7">
        <f>ROUND(AJ471+IF(AJ395&gt;0,MAX(AJ395,AJ433-AJ509),0)+[2]outid!AJ1472,3)</f>
        <v>14.43</v>
      </c>
      <c r="AK547" s="7">
        <f>ROUND(AK471+IF(AK395&gt;0,MAX(AK395,AK433-AK509),0)+[2]outid!AK1472,3)</f>
        <v>11.904999999999999</v>
      </c>
      <c r="AL547" s="7">
        <f>ROUND(AL471+IF(AL395&gt;0,MAX(AL395,AL433-AL509),0)+[2]outid!AL1472,3)</f>
        <v>9.9109999999999996</v>
      </c>
      <c r="AM547" s="7">
        <f>ROUND(AM471+IF(AM395&gt;0,MAX(AM395,AM433-AM509),0)+[2]outid!AM1472,3)</f>
        <v>8.1709999999999994</v>
      </c>
      <c r="AN547" s="7">
        <f>ROUND(AN471+IF(AN395&gt;0,MAX(AN395,AN433-AN509),0)+[2]outid!AN1472,3)</f>
        <v>6.9029999999999996</v>
      </c>
      <c r="AO547" s="7">
        <f>ROUND(AO471+IF(AO395&gt;0,MAX(AO395,AO433-AO509),0)+[2]outid!AO1472,3)</f>
        <v>6.1280000000000001</v>
      </c>
      <c r="AP547" s="7">
        <f>ROUND(AP471+IF(AP395&gt;0,MAX(AP395,AP433-AP509),0)+[2]outid!AP1472,3)</f>
        <v>6.9950000000000001</v>
      </c>
      <c r="AQ547" s="7">
        <f>ROUND(AQ471+IF(AQ395&gt;0,MAX(AQ395,AQ433-AQ509),0)+[2]outid!AQ1472,3)</f>
        <v>7.7430000000000003</v>
      </c>
      <c r="AR547" s="7">
        <f>ROUND(AR471+IF(AR395&gt;0,MAX(AR395,AR433-AR509),0)+[2]outid!AR1472,3)</f>
        <v>5.3330000000000002</v>
      </c>
      <c r="AS547" s="7">
        <f>ROUND(AS471+IF(AS395&gt;0,MAX(AS395,AS433-AS509),0)+[2]outid!AS1472,3)</f>
        <v>4.4560000000000004</v>
      </c>
      <c r="AT547" s="7">
        <f>ROUND(AT471+IF(AT395&gt;0,MAX(AT395,AT433-AT509),0)+[2]outid!AT1472,3)</f>
        <v>4.2549999999999999</v>
      </c>
      <c r="AU547" s="7">
        <f>ROUND(AU471+IF(AU395&gt;0,MAX(AU395,AU433-AU509),0)+[2]outid!AU1472,3)</f>
        <v>3.2570000000000001</v>
      </c>
      <c r="AV547" s="7">
        <f>ROUND(AV471+IF(AV395&gt;0,MAX(AV395,AV433-AV509),0)+[2]outid!AV1472,3)</f>
        <v>2.157</v>
      </c>
      <c r="AW547" s="7">
        <f>ROUND(AW471+IF(AW395&gt;0,MAX(AW395,AW433-AW509),0)+[2]outid!AW1472,3)</f>
        <v>2.1440000000000001</v>
      </c>
      <c r="AX547" s="7">
        <f>ROUND(AX471+IF(AX395&gt;0,MAX(AX395,AX433-AX509),0)+[2]outid!AX1472,3)</f>
        <v>2.218</v>
      </c>
      <c r="AY547" s="7">
        <f>ROUND(AY471+IF(AY395&gt;0,MAX(AY395,AY433-AY509),0)+[2]outid!AY1472,3)</f>
        <v>1.7490000000000001</v>
      </c>
      <c r="AZ547" s="7">
        <f>ROUND(AZ471+IF(AZ395&gt;0,MAX(AZ395,AZ433-AZ509),0)+[2]outid!AZ1472,3)</f>
        <v>1.91</v>
      </c>
      <c r="BA547" s="7">
        <f>ROUND(BA471+IF(BA395&gt;0,MAX(BA395,BA433-BA509),0)+[2]outid!BA1472,3)</f>
        <v>2.173</v>
      </c>
      <c r="BB547" s="7">
        <f>ROUND(BB471+IF(BB395&gt;0,MAX(BB395,BB433-BB509),0)+[2]outid!BB1472,3)</f>
        <v>1.8420000000000001</v>
      </c>
      <c r="BC547" s="7">
        <f>ROUND(BC471+IF(BC395&gt;0,MAX(BC395,BC433-BC509),0)+[2]outid!BC1472,3)</f>
        <v>1.512</v>
      </c>
    </row>
    <row r="548" spans="1:55" x14ac:dyDescent="0.2">
      <c r="A548" t="s">
        <v>10</v>
      </c>
      <c r="B548">
        <v>170</v>
      </c>
      <c r="C548">
        <v>1982</v>
      </c>
      <c r="D548" s="7">
        <f>ROUND(D472+IF(D396&gt;0,MAX(D396,D434-D510),0)+[2]outid!D1473,3)</f>
        <v>1.1240000000000001</v>
      </c>
      <c r="E548" s="7">
        <f>ROUND(E472+IF(E396&gt;0,MAX(E396,E434-E510),0)+[2]outid!E1473,3)</f>
        <v>1.1539999999999999</v>
      </c>
      <c r="F548" s="7">
        <f>ROUND(F472+IF(F396&gt;0,MAX(F396,F434-F510),0)+[2]outid!F1473,3)</f>
        <v>1.244</v>
      </c>
      <c r="G548" s="7">
        <f>ROUND(G472+IF(G396&gt;0,MAX(G396,G434-G510),0)+[2]outid!G1473,3)</f>
        <v>1.635</v>
      </c>
      <c r="H548" s="7">
        <f>ROUND(H472+IF(H396&gt;0,MAX(H396,H434-H510),0)+[2]outid!H1473,3)</f>
        <v>1.857</v>
      </c>
      <c r="I548" s="7">
        <f>ROUND(I472+IF(I396&gt;0,MAX(I396,I434-I510),0)+[2]outid!I1473,3)</f>
        <v>1.704</v>
      </c>
      <c r="J548" s="7">
        <f>ROUND(J472+IF(J396&gt;0,MAX(J396,J434-J510),0)+[2]outid!J1473,3)</f>
        <v>2.133</v>
      </c>
      <c r="K548" s="7">
        <f>ROUND(K472+IF(K396&gt;0,MAX(K396,K434-K510),0)+[2]outid!K1473,3)</f>
        <v>3.9729999999999999</v>
      </c>
      <c r="L548" s="7">
        <f>ROUND(L472+IF(L396&gt;0,MAX(L396,L434-L510),0)+[2]outid!L1473,3)</f>
        <v>3.8340000000000001</v>
      </c>
      <c r="M548" s="7">
        <f>ROUND(M472+IF(M396&gt;0,MAX(M396,M434-M510),0)+[2]outid!M1473,3)</f>
        <v>3.41</v>
      </c>
      <c r="N548" s="7">
        <f>ROUND(N472+IF(N396&gt;0,MAX(N396,N434-N510),0)+[2]outid!N1473,3)</f>
        <v>2.984</v>
      </c>
      <c r="O548" s="7">
        <f>ROUND(O472+IF(O396&gt;0,MAX(O396,O434-O510),0)+[2]outid!O1473,3)</f>
        <v>2.601</v>
      </c>
      <c r="P548" s="7">
        <f>ROUND(P472+IF(P396&gt;0,MAX(P396,P434-P510),0)+[2]outid!P1473,3)</f>
        <v>2.8479999999999999</v>
      </c>
      <c r="Q548" s="7">
        <f>ROUND(Q472+IF(Q396&gt;0,MAX(Q396,Q434-Q510),0)+[2]outid!Q1473,3)</f>
        <v>3.9420000000000002</v>
      </c>
      <c r="R548" s="7">
        <f>ROUND(R472+IF(R396&gt;0,MAX(R396,R434-R510),0)+[2]outid!R1473,3)</f>
        <v>4.4240000000000004</v>
      </c>
      <c r="S548" s="7">
        <f>ROUND(S472+IF(S396&gt;0,MAX(S396,S434-S510),0)+[2]outid!S1473,3)</f>
        <v>5.9749999999999996</v>
      </c>
      <c r="T548" s="7">
        <f>ROUND(T472+IF(T396&gt;0,MAX(T396,T434-T510),0)+[2]outid!T1473,3)</f>
        <v>13.807</v>
      </c>
      <c r="U548" s="7">
        <f>ROUND(U472+IF(U396&gt;0,MAX(U396,U434-U510),0)+[2]outid!U1473,3)</f>
        <v>132.90799999999999</v>
      </c>
      <c r="V548" s="7">
        <f>ROUND(V472+IF(V396&gt;0,MAX(V396,V434-V510),0)+[2]outid!V1473,3)</f>
        <v>829.24699999999996</v>
      </c>
      <c r="W548" s="7">
        <f>ROUND(W472+IF(W396&gt;0,MAX(W396,W434-W510),0)+[2]outid!W1473,3)</f>
        <v>936.03499999999997</v>
      </c>
      <c r="X548" s="7">
        <f>ROUND(X472+IF(X396&gt;0,MAX(X396,X434-X510),0)+[2]outid!X1473,3)</f>
        <v>42.423000000000002</v>
      </c>
      <c r="Y548" s="7">
        <f>ROUND(Y472+IF(Y396&gt;0,MAX(Y396,Y434-Y510),0)+[2]outid!Y1473,3)</f>
        <v>41.808</v>
      </c>
      <c r="Z548" s="7">
        <f>ROUND(Z472+IF(Z396&gt;0,MAX(Z396,Z434-Z510),0)+[2]outid!Z1473,3)</f>
        <v>41.668999999999997</v>
      </c>
      <c r="AA548" s="7">
        <f>ROUND(AA472+IF(AA396&gt;0,MAX(AA396,AA434-AA510),0)+[2]outid!AA1473,3)</f>
        <v>60.613999999999997</v>
      </c>
      <c r="AB548" s="7">
        <f>ROUND(AB472+IF(AB396&gt;0,MAX(AB396,AB434-AB510),0)+[2]outid!AB1473,3)</f>
        <v>67.903999999999996</v>
      </c>
      <c r="AC548" s="7">
        <f>ROUND(AC472+IF(AC396&gt;0,MAX(AC396,AC434-AC510),0)+[2]outid!AC1473,3)</f>
        <v>60.463999999999999</v>
      </c>
      <c r="AD548" s="7">
        <f>ROUND(AD472+IF(AD396&gt;0,MAX(AD396,AD434-AD510),0)+[2]outid!AD1473,3)</f>
        <v>50.756999999999998</v>
      </c>
      <c r="AE548" s="7">
        <f>ROUND(AE472+IF(AE396&gt;0,MAX(AE396,AE434-AE510),0)+[2]outid!AE1473,3)</f>
        <v>35.119999999999997</v>
      </c>
      <c r="AF548" s="7">
        <f>ROUND(AF472+IF(AF396&gt;0,MAX(AF396,AF434-AF510),0)+[2]outid!AF1473,3)</f>
        <v>29.216999999999999</v>
      </c>
      <c r="AG548" s="7">
        <f>ROUND(AG472+IF(AG396&gt;0,MAX(AG396,AG434-AG510),0)+[2]outid!AG1473,3)</f>
        <v>25.332000000000001</v>
      </c>
      <c r="AH548" s="7">
        <f>ROUND(AH472+IF(AH396&gt;0,MAX(AH396,AH434-AH510),0)+[2]outid!AH1473,3)</f>
        <v>24.878</v>
      </c>
      <c r="AI548" s="7">
        <f>ROUND(AI472+IF(AI396&gt;0,MAX(AI396,AI434-AI510),0)+[2]outid!AI1473,3)</f>
        <v>16.988</v>
      </c>
      <c r="AJ548" s="7">
        <f>ROUND(AJ472+IF(AJ396&gt;0,MAX(AJ396,AJ434-AJ510),0)+[2]outid!AJ1473,3)</f>
        <v>14.471</v>
      </c>
      <c r="AK548" s="7">
        <f>ROUND(AK472+IF(AK396&gt;0,MAX(AK396,AK434-AK510),0)+[2]outid!AK1473,3)</f>
        <v>12.266</v>
      </c>
      <c r="AL548" s="7">
        <f>ROUND(AL472+IF(AL396&gt;0,MAX(AL396,AL434-AL510),0)+[2]outid!AL1473,3)</f>
        <v>9.5519999999999996</v>
      </c>
      <c r="AM548" s="7">
        <f>ROUND(AM472+IF(AM396&gt;0,MAX(AM396,AM434-AM510),0)+[2]outid!AM1473,3)</f>
        <v>9.6050000000000004</v>
      </c>
      <c r="AN548" s="7">
        <f>ROUND(AN472+IF(AN396&gt;0,MAX(AN396,AN434-AN510),0)+[2]outid!AN1473,3)</f>
        <v>9.1310000000000002</v>
      </c>
      <c r="AO548" s="7">
        <f>ROUND(AO472+IF(AO396&gt;0,MAX(AO396,AO434-AO510),0)+[2]outid!AO1473,3)</f>
        <v>7.1280000000000001</v>
      </c>
      <c r="AP548" s="7">
        <f>ROUND(AP472+IF(AP396&gt;0,MAX(AP396,AP434-AP510),0)+[2]outid!AP1473,3)</f>
        <v>7.141</v>
      </c>
      <c r="AQ548" s="7">
        <f>ROUND(AQ472+IF(AQ396&gt;0,MAX(AQ396,AQ434-AQ510),0)+[2]outid!AQ1473,3)</f>
        <v>7.5419999999999998</v>
      </c>
      <c r="AR548" s="7">
        <f>ROUND(AR472+IF(AR396&gt;0,MAX(AR396,AR434-AR510),0)+[2]outid!AR1473,3)</f>
        <v>6.7210000000000001</v>
      </c>
      <c r="AS548" s="7">
        <f>ROUND(AS472+IF(AS396&gt;0,MAX(AS396,AS434-AS510),0)+[2]outid!AS1473,3)</f>
        <v>7.2850000000000001</v>
      </c>
      <c r="AT548" s="7">
        <f>ROUND(AT472+IF(AT396&gt;0,MAX(AT396,AT434-AT510),0)+[2]outid!AT1473,3)</f>
        <v>8.5939999999999994</v>
      </c>
      <c r="AU548" s="7">
        <f>ROUND(AU472+IF(AU396&gt;0,MAX(AU396,AU434-AU510),0)+[2]outid!AU1473,3)</f>
        <v>6.4649999999999999</v>
      </c>
      <c r="AV548" s="7">
        <f>ROUND(AV472+IF(AV396&gt;0,MAX(AV396,AV434-AV510),0)+[2]outid!AV1473,3)</f>
        <v>3.9329999999999998</v>
      </c>
      <c r="AW548" s="7">
        <f>ROUND(AW472+IF(AW396&gt;0,MAX(AW396,AW434-AW510),0)+[2]outid!AW1473,3)</f>
        <v>3.0720000000000001</v>
      </c>
      <c r="AX548" s="7">
        <f>ROUND(AX472+IF(AX396&gt;0,MAX(AX396,AX434-AX510),0)+[2]outid!AX1473,3)</f>
        <v>2.617</v>
      </c>
      <c r="AY548" s="7">
        <f>ROUND(AY472+IF(AY396&gt;0,MAX(AY396,AY434-AY510),0)+[2]outid!AY1473,3)</f>
        <v>2.3239999999999998</v>
      </c>
      <c r="AZ548" s="7">
        <f>ROUND(AZ472+IF(AZ396&gt;0,MAX(AZ396,AZ434-AZ510),0)+[2]outid!AZ1473,3)</f>
        <v>2.2559999999999998</v>
      </c>
      <c r="BA548" s="7">
        <f>ROUND(BA472+IF(BA396&gt;0,MAX(BA396,BA434-BA510),0)+[2]outid!BA1473,3)</f>
        <v>2.1819999999999999</v>
      </c>
      <c r="BB548" s="7">
        <f>ROUND(BB472+IF(BB396&gt;0,MAX(BB396,BB434-BB510),0)+[2]outid!BB1473,3)</f>
        <v>2.2730000000000001</v>
      </c>
      <c r="BC548" s="7">
        <f>ROUND(BC472+IF(BC396&gt;0,MAX(BC396,BC434-BC510),0)+[2]outid!BC1473,3)</f>
        <v>2.0649999999999999</v>
      </c>
    </row>
    <row r="549" spans="1:55" x14ac:dyDescent="0.2">
      <c r="A549" t="s">
        <v>10</v>
      </c>
      <c r="B549">
        <v>170</v>
      </c>
      <c r="C549">
        <v>1983</v>
      </c>
      <c r="D549" s="7">
        <f>ROUND(D473+IF(D397&gt;0,MAX(D397,D435-D511),0)+[2]outid!D1474,3)</f>
        <v>1.845</v>
      </c>
      <c r="E549" s="7">
        <f>ROUND(E473+IF(E397&gt;0,MAX(E397,E435-E511),0)+[2]outid!E1474,3)</f>
        <v>2.339</v>
      </c>
      <c r="F549" s="7">
        <f>ROUND(F473+IF(F397&gt;0,MAX(F397,F435-F511),0)+[2]outid!F1474,3)</f>
        <v>2.2949999999999999</v>
      </c>
      <c r="G549" s="7">
        <f>ROUND(G473+IF(G397&gt;0,MAX(G397,G435-G511),0)+[2]outid!G1474,3)</f>
        <v>1.919</v>
      </c>
      <c r="H549" s="7">
        <f>ROUND(H473+IF(H397&gt;0,MAX(H397,H435-H511),0)+[2]outid!H1474,3)</f>
        <v>1.831</v>
      </c>
      <c r="I549" s="7">
        <f>ROUND(I473+IF(I397&gt;0,MAX(I397,I435-I511),0)+[2]outid!I1474,3)</f>
        <v>1.571</v>
      </c>
      <c r="J549" s="7">
        <f>ROUND(J473+IF(J397&gt;0,MAX(J397,J435-J511),0)+[2]outid!J1474,3)</f>
        <v>1.6719999999999999</v>
      </c>
      <c r="K549" s="7">
        <f>ROUND(K473+IF(K397&gt;0,MAX(K397,K435-K511),0)+[2]outid!K1474,3)</f>
        <v>1.724</v>
      </c>
      <c r="L549" s="7">
        <f>ROUND(L473+IF(L397&gt;0,MAX(L397,L435-L511),0)+[2]outid!L1474,3)</f>
        <v>1.903</v>
      </c>
      <c r="M549" s="7">
        <f>ROUND(M473+IF(M397&gt;0,MAX(M397,M435-M511),0)+[2]outid!M1474,3)</f>
        <v>1.9770000000000001</v>
      </c>
      <c r="N549" s="7">
        <f>ROUND(N473+IF(N397&gt;0,MAX(N397,N435-N511),0)+[2]outid!N1474,3)</f>
        <v>2.0310000000000001</v>
      </c>
      <c r="O549" s="7">
        <f>ROUND(O473+IF(O397&gt;0,MAX(O397,O435-O511),0)+[2]outid!O1474,3)</f>
        <v>2.0499999999999998</v>
      </c>
      <c r="P549" s="7">
        <f>ROUND(P473+IF(P397&gt;0,MAX(P397,P435-P511),0)+[2]outid!P1474,3)</f>
        <v>2.6259999999999999</v>
      </c>
      <c r="Q549" s="7">
        <f>ROUND(Q473+IF(Q397&gt;0,MAX(Q397,Q435-Q511),0)+[2]outid!Q1474,3)</f>
        <v>3.6230000000000002</v>
      </c>
      <c r="R549" s="7">
        <f>ROUND(R473+IF(R397&gt;0,MAX(R397,R435-R511),0)+[2]outid!R1474,3)</f>
        <v>6.9059999999999997</v>
      </c>
      <c r="S549" s="7">
        <f>ROUND(S473+IF(S397&gt;0,MAX(S397,S435-S511),0)+[2]outid!S1474,3)</f>
        <v>6.3860000000000001</v>
      </c>
      <c r="T549" s="7">
        <f>ROUND(T473+IF(T397&gt;0,MAX(T397,T435-T511),0)+[2]outid!T1474,3)</f>
        <v>26.439</v>
      </c>
      <c r="U549" s="7">
        <f>ROUND(U473+IF(U397&gt;0,MAX(U397,U435-U511),0)+[2]outid!U1474,3)</f>
        <v>161.34800000000001</v>
      </c>
      <c r="V549" s="7">
        <f>ROUND(V473+IF(V397&gt;0,MAX(V397,V435-V511),0)+[2]outid!V1474,3)</f>
        <v>796.88400000000001</v>
      </c>
      <c r="W549" s="7">
        <f>ROUND(W473+IF(W397&gt;0,MAX(W397,W435-W511),0)+[2]outid!W1474,3)</f>
        <v>1357.3630000000001</v>
      </c>
      <c r="X549" s="7">
        <f>ROUND(X473+IF(X397&gt;0,MAX(X397,X435-X511),0)+[2]outid!X1474,3)</f>
        <v>75.698999999999998</v>
      </c>
      <c r="Y549" s="7">
        <f>ROUND(Y473+IF(Y397&gt;0,MAX(Y397,Y435-Y511),0)+[2]outid!Y1474,3)</f>
        <v>51.963999999999999</v>
      </c>
      <c r="Z549" s="7">
        <f>ROUND(Z473+IF(Z397&gt;0,MAX(Z397,Z435-Z511),0)+[2]outid!Z1474,3)</f>
        <v>41.298000000000002</v>
      </c>
      <c r="AA549" s="7">
        <f>ROUND(AA473+IF(AA397&gt;0,MAX(AA397,AA435-AA511),0)+[2]outid!AA1474,3)</f>
        <v>39.209000000000003</v>
      </c>
      <c r="AB549" s="7">
        <f>ROUND(AB473+IF(AB397&gt;0,MAX(AB397,AB435-AB511),0)+[2]outid!AB1474,3)</f>
        <v>30.52</v>
      </c>
      <c r="AC549" s="7">
        <f>ROUND(AC473+IF(AC397&gt;0,MAX(AC397,AC435-AC511),0)+[2]outid!AC1474,3)</f>
        <v>27.959</v>
      </c>
      <c r="AD549" s="7">
        <f>ROUND(AD473+IF(AD397&gt;0,MAX(AD397,AD435-AD511),0)+[2]outid!AD1474,3)</f>
        <v>27.829000000000001</v>
      </c>
      <c r="AE549" s="7">
        <f>ROUND(AE473+IF(AE397&gt;0,MAX(AE397,AE435-AE511),0)+[2]outid!AE1474,3)</f>
        <v>30.047999999999998</v>
      </c>
      <c r="AF549" s="7">
        <f>ROUND(AF473+IF(AF397&gt;0,MAX(AF397,AF435-AF511),0)+[2]outid!AF1474,3)</f>
        <v>29.571999999999999</v>
      </c>
      <c r="AG549" s="7">
        <f>ROUND(AG473+IF(AG397&gt;0,MAX(AG397,AG435-AG511),0)+[2]outid!AG1474,3)</f>
        <v>22.655000000000001</v>
      </c>
      <c r="AH549" s="7">
        <f>ROUND(AH473+IF(AH397&gt;0,MAX(AH397,AH435-AH511),0)+[2]outid!AH1474,3)</f>
        <v>18.149000000000001</v>
      </c>
      <c r="AI549" s="7">
        <f>ROUND(AI473+IF(AI397&gt;0,MAX(AI397,AI435-AI511),0)+[2]outid!AI1474,3)</f>
        <v>1055.96</v>
      </c>
      <c r="AJ549" s="7">
        <f>ROUND(AJ473+IF(AJ397&gt;0,MAX(AJ397,AJ435-AJ511),0)+[2]outid!AJ1474,3)</f>
        <v>2470.7570000000001</v>
      </c>
      <c r="AK549" s="7">
        <f>ROUND(AK473+IF(AK397&gt;0,MAX(AK397,AK435-AK511),0)+[2]outid!AK1474,3)</f>
        <v>1852.925</v>
      </c>
      <c r="AL549" s="7">
        <f>ROUND(AL473+IF(AL397&gt;0,MAX(AL397,AL435-AL511),0)+[2]outid!AL1474,3)</f>
        <v>2491.3510000000001</v>
      </c>
      <c r="AM549" s="7">
        <f>ROUND(AM473+IF(AM397&gt;0,MAX(AM397,AM435-AM511),0)+[2]outid!AM1474,3)</f>
        <v>567.95500000000004</v>
      </c>
      <c r="AN549" s="7">
        <f>ROUND(AN473+IF(AN397&gt;0,MAX(AN397,AN435-AN511),0)+[2]outid!AN1474,3)</f>
        <v>643.73</v>
      </c>
      <c r="AO549" s="7">
        <f>ROUND(AO473+IF(AO397&gt;0,MAX(AO397,AO435-AO511),0)+[2]outid!AO1474,3)</f>
        <v>8.4499999999999993</v>
      </c>
      <c r="AP549" s="7">
        <f>ROUND(AP473+IF(AP397&gt;0,MAX(AP397,AP435-AP511),0)+[2]outid!AP1474,3)</f>
        <v>5.2110000000000003</v>
      </c>
      <c r="AQ549" s="7">
        <f>ROUND(AQ473+IF(AQ397&gt;0,MAX(AQ397,AQ435-AQ511),0)+[2]outid!AQ1474,3)</f>
        <v>4.6070000000000002</v>
      </c>
      <c r="AR549" s="7">
        <f>ROUND(AR473+IF(AR397&gt;0,MAX(AR397,AR435-AR511),0)+[2]outid!AR1474,3)</f>
        <v>4.1150000000000002</v>
      </c>
      <c r="AS549" s="7">
        <f>ROUND(AS473+IF(AS397&gt;0,MAX(AS397,AS435-AS511),0)+[2]outid!AS1474,3)</f>
        <v>3.6819999999999999</v>
      </c>
      <c r="AT549" s="7">
        <f>ROUND(AT473+IF(AT397&gt;0,MAX(AT397,AT435-AT511),0)+[2]outid!AT1474,3)</f>
        <v>3.4950000000000001</v>
      </c>
      <c r="AU549" s="7">
        <f>ROUND(AU473+IF(AU397&gt;0,MAX(AU397,AU435-AU511),0)+[2]outid!AU1474,3)</f>
        <v>3.4279999999999999</v>
      </c>
      <c r="AV549" s="7">
        <f>ROUND(AV473+IF(AV397&gt;0,MAX(AV397,AV435-AV511),0)+[2]outid!AV1474,3)</f>
        <v>7.2919999999999998</v>
      </c>
      <c r="AW549" s="7">
        <f>ROUND(AW473+IF(AW397&gt;0,MAX(AW397,AW435-AW511),0)+[2]outid!AW1474,3)</f>
        <v>6.5369999999999999</v>
      </c>
      <c r="AX549" s="7">
        <f>ROUND(AX473+IF(AX397&gt;0,MAX(AX397,AX435-AX511),0)+[2]outid!AX1474,3)</f>
        <v>4.8239999999999998</v>
      </c>
      <c r="AY549" s="7">
        <f>ROUND(AY473+IF(AY397&gt;0,MAX(AY397,AY435-AY511),0)+[2]outid!AY1474,3)</f>
        <v>3.56</v>
      </c>
      <c r="AZ549" s="7">
        <f>ROUND(AZ473+IF(AZ397&gt;0,MAX(AZ397,AZ435-AZ511),0)+[2]outid!AZ1474,3)</f>
        <v>2.6720000000000002</v>
      </c>
      <c r="BA549" s="7">
        <f>ROUND(BA473+IF(BA397&gt;0,MAX(BA397,BA435-BA511),0)+[2]outid!BA1474,3)</f>
        <v>2.5150000000000001</v>
      </c>
      <c r="BB549" s="7">
        <f>ROUND(BB473+IF(BB397&gt;0,MAX(BB397,BB435-BB511),0)+[2]outid!BB1474,3)</f>
        <v>2.056</v>
      </c>
      <c r="BC549" s="7">
        <f>ROUND(BC473+IF(BC397&gt;0,MAX(BC397,BC435-BC511),0)+[2]outid!BC1474,3)</f>
        <v>1.625</v>
      </c>
    </row>
    <row r="550" spans="1:55" x14ac:dyDescent="0.2">
      <c r="A550" t="s">
        <v>10</v>
      </c>
      <c r="B550">
        <v>170</v>
      </c>
      <c r="C550">
        <v>1984</v>
      </c>
      <c r="D550" s="7">
        <f>ROUND(D474+IF(D398&gt;0,MAX(D398,D436-D512),0)+[2]outid!D1475,3)</f>
        <v>4.1509999999999998</v>
      </c>
      <c r="E550" s="7">
        <f>ROUND(E474+IF(E398&gt;0,MAX(E398,E436-E512),0)+[2]outid!E1475,3)</f>
        <v>6.4770000000000003</v>
      </c>
      <c r="F550" s="7">
        <f>ROUND(F474+IF(F398&gt;0,MAX(F398,F436-F512),0)+[2]outid!F1475,3)</f>
        <v>5.5309999999999997</v>
      </c>
      <c r="G550" s="7">
        <f>ROUND(G474+IF(G398&gt;0,MAX(G398,G436-G512),0)+[2]outid!G1475,3)</f>
        <v>4.0860000000000003</v>
      </c>
      <c r="H550" s="7">
        <f>ROUND(H474+IF(H398&gt;0,MAX(H398,H436-H512),0)+[2]outid!H1475,3)</f>
        <v>3.403</v>
      </c>
      <c r="I550" s="7">
        <f>ROUND(I474+IF(I398&gt;0,MAX(I398,I436-I512),0)+[2]outid!I1475,3)</f>
        <v>2.4510000000000001</v>
      </c>
      <c r="J550" s="7">
        <f>ROUND(J474+IF(J398&gt;0,MAX(J398,J436-J512),0)+[2]outid!J1475,3)</f>
        <v>2.1139999999999999</v>
      </c>
      <c r="K550" s="7">
        <f>ROUND(K474+IF(K398&gt;0,MAX(K398,K436-K512),0)+[2]outid!K1475,3)</f>
        <v>1.774</v>
      </c>
      <c r="L550" s="7">
        <f>ROUND(L474+IF(L398&gt;0,MAX(L398,L436-L512),0)+[2]outid!L1475,3)</f>
        <v>1.282</v>
      </c>
      <c r="M550" s="7">
        <f>ROUND(M474+IF(M398&gt;0,MAX(M398,M436-M512),0)+[2]outid!M1475,3)</f>
        <v>1.59</v>
      </c>
      <c r="N550" s="7">
        <f>ROUND(N474+IF(N398&gt;0,MAX(N398,N436-N512),0)+[2]outid!N1475,3)</f>
        <v>2.1539999999999999</v>
      </c>
      <c r="O550" s="7">
        <f>ROUND(O474+IF(O398&gt;0,MAX(O398,O436-O512),0)+[2]outid!O1475,3)</f>
        <v>3.323</v>
      </c>
      <c r="P550" s="7">
        <f>ROUND(P474+IF(P398&gt;0,MAX(P398,P436-P512),0)+[2]outid!P1475,3)</f>
        <v>3.4630000000000001</v>
      </c>
      <c r="Q550" s="7">
        <f>ROUND(Q474+IF(Q398&gt;0,MAX(Q398,Q436-Q512),0)+[2]outid!Q1475,3)</f>
        <v>4.46</v>
      </c>
      <c r="R550" s="7">
        <f>ROUND(R474+IF(R398&gt;0,MAX(R398,R436-R512),0)+[2]outid!R1475,3)</f>
        <v>3.2730000000000001</v>
      </c>
      <c r="S550" s="7">
        <f>ROUND(S474+IF(S398&gt;0,MAX(S398,S436-S512),0)+[2]outid!S1475,3)</f>
        <v>9.0380000000000003</v>
      </c>
      <c r="T550" s="7">
        <f>ROUND(T474+IF(T398&gt;0,MAX(T398,T436-T512),0)+[2]outid!T1475,3)</f>
        <v>11.734999999999999</v>
      </c>
      <c r="U550" s="7">
        <f>ROUND(U474+IF(U398&gt;0,MAX(U398,U436-U512),0)+[2]outid!U1475,3)</f>
        <v>10.222</v>
      </c>
      <c r="V550" s="7">
        <f>ROUND(V474+IF(V398&gt;0,MAX(V398,V436-V512),0)+[2]outid!V1475,3)</f>
        <v>10.911</v>
      </c>
      <c r="W550" s="7">
        <f>ROUND(W474+IF(W398&gt;0,MAX(W398,W436-W512),0)+[2]outid!W1475,3)</f>
        <v>22.538</v>
      </c>
      <c r="X550" s="7">
        <f>ROUND(X474+IF(X398&gt;0,MAX(X398,X436-X512),0)+[2]outid!X1475,3)</f>
        <v>33.036999999999999</v>
      </c>
      <c r="Y550" s="7">
        <f>ROUND(Y474+IF(Y398&gt;0,MAX(Y398,Y436-Y512),0)+[2]outid!Y1475,3)</f>
        <v>37.845999999999997</v>
      </c>
      <c r="Z550" s="7">
        <f>ROUND(Z474+IF(Z398&gt;0,MAX(Z398,Z436-Z512),0)+[2]outid!Z1475,3)</f>
        <v>34.427</v>
      </c>
      <c r="AA550" s="7">
        <f>ROUND(AA474+IF(AA398&gt;0,MAX(AA398,AA436-AA512),0)+[2]outid!AA1475,3)</f>
        <v>31.096</v>
      </c>
      <c r="AB550" s="7">
        <f>ROUND(AB474+IF(AB398&gt;0,MAX(AB398,AB436-AB512),0)+[2]outid!AB1475,3)</f>
        <v>44.262999999999998</v>
      </c>
      <c r="AC550" s="7">
        <f>ROUND(AC474+IF(AC398&gt;0,MAX(AC398,AC436-AC512),0)+[2]outid!AC1475,3)</f>
        <v>47.343000000000004</v>
      </c>
      <c r="AD550" s="7">
        <f>ROUND(AD474+IF(AD398&gt;0,MAX(AD398,AD436-AD512),0)+[2]outid!AD1475,3)</f>
        <v>35.807000000000002</v>
      </c>
      <c r="AE550" s="7">
        <f>ROUND(AE474+IF(AE398&gt;0,MAX(AE398,AE436-AE512),0)+[2]outid!AE1475,3)</f>
        <v>26.521999999999998</v>
      </c>
      <c r="AF550" s="7">
        <f>ROUND(AF474+IF(AF398&gt;0,MAX(AF398,AF436-AF512),0)+[2]outid!AF1475,3)</f>
        <v>21.898</v>
      </c>
      <c r="AG550" s="7">
        <f>ROUND(AG474+IF(AG398&gt;0,MAX(AG398,AG436-AG512),0)+[2]outid!AG1475,3)</f>
        <v>17.742000000000001</v>
      </c>
      <c r="AH550" s="7">
        <f>ROUND(AH474+IF(AH398&gt;0,MAX(AH398,AH436-AH512),0)+[2]outid!AH1475,3)</f>
        <v>18.782</v>
      </c>
      <c r="AI550" s="7">
        <f>ROUND(AI474+IF(AI398&gt;0,MAX(AI398,AI436-AI512),0)+[2]outid!AI1475,3)</f>
        <v>14.872</v>
      </c>
      <c r="AJ550" s="7">
        <f>ROUND(AJ474+IF(AJ398&gt;0,MAX(AJ398,AJ436-AJ512),0)+[2]outid!AJ1475,3)</f>
        <v>77.387</v>
      </c>
      <c r="AK550" s="7">
        <f>ROUND(AK474+IF(AK398&gt;0,MAX(AK398,AK436-AK512),0)+[2]outid!AK1475,3)</f>
        <v>1769.4169999999999</v>
      </c>
      <c r="AL550" s="7">
        <f>ROUND(AL474+IF(AL398&gt;0,MAX(AL398,AL436-AL512),0)+[2]outid!AL1475,3)</f>
        <v>835.96</v>
      </c>
      <c r="AM550" s="7">
        <f>ROUND(AM474+IF(AM398&gt;0,MAX(AM398,AM436-AM512),0)+[2]outid!AM1475,3)</f>
        <v>287.072</v>
      </c>
      <c r="AN550" s="7">
        <f>ROUND(AN474+IF(AN398&gt;0,MAX(AN398,AN436-AN512),0)+[2]outid!AN1475,3)</f>
        <v>1655.845</v>
      </c>
      <c r="AO550" s="7">
        <f>ROUND(AO474+IF(AO398&gt;0,MAX(AO398,AO436-AO512),0)+[2]outid!AO1475,3)</f>
        <v>15.111000000000001</v>
      </c>
      <c r="AP550" s="7">
        <f>ROUND(AP474+IF(AP398&gt;0,MAX(AP398,AP436-AP512),0)+[2]outid!AP1475,3)</f>
        <v>17.687000000000001</v>
      </c>
      <c r="AQ550" s="7">
        <f>ROUND(AQ474+IF(AQ398&gt;0,MAX(AQ398,AQ436-AQ512),0)+[2]outid!AQ1475,3)</f>
        <v>1636.5930000000001</v>
      </c>
      <c r="AR550" s="7">
        <f>ROUND(AR474+IF(AR398&gt;0,MAX(AR398,AR436-AR512),0)+[2]outid!AR1475,3)</f>
        <v>1520.0060000000001</v>
      </c>
      <c r="AS550" s="7">
        <f>ROUND(AS474+IF(AS398&gt;0,MAX(AS398,AS436-AS512),0)+[2]outid!AS1475,3)</f>
        <v>1096.6769999999999</v>
      </c>
      <c r="AT550" s="7">
        <f>ROUND(AT474+IF(AT398&gt;0,MAX(AT398,AT436-AT512),0)+[2]outid!AT1475,3)</f>
        <v>670.87599999999998</v>
      </c>
      <c r="AU550" s="7">
        <f>ROUND(AU474+IF(AU398&gt;0,MAX(AU398,AU436-AU512),0)+[2]outid!AU1475,3)</f>
        <v>6.1689999999999996</v>
      </c>
      <c r="AV550" s="7">
        <f>ROUND(AV474+IF(AV398&gt;0,MAX(AV398,AV436-AV512),0)+[2]outid!AV1475,3)</f>
        <v>4.6310000000000002</v>
      </c>
      <c r="AW550" s="7">
        <f>ROUND(AW474+IF(AW398&gt;0,MAX(AW398,AW436-AW512),0)+[2]outid!AW1475,3)</f>
        <v>4.077</v>
      </c>
      <c r="AX550" s="7">
        <f>ROUND(AX474+IF(AX398&gt;0,MAX(AX398,AX436-AX512),0)+[2]outid!AX1475,3)</f>
        <v>3.44</v>
      </c>
      <c r="AY550" s="7">
        <f>ROUND(AY474+IF(AY398&gt;0,MAX(AY398,AY436-AY512),0)+[2]outid!AY1475,3)</f>
        <v>2.8130000000000002</v>
      </c>
      <c r="AZ550" s="7">
        <f>ROUND(AZ474+IF(AZ398&gt;0,MAX(AZ398,AZ436-AZ512),0)+[2]outid!AZ1475,3)</f>
        <v>2.1739999999999999</v>
      </c>
      <c r="BA550" s="7">
        <f>ROUND(BA474+IF(BA398&gt;0,MAX(BA398,BA436-BA512),0)+[2]outid!BA1475,3)</f>
        <v>2.14</v>
      </c>
      <c r="BB550" s="7">
        <f>ROUND(BB474+IF(BB398&gt;0,MAX(BB398,BB436-BB512),0)+[2]outid!BB1475,3)</f>
        <v>1.929</v>
      </c>
      <c r="BC550" s="7">
        <f>ROUND(BC474+IF(BC398&gt;0,MAX(BC398,BC436-BC512),0)+[2]outid!BC1475,3)</f>
        <v>1.4530000000000001</v>
      </c>
    </row>
    <row r="551" spans="1:55" x14ac:dyDescent="0.2">
      <c r="A551" t="s">
        <v>10</v>
      </c>
      <c r="B551">
        <v>170</v>
      </c>
      <c r="C551">
        <v>1985</v>
      </c>
      <c r="D551" s="7">
        <f>ROUND(D475+IF(D399&gt;0,MAX(D399,D437-D513),0)+[2]outid!D1476,3)</f>
        <v>1.7110000000000001</v>
      </c>
      <c r="E551" s="7">
        <f>ROUND(E475+IF(E399&gt;0,MAX(E399,E437-E513),0)+[2]outid!E1476,3)</f>
        <v>1.68</v>
      </c>
      <c r="F551" s="7">
        <f>ROUND(F475+IF(F399&gt;0,MAX(F399,F437-F513),0)+[2]outid!F1476,3)</f>
        <v>1.494</v>
      </c>
      <c r="G551" s="7">
        <f>ROUND(G475+IF(G399&gt;0,MAX(G399,G437-G513),0)+[2]outid!G1476,3)</f>
        <v>1.405</v>
      </c>
      <c r="H551" s="7">
        <f>ROUND(H475+IF(H399&gt;0,MAX(H399,H437-H513),0)+[2]outid!H1476,3)</f>
        <v>1.278</v>
      </c>
      <c r="I551" s="7">
        <f>ROUND(I475+IF(I399&gt;0,MAX(I399,I437-I513),0)+[2]outid!I1476,3)</f>
        <v>1.157</v>
      </c>
      <c r="J551" s="7">
        <f>ROUND(J475+IF(J399&gt;0,MAX(J399,J437-J513),0)+[2]outid!J1476,3)</f>
        <v>1.28</v>
      </c>
      <c r="K551" s="7">
        <f>ROUND(K475+IF(K399&gt;0,MAX(K399,K437-K513),0)+[2]outid!K1476,3)</f>
        <v>1.319</v>
      </c>
      <c r="L551" s="7">
        <f>ROUND(L475+IF(L399&gt;0,MAX(L399,L437-L513),0)+[2]outid!L1476,3)</f>
        <v>1.2509999999999999</v>
      </c>
      <c r="M551" s="7">
        <f>ROUND(M475+IF(M399&gt;0,MAX(M399,M437-M513),0)+[2]outid!M1476,3)</f>
        <v>1.0489999999999999</v>
      </c>
      <c r="N551" s="7">
        <f>ROUND(N475+IF(N399&gt;0,MAX(N399,N437-N513),0)+[2]outid!N1476,3)</f>
        <v>1.3859999999999999</v>
      </c>
      <c r="O551" s="7">
        <f>ROUND(O475+IF(O399&gt;0,MAX(O399,O437-O513),0)+[2]outid!O1476,3)</f>
        <v>2.2040000000000002</v>
      </c>
      <c r="P551" s="7">
        <f>ROUND(P475+IF(P399&gt;0,MAX(P399,P437-P513),0)+[2]outid!P1476,3)</f>
        <v>1.4970000000000001</v>
      </c>
      <c r="Q551" s="7">
        <f>ROUND(Q475+IF(Q399&gt;0,MAX(Q399,Q437-Q513),0)+[2]outid!Q1476,3)</f>
        <v>2.992</v>
      </c>
      <c r="R551" s="7">
        <f>ROUND(R475+IF(R399&gt;0,MAX(R399,R437-R513),0)+[2]outid!R1476,3)</f>
        <v>9.3800000000000008</v>
      </c>
      <c r="S551" s="7">
        <f>ROUND(S475+IF(S399&gt;0,MAX(S399,S437-S513),0)+[2]outid!S1476,3)</f>
        <v>38.466000000000001</v>
      </c>
      <c r="T551" s="7">
        <f>ROUND(T475+IF(T399&gt;0,MAX(T399,T437-T513),0)+[2]outid!T1476,3)</f>
        <v>389.399</v>
      </c>
      <c r="U551" s="7">
        <f>ROUND(U475+IF(U399&gt;0,MAX(U399,U437-U513),0)+[2]outid!U1476,3)</f>
        <v>581.495</v>
      </c>
      <c r="V551" s="7">
        <f>ROUND(V475+IF(V399&gt;0,MAX(V399,V437-V513),0)+[2]outid!V1476,3)</f>
        <v>28.062999999999999</v>
      </c>
      <c r="W551" s="7">
        <f>ROUND(W475+IF(W399&gt;0,MAX(W399,W437-W513),0)+[2]outid!W1476,3)</f>
        <v>882.61800000000005</v>
      </c>
      <c r="X551" s="7">
        <f>ROUND(X475+IF(X399&gt;0,MAX(X399,X437-X513),0)+[2]outid!X1476,3)</f>
        <v>53.433999999999997</v>
      </c>
      <c r="Y551" s="7">
        <f>ROUND(Y475+IF(Y399&gt;0,MAX(Y399,Y437-Y513),0)+[2]outid!Y1476,3)</f>
        <v>52.125</v>
      </c>
      <c r="Z551" s="7">
        <f>ROUND(Z475+IF(Z399&gt;0,MAX(Z399,Z437-Z513),0)+[2]outid!Z1476,3)</f>
        <v>53.881</v>
      </c>
      <c r="AA551" s="7">
        <f>ROUND(AA475+IF(AA399&gt;0,MAX(AA399,AA437-AA513),0)+[2]outid!AA1476,3)</f>
        <v>47.503</v>
      </c>
      <c r="AB551" s="7">
        <f>ROUND(AB475+IF(AB399&gt;0,MAX(AB399,AB437-AB513),0)+[2]outid!AB1476,3)</f>
        <v>36.83</v>
      </c>
      <c r="AC551" s="7">
        <f>ROUND(AC475+IF(AC399&gt;0,MAX(AC399,AC437-AC513),0)+[2]outid!AC1476,3)</f>
        <v>24.925999999999998</v>
      </c>
      <c r="AD551" s="7">
        <f>ROUND(AD475+IF(AD399&gt;0,MAX(AD399,AD437-AD513),0)+[2]outid!AD1476,3)</f>
        <v>26.027999999999999</v>
      </c>
      <c r="AE551" s="7">
        <f>ROUND(AE475+IF(AE399&gt;0,MAX(AE399,AE437-AE513),0)+[2]outid!AE1476,3)</f>
        <v>20.616</v>
      </c>
      <c r="AF551" s="7">
        <f>ROUND(AF475+IF(AF399&gt;0,MAX(AF399,AF437-AF513),0)+[2]outid!AF1476,3)</f>
        <v>17.175999999999998</v>
      </c>
      <c r="AG551" s="7">
        <f>ROUND(AG475+IF(AG399&gt;0,MAX(AG399,AG437-AG513),0)+[2]outid!AG1476,3)</f>
        <v>14.288</v>
      </c>
      <c r="AH551" s="7">
        <f>ROUND(AH475+IF(AH399&gt;0,MAX(AH399,AH437-AH513),0)+[2]outid!AH1476,3)</f>
        <v>12.093999999999999</v>
      </c>
      <c r="AI551" s="7">
        <f>ROUND(AI475+IF(AI399&gt;0,MAX(AI399,AI437-AI513),0)+[2]outid!AI1476,3)</f>
        <v>11.484</v>
      </c>
      <c r="AJ551" s="7">
        <f>ROUND(AJ475+IF(AJ399&gt;0,MAX(AJ399,AJ437-AJ513),0)+[2]outid!AJ1476,3)</f>
        <v>1004.806</v>
      </c>
      <c r="AK551" s="7">
        <f>ROUND(AK475+IF(AK399&gt;0,MAX(AK399,AK437-AK513),0)+[2]outid!AK1476,3)</f>
        <v>2419.8180000000002</v>
      </c>
      <c r="AL551" s="7">
        <f>ROUND(AL475+IF(AL399&gt;0,MAX(AL399,AL437-AL513),0)+[2]outid!AL1476,3)</f>
        <v>2292.442</v>
      </c>
      <c r="AM551" s="7">
        <f>ROUND(AM475+IF(AM399&gt;0,MAX(AM399,AM437-AM513),0)+[2]outid!AM1476,3)</f>
        <v>17.024000000000001</v>
      </c>
      <c r="AN551" s="7">
        <f>ROUND(AN475+IF(AN399&gt;0,MAX(AN399,AN437-AN513),0)+[2]outid!AN1476,3)</f>
        <v>22.018000000000001</v>
      </c>
      <c r="AO551" s="7">
        <f>ROUND(AO475+IF(AO399&gt;0,MAX(AO399,AO437-AO513),0)+[2]outid!AO1476,3)</f>
        <v>22.46</v>
      </c>
      <c r="AP551" s="7">
        <f>ROUND(AP475+IF(AP399&gt;0,MAX(AP399,AP437-AP513),0)+[2]outid!AP1476,3)</f>
        <v>19.227</v>
      </c>
      <c r="AQ551" s="7">
        <f>ROUND(AQ475+IF(AQ399&gt;0,MAX(AQ399,AQ437-AQ513),0)+[2]outid!AQ1476,3)</f>
        <v>15.622999999999999</v>
      </c>
      <c r="AR551" s="7">
        <f>ROUND(AR475+IF(AR399&gt;0,MAX(AR399,AR437-AR513),0)+[2]outid!AR1476,3)</f>
        <v>13.811</v>
      </c>
      <c r="AS551" s="7">
        <f>ROUND(AS475+IF(AS399&gt;0,MAX(AS399,AS437-AS513),0)+[2]outid!AS1476,3)</f>
        <v>16.187999999999999</v>
      </c>
      <c r="AT551" s="7">
        <f>ROUND(AT475+IF(AT399&gt;0,MAX(AT399,AT437-AT513),0)+[2]outid!AT1476,3)</f>
        <v>20.135999999999999</v>
      </c>
      <c r="AU551" s="7">
        <f>ROUND(AU475+IF(AU399&gt;0,MAX(AU399,AU437-AU513),0)+[2]outid!AU1476,3)</f>
        <v>21.376000000000001</v>
      </c>
      <c r="AV551" s="7">
        <f>ROUND(AV475+IF(AV399&gt;0,MAX(AV399,AV437-AV513),0)+[2]outid!AV1476,3)</f>
        <v>18.448</v>
      </c>
      <c r="AW551" s="7">
        <f>ROUND(AW475+IF(AW399&gt;0,MAX(AW399,AW437-AW513),0)+[2]outid!AW1476,3)</f>
        <v>10.493</v>
      </c>
      <c r="AX551" s="7">
        <f>ROUND(AX475+IF(AX399&gt;0,MAX(AX399,AX437-AX513),0)+[2]outid!AX1476,3)</f>
        <v>6.3150000000000004</v>
      </c>
      <c r="AY551" s="7">
        <f>ROUND(AY475+IF(AY399&gt;0,MAX(AY399,AY437-AY513),0)+[2]outid!AY1476,3)</f>
        <v>4.5730000000000004</v>
      </c>
      <c r="AZ551" s="7">
        <f>ROUND(AZ475+IF(AZ399&gt;0,MAX(AZ399,AZ437-AZ513),0)+[2]outid!AZ1476,3)</f>
        <v>4.0140000000000002</v>
      </c>
      <c r="BA551" s="7">
        <f>ROUND(BA475+IF(BA399&gt;0,MAX(BA399,BA437-BA513),0)+[2]outid!BA1476,3)</f>
        <v>3.3050000000000002</v>
      </c>
      <c r="BB551" s="7">
        <f>ROUND(BB475+IF(BB399&gt;0,MAX(BB399,BB437-BB513),0)+[2]outid!BB1476,3)</f>
        <v>2.661</v>
      </c>
      <c r="BC551" s="7">
        <f>ROUND(BC475+IF(BC399&gt;0,MAX(BC399,BC437-BC513),0)+[2]outid!BC1476,3)</f>
        <v>2.2890000000000001</v>
      </c>
    </row>
    <row r="552" spans="1:55" x14ac:dyDescent="0.2">
      <c r="A552" t="s">
        <v>10</v>
      </c>
      <c r="B552">
        <v>170</v>
      </c>
      <c r="C552">
        <v>1986</v>
      </c>
      <c r="D552" s="7">
        <f>ROUND(D476+IF(D400&gt;0,MAX(D400,D438-D514),0)+[2]outid!D1477,3)</f>
        <v>1.9850000000000001</v>
      </c>
      <c r="E552" s="7">
        <f>ROUND(E476+IF(E400&gt;0,MAX(E400,E438-E514),0)+[2]outid!E1477,3)</f>
        <v>1.8879999999999999</v>
      </c>
      <c r="F552" s="7">
        <f>ROUND(F476+IF(F400&gt;0,MAX(F400,F438-F514),0)+[2]outid!F1477,3)</f>
        <v>2.915</v>
      </c>
      <c r="G552" s="7">
        <f>ROUND(G476+IF(G400&gt;0,MAX(G400,G438-G514),0)+[2]outid!G1477,3)</f>
        <v>3.5550000000000002</v>
      </c>
      <c r="H552" s="7">
        <f>ROUND(H476+IF(H400&gt;0,MAX(H400,H438-H514),0)+[2]outid!H1477,3)</f>
        <v>2.9849999999999999</v>
      </c>
      <c r="I552" s="7">
        <f>ROUND(I476+IF(I400&gt;0,MAX(I400,I438-I514),0)+[2]outid!I1477,3)</f>
        <v>2.4729999999999999</v>
      </c>
      <c r="J552" s="7">
        <f>ROUND(J476+IF(J400&gt;0,MAX(J400,J438-J514),0)+[2]outid!J1477,3)</f>
        <v>2.3690000000000002</v>
      </c>
      <c r="K552" s="7">
        <f>ROUND(K476+IF(K400&gt;0,MAX(K400,K438-K514),0)+[2]outid!K1477,3)</f>
        <v>6.7229999999999999</v>
      </c>
      <c r="L552" s="7">
        <f>ROUND(L476+IF(L400&gt;0,MAX(L400,L438-L514),0)+[2]outid!L1477,3)</f>
        <v>12.846</v>
      </c>
      <c r="M552" s="7">
        <f>ROUND(M476+IF(M400&gt;0,MAX(M400,M438-M514),0)+[2]outid!M1477,3)</f>
        <v>11.317</v>
      </c>
      <c r="N552" s="7">
        <f>ROUND(N476+IF(N400&gt;0,MAX(N400,N438-N514),0)+[2]outid!N1477,3)</f>
        <v>9.0250000000000004</v>
      </c>
      <c r="O552" s="7">
        <f>ROUND(O476+IF(O400&gt;0,MAX(O400,O438-O514),0)+[2]outid!O1477,3)</f>
        <v>7.2779999999999996</v>
      </c>
      <c r="P552" s="7">
        <f>ROUND(P476+IF(P400&gt;0,MAX(P400,P438-P514),0)+[2]outid!P1477,3)</f>
        <v>9.3740000000000006</v>
      </c>
      <c r="Q552" s="7">
        <f>ROUND(Q476+IF(Q400&gt;0,MAX(Q400,Q438-Q514),0)+[2]outid!Q1477,3)</f>
        <v>13.589</v>
      </c>
      <c r="R552" s="7">
        <f>ROUND(R476+IF(R400&gt;0,MAX(R400,R438-R514),0)+[2]outid!R1477,3)</f>
        <v>15.680999999999999</v>
      </c>
      <c r="S552" s="7">
        <f>ROUND(S476+IF(S400&gt;0,MAX(S400,S438-S514),0)+[2]outid!S1477,3)</f>
        <v>14.872999999999999</v>
      </c>
      <c r="T552" s="7">
        <f>ROUND(T476+IF(T400&gt;0,MAX(T400,T438-T514),0)+[2]outid!T1477,3)</f>
        <v>23.192</v>
      </c>
      <c r="U552" s="7">
        <f>ROUND(U476+IF(U400&gt;0,MAX(U400,U438-U514),0)+[2]outid!U1477,3)</f>
        <v>21.210999999999999</v>
      </c>
      <c r="V552" s="7">
        <f>ROUND(V476+IF(V400&gt;0,MAX(V400,V438-V514),0)+[2]outid!V1477,3)</f>
        <v>21.873999999999999</v>
      </c>
      <c r="W552" s="7">
        <f>ROUND(W476+IF(W400&gt;0,MAX(W400,W438-W514),0)+[2]outid!W1477,3)</f>
        <v>20.466000000000001</v>
      </c>
      <c r="X552" s="7">
        <f>ROUND(X476+IF(X400&gt;0,MAX(X400,X438-X514),0)+[2]outid!X1477,3)</f>
        <v>35.841999999999999</v>
      </c>
      <c r="Y552" s="7">
        <f>ROUND(Y476+IF(Y400&gt;0,MAX(Y400,Y438-Y514),0)+[2]outid!Y1477,3)</f>
        <v>69.498000000000005</v>
      </c>
      <c r="Z552" s="7">
        <f>ROUND(Z476+IF(Z400&gt;0,MAX(Z400,Z438-Z514),0)+[2]outid!Z1477,3)</f>
        <v>55.96</v>
      </c>
      <c r="AA552" s="7">
        <f>ROUND(AA476+IF(AA400&gt;0,MAX(AA400,AA438-AA514),0)+[2]outid!AA1477,3)</f>
        <v>37.99</v>
      </c>
      <c r="AB552" s="7">
        <f>ROUND(AB476+IF(AB400&gt;0,MAX(AB400,AB438-AB514),0)+[2]outid!AB1477,3)</f>
        <v>30.677</v>
      </c>
      <c r="AC552" s="7">
        <f>ROUND(AC476+IF(AC400&gt;0,MAX(AC400,AC438-AC514),0)+[2]outid!AC1477,3)</f>
        <v>26.606999999999999</v>
      </c>
      <c r="AD552" s="7">
        <f>ROUND(AD476+IF(AD400&gt;0,MAX(AD400,AD438-AD514),0)+[2]outid!AD1477,3)</f>
        <v>24.125</v>
      </c>
      <c r="AE552" s="7">
        <f>ROUND(AE476+IF(AE400&gt;0,MAX(AE400,AE438-AE514),0)+[2]outid!AE1477,3)</f>
        <v>19.431999999999999</v>
      </c>
      <c r="AF552" s="7">
        <f>ROUND(AF476+IF(AF400&gt;0,MAX(AF400,AF438-AF514),0)+[2]outid!AF1477,3)</f>
        <v>17.213999999999999</v>
      </c>
      <c r="AG552" s="7">
        <f>ROUND(AG476+IF(AG400&gt;0,MAX(AG400,AG438-AG514),0)+[2]outid!AG1477,3)</f>
        <v>16.170000000000002</v>
      </c>
      <c r="AH552" s="7">
        <f>ROUND(AH476+IF(AH400&gt;0,MAX(AH400,AH438-AH514),0)+[2]outid!AH1477,3)</f>
        <v>12.816000000000001</v>
      </c>
      <c r="AI552" s="7">
        <f>ROUND(AI476+IF(AI400&gt;0,MAX(AI400,AI438-AI514),0)+[2]outid!AI1477,3)</f>
        <v>11.31</v>
      </c>
      <c r="AJ552" s="7">
        <f>ROUND(AJ476+IF(AJ400&gt;0,MAX(AJ400,AJ438-AJ514),0)+[2]outid!AJ1477,3)</f>
        <v>10.332000000000001</v>
      </c>
      <c r="AK552" s="7">
        <f>ROUND(AK476+IF(AK400&gt;0,MAX(AK400,AK438-AK514),0)+[2]outid!AK1477,3)</f>
        <v>170.505</v>
      </c>
      <c r="AL552" s="7">
        <f>ROUND(AL476+IF(AL400&gt;0,MAX(AL400,AL438-AL514),0)+[2]outid!AL1477,3)</f>
        <v>787.04399999999998</v>
      </c>
      <c r="AM552" s="7">
        <f>ROUND(AM476+IF(AM400&gt;0,MAX(AM400,AM438-AM514),0)+[2]outid!AM1477,3)</f>
        <v>2183.9749999999999</v>
      </c>
      <c r="AN552" s="7">
        <f>ROUND(AN476+IF(AN400&gt;0,MAX(AN400,AN438-AN514),0)+[2]outid!AN1477,3)</f>
        <v>2531.194</v>
      </c>
      <c r="AO552" s="7">
        <f>ROUND(AO476+IF(AO400&gt;0,MAX(AO400,AO438-AO514),0)+[2]outid!AO1477,3)</f>
        <v>188.40199999999999</v>
      </c>
      <c r="AP552" s="7">
        <f>ROUND(AP476+IF(AP400&gt;0,MAX(AP400,AP438-AP514),0)+[2]outid!AP1477,3)</f>
        <v>997.33399999999995</v>
      </c>
      <c r="AQ552" s="7">
        <f>ROUND(AQ476+IF(AQ400&gt;0,MAX(AQ400,AQ438-AQ514),0)+[2]outid!AQ1477,3)</f>
        <v>16.643999999999998</v>
      </c>
      <c r="AR552" s="7">
        <f>ROUND(AR476+IF(AR400&gt;0,MAX(AR400,AR438-AR514),0)+[2]outid!AR1477,3)</f>
        <v>21.617999999999999</v>
      </c>
      <c r="AS552" s="7">
        <f>ROUND(AS476+IF(AS400&gt;0,MAX(AS400,AS438-AS514),0)+[2]outid!AS1477,3)</f>
        <v>12.541</v>
      </c>
      <c r="AT552" s="7">
        <f>ROUND(AT476+IF(AT400&gt;0,MAX(AT400,AT438-AT514),0)+[2]outid!AT1477,3)</f>
        <v>9.3729999999999993</v>
      </c>
      <c r="AU552" s="7">
        <f>ROUND(AU476+IF(AU400&gt;0,MAX(AU400,AU438-AU514),0)+[2]outid!AU1477,3)</f>
        <v>8.7710000000000008</v>
      </c>
      <c r="AV552" s="7">
        <f>ROUND(AV476+IF(AV400&gt;0,MAX(AV400,AV438-AV514),0)+[2]outid!AV1477,3)</f>
        <v>5.681</v>
      </c>
      <c r="AW552" s="7">
        <f>ROUND(AW476+IF(AW400&gt;0,MAX(AW400,AW438-AW514),0)+[2]outid!AW1477,3)</f>
        <v>4.6159999999999997</v>
      </c>
      <c r="AX552" s="7">
        <f>ROUND(AX476+IF(AX400&gt;0,MAX(AX400,AX438-AX514),0)+[2]outid!AX1477,3)</f>
        <v>6.2859999999999996</v>
      </c>
      <c r="AY552" s="7">
        <f>ROUND(AY476+IF(AY400&gt;0,MAX(AY400,AY438-AY514),0)+[2]outid!AY1477,3)</f>
        <v>7.0789999999999997</v>
      </c>
      <c r="AZ552" s="7">
        <f>ROUND(AZ476+IF(AZ400&gt;0,MAX(AZ400,AZ438-AZ514),0)+[2]outid!AZ1477,3)</f>
        <v>4.8179999999999996</v>
      </c>
      <c r="BA552" s="7">
        <f>ROUND(BA476+IF(BA400&gt;0,MAX(BA400,BA438-BA514),0)+[2]outid!BA1477,3)</f>
        <v>2.7360000000000002</v>
      </c>
      <c r="BB552" s="7">
        <f>ROUND(BB476+IF(BB400&gt;0,MAX(BB400,BB438-BB514),0)+[2]outid!BB1477,3)</f>
        <v>2.173</v>
      </c>
      <c r="BC552" s="7">
        <f>ROUND(BC476+IF(BC400&gt;0,MAX(BC400,BC438-BC514),0)+[2]outid!BC1477,3)</f>
        <v>1.71</v>
      </c>
    </row>
    <row r="553" spans="1:55" x14ac:dyDescent="0.2">
      <c r="A553" t="s">
        <v>10</v>
      </c>
      <c r="B553">
        <v>170</v>
      </c>
      <c r="C553">
        <v>1987</v>
      </c>
      <c r="D553" s="7">
        <f>ROUND(D477+IF(D401&gt;0,MAX(D401,D439-D515),0)+[2]outid!D1478,3)</f>
        <v>1.91</v>
      </c>
      <c r="E553" s="7">
        <f>ROUND(E477+IF(E401&gt;0,MAX(E401,E439-E515),0)+[2]outid!E1478,3)</f>
        <v>2.8879999999999999</v>
      </c>
      <c r="F553" s="7">
        <f>ROUND(F477+IF(F401&gt;0,MAX(F401,F439-F515),0)+[2]outid!F1478,3)</f>
        <v>2.4769999999999999</v>
      </c>
      <c r="G553" s="7">
        <f>ROUND(G477+IF(G401&gt;0,MAX(G401,G439-G515),0)+[2]outid!G1478,3)</f>
        <v>2.2269999999999999</v>
      </c>
      <c r="H553" s="7">
        <f>ROUND(H477+IF(H401&gt;0,MAX(H401,H439-H515),0)+[2]outid!H1478,3)</f>
        <v>2.093</v>
      </c>
      <c r="I553" s="7">
        <f>ROUND(I477+IF(I401&gt;0,MAX(I401,I439-I515),0)+[2]outid!I1478,3)</f>
        <v>2.0390000000000001</v>
      </c>
      <c r="J553" s="7">
        <f>ROUND(J477+IF(J401&gt;0,MAX(J401,J439-J515),0)+[2]outid!J1478,3)</f>
        <v>1.85</v>
      </c>
      <c r="K553" s="7">
        <f>ROUND(K477+IF(K401&gt;0,MAX(K401,K439-K515),0)+[2]outid!K1478,3)</f>
        <v>1.6</v>
      </c>
      <c r="L553" s="7">
        <f>ROUND(L477+IF(L401&gt;0,MAX(L401,L439-L515),0)+[2]outid!L1478,3)</f>
        <v>1.6839999999999999</v>
      </c>
      <c r="M553" s="7">
        <f>ROUND(M477+IF(M401&gt;0,MAX(M401,M439-M515),0)+[2]outid!M1478,3)</f>
        <v>3.032</v>
      </c>
      <c r="N553" s="7">
        <f>ROUND(N477+IF(N401&gt;0,MAX(N401,N439-N515),0)+[2]outid!N1478,3)</f>
        <v>4.3479999999999999</v>
      </c>
      <c r="O553" s="7">
        <f>ROUND(O477+IF(O401&gt;0,MAX(O401,O439-O515),0)+[2]outid!O1478,3)</f>
        <v>4.3639999999999999</v>
      </c>
      <c r="P553" s="7">
        <f>ROUND(P477+IF(P401&gt;0,MAX(P401,P439-P515),0)+[2]outid!P1478,3)</f>
        <v>4.0220000000000002</v>
      </c>
      <c r="Q553" s="7">
        <f>ROUND(Q477+IF(Q401&gt;0,MAX(Q401,Q439-Q515),0)+[2]outid!Q1478,3)</f>
        <v>8.8930000000000007</v>
      </c>
      <c r="R553" s="7">
        <f>ROUND(R477+IF(R401&gt;0,MAX(R401,R439-R515),0)+[2]outid!R1478,3)</f>
        <v>9.5690000000000008</v>
      </c>
      <c r="S553" s="7">
        <f>ROUND(S477+IF(S401&gt;0,MAX(S401,S439-S515),0)+[2]outid!S1478,3)</f>
        <v>18.596</v>
      </c>
      <c r="T553" s="7">
        <f>ROUND(T477+IF(T401&gt;0,MAX(T401,T439-T515),0)+[2]outid!T1478,3)</f>
        <v>22.234000000000002</v>
      </c>
      <c r="U553" s="7">
        <f>ROUND(U477+IF(U401&gt;0,MAX(U401,U439-U515),0)+[2]outid!U1478,3)</f>
        <v>42.814</v>
      </c>
      <c r="V553" s="7">
        <f>ROUND(V477+IF(V401&gt;0,MAX(V401,V439-V515),0)+[2]outid!V1478,3)</f>
        <v>44.692</v>
      </c>
      <c r="W553" s="7">
        <f>ROUND(W477+IF(W401&gt;0,MAX(W401,W439-W515),0)+[2]outid!W1478,3)</f>
        <v>43.17</v>
      </c>
      <c r="X553" s="7">
        <f>ROUND(X477+IF(X401&gt;0,MAX(X401,X439-X515),0)+[2]outid!X1478,3)</f>
        <v>28.367000000000001</v>
      </c>
      <c r="Y553" s="7">
        <f>ROUND(Y477+IF(Y401&gt;0,MAX(Y401,Y439-Y515),0)+[2]outid!Y1478,3)</f>
        <v>40.223999999999997</v>
      </c>
      <c r="Z553" s="7">
        <f>ROUND(Z477+IF(Z401&gt;0,MAX(Z401,Z439-Z515),0)+[2]outid!Z1478,3)</f>
        <v>32.320999999999998</v>
      </c>
      <c r="AA553" s="7">
        <f>ROUND(AA477+IF(AA401&gt;0,MAX(AA401,AA439-AA515),0)+[2]outid!AA1478,3)</f>
        <v>32.116999999999997</v>
      </c>
      <c r="AB553" s="7">
        <f>ROUND(AB477+IF(AB401&gt;0,MAX(AB401,AB439-AB515),0)+[2]outid!AB1478,3)</f>
        <v>27.707000000000001</v>
      </c>
      <c r="AC553" s="7">
        <f>ROUND(AC477+IF(AC401&gt;0,MAX(AC401,AC439-AC515),0)+[2]outid!AC1478,3)</f>
        <v>19.478999999999999</v>
      </c>
      <c r="AD553" s="7">
        <f>ROUND(AD477+IF(AD401&gt;0,MAX(AD401,AD439-AD515),0)+[2]outid!AD1478,3)</f>
        <v>19.501000000000001</v>
      </c>
      <c r="AE553" s="7">
        <f>ROUND(AE477+IF(AE401&gt;0,MAX(AE401,AE439-AE515),0)+[2]outid!AE1478,3)</f>
        <v>14.351000000000001</v>
      </c>
      <c r="AF553" s="7">
        <f>ROUND(AF477+IF(AF401&gt;0,MAX(AF401,AF439-AF515),0)+[2]outid!AF1478,3)</f>
        <v>21.933</v>
      </c>
      <c r="AG553" s="7">
        <f>ROUND(AG477+IF(AG401&gt;0,MAX(AG401,AG439-AG515),0)+[2]outid!AG1478,3)</f>
        <v>44.506999999999998</v>
      </c>
      <c r="AH553" s="7">
        <f>ROUND(AH477+IF(AH401&gt;0,MAX(AH401,AH439-AH515),0)+[2]outid!AH1478,3)</f>
        <v>23.663</v>
      </c>
      <c r="AI553" s="7">
        <f>ROUND(AI477+IF(AI401&gt;0,MAX(AI401,AI439-AI515),0)+[2]outid!AI1478,3)</f>
        <v>15.663</v>
      </c>
      <c r="AJ553" s="7">
        <f>ROUND(AJ477+IF(AJ401&gt;0,MAX(AJ401,AJ439-AJ515),0)+[2]outid!AJ1478,3)</f>
        <v>15.712</v>
      </c>
      <c r="AK553" s="7">
        <f>ROUND(AK477+IF(AK401&gt;0,MAX(AK401,AK439-AK515),0)+[2]outid!AK1478,3)</f>
        <v>15.847</v>
      </c>
      <c r="AL553" s="7">
        <f>ROUND(AL477+IF(AL401&gt;0,MAX(AL401,AL439-AL515),0)+[2]outid!AL1478,3)</f>
        <v>15.429</v>
      </c>
      <c r="AM553" s="7">
        <f>ROUND(AM477+IF(AM401&gt;0,MAX(AM401,AM439-AM515),0)+[2]outid!AM1478,3)</f>
        <v>13.865</v>
      </c>
      <c r="AN553" s="7">
        <f>ROUND(AN477+IF(AN401&gt;0,MAX(AN401,AN439-AN515),0)+[2]outid!AN1478,3)</f>
        <v>11.696</v>
      </c>
      <c r="AO553" s="7">
        <f>ROUND(AO477+IF(AO401&gt;0,MAX(AO401,AO439-AO515),0)+[2]outid!AO1478,3)</f>
        <v>7.2850000000000001</v>
      </c>
      <c r="AP553" s="7">
        <f>ROUND(AP477+IF(AP401&gt;0,MAX(AP401,AP439-AP515),0)+[2]outid!AP1478,3)</f>
        <v>6.3460000000000001</v>
      </c>
      <c r="AQ553" s="7">
        <f>ROUND(AQ477+IF(AQ401&gt;0,MAX(AQ401,AQ439-AQ515),0)+[2]outid!AQ1478,3)</f>
        <v>4.915</v>
      </c>
      <c r="AR553" s="7">
        <f>ROUND(AR477+IF(AR401&gt;0,MAX(AR401,AR439-AR515),0)+[2]outid!AR1478,3)</f>
        <v>3.883</v>
      </c>
      <c r="AS553" s="7">
        <f>ROUND(AS477+IF(AS401&gt;0,MAX(AS401,AS439-AS515),0)+[2]outid!AS1478,3)</f>
        <v>4.0339999999999998</v>
      </c>
      <c r="AT553" s="7">
        <f>ROUND(AT477+IF(AT401&gt;0,MAX(AT401,AT439-AT515),0)+[2]outid!AT1478,3)</f>
        <v>3.05</v>
      </c>
      <c r="AU553" s="7">
        <f>ROUND(AU477+IF(AU401&gt;0,MAX(AU401,AU439-AU515),0)+[2]outid!AU1478,3)</f>
        <v>2.0630000000000002</v>
      </c>
      <c r="AV553" s="7">
        <f>ROUND(AV477+IF(AV401&gt;0,MAX(AV401,AV439-AV515),0)+[2]outid!AV1478,3)</f>
        <v>1.4930000000000001</v>
      </c>
      <c r="AW553" s="7">
        <f>ROUND(AW477+IF(AW401&gt;0,MAX(AW401,AW439-AW515),0)+[2]outid!AW1478,3)</f>
        <v>1.2589999999999999</v>
      </c>
      <c r="AX553" s="7">
        <f>ROUND(AX477+IF(AX401&gt;0,MAX(AX401,AX439-AX515),0)+[2]outid!AX1478,3)</f>
        <v>1.3360000000000001</v>
      </c>
      <c r="AY553" s="7">
        <f>ROUND(AY477+IF(AY401&gt;0,MAX(AY401,AY439-AY515),0)+[2]outid!AY1478,3)</f>
        <v>1.097</v>
      </c>
      <c r="AZ553" s="7">
        <f>ROUND(AZ477+IF(AZ401&gt;0,MAX(AZ401,AZ439-AZ515),0)+[2]outid!AZ1478,3)</f>
        <v>1.84</v>
      </c>
      <c r="BA553" s="7">
        <f>ROUND(BA477+IF(BA401&gt;0,MAX(BA401,BA439-BA515),0)+[2]outid!BA1478,3)</f>
        <v>2.0110000000000001</v>
      </c>
      <c r="BB553" s="7">
        <f>ROUND(BB477+IF(BB401&gt;0,MAX(BB401,BB439-BB515),0)+[2]outid!BB1478,3)</f>
        <v>1.51</v>
      </c>
      <c r="BC553" s="7">
        <f>ROUND(BC477+IF(BC401&gt;0,MAX(BC401,BC439-BC515),0)+[2]outid!BC1478,3)</f>
        <v>1.4039999999999999</v>
      </c>
    </row>
    <row r="554" spans="1:55" x14ac:dyDescent="0.2">
      <c r="A554" t="s">
        <v>10</v>
      </c>
      <c r="B554">
        <v>170</v>
      </c>
      <c r="C554">
        <v>1988</v>
      </c>
      <c r="D554" s="7">
        <f>ROUND(D478+IF(D402&gt;0,MAX(D402,D440-D516),0)+[2]outid!D1479,3)</f>
        <v>1.1919999999999999</v>
      </c>
      <c r="E554" s="7">
        <f>ROUND(E478+IF(E402&gt;0,MAX(E402,E440-E516),0)+[2]outid!E1479,3)</f>
        <v>1.107</v>
      </c>
      <c r="F554" s="7">
        <f>ROUND(F478+IF(F402&gt;0,MAX(F402,F440-F516),0)+[2]outid!F1479,3)</f>
        <v>1.286</v>
      </c>
      <c r="G554" s="7">
        <f>ROUND(G478+IF(G402&gt;0,MAX(G402,G440-G516),0)+[2]outid!G1479,3)</f>
        <v>1.401</v>
      </c>
      <c r="H554" s="7">
        <f>ROUND(H478+IF(H402&gt;0,MAX(H402,H440-H516),0)+[2]outid!H1479,3)</f>
        <v>1.49</v>
      </c>
      <c r="I554" s="7">
        <f>ROUND(I478+IF(I402&gt;0,MAX(I402,I440-I516),0)+[2]outid!I1479,3)</f>
        <v>1.3</v>
      </c>
      <c r="J554" s="7">
        <f>ROUND(J478+IF(J402&gt;0,MAX(J402,J440-J516),0)+[2]outid!J1479,3)</f>
        <v>1.3979999999999999</v>
      </c>
      <c r="K554" s="7">
        <f>ROUND(K478+IF(K402&gt;0,MAX(K402,K440-K516),0)+[2]outid!K1479,3)</f>
        <v>1.7170000000000001</v>
      </c>
      <c r="L554" s="7">
        <f>ROUND(L478+IF(L402&gt;0,MAX(L402,L440-L516),0)+[2]outid!L1479,3)</f>
        <v>1.67</v>
      </c>
      <c r="M554" s="7">
        <f>ROUND(M478+IF(M402&gt;0,MAX(M402,M440-M516),0)+[2]outid!M1479,3)</f>
        <v>1.57</v>
      </c>
      <c r="N554" s="7">
        <f>ROUND(N478+IF(N402&gt;0,MAX(N402,N440-N516),0)+[2]outid!N1479,3)</f>
        <v>1.472</v>
      </c>
      <c r="O554" s="7">
        <f>ROUND(O478+IF(O402&gt;0,MAX(O402,O440-O516),0)+[2]outid!O1479,3)</f>
        <v>3.27</v>
      </c>
      <c r="P554" s="7">
        <f>ROUND(P478+IF(P402&gt;0,MAX(P402,P440-P516),0)+[2]outid!P1479,3)</f>
        <v>4.3810000000000002</v>
      </c>
      <c r="Q554" s="7">
        <f>ROUND(Q478+IF(Q402&gt;0,MAX(Q402,Q440-Q516),0)+[2]outid!Q1479,3)</f>
        <v>8.625</v>
      </c>
      <c r="R554" s="7">
        <f>ROUND(R478+IF(R402&gt;0,MAX(R402,R440-R516),0)+[2]outid!R1479,3)</f>
        <v>65.540999999999997</v>
      </c>
      <c r="S554" s="7">
        <f>ROUND(S478+IF(S402&gt;0,MAX(S402,S440-S516),0)+[2]outid!S1479,3)</f>
        <v>782.28099999999995</v>
      </c>
      <c r="T554" s="7">
        <f>ROUND(T478+IF(T402&gt;0,MAX(T402,T440-T516),0)+[2]outid!T1479,3)</f>
        <v>1270.9839999999999</v>
      </c>
      <c r="U554" s="7">
        <f>ROUND(U478+IF(U402&gt;0,MAX(U402,U440-U516),0)+[2]outid!U1479,3)</f>
        <v>1358.192</v>
      </c>
      <c r="V554" s="7">
        <f>ROUND(V478+IF(V402&gt;0,MAX(V402,V440-V516),0)+[2]outid!V1479,3)</f>
        <v>1526.2349999999999</v>
      </c>
      <c r="W554" s="7">
        <f>ROUND(W478+IF(W402&gt;0,MAX(W402,W440-W516),0)+[2]outid!W1479,3)</f>
        <v>41.158999999999999</v>
      </c>
      <c r="X554" s="7">
        <f>ROUND(X478+IF(X402&gt;0,MAX(X402,X440-X516),0)+[2]outid!X1479,3)</f>
        <v>36.151000000000003</v>
      </c>
      <c r="Y554" s="7">
        <f>ROUND(Y478+IF(Y402&gt;0,MAX(Y402,Y440-Y516),0)+[2]outid!Y1479,3)</f>
        <v>38.450000000000003</v>
      </c>
      <c r="Z554" s="7">
        <f>ROUND(Z478+IF(Z402&gt;0,MAX(Z402,Z440-Z516),0)+[2]outid!Z1479,3)</f>
        <v>37.756999999999998</v>
      </c>
      <c r="AA554" s="7">
        <f>ROUND(AA478+IF(AA402&gt;0,MAX(AA402,AA440-AA516),0)+[2]outid!AA1479,3)</f>
        <v>32.44</v>
      </c>
      <c r="AB554" s="7">
        <f>ROUND(AB478+IF(AB402&gt;0,MAX(AB402,AB440-AB516),0)+[2]outid!AB1479,3)</f>
        <v>30.427</v>
      </c>
      <c r="AC554" s="7">
        <f>ROUND(AC478+IF(AC402&gt;0,MAX(AC402,AC440-AC516),0)+[2]outid!AC1479,3)</f>
        <v>27.68</v>
      </c>
      <c r="AD554" s="7">
        <f>ROUND(AD478+IF(AD402&gt;0,MAX(AD402,AD440-AD516),0)+[2]outid!AD1479,3)</f>
        <v>20.893000000000001</v>
      </c>
      <c r="AE554" s="7">
        <f>ROUND(AE478+IF(AE402&gt;0,MAX(AE402,AE440-AE516),0)+[2]outid!AE1479,3)</f>
        <v>1570.8420000000001</v>
      </c>
      <c r="AF554" s="7">
        <f>ROUND(AF478+IF(AF402&gt;0,MAX(AF402,AF440-AF516),0)+[2]outid!AF1479,3)</f>
        <v>2315.279</v>
      </c>
      <c r="AG554" s="7">
        <f>ROUND(AG478+IF(AG402&gt;0,MAX(AG402,AG440-AG516),0)+[2]outid!AG1479,3)</f>
        <v>2493.3939999999998</v>
      </c>
      <c r="AH554" s="7">
        <f>ROUND(AH478+IF(AH402&gt;0,MAX(AH402,AH440-AH516),0)+[2]outid!AH1479,3)</f>
        <v>1895.4059999999999</v>
      </c>
      <c r="AI554" s="7">
        <f>ROUND(AI478+IF(AI402&gt;0,MAX(AI402,AI440-AI516),0)+[2]outid!AI1479,3)</f>
        <v>1440.479</v>
      </c>
      <c r="AJ554" s="7">
        <f>ROUND(AJ478+IF(AJ402&gt;0,MAX(AJ402,AJ440-AJ516),0)+[2]outid!AJ1479,3)</f>
        <v>694.78099999999995</v>
      </c>
      <c r="AK554" s="7">
        <f>ROUND(AK478+IF(AK402&gt;0,MAX(AK402,AK440-AK516),0)+[2]outid!AK1479,3)</f>
        <v>210.822</v>
      </c>
      <c r="AL554" s="7">
        <f>ROUND(AL478+IF(AL402&gt;0,MAX(AL402,AL440-AL516),0)+[2]outid!AL1479,3)</f>
        <v>5.9870000000000001</v>
      </c>
      <c r="AM554" s="7">
        <f>ROUND(AM478+IF(AM402&gt;0,MAX(AM402,AM440-AM516),0)+[2]outid!AM1479,3)</f>
        <v>5.0839999999999996</v>
      </c>
      <c r="AN554" s="7">
        <f>ROUND(AN478+IF(AN402&gt;0,MAX(AN402,AN440-AN516),0)+[2]outid!AN1479,3)</f>
        <v>4.3689999999999998</v>
      </c>
      <c r="AO554" s="7">
        <f>ROUND(AO478+IF(AO402&gt;0,MAX(AO402,AO440-AO516),0)+[2]outid!AO1479,3)</f>
        <v>3.6059999999999999</v>
      </c>
      <c r="AP554" s="7">
        <f>ROUND(AP478+IF(AP402&gt;0,MAX(AP402,AP440-AP516),0)+[2]outid!AP1479,3)</f>
        <v>3.92</v>
      </c>
      <c r="AQ554" s="7">
        <f>ROUND(AQ478+IF(AQ402&gt;0,MAX(AQ402,AQ440-AQ516),0)+[2]outid!AQ1479,3)</f>
        <v>5.548</v>
      </c>
      <c r="AR554" s="7">
        <f>ROUND(AR478+IF(AR402&gt;0,MAX(AR402,AR440-AR516),0)+[2]outid!AR1479,3)</f>
        <v>5.3529999999999998</v>
      </c>
      <c r="AS554" s="7">
        <f>ROUND(AS478+IF(AS402&gt;0,MAX(AS402,AS440-AS516),0)+[2]outid!AS1479,3)</f>
        <v>2045.146</v>
      </c>
      <c r="AT554" s="7">
        <f>ROUND(AT478+IF(AT402&gt;0,MAX(AT402,AT440-AT516),0)+[2]outid!AT1479,3)</f>
        <v>3493.665</v>
      </c>
      <c r="AU554" s="7">
        <f>ROUND(AU478+IF(AU402&gt;0,MAX(AU402,AU440-AU516),0)+[2]outid!AU1479,3)</f>
        <v>9.0180000000000007</v>
      </c>
      <c r="AV554" s="7">
        <f>ROUND(AV478+IF(AV402&gt;0,MAX(AV402,AV440-AV516),0)+[2]outid!AV1479,3)</f>
        <v>7.4580000000000002</v>
      </c>
      <c r="AW554" s="7">
        <f>ROUND(AW478+IF(AW402&gt;0,MAX(AW402,AW440-AW516),0)+[2]outid!AW1479,3)</f>
        <v>6.7249999999999996</v>
      </c>
      <c r="AX554" s="7">
        <f>ROUND(AX478+IF(AX402&gt;0,MAX(AX402,AX440-AX516),0)+[2]outid!AX1479,3)</f>
        <v>5.3339999999999996</v>
      </c>
      <c r="AY554" s="7">
        <f>ROUND(AY478+IF(AY402&gt;0,MAX(AY402,AY440-AY516),0)+[2]outid!AY1479,3)</f>
        <v>4.3650000000000002</v>
      </c>
      <c r="AZ554" s="7">
        <f>ROUND(AZ478+IF(AZ402&gt;0,MAX(AZ402,AZ440-AZ516),0)+[2]outid!AZ1479,3)</f>
        <v>3.3380000000000001</v>
      </c>
      <c r="BA554" s="7">
        <f>ROUND(BA478+IF(BA402&gt;0,MAX(BA402,BA440-BA516),0)+[2]outid!BA1479,3)</f>
        <v>2.6720000000000002</v>
      </c>
      <c r="BB554" s="7">
        <f>ROUND(BB478+IF(BB402&gt;0,MAX(BB402,BB440-BB516),0)+[2]outid!BB1479,3)</f>
        <v>2.4900000000000002</v>
      </c>
      <c r="BC554" s="7">
        <f>ROUND(BC478+IF(BC402&gt;0,MAX(BC402,BC440-BC516),0)+[2]outid!BC1479,3)</f>
        <v>2.1800000000000002</v>
      </c>
    </row>
    <row r="555" spans="1:55" x14ac:dyDescent="0.2">
      <c r="A555" t="s">
        <v>10</v>
      </c>
      <c r="B555">
        <v>170</v>
      </c>
      <c r="C555">
        <v>1989</v>
      </c>
      <c r="D555" s="7">
        <f>ROUND(D479+IF(D403&gt;0,MAX(D403,D441-D517),0)+[2]outid!D1480,3)</f>
        <v>2.5579999999999998</v>
      </c>
      <c r="E555" s="7">
        <f>ROUND(E479+IF(E403&gt;0,MAX(E403,E441-E517),0)+[2]outid!E1480,3)</f>
        <v>2.3570000000000002</v>
      </c>
      <c r="F555" s="7">
        <f>ROUND(F479+IF(F403&gt;0,MAX(F403,F441-F517),0)+[2]outid!F1480,3)</f>
        <v>1.8859999999999999</v>
      </c>
      <c r="G555" s="7">
        <f>ROUND(G479+IF(G403&gt;0,MAX(G403,G441-G517),0)+[2]outid!G1480,3)</f>
        <v>1.9990000000000001</v>
      </c>
      <c r="H555" s="7">
        <f>ROUND(H479+IF(H403&gt;0,MAX(H403,H441-H517),0)+[2]outid!H1480,3)</f>
        <v>1.72</v>
      </c>
      <c r="I555" s="7">
        <f>ROUND(I479+IF(I403&gt;0,MAX(I403,I441-I517),0)+[2]outid!I1480,3)</f>
        <v>1.7370000000000001</v>
      </c>
      <c r="J555" s="7">
        <f>ROUND(J479+IF(J403&gt;0,MAX(J403,J441-J517),0)+[2]outid!J1480,3)</f>
        <v>1.72</v>
      </c>
      <c r="K555" s="7">
        <f>ROUND(K479+IF(K403&gt;0,MAX(K403,K441-K517),0)+[2]outid!K1480,3)</f>
        <v>1.6359999999999999</v>
      </c>
      <c r="L555" s="7">
        <f>ROUND(L479+IF(L403&gt;0,MAX(L403,L441-L517),0)+[2]outid!L1480,3)</f>
        <v>1.387</v>
      </c>
      <c r="M555" s="7">
        <f>ROUND(M479+IF(M403&gt;0,MAX(M403,M441-M517),0)+[2]outid!M1480,3)</f>
        <v>1.621</v>
      </c>
      <c r="N555" s="7">
        <f>ROUND(N479+IF(N403&gt;0,MAX(N403,N441-N517),0)+[2]outid!N1480,3)</f>
        <v>2.7949999999999999</v>
      </c>
      <c r="O555" s="7">
        <f>ROUND(O479+IF(O403&gt;0,MAX(O403,O441-O517),0)+[2]outid!O1480,3)</f>
        <v>2.581</v>
      </c>
      <c r="P555" s="7">
        <f>ROUND(P479+IF(P403&gt;0,MAX(P403,P441-P517),0)+[2]outid!P1480,3)</f>
        <v>3.6</v>
      </c>
      <c r="Q555" s="7">
        <f>ROUND(Q479+IF(Q403&gt;0,MAX(Q403,Q441-Q517),0)+[2]outid!Q1480,3)</f>
        <v>7.02</v>
      </c>
      <c r="R555" s="7">
        <f>ROUND(R479+IF(R403&gt;0,MAX(R403,R441-R517),0)+[2]outid!R1480,3)</f>
        <v>9.4640000000000004</v>
      </c>
      <c r="S555" s="7">
        <f>ROUND(S479+IF(S403&gt;0,MAX(S403,S441-S517),0)+[2]outid!S1480,3)</f>
        <v>22.907</v>
      </c>
      <c r="T555" s="7">
        <f>ROUND(T479+IF(T403&gt;0,MAX(T403,T441-T517),0)+[2]outid!T1480,3)</f>
        <v>24.486000000000001</v>
      </c>
      <c r="U555" s="7">
        <f>ROUND(U479+IF(U403&gt;0,MAX(U403,U441-U517),0)+[2]outid!U1480,3)</f>
        <v>360.02600000000001</v>
      </c>
      <c r="V555" s="7">
        <f>ROUND(V479+IF(V403&gt;0,MAX(V403,V441-V517),0)+[2]outid!V1480,3)</f>
        <v>51.92</v>
      </c>
      <c r="W555" s="7">
        <f>ROUND(W479+IF(W403&gt;0,MAX(W403,W441-W517),0)+[2]outid!W1480,3)</f>
        <v>37.936</v>
      </c>
      <c r="X555" s="7">
        <f>ROUND(X479+IF(X403&gt;0,MAX(X403,X441-X517),0)+[2]outid!X1480,3)</f>
        <v>27.893999999999998</v>
      </c>
      <c r="Y555" s="7">
        <f>ROUND(Y479+IF(Y403&gt;0,MAX(Y403,Y441-Y517),0)+[2]outid!Y1480,3)</f>
        <v>29.018999999999998</v>
      </c>
      <c r="Z555" s="7">
        <f>ROUND(Z479+IF(Z403&gt;0,MAX(Z403,Z441-Z517),0)+[2]outid!Z1480,3)</f>
        <v>58.085000000000001</v>
      </c>
      <c r="AA555" s="7">
        <f>ROUND(AA479+IF(AA403&gt;0,MAX(AA403,AA441-AA517),0)+[2]outid!AA1480,3)</f>
        <v>81.534000000000006</v>
      </c>
      <c r="AB555" s="7">
        <f>ROUND(AB479+IF(AB403&gt;0,MAX(AB403,AB441-AB517),0)+[2]outid!AB1480,3)</f>
        <v>47.362000000000002</v>
      </c>
      <c r="AC555" s="7">
        <f>ROUND(AC479+IF(AC403&gt;0,MAX(AC403,AC441-AC517),0)+[2]outid!AC1480,3)</f>
        <v>37.692999999999998</v>
      </c>
      <c r="AD555" s="7">
        <f>ROUND(AD479+IF(AD403&gt;0,MAX(AD403,AD441-AD517),0)+[2]outid!AD1480,3)</f>
        <v>31.838000000000001</v>
      </c>
      <c r="AE555" s="7">
        <f>ROUND(AE479+IF(AE403&gt;0,MAX(AE403,AE441-AE517),0)+[2]outid!AE1480,3)</f>
        <v>28.577999999999999</v>
      </c>
      <c r="AF555" s="7">
        <f>ROUND(AF479+IF(AF403&gt;0,MAX(AF403,AF441-AF517),0)+[2]outid!AF1480,3)</f>
        <v>32.636000000000003</v>
      </c>
      <c r="AG555" s="7">
        <f>ROUND(AG479+IF(AG403&gt;0,MAX(AG403,AG441-AG517),0)+[2]outid!AG1480,3)</f>
        <v>24.866</v>
      </c>
      <c r="AH555" s="7">
        <f>ROUND(AH479+IF(AH403&gt;0,MAX(AH403,AH441-AH517),0)+[2]outid!AH1480,3)</f>
        <v>18.292000000000002</v>
      </c>
      <c r="AI555" s="7">
        <f>ROUND(AI479+IF(AI403&gt;0,MAX(AI403,AI441-AI517),0)+[2]outid!AI1480,3)</f>
        <v>14.712999999999999</v>
      </c>
      <c r="AJ555" s="7">
        <f>ROUND(AJ479+IF(AJ403&gt;0,MAX(AJ403,AJ441-AJ517),0)+[2]outid!AJ1480,3)</f>
        <v>13.682</v>
      </c>
      <c r="AK555" s="7">
        <f>ROUND(AK479+IF(AK403&gt;0,MAX(AK403,AK441-AK517),0)+[2]outid!AK1480,3)</f>
        <v>16.509</v>
      </c>
      <c r="AL555" s="7">
        <f>ROUND(AL479+IF(AL403&gt;0,MAX(AL403,AL441-AL517),0)+[2]outid!AL1480,3)</f>
        <v>27.21</v>
      </c>
      <c r="AM555" s="7">
        <f>ROUND(AM479+IF(AM403&gt;0,MAX(AM403,AM441-AM517),0)+[2]outid!AM1480,3)</f>
        <v>20.625</v>
      </c>
      <c r="AN555" s="7">
        <f>ROUND(AN479+IF(AN403&gt;0,MAX(AN403,AN441-AN517),0)+[2]outid!AN1480,3)</f>
        <v>16.695</v>
      </c>
      <c r="AO555" s="7">
        <f>ROUND(AO479+IF(AO403&gt;0,MAX(AO403,AO441-AO517),0)+[2]outid!AO1480,3)</f>
        <v>15.196</v>
      </c>
      <c r="AP555" s="7">
        <f>ROUND(AP479+IF(AP403&gt;0,MAX(AP403,AP441-AP517),0)+[2]outid!AP1480,3)</f>
        <v>12.831</v>
      </c>
      <c r="AQ555" s="7">
        <f>ROUND(AQ479+IF(AQ403&gt;0,MAX(AQ403,AQ441-AQ517),0)+[2]outid!AQ1480,3)</f>
        <v>10.768000000000001</v>
      </c>
      <c r="AR555" s="7">
        <f>ROUND(AR479+IF(AR403&gt;0,MAX(AR403,AR441-AR517),0)+[2]outid!AR1480,3)</f>
        <v>9.1739999999999995</v>
      </c>
      <c r="AS555" s="7">
        <f>ROUND(AS479+IF(AS403&gt;0,MAX(AS403,AS441-AS517),0)+[2]outid!AS1480,3)</f>
        <v>10.76</v>
      </c>
      <c r="AT555" s="7">
        <f>ROUND(AT479+IF(AT403&gt;0,MAX(AT403,AT441-AT517),0)+[2]outid!AT1480,3)</f>
        <v>15.117000000000001</v>
      </c>
      <c r="AU555" s="7">
        <f>ROUND(AU479+IF(AU403&gt;0,MAX(AU403,AU441-AU517),0)+[2]outid!AU1480,3)</f>
        <v>8.9380000000000006</v>
      </c>
      <c r="AV555" s="7">
        <f>ROUND(AV479+IF(AV403&gt;0,MAX(AV403,AV441-AV517),0)+[2]outid!AV1480,3)</f>
        <v>11.715999999999999</v>
      </c>
      <c r="AW555" s="7">
        <f>ROUND(AW479+IF(AW403&gt;0,MAX(AW403,AW441-AW517),0)+[2]outid!AW1480,3)</f>
        <v>36.265999999999998</v>
      </c>
      <c r="AX555" s="7">
        <f>ROUND(AX479+IF(AX403&gt;0,MAX(AX403,AX441-AX517),0)+[2]outid!AX1480,3)</f>
        <v>18.986999999999998</v>
      </c>
      <c r="AY555" s="7">
        <f>ROUND(AY479+IF(AY403&gt;0,MAX(AY403,AY441-AY517),0)+[2]outid!AY1480,3)</f>
        <v>11.698</v>
      </c>
      <c r="AZ555" s="7">
        <f>ROUND(AZ479+IF(AZ403&gt;0,MAX(AZ403,AZ441-AZ517),0)+[2]outid!AZ1480,3)</f>
        <v>10.295</v>
      </c>
      <c r="BA555" s="7">
        <f>ROUND(BA479+IF(BA403&gt;0,MAX(BA403,BA441-BA517),0)+[2]outid!BA1480,3)</f>
        <v>8.3040000000000003</v>
      </c>
      <c r="BB555" s="7">
        <f>ROUND(BB479+IF(BB403&gt;0,MAX(BB403,BB441-BB517),0)+[2]outid!BB1480,3)</f>
        <v>6.4050000000000002</v>
      </c>
      <c r="BC555" s="7">
        <f>ROUND(BC479+IF(BC403&gt;0,MAX(BC403,BC441-BC517),0)+[2]outid!BC1480,3)</f>
        <v>5.1420000000000003</v>
      </c>
    </row>
    <row r="556" spans="1:55" x14ac:dyDescent="0.2">
      <c r="A556" t="s">
        <v>10</v>
      </c>
      <c r="B556">
        <v>170</v>
      </c>
      <c r="C556">
        <v>1990</v>
      </c>
      <c r="D556" s="7">
        <f>ROUND(D480+IF(D404&gt;0,MAX(D404,D442-D518),0)+[2]outid!D1481,3)</f>
        <v>3.214</v>
      </c>
      <c r="E556" s="7">
        <f>ROUND(E480+IF(E404&gt;0,MAX(E404,E442-E518),0)+[2]outid!E1481,3)</f>
        <v>3.9470000000000001</v>
      </c>
      <c r="F556" s="7">
        <f>ROUND(F480+IF(F404&gt;0,MAX(F404,F442-F518),0)+[2]outid!F1481,3)</f>
        <v>5.5730000000000004</v>
      </c>
      <c r="G556" s="7">
        <f>ROUND(G480+IF(G404&gt;0,MAX(G404,G442-G518),0)+[2]outid!G1481,3)</f>
        <v>4.9359999999999999</v>
      </c>
      <c r="H556" s="7">
        <f>ROUND(H480+IF(H404&gt;0,MAX(H404,H442-H518),0)+[2]outid!H1481,3)</f>
        <v>4.5570000000000004</v>
      </c>
      <c r="I556" s="7">
        <f>ROUND(I480+IF(I404&gt;0,MAX(I404,I442-I518),0)+[2]outid!I1481,3)</f>
        <v>3.53</v>
      </c>
      <c r="J556" s="7">
        <f>ROUND(J480+IF(J404&gt;0,MAX(J404,J442-J518),0)+[2]outid!J1481,3)</f>
        <v>3.8220000000000001</v>
      </c>
      <c r="K556" s="7">
        <f>ROUND(K480+IF(K404&gt;0,MAX(K404,K442-K518),0)+[2]outid!K1481,3)</f>
        <v>3.399</v>
      </c>
      <c r="L556" s="7">
        <f>ROUND(L480+IF(L404&gt;0,MAX(L404,L442-L518),0)+[2]outid!L1481,3)</f>
        <v>2.992</v>
      </c>
      <c r="M556" s="7">
        <f>ROUND(M480+IF(M404&gt;0,MAX(M404,M442-M518),0)+[2]outid!M1481,3)</f>
        <v>3.0209999999999999</v>
      </c>
      <c r="N556" s="7">
        <f>ROUND(N480+IF(N404&gt;0,MAX(N404,N442-N518),0)+[2]outid!N1481,3)</f>
        <v>2.7549999999999999</v>
      </c>
      <c r="O556" s="7">
        <f>ROUND(O480+IF(O404&gt;0,MAX(O404,O442-O518),0)+[2]outid!O1481,3)</f>
        <v>3.8149999999999999</v>
      </c>
      <c r="P556" s="7">
        <f>ROUND(P480+IF(P404&gt;0,MAX(P404,P442-P518),0)+[2]outid!P1481,3)</f>
        <v>4.7080000000000002</v>
      </c>
      <c r="Q556" s="7">
        <f>ROUND(Q480+IF(Q404&gt;0,MAX(Q404,Q442-Q518),0)+[2]outid!Q1481,3)</f>
        <v>12.394</v>
      </c>
      <c r="R556" s="7">
        <f>ROUND(R480+IF(R404&gt;0,MAX(R404,R442-R518),0)+[2]outid!R1481,3)</f>
        <v>14.053000000000001</v>
      </c>
      <c r="S556" s="7">
        <f>ROUND(S480+IF(S404&gt;0,MAX(S404,S442-S518),0)+[2]outid!S1481,3)</f>
        <v>19.530999999999999</v>
      </c>
      <c r="T556" s="7">
        <f>ROUND(T480+IF(T404&gt;0,MAX(T404,T442-T518),0)+[2]outid!T1481,3)</f>
        <v>32.173000000000002</v>
      </c>
      <c r="U556" s="7">
        <f>ROUND(U480+IF(U404&gt;0,MAX(U404,U442-U518),0)+[2]outid!U1481,3)</f>
        <v>23.8</v>
      </c>
      <c r="V556" s="7">
        <f>ROUND(V480+IF(V404&gt;0,MAX(V404,V442-V518),0)+[2]outid!V1481,3)</f>
        <v>32.029000000000003</v>
      </c>
      <c r="W556" s="7">
        <f>ROUND(W480+IF(W404&gt;0,MAX(W404,W442-W518),0)+[2]outid!W1481,3)</f>
        <v>26.635999999999999</v>
      </c>
      <c r="X556" s="7">
        <f>ROUND(X480+IF(X404&gt;0,MAX(X404,X442-X518),0)+[2]outid!X1481,3)</f>
        <v>31.681000000000001</v>
      </c>
      <c r="Y556" s="7">
        <f>ROUND(Y480+IF(Y404&gt;0,MAX(Y404,Y442-Y518),0)+[2]outid!Y1481,3)</f>
        <v>52.555999999999997</v>
      </c>
      <c r="Z556" s="7">
        <f>ROUND(Z480+IF(Z404&gt;0,MAX(Z404,Z442-Z518),0)+[2]outid!Z1481,3)</f>
        <v>40.268000000000001</v>
      </c>
      <c r="AA556" s="7">
        <f>ROUND(AA480+IF(AA404&gt;0,MAX(AA404,AA442-AA518),0)+[2]outid!AA1481,3)</f>
        <v>40.015999999999998</v>
      </c>
      <c r="AB556" s="7">
        <f>ROUND(AB480+IF(AB404&gt;0,MAX(AB404,AB442-AB518),0)+[2]outid!AB1481,3)</f>
        <v>44.816000000000003</v>
      </c>
      <c r="AC556" s="7">
        <f>ROUND(AC480+IF(AC404&gt;0,MAX(AC404,AC442-AC518),0)+[2]outid!AC1481,3)</f>
        <v>54.649000000000001</v>
      </c>
      <c r="AD556" s="7">
        <f>ROUND(AD480+IF(AD404&gt;0,MAX(AD404,AD442-AD518),0)+[2]outid!AD1481,3)</f>
        <v>44.426000000000002</v>
      </c>
      <c r="AE556" s="7">
        <f>ROUND(AE480+IF(AE404&gt;0,MAX(AE404,AE442-AE518),0)+[2]outid!AE1481,3)</f>
        <v>34.546999999999997</v>
      </c>
      <c r="AF556" s="7">
        <f>ROUND(AF480+IF(AF404&gt;0,MAX(AF404,AF442-AF518),0)+[2]outid!AF1481,3)</f>
        <v>29.262</v>
      </c>
      <c r="AG556" s="7">
        <f>ROUND(AG480+IF(AG404&gt;0,MAX(AG404,AG442-AG518),0)+[2]outid!AG1481,3)</f>
        <v>24.905999999999999</v>
      </c>
      <c r="AH556" s="7">
        <f>ROUND(AH480+IF(AH404&gt;0,MAX(AH404,AH442-AH518),0)+[2]outid!AH1481,3)</f>
        <v>23.030999999999999</v>
      </c>
      <c r="AI556" s="7">
        <f>ROUND(AI480+IF(AI404&gt;0,MAX(AI404,AI442-AI518),0)+[2]outid!AI1481,3)</f>
        <v>18.024999999999999</v>
      </c>
      <c r="AJ556" s="7">
        <f>ROUND(AJ480+IF(AJ404&gt;0,MAX(AJ404,AJ442-AJ518),0)+[2]outid!AJ1481,3)</f>
        <v>15.582000000000001</v>
      </c>
      <c r="AK556" s="7">
        <f>ROUND(AK480+IF(AK404&gt;0,MAX(AK404,AK442-AK518),0)+[2]outid!AK1481,3)</f>
        <v>15.679</v>
      </c>
      <c r="AL556" s="7">
        <f>ROUND(AL480+IF(AL404&gt;0,MAX(AL404,AL442-AL518),0)+[2]outid!AL1481,3)</f>
        <v>12.391</v>
      </c>
      <c r="AM556" s="7">
        <f>ROUND(AM480+IF(AM404&gt;0,MAX(AM404,AM442-AM518),0)+[2]outid!AM1481,3)</f>
        <v>10.587999999999999</v>
      </c>
      <c r="AN556" s="7">
        <f>ROUND(AN480+IF(AN404&gt;0,MAX(AN404,AN442-AN518),0)+[2]outid!AN1481,3)</f>
        <v>8.4480000000000004</v>
      </c>
      <c r="AO556" s="7">
        <f>ROUND(AO480+IF(AO404&gt;0,MAX(AO404,AO442-AO518),0)+[2]outid!AO1481,3)</f>
        <v>6.5590000000000002</v>
      </c>
      <c r="AP556" s="7">
        <f>ROUND(AP480+IF(AP404&gt;0,MAX(AP404,AP442-AP518),0)+[2]outid!AP1481,3)</f>
        <v>5.5430000000000001</v>
      </c>
      <c r="AQ556" s="7">
        <f>ROUND(AQ480+IF(AQ404&gt;0,MAX(AQ404,AQ442-AQ518),0)+[2]outid!AQ1481,3)</f>
        <v>13.93</v>
      </c>
      <c r="AR556" s="7">
        <f>ROUND(AR480+IF(AR404&gt;0,MAX(AR404,AR442-AR518),0)+[2]outid!AR1481,3)</f>
        <v>22.09</v>
      </c>
      <c r="AS556" s="7">
        <f>ROUND(AS480+IF(AS404&gt;0,MAX(AS404,AS442-AS518),0)+[2]outid!AS1481,3)</f>
        <v>14.778</v>
      </c>
      <c r="AT556" s="7">
        <f>ROUND(AT480+IF(AT404&gt;0,MAX(AT404,AT442-AT518),0)+[2]outid!AT1481,3)</f>
        <v>11.212999999999999</v>
      </c>
      <c r="AU556" s="7">
        <f>ROUND(AU480+IF(AU404&gt;0,MAX(AU404,AU442-AU518),0)+[2]outid!AU1481,3)</f>
        <v>13.196999999999999</v>
      </c>
      <c r="AV556" s="7">
        <f>ROUND(AV480+IF(AV404&gt;0,MAX(AV404,AV442-AV518),0)+[2]outid!AV1481,3)</f>
        <v>13.068</v>
      </c>
      <c r="AW556" s="7">
        <f>ROUND(AW480+IF(AW404&gt;0,MAX(AW404,AW442-AW518),0)+[2]outid!AW1481,3)</f>
        <v>15.814</v>
      </c>
      <c r="AX556" s="7">
        <f>ROUND(AX480+IF(AX404&gt;0,MAX(AX404,AX442-AX518),0)+[2]outid!AX1481,3)</f>
        <v>10.726000000000001</v>
      </c>
      <c r="AY556" s="7">
        <f>ROUND(AY480+IF(AY404&gt;0,MAX(AY404,AY442-AY518),0)+[2]outid!AY1481,3)</f>
        <v>9.4410000000000007</v>
      </c>
      <c r="AZ556" s="7">
        <f>ROUND(AZ480+IF(AZ404&gt;0,MAX(AZ404,AZ442-AZ518),0)+[2]outid!AZ1481,3)</f>
        <v>6.8049999999999997</v>
      </c>
      <c r="BA556" s="7">
        <f>ROUND(BA480+IF(BA404&gt;0,MAX(BA404,BA442-BA518),0)+[2]outid!BA1481,3)</f>
        <v>5.2389999999999999</v>
      </c>
      <c r="BB556" s="7">
        <f>ROUND(BB480+IF(BB404&gt;0,MAX(BB404,BB442-BB518),0)+[2]outid!BB1481,3)</f>
        <v>2.714</v>
      </c>
      <c r="BC556" s="7">
        <f>ROUND(BC480+IF(BC404&gt;0,MAX(BC404,BC442-BC518),0)+[2]outid!BC1481,3)</f>
        <v>1.744</v>
      </c>
    </row>
    <row r="557" spans="1:55" x14ac:dyDescent="0.2">
      <c r="A557" t="s">
        <v>10</v>
      </c>
      <c r="B557">
        <v>170</v>
      </c>
      <c r="C557">
        <v>1991</v>
      </c>
      <c r="D557" s="7">
        <f>ROUND(D481+IF(D405&gt;0,MAX(D405,D443-D519),0)+[2]outid!D1482,3)</f>
        <v>2.1920000000000002</v>
      </c>
      <c r="E557" s="7">
        <f>ROUND(E481+IF(E405&gt;0,MAX(E405,E443-E519),0)+[2]outid!E1482,3)</f>
        <v>4.29</v>
      </c>
      <c r="F557" s="7">
        <f>ROUND(F481+IF(F405&gt;0,MAX(F405,F443-F519),0)+[2]outid!F1482,3)</f>
        <v>4.3920000000000003</v>
      </c>
      <c r="G557" s="7">
        <f>ROUND(G481+IF(G405&gt;0,MAX(G405,G443-G519),0)+[2]outid!G1482,3)</f>
        <v>3.3039999999999998</v>
      </c>
      <c r="H557" s="7">
        <f>ROUND(H481+IF(H405&gt;0,MAX(H405,H443-H519),0)+[2]outid!H1482,3)</f>
        <v>2.5590000000000002</v>
      </c>
      <c r="I557" s="7">
        <f>ROUND(I481+IF(I405&gt;0,MAX(I405,I443-I519),0)+[2]outid!I1482,3)</f>
        <v>3.008</v>
      </c>
      <c r="J557" s="7">
        <f>ROUND(J481+IF(J405&gt;0,MAX(J405,J443-J519),0)+[2]outid!J1482,3)</f>
        <v>3.1070000000000002</v>
      </c>
      <c r="K557" s="7">
        <f>ROUND(K481+IF(K405&gt;0,MAX(K405,K443-K519),0)+[2]outid!K1482,3)</f>
        <v>3.5470000000000002</v>
      </c>
      <c r="L557" s="7">
        <f>ROUND(L481+IF(L405&gt;0,MAX(L405,L443-L519),0)+[2]outid!L1482,3)</f>
        <v>3.2149999999999999</v>
      </c>
      <c r="M557" s="7">
        <f>ROUND(M481+IF(M405&gt;0,MAX(M405,M443-M519),0)+[2]outid!M1482,3)</f>
        <v>3.2709999999999999</v>
      </c>
      <c r="N557" s="7">
        <f>ROUND(N481+IF(N405&gt;0,MAX(N405,N443-N519),0)+[2]outid!N1482,3)</f>
        <v>2.6480000000000001</v>
      </c>
      <c r="O557" s="7">
        <f>ROUND(O481+IF(O405&gt;0,MAX(O405,O443-O519),0)+[2]outid!O1482,3)</f>
        <v>2.028</v>
      </c>
      <c r="P557" s="7">
        <f>ROUND(P481+IF(P405&gt;0,MAX(P405,P443-P519),0)+[2]outid!P1482,3)</f>
        <v>2.56</v>
      </c>
      <c r="Q557" s="7">
        <f>ROUND(Q481+IF(Q405&gt;0,MAX(Q405,Q443-Q519),0)+[2]outid!Q1482,3)</f>
        <v>10.641999999999999</v>
      </c>
      <c r="R557" s="7">
        <f>ROUND(R481+IF(R405&gt;0,MAX(R405,R443-R519),0)+[2]outid!R1482,3)</f>
        <v>14.36</v>
      </c>
      <c r="S557" s="7">
        <f>ROUND(S481+IF(S405&gt;0,MAX(S405,S443-S519),0)+[2]outid!S1482,3)</f>
        <v>12.891</v>
      </c>
      <c r="T557" s="7">
        <f>ROUND(T481+IF(T405&gt;0,MAX(T405,T443-T519),0)+[2]outid!T1482,3)</f>
        <v>19.106999999999999</v>
      </c>
      <c r="U557" s="7">
        <f>ROUND(U481+IF(U405&gt;0,MAX(U405,U443-U519),0)+[2]outid!U1482,3)</f>
        <v>18.602</v>
      </c>
      <c r="V557" s="7">
        <f>ROUND(V481+IF(V405&gt;0,MAX(V405,V443-V519),0)+[2]outid!V1482,3)</f>
        <v>21.943999999999999</v>
      </c>
      <c r="W557" s="7">
        <f>ROUND(W481+IF(W405&gt;0,MAX(W405,W443-W519),0)+[2]outid!W1482,3)</f>
        <v>57.396000000000001</v>
      </c>
      <c r="X557" s="7">
        <f>ROUND(X481+IF(X405&gt;0,MAX(X405,X443-X519),0)+[2]outid!X1482,3)</f>
        <v>86.295000000000002</v>
      </c>
      <c r="Y557" s="7">
        <f>ROUND(Y481+IF(Y405&gt;0,MAX(Y405,Y443-Y519),0)+[2]outid!Y1482,3)</f>
        <v>55.677999999999997</v>
      </c>
      <c r="Z557" s="7">
        <f>ROUND(Z481+IF(Z405&gt;0,MAX(Z405,Z443-Z519),0)+[2]outid!Z1482,3)</f>
        <v>64.643000000000001</v>
      </c>
      <c r="AA557" s="7">
        <f>ROUND(AA481+IF(AA405&gt;0,MAX(AA405,AA443-AA519),0)+[2]outid!AA1482,3)</f>
        <v>65.662000000000006</v>
      </c>
      <c r="AB557" s="7">
        <f>ROUND(AB481+IF(AB405&gt;0,MAX(AB405,AB443-AB519),0)+[2]outid!AB1482,3)</f>
        <v>71.507000000000005</v>
      </c>
      <c r="AC557" s="7">
        <f>ROUND(AC481+IF(AC405&gt;0,MAX(AC405,AC443-AC519),0)+[2]outid!AC1482,3)</f>
        <v>63.338999999999999</v>
      </c>
      <c r="AD557" s="7">
        <f>ROUND(AD481+IF(AD405&gt;0,MAX(AD405,AD443-AD519),0)+[2]outid!AD1482,3)</f>
        <v>58.481000000000002</v>
      </c>
      <c r="AE557" s="7">
        <f>ROUND(AE481+IF(AE405&gt;0,MAX(AE405,AE443-AE519),0)+[2]outid!AE1482,3)</f>
        <v>43.131</v>
      </c>
      <c r="AF557" s="7">
        <f>ROUND(AF481+IF(AF405&gt;0,MAX(AF405,AF443-AF519),0)+[2]outid!AF1482,3)</f>
        <v>35.485999999999997</v>
      </c>
      <c r="AG557" s="7">
        <f>ROUND(AG481+IF(AG405&gt;0,MAX(AG405,AG443-AG519),0)+[2]outid!AG1482,3)</f>
        <v>28.048999999999999</v>
      </c>
      <c r="AH557" s="7">
        <f>ROUND(AH481+IF(AH405&gt;0,MAX(AH405,AH443-AH519),0)+[2]outid!AH1482,3)</f>
        <v>22.986000000000001</v>
      </c>
      <c r="AI557" s="7">
        <f>ROUND(AI481+IF(AI405&gt;0,MAX(AI405,AI443-AI519),0)+[2]outid!AI1482,3)</f>
        <v>20.116</v>
      </c>
      <c r="AJ557" s="7">
        <f>ROUND(AJ481+IF(AJ405&gt;0,MAX(AJ405,AJ443-AJ519),0)+[2]outid!AJ1482,3)</f>
        <v>17.79</v>
      </c>
      <c r="AK557" s="7">
        <f>ROUND(AK481+IF(AK405&gt;0,MAX(AK405,AK443-AK519),0)+[2]outid!AK1482,3)</f>
        <v>14.337999999999999</v>
      </c>
      <c r="AL557" s="7">
        <f>ROUND(AL481+IF(AL405&gt;0,MAX(AL405,AL443-AL519),0)+[2]outid!AL1482,3)</f>
        <v>11.26</v>
      </c>
      <c r="AM557" s="7">
        <f>ROUND(AM481+IF(AM405&gt;0,MAX(AM405,AM443-AM519),0)+[2]outid!AM1482,3)</f>
        <v>8.6880000000000006</v>
      </c>
      <c r="AN557" s="7">
        <f>ROUND(AN481+IF(AN405&gt;0,MAX(AN405,AN443-AN519),0)+[2]outid!AN1482,3)</f>
        <v>7.891</v>
      </c>
      <c r="AO557" s="7">
        <f>ROUND(AO481+IF(AO405&gt;0,MAX(AO405,AO443-AO519),0)+[2]outid!AO1482,3)</f>
        <v>7.0030000000000001</v>
      </c>
      <c r="AP557" s="7">
        <f>ROUND(AP481+IF(AP405&gt;0,MAX(AP405,AP443-AP519),0)+[2]outid!AP1482,3)</f>
        <v>7.8170000000000002</v>
      </c>
      <c r="AQ557" s="7">
        <f>ROUND(AQ481+IF(AQ405&gt;0,MAX(AQ405,AQ443-AQ519),0)+[2]outid!AQ1482,3)</f>
        <v>7.5140000000000002</v>
      </c>
      <c r="AR557" s="7">
        <f>ROUND(AR481+IF(AR405&gt;0,MAX(AR405,AR443-AR519),0)+[2]outid!AR1482,3)</f>
        <v>4.5129999999999999</v>
      </c>
      <c r="AS557" s="7">
        <f>ROUND(AS481+IF(AS405&gt;0,MAX(AS405,AS443-AS519),0)+[2]outid!AS1482,3)</f>
        <v>4.17</v>
      </c>
      <c r="AT557" s="7">
        <f>ROUND(AT481+IF(AT405&gt;0,MAX(AT405,AT443-AT519),0)+[2]outid!AT1482,3)</f>
        <v>4.2839999999999998</v>
      </c>
      <c r="AU557" s="7">
        <f>ROUND(AU481+IF(AU405&gt;0,MAX(AU405,AU443-AU519),0)+[2]outid!AU1482,3)</f>
        <v>2.8370000000000002</v>
      </c>
      <c r="AV557" s="7">
        <f>ROUND(AV481+IF(AV405&gt;0,MAX(AV405,AV443-AV519),0)+[2]outid!AV1482,3)</f>
        <v>2.6859999999999999</v>
      </c>
      <c r="AW557" s="7">
        <f>ROUND(AW481+IF(AW405&gt;0,MAX(AW405,AW443-AW519),0)+[2]outid!AW1482,3)</f>
        <v>3.93</v>
      </c>
      <c r="AX557" s="7">
        <f>ROUND(AX481+IF(AX405&gt;0,MAX(AX405,AX443-AX519),0)+[2]outid!AX1482,3)</f>
        <v>3.431</v>
      </c>
      <c r="AY557" s="7">
        <f>ROUND(AY481+IF(AY405&gt;0,MAX(AY405,AY443-AY519),0)+[2]outid!AY1482,3)</f>
        <v>2.7330000000000001</v>
      </c>
      <c r="AZ557" s="7">
        <f>ROUND(AZ481+IF(AZ405&gt;0,MAX(AZ405,AZ443-AZ519),0)+[2]outid!AZ1482,3)</f>
        <v>2.738</v>
      </c>
      <c r="BA557" s="7">
        <f>ROUND(BA481+IF(BA405&gt;0,MAX(BA405,BA443-BA519),0)+[2]outid!BA1482,3)</f>
        <v>2.57</v>
      </c>
      <c r="BB557" s="7">
        <f>ROUND(BB481+IF(BB405&gt;0,MAX(BB405,BB443-BB519),0)+[2]outid!BB1482,3)</f>
        <v>1.883</v>
      </c>
      <c r="BC557" s="7">
        <f>ROUND(BC481+IF(BC405&gt;0,MAX(BC405,BC443-BC519),0)+[2]outid!BC1482,3)</f>
        <v>2.077</v>
      </c>
    </row>
    <row r="558" spans="1:55" x14ac:dyDescent="0.2">
      <c r="A558" t="s">
        <v>10</v>
      </c>
      <c r="B558">
        <v>170</v>
      </c>
      <c r="C558">
        <v>1992</v>
      </c>
      <c r="D558" s="7">
        <f>ROUND(D482+IF(D406&gt;0,MAX(D406,D444-D520),0)+[2]outid!D1483,3)</f>
        <v>1.7290000000000001</v>
      </c>
      <c r="E558" s="7">
        <f>ROUND(E482+IF(E406&gt;0,MAX(E406,E444-E520),0)+[2]outid!E1483,3)</f>
        <v>1.5269999999999999</v>
      </c>
      <c r="F558" s="7">
        <f>ROUND(F482+IF(F406&gt;0,MAX(F406,F444-F520),0)+[2]outid!F1483,3)</f>
        <v>1.49</v>
      </c>
      <c r="G558" s="7">
        <f>ROUND(G482+IF(G406&gt;0,MAX(G406,G444-G520),0)+[2]outid!G1483,3)</f>
        <v>1.6319999999999999</v>
      </c>
      <c r="H558" s="7">
        <f>ROUND(H482+IF(H406&gt;0,MAX(H406,H444-H520),0)+[2]outid!H1483,3)</f>
        <v>2.0739999999999998</v>
      </c>
      <c r="I558" s="7">
        <f>ROUND(I482+IF(I406&gt;0,MAX(I406,I444-I520),0)+[2]outid!I1483,3)</f>
        <v>1.7749999999999999</v>
      </c>
      <c r="J558" s="7">
        <f>ROUND(J482+IF(J406&gt;0,MAX(J406,J444-J520),0)+[2]outid!J1483,3)</f>
        <v>1.7370000000000001</v>
      </c>
      <c r="K558" s="7">
        <f>ROUND(K482+IF(K406&gt;0,MAX(K406,K444-K520),0)+[2]outid!K1483,3)</f>
        <v>1.6850000000000001</v>
      </c>
      <c r="L558" s="7">
        <f>ROUND(L482+IF(L406&gt;0,MAX(L406,L444-L520),0)+[2]outid!L1483,3)</f>
        <v>1.4339999999999999</v>
      </c>
      <c r="M558" s="7">
        <f>ROUND(M482+IF(M406&gt;0,MAX(M406,M444-M520),0)+[2]outid!M1483,3)</f>
        <v>2.2559999999999998</v>
      </c>
      <c r="N558" s="7">
        <f>ROUND(N482+IF(N406&gt;0,MAX(N406,N444-N520),0)+[2]outid!N1483,3)</f>
        <v>2.7429999999999999</v>
      </c>
      <c r="O558" s="7">
        <f>ROUND(O482+IF(O406&gt;0,MAX(O406,O444-O520),0)+[2]outid!O1483,3)</f>
        <v>3.0619999999999998</v>
      </c>
      <c r="P558" s="7">
        <f>ROUND(P482+IF(P406&gt;0,MAX(P406,P444-P520),0)+[2]outid!P1483,3)</f>
        <v>2.9809999999999999</v>
      </c>
      <c r="Q558" s="7">
        <f>ROUND(Q482+IF(Q406&gt;0,MAX(Q406,Q444-Q520),0)+[2]outid!Q1483,3)</f>
        <v>6.2220000000000004</v>
      </c>
      <c r="R558" s="7">
        <f>ROUND(R482+IF(R406&gt;0,MAX(R406,R444-R520),0)+[2]outid!R1483,3)</f>
        <v>8.2360000000000007</v>
      </c>
      <c r="S558" s="7">
        <f>ROUND(S482+IF(S406&gt;0,MAX(S406,S444-S520),0)+[2]outid!S1483,3)</f>
        <v>24.591999999999999</v>
      </c>
      <c r="T558" s="7">
        <f>ROUND(T482+IF(T406&gt;0,MAX(T406,T444-T520),0)+[2]outid!T1483,3)</f>
        <v>165.42599999999999</v>
      </c>
      <c r="U558" s="7">
        <f>ROUND(U482+IF(U406&gt;0,MAX(U406,U444-U520),0)+[2]outid!U1483,3)</f>
        <v>442.40800000000002</v>
      </c>
      <c r="V558" s="7">
        <f>ROUND(V482+IF(V406&gt;0,MAX(V406,V444-V520),0)+[2]outid!V1483,3)</f>
        <v>32.847999999999999</v>
      </c>
      <c r="W558" s="7">
        <f>ROUND(W482+IF(W406&gt;0,MAX(W406,W444-W520),0)+[2]outid!W1483,3)</f>
        <v>770.83900000000006</v>
      </c>
      <c r="X558" s="7">
        <f>ROUND(X482+IF(X406&gt;0,MAX(X406,X444-X520),0)+[2]outid!X1483,3)</f>
        <v>764.327</v>
      </c>
      <c r="Y558" s="7">
        <f>ROUND(Y482+IF(Y406&gt;0,MAX(Y406,Y444-Y520),0)+[2]outid!Y1483,3)</f>
        <v>77.902000000000001</v>
      </c>
      <c r="Z558" s="7">
        <f>ROUND(Z482+IF(Z406&gt;0,MAX(Z406,Z444-Z520),0)+[2]outid!Z1483,3)</f>
        <v>1459.2809999999999</v>
      </c>
      <c r="AA558" s="7">
        <f>ROUND(AA482+IF(AA406&gt;0,MAX(AA406,AA444-AA520),0)+[2]outid!AA1483,3)</f>
        <v>1645.527</v>
      </c>
      <c r="AB558" s="7">
        <f>ROUND(AB482+IF(AB406&gt;0,MAX(AB406,AB444-AB520),0)+[2]outid!AB1483,3)</f>
        <v>31.244</v>
      </c>
      <c r="AC558" s="7">
        <f>ROUND(AC482+IF(AC406&gt;0,MAX(AC406,AC444-AC520),0)+[2]outid!AC1483,3)</f>
        <v>1943.93</v>
      </c>
      <c r="AD558" s="7">
        <f>ROUND(AD482+IF(AD406&gt;0,MAX(AD406,AD444-AD520),0)+[2]outid!AD1483,3)</f>
        <v>2847.4290000000001</v>
      </c>
      <c r="AE558" s="7">
        <f>ROUND(AE482+IF(AE406&gt;0,MAX(AE406,AE444-AE520),0)+[2]outid!AE1483,3)</f>
        <v>2987.6860000000001</v>
      </c>
      <c r="AF558" s="7">
        <f>ROUND(AF482+IF(AF406&gt;0,MAX(AF406,AF444-AF520),0)+[2]outid!AF1483,3)</f>
        <v>3016.473</v>
      </c>
      <c r="AG558" s="7">
        <f>ROUND(AG482+IF(AG406&gt;0,MAX(AG406,AG444-AG520),0)+[2]outid!AG1483,3)</f>
        <v>2873.7460000000001</v>
      </c>
      <c r="AH558" s="7">
        <f>ROUND(AH482+IF(AH406&gt;0,MAX(AH406,AH444-AH520),0)+[2]outid!AH1483,3)</f>
        <v>2506.2860000000001</v>
      </c>
      <c r="AI558" s="7">
        <f>ROUND(AI482+IF(AI406&gt;0,MAX(AI406,AI444-AI520),0)+[2]outid!AI1483,3)</f>
        <v>1876.11</v>
      </c>
      <c r="AJ558" s="7">
        <f>ROUND(AJ482+IF(AJ406&gt;0,MAX(AJ406,AJ444-AJ520),0)+[2]outid!AJ1483,3)</f>
        <v>1016.763</v>
      </c>
      <c r="AK558" s="7">
        <f>ROUND(AK482+IF(AK406&gt;0,MAX(AK406,AK444-AK520),0)+[2]outid!AK1483,3)</f>
        <v>2253.4409999999998</v>
      </c>
      <c r="AL558" s="7">
        <f>ROUND(AL482+IF(AL406&gt;0,MAX(AL406,AL444-AL520),0)+[2]outid!AL1483,3)</f>
        <v>1493.154</v>
      </c>
      <c r="AM558" s="7">
        <f>ROUND(AM482+IF(AM406&gt;0,MAX(AM406,AM444-AM520),0)+[2]outid!AM1483,3)</f>
        <v>614.55899999999997</v>
      </c>
      <c r="AN558" s="7">
        <f>ROUND(AN482+IF(AN406&gt;0,MAX(AN406,AN444-AN520),0)+[2]outid!AN1483,3)</f>
        <v>442.85399999999998</v>
      </c>
      <c r="AO558" s="7">
        <f>ROUND(AO482+IF(AO406&gt;0,MAX(AO406,AO444-AO520),0)+[2]outid!AO1483,3)</f>
        <v>1239.0060000000001</v>
      </c>
      <c r="AP558" s="7">
        <f>ROUND(AP482+IF(AP406&gt;0,MAX(AP406,AP444-AP520),0)+[2]outid!AP1483,3)</f>
        <v>2865.8919999999998</v>
      </c>
      <c r="AQ558" s="7">
        <f>ROUND(AQ482+IF(AQ406&gt;0,MAX(AQ406,AQ444-AQ520),0)+[2]outid!AQ1483,3)</f>
        <v>24.55</v>
      </c>
      <c r="AR558" s="7">
        <f>ROUND(AR482+IF(AR406&gt;0,MAX(AR406,AR444-AR520),0)+[2]outid!AR1483,3)</f>
        <v>2019.3320000000001</v>
      </c>
      <c r="AS558" s="7">
        <f>ROUND(AS482+IF(AS406&gt;0,MAX(AS406,AS444-AS520),0)+[2]outid!AS1483,3)</f>
        <v>1031.242</v>
      </c>
      <c r="AT558" s="7">
        <f>ROUND(AT482+IF(AT406&gt;0,MAX(AT406,AT444-AT520),0)+[2]outid!AT1483,3)</f>
        <v>21.318000000000001</v>
      </c>
      <c r="AU558" s="7">
        <f>ROUND(AU482+IF(AU406&gt;0,MAX(AU406,AU444-AU520),0)+[2]outid!AU1483,3)</f>
        <v>9.0069999999999997</v>
      </c>
      <c r="AV558" s="7">
        <f>ROUND(AV482+IF(AV406&gt;0,MAX(AV406,AV444-AV520),0)+[2]outid!AV1483,3)</f>
        <v>5.8440000000000003</v>
      </c>
      <c r="AW558" s="7">
        <f>ROUND(AW482+IF(AW406&gt;0,MAX(AW406,AW444-AW520),0)+[2]outid!AW1483,3)</f>
        <v>4.7480000000000002</v>
      </c>
      <c r="AX558" s="7">
        <f>ROUND(AX482+IF(AX406&gt;0,MAX(AX406,AX444-AX520),0)+[2]outid!AX1483,3)</f>
        <v>3.8540000000000001</v>
      </c>
      <c r="AY558" s="7">
        <f>ROUND(AY482+IF(AY406&gt;0,MAX(AY406,AY444-AY520),0)+[2]outid!AY1483,3)</f>
        <v>3.34</v>
      </c>
      <c r="AZ558" s="7">
        <f>ROUND(AZ482+IF(AZ406&gt;0,MAX(AZ406,AZ444-AZ520),0)+[2]outid!AZ1483,3)</f>
        <v>2.5409999999999999</v>
      </c>
      <c r="BA558" s="7">
        <f>ROUND(BA482+IF(BA406&gt;0,MAX(BA406,BA444-BA520),0)+[2]outid!BA1483,3)</f>
        <v>2.0489999999999999</v>
      </c>
      <c r="BB558" s="7">
        <f>ROUND(BB482+IF(BB406&gt;0,MAX(BB406,BB444-BB520),0)+[2]outid!BB1483,3)</f>
        <v>1.9590000000000001</v>
      </c>
      <c r="BC558" s="7">
        <f>ROUND(BC482+IF(BC406&gt;0,MAX(BC406,BC444-BC520),0)+[2]outid!BC1483,3)</f>
        <v>2.2480000000000002</v>
      </c>
    </row>
    <row r="559" spans="1:55" x14ac:dyDescent="0.2">
      <c r="A559" t="s">
        <v>10</v>
      </c>
      <c r="B559">
        <v>170</v>
      </c>
      <c r="C559">
        <v>1993</v>
      </c>
      <c r="D559" s="7">
        <f>ROUND(D483+IF(D407&gt;0,MAX(D407,D445-D521),0)+[2]outid!D1484,3)</f>
        <v>2.4060000000000001</v>
      </c>
      <c r="E559" s="7">
        <f>ROUND(E483+IF(E407&gt;0,MAX(E407,E445-E521),0)+[2]outid!E1484,3)</f>
        <v>2.0350000000000001</v>
      </c>
      <c r="F559" s="7">
        <f>ROUND(F483+IF(F407&gt;0,MAX(F407,F445-F521),0)+[2]outid!F1484,3)</f>
        <v>1.619</v>
      </c>
      <c r="G559" s="7">
        <f>ROUND(G483+IF(G407&gt;0,MAX(G407,G445-G521),0)+[2]outid!G1484,3)</f>
        <v>1.653</v>
      </c>
      <c r="H559" s="7">
        <f>ROUND(H483+IF(H407&gt;0,MAX(H407,H445-H521),0)+[2]outid!H1484,3)</f>
        <v>2.3119999999999998</v>
      </c>
      <c r="I559" s="7">
        <f>ROUND(I483+IF(I407&gt;0,MAX(I407,I445-I521),0)+[2]outid!I1484,3)</f>
        <v>2.0539999999999998</v>
      </c>
      <c r="J559" s="7">
        <f>ROUND(J483+IF(J407&gt;0,MAX(J407,J445-J521),0)+[2]outid!J1484,3)</f>
        <v>1.637</v>
      </c>
      <c r="K559" s="7">
        <f>ROUND(K483+IF(K407&gt;0,MAX(K407,K445-K521),0)+[2]outid!K1484,3)</f>
        <v>1.43</v>
      </c>
      <c r="L559" s="7">
        <f>ROUND(L483+IF(L407&gt;0,MAX(L407,L445-L521),0)+[2]outid!L1484,3)</f>
        <v>1.825</v>
      </c>
      <c r="M559" s="7">
        <f>ROUND(M483+IF(M407&gt;0,MAX(M407,M445-M521),0)+[2]outid!M1484,3)</f>
        <v>3.069</v>
      </c>
      <c r="N559" s="7">
        <f>ROUND(N483+IF(N407&gt;0,MAX(N407,N445-N521),0)+[2]outid!N1484,3)</f>
        <v>2.2480000000000002</v>
      </c>
      <c r="O559" s="7">
        <f>ROUND(O483+IF(O407&gt;0,MAX(O407,O445-O521),0)+[2]outid!O1484,3)</f>
        <v>5.734</v>
      </c>
      <c r="P559" s="7">
        <f>ROUND(P483+IF(P407&gt;0,MAX(P407,P445-P521),0)+[2]outid!P1484,3)</f>
        <v>4.5090000000000003</v>
      </c>
      <c r="Q559" s="7">
        <f>ROUND(Q483+IF(Q407&gt;0,MAX(Q407,Q445-Q521),0)+[2]outid!Q1484,3)</f>
        <v>8.14</v>
      </c>
      <c r="R559" s="7">
        <f>ROUND(R483+IF(R407&gt;0,MAX(R407,R445-R521),0)+[2]outid!R1484,3)</f>
        <v>9.7100000000000009</v>
      </c>
      <c r="S559" s="7">
        <f>ROUND(S483+IF(S407&gt;0,MAX(S407,S445-S521),0)+[2]outid!S1484,3)</f>
        <v>9.4920000000000009</v>
      </c>
      <c r="T559" s="7">
        <f>ROUND(T483+IF(T407&gt;0,MAX(T407,T445-T521),0)+[2]outid!T1484,3)</f>
        <v>10.417</v>
      </c>
      <c r="U559" s="7">
        <f>ROUND(U483+IF(U407&gt;0,MAX(U407,U445-U521),0)+[2]outid!U1484,3)</f>
        <v>38.728999999999999</v>
      </c>
      <c r="V559" s="7">
        <f>ROUND(V483+IF(V407&gt;0,MAX(V407,V445-V521),0)+[2]outid!V1484,3)</f>
        <v>25.556999999999999</v>
      </c>
      <c r="W559" s="7">
        <f>ROUND(W483+IF(W407&gt;0,MAX(W407,W445-W521),0)+[2]outid!W1484,3)</f>
        <v>48.351999999999997</v>
      </c>
      <c r="X559" s="7">
        <f>ROUND(X483+IF(X407&gt;0,MAX(X407,X445-X521),0)+[2]outid!X1484,3)</f>
        <v>46.587000000000003</v>
      </c>
      <c r="Y559" s="7">
        <f>ROUND(Y483+IF(Y407&gt;0,MAX(Y407,Y445-Y521),0)+[2]outid!Y1484,3)</f>
        <v>38.664000000000001</v>
      </c>
      <c r="Z559" s="7">
        <f>ROUND(Z483+IF(Z407&gt;0,MAX(Z407,Z445-Z521),0)+[2]outid!Z1484,3)</f>
        <v>32.271000000000001</v>
      </c>
      <c r="AA559" s="7">
        <f>ROUND(AA483+IF(AA407&gt;0,MAX(AA407,AA445-AA521),0)+[2]outid!AA1484,3)</f>
        <v>30.803999999999998</v>
      </c>
      <c r="AB559" s="7">
        <f>ROUND(AB483+IF(AB407&gt;0,MAX(AB407,AB445-AB521),0)+[2]outid!AB1484,3)</f>
        <v>33.366999999999997</v>
      </c>
      <c r="AC559" s="7">
        <f>ROUND(AC483+IF(AC407&gt;0,MAX(AC407,AC445-AC521),0)+[2]outid!AC1484,3)</f>
        <v>26.518999999999998</v>
      </c>
      <c r="AD559" s="7">
        <f>ROUND(AD483+IF(AD407&gt;0,MAX(AD407,AD445-AD521),0)+[2]outid!AD1484,3)</f>
        <v>35.604999999999997</v>
      </c>
      <c r="AE559" s="7">
        <f>ROUND(AE483+IF(AE407&gt;0,MAX(AE407,AE445-AE521),0)+[2]outid!AE1484,3)</f>
        <v>34.554000000000002</v>
      </c>
      <c r="AF559" s="7">
        <f>ROUND(AF483+IF(AF407&gt;0,MAX(AF407,AF445-AF521),0)+[2]outid!AF1484,3)</f>
        <v>28.792999999999999</v>
      </c>
      <c r="AG559" s="7">
        <f>ROUND(AG483+IF(AG407&gt;0,MAX(AG407,AG445-AG521),0)+[2]outid!AG1484,3)</f>
        <v>25.459</v>
      </c>
      <c r="AH559" s="7">
        <f>ROUND(AH483+IF(AH407&gt;0,MAX(AH407,AH445-AH521),0)+[2]outid!AH1484,3)</f>
        <v>19.911999999999999</v>
      </c>
      <c r="AI559" s="7">
        <f>ROUND(AI483+IF(AI407&gt;0,MAX(AI407,AI445-AI521),0)+[2]outid!AI1484,3)</f>
        <v>15.195</v>
      </c>
      <c r="AJ559" s="7">
        <f>ROUND(AJ483+IF(AJ407&gt;0,MAX(AJ407,AJ445-AJ521),0)+[2]outid!AJ1484,3)</f>
        <v>18.321000000000002</v>
      </c>
      <c r="AK559" s="7">
        <f>ROUND(AK483+IF(AK407&gt;0,MAX(AK407,AK445-AK521),0)+[2]outid!AK1484,3)</f>
        <v>17.571999999999999</v>
      </c>
      <c r="AL559" s="7">
        <f>ROUND(AL483+IF(AL407&gt;0,MAX(AL407,AL445-AL521),0)+[2]outid!AL1484,3)</f>
        <v>15.422000000000001</v>
      </c>
      <c r="AM559" s="7">
        <f>ROUND(AM483+IF(AM407&gt;0,MAX(AM407,AM445-AM521),0)+[2]outid!AM1484,3)</f>
        <v>16.091000000000001</v>
      </c>
      <c r="AN559" s="7">
        <f>ROUND(AN483+IF(AN407&gt;0,MAX(AN407,AN445-AN521),0)+[2]outid!AN1484,3)</f>
        <v>16.751000000000001</v>
      </c>
      <c r="AO559" s="7">
        <f>ROUND(AO483+IF(AO407&gt;0,MAX(AO407,AO445-AO521),0)+[2]outid!AO1484,3)</f>
        <v>17.673999999999999</v>
      </c>
      <c r="AP559" s="7">
        <f>ROUND(AP483+IF(AP407&gt;0,MAX(AP407,AP445-AP521),0)+[2]outid!AP1484,3)</f>
        <v>15.047000000000001</v>
      </c>
      <c r="AQ559" s="7">
        <f>ROUND(AQ483+IF(AQ407&gt;0,MAX(AQ407,AQ445-AQ521),0)+[2]outid!AQ1484,3)</f>
        <v>13.446</v>
      </c>
      <c r="AR559" s="7">
        <f>ROUND(AR483+IF(AR407&gt;0,MAX(AR407,AR445-AR521),0)+[2]outid!AR1484,3)</f>
        <v>10.702</v>
      </c>
      <c r="AS559" s="7">
        <f>ROUND(AS483+IF(AS407&gt;0,MAX(AS407,AS445-AS521),0)+[2]outid!AS1484,3)</f>
        <v>11.151999999999999</v>
      </c>
      <c r="AT559" s="7">
        <f>ROUND(AT483+IF(AT407&gt;0,MAX(AT407,AT445-AT521),0)+[2]outid!AT1484,3)</f>
        <v>8.77</v>
      </c>
      <c r="AU559" s="7">
        <f>ROUND(AU483+IF(AU407&gt;0,MAX(AU407,AU445-AU521),0)+[2]outid!AU1484,3)</f>
        <v>6.3710000000000004</v>
      </c>
      <c r="AV559" s="7">
        <f>ROUND(AV483+IF(AV407&gt;0,MAX(AV407,AV445-AV521),0)+[2]outid!AV1484,3)</f>
        <v>4.4039999999999999</v>
      </c>
      <c r="AW559" s="7">
        <f>ROUND(AW483+IF(AW407&gt;0,MAX(AW407,AW445-AW521),0)+[2]outid!AW1484,3)</f>
        <v>3.7389999999999999</v>
      </c>
      <c r="AX559" s="7">
        <f>ROUND(AX483+IF(AX407&gt;0,MAX(AX407,AX445-AX521),0)+[2]outid!AX1484,3)</f>
        <v>2.7229999999999999</v>
      </c>
      <c r="AY559" s="7">
        <f>ROUND(AY483+IF(AY407&gt;0,MAX(AY407,AY445-AY521),0)+[2]outid!AY1484,3)</f>
        <v>2.843</v>
      </c>
      <c r="AZ559" s="7">
        <f>ROUND(AZ483+IF(AZ407&gt;0,MAX(AZ407,AZ445-AZ521),0)+[2]outid!AZ1484,3)</f>
        <v>3.0059999999999998</v>
      </c>
      <c r="BA559" s="7">
        <f>ROUND(BA483+IF(BA407&gt;0,MAX(BA407,BA445-BA521),0)+[2]outid!BA1484,3)</f>
        <v>3.6110000000000002</v>
      </c>
      <c r="BB559" s="7">
        <f>ROUND(BB483+IF(BB407&gt;0,MAX(BB407,BB445-BB521),0)+[2]outid!BB1484,3)</f>
        <v>2.6829999999999998</v>
      </c>
      <c r="BC559" s="7">
        <f>ROUND(BC483+IF(BC407&gt;0,MAX(BC407,BC445-BC521),0)+[2]outid!BC1484,3)</f>
        <v>2.3889999999999998</v>
      </c>
    </row>
    <row r="560" spans="1:55" x14ac:dyDescent="0.2">
      <c r="A560" t="s">
        <v>10</v>
      </c>
      <c r="B560">
        <v>170</v>
      </c>
      <c r="C560">
        <v>1994</v>
      </c>
      <c r="D560" s="7">
        <f>ROUND(D484+IF(D408&gt;0,MAX(D408,D446-D522),0)+[2]outid!D1485,3)</f>
        <v>2.032</v>
      </c>
      <c r="E560" s="7">
        <f>ROUND(E484+IF(E408&gt;0,MAX(E408,E446-E522),0)+[2]outid!E1485,3)</f>
        <v>2.0249999999999999</v>
      </c>
      <c r="F560" s="7">
        <f>ROUND(F484+IF(F408&gt;0,MAX(F408,F446-F522),0)+[2]outid!F1485,3)</f>
        <v>2.2770000000000001</v>
      </c>
      <c r="G560" s="7">
        <f>ROUND(G484+IF(G408&gt;0,MAX(G408,G446-G522),0)+[2]outid!G1485,3)</f>
        <v>2.355</v>
      </c>
      <c r="H560" s="7">
        <f>ROUND(H484+IF(H408&gt;0,MAX(H408,H446-H522),0)+[2]outid!H1485,3)</f>
        <v>2.0219999999999998</v>
      </c>
      <c r="I560" s="7">
        <f>ROUND(I484+IF(I408&gt;0,MAX(I408,I446-I522),0)+[2]outid!I1485,3)</f>
        <v>1.8140000000000001</v>
      </c>
      <c r="J560" s="7">
        <f>ROUND(J484+IF(J408&gt;0,MAX(J408,J446-J522),0)+[2]outid!J1485,3)</f>
        <v>2.11</v>
      </c>
      <c r="K560" s="7">
        <f>ROUND(K484+IF(K408&gt;0,MAX(K408,K446-K522),0)+[2]outid!K1485,3)</f>
        <v>2.0950000000000002</v>
      </c>
      <c r="L560" s="7">
        <f>ROUND(L484+IF(L408&gt;0,MAX(L408,L446-L522),0)+[2]outid!L1485,3)</f>
        <v>4.3540000000000001</v>
      </c>
      <c r="M560" s="7">
        <f>ROUND(M484+IF(M408&gt;0,MAX(M408,M446-M522),0)+[2]outid!M1485,3)</f>
        <v>6.1769999999999996</v>
      </c>
      <c r="N560" s="7">
        <f>ROUND(N484+IF(N408&gt;0,MAX(N408,N446-N522),0)+[2]outid!N1485,3)</f>
        <v>5.8230000000000004</v>
      </c>
      <c r="O560" s="7">
        <f>ROUND(O484+IF(O408&gt;0,MAX(O408,O446-O522),0)+[2]outid!O1485,3)</f>
        <v>5.3970000000000002</v>
      </c>
      <c r="P560" s="7">
        <f>ROUND(P484+IF(P408&gt;0,MAX(P408,P446-P522),0)+[2]outid!P1485,3)</f>
        <v>5.266</v>
      </c>
      <c r="Q560" s="7">
        <f>ROUND(Q484+IF(Q408&gt;0,MAX(Q408,Q446-Q522),0)+[2]outid!Q1485,3)</f>
        <v>8.89</v>
      </c>
      <c r="R560" s="7">
        <f>ROUND(R484+IF(R408&gt;0,MAX(R408,R446-R522),0)+[2]outid!R1485,3)</f>
        <v>11.026</v>
      </c>
      <c r="S560" s="7">
        <f>ROUND(S484+IF(S408&gt;0,MAX(S408,S446-S522),0)+[2]outid!S1485,3)</f>
        <v>19.102</v>
      </c>
      <c r="T560" s="7">
        <f>ROUND(T484+IF(T408&gt;0,MAX(T408,T446-T522),0)+[2]outid!T1485,3)</f>
        <v>29.567</v>
      </c>
      <c r="U560" s="7">
        <f>ROUND(U484+IF(U408&gt;0,MAX(U408,U446-U522),0)+[2]outid!U1485,3)</f>
        <v>22.045000000000002</v>
      </c>
      <c r="V560" s="7">
        <f>ROUND(V484+IF(V408&gt;0,MAX(V408,V446-V522),0)+[2]outid!V1485,3)</f>
        <v>35.938000000000002</v>
      </c>
      <c r="W560" s="7">
        <f>ROUND(W484+IF(W408&gt;0,MAX(W408,W446-W522),0)+[2]outid!W1485,3)</f>
        <v>43.298000000000002</v>
      </c>
      <c r="X560" s="7">
        <f>ROUND(X484+IF(X408&gt;0,MAX(X408,X446-X522),0)+[2]outid!X1485,3)</f>
        <v>39.798999999999999</v>
      </c>
      <c r="Y560" s="7">
        <f>ROUND(Y484+IF(Y408&gt;0,MAX(Y408,Y446-Y522),0)+[2]outid!Y1485,3)</f>
        <v>40.595999999999997</v>
      </c>
      <c r="Z560" s="7">
        <f>ROUND(Z484+IF(Z408&gt;0,MAX(Z408,Z446-Z522),0)+[2]outid!Z1485,3)</f>
        <v>37.247</v>
      </c>
      <c r="AA560" s="7">
        <f>ROUND(AA484+IF(AA408&gt;0,MAX(AA408,AA446-AA522),0)+[2]outid!AA1485,3)</f>
        <v>34.082000000000001</v>
      </c>
      <c r="AB560" s="7">
        <f>ROUND(AB484+IF(AB408&gt;0,MAX(AB408,AB446-AB522),0)+[2]outid!AB1485,3)</f>
        <v>28.937000000000001</v>
      </c>
      <c r="AC560" s="7">
        <f>ROUND(AC484+IF(AC408&gt;0,MAX(AC408,AC446-AC522),0)+[2]outid!AC1485,3)</f>
        <v>30.004000000000001</v>
      </c>
      <c r="AD560" s="7">
        <f>ROUND(AD484+IF(AD408&gt;0,MAX(AD408,AD446-AD522),0)+[2]outid!AD1485,3)</f>
        <v>25.504999999999999</v>
      </c>
      <c r="AE560" s="7">
        <f>ROUND(AE484+IF(AE408&gt;0,MAX(AE408,AE446-AE522),0)+[2]outid!AE1485,3)</f>
        <v>18.204000000000001</v>
      </c>
      <c r="AF560" s="7">
        <f>ROUND(AF484+IF(AF408&gt;0,MAX(AF408,AF446-AF522),0)+[2]outid!AF1485,3)</f>
        <v>17.923999999999999</v>
      </c>
      <c r="AG560" s="7">
        <f>ROUND(AG484+IF(AG408&gt;0,MAX(AG408,AG446-AG522),0)+[2]outid!AG1485,3)</f>
        <v>16.039000000000001</v>
      </c>
      <c r="AH560" s="7">
        <f>ROUND(AH484+IF(AH408&gt;0,MAX(AH408,AH446-AH522),0)+[2]outid!AH1485,3)</f>
        <v>14.476000000000001</v>
      </c>
      <c r="AI560" s="7">
        <f>ROUND(AI484+IF(AI408&gt;0,MAX(AI408,AI446-AI522),0)+[2]outid!AI1485,3)</f>
        <v>10.148</v>
      </c>
      <c r="AJ560" s="7">
        <f>ROUND(AJ484+IF(AJ408&gt;0,MAX(AJ408,AJ446-AJ522),0)+[2]outid!AJ1485,3)</f>
        <v>9.4369999999999994</v>
      </c>
      <c r="AK560" s="7">
        <f>ROUND(AK484+IF(AK408&gt;0,MAX(AK408,AK446-AK522),0)+[2]outid!AK1485,3)</f>
        <v>6.5659999999999998</v>
      </c>
      <c r="AL560" s="7">
        <f>ROUND(AL484+IF(AL408&gt;0,MAX(AL408,AL446-AL522),0)+[2]outid!AL1485,3)</f>
        <v>6.0709999999999997</v>
      </c>
      <c r="AM560" s="7">
        <f>ROUND(AM484+IF(AM408&gt;0,MAX(AM408,AM446-AM522),0)+[2]outid!AM1485,3)</f>
        <v>5.1689999999999996</v>
      </c>
      <c r="AN560" s="7">
        <f>ROUND(AN484+IF(AN408&gt;0,MAX(AN408,AN446-AN522),0)+[2]outid!AN1485,3)</f>
        <v>3.4129999999999998</v>
      </c>
      <c r="AO560" s="7">
        <f>ROUND(AO484+IF(AO408&gt;0,MAX(AO408,AO446-AO522),0)+[2]outid!AO1485,3)</f>
        <v>7.0170000000000003</v>
      </c>
      <c r="AP560" s="7">
        <f>ROUND(AP484+IF(AP408&gt;0,MAX(AP408,AP446-AP522),0)+[2]outid!AP1485,3)</f>
        <v>5.0030000000000001</v>
      </c>
      <c r="AQ560" s="7">
        <f>ROUND(AQ484+IF(AQ408&gt;0,MAX(AQ408,AQ446-AQ522),0)+[2]outid!AQ1485,3)</f>
        <v>4.8529999999999998</v>
      </c>
      <c r="AR560" s="7">
        <f>ROUND(AR484+IF(AR408&gt;0,MAX(AR408,AR446-AR522),0)+[2]outid!AR1485,3)</f>
        <v>4.8289999999999997</v>
      </c>
      <c r="AS560" s="7">
        <f>ROUND(AS484+IF(AS408&gt;0,MAX(AS408,AS446-AS522),0)+[2]outid!AS1485,3)</f>
        <v>4.726</v>
      </c>
      <c r="AT560" s="7">
        <f>ROUND(AT484+IF(AT408&gt;0,MAX(AT408,AT446-AT522),0)+[2]outid!AT1485,3)</f>
        <v>4.9649999999999999</v>
      </c>
      <c r="AU560" s="7">
        <f>ROUND(AU484+IF(AU408&gt;0,MAX(AU408,AU446-AU522),0)+[2]outid!AU1485,3)</f>
        <v>5.3029999999999999</v>
      </c>
      <c r="AV560" s="7">
        <f>ROUND(AV484+IF(AV408&gt;0,MAX(AV408,AV446-AV522),0)+[2]outid!AV1485,3)</f>
        <v>3.8370000000000002</v>
      </c>
      <c r="AW560" s="7">
        <f>ROUND(AW484+IF(AW408&gt;0,MAX(AW408,AW446-AW522),0)+[2]outid!AW1485,3)</f>
        <v>2.952</v>
      </c>
      <c r="AX560" s="7">
        <f>ROUND(AX484+IF(AX408&gt;0,MAX(AX408,AX446-AX522),0)+[2]outid!AX1485,3)</f>
        <v>2.2469999999999999</v>
      </c>
      <c r="AY560" s="7">
        <f>ROUND(AY484+IF(AY408&gt;0,MAX(AY408,AY446-AY522),0)+[2]outid!AY1485,3)</f>
        <v>2.3980000000000001</v>
      </c>
      <c r="AZ560" s="7">
        <f>ROUND(AZ484+IF(AZ408&gt;0,MAX(AZ408,AZ446-AZ522),0)+[2]outid!AZ1485,3)</f>
        <v>2.58</v>
      </c>
      <c r="BA560" s="7">
        <f>ROUND(BA484+IF(BA408&gt;0,MAX(BA408,BA446-BA522),0)+[2]outid!BA1485,3)</f>
        <v>2.1429999999999998</v>
      </c>
      <c r="BB560" s="7">
        <f>ROUND(BB484+IF(BB408&gt;0,MAX(BB408,BB446-BB522),0)+[2]outid!BB1485,3)</f>
        <v>2.254</v>
      </c>
      <c r="BC560" s="7">
        <f>ROUND(BC484+IF(BC408&gt;0,MAX(BC408,BC446-BC522),0)+[2]outid!BC1485,3)</f>
        <v>2.2360000000000002</v>
      </c>
    </row>
    <row r="561" spans="1:55" x14ac:dyDescent="0.2">
      <c r="A561" t="s">
        <v>10</v>
      </c>
      <c r="B561">
        <v>170</v>
      </c>
      <c r="C561">
        <v>1995</v>
      </c>
      <c r="D561" s="7">
        <f>ROUND(D485+IF(D409&gt;0,MAX(D409,D447-D523),0)+[2]outid!D1486,3)</f>
        <v>1.8340000000000001</v>
      </c>
      <c r="E561" s="7">
        <f>ROUND(E485+IF(E409&gt;0,MAX(E409,E447-E523),0)+[2]outid!E1486,3)</f>
        <v>2.698</v>
      </c>
      <c r="F561" s="7">
        <f>ROUND(F485+IF(F409&gt;0,MAX(F409,F447-F523),0)+[2]outid!F1486,3)</f>
        <v>2.78</v>
      </c>
      <c r="G561" s="7">
        <f>ROUND(G485+IF(G409&gt;0,MAX(G409,G447-G523),0)+[2]outid!G1486,3)</f>
        <v>2.3260000000000001</v>
      </c>
      <c r="H561" s="7">
        <f>ROUND(H485+IF(H409&gt;0,MAX(H409,H447-H523),0)+[2]outid!H1486,3)</f>
        <v>3.0390000000000001</v>
      </c>
      <c r="I561" s="7">
        <f>ROUND(I485+IF(I409&gt;0,MAX(I409,I447-I523),0)+[2]outid!I1486,3)</f>
        <v>3.637</v>
      </c>
      <c r="J561" s="7">
        <f>ROUND(J485+IF(J409&gt;0,MAX(J409,J447-J523),0)+[2]outid!J1486,3)</f>
        <v>3.1509999999999998</v>
      </c>
      <c r="K561" s="7">
        <f>ROUND(K485+IF(K409&gt;0,MAX(K409,K447-K523),0)+[2]outid!K1486,3)</f>
        <v>5.8630000000000004</v>
      </c>
      <c r="L561" s="7">
        <f>ROUND(L485+IF(L409&gt;0,MAX(L409,L447-L523),0)+[2]outid!L1486,3)</f>
        <v>6.2039999999999997</v>
      </c>
      <c r="M561" s="7">
        <f>ROUND(M485+IF(M409&gt;0,MAX(M409,M447-M523),0)+[2]outid!M1486,3)</f>
        <v>5.883</v>
      </c>
      <c r="N561" s="7">
        <f>ROUND(N485+IF(N409&gt;0,MAX(N409,N447-N523),0)+[2]outid!N1486,3)</f>
        <v>7.2569999999999997</v>
      </c>
      <c r="O561" s="7">
        <f>ROUND(O485+IF(O409&gt;0,MAX(O409,O447-O523),0)+[2]outid!O1486,3)</f>
        <v>5.633</v>
      </c>
      <c r="P561" s="7">
        <f>ROUND(P485+IF(P409&gt;0,MAX(P409,P447-P523),0)+[2]outid!P1486,3)</f>
        <v>3.577</v>
      </c>
      <c r="Q561" s="7">
        <f>ROUND(Q485+IF(Q409&gt;0,MAX(Q409,Q447-Q523),0)+[2]outid!Q1486,3)</f>
        <v>7.976</v>
      </c>
      <c r="R561" s="7">
        <f>ROUND(R485+IF(R409&gt;0,MAX(R409,R447-R523),0)+[2]outid!R1486,3)</f>
        <v>7.1989999999999998</v>
      </c>
      <c r="S561" s="7">
        <f>ROUND(S485+IF(S409&gt;0,MAX(S409,S447-S523),0)+[2]outid!S1486,3)</f>
        <v>5.1340000000000003</v>
      </c>
      <c r="T561" s="7">
        <f>ROUND(T485+IF(T409&gt;0,MAX(T409,T447-T523),0)+[2]outid!T1486,3)</f>
        <v>7.4829999999999997</v>
      </c>
      <c r="U561" s="7">
        <f>ROUND(U485+IF(U409&gt;0,MAX(U409,U447-U523),0)+[2]outid!U1486,3)</f>
        <v>12.659000000000001</v>
      </c>
      <c r="V561" s="7">
        <f>ROUND(V485+IF(V409&gt;0,MAX(V409,V447-V523),0)+[2]outid!V1486,3)</f>
        <v>32.566000000000003</v>
      </c>
      <c r="W561" s="7">
        <f>ROUND(W485+IF(W409&gt;0,MAX(W409,W447-W523),0)+[2]outid!W1486,3)</f>
        <v>39.448999999999998</v>
      </c>
      <c r="X561" s="7">
        <f>ROUND(X485+IF(X409&gt;0,MAX(X409,X447-X523),0)+[2]outid!X1486,3)</f>
        <v>39.956000000000003</v>
      </c>
      <c r="Y561" s="7">
        <f>ROUND(Y485+IF(Y409&gt;0,MAX(Y409,Y447-Y523),0)+[2]outid!Y1486,3)</f>
        <v>52.92</v>
      </c>
      <c r="Z561" s="7">
        <f>ROUND(Z485+IF(Z409&gt;0,MAX(Z409,Z447-Z523),0)+[2]outid!Z1486,3)</f>
        <v>116.93300000000001</v>
      </c>
      <c r="AA561" s="7">
        <f>ROUND(AA485+IF(AA409&gt;0,MAX(AA409,AA447-AA523),0)+[2]outid!AA1486,3)</f>
        <v>69.171999999999997</v>
      </c>
      <c r="AB561" s="7">
        <f>ROUND(AB485+IF(AB409&gt;0,MAX(AB409,AB447-AB523),0)+[2]outid!AB1486,3)</f>
        <v>59.7</v>
      </c>
      <c r="AC561" s="7">
        <f>ROUND(AC485+IF(AC409&gt;0,MAX(AC409,AC447-AC523),0)+[2]outid!AC1486,3)</f>
        <v>54.21</v>
      </c>
      <c r="AD561" s="7">
        <f>ROUND(AD485+IF(AD409&gt;0,MAX(AD409,AD447-AD523),0)+[2]outid!AD1486,3)</f>
        <v>46.545000000000002</v>
      </c>
      <c r="AE561" s="7">
        <f>ROUND(AE485+IF(AE409&gt;0,MAX(AE409,AE447-AE523),0)+[2]outid!AE1486,3)</f>
        <v>39.658000000000001</v>
      </c>
      <c r="AF561" s="7">
        <f>ROUND(AF485+IF(AF409&gt;0,MAX(AF409,AF447-AF523),0)+[2]outid!AF1486,3)</f>
        <v>31.033999999999999</v>
      </c>
      <c r="AG561" s="7">
        <f>ROUND(AG485+IF(AG409&gt;0,MAX(AG409,AG447-AG523),0)+[2]outid!AG1486,3)</f>
        <v>27.405000000000001</v>
      </c>
      <c r="AH561" s="7">
        <f>ROUND(AH485+IF(AH409&gt;0,MAX(AH409,AH447-AH523),0)+[2]outid!AH1486,3)</f>
        <v>21.597999999999999</v>
      </c>
      <c r="AI561" s="7">
        <f>ROUND(AI485+IF(AI409&gt;0,MAX(AI409,AI447-AI523),0)+[2]outid!AI1486,3)</f>
        <v>18.678000000000001</v>
      </c>
      <c r="AJ561" s="7">
        <f>ROUND(AJ485+IF(AJ409&gt;0,MAX(AJ409,AJ447-AJ523),0)+[2]outid!AJ1486,3)</f>
        <v>18.402000000000001</v>
      </c>
      <c r="AK561" s="7">
        <f>ROUND(AK485+IF(AK409&gt;0,MAX(AK409,AK447-AK523),0)+[2]outid!AK1486,3)</f>
        <v>16.475000000000001</v>
      </c>
      <c r="AL561" s="7">
        <f>ROUND(AL485+IF(AL409&gt;0,MAX(AL409,AL447-AL523),0)+[2]outid!AL1486,3)</f>
        <v>11.167</v>
      </c>
      <c r="AM561" s="7">
        <f>ROUND(AM485+IF(AM409&gt;0,MAX(AM409,AM447-AM523),0)+[2]outid!AM1486,3)</f>
        <v>11.53</v>
      </c>
      <c r="AN561" s="7">
        <f>ROUND(AN485+IF(AN409&gt;0,MAX(AN409,AN447-AN523),0)+[2]outid!AN1486,3)</f>
        <v>11.813000000000001</v>
      </c>
      <c r="AO561" s="7">
        <f>ROUND(AO485+IF(AO409&gt;0,MAX(AO409,AO447-AO523),0)+[2]outid!AO1486,3)</f>
        <v>7.9980000000000002</v>
      </c>
      <c r="AP561" s="7">
        <f>ROUND(AP485+IF(AP409&gt;0,MAX(AP409,AP447-AP523),0)+[2]outid!AP1486,3)</f>
        <v>6.4119999999999999</v>
      </c>
      <c r="AQ561" s="7">
        <f>ROUND(AQ485+IF(AQ409&gt;0,MAX(AQ409,AQ447-AQ523),0)+[2]outid!AQ1486,3)</f>
        <v>8.4619999999999997</v>
      </c>
      <c r="AR561" s="7">
        <f>ROUND(AR485+IF(AR409&gt;0,MAX(AR409,AR447-AR523),0)+[2]outid!AR1486,3)</f>
        <v>17.337</v>
      </c>
      <c r="AS561" s="7">
        <f>ROUND(AS485+IF(AS409&gt;0,MAX(AS409,AS447-AS523),0)+[2]outid!AS1486,3)</f>
        <v>24.38</v>
      </c>
      <c r="AT561" s="7">
        <f>ROUND(AT485+IF(AT409&gt;0,MAX(AT409,AT447-AT523),0)+[2]outid!AT1486,3)</f>
        <v>17.606000000000002</v>
      </c>
      <c r="AU561" s="7">
        <f>ROUND(AU485+IF(AU409&gt;0,MAX(AU409,AU447-AU523),0)+[2]outid!AU1486,3)</f>
        <v>9.8330000000000002</v>
      </c>
      <c r="AV561" s="7">
        <f>ROUND(AV485+IF(AV409&gt;0,MAX(AV409,AV447-AV523),0)+[2]outid!AV1486,3)</f>
        <v>11.314</v>
      </c>
      <c r="AW561" s="7">
        <f>ROUND(AW485+IF(AW409&gt;0,MAX(AW409,AW447-AW523),0)+[2]outid!AW1486,3)</f>
        <v>24.091999999999999</v>
      </c>
      <c r="AX561" s="7">
        <f>ROUND(AX485+IF(AX409&gt;0,MAX(AX409,AX447-AX523),0)+[2]outid!AX1486,3)</f>
        <v>27.908999999999999</v>
      </c>
      <c r="AY561" s="7">
        <f>ROUND(AY485+IF(AY409&gt;0,MAX(AY409,AY447-AY523),0)+[2]outid!AY1486,3)</f>
        <v>28.373000000000001</v>
      </c>
      <c r="AZ561" s="7">
        <f>ROUND(AZ485+IF(AZ409&gt;0,MAX(AZ409,AZ447-AZ523),0)+[2]outid!AZ1486,3)</f>
        <v>25.960999999999999</v>
      </c>
      <c r="BA561" s="7">
        <f>ROUND(BA485+IF(BA409&gt;0,MAX(BA409,BA447-BA523),0)+[2]outid!BA1486,3)</f>
        <v>13.430999999999999</v>
      </c>
      <c r="BB561" s="7">
        <f>ROUND(BB485+IF(BB409&gt;0,MAX(BB409,BB447-BB523),0)+[2]outid!BB1486,3)</f>
        <v>7.8780000000000001</v>
      </c>
      <c r="BC561" s="7">
        <f>ROUND(BC485+IF(BC409&gt;0,MAX(BC409,BC447-BC523),0)+[2]outid!BC1486,3)</f>
        <v>5.15</v>
      </c>
    </row>
    <row r="562" spans="1:55" x14ac:dyDescent="0.2">
      <c r="A562" t="s">
        <v>10</v>
      </c>
      <c r="B562">
        <v>170</v>
      </c>
      <c r="C562">
        <v>1996</v>
      </c>
      <c r="D562" s="7">
        <f>ROUND(D486+IF(D410&gt;0,MAX(D410,D448-D524),0)+[2]outid!D1487,3)</f>
        <v>4.298</v>
      </c>
      <c r="E562" s="7">
        <f>ROUND(E486+IF(E410&gt;0,MAX(E410,E448-E524),0)+[2]outid!E1487,3)</f>
        <v>4.5739999999999998</v>
      </c>
      <c r="F562" s="7">
        <f>ROUND(F486+IF(F410&gt;0,MAX(F410,F448-F524),0)+[2]outid!F1487,3)</f>
        <v>4.4489999999999998</v>
      </c>
      <c r="G562" s="7">
        <f>ROUND(G486+IF(G410&gt;0,MAX(G410,G448-G524),0)+[2]outid!G1487,3)</f>
        <v>4.0860000000000003</v>
      </c>
      <c r="H562" s="7">
        <f>ROUND(H486+IF(H410&gt;0,MAX(H410,H448-H524),0)+[2]outid!H1487,3)</f>
        <v>3.2029999999999998</v>
      </c>
      <c r="I562" s="7">
        <f>ROUND(I486+IF(I410&gt;0,MAX(I410,I448-I524),0)+[2]outid!I1487,3)</f>
        <v>5.7539999999999996</v>
      </c>
      <c r="J562" s="7">
        <f>ROUND(J486+IF(J410&gt;0,MAX(J410,J448-J524),0)+[2]outid!J1487,3)</f>
        <v>8.6809999999999992</v>
      </c>
      <c r="K562" s="7">
        <f>ROUND(K486+IF(K410&gt;0,MAX(K410,K448-K524),0)+[2]outid!K1487,3)</f>
        <v>8.3160000000000007</v>
      </c>
      <c r="L562" s="7">
        <f>ROUND(L486+IF(L410&gt;0,MAX(L410,L448-L524),0)+[2]outid!L1487,3)</f>
        <v>6.4089999999999998</v>
      </c>
      <c r="M562" s="7">
        <f>ROUND(M486+IF(M410&gt;0,MAX(M410,M448-M524),0)+[2]outid!M1487,3)</f>
        <v>6.4560000000000004</v>
      </c>
      <c r="N562" s="7">
        <f>ROUND(N486+IF(N410&gt;0,MAX(N410,N448-N524),0)+[2]outid!N1487,3)</f>
        <v>9.2850000000000001</v>
      </c>
      <c r="O562" s="7">
        <f>ROUND(O486+IF(O410&gt;0,MAX(O410,O448-O524),0)+[2]outid!O1487,3)</f>
        <v>6.7720000000000002</v>
      </c>
      <c r="P562" s="7">
        <f>ROUND(P486+IF(P410&gt;0,MAX(P410,P448-P524),0)+[2]outid!P1487,3)</f>
        <v>6.391</v>
      </c>
      <c r="Q562" s="7">
        <f>ROUND(Q486+IF(Q410&gt;0,MAX(Q410,Q448-Q524),0)+[2]outid!Q1487,3)</f>
        <v>11.782999999999999</v>
      </c>
      <c r="R562" s="7">
        <f>ROUND(R486+IF(R410&gt;0,MAX(R410,R448-R524),0)+[2]outid!R1487,3)</f>
        <v>22.238</v>
      </c>
      <c r="S562" s="7">
        <f>ROUND(S486+IF(S410&gt;0,MAX(S410,S448-S524),0)+[2]outid!S1487,3)</f>
        <v>21.664000000000001</v>
      </c>
      <c r="T562" s="7">
        <f>ROUND(T486+IF(T410&gt;0,MAX(T410,T448-T524),0)+[2]outid!T1487,3)</f>
        <v>22.972000000000001</v>
      </c>
      <c r="U562" s="7">
        <f>ROUND(U486+IF(U410&gt;0,MAX(U410,U448-U524),0)+[2]outid!U1487,3)</f>
        <v>18.571000000000002</v>
      </c>
      <c r="V562" s="7">
        <f>ROUND(V486+IF(V410&gt;0,MAX(V410,V448-V524),0)+[2]outid!V1487,3)</f>
        <v>16.920000000000002</v>
      </c>
      <c r="W562" s="7">
        <f>ROUND(W486+IF(W410&gt;0,MAX(W410,W448-W524),0)+[2]outid!W1487,3)</f>
        <v>31.79</v>
      </c>
      <c r="X562" s="7">
        <f>ROUND(X486+IF(X410&gt;0,MAX(X410,X448-X524),0)+[2]outid!X1487,3)</f>
        <v>40.701000000000001</v>
      </c>
      <c r="Y562" s="7">
        <f>ROUND(Y486+IF(Y410&gt;0,MAX(Y410,Y448-Y524),0)+[2]outid!Y1487,3)</f>
        <v>45.24</v>
      </c>
      <c r="Z562" s="7">
        <f>ROUND(Z486+IF(Z410&gt;0,MAX(Z410,Z448-Z524),0)+[2]outid!Z1487,3)</f>
        <v>69.072000000000003</v>
      </c>
      <c r="AA562" s="7">
        <f>ROUND(AA486+IF(AA410&gt;0,MAX(AA410,AA448-AA524),0)+[2]outid!AA1487,3)</f>
        <v>66.662999999999997</v>
      </c>
      <c r="AB562" s="7">
        <f>ROUND(AB486+IF(AB410&gt;0,MAX(AB410,AB448-AB524),0)+[2]outid!AB1487,3)</f>
        <v>51.442</v>
      </c>
      <c r="AC562" s="7">
        <f>ROUND(AC486+IF(AC410&gt;0,MAX(AC410,AC448-AC524),0)+[2]outid!AC1487,3)</f>
        <v>51.539000000000001</v>
      </c>
      <c r="AD562" s="7">
        <f>ROUND(AD486+IF(AD410&gt;0,MAX(AD410,AD448-AD524),0)+[2]outid!AD1487,3)</f>
        <v>49.311</v>
      </c>
      <c r="AE562" s="7">
        <f>ROUND(AE486+IF(AE410&gt;0,MAX(AE410,AE448-AE524),0)+[2]outid!AE1487,3)</f>
        <v>38.002000000000002</v>
      </c>
      <c r="AF562" s="7">
        <f>ROUND(AF486+IF(AF410&gt;0,MAX(AF410,AF448-AF524),0)+[2]outid!AF1487,3)</f>
        <v>30.728000000000002</v>
      </c>
      <c r="AG562" s="7">
        <f>ROUND(AG486+IF(AG410&gt;0,MAX(AG410,AG448-AG524),0)+[2]outid!AG1487,3)</f>
        <v>23.635999999999999</v>
      </c>
      <c r="AH562" s="7">
        <f>ROUND(AH486+IF(AH410&gt;0,MAX(AH410,AH448-AH524),0)+[2]outid!AH1487,3)</f>
        <v>22.332000000000001</v>
      </c>
      <c r="AI562" s="7">
        <f>ROUND(AI486+IF(AI410&gt;0,MAX(AI410,AI448-AI524),0)+[2]outid!AI1487,3)</f>
        <v>21.178999999999998</v>
      </c>
      <c r="AJ562" s="7">
        <f>ROUND(AJ486+IF(AJ410&gt;0,MAX(AJ410,AJ448-AJ524),0)+[2]outid!AJ1487,3)</f>
        <v>17.312999999999999</v>
      </c>
      <c r="AK562" s="7">
        <f>ROUND(AK486+IF(AK410&gt;0,MAX(AK410,AK448-AK524),0)+[2]outid!AK1487,3)</f>
        <v>11.534000000000001</v>
      </c>
      <c r="AL562" s="7">
        <f>ROUND(AL486+IF(AL410&gt;0,MAX(AL410,AL448-AL524),0)+[2]outid!AL1487,3)</f>
        <v>11.606</v>
      </c>
      <c r="AM562" s="7">
        <f>ROUND(AM486+IF(AM410&gt;0,MAX(AM410,AM448-AM524),0)+[2]outid!AM1487,3)</f>
        <v>12.103</v>
      </c>
      <c r="AN562" s="7">
        <f>ROUND(AN486+IF(AN410&gt;0,MAX(AN410,AN448-AN524),0)+[2]outid!AN1487,3)</f>
        <v>6.2720000000000002</v>
      </c>
      <c r="AO562" s="7">
        <f>ROUND(AO486+IF(AO410&gt;0,MAX(AO410,AO448-AO524),0)+[2]outid!AO1487,3)</f>
        <v>10.162000000000001</v>
      </c>
      <c r="AP562" s="7">
        <f>ROUND(AP486+IF(AP410&gt;0,MAX(AP410,AP448-AP524),0)+[2]outid!AP1487,3)</f>
        <v>9.0190000000000001</v>
      </c>
      <c r="AQ562" s="7">
        <f>ROUND(AQ486+IF(AQ410&gt;0,MAX(AQ410,AQ448-AQ524),0)+[2]outid!AQ1487,3)</f>
        <v>12.241</v>
      </c>
      <c r="AR562" s="7">
        <f>ROUND(AR486+IF(AR410&gt;0,MAX(AR410,AR448-AR524),0)+[2]outid!AR1487,3)</f>
        <v>9.452</v>
      </c>
      <c r="AS562" s="7">
        <f>ROUND(AS486+IF(AS410&gt;0,MAX(AS410,AS448-AS524),0)+[2]outid!AS1487,3)</f>
        <v>8.0229999999999997</v>
      </c>
      <c r="AT562" s="7">
        <f>ROUND(AT486+IF(AT410&gt;0,MAX(AT410,AT448-AT524),0)+[2]outid!AT1487,3)</f>
        <v>6.6760000000000002</v>
      </c>
      <c r="AU562" s="7">
        <f>ROUND(AU486+IF(AU410&gt;0,MAX(AU410,AU448-AU524),0)+[2]outid!AU1487,3)</f>
        <v>4.4720000000000004</v>
      </c>
      <c r="AV562" s="7">
        <f>ROUND(AV486+IF(AV410&gt;0,MAX(AV410,AV448-AV524),0)+[2]outid!AV1487,3)</f>
        <v>3.0960000000000001</v>
      </c>
      <c r="AW562" s="7">
        <f>ROUND(AW486+IF(AW410&gt;0,MAX(AW410,AW448-AW524),0)+[2]outid!AW1487,3)</f>
        <v>3.1019999999999999</v>
      </c>
      <c r="AX562" s="7">
        <f>ROUND(AX486+IF(AX410&gt;0,MAX(AX410,AX448-AX524),0)+[2]outid!AX1487,3)</f>
        <v>3.641</v>
      </c>
      <c r="AY562" s="7">
        <f>ROUND(AY486+IF(AY410&gt;0,MAX(AY410,AY448-AY524),0)+[2]outid!AY1487,3)</f>
        <v>3.6850000000000001</v>
      </c>
      <c r="AZ562" s="7">
        <f>ROUND(AZ486+IF(AZ410&gt;0,MAX(AZ410,AZ448-AZ524),0)+[2]outid!AZ1487,3)</f>
        <v>3.2450000000000001</v>
      </c>
      <c r="BA562" s="7">
        <f>ROUND(BA486+IF(BA410&gt;0,MAX(BA410,BA448-BA524),0)+[2]outid!BA1487,3)</f>
        <v>2.96</v>
      </c>
      <c r="BB562" s="7">
        <f>ROUND(BB486+IF(BB410&gt;0,MAX(BB410,BB448-BB524),0)+[2]outid!BB1487,3)</f>
        <v>2.722</v>
      </c>
      <c r="BC562" s="7">
        <f>ROUND(BC486+IF(BC410&gt;0,MAX(BC410,BC448-BC524),0)+[2]outid!BC1487,3)</f>
        <v>2.9260000000000002</v>
      </c>
    </row>
    <row r="563" spans="1:55" x14ac:dyDescent="0.2">
      <c r="A563" t="s">
        <v>10</v>
      </c>
      <c r="B563">
        <v>170</v>
      </c>
      <c r="C563">
        <v>1997</v>
      </c>
      <c r="D563" s="7">
        <f>ROUND(D487+IF(D411&gt;0,MAX(D411,D449-D525),0)+[2]outid!D1488,3)</f>
        <v>3.9569999999999999</v>
      </c>
      <c r="E563" s="7">
        <f>ROUND(E487+IF(E411&gt;0,MAX(E411,E449-E525),0)+[2]outid!E1488,3)</f>
        <v>3.3540000000000001</v>
      </c>
      <c r="F563" s="7">
        <f>ROUND(F487+IF(F411&gt;0,MAX(F411,F449-F525),0)+[2]outid!F1488,3)</f>
        <v>2.9769999999999999</v>
      </c>
      <c r="G563" s="7">
        <f>ROUND(G487+IF(G411&gt;0,MAX(G411,G449-G525),0)+[2]outid!G1488,3)</f>
        <v>2.581</v>
      </c>
      <c r="H563" s="7">
        <f>ROUND(H487+IF(H411&gt;0,MAX(H411,H449-H525),0)+[2]outid!H1488,3)</f>
        <v>2.7050000000000001</v>
      </c>
      <c r="I563" s="7">
        <f>ROUND(I487+IF(I411&gt;0,MAX(I411,I449-I525),0)+[2]outid!I1488,3)</f>
        <v>2.363</v>
      </c>
      <c r="J563" s="7">
        <f>ROUND(J487+IF(J411&gt;0,MAX(J411,J449-J525),0)+[2]outid!J1488,3)</f>
        <v>2.4140000000000001</v>
      </c>
      <c r="K563" s="7">
        <f>ROUND(K487+IF(K411&gt;0,MAX(K411,K449-K525),0)+[2]outid!K1488,3)</f>
        <v>2.6219999999999999</v>
      </c>
      <c r="L563" s="7">
        <f>ROUND(L487+IF(L411&gt;0,MAX(L411,L449-L525),0)+[2]outid!L1488,3)</f>
        <v>2.4500000000000002</v>
      </c>
      <c r="M563" s="7">
        <f>ROUND(M487+IF(M411&gt;0,MAX(M411,M449-M525),0)+[2]outid!M1488,3)</f>
        <v>2.3170000000000002</v>
      </c>
      <c r="N563" s="7">
        <f>ROUND(N487+IF(N411&gt;0,MAX(N411,N449-N525),0)+[2]outid!N1488,3)</f>
        <v>2.4329999999999998</v>
      </c>
      <c r="O563" s="7">
        <f>ROUND(O487+IF(O411&gt;0,MAX(O411,O449-O525),0)+[2]outid!O1488,3)</f>
        <v>14.111000000000001</v>
      </c>
      <c r="P563" s="7">
        <f>ROUND(P487+IF(P411&gt;0,MAX(P411,P449-P525),0)+[2]outid!P1488,3)</f>
        <v>7.4409999999999998</v>
      </c>
      <c r="Q563" s="7">
        <f>ROUND(Q487+IF(Q411&gt;0,MAX(Q411,Q449-Q525),0)+[2]outid!Q1488,3)</f>
        <v>9.0120000000000005</v>
      </c>
      <c r="R563" s="7">
        <f>ROUND(R487+IF(R411&gt;0,MAX(R411,R449-R525),0)+[2]outid!R1488,3)</f>
        <v>7.4039999999999999</v>
      </c>
      <c r="S563" s="7">
        <f>ROUND(S487+IF(S411&gt;0,MAX(S411,S449-S525),0)+[2]outid!S1488,3)</f>
        <v>13.125999999999999</v>
      </c>
      <c r="T563" s="7">
        <f>ROUND(T487+IF(T411&gt;0,MAX(T411,T449-T525),0)+[2]outid!T1488,3)</f>
        <v>19.294</v>
      </c>
      <c r="U563" s="7">
        <f>ROUND(U487+IF(U411&gt;0,MAX(U411,U449-U525),0)+[2]outid!U1488,3)</f>
        <v>23.123999999999999</v>
      </c>
      <c r="V563" s="7">
        <f>ROUND(V487+IF(V411&gt;0,MAX(V411,V449-V525),0)+[2]outid!V1488,3)</f>
        <v>29.846</v>
      </c>
      <c r="W563" s="7">
        <f>ROUND(W487+IF(W411&gt;0,MAX(W411,W449-W525),0)+[2]outid!W1488,3)</f>
        <v>64.361999999999995</v>
      </c>
      <c r="X563" s="7">
        <f>ROUND(X487+IF(X411&gt;0,MAX(X411,X449-X525),0)+[2]outid!X1488,3)</f>
        <v>57.093000000000004</v>
      </c>
      <c r="Y563" s="7">
        <f>ROUND(Y487+IF(Y411&gt;0,MAX(Y411,Y449-Y525),0)+[2]outid!Y1488,3)</f>
        <v>80.022000000000006</v>
      </c>
      <c r="Z563" s="7">
        <f>ROUND(Z487+IF(Z411&gt;0,MAX(Z411,Z449-Z525),0)+[2]outid!Z1488,3)</f>
        <v>73.076999999999998</v>
      </c>
      <c r="AA563" s="7">
        <f>ROUND(AA487+IF(AA411&gt;0,MAX(AA411,AA449-AA525),0)+[2]outid!AA1488,3)</f>
        <v>84.471000000000004</v>
      </c>
      <c r="AB563" s="7">
        <f>ROUND(AB487+IF(AB411&gt;0,MAX(AB411,AB449-AB525),0)+[2]outid!AB1488,3)</f>
        <v>58.305</v>
      </c>
      <c r="AC563" s="7">
        <f>ROUND(AC487+IF(AC411&gt;0,MAX(AC411,AC449-AC525),0)+[2]outid!AC1488,3)</f>
        <v>41.795000000000002</v>
      </c>
      <c r="AD563" s="7">
        <f>ROUND(AD487+IF(AD411&gt;0,MAX(AD411,AD449-AD525),0)+[2]outid!AD1488,3)</f>
        <v>38.289000000000001</v>
      </c>
      <c r="AE563" s="7">
        <f>ROUND(AE487+IF(AE411&gt;0,MAX(AE411,AE449-AE525),0)+[2]outid!AE1488,3)</f>
        <v>37.783999999999999</v>
      </c>
      <c r="AF563" s="7">
        <f>ROUND(AF487+IF(AF411&gt;0,MAX(AF411,AF449-AF525),0)+[2]outid!AF1488,3)</f>
        <v>29.969000000000001</v>
      </c>
      <c r="AG563" s="7">
        <f>ROUND(AG487+IF(AG411&gt;0,MAX(AG411,AG449-AG525),0)+[2]outid!AG1488,3)</f>
        <v>25.684999999999999</v>
      </c>
      <c r="AH563" s="7">
        <f>ROUND(AH487+IF(AH411&gt;0,MAX(AH411,AH449-AH525),0)+[2]outid!AH1488,3)</f>
        <v>22.265000000000001</v>
      </c>
      <c r="AI563" s="7">
        <f>ROUND(AI487+IF(AI411&gt;0,MAX(AI411,AI449-AI525),0)+[2]outid!AI1488,3)</f>
        <v>20.5</v>
      </c>
      <c r="AJ563" s="7">
        <f>ROUND(AJ487+IF(AJ411&gt;0,MAX(AJ411,AJ449-AJ525),0)+[2]outid!AJ1488,3)</f>
        <v>17.376999999999999</v>
      </c>
      <c r="AK563" s="7">
        <f>ROUND(AK487+IF(AK411&gt;0,MAX(AK411,AK449-AK525),0)+[2]outid!AK1488,3)</f>
        <v>16.608000000000001</v>
      </c>
      <c r="AL563" s="7">
        <f>ROUND(AL487+IF(AL411&gt;0,MAX(AL411,AL449-AL525),0)+[2]outid!AL1488,3)</f>
        <v>15.714</v>
      </c>
      <c r="AM563" s="7">
        <f>ROUND(AM487+IF(AM411&gt;0,MAX(AM411,AM449-AM525),0)+[2]outid!AM1488,3)</f>
        <v>12.699</v>
      </c>
      <c r="AN563" s="7">
        <f>ROUND(AN487+IF(AN411&gt;0,MAX(AN411,AN449-AN525),0)+[2]outid!AN1488,3)</f>
        <v>11.172000000000001</v>
      </c>
      <c r="AO563" s="7">
        <f>ROUND(AO487+IF(AO411&gt;0,MAX(AO411,AO449-AO525),0)+[2]outid!AO1488,3)</f>
        <v>14.319000000000001</v>
      </c>
      <c r="AP563" s="7">
        <f>ROUND(AP487+IF(AP411&gt;0,MAX(AP411,AP449-AP525),0)+[2]outid!AP1488,3)</f>
        <v>13.021000000000001</v>
      </c>
      <c r="AQ563" s="7">
        <f>ROUND(AQ487+IF(AQ411&gt;0,MAX(AQ411,AQ449-AQ525),0)+[2]outid!AQ1488,3)</f>
        <v>16.905000000000001</v>
      </c>
      <c r="AR563" s="7">
        <f>ROUND(AR487+IF(AR411&gt;0,MAX(AR411,AR449-AR525),0)+[2]outid!AR1488,3)</f>
        <v>13.949</v>
      </c>
      <c r="AS563" s="7">
        <f>ROUND(AS487+IF(AS411&gt;0,MAX(AS411,AS449-AS525),0)+[2]outid!AS1488,3)</f>
        <v>10.63</v>
      </c>
      <c r="AT563" s="7">
        <f>ROUND(AT487+IF(AT411&gt;0,MAX(AT411,AT449-AT525),0)+[2]outid!AT1488,3)</f>
        <v>8.7590000000000003</v>
      </c>
      <c r="AU563" s="7">
        <f>ROUND(AU487+IF(AU411&gt;0,MAX(AU411,AU449-AU525),0)+[2]outid!AU1488,3)</f>
        <v>6.6719999999999997</v>
      </c>
      <c r="AV563" s="7">
        <f>ROUND(AV487+IF(AV411&gt;0,MAX(AV411,AV449-AV525),0)+[2]outid!AV1488,3)</f>
        <v>4.6630000000000003</v>
      </c>
      <c r="AW563" s="7">
        <f>ROUND(AW487+IF(AW411&gt;0,MAX(AW411,AW449-AW525),0)+[2]outid!AW1488,3)</f>
        <v>4.0110000000000001</v>
      </c>
      <c r="AX563" s="7">
        <f>ROUND(AX487+IF(AX411&gt;0,MAX(AX411,AX449-AX525),0)+[2]outid!AX1488,3)</f>
        <v>3.625</v>
      </c>
      <c r="AY563" s="7">
        <f>ROUND(AY487+IF(AY411&gt;0,MAX(AY411,AY449-AY525),0)+[2]outid!AY1488,3)</f>
        <v>3.3839999999999999</v>
      </c>
      <c r="AZ563" s="7">
        <f>ROUND(AZ487+IF(AZ411&gt;0,MAX(AZ411,AZ449-AZ525),0)+[2]outid!AZ1488,3)</f>
        <v>3.1539999999999999</v>
      </c>
      <c r="BA563" s="7">
        <f>ROUND(BA487+IF(BA411&gt;0,MAX(BA411,BA449-BA525),0)+[2]outid!BA1488,3)</f>
        <v>2.3679999999999999</v>
      </c>
      <c r="BB563" s="7">
        <f>ROUND(BB487+IF(BB411&gt;0,MAX(BB411,BB449-BB525),0)+[2]outid!BB1488,3)</f>
        <v>2.1829999999999998</v>
      </c>
      <c r="BC563" s="7">
        <f>ROUND(BC487+IF(BC411&gt;0,MAX(BC411,BC449-BC525),0)+[2]outid!BC1488,3)</f>
        <v>1.6240000000000001</v>
      </c>
    </row>
    <row r="564" spans="1:55" x14ac:dyDescent="0.2">
      <c r="A564" t="s">
        <v>10</v>
      </c>
      <c r="B564">
        <v>170</v>
      </c>
      <c r="C564">
        <v>1998</v>
      </c>
      <c r="D564" s="7">
        <f>ROUND(D488+IF(D412&gt;0,MAX(D412,D450-D526),0)+[2]outid!D1489,3)</f>
        <v>1.7</v>
      </c>
      <c r="E564" s="7">
        <f>ROUND(E488+IF(E412&gt;0,MAX(E412,E450-E526),0)+[2]outid!E1489,3)</f>
        <v>1.946</v>
      </c>
      <c r="F564" s="7">
        <f>ROUND(F488+IF(F412&gt;0,MAX(F412,F450-F526),0)+[2]outid!F1489,3)</f>
        <v>2.1749999999999998</v>
      </c>
      <c r="G564" s="7">
        <f>ROUND(G488+IF(G412&gt;0,MAX(G412,G450-G526),0)+[2]outid!G1489,3)</f>
        <v>2.1819999999999999</v>
      </c>
      <c r="H564" s="7">
        <f>ROUND(H488+IF(H412&gt;0,MAX(H412,H450-H526),0)+[2]outid!H1489,3)</f>
        <v>1.99</v>
      </c>
      <c r="I564" s="7">
        <f>ROUND(I488+IF(I412&gt;0,MAX(I412,I450-I526),0)+[2]outid!I1489,3)</f>
        <v>1.76</v>
      </c>
      <c r="J564" s="7">
        <f>ROUND(J488+IF(J412&gt;0,MAX(J412,J450-J526),0)+[2]outid!J1489,3)</f>
        <v>1.607</v>
      </c>
      <c r="K564" s="7">
        <f>ROUND(K488+IF(K412&gt;0,MAX(K412,K450-K526),0)+[2]outid!K1489,3)</f>
        <v>1.522</v>
      </c>
      <c r="L564" s="7">
        <f>ROUND(L488+IF(L412&gt;0,MAX(L412,L450-L526),0)+[2]outid!L1489,3)</f>
        <v>1.603</v>
      </c>
      <c r="M564" s="7">
        <f>ROUND(M488+IF(M412&gt;0,MAX(M412,M450-M526),0)+[2]outid!M1489,3)</f>
        <v>1.6120000000000001</v>
      </c>
      <c r="N564" s="7">
        <f>ROUND(N488+IF(N412&gt;0,MAX(N412,N450-N526),0)+[2]outid!N1489,3)</f>
        <v>1.9790000000000001</v>
      </c>
      <c r="O564" s="7">
        <f>ROUND(O488+IF(O412&gt;0,MAX(O412,O450-O526),0)+[2]outid!O1489,3)</f>
        <v>1.9259999999999999</v>
      </c>
      <c r="P564" s="7">
        <f>ROUND(P488+IF(P412&gt;0,MAX(P412,P450-P526),0)+[2]outid!P1489,3)</f>
        <v>3.2709999999999999</v>
      </c>
      <c r="Q564" s="7">
        <f>ROUND(Q488+IF(Q412&gt;0,MAX(Q412,Q450-Q526),0)+[2]outid!Q1489,3)</f>
        <v>6.1139999999999999</v>
      </c>
      <c r="R564" s="7">
        <f>ROUND(R488+IF(R412&gt;0,MAX(R412,R450-R526),0)+[2]outid!R1489,3)</f>
        <v>6.0049999999999999</v>
      </c>
      <c r="S564" s="7">
        <f>ROUND(S488+IF(S412&gt;0,MAX(S412,S450-S526),0)+[2]outid!S1489,3)</f>
        <v>6.5640000000000001</v>
      </c>
      <c r="T564" s="7">
        <f>ROUND(T488+IF(T412&gt;0,MAX(T412,T450-T526),0)+[2]outid!T1489,3)</f>
        <v>19.414999999999999</v>
      </c>
      <c r="U564" s="7">
        <f>ROUND(U488+IF(U412&gt;0,MAX(U412,U450-U526),0)+[2]outid!U1489,3)</f>
        <v>39.558999999999997</v>
      </c>
      <c r="V564" s="7">
        <f>ROUND(V488+IF(V412&gt;0,MAX(V412,V450-V526),0)+[2]outid!V1489,3)</f>
        <v>45.256</v>
      </c>
      <c r="W564" s="7">
        <f>ROUND(W488+IF(W412&gt;0,MAX(W412,W450-W526),0)+[2]outid!W1489,3)</f>
        <v>33.999000000000002</v>
      </c>
      <c r="X564" s="7">
        <f>ROUND(X488+IF(X412&gt;0,MAX(X412,X450-X526),0)+[2]outid!X1489,3)</f>
        <v>44.850999999999999</v>
      </c>
      <c r="Y564" s="7">
        <f>ROUND(Y488+IF(Y412&gt;0,MAX(Y412,Y450-Y526),0)+[2]outid!Y1489,3)</f>
        <v>50.329000000000001</v>
      </c>
      <c r="Z564" s="7">
        <f>ROUND(Z488+IF(Z412&gt;0,MAX(Z412,Z450-Z526),0)+[2]outid!Z1489,3)</f>
        <v>37.518000000000001</v>
      </c>
      <c r="AA564" s="7">
        <f>ROUND(AA488+IF(AA412&gt;0,MAX(AA412,AA450-AA526),0)+[2]outid!AA1489,3)</f>
        <v>48.485999999999997</v>
      </c>
      <c r="AB564" s="7">
        <f>ROUND(AB488+IF(AB412&gt;0,MAX(AB412,AB450-AB526),0)+[2]outid!AB1489,3)</f>
        <v>50.823999999999998</v>
      </c>
      <c r="AC564" s="7">
        <f>ROUND(AC488+IF(AC412&gt;0,MAX(AC412,AC450-AC526),0)+[2]outid!AC1489,3)</f>
        <v>37.529000000000003</v>
      </c>
      <c r="AD564" s="7">
        <f>ROUND(AD488+IF(AD412&gt;0,MAX(AD412,AD450-AD526),0)+[2]outid!AD1489,3)</f>
        <v>32.71</v>
      </c>
      <c r="AE564" s="7">
        <f>ROUND(AE488+IF(AE412&gt;0,MAX(AE412,AE450-AE526),0)+[2]outid!AE1489,3)</f>
        <v>27.097999999999999</v>
      </c>
      <c r="AF564" s="7">
        <f>ROUND(AF488+IF(AF412&gt;0,MAX(AF412,AF450-AF526),0)+[2]outid!AF1489,3)</f>
        <v>20.120999999999999</v>
      </c>
      <c r="AG564" s="7">
        <f>ROUND(AG488+IF(AG412&gt;0,MAX(AG412,AG450-AG526),0)+[2]outid!AG1489,3)</f>
        <v>17.221</v>
      </c>
      <c r="AH564" s="7">
        <f>ROUND(AH488+IF(AH412&gt;0,MAX(AH412,AH450-AH526),0)+[2]outid!AH1489,3)</f>
        <v>18.053999999999998</v>
      </c>
      <c r="AI564" s="7">
        <f>ROUND(AI488+IF(AI412&gt;0,MAX(AI412,AI450-AI526),0)+[2]outid!AI1489,3)</f>
        <v>13.055</v>
      </c>
      <c r="AJ564" s="7">
        <f>ROUND(AJ488+IF(AJ412&gt;0,MAX(AJ412,AJ450-AJ526),0)+[2]outid!AJ1489,3)</f>
        <v>10.526</v>
      </c>
      <c r="AK564" s="7">
        <f>ROUND(AK488+IF(AK412&gt;0,MAX(AK412,AK450-AK526),0)+[2]outid!AK1489,3)</f>
        <v>8.9930000000000003</v>
      </c>
      <c r="AL564" s="7">
        <f>ROUND(AL488+IF(AL412&gt;0,MAX(AL412,AL450-AL526),0)+[2]outid!AL1489,3)</f>
        <v>6.5259999999999998</v>
      </c>
      <c r="AM564" s="7">
        <f>ROUND(AM488+IF(AM412&gt;0,MAX(AM412,AM450-AM526),0)+[2]outid!AM1489,3)</f>
        <v>5.6319999999999997</v>
      </c>
      <c r="AN564" s="7">
        <f>ROUND(AN488+IF(AN412&gt;0,MAX(AN412,AN450-AN526),0)+[2]outid!AN1489,3)</f>
        <v>5.6429999999999998</v>
      </c>
      <c r="AO564" s="7">
        <f>ROUND(AO488+IF(AO412&gt;0,MAX(AO412,AO450-AO526),0)+[2]outid!AO1489,3)</f>
        <v>5.3209999999999997</v>
      </c>
      <c r="AP564" s="7">
        <f>ROUND(AP488+IF(AP412&gt;0,MAX(AP412,AP450-AP526),0)+[2]outid!AP1489,3)</f>
        <v>7.2350000000000003</v>
      </c>
      <c r="AQ564" s="7">
        <f>ROUND(AQ488+IF(AQ412&gt;0,MAX(AQ412,AQ450-AQ526),0)+[2]outid!AQ1489,3)</f>
        <v>7.3070000000000004</v>
      </c>
      <c r="AR564" s="7">
        <f>ROUND(AR488+IF(AR412&gt;0,MAX(AR412,AR450-AR526),0)+[2]outid!AR1489,3)</f>
        <v>4.4189999999999996</v>
      </c>
      <c r="AS564" s="7">
        <f>ROUND(AS488+IF(AS412&gt;0,MAX(AS412,AS450-AS526),0)+[2]outid!AS1489,3)</f>
        <v>4.41</v>
      </c>
      <c r="AT564" s="7">
        <f>ROUND(AT488+IF(AT412&gt;0,MAX(AT412,AT450-AT526),0)+[2]outid!AT1489,3)</f>
        <v>3.2429999999999999</v>
      </c>
      <c r="AU564" s="7">
        <f>ROUND(AU488+IF(AU412&gt;0,MAX(AU412,AU450-AU526),0)+[2]outid!AU1489,3)</f>
        <v>2.202</v>
      </c>
      <c r="AV564" s="7">
        <f>ROUND(AV488+IF(AV412&gt;0,MAX(AV412,AV450-AV526),0)+[2]outid!AV1489,3)</f>
        <v>1.698</v>
      </c>
      <c r="AW564" s="7">
        <f>ROUND(AW488+IF(AW412&gt;0,MAX(AW412,AW450-AW526),0)+[2]outid!AW1489,3)</f>
        <v>2.427</v>
      </c>
      <c r="AX564" s="7">
        <f>ROUND(AX488+IF(AX412&gt;0,MAX(AX412,AX450-AX526),0)+[2]outid!AX1489,3)</f>
        <v>2.617</v>
      </c>
      <c r="AY564" s="7">
        <f>ROUND(AY488+IF(AY412&gt;0,MAX(AY412,AY450-AY526),0)+[2]outid!AY1489,3)</f>
        <v>2.895</v>
      </c>
      <c r="AZ564" s="7">
        <f>ROUND(AZ488+IF(AZ412&gt;0,MAX(AZ412,AZ450-AZ526),0)+[2]outid!AZ1489,3)</f>
        <v>2.6459999999999999</v>
      </c>
      <c r="BA564" s="7">
        <f>ROUND(BA488+IF(BA412&gt;0,MAX(BA412,BA450-BA526),0)+[2]outid!BA1489,3)</f>
        <v>2.645</v>
      </c>
      <c r="BB564" s="7">
        <f>ROUND(BB488+IF(BB412&gt;0,MAX(BB412,BB450-BB526),0)+[2]outid!BB1489,3)</f>
        <v>2.2280000000000002</v>
      </c>
      <c r="BC564" s="7">
        <f>ROUND(BC488+IF(BC412&gt;0,MAX(BC412,BC450-BC526),0)+[2]outid!BC1489,3)</f>
        <v>1.8759999999999999</v>
      </c>
    </row>
    <row r="565" spans="1:55" x14ac:dyDescent="0.2">
      <c r="A565" t="s">
        <v>10</v>
      </c>
      <c r="B565">
        <v>170</v>
      </c>
      <c r="C565">
        <v>1999</v>
      </c>
      <c r="D565" s="7">
        <f>ROUND(D489+IF(D413&gt;0,MAX(D413,D451-D527),0)+[2]outid!D1490,3)</f>
        <v>2.081</v>
      </c>
      <c r="E565" s="7">
        <f>ROUND(E489+IF(E413&gt;0,MAX(E413,E451-E527),0)+[2]outid!E1490,3)</f>
        <v>2.4780000000000002</v>
      </c>
      <c r="F565" s="7">
        <f>ROUND(F489+IF(F413&gt;0,MAX(F413,F451-F527),0)+[2]outid!F1490,3)</f>
        <v>3.1389999999999998</v>
      </c>
      <c r="G565" s="7">
        <f>ROUND(G489+IF(G413&gt;0,MAX(G413,G451-G527),0)+[2]outid!G1490,3)</f>
        <v>2.42</v>
      </c>
      <c r="H565" s="7">
        <f>ROUND(H489+IF(H413&gt;0,MAX(H413,H451-H527),0)+[2]outid!H1490,3)</f>
        <v>2.1709999999999998</v>
      </c>
      <c r="I565" s="7">
        <f>ROUND(I489+IF(I413&gt;0,MAX(I413,I451-I527),0)+[2]outid!I1490,3)</f>
        <v>2.0630000000000002</v>
      </c>
      <c r="J565" s="7">
        <f>ROUND(J489+IF(J413&gt;0,MAX(J413,J451-J527),0)+[2]outid!J1490,3)</f>
        <v>2.302</v>
      </c>
      <c r="K565" s="7">
        <f>ROUND(K489+IF(K413&gt;0,MAX(K413,K451-K527),0)+[2]outid!K1490,3)</f>
        <v>1.855</v>
      </c>
      <c r="L565" s="7">
        <f>ROUND(L489+IF(L413&gt;0,MAX(L413,L451-L527),0)+[2]outid!L1490,3)</f>
        <v>1.9590000000000001</v>
      </c>
      <c r="M565" s="7">
        <f>ROUND(M489+IF(M413&gt;0,MAX(M413,M451-M527),0)+[2]outid!M1490,3)</f>
        <v>1.742</v>
      </c>
      <c r="N565" s="7">
        <f>ROUND(N489+IF(N413&gt;0,MAX(N413,N451-N527),0)+[2]outid!N1490,3)</f>
        <v>1.736</v>
      </c>
      <c r="O565" s="7">
        <f>ROUND(O489+IF(O413&gt;0,MAX(O413,O451-O527),0)+[2]outid!O1490,3)</f>
        <v>2.3130000000000002</v>
      </c>
      <c r="P565" s="7">
        <f>ROUND(P489+IF(P413&gt;0,MAX(P413,P451-P527),0)+[2]outid!P1490,3)</f>
        <v>4.5620000000000003</v>
      </c>
      <c r="Q565" s="7">
        <f>ROUND(Q489+IF(Q413&gt;0,MAX(Q413,Q451-Q527),0)+[2]outid!Q1490,3)</f>
        <v>5.681</v>
      </c>
      <c r="R565" s="7">
        <f>ROUND(R489+IF(R413&gt;0,MAX(R413,R451-R527),0)+[2]outid!R1490,3)</f>
        <v>4.2169999999999996</v>
      </c>
      <c r="S565" s="7">
        <f>ROUND(S489+IF(S413&gt;0,MAX(S413,S451-S527),0)+[2]outid!S1490,3)</f>
        <v>9.0389999999999997</v>
      </c>
      <c r="T565" s="7">
        <f>ROUND(T489+IF(T413&gt;0,MAX(T413,T451-T527),0)+[2]outid!T1490,3)</f>
        <v>14.992000000000001</v>
      </c>
      <c r="U565" s="7">
        <f>ROUND(U489+IF(U413&gt;0,MAX(U413,U451-U527),0)+[2]outid!U1490,3)</f>
        <v>19.09</v>
      </c>
      <c r="V565" s="7">
        <f>ROUND(V489+IF(V413&gt;0,MAX(V413,V451-V527),0)+[2]outid!V1490,3)</f>
        <v>299.077</v>
      </c>
      <c r="W565" s="7">
        <f>ROUND(W489+IF(W413&gt;0,MAX(W413,W451-W527),0)+[2]outid!W1490,3)</f>
        <v>1110.962</v>
      </c>
      <c r="X565" s="7">
        <f>ROUND(X489+IF(X413&gt;0,MAX(X413,X451-X527),0)+[2]outid!X1490,3)</f>
        <v>471.74599999999998</v>
      </c>
      <c r="Y565" s="7">
        <f>ROUND(Y489+IF(Y413&gt;0,MAX(Y413,Y451-Y527),0)+[2]outid!Y1490,3)</f>
        <v>51.276000000000003</v>
      </c>
      <c r="Z565" s="7">
        <f>ROUND(Z489+IF(Z413&gt;0,MAX(Z413,Z451-Z527),0)+[2]outid!Z1490,3)</f>
        <v>51.265999999999998</v>
      </c>
      <c r="AA565" s="7">
        <f>ROUND(AA489+IF(AA413&gt;0,MAX(AA413,AA451-AA527),0)+[2]outid!AA1490,3)</f>
        <v>38.335999999999999</v>
      </c>
      <c r="AB565" s="7">
        <f>ROUND(AB489+IF(AB413&gt;0,MAX(AB413,AB451-AB527),0)+[2]outid!AB1490,3)</f>
        <v>59.235999999999997</v>
      </c>
      <c r="AC565" s="7">
        <f>ROUND(AC489+IF(AC413&gt;0,MAX(AC413,AC451-AC527),0)+[2]outid!AC1490,3)</f>
        <v>51.74</v>
      </c>
      <c r="AD565" s="7">
        <f>ROUND(AD489+IF(AD413&gt;0,MAX(AD413,AD451-AD527),0)+[2]outid!AD1490,3)</f>
        <v>40.305999999999997</v>
      </c>
      <c r="AE565" s="7">
        <f>ROUND(AE489+IF(AE413&gt;0,MAX(AE413,AE451-AE527),0)+[2]outid!AE1490,3)</f>
        <v>34.581000000000003</v>
      </c>
      <c r="AF565" s="7">
        <f>ROUND(AF489+IF(AF413&gt;0,MAX(AF413,AF451-AF527),0)+[2]outid!AF1490,3)</f>
        <v>31.273</v>
      </c>
      <c r="AG565" s="7">
        <f>ROUND(AG489+IF(AG413&gt;0,MAX(AG413,AG451-AG527),0)+[2]outid!AG1490,3)</f>
        <v>30.12</v>
      </c>
      <c r="AH565" s="7">
        <f>ROUND(AH489+IF(AH413&gt;0,MAX(AH413,AH451-AH527),0)+[2]outid!AH1490,3)</f>
        <v>25.17</v>
      </c>
      <c r="AI565" s="7">
        <f>ROUND(AI489+IF(AI413&gt;0,MAX(AI413,AI451-AI527),0)+[2]outid!AI1490,3)</f>
        <v>24.055</v>
      </c>
      <c r="AJ565" s="7">
        <f>ROUND(AJ489+IF(AJ413&gt;0,MAX(AJ413,AJ451-AJ527),0)+[2]outid!AJ1490,3)</f>
        <v>18.122</v>
      </c>
      <c r="AK565" s="7">
        <f>ROUND(AK489+IF(AK413&gt;0,MAX(AK413,AK451-AK527),0)+[2]outid!AK1490,3)</f>
        <v>15.868</v>
      </c>
      <c r="AL565" s="7">
        <f>ROUND(AL489+IF(AL413&gt;0,MAX(AL413,AL451-AL527),0)+[2]outid!AL1490,3)</f>
        <v>15.045999999999999</v>
      </c>
      <c r="AM565" s="7">
        <f>ROUND(AM489+IF(AM413&gt;0,MAX(AM413,AM451-AM527),0)+[2]outid!AM1490,3)</f>
        <v>10.537000000000001</v>
      </c>
      <c r="AN565" s="7">
        <f>ROUND(AN489+IF(AN413&gt;0,MAX(AN413,AN451-AN527),0)+[2]outid!AN1490,3)</f>
        <v>8.2579999999999991</v>
      </c>
      <c r="AO565" s="7">
        <f>ROUND(AO489+IF(AO413&gt;0,MAX(AO413,AO451-AO527),0)+[2]outid!AO1490,3)</f>
        <v>7.8230000000000004</v>
      </c>
      <c r="AP565" s="7">
        <f>ROUND(AP489+IF(AP413&gt;0,MAX(AP413,AP451-AP527),0)+[2]outid!AP1490,3)</f>
        <v>8.5850000000000009</v>
      </c>
      <c r="AQ565" s="7">
        <f>ROUND(AQ489+IF(AQ413&gt;0,MAX(AQ413,AQ451-AQ527),0)+[2]outid!AQ1490,3)</f>
        <v>5.2329999999999997</v>
      </c>
      <c r="AR565" s="7">
        <f>ROUND(AR489+IF(AR413&gt;0,MAX(AR413,AR451-AR527),0)+[2]outid!AR1490,3)</f>
        <v>13.846</v>
      </c>
      <c r="AS565" s="7">
        <f>ROUND(AS489+IF(AS413&gt;0,MAX(AS413,AS451-AS527),0)+[2]outid!AS1490,3)</f>
        <v>17.782</v>
      </c>
      <c r="AT565" s="7">
        <f>ROUND(AT489+IF(AT413&gt;0,MAX(AT413,AT451-AT527),0)+[2]outid!AT1490,3)</f>
        <v>12.57</v>
      </c>
      <c r="AU565" s="7">
        <f>ROUND(AU489+IF(AU413&gt;0,MAX(AU413,AU451-AU527),0)+[2]outid!AU1490,3)</f>
        <v>12.272</v>
      </c>
      <c r="AV565" s="7">
        <f>ROUND(AV489+IF(AV413&gt;0,MAX(AV413,AV451-AV527),0)+[2]outid!AV1490,3)</f>
        <v>8.9380000000000006</v>
      </c>
      <c r="AW565" s="7">
        <f>ROUND(AW489+IF(AW413&gt;0,MAX(AW413,AW451-AW527),0)+[2]outid!AW1490,3)</f>
        <v>33.847999999999999</v>
      </c>
      <c r="AX565" s="7">
        <f>ROUND(AX489+IF(AX413&gt;0,MAX(AX413,AX451-AX527),0)+[2]outid!AX1490,3)</f>
        <v>19.643000000000001</v>
      </c>
      <c r="AY565" s="7">
        <f>ROUND(AY489+IF(AY413&gt;0,MAX(AY413,AY451-AY527),0)+[2]outid!AY1490,3)</f>
        <v>11.164999999999999</v>
      </c>
      <c r="AZ565" s="7">
        <f>ROUND(AZ489+IF(AZ413&gt;0,MAX(AZ413,AZ451-AZ527),0)+[2]outid!AZ1490,3)</f>
        <v>6.7590000000000003</v>
      </c>
      <c r="BA565" s="7">
        <f>ROUND(BA489+IF(BA413&gt;0,MAX(BA413,BA451-BA527),0)+[2]outid!BA1490,3)</f>
        <v>4.2069999999999999</v>
      </c>
      <c r="BB565" s="7">
        <f>ROUND(BB489+IF(BB413&gt;0,MAX(BB413,BB451-BB527),0)+[2]outid!BB1490,3)</f>
        <v>4.665</v>
      </c>
      <c r="BC565" s="7">
        <f>ROUND(BC489+IF(BC413&gt;0,MAX(BC413,BC451-BC527),0)+[2]outid!BC1490,3)</f>
        <v>4.7210000000000001</v>
      </c>
    </row>
    <row r="566" spans="1:55" x14ac:dyDescent="0.2">
      <c r="A566" t="s">
        <v>10</v>
      </c>
      <c r="B566">
        <v>170</v>
      </c>
      <c r="C566">
        <v>2000</v>
      </c>
      <c r="D566" s="7">
        <f>ROUND(D490+IF(D414&gt;0,MAX(D414,D452-D528),0)+[2]outid!D1491,3)</f>
        <v>3.0190000000000001</v>
      </c>
      <c r="E566" s="7">
        <f>ROUND(E490+IF(E414&gt;0,MAX(E414,E452-E528),0)+[2]outid!E1491,3)</f>
        <v>2.9940000000000002</v>
      </c>
      <c r="F566" s="7">
        <f>ROUND(F490+IF(F414&gt;0,MAX(F414,F452-F528),0)+[2]outid!F1491,3)</f>
        <v>3.0489999999999999</v>
      </c>
      <c r="G566" s="7">
        <f>ROUND(G490+IF(G414&gt;0,MAX(G414,G452-G528),0)+[2]outid!G1491,3)</f>
        <v>2.5710000000000002</v>
      </c>
      <c r="H566" s="7">
        <f>ROUND(H490+IF(H414&gt;0,MAX(H414,H452-H528),0)+[2]outid!H1491,3)</f>
        <v>2.339</v>
      </c>
      <c r="I566" s="7">
        <f>ROUND(I490+IF(I414&gt;0,MAX(I414,I452-I528),0)+[2]outid!I1491,3)</f>
        <v>2.4319999999999999</v>
      </c>
      <c r="J566" s="7">
        <f>ROUND(J490+IF(J414&gt;0,MAX(J414,J452-J528),0)+[2]outid!J1491,3)</f>
        <v>2.3620000000000001</v>
      </c>
      <c r="K566" s="7">
        <f>ROUND(K490+IF(K414&gt;0,MAX(K414,K452-K528),0)+[2]outid!K1491,3)</f>
        <v>2.2930000000000001</v>
      </c>
      <c r="L566" s="7">
        <f>ROUND(L490+IF(L414&gt;0,MAX(L414,L452-L528),0)+[2]outid!L1491,3)</f>
        <v>2.1749999999999998</v>
      </c>
      <c r="M566" s="7">
        <f>ROUND(M490+IF(M414&gt;0,MAX(M414,M452-M528),0)+[2]outid!M1491,3)</f>
        <v>2.13</v>
      </c>
      <c r="N566" s="7">
        <f>ROUND(N490+IF(N414&gt;0,MAX(N414,N452-N528),0)+[2]outid!N1491,3)</f>
        <v>2.0649999999999999</v>
      </c>
      <c r="O566" s="7">
        <f>ROUND(O490+IF(O414&gt;0,MAX(O414,O452-O528),0)+[2]outid!O1491,3)</f>
        <v>1.671</v>
      </c>
      <c r="P566" s="7">
        <f>ROUND(P490+IF(P414&gt;0,MAX(P414,P452-P528),0)+[2]outid!P1491,3)</f>
        <v>2.5150000000000001</v>
      </c>
      <c r="Q566" s="7">
        <f>ROUND(Q490+IF(Q414&gt;0,MAX(Q414,Q452-Q528),0)+[2]outid!Q1491,3)</f>
        <v>5.4130000000000003</v>
      </c>
      <c r="R566" s="7">
        <f>ROUND(R490+IF(R414&gt;0,MAX(R414,R452-R528),0)+[2]outid!R1491,3)</f>
        <v>7.5910000000000002</v>
      </c>
      <c r="S566" s="7">
        <f>ROUND(S490+IF(S414&gt;0,MAX(S414,S452-S528),0)+[2]outid!S1491,3)</f>
        <v>12.930999999999999</v>
      </c>
      <c r="T566" s="7">
        <f>ROUND(T490+IF(T414&gt;0,MAX(T414,T452-T528),0)+[2]outid!T1491,3)</f>
        <v>22.17</v>
      </c>
      <c r="U566" s="7">
        <f>ROUND(U490+IF(U414&gt;0,MAX(U414,U452-U528),0)+[2]outid!U1491,3)</f>
        <v>24.346</v>
      </c>
      <c r="V566" s="7">
        <f>ROUND(V490+IF(V414&gt;0,MAX(V414,V452-V528),0)+[2]outid!V1491,3)</f>
        <v>25.07</v>
      </c>
      <c r="W566" s="7">
        <f>ROUND(W490+IF(W414&gt;0,MAX(W414,W452-W528),0)+[2]outid!W1491,3)</f>
        <v>19.882999999999999</v>
      </c>
      <c r="X566" s="7">
        <f>ROUND(X490+IF(X414&gt;0,MAX(X414,X452-X528),0)+[2]outid!X1491,3)</f>
        <v>40.372</v>
      </c>
      <c r="Y566" s="7">
        <f>ROUND(Y490+IF(Y414&gt;0,MAX(Y414,Y452-Y528),0)+[2]outid!Y1491,3)</f>
        <v>34.734000000000002</v>
      </c>
      <c r="Z566" s="7">
        <f>ROUND(Z490+IF(Z414&gt;0,MAX(Z414,Z452-Z528),0)+[2]outid!Z1491,3)</f>
        <v>32.57</v>
      </c>
      <c r="AA566" s="7">
        <f>ROUND(AA490+IF(AA414&gt;0,MAX(AA414,AA452-AA528),0)+[2]outid!AA1491,3)</f>
        <v>43.816000000000003</v>
      </c>
      <c r="AB566" s="7">
        <f>ROUND(AB490+IF(AB414&gt;0,MAX(AB414,AB452-AB528),0)+[2]outid!AB1491,3)</f>
        <v>47.552999999999997</v>
      </c>
      <c r="AC566" s="7">
        <f>ROUND(AC490+IF(AC414&gt;0,MAX(AC414,AC452-AC528),0)+[2]outid!AC1491,3)</f>
        <v>36.22</v>
      </c>
      <c r="AD566" s="7">
        <f>ROUND(AD490+IF(AD414&gt;0,MAX(AD414,AD452-AD528),0)+[2]outid!AD1491,3)</f>
        <v>28.462</v>
      </c>
      <c r="AE566" s="7">
        <f>ROUND(AE490+IF(AE414&gt;0,MAX(AE414,AE452-AE528),0)+[2]outid!AE1491,3)</f>
        <v>21.422000000000001</v>
      </c>
      <c r="AF566" s="7">
        <f>ROUND(AF490+IF(AF414&gt;0,MAX(AF414,AF452-AF528),0)+[2]outid!AF1491,3)</f>
        <v>20.856999999999999</v>
      </c>
      <c r="AG566" s="7">
        <f>ROUND(AG490+IF(AG414&gt;0,MAX(AG414,AG452-AG528),0)+[2]outid!AG1491,3)</f>
        <v>18.155999999999999</v>
      </c>
      <c r="AH566" s="7">
        <f>ROUND(AH490+IF(AH414&gt;0,MAX(AH414,AH452-AH528),0)+[2]outid!AH1491,3)</f>
        <v>15.621</v>
      </c>
      <c r="AI566" s="7">
        <f>ROUND(AI490+IF(AI414&gt;0,MAX(AI414,AI452-AI528),0)+[2]outid!AI1491,3)</f>
        <v>13.686999999999999</v>
      </c>
      <c r="AJ566" s="7">
        <f>ROUND(AJ490+IF(AJ414&gt;0,MAX(AJ414,AJ452-AJ528),0)+[2]outid!AJ1491,3)</f>
        <v>777.98500000000001</v>
      </c>
      <c r="AK566" s="7">
        <f>ROUND(AK490+IF(AK414&gt;0,MAX(AK414,AK452-AK528),0)+[2]outid!AK1491,3)</f>
        <v>469.291</v>
      </c>
      <c r="AL566" s="7">
        <f>ROUND(AL490+IF(AL414&gt;0,MAX(AL414,AL452-AL528),0)+[2]outid!AL1491,3)</f>
        <v>7.0039999999999996</v>
      </c>
      <c r="AM566" s="7">
        <f>ROUND(AM490+IF(AM414&gt;0,MAX(AM414,AM452-AM528),0)+[2]outid!AM1491,3)</f>
        <v>684.04100000000005</v>
      </c>
      <c r="AN566" s="7">
        <f>ROUND(AN490+IF(AN414&gt;0,MAX(AN414,AN452-AN528),0)+[2]outid!AN1491,3)</f>
        <v>1527.4580000000001</v>
      </c>
      <c r="AO566" s="7">
        <f>ROUND(AO490+IF(AO414&gt;0,MAX(AO414,AO452-AO528),0)+[2]outid!AO1491,3)</f>
        <v>1482.54</v>
      </c>
      <c r="AP566" s="7">
        <f>ROUND(AP490+IF(AP414&gt;0,MAX(AP414,AP452-AP528),0)+[2]outid!AP1491,3)</f>
        <v>731.19500000000005</v>
      </c>
      <c r="AQ566" s="7">
        <f>ROUND(AQ490+IF(AQ414&gt;0,MAX(AQ414,AQ452-AQ528),0)+[2]outid!AQ1491,3)</f>
        <v>1436.6659999999999</v>
      </c>
      <c r="AR566" s="7">
        <f>ROUND(AR490+IF(AR414&gt;0,MAX(AR414,AR452-AR528),0)+[2]outid!AR1491,3)</f>
        <v>92.748999999999995</v>
      </c>
      <c r="AS566" s="7">
        <f>ROUND(AS490+IF(AS414&gt;0,MAX(AS414,AS452-AS528),0)+[2]outid!AS1491,3)</f>
        <v>37.323999999999998</v>
      </c>
      <c r="AT566" s="7">
        <f>ROUND(AT490+IF(AT414&gt;0,MAX(AT414,AT452-AT528),0)+[2]outid!AT1491,3)</f>
        <v>9.8480000000000008</v>
      </c>
      <c r="AU566" s="7">
        <f>ROUND(AU490+IF(AU414&gt;0,MAX(AU414,AU452-AU528),0)+[2]outid!AU1491,3)</f>
        <v>4.444</v>
      </c>
      <c r="AV566" s="7">
        <f>ROUND(AV490+IF(AV414&gt;0,MAX(AV414,AV452-AV528),0)+[2]outid!AV1491,3)</f>
        <v>2.4860000000000002</v>
      </c>
      <c r="AW566" s="7">
        <f>ROUND(AW490+IF(AW414&gt;0,MAX(AW414,AW452-AW528),0)+[2]outid!AW1491,3)</f>
        <v>1.7450000000000001</v>
      </c>
      <c r="AX566" s="7">
        <f>ROUND(AX490+IF(AX414&gt;0,MAX(AX414,AX452-AX528),0)+[2]outid!AX1491,3)</f>
        <v>1.615</v>
      </c>
      <c r="AY566" s="7">
        <f>ROUND(AY490+IF(AY414&gt;0,MAX(AY414,AY452-AY528),0)+[2]outid!AY1491,3)</f>
        <v>1.502</v>
      </c>
      <c r="AZ566" s="7">
        <f>ROUND(AZ490+IF(AZ414&gt;0,MAX(AZ414,AZ452-AZ528),0)+[2]outid!AZ1491,3)</f>
        <v>1.423</v>
      </c>
      <c r="BA566" s="7">
        <f>ROUND(BA490+IF(BA414&gt;0,MAX(BA414,BA452-BA528),0)+[2]outid!BA1491,3)</f>
        <v>1.224</v>
      </c>
      <c r="BB566" s="7">
        <f>ROUND(BB490+IF(BB414&gt;0,MAX(BB414,BB452-BB528),0)+[2]outid!BB1491,3)</f>
        <v>1.1639999999999999</v>
      </c>
      <c r="BC566" s="7">
        <f>ROUND(BC490+IF(BC414&gt;0,MAX(BC414,BC452-BC528),0)+[2]outid!BC1491,3)</f>
        <v>1.1970000000000001</v>
      </c>
    </row>
    <row r="567" spans="1:55" x14ac:dyDescent="0.2">
      <c r="A567" t="s">
        <v>10</v>
      </c>
      <c r="B567">
        <v>170</v>
      </c>
      <c r="C567">
        <v>2001</v>
      </c>
      <c r="D567" s="7">
        <f>ROUND(D491+IF(D415&gt;0,MAX(D415,D453-D529),0)+[2]outid!D1492,3)</f>
        <v>1.1299999999999999</v>
      </c>
      <c r="E567" s="7">
        <f>ROUND(E491+IF(E415&gt;0,MAX(E415,E453-E529),0)+[2]outid!E1492,3)</f>
        <v>1.1659999999999999</v>
      </c>
      <c r="F567" s="7">
        <f>ROUND(F491+IF(F415&gt;0,MAX(F415,F453-F529),0)+[2]outid!F1492,3)</f>
        <v>1.113</v>
      </c>
      <c r="G567" s="7">
        <f>ROUND(G491+IF(G415&gt;0,MAX(G415,G453-G529),0)+[2]outid!G1492,3)</f>
        <v>0.97899999999999998</v>
      </c>
      <c r="H567" s="7">
        <f>ROUND(H491+IF(H415&gt;0,MAX(H415,H453-H529),0)+[2]outid!H1492,3)</f>
        <v>0.85699999999999998</v>
      </c>
      <c r="I567" s="7">
        <f>ROUND(I491+IF(I415&gt;0,MAX(I415,I453-I529),0)+[2]outid!I1492,3)</f>
        <v>0.83399999999999996</v>
      </c>
      <c r="J567" s="7">
        <f>ROUND(J491+IF(J415&gt;0,MAX(J415,J453-J529),0)+[2]outid!J1492,3)</f>
        <v>0.83799999999999997</v>
      </c>
      <c r="K567" s="7">
        <f>ROUND(K491+IF(K415&gt;0,MAX(K415,K453-K529),0)+[2]outid!K1492,3)</f>
        <v>0.81799999999999995</v>
      </c>
      <c r="L567" s="7">
        <f>ROUND(L491+IF(L415&gt;0,MAX(L415,L453-L529),0)+[2]outid!L1492,3)</f>
        <v>0.90200000000000002</v>
      </c>
      <c r="M567" s="7">
        <f>ROUND(M491+IF(M415&gt;0,MAX(M415,M453-M529),0)+[2]outid!M1492,3)</f>
        <v>0.876</v>
      </c>
      <c r="N567" s="7">
        <f>ROUND(N491+IF(N415&gt;0,MAX(N415,N453-N529),0)+[2]outid!N1492,3)</f>
        <v>1.0529999999999999</v>
      </c>
      <c r="O567" s="7">
        <f>ROUND(O491+IF(O415&gt;0,MAX(O415,O453-O529),0)+[2]outid!O1492,3)</f>
        <v>1.282</v>
      </c>
      <c r="P567" s="7">
        <f>ROUND(P491+IF(P415&gt;0,MAX(P415,P453-P529),0)+[2]outid!P1492,3)</f>
        <v>1.2969999999999999</v>
      </c>
      <c r="Q567" s="7">
        <f>ROUND(Q491+IF(Q415&gt;0,MAX(Q415,Q453-Q529),0)+[2]outid!Q1492,3)</f>
        <v>2.1560000000000001</v>
      </c>
      <c r="R567" s="7">
        <f>ROUND(R491+IF(R415&gt;0,MAX(R415,R453-R529),0)+[2]outid!R1492,3)</f>
        <v>2.1179999999999999</v>
      </c>
      <c r="S567" s="7">
        <f>ROUND(S491+IF(S415&gt;0,MAX(S415,S453-S529),0)+[2]outid!S1492,3)</f>
        <v>3.86</v>
      </c>
      <c r="T567" s="7">
        <f>ROUND(T491+IF(T415&gt;0,MAX(T415,T453-T529),0)+[2]outid!T1492,3)</f>
        <v>12.445</v>
      </c>
      <c r="U567" s="7">
        <f>ROUND(U491+IF(U415&gt;0,MAX(U415,U453-U529),0)+[2]outid!U1492,3)</f>
        <v>71.808000000000007</v>
      </c>
      <c r="V567" s="7">
        <f>ROUND(V491+IF(V415&gt;0,MAX(V415,V453-V529),0)+[2]outid!V1492,3)</f>
        <v>907.40800000000002</v>
      </c>
      <c r="W567" s="7">
        <f>ROUND(W491+IF(W415&gt;0,MAX(W415,W453-W529),0)+[2]outid!W1492,3)</f>
        <v>34.451000000000001</v>
      </c>
      <c r="X567" s="7">
        <f>ROUND(X491+IF(X415&gt;0,MAX(X415,X453-X529),0)+[2]outid!X1492,3)</f>
        <v>33.383000000000003</v>
      </c>
      <c r="Y567" s="7">
        <f>ROUND(Y491+IF(Y415&gt;0,MAX(Y415,Y453-Y529),0)+[2]outid!Y1492,3)</f>
        <v>43.258000000000003</v>
      </c>
      <c r="Z567" s="7">
        <f>ROUND(Z491+IF(Z415&gt;0,MAX(Z415,Z453-Z529),0)+[2]outid!Z1492,3)</f>
        <v>46.121000000000002</v>
      </c>
      <c r="AA567" s="7">
        <f>ROUND(AA491+IF(AA415&gt;0,MAX(AA415,AA453-AA529),0)+[2]outid!AA1492,3)</f>
        <v>33.24</v>
      </c>
      <c r="AB567" s="7">
        <f>ROUND(AB491+IF(AB415&gt;0,MAX(AB415,AB453-AB529),0)+[2]outid!AB1492,3)</f>
        <v>31.331</v>
      </c>
      <c r="AC567" s="7">
        <f>ROUND(AC491+IF(AC415&gt;0,MAX(AC415,AC453-AC529),0)+[2]outid!AC1492,3)</f>
        <v>27.77</v>
      </c>
      <c r="AD567" s="7">
        <f>ROUND(AD491+IF(AD415&gt;0,MAX(AD415,AD453-AD529),0)+[2]outid!AD1492,3)</f>
        <v>21.271000000000001</v>
      </c>
      <c r="AE567" s="7">
        <f>ROUND(AE491+IF(AE415&gt;0,MAX(AE415,AE453-AE529),0)+[2]outid!AE1492,3)</f>
        <v>17.184999999999999</v>
      </c>
      <c r="AF567" s="7">
        <f>ROUND(AF491+IF(AF415&gt;0,MAX(AF415,AF453-AF529),0)+[2]outid!AF1492,3)</f>
        <v>13.058</v>
      </c>
      <c r="AG567" s="7">
        <f>ROUND(AG491+IF(AG415&gt;0,MAX(AG415,AG453-AG529),0)+[2]outid!AG1492,3)</f>
        <v>11.991</v>
      </c>
      <c r="AH567" s="7">
        <f>ROUND(AH491+IF(AH415&gt;0,MAX(AH415,AH453-AH529),0)+[2]outid!AH1492,3)</f>
        <v>447.80200000000002</v>
      </c>
      <c r="AI567" s="7">
        <f>ROUND(AI491+IF(AI415&gt;0,MAX(AI415,AI453-AI529),0)+[2]outid!AI1492,3)</f>
        <v>639.48800000000006</v>
      </c>
      <c r="AJ567" s="7">
        <f>ROUND(AJ491+IF(AJ415&gt;0,MAX(AJ415,AJ453-AJ529),0)+[2]outid!AJ1492,3)</f>
        <v>716.36400000000003</v>
      </c>
      <c r="AK567" s="7">
        <f>ROUND(AK491+IF(AK415&gt;0,MAX(AK415,AK453-AK529),0)+[2]outid!AK1492,3)</f>
        <v>264.58499999999998</v>
      </c>
      <c r="AL567" s="7">
        <f>ROUND(AL491+IF(AL415&gt;0,MAX(AL415,AL453-AL529),0)+[2]outid!AL1492,3)</f>
        <v>5.6559999999999997</v>
      </c>
      <c r="AM567" s="7">
        <f>ROUND(AM491+IF(AM415&gt;0,MAX(AM415,AM453-AM529),0)+[2]outid!AM1492,3)</f>
        <v>4.8490000000000002</v>
      </c>
      <c r="AN567" s="7">
        <f>ROUND(AN491+IF(AN415&gt;0,MAX(AN415,AN453-AN529),0)+[2]outid!AN1492,3)</f>
        <v>3.9609999999999999</v>
      </c>
      <c r="AO567" s="7">
        <f>ROUND(AO491+IF(AO415&gt;0,MAX(AO415,AO453-AO529),0)+[2]outid!AO1492,3)</f>
        <v>3.395</v>
      </c>
      <c r="AP567" s="7">
        <f>ROUND(AP491+IF(AP415&gt;0,MAX(AP415,AP453-AP529),0)+[2]outid!AP1492,3)</f>
        <v>3.75</v>
      </c>
      <c r="AQ567" s="7">
        <f>ROUND(AQ491+IF(AQ415&gt;0,MAX(AQ415,AQ453-AQ529),0)+[2]outid!AQ1492,3)</f>
        <v>2.5760000000000001</v>
      </c>
      <c r="AR567" s="7">
        <f>ROUND(AR491+IF(AR415&gt;0,MAX(AR415,AR453-AR529),0)+[2]outid!AR1492,3)</f>
        <v>2.4860000000000002</v>
      </c>
      <c r="AS567" s="7">
        <f>ROUND(AS491+IF(AS415&gt;0,MAX(AS415,AS453-AS529),0)+[2]outid!AS1492,3)</f>
        <v>2.0939999999999999</v>
      </c>
      <c r="AT567" s="7">
        <f>ROUND(AT491+IF(AT415&gt;0,MAX(AT415,AT453-AT529),0)+[2]outid!AT1492,3)</f>
        <v>2.0680000000000001</v>
      </c>
      <c r="AU567" s="7">
        <f>ROUND(AU491+IF(AU415&gt;0,MAX(AU415,AU453-AU529),0)+[2]outid!AU1492,3)</f>
        <v>3.3069999999999999</v>
      </c>
      <c r="AV567" s="7">
        <f>ROUND(AV491+IF(AV415&gt;0,MAX(AV415,AV453-AV529),0)+[2]outid!AV1492,3)</f>
        <v>3.0209999999999999</v>
      </c>
      <c r="AW567" s="7">
        <f>ROUND(AW491+IF(AW415&gt;0,MAX(AW415,AW453-AW529),0)+[2]outid!AW1492,3)</f>
        <v>2.9660000000000002</v>
      </c>
      <c r="AX567" s="7">
        <f>ROUND(AX491+IF(AX415&gt;0,MAX(AX415,AX453-AX529),0)+[2]outid!AX1492,3)</f>
        <v>3.7370000000000001</v>
      </c>
      <c r="AY567" s="7">
        <f>ROUND(AY491+IF(AY415&gt;0,MAX(AY415,AY453-AY529),0)+[2]outid!AY1492,3)</f>
        <v>3.1320000000000001</v>
      </c>
      <c r="AZ567" s="7">
        <f>ROUND(AZ491+IF(AZ415&gt;0,MAX(AZ415,AZ453-AZ529),0)+[2]outid!AZ1492,3)</f>
        <v>3.1349999999999998</v>
      </c>
      <c r="BA567" s="7">
        <f>ROUND(BA491+IF(BA415&gt;0,MAX(BA415,BA453-BA529),0)+[2]outid!BA1492,3)</f>
        <v>2.6139999999999999</v>
      </c>
      <c r="BB567" s="7">
        <f>ROUND(BB491+IF(BB415&gt;0,MAX(BB415,BB453-BB529),0)+[2]outid!BB1492,3)</f>
        <v>2.238</v>
      </c>
      <c r="BC567" s="7">
        <f>ROUND(BC491+IF(BC415&gt;0,MAX(BC415,BC453-BC529),0)+[2]outid!BC1492,3)</f>
        <v>1.681</v>
      </c>
    </row>
    <row r="568" spans="1:55" x14ac:dyDescent="0.2">
      <c r="A568" t="s">
        <v>10</v>
      </c>
      <c r="B568">
        <v>170</v>
      </c>
      <c r="C568">
        <v>2002</v>
      </c>
      <c r="D568" s="7">
        <f>ROUND(D492+IF(D416&gt;0,MAX(D416,D454-D530),0)+[2]outid!D1493,3)</f>
        <v>1.381</v>
      </c>
      <c r="E568" s="7">
        <f>ROUND(E492+IF(E416&gt;0,MAX(E416,E454-E530),0)+[2]outid!E1493,3)</f>
        <v>4.0449999999999999</v>
      </c>
      <c r="F568" s="7">
        <f>ROUND(F492+IF(F416&gt;0,MAX(F416,F454-F530),0)+[2]outid!F1493,3)</f>
        <v>3.3969999999999998</v>
      </c>
      <c r="G568" s="7">
        <f>ROUND(G492+IF(G416&gt;0,MAX(G416,G454-G530),0)+[2]outid!G1493,3)</f>
        <v>3.2250000000000001</v>
      </c>
      <c r="H568" s="7">
        <f>ROUND(H492+IF(H416&gt;0,MAX(H416,H454-H530),0)+[2]outid!H1493,3)</f>
        <v>2.8250000000000002</v>
      </c>
      <c r="I568" s="7">
        <f>ROUND(I492+IF(I416&gt;0,MAX(I416,I454-I530),0)+[2]outid!I1493,3)</f>
        <v>2.1440000000000001</v>
      </c>
      <c r="J568" s="7">
        <f>ROUND(J492+IF(J416&gt;0,MAX(J416,J454-J530),0)+[2]outid!J1493,3)</f>
        <v>1.7549999999999999</v>
      </c>
      <c r="K568" s="7">
        <f>ROUND(K492+IF(K416&gt;0,MAX(K416,K454-K530),0)+[2]outid!K1493,3)</f>
        <v>2.8330000000000002</v>
      </c>
      <c r="L568" s="7">
        <f>ROUND(L492+IF(L416&gt;0,MAX(L416,L454-L530),0)+[2]outid!L1493,3)</f>
        <v>3.456</v>
      </c>
      <c r="M568" s="7">
        <f>ROUND(M492+IF(M416&gt;0,MAX(M416,M454-M530),0)+[2]outid!M1493,3)</f>
        <v>3.1539999999999999</v>
      </c>
      <c r="N568" s="7">
        <f>ROUND(N492+IF(N416&gt;0,MAX(N416,N454-N530),0)+[2]outid!N1493,3)</f>
        <v>2.3140000000000001</v>
      </c>
      <c r="O568" s="7">
        <f>ROUND(O492+IF(O416&gt;0,MAX(O416,O454-O530),0)+[2]outid!O1493,3)</f>
        <v>1.3680000000000001</v>
      </c>
      <c r="P568" s="7">
        <f>ROUND(P492+IF(P416&gt;0,MAX(P416,P454-P530),0)+[2]outid!P1493,3)</f>
        <v>1.978</v>
      </c>
      <c r="Q568" s="7">
        <f>ROUND(Q492+IF(Q416&gt;0,MAX(Q416,Q454-Q530),0)+[2]outid!Q1493,3)</f>
        <v>2.855</v>
      </c>
      <c r="R568" s="7">
        <f>ROUND(R492+IF(R416&gt;0,MAX(R416,R454-R530),0)+[2]outid!R1493,3)</f>
        <v>8.6340000000000003</v>
      </c>
      <c r="S568" s="7">
        <f>ROUND(S492+IF(S416&gt;0,MAX(S416,S454-S530),0)+[2]outid!S1493,3)</f>
        <v>20.187000000000001</v>
      </c>
      <c r="T568" s="7">
        <f>ROUND(T492+IF(T416&gt;0,MAX(T416,T454-T530),0)+[2]outid!T1493,3)</f>
        <v>128.851</v>
      </c>
      <c r="U568" s="7">
        <f>ROUND(U492+IF(U416&gt;0,MAX(U416,U454-U530),0)+[2]outid!U1493,3)</f>
        <v>773.38699999999994</v>
      </c>
      <c r="V568" s="7">
        <f>ROUND(V492+IF(V416&gt;0,MAX(V416,V454-V530),0)+[2]outid!V1493,3)</f>
        <v>1340.7850000000001</v>
      </c>
      <c r="W568" s="7">
        <f>ROUND(W492+IF(W416&gt;0,MAX(W416,W454-W530),0)+[2]outid!W1493,3)</f>
        <v>1480.134</v>
      </c>
      <c r="X568" s="7">
        <f>ROUND(X492+IF(X416&gt;0,MAX(X416,X454-X530),0)+[2]outid!X1493,3)</f>
        <v>51.146999999999998</v>
      </c>
      <c r="Y568" s="7">
        <f>ROUND(Y492+IF(Y416&gt;0,MAX(Y416,Y454-Y530),0)+[2]outid!Y1493,3)</f>
        <v>84.912999999999997</v>
      </c>
      <c r="Z568" s="7">
        <f>ROUND(Z492+IF(Z416&gt;0,MAX(Z416,Z454-Z530),0)+[2]outid!Z1493,3)</f>
        <v>79.869</v>
      </c>
      <c r="AA568" s="7">
        <f>ROUND(AA492+IF(AA416&gt;0,MAX(AA416,AA454-AA530),0)+[2]outid!AA1493,3)</f>
        <v>89.188999999999993</v>
      </c>
      <c r="AB568" s="7">
        <f>ROUND(AB492+IF(AB416&gt;0,MAX(AB416,AB454-AB530),0)+[2]outid!AB1493,3)</f>
        <v>97.596000000000004</v>
      </c>
      <c r="AC568" s="7">
        <f>ROUND(AC492+IF(AC416&gt;0,MAX(AC416,AC454-AC530),0)+[2]outid!AC1493,3)</f>
        <v>100.476</v>
      </c>
      <c r="AD568" s="7">
        <f>ROUND(AD492+IF(AD416&gt;0,MAX(AD416,AD454-AD530),0)+[2]outid!AD1493,3)</f>
        <v>65.185000000000002</v>
      </c>
      <c r="AE568" s="7">
        <f>ROUND(AE492+IF(AE416&gt;0,MAX(AE416,AE454-AE530),0)+[2]outid!AE1493,3)</f>
        <v>56.975000000000001</v>
      </c>
      <c r="AF568" s="7">
        <f>ROUND(AF492+IF(AF416&gt;0,MAX(AF416,AF454-AF530),0)+[2]outid!AF1493,3)</f>
        <v>45.029000000000003</v>
      </c>
      <c r="AG568" s="7">
        <f>ROUND(AG492+IF(AG416&gt;0,MAX(AG416,AG454-AG530),0)+[2]outid!AG1493,3)</f>
        <v>29.346</v>
      </c>
      <c r="AH568" s="7">
        <f>ROUND(AH492+IF(AH416&gt;0,MAX(AH416,AH454-AH530),0)+[2]outid!AH1493,3)</f>
        <v>21.507999999999999</v>
      </c>
      <c r="AI568" s="7">
        <f>ROUND(AI492+IF(AI416&gt;0,MAX(AI416,AI454-AI530),0)+[2]outid!AI1493,3)</f>
        <v>15.545</v>
      </c>
      <c r="AJ568" s="7">
        <f>ROUND(AJ492+IF(AJ416&gt;0,MAX(AJ416,AJ454-AJ530),0)+[2]outid!AJ1493,3)</f>
        <v>12.856</v>
      </c>
      <c r="AK568" s="7">
        <f>ROUND(AK492+IF(AK416&gt;0,MAX(AK416,AK454-AK530),0)+[2]outid!AK1493,3)</f>
        <v>10.044</v>
      </c>
      <c r="AL568" s="7">
        <f>ROUND(AL492+IF(AL416&gt;0,MAX(AL416,AL454-AL530),0)+[2]outid!AL1493,3)</f>
        <v>11.252000000000001</v>
      </c>
      <c r="AM568" s="7">
        <f>ROUND(AM492+IF(AM416&gt;0,MAX(AM416,AM454-AM530),0)+[2]outid!AM1493,3)</f>
        <v>12.494999999999999</v>
      </c>
      <c r="AN568" s="7">
        <f>ROUND(AN492+IF(AN416&gt;0,MAX(AN416,AN454-AN530),0)+[2]outid!AN1493,3)</f>
        <v>10.76</v>
      </c>
      <c r="AO568" s="7">
        <f>ROUND(AO492+IF(AO416&gt;0,MAX(AO416,AO454-AO530),0)+[2]outid!AO1493,3)</f>
        <v>8.8079999999999998</v>
      </c>
      <c r="AP568" s="7">
        <f>ROUND(AP492+IF(AP416&gt;0,MAX(AP416,AP454-AP530),0)+[2]outid!AP1493,3)</f>
        <v>7.4450000000000003</v>
      </c>
      <c r="AQ568" s="7">
        <f>ROUND(AQ492+IF(AQ416&gt;0,MAX(AQ416,AQ454-AQ530),0)+[2]outid!AQ1493,3)</f>
        <v>7.46</v>
      </c>
      <c r="AR568" s="7">
        <f>ROUND(AR492+IF(AR416&gt;0,MAX(AR416,AR454-AR530),0)+[2]outid!AR1493,3)</f>
        <v>8.7530000000000001</v>
      </c>
      <c r="AS568" s="7">
        <f>ROUND(AS492+IF(AS416&gt;0,MAX(AS416,AS454-AS530),0)+[2]outid!AS1493,3)</f>
        <v>6.9980000000000002</v>
      </c>
      <c r="AT568" s="7">
        <f>ROUND(AT492+IF(AT416&gt;0,MAX(AT416,AT454-AT530),0)+[2]outid!AT1493,3)</f>
        <v>5.1239999999999997</v>
      </c>
      <c r="AU568" s="7">
        <f>ROUND(AU492+IF(AU416&gt;0,MAX(AU416,AU454-AU530),0)+[2]outid!AU1493,3)</f>
        <v>3.2549999999999999</v>
      </c>
      <c r="AV568" s="7">
        <f>ROUND(AV492+IF(AV416&gt;0,MAX(AV416,AV454-AV530),0)+[2]outid!AV1493,3)</f>
        <v>2.6139999999999999</v>
      </c>
      <c r="AW568" s="7">
        <f>ROUND(AW492+IF(AW416&gt;0,MAX(AW416,AW454-AW530),0)+[2]outid!AW1493,3)</f>
        <v>2.629</v>
      </c>
      <c r="AX568" s="7">
        <f>ROUND(AX492+IF(AX416&gt;0,MAX(AX416,AX454-AX530),0)+[2]outid!AX1493,3)</f>
        <v>2.4950000000000001</v>
      </c>
      <c r="AY568" s="7">
        <f>ROUND(AY492+IF(AY416&gt;0,MAX(AY416,AY454-AY530),0)+[2]outid!AY1493,3)</f>
        <v>2.242</v>
      </c>
      <c r="AZ568" s="7">
        <f>ROUND(AZ492+IF(AZ416&gt;0,MAX(AZ416,AZ454-AZ530),0)+[2]outid!AZ1493,3)</f>
        <v>1.99</v>
      </c>
      <c r="BA568" s="7">
        <f>ROUND(BA492+IF(BA416&gt;0,MAX(BA416,BA454-BA530),0)+[2]outid!BA1493,3)</f>
        <v>1.8859999999999999</v>
      </c>
      <c r="BB568" s="7">
        <f>ROUND(BB492+IF(BB416&gt;0,MAX(BB416,BB454-BB530),0)+[2]outid!BB1493,3)</f>
        <v>1.7110000000000001</v>
      </c>
      <c r="BC568" s="7">
        <f>ROUND(BC492+IF(BC416&gt;0,MAX(BC416,BC454-BC530),0)+[2]outid!BC1493,3)</f>
        <v>1.5409999999999999</v>
      </c>
    </row>
    <row r="569" spans="1:55" x14ac:dyDescent="0.2">
      <c r="A569" t="s">
        <v>10</v>
      </c>
      <c r="B569">
        <v>170</v>
      </c>
      <c r="C569">
        <v>2003</v>
      </c>
      <c r="D569" s="7">
        <f>ROUND(D493+IF(D417&gt;0,MAX(D417,D455-D531),0)+[2]outid!D1494,3)</f>
        <v>1.7090000000000001</v>
      </c>
      <c r="E569" s="7">
        <f>ROUND(E493+IF(E417&gt;0,MAX(E417,E455-E531),0)+[2]outid!E1494,3)</f>
        <v>1.5129999999999999</v>
      </c>
      <c r="F569" s="7">
        <f>ROUND(F493+IF(F417&gt;0,MAX(F417,F455-F531),0)+[2]outid!F1494,3)</f>
        <v>1.496</v>
      </c>
      <c r="G569" s="7">
        <f>ROUND(G493+IF(G417&gt;0,MAX(G417,G455-G531),0)+[2]outid!G1494,3)</f>
        <v>1.667</v>
      </c>
      <c r="H569" s="7">
        <f>ROUND(H493+IF(H417&gt;0,MAX(H417,H455-H531),0)+[2]outid!H1494,3)</f>
        <v>2.282</v>
      </c>
      <c r="I569" s="7">
        <f>ROUND(I493+IF(I417&gt;0,MAX(I417,I455-I531),0)+[2]outid!I1494,3)</f>
        <v>2.3690000000000002</v>
      </c>
      <c r="J569" s="7">
        <f>ROUND(J493+IF(J417&gt;0,MAX(J417,J455-J531),0)+[2]outid!J1494,3)</f>
        <v>2.13</v>
      </c>
      <c r="K569" s="7">
        <f>ROUND(K493+IF(K417&gt;0,MAX(K417,K455-K531),0)+[2]outid!K1494,3)</f>
        <v>1.9039999999999999</v>
      </c>
      <c r="L569" s="7">
        <f>ROUND(L493+IF(L417&gt;0,MAX(L417,L455-L531),0)+[2]outid!L1494,3)</f>
        <v>1.7969999999999999</v>
      </c>
      <c r="M569" s="7">
        <f>ROUND(M493+IF(M417&gt;0,MAX(M417,M455-M531),0)+[2]outid!M1494,3)</f>
        <v>2.5680000000000001</v>
      </c>
      <c r="N569" s="7">
        <f>ROUND(N493+IF(N417&gt;0,MAX(N417,N455-N531),0)+[2]outid!N1494,3)</f>
        <v>10.090999999999999</v>
      </c>
      <c r="O569" s="7">
        <f>ROUND(O493+IF(O417&gt;0,MAX(O417,O455-O531),0)+[2]outid!O1494,3)</f>
        <v>5.6680000000000001</v>
      </c>
      <c r="P569" s="7">
        <f>ROUND(P493+IF(P417&gt;0,MAX(P417,P455-P531),0)+[2]outid!P1494,3)</f>
        <v>6.742</v>
      </c>
      <c r="Q569" s="7">
        <f>ROUND(Q493+IF(Q417&gt;0,MAX(Q417,Q455-Q531),0)+[2]outid!Q1494,3)</f>
        <v>12.99</v>
      </c>
      <c r="R569" s="7">
        <f>ROUND(R493+IF(R417&gt;0,MAX(R417,R455-R531),0)+[2]outid!R1494,3)</f>
        <v>12.811999999999999</v>
      </c>
      <c r="S569" s="7">
        <f>ROUND(S493+IF(S417&gt;0,MAX(S417,S455-S531),0)+[2]outid!S1494,3)</f>
        <v>16.449000000000002</v>
      </c>
      <c r="T569" s="7">
        <f>ROUND(T493+IF(T417&gt;0,MAX(T417,T455-T531),0)+[2]outid!T1494,3)</f>
        <v>24.516999999999999</v>
      </c>
      <c r="U569" s="7">
        <f>ROUND(U493+IF(U417&gt;0,MAX(U417,U455-U531),0)+[2]outid!U1494,3)</f>
        <v>21.495999999999999</v>
      </c>
      <c r="V569" s="7">
        <f>ROUND(V493+IF(V417&gt;0,MAX(V417,V455-V531),0)+[2]outid!V1494,3)</f>
        <v>18.14</v>
      </c>
      <c r="W569" s="7">
        <f>ROUND(W493+IF(W417&gt;0,MAX(W417,W455-W531),0)+[2]outid!W1494,3)</f>
        <v>20.733000000000001</v>
      </c>
      <c r="X569" s="7">
        <f>ROUND(X493+IF(X417&gt;0,MAX(X417,X455-X531),0)+[2]outid!X1494,3)</f>
        <v>34.408999999999999</v>
      </c>
      <c r="Y569" s="7">
        <f>ROUND(Y493+IF(Y417&gt;0,MAX(Y417,Y455-Y531),0)+[2]outid!Y1494,3)</f>
        <v>64.509</v>
      </c>
      <c r="Z569" s="7">
        <f>ROUND(Z493+IF(Z417&gt;0,MAX(Z417,Z455-Z531),0)+[2]outid!Z1494,3)</f>
        <v>46.78</v>
      </c>
      <c r="AA569" s="7">
        <f>ROUND(AA493+IF(AA417&gt;0,MAX(AA417,AA455-AA531),0)+[2]outid!AA1494,3)</f>
        <v>44.423000000000002</v>
      </c>
      <c r="AB569" s="7">
        <f>ROUND(AB493+IF(AB417&gt;0,MAX(AB417,AB455-AB531),0)+[2]outid!AB1494,3)</f>
        <v>39.997</v>
      </c>
      <c r="AC569" s="7">
        <f>ROUND(AC493+IF(AC417&gt;0,MAX(AC417,AC455-AC531),0)+[2]outid!AC1494,3)</f>
        <v>27.050999999999998</v>
      </c>
      <c r="AD569" s="7">
        <f>ROUND(AD493+IF(AD417&gt;0,MAX(AD417,AD455-AD531),0)+[2]outid!AD1494,3)</f>
        <v>24.893000000000001</v>
      </c>
      <c r="AE569" s="7">
        <f>ROUND(AE493+IF(AE417&gt;0,MAX(AE417,AE455-AE531),0)+[2]outid!AE1494,3)</f>
        <v>19.353999999999999</v>
      </c>
      <c r="AF569" s="7">
        <f>ROUND(AF493+IF(AF417&gt;0,MAX(AF417,AF455-AF531),0)+[2]outid!AF1494,3)</f>
        <v>17.841000000000001</v>
      </c>
      <c r="AG569" s="7">
        <f>ROUND(AG493+IF(AG417&gt;0,MAX(AG417,AG455-AG531),0)+[2]outid!AG1494,3)</f>
        <v>15.183999999999999</v>
      </c>
      <c r="AH569" s="7">
        <f>ROUND(AH493+IF(AH417&gt;0,MAX(AH417,AH455-AH531),0)+[2]outid!AH1494,3)</f>
        <v>12.833</v>
      </c>
      <c r="AI569" s="7">
        <f>ROUND(AI493+IF(AI417&gt;0,MAX(AI417,AI455-AI531),0)+[2]outid!AI1494,3)</f>
        <v>9.8360000000000003</v>
      </c>
      <c r="AJ569" s="7">
        <f>ROUND(AJ493+IF(AJ417&gt;0,MAX(AJ417,AJ455-AJ531),0)+[2]outid!AJ1494,3)</f>
        <v>10.513</v>
      </c>
      <c r="AK569" s="7">
        <f>ROUND(AK493+IF(AK417&gt;0,MAX(AK417,AK455-AK531),0)+[2]outid!AK1494,3)</f>
        <v>529.52099999999996</v>
      </c>
      <c r="AL569" s="7">
        <f>ROUND(AL493+IF(AL417&gt;0,MAX(AL417,AL455-AL531),0)+[2]outid!AL1494,3)</f>
        <v>6.2850000000000001</v>
      </c>
      <c r="AM569" s="7">
        <f>ROUND(AM493+IF(AM417&gt;0,MAX(AM417,AM455-AM531),0)+[2]outid!AM1494,3)</f>
        <v>5.7759999999999998</v>
      </c>
      <c r="AN569" s="7">
        <f>ROUND(AN493+IF(AN417&gt;0,MAX(AN417,AN455-AN531),0)+[2]outid!AN1494,3)</f>
        <v>138.50299999999999</v>
      </c>
      <c r="AO569" s="7">
        <f>ROUND(AO493+IF(AO417&gt;0,MAX(AO417,AO455-AO531),0)+[2]outid!AO1494,3)</f>
        <v>10.701000000000001</v>
      </c>
      <c r="AP569" s="7">
        <f>ROUND(AP493+IF(AP417&gt;0,MAX(AP417,AP455-AP531),0)+[2]outid!AP1494,3)</f>
        <v>4.1909999999999998</v>
      </c>
      <c r="AQ569" s="7">
        <f>ROUND(AQ493+IF(AQ417&gt;0,MAX(AQ417,AQ455-AQ531),0)+[2]outid!AQ1494,3)</f>
        <v>3.7090000000000001</v>
      </c>
      <c r="AR569" s="7">
        <f>ROUND(AR493+IF(AR417&gt;0,MAX(AR417,AR455-AR531),0)+[2]outid!AR1494,3)</f>
        <v>3.4950000000000001</v>
      </c>
      <c r="AS569" s="7">
        <f>ROUND(AS493+IF(AS417&gt;0,MAX(AS417,AS455-AS531),0)+[2]outid!AS1494,3)</f>
        <v>3.8319999999999999</v>
      </c>
      <c r="AT569" s="7">
        <f>ROUND(AT493+IF(AT417&gt;0,MAX(AT417,AT455-AT531),0)+[2]outid!AT1494,3)</f>
        <v>94.685000000000002</v>
      </c>
      <c r="AU569" s="7">
        <f>ROUND(AU493+IF(AU417&gt;0,MAX(AU417,AU455-AU531),0)+[2]outid!AU1494,3)</f>
        <v>5.7930000000000001</v>
      </c>
      <c r="AV569" s="7">
        <f>ROUND(AV493+IF(AV417&gt;0,MAX(AV417,AV455-AV531),0)+[2]outid!AV1494,3)</f>
        <v>2.8980000000000001</v>
      </c>
      <c r="AW569" s="7">
        <f>ROUND(AW493+IF(AW417&gt;0,MAX(AW417,AW455-AW531),0)+[2]outid!AW1494,3)</f>
        <v>3.2069999999999999</v>
      </c>
      <c r="AX569" s="7">
        <f>ROUND(AX493+IF(AX417&gt;0,MAX(AX417,AX455-AX531),0)+[2]outid!AX1494,3)</f>
        <v>3.8260000000000001</v>
      </c>
      <c r="AY569" s="7">
        <f>ROUND(AY493+IF(AY417&gt;0,MAX(AY417,AY455-AY531),0)+[2]outid!AY1494,3)</f>
        <v>3.09</v>
      </c>
      <c r="AZ569" s="7">
        <f>ROUND(AZ493+IF(AZ417&gt;0,MAX(AZ417,AZ455-AZ531),0)+[2]outid!AZ1494,3)</f>
        <v>2.6909999999999998</v>
      </c>
      <c r="BA569" s="7">
        <f>ROUND(BA493+IF(BA417&gt;0,MAX(BA417,BA455-BA531),0)+[2]outid!BA1494,3)</f>
        <v>2.3879999999999999</v>
      </c>
      <c r="BB569" s="7">
        <f>ROUND(BB493+IF(BB417&gt;0,MAX(BB417,BB455-BB531),0)+[2]outid!BB1494,3)</f>
        <v>2.0219999999999998</v>
      </c>
      <c r="BC569" s="7">
        <f>ROUND(BC493+IF(BC417&gt;0,MAX(BC417,BC455-BC531),0)+[2]outid!BC1494,3)</f>
        <v>1.587</v>
      </c>
    </row>
    <row r="570" spans="1:55" x14ac:dyDescent="0.2">
      <c r="A570" t="s">
        <v>10</v>
      </c>
      <c r="B570">
        <v>170</v>
      </c>
      <c r="C570">
        <v>2004</v>
      </c>
      <c r="D570" s="7">
        <f>ROUND(D494+IF(D418&gt;0,MAX(D418,D456-D532),0)+[2]outid!D1495,3)</f>
        <v>1.2969999999999999</v>
      </c>
      <c r="E570" s="7">
        <f>ROUND(E494+IF(E418&gt;0,MAX(E418,E456-E532),0)+[2]outid!E1495,3)</f>
        <v>1.55</v>
      </c>
      <c r="F570" s="7">
        <f>ROUND(F494+IF(F418&gt;0,MAX(F418,F456-F532),0)+[2]outid!F1495,3)</f>
        <v>1.52</v>
      </c>
      <c r="G570" s="7">
        <f>ROUND(G494+IF(G418&gt;0,MAX(G418,G456-G532),0)+[2]outid!G1495,3)</f>
        <v>1.502</v>
      </c>
      <c r="H570" s="7">
        <f>ROUND(H494+IF(H418&gt;0,MAX(H418,H456-H532),0)+[2]outid!H1495,3)</f>
        <v>1.875</v>
      </c>
      <c r="I570" s="7">
        <f>ROUND(I494+IF(I418&gt;0,MAX(I418,I456-I532),0)+[2]outid!I1495,3)</f>
        <v>2.3580000000000001</v>
      </c>
      <c r="J570" s="7">
        <f>ROUND(J494+IF(J418&gt;0,MAX(J418,J456-J532),0)+[2]outid!J1495,3)</f>
        <v>1.5069999999999999</v>
      </c>
      <c r="K570" s="7">
        <f>ROUND(K494+IF(K418&gt;0,MAX(K418,K456-K532),0)+[2]outid!K1495,3)</f>
        <v>1.4830000000000001</v>
      </c>
      <c r="L570" s="7">
        <f>ROUND(L494+IF(L418&gt;0,MAX(L418,L456-L532),0)+[2]outid!L1495,3)</f>
        <v>1.444</v>
      </c>
      <c r="M570" s="7">
        <f>ROUND(M494+IF(M418&gt;0,MAX(M418,M456-M532),0)+[2]outid!M1495,3)</f>
        <v>1.6679999999999999</v>
      </c>
      <c r="N570" s="7">
        <f>ROUND(N494+IF(N418&gt;0,MAX(N418,N456-N532),0)+[2]outid!N1495,3)</f>
        <v>2.7250000000000001</v>
      </c>
      <c r="O570" s="7">
        <f>ROUND(O494+IF(O418&gt;0,MAX(O418,O456-O532),0)+[2]outid!O1495,3)</f>
        <v>2.7829999999999999</v>
      </c>
      <c r="P570" s="7">
        <f>ROUND(P494+IF(P418&gt;0,MAX(P418,P456-P532),0)+[2]outid!P1495,3)</f>
        <v>3.1749999999999998</v>
      </c>
      <c r="Q570" s="7">
        <f>ROUND(Q494+IF(Q418&gt;0,MAX(Q418,Q456-Q532),0)+[2]outid!Q1495,3)</f>
        <v>9.7409999999999997</v>
      </c>
      <c r="R570" s="7">
        <f>ROUND(R494+IF(R418&gt;0,MAX(R418,R456-R532),0)+[2]outid!R1495,3)</f>
        <v>15.211</v>
      </c>
      <c r="S570" s="7">
        <f>ROUND(S494+IF(S418&gt;0,MAX(S418,S456-S532),0)+[2]outid!S1495,3)</f>
        <v>48.031999999999996</v>
      </c>
      <c r="T570" s="7">
        <f>ROUND(T494+IF(T418&gt;0,MAX(T418,T456-T532),0)+[2]outid!T1495,3)</f>
        <v>769.05200000000002</v>
      </c>
      <c r="U570" s="7">
        <f>ROUND(U494+IF(U418&gt;0,MAX(U418,U456-U532),0)+[2]outid!U1495,3)</f>
        <v>992.81899999999996</v>
      </c>
      <c r="V570" s="7">
        <f>ROUND(V494+IF(V418&gt;0,MAX(V418,V456-V532),0)+[2]outid!V1495,3)</f>
        <v>32.753</v>
      </c>
      <c r="W570" s="7">
        <f>ROUND(W494+IF(W418&gt;0,MAX(W418,W456-W532),0)+[2]outid!W1495,3)</f>
        <v>810.726</v>
      </c>
      <c r="X570" s="7">
        <f>ROUND(X494+IF(X418&gt;0,MAX(X418,X456-X532),0)+[2]outid!X1495,3)</f>
        <v>396.40300000000002</v>
      </c>
      <c r="Y570" s="7">
        <f>ROUND(Y494+IF(Y418&gt;0,MAX(Y418,Y456-Y532),0)+[2]outid!Y1495,3)</f>
        <v>209.93299999999999</v>
      </c>
      <c r="Z570" s="7">
        <f>ROUND(Z494+IF(Z418&gt;0,MAX(Z418,Z456-Z532),0)+[2]outid!Z1495,3)</f>
        <v>42.636000000000003</v>
      </c>
      <c r="AA570" s="7">
        <f>ROUND(AA494+IF(AA418&gt;0,MAX(AA418,AA456-AA532),0)+[2]outid!AA1495,3)</f>
        <v>36.194000000000003</v>
      </c>
      <c r="AB570" s="7">
        <f>ROUND(AB494+IF(AB418&gt;0,MAX(AB418,AB456-AB532),0)+[2]outid!AB1495,3)</f>
        <v>29.55</v>
      </c>
      <c r="AC570" s="7">
        <f>ROUND(AC494+IF(AC418&gt;0,MAX(AC418,AC456-AC532),0)+[2]outid!AC1495,3)</f>
        <v>40.195999999999998</v>
      </c>
      <c r="AD570" s="7">
        <f>ROUND(AD494+IF(AD418&gt;0,MAX(AD418,AD456-AD532),0)+[2]outid!AD1495,3)</f>
        <v>41.600999999999999</v>
      </c>
      <c r="AE570" s="7">
        <f>ROUND(AE494+IF(AE418&gt;0,MAX(AE418,AE456-AE532),0)+[2]outid!AE1495,3)</f>
        <v>33.457999999999998</v>
      </c>
      <c r="AF570" s="7">
        <f>ROUND(AF494+IF(AF418&gt;0,MAX(AF418,AF456-AF532),0)+[2]outid!AF1495,3)</f>
        <v>25.706</v>
      </c>
      <c r="AG570" s="7">
        <f>ROUND(AG494+IF(AG418&gt;0,MAX(AG418,AG456-AG532),0)+[2]outid!AG1495,3)</f>
        <v>21.678000000000001</v>
      </c>
      <c r="AH570" s="7">
        <f>ROUND(AH494+IF(AH418&gt;0,MAX(AH418,AH456-AH532),0)+[2]outid!AH1495,3)</f>
        <v>13.391999999999999</v>
      </c>
      <c r="AI570" s="7">
        <f>ROUND(AI494+IF(AI418&gt;0,MAX(AI418,AI456-AI532),0)+[2]outid!AI1495,3)</f>
        <v>515.47799999999995</v>
      </c>
      <c r="AJ570" s="7">
        <f>ROUND(AJ494+IF(AJ418&gt;0,MAX(AJ418,AJ456-AJ532),0)+[2]outid!AJ1495,3)</f>
        <v>1155.3530000000001</v>
      </c>
      <c r="AK570" s="7">
        <f>ROUND(AK494+IF(AK418&gt;0,MAX(AK418,AK456-AK532),0)+[2]outid!AK1495,3)</f>
        <v>2852.1309999999999</v>
      </c>
      <c r="AL570" s="7">
        <f>ROUND(AL494+IF(AL418&gt;0,MAX(AL418,AL456-AL532),0)+[2]outid!AL1495,3)</f>
        <v>27.241</v>
      </c>
      <c r="AM570" s="7">
        <f>ROUND(AM494+IF(AM418&gt;0,MAX(AM418,AM456-AM532),0)+[2]outid!AM1495,3)</f>
        <v>17.222000000000001</v>
      </c>
      <c r="AN570" s="7">
        <f>ROUND(AN494+IF(AN418&gt;0,MAX(AN418,AN456-AN532),0)+[2]outid!AN1495,3)</f>
        <v>12.173</v>
      </c>
      <c r="AO570" s="7">
        <f>ROUND(AO494+IF(AO418&gt;0,MAX(AO418,AO456-AO532),0)+[2]outid!AO1495,3)</f>
        <v>20.666</v>
      </c>
      <c r="AP570" s="7">
        <f>ROUND(AP494+IF(AP418&gt;0,MAX(AP418,AP456-AP532),0)+[2]outid!AP1495,3)</f>
        <v>15.292</v>
      </c>
      <c r="AQ570" s="7">
        <f>ROUND(AQ494+IF(AQ418&gt;0,MAX(AQ418,AQ456-AQ532),0)+[2]outid!AQ1495,3)</f>
        <v>96.927999999999997</v>
      </c>
      <c r="AR570" s="7">
        <f>ROUND(AR494+IF(AR418&gt;0,MAX(AR418,AR456-AR532),0)+[2]outid!AR1495,3)</f>
        <v>8.0269999999999992</v>
      </c>
      <c r="AS570" s="7">
        <f>ROUND(AS494+IF(AS418&gt;0,MAX(AS418,AS456-AS532),0)+[2]outid!AS1495,3)</f>
        <v>10.238</v>
      </c>
      <c r="AT570" s="7">
        <f>ROUND(AT494+IF(AT418&gt;0,MAX(AT418,AT456-AT532),0)+[2]outid!AT1495,3)</f>
        <v>11.573</v>
      </c>
      <c r="AU570" s="7">
        <f>ROUND(AU494+IF(AU418&gt;0,MAX(AU418,AU456-AU532),0)+[2]outid!AU1495,3)</f>
        <v>8.3650000000000002</v>
      </c>
      <c r="AV570" s="7">
        <f>ROUND(AV494+IF(AV418&gt;0,MAX(AV418,AV456-AV532),0)+[2]outid!AV1495,3)</f>
        <v>5.8120000000000003</v>
      </c>
      <c r="AW570" s="7">
        <f>ROUND(AW494+IF(AW418&gt;0,MAX(AW418,AW456-AW532),0)+[2]outid!AW1495,3)</f>
        <v>4.6029999999999998</v>
      </c>
      <c r="AX570" s="7">
        <f>ROUND(AX494+IF(AX418&gt;0,MAX(AX418,AX456-AX532),0)+[2]outid!AX1495,3)</f>
        <v>4.2149999999999999</v>
      </c>
      <c r="AY570" s="7">
        <f>ROUND(AY494+IF(AY418&gt;0,MAX(AY418,AY456-AY532),0)+[2]outid!AY1495,3)</f>
        <v>3.8090000000000002</v>
      </c>
      <c r="AZ570" s="7">
        <f>ROUND(AZ494+IF(AZ418&gt;0,MAX(AZ418,AZ456-AZ532),0)+[2]outid!AZ1495,3)</f>
        <v>3.3460000000000001</v>
      </c>
      <c r="BA570" s="7">
        <f>ROUND(BA494+IF(BA418&gt;0,MAX(BA418,BA456-BA532),0)+[2]outid!BA1495,3)</f>
        <v>5.6929999999999996</v>
      </c>
      <c r="BB570" s="7">
        <f>ROUND(BB494+IF(BB418&gt;0,MAX(BB418,BB456-BB532),0)+[2]outid!BB1495,3)</f>
        <v>7.1130000000000004</v>
      </c>
      <c r="BC570" s="7">
        <f>ROUND(BC494+IF(BC418&gt;0,MAX(BC418,BC456-BC532),0)+[2]outid!BC1495,3)</f>
        <v>4.9089999999999998</v>
      </c>
    </row>
    <row r="571" spans="1:55" x14ac:dyDescent="0.2">
      <c r="A571" t="s">
        <v>10</v>
      </c>
      <c r="B571">
        <v>170</v>
      </c>
      <c r="C571">
        <v>2005</v>
      </c>
      <c r="D571" s="7">
        <f>ROUND(D495+IF(D419&gt;0,MAX(D419,D457-D533),0)+[2]outid!D1496,3)</f>
        <v>3.2440000000000002</v>
      </c>
      <c r="E571" s="7">
        <f>ROUND(E495+IF(E419&gt;0,MAX(E419,E457-E533),0)+[2]outid!E1496,3)</f>
        <v>2.613</v>
      </c>
      <c r="F571" s="7">
        <f>ROUND(F495+IF(F419&gt;0,MAX(F419,F457-F533),0)+[2]outid!F1496,3)</f>
        <v>4.9050000000000002</v>
      </c>
      <c r="G571" s="7">
        <f>ROUND(G495+IF(G419&gt;0,MAX(G419,G457-G533),0)+[2]outid!G1496,3)</f>
        <v>10.669</v>
      </c>
      <c r="H571" s="7">
        <f>ROUND(H495+IF(H419&gt;0,MAX(H419,H457-H533),0)+[2]outid!H1496,3)</f>
        <v>7.9240000000000004</v>
      </c>
      <c r="I571" s="7">
        <f>ROUND(I495+IF(I419&gt;0,MAX(I419,I457-I533),0)+[2]outid!I1496,3)</f>
        <v>5.8840000000000003</v>
      </c>
      <c r="J571" s="7">
        <f>ROUND(J495+IF(J419&gt;0,MAX(J419,J457-J533),0)+[2]outid!J1496,3)</f>
        <v>4.0140000000000002</v>
      </c>
      <c r="K571" s="7">
        <f>ROUND(K495+IF(K419&gt;0,MAX(K419,K457-K533),0)+[2]outid!K1496,3)</f>
        <v>3.0710000000000002</v>
      </c>
      <c r="L571" s="7">
        <f>ROUND(L495+IF(L419&gt;0,MAX(L419,L457-L533),0)+[2]outid!L1496,3)</f>
        <v>2.6309999999999998</v>
      </c>
      <c r="M571" s="7">
        <f>ROUND(M495+IF(M419&gt;0,MAX(M419,M457-M533),0)+[2]outid!M1496,3)</f>
        <v>2.6120000000000001</v>
      </c>
      <c r="N571" s="7">
        <f>ROUND(N495+IF(N419&gt;0,MAX(N419,N457-N533),0)+[2]outid!N1496,3)</f>
        <v>3.09</v>
      </c>
      <c r="O571" s="7">
        <f>ROUND(O495+IF(O419&gt;0,MAX(O419,O457-O533),0)+[2]outid!O1496,3)</f>
        <v>2.8490000000000002</v>
      </c>
      <c r="P571" s="7">
        <f>ROUND(P495+IF(P419&gt;0,MAX(P419,P457-P533),0)+[2]outid!P1496,3)</f>
        <v>2.1850000000000001</v>
      </c>
      <c r="Q571" s="7">
        <f>ROUND(Q495+IF(Q419&gt;0,MAX(Q419,Q457-Q533),0)+[2]outid!Q1496,3)</f>
        <v>5.3789999999999996</v>
      </c>
      <c r="R571" s="7">
        <f>ROUND(R495+IF(R419&gt;0,MAX(R419,R457-R533),0)+[2]outid!R1496,3)</f>
        <v>7.5640000000000001</v>
      </c>
      <c r="S571" s="7">
        <f>ROUND(S495+IF(S419&gt;0,MAX(S419,S457-S533),0)+[2]outid!S1496,3)</f>
        <v>8.3450000000000006</v>
      </c>
      <c r="T571" s="7">
        <f>ROUND(T495+IF(T419&gt;0,MAX(T419,T457-T533),0)+[2]outid!T1496,3)</f>
        <v>12.75</v>
      </c>
      <c r="U571" s="7">
        <f>ROUND(U495+IF(U419&gt;0,MAX(U419,U457-U533),0)+[2]outid!U1496,3)</f>
        <v>15.108000000000001</v>
      </c>
      <c r="V571" s="7">
        <f>ROUND(V495+IF(V419&gt;0,MAX(V419,V457-V533),0)+[2]outid!V1496,3)</f>
        <v>24.414999999999999</v>
      </c>
      <c r="W571" s="7">
        <f>ROUND(W495+IF(W419&gt;0,MAX(W419,W457-W533),0)+[2]outid!W1496,3)</f>
        <v>39.313000000000002</v>
      </c>
      <c r="X571" s="7">
        <f>ROUND(X495+IF(X419&gt;0,MAX(X419,X457-X533),0)+[2]outid!X1496,3)</f>
        <v>30.164999999999999</v>
      </c>
      <c r="Y571" s="7">
        <f>ROUND(Y495+IF(Y419&gt;0,MAX(Y419,Y457-Y533),0)+[2]outid!Y1496,3)</f>
        <v>35.027000000000001</v>
      </c>
      <c r="Z571" s="7">
        <f>ROUND(Z495+IF(Z419&gt;0,MAX(Z419,Z457-Z533),0)+[2]outid!Z1496,3)</f>
        <v>63.945999999999998</v>
      </c>
      <c r="AA571" s="7">
        <f>ROUND(AA495+IF(AA419&gt;0,MAX(AA419,AA457-AA533),0)+[2]outid!AA1496,3)</f>
        <v>40.764000000000003</v>
      </c>
      <c r="AB571" s="7">
        <f>ROUND(AB495+IF(AB419&gt;0,MAX(AB419,AB457-AB533),0)+[2]outid!AB1496,3)</f>
        <v>37.131999999999998</v>
      </c>
      <c r="AC571" s="7">
        <f>ROUND(AC495+IF(AC419&gt;0,MAX(AC419,AC457-AC533),0)+[2]outid!AC1496,3)</f>
        <v>32.273000000000003</v>
      </c>
      <c r="AD571" s="7">
        <f>ROUND(AD495+IF(AD419&gt;0,MAX(AD419,AD457-AD533),0)+[2]outid!AD1496,3)</f>
        <v>27.335000000000001</v>
      </c>
      <c r="AE571" s="7">
        <f>ROUND(AE495+IF(AE419&gt;0,MAX(AE419,AE457-AE533),0)+[2]outid!AE1496,3)</f>
        <v>21.707000000000001</v>
      </c>
      <c r="AF571" s="7">
        <f>ROUND(AF495+IF(AF419&gt;0,MAX(AF419,AF457-AF533),0)+[2]outid!AF1496,3)</f>
        <v>17.687000000000001</v>
      </c>
      <c r="AG571" s="7">
        <f>ROUND(AG495+IF(AG419&gt;0,MAX(AG419,AG457-AG533),0)+[2]outid!AG1496,3)</f>
        <v>13.454000000000001</v>
      </c>
      <c r="AH571" s="7">
        <f>ROUND(AH495+IF(AH419&gt;0,MAX(AH419,AH457-AH533),0)+[2]outid!AH1496,3)</f>
        <v>10.278</v>
      </c>
      <c r="AI571" s="7">
        <f>ROUND(AI495+IF(AI419&gt;0,MAX(AI419,AI457-AI533),0)+[2]outid!AI1496,3)</f>
        <v>9.6370000000000005</v>
      </c>
      <c r="AJ571" s="7">
        <f>ROUND(AJ495+IF(AJ419&gt;0,MAX(AJ419,AJ457-AJ533),0)+[2]outid!AJ1496,3)</f>
        <v>9.3059999999999992</v>
      </c>
      <c r="AK571" s="7">
        <f>ROUND(AK495+IF(AK419&gt;0,MAX(AK419,AK457-AK533),0)+[2]outid!AK1496,3)</f>
        <v>77.096999999999994</v>
      </c>
      <c r="AL571" s="7">
        <f>ROUND(AL495+IF(AL419&gt;0,MAX(AL419,AL457-AL533),0)+[2]outid!AL1496,3)</f>
        <v>93.183000000000007</v>
      </c>
      <c r="AM571" s="7">
        <f>ROUND(AM495+IF(AM419&gt;0,MAX(AM419,AM457-AM533),0)+[2]outid!AM1496,3)</f>
        <v>719.79200000000003</v>
      </c>
      <c r="AN571" s="7">
        <f>ROUND(AN495+IF(AN419&gt;0,MAX(AN419,AN457-AN533),0)+[2]outid!AN1496,3)</f>
        <v>2790.81</v>
      </c>
      <c r="AO571" s="7">
        <f>ROUND(AO495+IF(AO419&gt;0,MAX(AO419,AO457-AO533),0)+[2]outid!AO1496,3)</f>
        <v>1528.0640000000001</v>
      </c>
      <c r="AP571" s="7">
        <f>ROUND(AP495+IF(AP419&gt;0,MAX(AP419,AP457-AP533),0)+[2]outid!AP1496,3)</f>
        <v>710.88099999999997</v>
      </c>
      <c r="AQ571" s="7">
        <f>ROUND(AQ495+IF(AQ419&gt;0,MAX(AQ419,AQ457-AQ533),0)+[2]outid!AQ1496,3)</f>
        <v>27.326000000000001</v>
      </c>
      <c r="AR571" s="7">
        <f>ROUND(AR495+IF(AR419&gt;0,MAX(AR419,AR457-AR533),0)+[2]outid!AR1496,3)</f>
        <v>20.591000000000001</v>
      </c>
      <c r="AS571" s="7">
        <f>ROUND(AS495+IF(AS419&gt;0,MAX(AS419,AS457-AS533),0)+[2]outid!AS1496,3)</f>
        <v>19.283000000000001</v>
      </c>
      <c r="AT571" s="7">
        <f>ROUND(AT495+IF(AT419&gt;0,MAX(AT419,AT457-AT533),0)+[2]outid!AT1496,3)</f>
        <v>19.172999999999998</v>
      </c>
      <c r="AU571" s="7">
        <f>ROUND(AU495+IF(AU419&gt;0,MAX(AU419,AU457-AU533),0)+[2]outid!AU1496,3)</f>
        <v>11.887</v>
      </c>
      <c r="AV571" s="7">
        <f>ROUND(AV495+IF(AV419&gt;0,MAX(AV419,AV457-AV533),0)+[2]outid!AV1496,3)</f>
        <v>8.1210000000000004</v>
      </c>
      <c r="AW571" s="7">
        <f>ROUND(AW495+IF(AW419&gt;0,MAX(AW419,AW457-AW533),0)+[2]outid!AW1496,3)</f>
        <v>5.8769999999999998</v>
      </c>
      <c r="AX571" s="7">
        <f>ROUND(AX495+IF(AX419&gt;0,MAX(AX419,AX457-AX533),0)+[2]outid!AX1496,3)</f>
        <v>4.843</v>
      </c>
      <c r="AY571" s="7">
        <f>ROUND(AY495+IF(AY419&gt;0,MAX(AY419,AY457-AY533),0)+[2]outid!AY1496,3)</f>
        <v>4.0190000000000001</v>
      </c>
      <c r="AZ571" s="7">
        <f>ROUND(AZ495+IF(AZ419&gt;0,MAX(AZ419,AZ457-AZ533),0)+[2]outid!AZ1496,3)</f>
        <v>3.3069999999999999</v>
      </c>
      <c r="BA571" s="7">
        <f>ROUND(BA495+IF(BA419&gt;0,MAX(BA419,BA457-BA533),0)+[2]outid!BA1496,3)</f>
        <v>2.7450000000000001</v>
      </c>
      <c r="BB571" s="7">
        <f>ROUND(BB495+IF(BB419&gt;0,MAX(BB419,BB457-BB533),0)+[2]outid!BB1496,3)</f>
        <v>2.9620000000000002</v>
      </c>
      <c r="BC571" s="7">
        <f>ROUND(BC495+IF(BC419&gt;0,MAX(BC419,BC457-BC533),0)+[2]outid!BC1496,3)</f>
        <v>4.0730000000000004</v>
      </c>
    </row>
    <row r="572" spans="1:55" x14ac:dyDescent="0.2">
      <c r="A572" t="s">
        <v>10</v>
      </c>
      <c r="B572">
        <v>170</v>
      </c>
      <c r="C572">
        <v>2006</v>
      </c>
      <c r="D572" s="7">
        <f>ROUND(D496+IF(D420&gt;0,MAX(D420,D458-D534),0)+[2]outid!D1497,3)</f>
        <v>3.9129999999999998</v>
      </c>
      <c r="E572" s="7">
        <f>ROUND(E496+IF(E420&gt;0,MAX(E420,E458-E534),0)+[2]outid!E1497,3)</f>
        <v>4.7329999999999997</v>
      </c>
      <c r="F572" s="7">
        <f>ROUND(F496+IF(F420&gt;0,MAX(F420,F458-F534),0)+[2]outid!F1497,3)</f>
        <v>6.133</v>
      </c>
      <c r="G572" s="7">
        <f>ROUND(G496+IF(G420&gt;0,MAX(G420,G458-G534),0)+[2]outid!G1497,3)</f>
        <v>4.9370000000000003</v>
      </c>
      <c r="H572" s="7">
        <f>ROUND(H496+IF(H420&gt;0,MAX(H420,H458-H534),0)+[2]outid!H1497,3)</f>
        <v>4.3490000000000002</v>
      </c>
      <c r="I572" s="7">
        <f>ROUND(I496+IF(I420&gt;0,MAX(I420,I458-I534),0)+[2]outid!I1497,3)</f>
        <v>3.5150000000000001</v>
      </c>
      <c r="J572" s="7">
        <f>ROUND(J496+IF(J420&gt;0,MAX(J420,J458-J534),0)+[2]outid!J1497,3)</f>
        <v>2.839</v>
      </c>
      <c r="K572" s="7">
        <f>ROUND(K496+IF(K420&gt;0,MAX(K420,K458-K534),0)+[2]outid!K1497,3)</f>
        <v>2.3250000000000002</v>
      </c>
      <c r="L572" s="7">
        <f>ROUND(L496+IF(L420&gt;0,MAX(L420,L458-L534),0)+[2]outid!L1497,3)</f>
        <v>2.6859999999999999</v>
      </c>
      <c r="M572" s="7">
        <f>ROUND(M496+IF(M420&gt;0,MAX(M420,M458-M534),0)+[2]outid!M1497,3)</f>
        <v>3.5019999999999998</v>
      </c>
      <c r="N572" s="7">
        <f>ROUND(N496+IF(N420&gt;0,MAX(N420,N458-N534),0)+[2]outid!N1497,3)</f>
        <v>3.87</v>
      </c>
      <c r="O572" s="7">
        <f>ROUND(O496+IF(O420&gt;0,MAX(O420,O458-O534),0)+[2]outid!O1497,3)</f>
        <v>3.2970000000000002</v>
      </c>
      <c r="P572" s="7">
        <f>ROUND(P496+IF(P420&gt;0,MAX(P420,P458-P534),0)+[2]outid!P1497,3)</f>
        <v>4.0979999999999999</v>
      </c>
      <c r="Q572" s="7">
        <f>ROUND(Q496+IF(Q420&gt;0,MAX(Q420,Q458-Q534),0)+[2]outid!Q1497,3)</f>
        <v>9.2260000000000009</v>
      </c>
      <c r="R572" s="7">
        <f>ROUND(R496+IF(R420&gt;0,MAX(R420,R458-R534),0)+[2]outid!R1497,3)</f>
        <v>13.108000000000001</v>
      </c>
      <c r="S572" s="7">
        <f>ROUND(S496+IF(S420&gt;0,MAX(S420,S458-S534),0)+[2]outid!S1497,3)</f>
        <v>22.195</v>
      </c>
      <c r="T572" s="7">
        <f>ROUND(T496+IF(T420&gt;0,MAX(T420,T458-T534),0)+[2]outid!T1497,3)</f>
        <v>90.313999999999993</v>
      </c>
      <c r="U572" s="7">
        <f>ROUND(U496+IF(U420&gt;0,MAX(U420,U458-U534),0)+[2]outid!U1497,3)</f>
        <v>24.361999999999998</v>
      </c>
      <c r="V572" s="7">
        <f>ROUND(V496+IF(V420&gt;0,MAX(V420,V458-V534),0)+[2]outid!V1497,3)</f>
        <v>23.004000000000001</v>
      </c>
      <c r="W572" s="7">
        <f>ROUND(W496+IF(W420&gt;0,MAX(W420,W458-W534),0)+[2]outid!W1497,3)</f>
        <v>40.588000000000001</v>
      </c>
      <c r="X572" s="7">
        <f>ROUND(X496+IF(X420&gt;0,MAX(X420,X458-X534),0)+[2]outid!X1497,3)</f>
        <v>64.626000000000005</v>
      </c>
      <c r="Y572" s="7">
        <f>ROUND(Y496+IF(Y420&gt;0,MAX(Y420,Y458-Y534),0)+[2]outid!Y1497,3)</f>
        <v>46.262</v>
      </c>
      <c r="Z572" s="7">
        <f>ROUND(Z496+IF(Z420&gt;0,MAX(Z420,Z458-Z534),0)+[2]outid!Z1497,3)</f>
        <v>55.296999999999997</v>
      </c>
      <c r="AA572" s="7">
        <f>ROUND(AA496+IF(AA420&gt;0,MAX(AA420,AA458-AA534),0)+[2]outid!AA1497,3)</f>
        <v>74.394999999999996</v>
      </c>
      <c r="AB572" s="7">
        <f>ROUND(AB496+IF(AB420&gt;0,MAX(AB420,AB458-AB534),0)+[2]outid!AB1497,3)</f>
        <v>57.814</v>
      </c>
      <c r="AC572" s="7">
        <f>ROUND(AC496+IF(AC420&gt;0,MAX(AC420,AC458-AC534),0)+[2]outid!AC1497,3)</f>
        <v>35.607999999999997</v>
      </c>
      <c r="AD572" s="7">
        <f>ROUND(AD496+IF(AD420&gt;0,MAX(AD420,AD458-AD534),0)+[2]outid!AD1497,3)</f>
        <v>32.122</v>
      </c>
      <c r="AE572" s="7">
        <f>ROUND(AE496+IF(AE420&gt;0,MAX(AE420,AE458-AE534),0)+[2]outid!AE1497,3)</f>
        <v>25.077999999999999</v>
      </c>
      <c r="AF572" s="7">
        <f>ROUND(AF496+IF(AF420&gt;0,MAX(AF420,AF458-AF534),0)+[2]outid!AF1497,3)</f>
        <v>17.251999999999999</v>
      </c>
      <c r="AG572" s="7">
        <f>ROUND(AG496+IF(AG420&gt;0,MAX(AG420,AG458-AG534),0)+[2]outid!AG1497,3)</f>
        <v>15.574</v>
      </c>
      <c r="AH572" s="7">
        <f>ROUND(AH496+IF(AH420&gt;0,MAX(AH420,AH458-AH534),0)+[2]outid!AH1497,3)</f>
        <v>11.670999999999999</v>
      </c>
      <c r="AI572" s="7">
        <f>ROUND(AI496+IF(AI420&gt;0,MAX(AI420,AI458-AI534),0)+[2]outid!AI1497,3)</f>
        <v>8.8480000000000008</v>
      </c>
      <c r="AJ572" s="7">
        <f>ROUND(AJ496+IF(AJ420&gt;0,MAX(AJ420,AJ458-AJ534),0)+[2]outid!AJ1497,3)</f>
        <v>8.1980000000000004</v>
      </c>
      <c r="AK572" s="7">
        <f>ROUND(AK496+IF(AK420&gt;0,MAX(AK420,AK458-AK534),0)+[2]outid!AK1497,3)</f>
        <v>6.2679999999999998</v>
      </c>
      <c r="AL572" s="7">
        <f>ROUND(AL496+IF(AL420&gt;0,MAX(AL420,AL458-AL534),0)+[2]outid!AL1497,3)</f>
        <v>5.6859999999999999</v>
      </c>
      <c r="AM572" s="7">
        <f>ROUND(AM496+IF(AM420&gt;0,MAX(AM420,AM458-AM534),0)+[2]outid!AM1497,3)</f>
        <v>4.2229999999999999</v>
      </c>
      <c r="AN572" s="7">
        <f>ROUND(AN496+IF(AN420&gt;0,MAX(AN420,AN458-AN534),0)+[2]outid!AN1497,3)</f>
        <v>4.3760000000000003</v>
      </c>
      <c r="AO572" s="7">
        <f>ROUND(AO496+IF(AO420&gt;0,MAX(AO420,AO458-AO534),0)+[2]outid!AO1497,3)</f>
        <v>7.2080000000000002</v>
      </c>
      <c r="AP572" s="7">
        <f>ROUND(AP496+IF(AP420&gt;0,MAX(AP420,AP458-AP534),0)+[2]outid!AP1497,3)</f>
        <v>48.360999999999997</v>
      </c>
      <c r="AQ572" s="7">
        <f>ROUND(AQ496+IF(AQ420&gt;0,MAX(AQ420,AQ458-AQ534),0)+[2]outid!AQ1497,3)</f>
        <v>10.209</v>
      </c>
      <c r="AR572" s="7">
        <f>ROUND(AR496+IF(AR420&gt;0,MAX(AR420,AR458-AR534),0)+[2]outid!AR1497,3)</f>
        <v>5.6079999999999997</v>
      </c>
      <c r="AS572" s="7">
        <f>ROUND(AS496+IF(AS420&gt;0,MAX(AS420,AS458-AS534),0)+[2]outid!AS1497,3)</f>
        <v>4.9800000000000004</v>
      </c>
      <c r="AT572" s="7">
        <f>ROUND(AT496+IF(AT420&gt;0,MAX(AT420,AT458-AT534),0)+[2]outid!AT1497,3)</f>
        <v>4.5759999999999996</v>
      </c>
      <c r="AU572" s="7">
        <f>ROUND(AU496+IF(AU420&gt;0,MAX(AU420,AU458-AU534),0)+[2]outid!AU1497,3)</f>
        <v>3.08</v>
      </c>
      <c r="AV572" s="7">
        <f>ROUND(AV496+IF(AV420&gt;0,MAX(AV420,AV458-AV534),0)+[2]outid!AV1497,3)</f>
        <v>59.003</v>
      </c>
      <c r="AW572" s="7">
        <f>ROUND(AW496+IF(AW420&gt;0,MAX(AW420,AW458-AW534),0)+[2]outid!AW1497,3)</f>
        <v>29.855</v>
      </c>
      <c r="AX572" s="7">
        <f>ROUND(AX496+IF(AX420&gt;0,MAX(AX420,AX458-AX534),0)+[2]outid!AX1497,3)</f>
        <v>13.243</v>
      </c>
      <c r="AY572" s="7">
        <f>ROUND(AY496+IF(AY420&gt;0,MAX(AY420,AY458-AY534),0)+[2]outid!AY1497,3)</f>
        <v>8.3539999999999992</v>
      </c>
      <c r="AZ572" s="7">
        <f>ROUND(AZ496+IF(AZ420&gt;0,MAX(AZ420,AZ458-AZ534),0)+[2]outid!AZ1497,3)</f>
        <v>4.9569999999999999</v>
      </c>
      <c r="BA572" s="7">
        <f>ROUND(BA496+IF(BA420&gt;0,MAX(BA420,BA458-BA534),0)+[2]outid!BA1497,3)</f>
        <v>5.0529999999999999</v>
      </c>
      <c r="BB572" s="7">
        <f>ROUND(BB496+IF(BB420&gt;0,MAX(BB420,BB458-BB534),0)+[2]outid!BB1497,3)</f>
        <v>4.3029999999999999</v>
      </c>
      <c r="BC572" s="7">
        <f>ROUND(BC496+IF(BC420&gt;0,MAX(BC420,BC458-BC534),0)+[2]outid!BC1497,3)</f>
        <v>2.5390000000000001</v>
      </c>
    </row>
    <row r="573" spans="1:55" x14ac:dyDescent="0.2">
      <c r="A573" t="s">
        <v>10</v>
      </c>
      <c r="B573">
        <v>170</v>
      </c>
      <c r="C573">
        <v>2007</v>
      </c>
      <c r="D573" s="7">
        <f>ROUND(D497+IF(D421&gt;0,MAX(D421,D459-D535),0)+[2]outid!D1498,3)</f>
        <v>2.2389999999999999</v>
      </c>
      <c r="E573" s="7">
        <f>ROUND(E497+IF(E421&gt;0,MAX(E421,E459-E535),0)+[2]outid!E1498,3)</f>
        <v>3.6760000000000002</v>
      </c>
      <c r="F573" s="7">
        <f>ROUND(F497+IF(F421&gt;0,MAX(F421,F459-F535),0)+[2]outid!F1498,3)</f>
        <v>3.14</v>
      </c>
      <c r="G573" s="7">
        <f>ROUND(G497+IF(G421&gt;0,MAX(G421,G459-G535),0)+[2]outid!G1498,3)</f>
        <v>2.718</v>
      </c>
      <c r="H573" s="7">
        <f>ROUND(H497+IF(H421&gt;0,MAX(H421,H459-H535),0)+[2]outid!H1498,3)</f>
        <v>2.5070000000000001</v>
      </c>
      <c r="I573" s="7">
        <f>ROUND(I497+IF(I421&gt;0,MAX(I421,I459-I535),0)+[2]outid!I1498,3)</f>
        <v>2.1110000000000002</v>
      </c>
      <c r="J573" s="7">
        <f>ROUND(J497+IF(J421&gt;0,MAX(J421,J459-J535),0)+[2]outid!J1498,3)</f>
        <v>1.958</v>
      </c>
      <c r="K573" s="7">
        <f>ROUND(K497+IF(K421&gt;0,MAX(K421,K459-K535),0)+[2]outid!K1498,3)</f>
        <v>1.81</v>
      </c>
      <c r="L573" s="7">
        <f>ROUND(L497+IF(L421&gt;0,MAX(L421,L459-L535),0)+[2]outid!L1498,3)</f>
        <v>1.8280000000000001</v>
      </c>
      <c r="M573" s="7">
        <f>ROUND(M497+IF(M421&gt;0,MAX(M421,M459-M535),0)+[2]outid!M1498,3)</f>
        <v>3.3450000000000002</v>
      </c>
      <c r="N573" s="7">
        <f>ROUND(N497+IF(N421&gt;0,MAX(N421,N459-N535),0)+[2]outid!N1498,3)</f>
        <v>9.5180000000000007</v>
      </c>
      <c r="O573" s="7">
        <f>ROUND(O497+IF(O421&gt;0,MAX(O421,O459-O535),0)+[2]outid!O1498,3)</f>
        <v>11.706</v>
      </c>
      <c r="P573" s="7">
        <f>ROUND(P497+IF(P421&gt;0,MAX(P421,P459-P535),0)+[2]outid!P1498,3)</f>
        <v>20.373000000000001</v>
      </c>
      <c r="Q573" s="7">
        <f>ROUND(Q497+IF(Q421&gt;0,MAX(Q421,Q459-Q535),0)+[2]outid!Q1498,3)</f>
        <v>16.405000000000001</v>
      </c>
      <c r="R573" s="7">
        <f>ROUND(R497+IF(R421&gt;0,MAX(R421,R459-R535),0)+[2]outid!R1498,3)</f>
        <v>14.388999999999999</v>
      </c>
      <c r="S573" s="7">
        <f>ROUND(S497+IF(S421&gt;0,MAX(S421,S459-S535),0)+[2]outid!S1498,3)</f>
        <v>14.957000000000001</v>
      </c>
      <c r="T573" s="7">
        <f>ROUND(T497+IF(T421&gt;0,MAX(T421,T459-T535),0)+[2]outid!T1498,3)</f>
        <v>16.704000000000001</v>
      </c>
      <c r="U573" s="7">
        <f>ROUND(U497+IF(U421&gt;0,MAX(U421,U459-U535),0)+[2]outid!U1498,3)</f>
        <v>27.021999999999998</v>
      </c>
      <c r="V573" s="7">
        <f>ROUND(V497+IF(V421&gt;0,MAX(V421,V459-V535),0)+[2]outid!V1498,3)</f>
        <v>34.805999999999997</v>
      </c>
      <c r="W573" s="7">
        <f>ROUND(W497+IF(W421&gt;0,MAX(W421,W459-W535),0)+[2]outid!W1498,3)</f>
        <v>39.518000000000001</v>
      </c>
      <c r="X573" s="7">
        <f>ROUND(X497+IF(X421&gt;0,MAX(X421,X459-X535),0)+[2]outid!X1498,3)</f>
        <v>31.882999999999999</v>
      </c>
      <c r="Y573" s="7">
        <f>ROUND(Y497+IF(Y421&gt;0,MAX(Y421,Y459-Y535),0)+[2]outid!Y1498,3)</f>
        <v>32.564999999999998</v>
      </c>
      <c r="Z573" s="7">
        <f>ROUND(Z497+IF(Z421&gt;0,MAX(Z421,Z459-Z535),0)+[2]outid!Z1498,3)</f>
        <v>49.664000000000001</v>
      </c>
      <c r="AA573" s="7">
        <f>ROUND(AA497+IF(AA421&gt;0,MAX(AA421,AA459-AA535),0)+[2]outid!AA1498,3)</f>
        <v>35.872999999999998</v>
      </c>
      <c r="AB573" s="7">
        <f>ROUND(AB497+IF(AB421&gt;0,MAX(AB421,AB459-AB535),0)+[2]outid!AB1498,3)</f>
        <v>28.454999999999998</v>
      </c>
      <c r="AC573" s="7">
        <f>ROUND(AC497+IF(AC421&gt;0,MAX(AC421,AC459-AC535),0)+[2]outid!AC1498,3)</f>
        <v>23.881</v>
      </c>
      <c r="AD573" s="7">
        <f>ROUND(AD497+IF(AD421&gt;0,MAX(AD421,AD459-AD535),0)+[2]outid!AD1498,3)</f>
        <v>20.332000000000001</v>
      </c>
      <c r="AE573" s="7">
        <f>ROUND(AE497+IF(AE421&gt;0,MAX(AE421,AE459-AE535),0)+[2]outid!AE1498,3)</f>
        <v>18.359000000000002</v>
      </c>
      <c r="AF573" s="7">
        <f>ROUND(AF497+IF(AF421&gt;0,MAX(AF421,AF459-AF535),0)+[2]outid!AF1498,3)</f>
        <v>16.033000000000001</v>
      </c>
      <c r="AG573" s="7">
        <f>ROUND(AG497+IF(AG421&gt;0,MAX(AG421,AG459-AG535),0)+[2]outid!AG1498,3)</f>
        <v>13.601000000000001</v>
      </c>
      <c r="AH573" s="7">
        <f>ROUND(AH497+IF(AH421&gt;0,MAX(AH421,AH459-AH535),0)+[2]outid!AH1498,3)</f>
        <v>10.414</v>
      </c>
      <c r="AI573" s="7">
        <f>ROUND(AI497+IF(AI421&gt;0,MAX(AI421,AI459-AI535),0)+[2]outid!AI1498,3)</f>
        <v>94.116</v>
      </c>
      <c r="AJ573" s="7">
        <f>ROUND(AJ497+IF(AJ421&gt;0,MAX(AJ421,AJ459-AJ535),0)+[2]outid!AJ1498,3)</f>
        <v>11.894</v>
      </c>
      <c r="AK573" s="7">
        <f>ROUND(AK497+IF(AK421&gt;0,MAX(AK421,AK459-AK535),0)+[2]outid!AK1498,3)</f>
        <v>6.7409999999999997</v>
      </c>
      <c r="AL573" s="7">
        <f>ROUND(AL497+IF(AL421&gt;0,MAX(AL421,AL459-AL535),0)+[2]outid!AL1498,3)</f>
        <v>80.64</v>
      </c>
      <c r="AM573" s="7">
        <f>ROUND(AM497+IF(AM421&gt;0,MAX(AM421,AM459-AM535),0)+[2]outid!AM1498,3)</f>
        <v>162.53399999999999</v>
      </c>
      <c r="AN573" s="7">
        <f>ROUND(AN497+IF(AN421&gt;0,MAX(AN421,AN459-AN535),0)+[2]outid!AN1498,3)</f>
        <v>4.8940000000000001</v>
      </c>
      <c r="AO573" s="7">
        <f>ROUND(AO497+IF(AO421&gt;0,MAX(AO421,AO459-AO535),0)+[2]outid!AO1498,3)</f>
        <v>4.7370000000000001</v>
      </c>
      <c r="AP573" s="7">
        <f>ROUND(AP497+IF(AP421&gt;0,MAX(AP421,AP459-AP535),0)+[2]outid!AP1498,3)</f>
        <v>4.3209999999999997</v>
      </c>
      <c r="AQ573" s="7">
        <f>ROUND(AQ497+IF(AQ421&gt;0,MAX(AQ421,AQ459-AQ535),0)+[2]outid!AQ1498,3)</f>
        <v>5.2990000000000004</v>
      </c>
      <c r="AR573" s="7">
        <f>ROUND(AR497+IF(AR421&gt;0,MAX(AR421,AR459-AR535),0)+[2]outid!AR1498,3)</f>
        <v>18.100999999999999</v>
      </c>
      <c r="AS573" s="7">
        <f>ROUND(AS497+IF(AS421&gt;0,MAX(AS421,AS459-AS535),0)+[2]outid!AS1498,3)</f>
        <v>12.374000000000001</v>
      </c>
      <c r="AT573" s="7">
        <f>ROUND(AT497+IF(AT421&gt;0,MAX(AT421,AT459-AT535),0)+[2]outid!AT1498,3)</f>
        <v>964.08</v>
      </c>
      <c r="AU573" s="7">
        <f>ROUND(AU497+IF(AU421&gt;0,MAX(AU421,AU459-AU535),0)+[2]outid!AU1498,3)</f>
        <v>7.8559999999999999</v>
      </c>
      <c r="AV573" s="7">
        <f>ROUND(AV497+IF(AV421&gt;0,MAX(AV421,AV459-AV535),0)+[2]outid!AV1498,3)</f>
        <v>4.7380000000000004</v>
      </c>
      <c r="AW573" s="7">
        <f>ROUND(AW497+IF(AW421&gt;0,MAX(AW421,AW459-AW535),0)+[2]outid!AW1498,3)</f>
        <v>4.6360000000000001</v>
      </c>
      <c r="AX573" s="7">
        <f>ROUND(AX497+IF(AX421&gt;0,MAX(AX421,AX459-AX535),0)+[2]outid!AX1498,3)</f>
        <v>4.0460000000000003</v>
      </c>
      <c r="AY573" s="7">
        <f>ROUND(AY497+IF(AY421&gt;0,MAX(AY421,AY459-AY535),0)+[2]outid!AY1498,3)</f>
        <v>3.3290000000000002</v>
      </c>
      <c r="AZ573" s="7">
        <f>ROUND(AZ497+IF(AZ421&gt;0,MAX(AZ421,AZ459-AZ535),0)+[2]outid!AZ1498,3)</f>
        <v>4.1130000000000004</v>
      </c>
      <c r="BA573" s="7">
        <f>ROUND(BA497+IF(BA421&gt;0,MAX(BA421,BA459-BA535),0)+[2]outid!BA1498,3)</f>
        <v>3.919</v>
      </c>
      <c r="BB573" s="7">
        <f>ROUND(BB497+IF(BB421&gt;0,MAX(BB421,BB459-BB535),0)+[2]outid!BB1498,3)</f>
        <v>3.198</v>
      </c>
      <c r="BC573" s="7">
        <f>ROUND(BC497+IF(BC421&gt;0,MAX(BC421,BC459-BC535),0)+[2]outid!BC1498,3)</f>
        <v>2.6789999999999998</v>
      </c>
    </row>
    <row r="574" spans="1:55" x14ac:dyDescent="0.2">
      <c r="A574" t="s">
        <v>10</v>
      </c>
      <c r="B574">
        <v>170</v>
      </c>
      <c r="C574">
        <v>2008</v>
      </c>
      <c r="D574" s="7">
        <f>ROUND(D498+IF(D422&gt;0,MAX(D422,D460-D536),0)+[2]outid!D1499,3)</f>
        <v>2.1030000000000002</v>
      </c>
      <c r="E574" s="7">
        <f>ROUND(E498+IF(E422&gt;0,MAX(E422,E460-E536),0)+[2]outid!E1499,3)</f>
        <v>1.954</v>
      </c>
      <c r="F574" s="7">
        <f>ROUND(F498+IF(F422&gt;0,MAX(F422,F460-F536),0)+[2]outid!F1499,3)</f>
        <v>1.873</v>
      </c>
      <c r="G574" s="7">
        <f>ROUND(G498+IF(G422&gt;0,MAX(G422,G460-G536),0)+[2]outid!G1499,3)</f>
        <v>1.613</v>
      </c>
      <c r="H574" s="7">
        <f>ROUND(H498+IF(H422&gt;0,MAX(H422,H460-H536),0)+[2]outid!H1499,3)</f>
        <v>1.4850000000000001</v>
      </c>
      <c r="I574" s="7">
        <f>ROUND(I498+IF(I422&gt;0,MAX(I422,I460-I536),0)+[2]outid!I1499,3)</f>
        <v>1.7430000000000001</v>
      </c>
      <c r="J574" s="7">
        <f>ROUND(J498+IF(J422&gt;0,MAX(J422,J460-J536),0)+[2]outid!J1499,3)</f>
        <v>1.9490000000000001</v>
      </c>
      <c r="K574" s="7">
        <f>ROUND(K498+IF(K422&gt;0,MAX(K422,K460-K536),0)+[2]outid!K1499,3)</f>
        <v>2.3250000000000002</v>
      </c>
      <c r="L574" s="7">
        <f>ROUND(L498+IF(L422&gt;0,MAX(L422,L460-L536),0)+[2]outid!L1499,3)</f>
        <v>2.1869999999999998</v>
      </c>
      <c r="M574" s="7">
        <f>ROUND(M498+IF(M422&gt;0,MAX(M422,M460-M536),0)+[2]outid!M1499,3)</f>
        <v>1.7649999999999999</v>
      </c>
      <c r="N574" s="7">
        <f>ROUND(N498+IF(N422&gt;0,MAX(N422,N460-N536),0)+[2]outid!N1499,3)</f>
        <v>1.5349999999999999</v>
      </c>
      <c r="O574" s="7">
        <f>ROUND(O498+IF(O422&gt;0,MAX(O422,O460-O536),0)+[2]outid!O1499,3)</f>
        <v>1.341</v>
      </c>
      <c r="P574" s="7">
        <f>ROUND(P498+IF(P422&gt;0,MAX(P422,P460-P536),0)+[2]outid!P1499,3)</f>
        <v>0.95899999999999996</v>
      </c>
      <c r="Q574" s="7">
        <f>ROUND(Q498+IF(Q422&gt;0,MAX(Q422,Q460-Q536),0)+[2]outid!Q1499,3)</f>
        <v>1.5669999999999999</v>
      </c>
      <c r="R574" s="7">
        <f>ROUND(R498+IF(R422&gt;0,MAX(R422,R460-R536),0)+[2]outid!R1499,3)</f>
        <v>3.2490000000000001</v>
      </c>
      <c r="S574" s="7">
        <f>ROUND(S498+IF(S422&gt;0,MAX(S422,S460-S536),0)+[2]outid!S1499,3)</f>
        <v>6.4969999999999999</v>
      </c>
      <c r="T574" s="7">
        <f>ROUND(T498+IF(T422&gt;0,MAX(T422,T460-T536),0)+[2]outid!T1499,3)</f>
        <v>4.9329999999999998</v>
      </c>
      <c r="U574" s="7">
        <f>ROUND(U498+IF(U422&gt;0,MAX(U422,U460-U536),0)+[2]outid!U1499,3)</f>
        <v>7.94</v>
      </c>
      <c r="V574" s="7">
        <f>ROUND(V498+IF(V422&gt;0,MAX(V422,V460-V536),0)+[2]outid!V1499,3)</f>
        <v>17.794</v>
      </c>
      <c r="W574" s="7">
        <f>ROUND(W498+IF(W422&gt;0,MAX(W422,W460-W536),0)+[2]outid!W1499,3)</f>
        <v>33.777999999999999</v>
      </c>
      <c r="X574" s="7">
        <f>ROUND(X498+IF(X422&gt;0,MAX(X422,X460-X536),0)+[2]outid!X1499,3)</f>
        <v>81.5</v>
      </c>
      <c r="Y574" s="7">
        <f>ROUND(Y498+IF(Y422&gt;0,MAX(Y422,Y460-Y536),0)+[2]outid!Y1499,3)</f>
        <v>77.462999999999994</v>
      </c>
      <c r="Z574" s="7">
        <f>ROUND(Z498+IF(Z422&gt;0,MAX(Z422,Z460-Z536),0)+[2]outid!Z1499,3)</f>
        <v>60.595999999999997</v>
      </c>
      <c r="AA574" s="7">
        <f>ROUND(AA498+IF(AA422&gt;0,MAX(AA422,AA460-AA536),0)+[2]outid!AA1499,3)</f>
        <v>59.984000000000002</v>
      </c>
      <c r="AB574" s="7">
        <f>ROUND(AB498+IF(AB422&gt;0,MAX(AB422,AB460-AB536),0)+[2]outid!AB1499,3)</f>
        <v>63.277000000000001</v>
      </c>
      <c r="AC574" s="7">
        <f>ROUND(AC498+IF(AC422&gt;0,MAX(AC422,AC460-AC536),0)+[2]outid!AC1499,3)</f>
        <v>60.601999999999997</v>
      </c>
      <c r="AD574" s="7">
        <f>ROUND(AD498+IF(AD422&gt;0,MAX(AD422,AD460-AD536),0)+[2]outid!AD1499,3)</f>
        <v>58.591000000000001</v>
      </c>
      <c r="AE574" s="7">
        <f>ROUND(AE498+IF(AE422&gt;0,MAX(AE422,AE460-AE536),0)+[2]outid!AE1499,3)</f>
        <v>43.898000000000003</v>
      </c>
      <c r="AF574" s="7">
        <f>ROUND(AF498+IF(AF422&gt;0,MAX(AF422,AF460-AF536),0)+[2]outid!AF1499,3)</f>
        <v>29.224</v>
      </c>
      <c r="AG574" s="7">
        <f>ROUND(AG498+IF(AG422&gt;0,MAX(AG422,AG460-AG536),0)+[2]outid!AG1499,3)</f>
        <v>23.062000000000001</v>
      </c>
      <c r="AH574" s="7">
        <f>ROUND(AH498+IF(AH422&gt;0,MAX(AH422,AH460-AH536),0)+[2]outid!AH1499,3)</f>
        <v>19.539000000000001</v>
      </c>
      <c r="AI574" s="7">
        <f>ROUND(AI498+IF(AI422&gt;0,MAX(AI422,AI460-AI536),0)+[2]outid!AI1499,3)</f>
        <v>15.875</v>
      </c>
      <c r="AJ574" s="7">
        <f>ROUND(AJ498+IF(AJ422&gt;0,MAX(AJ422,AJ460-AJ536),0)+[2]outid!AJ1499,3)</f>
        <v>12.696</v>
      </c>
      <c r="AK574" s="7">
        <f>ROUND(AK498+IF(AK422&gt;0,MAX(AK422,AK460-AK536),0)+[2]outid!AK1499,3)</f>
        <v>13.686999999999999</v>
      </c>
      <c r="AL574" s="7">
        <f>ROUND(AL498+IF(AL422&gt;0,MAX(AL422,AL460-AL536),0)+[2]outid!AL1499,3)</f>
        <v>13.093999999999999</v>
      </c>
      <c r="AM574" s="7">
        <f>ROUND(AM498+IF(AM422&gt;0,MAX(AM422,AM460-AM536),0)+[2]outid!AM1499,3)</f>
        <v>10.295</v>
      </c>
      <c r="AN574" s="7">
        <f>ROUND(AN498+IF(AN422&gt;0,MAX(AN422,AN460-AN536),0)+[2]outid!AN1499,3)</f>
        <v>11.423999999999999</v>
      </c>
      <c r="AO574" s="7">
        <f>ROUND(AO498+IF(AO422&gt;0,MAX(AO422,AO460-AO536),0)+[2]outid!AO1499,3)</f>
        <v>8.0640000000000001</v>
      </c>
      <c r="AP574" s="7">
        <f>ROUND(AP498+IF(AP422&gt;0,MAX(AP422,AP460-AP536),0)+[2]outid!AP1499,3)</f>
        <v>9.0210000000000008</v>
      </c>
      <c r="AQ574" s="7">
        <f>ROUND(AQ498+IF(AQ422&gt;0,MAX(AQ422,AQ460-AQ536),0)+[2]outid!AQ1499,3)</f>
        <v>7.7830000000000004</v>
      </c>
      <c r="AR574" s="7">
        <f>ROUND(AR498+IF(AR422&gt;0,MAX(AR422,AR460-AR536),0)+[2]outid!AR1499,3)</f>
        <v>7.3390000000000004</v>
      </c>
      <c r="AS574" s="7">
        <f>ROUND(AS498+IF(AS422&gt;0,MAX(AS422,AS460-AS536),0)+[2]outid!AS1499,3)</f>
        <v>6.3209999999999997</v>
      </c>
      <c r="AT574" s="7">
        <f>ROUND(AT498+IF(AT422&gt;0,MAX(AT422,AT460-AT536),0)+[2]outid!AT1499,3)</f>
        <v>6.2670000000000003</v>
      </c>
      <c r="AU574" s="7">
        <f>ROUND(AU498+IF(AU422&gt;0,MAX(AU422,AU460-AU536),0)+[2]outid!AU1499,3)</f>
        <v>4.359</v>
      </c>
      <c r="AV574" s="7">
        <f>ROUND(AV498+IF(AV422&gt;0,MAX(AV422,AV460-AV536),0)+[2]outid!AV1499,3)</f>
        <v>3.2480000000000002</v>
      </c>
      <c r="AW574" s="7">
        <f>ROUND(AW498+IF(AW422&gt;0,MAX(AW422,AW460-AW536),0)+[2]outid!AW1499,3)</f>
        <v>4.8230000000000004</v>
      </c>
      <c r="AX574" s="7">
        <f>ROUND(AX498+IF(AX422&gt;0,MAX(AX422,AX460-AX536),0)+[2]outid!AX1499,3)</f>
        <v>4.9690000000000003</v>
      </c>
      <c r="AY574" s="7">
        <f>ROUND(AY498+IF(AY422&gt;0,MAX(AY422,AY460-AY536),0)+[2]outid!AY1499,3)</f>
        <v>3.9449999999999998</v>
      </c>
      <c r="AZ574" s="7">
        <f>ROUND(AZ498+IF(AZ422&gt;0,MAX(AZ422,AZ460-AZ536),0)+[2]outid!AZ1499,3)</f>
        <v>3.19</v>
      </c>
      <c r="BA574" s="7">
        <f>ROUND(BA498+IF(BA422&gt;0,MAX(BA422,BA460-BA536),0)+[2]outid!BA1499,3)</f>
        <v>2.0030000000000001</v>
      </c>
      <c r="BB574" s="7">
        <f>ROUND(BB498+IF(BB422&gt;0,MAX(BB422,BB460-BB536),0)+[2]outid!BB1499,3)</f>
        <v>1.472</v>
      </c>
      <c r="BC574" s="7">
        <f>ROUND(BC498+IF(BC422&gt;0,MAX(BC422,BC460-BC536),0)+[2]outid!BC1499,3)</f>
        <v>1.7050000000000001</v>
      </c>
    </row>
    <row r="575" spans="1:55" x14ac:dyDescent="0.2">
      <c r="A575" t="s">
        <v>10</v>
      </c>
      <c r="B575">
        <v>170</v>
      </c>
      <c r="C575">
        <v>2009</v>
      </c>
      <c r="D575" s="7">
        <f>ROUND(D499+IF(D423&gt;0,MAX(D423,D461-D537),0)+[2]outid!D1500,3)</f>
        <v>1.7410000000000001</v>
      </c>
      <c r="E575" s="7">
        <f>ROUND(E499+IF(E423&gt;0,MAX(E423,E461-E537),0)+[2]outid!E1500,3)</f>
        <v>2.78</v>
      </c>
      <c r="F575" s="7">
        <f>ROUND(F499+IF(F423&gt;0,MAX(F423,F461-F537),0)+[2]outid!F1500,3)</f>
        <v>2.319</v>
      </c>
      <c r="G575" s="7">
        <f>ROUND(G499+IF(G423&gt;0,MAX(G423,G461-G537),0)+[2]outid!G1500,3)</f>
        <v>1.548</v>
      </c>
      <c r="H575" s="7">
        <f>ROUND(H499+IF(H423&gt;0,MAX(H423,H461-H537),0)+[2]outid!H1500,3)</f>
        <v>1.4910000000000001</v>
      </c>
      <c r="I575" s="7">
        <f>ROUND(I499+IF(I423&gt;0,MAX(I423,I461-I537),0)+[2]outid!I1500,3)</f>
        <v>1.367</v>
      </c>
      <c r="J575" s="7">
        <f>ROUND(J499+IF(J423&gt;0,MAX(J423,J461-J537),0)+[2]outid!J1500,3)</f>
        <v>1.2150000000000001</v>
      </c>
      <c r="K575" s="7">
        <f>ROUND(K499+IF(K423&gt;0,MAX(K423,K461-K537),0)+[2]outid!K1500,3)</f>
        <v>1.155</v>
      </c>
      <c r="L575" s="7">
        <f>ROUND(L499+IF(L423&gt;0,MAX(L423,L461-L537),0)+[2]outid!L1500,3)</f>
        <v>1.5489999999999999</v>
      </c>
      <c r="M575" s="7">
        <f>ROUND(M499+IF(M423&gt;0,MAX(M423,M461-M537),0)+[2]outid!M1500,3)</f>
        <v>1.59</v>
      </c>
      <c r="N575" s="7">
        <f>ROUND(N499+IF(N423&gt;0,MAX(N423,N461-N537),0)+[2]outid!N1500,3)</f>
        <v>1.488</v>
      </c>
      <c r="O575" s="7">
        <f>ROUND(O499+IF(O423&gt;0,MAX(O423,O461-O537),0)+[2]outid!O1500,3)</f>
        <v>1.5720000000000001</v>
      </c>
      <c r="P575" s="7">
        <f>ROUND(P499+IF(P423&gt;0,MAX(P423,P461-P537),0)+[2]outid!P1500,3)</f>
        <v>1.6950000000000001</v>
      </c>
      <c r="Q575" s="7">
        <f>ROUND(Q499+IF(Q423&gt;0,MAX(Q423,Q461-Q537),0)+[2]outid!Q1500,3)</f>
        <v>3.548</v>
      </c>
      <c r="R575" s="7">
        <f>ROUND(R499+IF(R423&gt;0,MAX(R423,R461-R537),0)+[2]outid!R1500,3)</f>
        <v>7.532</v>
      </c>
      <c r="S575" s="7">
        <f>ROUND(S499+IF(S423&gt;0,MAX(S423,S461-S537),0)+[2]outid!S1500,3)</f>
        <v>10.648</v>
      </c>
      <c r="T575" s="7">
        <f>ROUND(T499+IF(T423&gt;0,MAX(T423,T461-T537),0)+[2]outid!T1500,3)</f>
        <v>46.734000000000002</v>
      </c>
      <c r="U575" s="7">
        <f>ROUND(U499+IF(U423&gt;0,MAX(U423,U461-U537),0)+[2]outid!U1500,3)</f>
        <v>161.429</v>
      </c>
      <c r="V575" s="7">
        <f>ROUND(V499+IF(V423&gt;0,MAX(V423,V461-V537),0)+[2]outid!V1500,3)</f>
        <v>948.88699999999994</v>
      </c>
      <c r="W575" s="7">
        <f>ROUND(W499+IF(W423&gt;0,MAX(W423,W461-W537),0)+[2]outid!W1500,3)</f>
        <v>925.83</v>
      </c>
      <c r="X575" s="7">
        <f>ROUND(X499+IF(X423&gt;0,MAX(X423,X461-X537),0)+[2]outid!X1500,3)</f>
        <v>41.988</v>
      </c>
      <c r="Y575" s="7">
        <f>ROUND(Y499+IF(Y423&gt;0,MAX(Y423,Y461-Y537),0)+[2]outid!Y1500,3)</f>
        <v>58.591999999999999</v>
      </c>
      <c r="Z575" s="7">
        <f>ROUND(Z499+IF(Z423&gt;0,MAX(Z423,Z461-Z537),0)+[2]outid!Z1500,3)</f>
        <v>42.835999999999999</v>
      </c>
      <c r="AA575" s="7">
        <f>ROUND(AA499+IF(AA423&gt;0,MAX(AA423,AA461-AA537),0)+[2]outid!AA1500,3)</f>
        <v>33.482999999999997</v>
      </c>
      <c r="AB575" s="7">
        <f>ROUND(AB499+IF(AB423&gt;0,MAX(AB423,AB461-AB537),0)+[2]outid!AB1500,3)</f>
        <v>41.692</v>
      </c>
      <c r="AC575" s="7">
        <f>ROUND(AC499+IF(AC423&gt;0,MAX(AC423,AC461-AC537),0)+[2]outid!AC1500,3)</f>
        <v>32.945</v>
      </c>
      <c r="AD575" s="7">
        <f>ROUND(AD499+IF(AD423&gt;0,MAX(AD423,AD461-AD537),0)+[2]outid!AD1500,3)</f>
        <v>27.047000000000001</v>
      </c>
      <c r="AE575" s="7">
        <f>ROUND(AE499+IF(AE423&gt;0,MAX(AE423,AE461-AE537),0)+[2]outid!AE1500,3)</f>
        <v>22.841999999999999</v>
      </c>
      <c r="AF575" s="7">
        <f>ROUND(AF499+IF(AF423&gt;0,MAX(AF423,AF461-AF537),0)+[2]outid!AF1500,3)</f>
        <v>24.216999999999999</v>
      </c>
      <c r="AG575" s="7">
        <f>ROUND(AG499+IF(AG423&gt;0,MAX(AG423,AG461-AG537),0)+[2]outid!AG1500,3)</f>
        <v>20.204000000000001</v>
      </c>
      <c r="AH575" s="7">
        <f>ROUND(AH499+IF(AH423&gt;0,MAX(AH423,AH461-AH537),0)+[2]outid!AH1500,3)</f>
        <v>18.457000000000001</v>
      </c>
      <c r="AI575" s="7">
        <f>ROUND(AI499+IF(AI423&gt;0,MAX(AI423,AI461-AI537),0)+[2]outid!AI1500,3)</f>
        <v>15.108000000000001</v>
      </c>
      <c r="AJ575" s="7">
        <f>ROUND(AJ499+IF(AJ423&gt;0,MAX(AJ423,AJ461-AJ537),0)+[2]outid!AJ1500,3)</f>
        <v>186.47399999999999</v>
      </c>
      <c r="AK575" s="7">
        <f>ROUND(AK499+IF(AK423&gt;0,MAX(AK423,AK461-AK537),0)+[2]outid!AK1500,3)</f>
        <v>1884.9860000000001</v>
      </c>
      <c r="AL575" s="7">
        <f>ROUND(AL499+IF(AL423&gt;0,MAX(AL423,AL461-AL537),0)+[2]outid!AL1500,3)</f>
        <v>1127.0429999999999</v>
      </c>
      <c r="AM575" s="7">
        <f>ROUND(AM499+IF(AM423&gt;0,MAX(AM423,AM461-AM537),0)+[2]outid!AM1500,3)</f>
        <v>443.46499999999997</v>
      </c>
      <c r="AN575" s="7">
        <f>ROUND(AN499+IF(AN423&gt;0,MAX(AN423,AN461-AN537),0)+[2]outid!AN1500,3)</f>
        <v>5.8710000000000004</v>
      </c>
      <c r="AO575" s="7">
        <f>ROUND(AO499+IF(AO423&gt;0,MAX(AO423,AO461-AO537),0)+[2]outid!AO1500,3)</f>
        <v>316.48</v>
      </c>
      <c r="AP575" s="7">
        <f>ROUND(AP499+IF(AP423&gt;0,MAX(AP423,AP461-AP537),0)+[2]outid!AP1500,3)</f>
        <v>80.393000000000001</v>
      </c>
      <c r="AQ575" s="7">
        <f>ROUND(AQ499+IF(AQ423&gt;0,MAX(AQ423,AQ461-AQ537),0)+[2]outid!AQ1500,3)</f>
        <v>5.2469999999999999</v>
      </c>
      <c r="AR575" s="7">
        <f>ROUND(AR499+IF(AR423&gt;0,MAX(AR423,AR461-AR537),0)+[2]outid!AR1500,3)</f>
        <v>3.8250000000000002</v>
      </c>
      <c r="AS575" s="7">
        <f>ROUND(AS499+IF(AS423&gt;0,MAX(AS423,AS461-AS537),0)+[2]outid!AS1500,3)</f>
        <v>4.633</v>
      </c>
      <c r="AT575" s="7">
        <f>ROUND(AT499+IF(AT423&gt;0,MAX(AT423,AT461-AT537),0)+[2]outid!AT1500,3)</f>
        <v>21.398</v>
      </c>
      <c r="AU575" s="7">
        <f>ROUND(AU499+IF(AU423&gt;0,MAX(AU423,AU461-AU537),0)+[2]outid!AU1500,3)</f>
        <v>9.5020000000000007</v>
      </c>
      <c r="AV575" s="7">
        <f>ROUND(AV499+IF(AV423&gt;0,MAX(AV423,AV461-AV537),0)+[2]outid!AV1500,3)</f>
        <v>8.4540000000000006</v>
      </c>
      <c r="AW575" s="7">
        <f>ROUND(AW499+IF(AW423&gt;0,MAX(AW423,AW461-AW537),0)+[2]outid!AW1500,3)</f>
        <v>6.1619999999999999</v>
      </c>
      <c r="AX575" s="7">
        <f>ROUND(AX499+IF(AX423&gt;0,MAX(AX423,AX461-AX537),0)+[2]outid!AX1500,3)</f>
        <v>4.2880000000000003</v>
      </c>
      <c r="AY575" s="7">
        <f>ROUND(AY499+IF(AY423&gt;0,MAX(AY423,AY461-AY537),0)+[2]outid!AY1500,3)</f>
        <v>3.4630000000000001</v>
      </c>
      <c r="AZ575" s="7">
        <f>ROUND(AZ499+IF(AZ423&gt;0,MAX(AZ423,AZ461-AZ537),0)+[2]outid!AZ1500,3)</f>
        <v>2.395</v>
      </c>
      <c r="BA575" s="7">
        <f>ROUND(BA499+IF(BA423&gt;0,MAX(BA423,BA461-BA537),0)+[2]outid!BA1500,3)</f>
        <v>2.3540000000000001</v>
      </c>
      <c r="BB575" s="7">
        <f>ROUND(BB499+IF(BB423&gt;0,MAX(BB423,BB461-BB537),0)+[2]outid!BB1500,3)</f>
        <v>2.9489999999999998</v>
      </c>
      <c r="BC575" s="7">
        <f>ROUND(BC499+IF(BC423&gt;0,MAX(BC423,BC461-BC537),0)+[2]outid!BC1500,3)</f>
        <v>2.6240000000000001</v>
      </c>
    </row>
    <row r="576" spans="1:55" x14ac:dyDescent="0.2">
      <c r="A576" t="s">
        <v>10</v>
      </c>
      <c r="B576">
        <v>170</v>
      </c>
      <c r="C576">
        <v>2010</v>
      </c>
      <c r="D576" s="7">
        <f>ROUND(D500+IF(D424&gt;0,MAX(D424,D462-D538),0)+[2]outid!D1501,3)</f>
        <v>2.4569999999999999</v>
      </c>
      <c r="E576" s="7">
        <f>ROUND(E500+IF(E424&gt;0,MAX(E424,E462-E538),0)+[2]outid!E1501,3)</f>
        <v>2.2829999999999999</v>
      </c>
      <c r="F576" s="7">
        <f>ROUND(F500+IF(F424&gt;0,MAX(F424,F462-F538),0)+[2]outid!F1501,3)</f>
        <v>2.0590000000000002</v>
      </c>
      <c r="G576" s="7">
        <f>ROUND(G500+IF(G424&gt;0,MAX(G424,G462-G538),0)+[2]outid!G1501,3)</f>
        <v>1.929</v>
      </c>
      <c r="H576" s="7">
        <f>ROUND(H500+IF(H424&gt;0,MAX(H424,H462-H538),0)+[2]outid!H1501,3)</f>
        <v>1.6419999999999999</v>
      </c>
      <c r="I576" s="7">
        <f>ROUND(I500+IF(I424&gt;0,MAX(I424,I462-I538),0)+[2]outid!I1501,3)</f>
        <v>1.4079999999999999</v>
      </c>
      <c r="J576" s="7">
        <f>ROUND(J500+IF(J424&gt;0,MAX(J424,J462-J538),0)+[2]outid!J1501,3)</f>
        <v>1.3</v>
      </c>
      <c r="K576" s="7">
        <f>ROUND(K500+IF(K424&gt;0,MAX(K424,K462-K538),0)+[2]outid!K1501,3)</f>
        <v>1.339</v>
      </c>
      <c r="L576" s="7">
        <f>ROUND(L500+IF(L424&gt;0,MAX(L424,L462-L538),0)+[2]outid!L1501,3)</f>
        <v>1.5860000000000001</v>
      </c>
      <c r="M576" s="7">
        <f>ROUND(M500+IF(M424&gt;0,MAX(M424,M462-M538),0)+[2]outid!M1501,3)</f>
        <v>1.62</v>
      </c>
      <c r="N576" s="7">
        <f>ROUND(N500+IF(N424&gt;0,MAX(N424,N462-N538),0)+[2]outid!N1501,3)</f>
        <v>1.63</v>
      </c>
      <c r="O576" s="7">
        <f>ROUND(O500+IF(O424&gt;0,MAX(O424,O462-O538),0)+[2]outid!O1501,3)</f>
        <v>1.5329999999999999</v>
      </c>
      <c r="P576" s="7">
        <f>ROUND(P500+IF(P424&gt;0,MAX(P424,P462-P538),0)+[2]outid!P1501,3)</f>
        <v>2.0649999999999999</v>
      </c>
      <c r="Q576" s="7">
        <f>ROUND(Q500+IF(Q424&gt;0,MAX(Q424,Q462-Q538),0)+[2]outid!Q1501,3)</f>
        <v>4.25</v>
      </c>
      <c r="R576" s="7">
        <f>ROUND(R500+IF(R424&gt;0,MAX(R424,R462-R538),0)+[2]outid!R1501,3)</f>
        <v>4.2220000000000004</v>
      </c>
      <c r="S576" s="7">
        <f>ROUND(S500+IF(S424&gt;0,MAX(S424,S462-S538),0)+[2]outid!S1501,3)</f>
        <v>8.9600000000000009</v>
      </c>
      <c r="T576" s="7">
        <f>ROUND(T500+IF(T424&gt;0,MAX(T424,T462-T538),0)+[2]outid!T1501,3)</f>
        <v>20.196999999999999</v>
      </c>
      <c r="U576" s="7">
        <f>ROUND(U500+IF(U424&gt;0,MAX(U424,U462-U538),0)+[2]outid!U1501,3)</f>
        <v>20.289000000000001</v>
      </c>
      <c r="V576" s="7">
        <f>ROUND(V500+IF(V424&gt;0,MAX(V424,V462-V538),0)+[2]outid!V1501,3)</f>
        <v>16.542999999999999</v>
      </c>
      <c r="W576" s="7">
        <f>ROUND(W500+IF(W424&gt;0,MAX(W424,W462-W538),0)+[2]outid!W1501,3)</f>
        <v>104.312</v>
      </c>
      <c r="X576" s="7">
        <f>ROUND(X500+IF(X424&gt;0,MAX(X424,X462-X538),0)+[2]outid!X1501,3)</f>
        <v>33.677</v>
      </c>
      <c r="Y576" s="7">
        <f>ROUND(Y500+IF(Y424&gt;0,MAX(Y424,Y462-Y538),0)+[2]outid!Y1501,3)</f>
        <v>38.837000000000003</v>
      </c>
      <c r="Z576" s="7">
        <f>ROUND(Z500+IF(Z424&gt;0,MAX(Z424,Z462-Z538),0)+[2]outid!Z1501,3)</f>
        <v>49.091000000000001</v>
      </c>
      <c r="AA576" s="7">
        <f>ROUND(AA500+IF(AA424&gt;0,MAX(AA424,AA462-AA538),0)+[2]outid!AA1501,3)</f>
        <v>52.218000000000004</v>
      </c>
      <c r="AB576" s="7">
        <f>ROUND(AB500+IF(AB424&gt;0,MAX(AB424,AB462-AB538),0)+[2]outid!AB1501,3)</f>
        <v>75.088999999999999</v>
      </c>
      <c r="AC576" s="7">
        <f>ROUND(AC500+IF(AC424&gt;0,MAX(AC424,AC462-AC538),0)+[2]outid!AC1501,3)</f>
        <v>59.728999999999999</v>
      </c>
      <c r="AD576" s="7">
        <f>ROUND(AD500+IF(AD424&gt;0,MAX(AD424,AD462-AD538),0)+[2]outid!AD1501,3)</f>
        <v>43.627000000000002</v>
      </c>
      <c r="AE576" s="7">
        <f>ROUND(AE500+IF(AE424&gt;0,MAX(AE424,AE462-AE538),0)+[2]outid!AE1501,3)</f>
        <v>35.61</v>
      </c>
      <c r="AF576" s="7">
        <f>ROUND(AF500+IF(AF424&gt;0,MAX(AF424,AF462-AF538),0)+[2]outid!AF1501,3)</f>
        <v>24.111999999999998</v>
      </c>
      <c r="AG576" s="7">
        <f>ROUND(AG500+IF(AG424&gt;0,MAX(AG424,AG462-AG538),0)+[2]outid!AG1501,3)</f>
        <v>21.212</v>
      </c>
      <c r="AH576" s="7">
        <f>ROUND(AH500+IF(AH424&gt;0,MAX(AH424,AH462-AH538),0)+[2]outid!AH1501,3)</f>
        <v>19.047999999999998</v>
      </c>
      <c r="AI576" s="7">
        <f>ROUND(AI500+IF(AI424&gt;0,MAX(AI424,AI462-AI538),0)+[2]outid!AI1501,3)</f>
        <v>15.039</v>
      </c>
      <c r="AJ576" s="7">
        <f>ROUND(AJ500+IF(AJ424&gt;0,MAX(AJ424,AJ462-AJ538),0)+[2]outid!AJ1501,3)</f>
        <v>19.155000000000001</v>
      </c>
      <c r="AK576" s="7">
        <f>ROUND(AK500+IF(AK424&gt;0,MAX(AK424,AK462-AK538),0)+[2]outid!AK1501,3)</f>
        <v>11.888</v>
      </c>
      <c r="AL576" s="7">
        <f>ROUND(AL500+IF(AL424&gt;0,MAX(AL424,AL462-AL538),0)+[2]outid!AL1501,3)</f>
        <v>10.977</v>
      </c>
      <c r="AM576" s="7">
        <f>ROUND(AM500+IF(AM424&gt;0,MAX(AM424,AM462-AM538),0)+[2]outid!AM1501,3)</f>
        <v>11.846</v>
      </c>
      <c r="AN576" s="7">
        <f>ROUND(AN500+IF(AN424&gt;0,MAX(AN424,AN462-AN538),0)+[2]outid!AN1501,3)</f>
        <v>9.7309999999999999</v>
      </c>
      <c r="AO576" s="7">
        <f>ROUND(AO500+IF(AO424&gt;0,MAX(AO424,AO462-AO538),0)+[2]outid!AO1501,3)</f>
        <v>23.742000000000001</v>
      </c>
      <c r="AP576" s="7">
        <f>ROUND(AP500+IF(AP424&gt;0,MAX(AP424,AP462-AP538),0)+[2]outid!AP1501,3)</f>
        <v>23.454999999999998</v>
      </c>
      <c r="AQ576" s="7">
        <f>ROUND(AQ500+IF(AQ424&gt;0,MAX(AQ424,AQ462-AQ538),0)+[2]outid!AQ1501,3)</f>
        <v>15.141</v>
      </c>
      <c r="AR576" s="7">
        <f>ROUND(AR500+IF(AR424&gt;0,MAX(AR424,AR462-AR538),0)+[2]outid!AR1501,3)</f>
        <v>12.111000000000001</v>
      </c>
      <c r="AS576" s="7">
        <f>ROUND(AS500+IF(AS424&gt;0,MAX(AS424,AS462-AS538),0)+[2]outid!AS1501,3)</f>
        <v>9.1050000000000004</v>
      </c>
      <c r="AT576" s="7">
        <f>ROUND(AT500+IF(AT424&gt;0,MAX(AT424,AT462-AT538),0)+[2]outid!AT1501,3)</f>
        <v>6.9</v>
      </c>
      <c r="AU576" s="7">
        <f>ROUND(AU500+IF(AU424&gt;0,MAX(AU424,AU462-AU538),0)+[2]outid!AU1501,3)</f>
        <v>6.1829999999999998</v>
      </c>
      <c r="AV576" s="7">
        <f>ROUND(AV500+IF(AV424&gt;0,MAX(AV424,AV462-AV538),0)+[2]outid!AV1501,3)</f>
        <v>8.3460000000000001</v>
      </c>
      <c r="AW576" s="7">
        <f>ROUND(AW500+IF(AW424&gt;0,MAX(AW424,AW462-AW538),0)+[2]outid!AW1501,3)</f>
        <v>7.5839999999999996</v>
      </c>
      <c r="AX576" s="7">
        <f>ROUND(AX500+IF(AX424&gt;0,MAX(AX424,AX462-AX538),0)+[2]outid!AX1501,3)</f>
        <v>5.6349999999999998</v>
      </c>
      <c r="AY576" s="7">
        <f>ROUND(AY500+IF(AY424&gt;0,MAX(AY424,AY462-AY538),0)+[2]outid!AY1501,3)</f>
        <v>4.6070000000000002</v>
      </c>
      <c r="AZ576" s="7">
        <f>ROUND(AZ500+IF(AZ424&gt;0,MAX(AZ424,AZ462-AZ538),0)+[2]outid!AZ1501,3)</f>
        <v>3.3290000000000002</v>
      </c>
      <c r="BA576" s="7">
        <f>ROUND(BA500+IF(BA424&gt;0,MAX(BA424,BA462-BA538),0)+[2]outid!BA1501,3)</f>
        <v>3.6930000000000001</v>
      </c>
      <c r="BB576" s="7">
        <f>ROUND(BB500+IF(BB424&gt;0,MAX(BB424,BB462-BB538),0)+[2]outid!BB1501,3)</f>
        <v>4.6749999999999998</v>
      </c>
      <c r="BC576" s="7">
        <f>ROUND(BC500+IF(BC424&gt;0,MAX(BC424,BC462-BC538),0)+[2]outid!BC1501,3)</f>
        <v>4.45</v>
      </c>
    </row>
    <row r="577" spans="1:55" x14ac:dyDescent="0.2">
      <c r="A577" t="s">
        <v>10</v>
      </c>
      <c r="B577">
        <v>170</v>
      </c>
      <c r="C577">
        <v>2011</v>
      </c>
      <c r="D577" s="7">
        <f>ROUND(D501+IF(D425&gt;0,MAX(D425,D463-D539),0)+[2]outid!D1502,3)</f>
        <v>3.5329999999999999</v>
      </c>
      <c r="E577" s="7">
        <f>ROUND(E501+IF(E425&gt;0,MAX(E425,E463-E539),0)+[2]outid!E1502,3)</f>
        <v>3.4430000000000001</v>
      </c>
      <c r="F577" s="7">
        <f>ROUND(F501+IF(F425&gt;0,MAX(F425,F463-F539),0)+[2]outid!F1502,3)</f>
        <v>4.53</v>
      </c>
      <c r="G577" s="7">
        <f>ROUND(G501+IF(G425&gt;0,MAX(G425,G463-G539),0)+[2]outid!G1502,3)</f>
        <v>4.508</v>
      </c>
      <c r="H577" s="7">
        <f>ROUND(H501+IF(H425&gt;0,MAX(H425,H463-H539),0)+[2]outid!H1502,3)</f>
        <v>3.887</v>
      </c>
      <c r="I577" s="7">
        <f>ROUND(I501+IF(I425&gt;0,MAX(I425,I463-I539),0)+[2]outid!I1502,3)</f>
        <v>3.5449999999999999</v>
      </c>
      <c r="J577" s="7">
        <f>ROUND(J501+IF(J425&gt;0,MAX(J425,J463-J539),0)+[2]outid!J1502,3)</f>
        <v>2.7989999999999999</v>
      </c>
      <c r="K577" s="7">
        <f>ROUND(K501+IF(K425&gt;0,MAX(K425,K463-K539),0)+[2]outid!K1502,3)</f>
        <v>2.5339999999999998</v>
      </c>
      <c r="L577" s="7">
        <f>ROUND(L501+IF(L425&gt;0,MAX(L425,L463-L539),0)+[2]outid!L1502,3)</f>
        <v>2.2010000000000001</v>
      </c>
      <c r="M577" s="7">
        <f>ROUND(M501+IF(M425&gt;0,MAX(M425,M463-M539),0)+[2]outid!M1502,3)</f>
        <v>2.17</v>
      </c>
      <c r="N577" s="7">
        <f>ROUND(N501+IF(N425&gt;0,MAX(N425,N463-N539),0)+[2]outid!N1502,3)</f>
        <v>2.0110000000000001</v>
      </c>
      <c r="O577" s="7">
        <f>ROUND(O501+IF(O425&gt;0,MAX(O425,O463-O539),0)+[2]outid!O1502,3)</f>
        <v>2.8849999999999998</v>
      </c>
      <c r="P577" s="7">
        <f>ROUND(P501+IF(P425&gt;0,MAX(P425,P463-P539),0)+[2]outid!P1502,3)</f>
        <v>3.5310000000000001</v>
      </c>
      <c r="Q577" s="7">
        <f>ROUND(Q501+IF(Q425&gt;0,MAX(Q425,Q463-Q539),0)+[2]outid!Q1502,3)</f>
        <v>8.8770000000000007</v>
      </c>
      <c r="R577" s="7">
        <f>ROUND(R501+IF(R425&gt;0,MAX(R425,R463-R539),0)+[2]outid!R1502,3)</f>
        <v>8.9380000000000006</v>
      </c>
      <c r="S577" s="7">
        <f>ROUND(S501+IF(S425&gt;0,MAX(S425,S463-S539),0)+[2]outid!S1502,3)</f>
        <v>8.3179999999999996</v>
      </c>
      <c r="T577" s="7">
        <f>ROUND(T501+IF(T425&gt;0,MAX(T425,T463-T539),0)+[2]outid!T1502,3)</f>
        <v>9.64</v>
      </c>
      <c r="U577" s="7">
        <f>ROUND(U501+IF(U425&gt;0,MAX(U425,U463-U539),0)+[2]outid!U1502,3)</f>
        <v>12.725</v>
      </c>
      <c r="V577" s="7">
        <f>ROUND(V501+IF(V425&gt;0,MAX(V425,V463-V539),0)+[2]outid!V1502,3)</f>
        <v>24.213000000000001</v>
      </c>
      <c r="W577" s="7">
        <f>ROUND(W501+IF(W425&gt;0,MAX(W425,W463-W539),0)+[2]outid!W1502,3)</f>
        <v>45.335000000000001</v>
      </c>
      <c r="X577" s="7">
        <f>ROUND(X501+IF(X425&gt;0,MAX(X425,X463-X539),0)+[2]outid!X1502,3)</f>
        <v>61.694000000000003</v>
      </c>
      <c r="Y577" s="7">
        <f>ROUND(Y501+IF(Y425&gt;0,MAX(Y425,Y463-Y539),0)+[2]outid!Y1502,3)</f>
        <v>51.997999999999998</v>
      </c>
      <c r="Z577" s="7">
        <f>ROUND(Z501+IF(Z425&gt;0,MAX(Z425,Z463-Z539),0)+[2]outid!Z1502,3)</f>
        <v>67.661000000000001</v>
      </c>
      <c r="AA577" s="7">
        <f>ROUND(AA501+IF(AA425&gt;0,MAX(AA425,AA463-AA539),0)+[2]outid!AA1502,3)</f>
        <v>77.039000000000001</v>
      </c>
      <c r="AB577" s="7">
        <f>ROUND(AB501+IF(AB425&gt;0,MAX(AB425,AB463-AB539),0)+[2]outid!AB1502,3)</f>
        <v>69.978999999999999</v>
      </c>
      <c r="AC577" s="7">
        <f>ROUND(AC501+IF(AC425&gt;0,MAX(AC425,AC463-AC539),0)+[2]outid!AC1502,3)</f>
        <v>67.471000000000004</v>
      </c>
      <c r="AD577" s="7">
        <f>ROUND(AD501+IF(AD425&gt;0,MAX(AD425,AD463-AD539),0)+[2]outid!AD1502,3)</f>
        <v>62.777999999999999</v>
      </c>
      <c r="AE577" s="7">
        <f>ROUND(AE501+IF(AE425&gt;0,MAX(AE425,AE463-AE539),0)+[2]outid!AE1502,3)</f>
        <v>53.668999999999997</v>
      </c>
      <c r="AF577" s="7">
        <f>ROUND(AF501+IF(AF425&gt;0,MAX(AF425,AF463-AF539),0)+[2]outid!AF1502,3)</f>
        <v>48.829000000000001</v>
      </c>
      <c r="AG577" s="7">
        <f>ROUND(AG501+IF(AG425&gt;0,MAX(AG425,AG463-AG539),0)+[2]outid!AG1502,3)</f>
        <v>37.97</v>
      </c>
      <c r="AH577" s="7">
        <f>ROUND(AH501+IF(AH425&gt;0,MAX(AH425,AH463-AH539),0)+[2]outid!AH1502,3)</f>
        <v>31.199000000000002</v>
      </c>
      <c r="AI577" s="7">
        <f>ROUND(AI501+IF(AI425&gt;0,MAX(AI425,AI463-AI539),0)+[2]outid!AI1502,3)</f>
        <v>24.706</v>
      </c>
      <c r="AJ577" s="7">
        <f>ROUND(AJ501+IF(AJ425&gt;0,MAX(AJ425,AJ463-AJ539),0)+[2]outid!AJ1502,3)</f>
        <v>18.273</v>
      </c>
      <c r="AK577" s="7">
        <f>ROUND(AK501+IF(AK425&gt;0,MAX(AK425,AK463-AK539),0)+[2]outid!AK1502,3)</f>
        <v>14.59</v>
      </c>
      <c r="AL577" s="7">
        <f>ROUND(AL501+IF(AL425&gt;0,MAX(AL425,AL463-AL539),0)+[2]outid!AL1502,3)</f>
        <v>14.394</v>
      </c>
      <c r="AM577" s="7">
        <f>ROUND(AM501+IF(AM425&gt;0,MAX(AM425,AM463-AM539),0)+[2]outid!AM1502,3)</f>
        <v>10.606</v>
      </c>
      <c r="AN577" s="7">
        <f>ROUND(AN501+IF(AN425&gt;0,MAX(AN425,AN463-AN539),0)+[2]outid!AN1502,3)</f>
        <v>7.9139999999999997</v>
      </c>
      <c r="AO577" s="7">
        <f>ROUND(AO501+IF(AO425&gt;0,MAX(AO425,AO463-AO539),0)+[2]outid!AO1502,3)</f>
        <v>9.7759999999999998</v>
      </c>
      <c r="AP577" s="7">
        <f>ROUND(AP501+IF(AP425&gt;0,MAX(AP425,AP463-AP539),0)+[2]outid!AP1502,3)</f>
        <v>4.391</v>
      </c>
      <c r="AQ577" s="7">
        <f>ROUND(AQ501+IF(AQ425&gt;0,MAX(AQ425,AQ463-AQ539),0)+[2]outid!AQ1502,3)</f>
        <v>8.1649999999999991</v>
      </c>
      <c r="AR577" s="7">
        <f>ROUND(AR501+IF(AR425&gt;0,MAX(AR425,AR463-AR539),0)+[2]outid!AR1502,3)</f>
        <v>11.76</v>
      </c>
      <c r="AS577" s="7">
        <f>ROUND(AS501+IF(AS425&gt;0,MAX(AS425,AS463-AS539),0)+[2]outid!AS1502,3)</f>
        <v>9.7330000000000005</v>
      </c>
      <c r="AT577" s="7">
        <f>ROUND(AT501+IF(AT425&gt;0,MAX(AT425,AT463-AT539),0)+[2]outid!AT1502,3)</f>
        <v>9.4030000000000005</v>
      </c>
      <c r="AU577" s="7">
        <f>ROUND(AU501+IF(AU425&gt;0,MAX(AU425,AU463-AU539),0)+[2]outid!AU1502,3)</f>
        <v>6.907</v>
      </c>
      <c r="AV577" s="7">
        <f>ROUND(AV501+IF(AV425&gt;0,MAX(AV425,AV463-AV539),0)+[2]outid!AV1502,3)</f>
        <v>4.5359999999999996</v>
      </c>
      <c r="AW577" s="7">
        <f>ROUND(AW501+IF(AW425&gt;0,MAX(AW425,AW463-AW539),0)+[2]outid!AW1502,3)</f>
        <v>3.63</v>
      </c>
      <c r="AX577" s="7">
        <f>ROUND(AX501+IF(AX425&gt;0,MAX(AX425,AX463-AX539),0)+[2]outid!AX1502,3)</f>
        <v>3.66</v>
      </c>
      <c r="AY577" s="7">
        <f>ROUND(AY501+IF(AY425&gt;0,MAX(AY425,AY463-AY539),0)+[2]outid!AY1502,3)</f>
        <v>4.1639999999999997</v>
      </c>
      <c r="AZ577" s="7">
        <f>ROUND(AZ501+IF(AZ425&gt;0,MAX(AZ425,AZ463-AZ539),0)+[2]outid!AZ1502,3)</f>
        <v>3.302</v>
      </c>
      <c r="BA577" s="7">
        <f>ROUND(BA501+IF(BA425&gt;0,MAX(BA425,BA463-BA539),0)+[2]outid!BA1502,3)</f>
        <v>2.734</v>
      </c>
      <c r="BB577" s="7">
        <f>ROUND(BB501+IF(BB425&gt;0,MAX(BB425,BB463-BB539),0)+[2]outid!BB1502,3)</f>
        <v>2.1909999999999998</v>
      </c>
      <c r="BC577" s="7">
        <f>ROUND(BC501+IF(BC425&gt;0,MAX(BC425,BC463-BC539),0)+[2]outid!BC1502,3)</f>
        <v>1.518</v>
      </c>
    </row>
    <row r="578" spans="1:55" x14ac:dyDescent="0.2">
      <c r="A578" t="s">
        <v>10</v>
      </c>
      <c r="B578">
        <v>170</v>
      </c>
      <c r="C578">
        <v>2012</v>
      </c>
      <c r="D578" s="7">
        <f>ROUND(D502+IF(D426&gt;0,MAX(D426,D464-D540),0)+[2]outid!D1503,3)</f>
        <v>2.0089999999999999</v>
      </c>
      <c r="E578" s="7">
        <f>ROUND(E502+IF(E426&gt;0,MAX(E426,E464-E540),0)+[2]outid!E1503,3)</f>
        <v>2.2250000000000001</v>
      </c>
      <c r="F578" s="7">
        <f>ROUND(F502+IF(F426&gt;0,MAX(F426,F464-F540),0)+[2]outid!F1503,3)</f>
        <v>2.0619999999999998</v>
      </c>
      <c r="G578" s="7">
        <f>ROUND(G502+IF(G426&gt;0,MAX(G426,G464-G540),0)+[2]outid!G1503,3)</f>
        <v>1.6919999999999999</v>
      </c>
      <c r="H578" s="7">
        <f>ROUND(H502+IF(H426&gt;0,MAX(H426,H464-H540),0)+[2]outid!H1503,3)</f>
        <v>1.893</v>
      </c>
      <c r="I578" s="7">
        <f>ROUND(I502+IF(I426&gt;0,MAX(I426,I464-I540),0)+[2]outid!I1503,3)</f>
        <v>3.13</v>
      </c>
      <c r="J578" s="7">
        <f>ROUND(J502+IF(J426&gt;0,MAX(J426,J464-J540),0)+[2]outid!J1503,3)</f>
        <v>3.0409999999999999</v>
      </c>
      <c r="K578" s="7">
        <f>ROUND(K502+IF(K426&gt;0,MAX(K426,K464-K540),0)+[2]outid!K1503,3)</f>
        <v>2.165</v>
      </c>
      <c r="L578" s="7">
        <f>ROUND(L502+IF(L426&gt;0,MAX(L426,L464-L540),0)+[2]outid!L1503,3)</f>
        <v>1.929</v>
      </c>
      <c r="M578" s="7">
        <f>ROUND(M502+IF(M426&gt;0,MAX(M426,M464-M540),0)+[2]outid!M1503,3)</f>
        <v>1.9330000000000001</v>
      </c>
      <c r="N578" s="7">
        <f>ROUND(N502+IF(N426&gt;0,MAX(N426,N464-N540),0)+[2]outid!N1503,3)</f>
        <v>2.9750000000000001</v>
      </c>
      <c r="O578" s="7">
        <f>ROUND(O502+IF(O426&gt;0,MAX(O426,O464-O540),0)+[2]outid!O1503,3)</f>
        <v>4.1589999999999998</v>
      </c>
      <c r="P578" s="7">
        <f>ROUND(P502+IF(P426&gt;0,MAX(P426,P464-P540),0)+[2]outid!P1503,3)</f>
        <v>4.4779999999999998</v>
      </c>
      <c r="Q578" s="7">
        <f>ROUND(Q502+IF(Q426&gt;0,MAX(Q426,Q464-Q540),0)+[2]outid!Q1503,3)</f>
        <v>8.8930000000000007</v>
      </c>
      <c r="R578" s="7">
        <f>ROUND(R502+IF(R426&gt;0,MAX(R426,R464-R540),0)+[2]outid!R1503,3)</f>
        <v>9.2189999999999994</v>
      </c>
      <c r="S578" s="7">
        <f>ROUND(S502+IF(S426&gt;0,MAX(S426,S464-S540),0)+[2]outid!S1503,3)</f>
        <v>11.162000000000001</v>
      </c>
      <c r="T578" s="7">
        <f>ROUND(T502+IF(T426&gt;0,MAX(T426,T464-T540),0)+[2]outid!T1503,3)</f>
        <v>35.378999999999998</v>
      </c>
      <c r="U578" s="7">
        <f>ROUND(U502+IF(U426&gt;0,MAX(U426,U464-U540),0)+[2]outid!U1503,3)</f>
        <v>39.32</v>
      </c>
      <c r="V578" s="7">
        <f>ROUND(V502+IF(V426&gt;0,MAX(V426,V464-V540),0)+[2]outid!V1503,3)</f>
        <v>27.346</v>
      </c>
      <c r="W578" s="7">
        <f>ROUND(W502+IF(W426&gt;0,MAX(W426,W464-W540),0)+[2]outid!W1503,3)</f>
        <v>36.677999999999997</v>
      </c>
      <c r="X578" s="7">
        <f>ROUND(X502+IF(X426&gt;0,MAX(X426,X464-X540),0)+[2]outid!X1503,3)</f>
        <v>44.134999999999998</v>
      </c>
      <c r="Y578" s="7">
        <f>ROUND(Y502+IF(Y426&gt;0,MAX(Y426,Y464-Y540),0)+[2]outid!Y1503,3)</f>
        <v>32.829000000000001</v>
      </c>
      <c r="Z578" s="7">
        <f>ROUND(Z502+IF(Z426&gt;0,MAX(Z426,Z464-Z540),0)+[2]outid!Z1503,3)</f>
        <v>55.691000000000003</v>
      </c>
      <c r="AA578" s="7">
        <f>ROUND(AA502+IF(AA426&gt;0,MAX(AA426,AA464-AA540),0)+[2]outid!AA1503,3)</f>
        <v>47.677</v>
      </c>
      <c r="AB578" s="7">
        <f>ROUND(AB502+IF(AB426&gt;0,MAX(AB426,AB464-AB540),0)+[2]outid!AB1503,3)</f>
        <v>61.103000000000002</v>
      </c>
      <c r="AC578" s="7">
        <f>ROUND(AC502+IF(AC426&gt;0,MAX(AC426,AC464-AC540),0)+[2]outid!AC1503,3)</f>
        <v>66.203000000000003</v>
      </c>
      <c r="AD578" s="7">
        <f>ROUND(AD502+IF(AD426&gt;0,MAX(AD426,AD464-AD540),0)+[2]outid!AD1503,3)</f>
        <v>52.93</v>
      </c>
      <c r="AE578" s="7">
        <f>ROUND(AE502+IF(AE426&gt;0,MAX(AE426,AE464-AE540),0)+[2]outid!AE1503,3)</f>
        <v>41.878</v>
      </c>
      <c r="AF578" s="7">
        <f>ROUND(AF502+IF(AF426&gt;0,MAX(AF426,AF464-AF540),0)+[2]outid!AF1503,3)</f>
        <v>35.427</v>
      </c>
      <c r="AG578" s="7">
        <f>ROUND(AG502+IF(AG426&gt;0,MAX(AG426,AG464-AG540),0)+[2]outid!AG1503,3)</f>
        <v>26.568999999999999</v>
      </c>
      <c r="AH578" s="7">
        <f>ROUND(AH502+IF(AH426&gt;0,MAX(AH426,AH464-AH540),0)+[2]outid!AH1503,3)</f>
        <v>19.408999999999999</v>
      </c>
      <c r="AI578" s="7">
        <f>ROUND(AI502+IF(AI426&gt;0,MAX(AI426,AI464-AI540),0)+[2]outid!AI1503,3)</f>
        <v>16.39</v>
      </c>
      <c r="AJ578" s="7">
        <f>ROUND(AJ502+IF(AJ426&gt;0,MAX(AJ426,AJ464-AJ540),0)+[2]outid!AJ1503,3)</f>
        <v>15.135999999999999</v>
      </c>
      <c r="AK578" s="7">
        <f>ROUND(AK502+IF(AK426&gt;0,MAX(AK426,AK464-AK540),0)+[2]outid!AK1503,3)</f>
        <v>11.644</v>
      </c>
      <c r="AL578" s="7">
        <f>ROUND(AL502+IF(AL426&gt;0,MAX(AL426,AL464-AL540),0)+[2]outid!AL1503,3)</f>
        <v>6.891</v>
      </c>
      <c r="AM578" s="7">
        <f>ROUND(AM502+IF(AM426&gt;0,MAX(AM426,AM464-AM540),0)+[2]outid!AM1503,3)</f>
        <v>4.5190000000000001</v>
      </c>
      <c r="AN578" s="7">
        <f>ROUND(AN502+IF(AN426&gt;0,MAX(AN426,AN464-AN540),0)+[2]outid!AN1503,3)</f>
        <v>5.726</v>
      </c>
      <c r="AO578" s="7">
        <f>ROUND(AO502+IF(AO426&gt;0,MAX(AO426,AO464-AO540),0)+[2]outid!AO1503,3)</f>
        <v>5.9560000000000004</v>
      </c>
      <c r="AP578" s="7">
        <f>ROUND(AP502+IF(AP426&gt;0,MAX(AP426,AP464-AP540),0)+[2]outid!AP1503,3)</f>
        <v>5.327</v>
      </c>
      <c r="AQ578" s="7">
        <f>ROUND(AQ502+IF(AQ426&gt;0,MAX(AQ426,AQ464-AQ540),0)+[2]outid!AQ1503,3)</f>
        <v>5.28</v>
      </c>
      <c r="AR578" s="7">
        <f>ROUND(AR502+IF(AR426&gt;0,MAX(AR426,AR464-AR540),0)+[2]outid!AR1503,3)</f>
        <v>4.6829999999999998</v>
      </c>
      <c r="AS578" s="7">
        <f>ROUND(AS502+IF(AS426&gt;0,MAX(AS426,AS464-AS540),0)+[2]outid!AS1503,3)</f>
        <v>9.4499999999999993</v>
      </c>
      <c r="AT578" s="7">
        <f>ROUND(AT502+IF(AT426&gt;0,MAX(AT426,AT464-AT540),0)+[2]outid!AT1503,3)</f>
        <v>14.25</v>
      </c>
      <c r="AU578" s="7">
        <f>ROUND(AU502+IF(AU426&gt;0,MAX(AU426,AU464-AU540),0)+[2]outid!AU1503,3)</f>
        <v>16.524000000000001</v>
      </c>
      <c r="AV578" s="7">
        <f>ROUND(AV502+IF(AV426&gt;0,MAX(AV426,AV464-AV540),0)+[2]outid!AV1503,3)</f>
        <v>23.960999999999999</v>
      </c>
      <c r="AW578" s="7">
        <f>ROUND(AW502+IF(AW426&gt;0,MAX(AW426,AW464-AW540),0)+[2]outid!AW1503,3)</f>
        <v>15.081</v>
      </c>
      <c r="AX578" s="7">
        <f>ROUND(AX502+IF(AX426&gt;0,MAX(AX426,AX464-AX540),0)+[2]outid!AX1503,3)</f>
        <v>10.837</v>
      </c>
      <c r="AY578" s="7">
        <f>ROUND(AY502+IF(AY426&gt;0,MAX(AY426,AY464-AY540),0)+[2]outid!AY1503,3)</f>
        <v>8.7880000000000003</v>
      </c>
      <c r="AZ578" s="7">
        <f>ROUND(AZ502+IF(AZ426&gt;0,MAX(AZ426,AZ464-AZ540),0)+[2]outid!AZ1503,3)</f>
        <v>8.5749999999999993</v>
      </c>
      <c r="BA578" s="7">
        <f>ROUND(BA502+IF(BA426&gt;0,MAX(BA426,BA464-BA540),0)+[2]outid!BA1503,3)</f>
        <v>7.5049999999999999</v>
      </c>
      <c r="BB578" s="7">
        <f>ROUND(BB502+IF(BB426&gt;0,MAX(BB426,BB464-BB540),0)+[2]outid!BB1503,3)</f>
        <v>5.96</v>
      </c>
      <c r="BC578" s="7">
        <f>ROUND(BC502+IF(BC426&gt;0,MAX(BC426,BC464-BC540),0)+[2]outid!BC1503,3)</f>
        <v>4.1550000000000002</v>
      </c>
    </row>
    <row r="579" spans="1:55" x14ac:dyDescent="0.2">
      <c r="A579" t="s">
        <v>10</v>
      </c>
      <c r="B579">
        <v>170</v>
      </c>
      <c r="C579">
        <v>2013</v>
      </c>
      <c r="D579" s="7">
        <f>ROUND(D503+IF(D427&gt;0,MAX(D427,D465-D541),0)+[2]outid!D1504,3)</f>
        <v>2.9540000000000002</v>
      </c>
      <c r="E579" s="7">
        <f>ROUND(E503+IF(E427&gt;0,MAX(E427,E465-E541),0)+[2]outid!E1504,3)</f>
        <v>2.9359999999999999</v>
      </c>
      <c r="F579" s="7">
        <f>ROUND(F503+IF(F427&gt;0,MAX(F427,F465-F541),0)+[2]outid!F1504,3)</f>
        <v>2.4489999999999998</v>
      </c>
      <c r="G579" s="7">
        <f>ROUND(G503+IF(G427&gt;0,MAX(G427,G465-G541),0)+[2]outid!G1504,3)</f>
        <v>2.1680000000000001</v>
      </c>
      <c r="H579" s="7">
        <f>ROUND(H503+IF(H427&gt;0,MAX(H427,H465-H541),0)+[2]outid!H1504,3)</f>
        <v>2.0720000000000001</v>
      </c>
      <c r="I579" s="7">
        <f>ROUND(I503+IF(I427&gt;0,MAX(I427,I465-I541),0)+[2]outid!I1504,3)</f>
        <v>2.077</v>
      </c>
      <c r="J579" s="7">
        <f>ROUND(J503+IF(J427&gt;0,MAX(J427,J465-J541),0)+[2]outid!J1504,3)</f>
        <v>1.9750000000000001</v>
      </c>
      <c r="K579" s="7">
        <f>ROUND(K503+IF(K427&gt;0,MAX(K427,K465-K541),0)+[2]outid!K1504,3)</f>
        <v>1.7829999999999999</v>
      </c>
      <c r="L579" s="7">
        <f>ROUND(L503+IF(L427&gt;0,MAX(L427,L465-L541),0)+[2]outid!L1504,3)</f>
        <v>1.8680000000000001</v>
      </c>
      <c r="M579" s="7">
        <f>ROUND(M503+IF(M427&gt;0,MAX(M427,M465-M541),0)+[2]outid!M1504,3)</f>
        <v>1.9039999999999999</v>
      </c>
      <c r="N579" s="7">
        <f>ROUND(N503+IF(N427&gt;0,MAX(N427,N465-N541),0)+[2]outid!N1504,3)</f>
        <v>2.694</v>
      </c>
      <c r="O579" s="7">
        <f>ROUND(O503+IF(O427&gt;0,MAX(O427,O465-O541),0)+[2]outid!O1504,3)</f>
        <v>3.9750000000000001</v>
      </c>
      <c r="P579" s="7">
        <f>ROUND(P503+IF(P427&gt;0,MAX(P427,P465-P541),0)+[2]outid!P1504,3)</f>
        <v>3.7</v>
      </c>
      <c r="Q579" s="7">
        <f>ROUND(Q503+IF(Q427&gt;0,MAX(Q427,Q465-Q541),0)+[2]outid!Q1504,3)</f>
        <v>11.101000000000001</v>
      </c>
      <c r="R579" s="7">
        <f>ROUND(R503+IF(R427&gt;0,MAX(R427,R465-R541),0)+[2]outid!R1504,3)</f>
        <v>14.117000000000001</v>
      </c>
      <c r="S579" s="7">
        <f>ROUND(S503+IF(S427&gt;0,MAX(S427,S465-S541),0)+[2]outid!S1504,3)</f>
        <v>11.436</v>
      </c>
      <c r="T579" s="7">
        <f>ROUND(T503+IF(T427&gt;0,MAX(T427,T465-T541),0)+[2]outid!T1504,3)</f>
        <v>12.516</v>
      </c>
      <c r="U579" s="7">
        <f>ROUND(U503+IF(U427&gt;0,MAX(U427,U465-U541),0)+[2]outid!U1504,3)</f>
        <v>17.216000000000001</v>
      </c>
      <c r="V579" s="7">
        <f>ROUND(V503+IF(V427&gt;0,MAX(V427,V465-V541),0)+[2]outid!V1504,3)</f>
        <v>35.258000000000003</v>
      </c>
      <c r="W579" s="7">
        <f>ROUND(W503+IF(W427&gt;0,MAX(W427,W465-W541),0)+[2]outid!W1504,3)</f>
        <v>59.23</v>
      </c>
      <c r="X579" s="7">
        <f>ROUND(X503+IF(X427&gt;0,MAX(X427,X465-X541),0)+[2]outid!X1504,3)</f>
        <v>51.029000000000003</v>
      </c>
      <c r="Y579" s="7">
        <f>ROUND(Y503+IF(Y427&gt;0,MAX(Y427,Y465-Y541),0)+[2]outid!Y1504,3)</f>
        <v>42.280999999999999</v>
      </c>
      <c r="Z579" s="7">
        <f>ROUND(Z503+IF(Z427&gt;0,MAX(Z427,Z465-Z541),0)+[2]outid!Z1504,3)</f>
        <v>46.698999999999998</v>
      </c>
      <c r="AA579" s="7">
        <f>ROUND(AA503+IF(AA427&gt;0,MAX(AA427,AA465-AA541),0)+[2]outid!AA1504,3)</f>
        <v>45.503</v>
      </c>
      <c r="AB579" s="7">
        <f>ROUND(AB503+IF(AB427&gt;0,MAX(AB427,AB465-AB541),0)+[2]outid!AB1504,3)</f>
        <v>53.027999999999999</v>
      </c>
      <c r="AC579" s="7">
        <f>ROUND(AC503+IF(AC427&gt;0,MAX(AC427,AC465-AC541),0)+[2]outid!AC1504,3)</f>
        <v>44.354999999999997</v>
      </c>
      <c r="AD579" s="7">
        <f>ROUND(AD503+IF(AD427&gt;0,MAX(AD427,AD465-AD541),0)+[2]outid!AD1504,3)</f>
        <v>42.033999999999999</v>
      </c>
      <c r="AE579" s="7">
        <f>ROUND(AE503+IF(AE427&gt;0,MAX(AE427,AE465-AE541),0)+[2]outid!AE1504,3)</f>
        <v>28.895</v>
      </c>
      <c r="AF579" s="7">
        <f>ROUND(AF503+IF(AF427&gt;0,MAX(AF427,AF465-AF541),0)+[2]outid!AF1504,3)</f>
        <v>19.811</v>
      </c>
      <c r="AG579" s="7">
        <f>ROUND(AG503+IF(AG427&gt;0,MAX(AG427,AG465-AG541),0)+[2]outid!AG1504,3)</f>
        <v>17.399000000000001</v>
      </c>
      <c r="AH579" s="7">
        <f>ROUND(AH503+IF(AH427&gt;0,MAX(AH427,AH465-AH541),0)+[2]outid!AH1504,3)</f>
        <v>18.138000000000002</v>
      </c>
      <c r="AI579" s="7">
        <f>ROUND(AI503+IF(AI427&gt;0,MAX(AI427,AI465-AI541),0)+[2]outid!AI1504,3)</f>
        <v>15.741</v>
      </c>
      <c r="AJ579" s="7">
        <f>ROUND(AJ503+IF(AJ427&gt;0,MAX(AJ427,AJ465-AJ541),0)+[2]outid!AJ1504,3)</f>
        <v>13.792999999999999</v>
      </c>
      <c r="AK579" s="7">
        <f>ROUND(AK503+IF(AK427&gt;0,MAX(AK427,AK465-AK541),0)+[2]outid!AK1504,3)</f>
        <v>10.564</v>
      </c>
      <c r="AL579" s="7">
        <f>ROUND(AL503+IF(AL427&gt;0,MAX(AL427,AL465-AL541),0)+[2]outid!AL1504,3)</f>
        <v>8.6999999999999993</v>
      </c>
      <c r="AM579" s="7">
        <f>ROUND(AM503+IF(AM427&gt;0,MAX(AM427,AM465-AM541),0)+[2]outid!AM1504,3)</f>
        <v>8.6</v>
      </c>
      <c r="AN579" s="7">
        <f>ROUND(AN503+IF(AN427&gt;0,MAX(AN427,AN465-AN541),0)+[2]outid!AN1504,3)</f>
        <v>8.58</v>
      </c>
      <c r="AO579" s="7">
        <f>ROUND(AO503+IF(AO427&gt;0,MAX(AO427,AO465-AO541),0)+[2]outid!AO1504,3)</f>
        <v>8.8450000000000006</v>
      </c>
      <c r="AP579" s="7">
        <f>ROUND(AP503+IF(AP427&gt;0,MAX(AP427,AP465-AP541),0)+[2]outid!AP1504,3)</f>
        <v>25.952999999999999</v>
      </c>
      <c r="AQ579" s="7">
        <f>ROUND(AQ503+IF(AQ427&gt;0,MAX(AQ427,AQ465-AQ541),0)+[2]outid!AQ1504,3)</f>
        <v>15.427</v>
      </c>
      <c r="AR579" s="7">
        <f>ROUND(AR503+IF(AR427&gt;0,MAX(AR427,AR465-AR541),0)+[2]outid!AR1504,3)</f>
        <v>12.441000000000001</v>
      </c>
      <c r="AS579" s="7">
        <f>ROUND(AS503+IF(AS427&gt;0,MAX(AS427,AS465-AS541),0)+[2]outid!AS1504,3)</f>
        <v>9.0210000000000008</v>
      </c>
      <c r="AT579" s="7">
        <f>ROUND(AT503+IF(AT427&gt;0,MAX(AT427,AT465-AT541),0)+[2]outid!AT1504,3)</f>
        <v>6.9710000000000001</v>
      </c>
      <c r="AU579" s="7">
        <f>ROUND(AU503+IF(AU427&gt;0,MAX(AU427,AU465-AU541),0)+[2]outid!AU1504,3)</f>
        <v>5.5039999999999996</v>
      </c>
      <c r="AV579" s="7">
        <f>ROUND(AV503+IF(AV427&gt;0,MAX(AV427,AV465-AV541),0)+[2]outid!AV1504,3)</f>
        <v>4.0490000000000004</v>
      </c>
      <c r="AW579" s="7">
        <f>ROUND(AW503+IF(AW427&gt;0,MAX(AW427,AW465-AW541),0)+[2]outid!AW1504,3)</f>
        <v>3.9420000000000002</v>
      </c>
      <c r="AX579" s="7">
        <f>ROUND(AX503+IF(AX427&gt;0,MAX(AX427,AX465-AX541),0)+[2]outid!AX1504,3)</f>
        <v>3.47</v>
      </c>
      <c r="AY579" s="7">
        <f>ROUND(AY503+IF(AY427&gt;0,MAX(AY427,AY465-AY541),0)+[2]outid!AY1504,3)</f>
        <v>2.9870000000000001</v>
      </c>
      <c r="AZ579" s="7">
        <f>ROUND(AZ503+IF(AZ427&gt;0,MAX(AZ427,AZ465-AZ541),0)+[2]outid!AZ1504,3)</f>
        <v>2.1779999999999999</v>
      </c>
      <c r="BA579" s="7">
        <f>ROUND(BA503+IF(BA427&gt;0,MAX(BA427,BA465-BA541),0)+[2]outid!BA1504,3)</f>
        <v>1.873</v>
      </c>
      <c r="BB579" s="7">
        <f>ROUND(BB503+IF(BB427&gt;0,MAX(BB427,BB465-BB541),0)+[2]outid!BB1504,3)</f>
        <v>1.9350000000000001</v>
      </c>
      <c r="BC579" s="7">
        <f>ROUND(BC503+IF(BC427&gt;0,MAX(BC427,BC465-BC541),0)+[2]outid!BC1504,3)</f>
        <v>1.8360000000000001</v>
      </c>
    </row>
    <row r="580" spans="1:55" x14ac:dyDescent="0.2">
      <c r="A580" t="s">
        <v>10</v>
      </c>
      <c r="B580">
        <v>170</v>
      </c>
      <c r="C580">
        <v>2014</v>
      </c>
      <c r="D580" s="7">
        <f>ROUND(D504+IF(D428&gt;0,MAX(D428,D466-D542),0)+[2]outid!D1505,3)</f>
        <v>1.9239999999999999</v>
      </c>
      <c r="E580" s="7">
        <f>ROUND(E504+IF(E428&gt;0,MAX(E428,E466-E542),0)+[2]outid!E1505,3)</f>
        <v>2.0699999999999998</v>
      </c>
      <c r="F580" s="7">
        <f>ROUND(F504+IF(F428&gt;0,MAX(F428,F466-F542),0)+[2]outid!F1505,3)</f>
        <v>2.0819999999999999</v>
      </c>
      <c r="G580" s="7">
        <f>ROUND(G504+IF(G428&gt;0,MAX(G428,G466-G542),0)+[2]outid!G1505,3)</f>
        <v>1.788</v>
      </c>
      <c r="H580" s="7">
        <f>ROUND(H504+IF(H428&gt;0,MAX(H428,H466-H542),0)+[2]outid!H1505,3)</f>
        <v>1.5680000000000001</v>
      </c>
      <c r="I580" s="7">
        <f>ROUND(I504+IF(I428&gt;0,MAX(I428,I466-I542),0)+[2]outid!I1505,3)</f>
        <v>1.4039999999999999</v>
      </c>
      <c r="J580" s="7">
        <f>ROUND(J504+IF(J428&gt;0,MAX(J428,J466-J542),0)+[2]outid!J1505,3)</f>
        <v>1.4470000000000001</v>
      </c>
      <c r="K580" s="7">
        <f>ROUND(K504+IF(K428&gt;0,MAX(K428,K466-K542),0)+[2]outid!K1505,3)</f>
        <v>1.5660000000000001</v>
      </c>
      <c r="L580" s="7">
        <f>ROUND(L504+IF(L428&gt;0,MAX(L428,L466-L542),0)+[2]outid!L1505,3)</f>
        <v>1.7769999999999999</v>
      </c>
      <c r="M580" s="7">
        <f>ROUND(M504+IF(M428&gt;0,MAX(M428,M466-M542),0)+[2]outid!M1505,3)</f>
        <v>2.5550000000000002</v>
      </c>
      <c r="N580" s="7">
        <f>ROUND(N504+IF(N428&gt;0,MAX(N428,N466-N542),0)+[2]outid!N1505,3)</f>
        <v>4.6360000000000001</v>
      </c>
      <c r="O580" s="7">
        <f>ROUND(O504+IF(O428&gt;0,MAX(O428,O466-O542),0)+[2]outid!O1505,3)</f>
        <v>5.5359999999999996</v>
      </c>
      <c r="P580" s="7">
        <f>ROUND(P504+IF(P428&gt;0,MAX(P428,P466-P542),0)+[2]outid!P1505,3)</f>
        <v>4.274</v>
      </c>
      <c r="Q580" s="7">
        <f>ROUND(Q504+IF(Q428&gt;0,MAX(Q428,Q466-Q542),0)+[2]outid!Q1505,3)</f>
        <v>5.6529999999999996</v>
      </c>
      <c r="R580" s="7">
        <f>ROUND(R504+IF(R428&gt;0,MAX(R428,R466-R542),0)+[2]outid!R1505,3)</f>
        <v>11.131</v>
      </c>
      <c r="S580" s="7">
        <f>ROUND(S504+IF(S428&gt;0,MAX(S428,S466-S542),0)+[2]outid!S1505,3)</f>
        <v>12.366</v>
      </c>
      <c r="T580" s="7">
        <f>ROUND(T504+IF(T428&gt;0,MAX(T428,T466-T542),0)+[2]outid!T1505,3)</f>
        <v>15.153</v>
      </c>
      <c r="U580" s="7">
        <f>ROUND(U504+IF(U428&gt;0,MAX(U428,U466-U542),0)+[2]outid!U1505,3)</f>
        <v>20.178999999999998</v>
      </c>
      <c r="V580" s="7">
        <f>ROUND(V504+IF(V428&gt;0,MAX(V428,V466-V542),0)+[2]outid!V1505,3)</f>
        <v>22.538</v>
      </c>
      <c r="W580" s="7">
        <f>ROUND(W504+IF(W428&gt;0,MAX(W428,W466-W542),0)+[2]outid!W1505,3)</f>
        <v>33.808</v>
      </c>
      <c r="X580" s="7">
        <f>ROUND(X504+IF(X428&gt;0,MAX(X428,X466-X542),0)+[2]outid!X1505,3)</f>
        <v>63.112000000000002</v>
      </c>
      <c r="Y580" s="7">
        <f>ROUND(Y504+IF(Y428&gt;0,MAX(Y428,Y466-Y542),0)+[2]outid!Y1505,3)</f>
        <v>62.988</v>
      </c>
      <c r="Z580" s="7">
        <f>ROUND(Z504+IF(Z428&gt;0,MAX(Z428,Z466-Z542),0)+[2]outid!Z1505,3)</f>
        <v>53.411999999999999</v>
      </c>
      <c r="AA580" s="7">
        <f>ROUND(AA504+IF(AA428&gt;0,MAX(AA428,AA466-AA542),0)+[2]outid!AA1505,3)</f>
        <v>52.256999999999998</v>
      </c>
      <c r="AB580" s="7">
        <f>ROUND(AB504+IF(AB428&gt;0,MAX(AB428,AB466-AB542),0)+[2]outid!AB1505,3)</f>
        <v>110.92100000000001</v>
      </c>
      <c r="AC580" s="7">
        <f>ROUND(AC504+IF(AC428&gt;0,MAX(AC428,AC466-AC542),0)+[2]outid!AC1505,3)</f>
        <v>71.325000000000003</v>
      </c>
      <c r="AD580" s="7">
        <f>ROUND(AD504+IF(AD428&gt;0,MAX(AD428,AD466-AD542),0)+[2]outid!AD1505,3)</f>
        <v>55.503</v>
      </c>
      <c r="AE580" s="7">
        <f>ROUND(AE504+IF(AE428&gt;0,MAX(AE428,AE466-AE542),0)+[2]outid!AE1505,3)</f>
        <v>45.491</v>
      </c>
      <c r="AF580" s="7">
        <f>ROUND(AF504+IF(AF428&gt;0,MAX(AF428,AF466-AF542),0)+[2]outid!AF1505,3)</f>
        <v>36.502000000000002</v>
      </c>
      <c r="AG580" s="7">
        <f>ROUND(AG504+IF(AG428&gt;0,MAX(AG428,AG466-AG542),0)+[2]outid!AG1505,3)</f>
        <v>26.786999999999999</v>
      </c>
      <c r="AH580" s="7">
        <f>ROUND(AH504+IF(AH428&gt;0,MAX(AH428,AH466-AH542),0)+[2]outid!AH1505,3)</f>
        <v>20.521999999999998</v>
      </c>
      <c r="AI580" s="7">
        <f>ROUND(AI504+IF(AI428&gt;0,MAX(AI428,AI466-AI542),0)+[2]outid!AI1505,3)</f>
        <v>17.215</v>
      </c>
      <c r="AJ580" s="7">
        <f>ROUND(AJ504+IF(AJ428&gt;0,MAX(AJ428,AJ466-AJ542),0)+[2]outid!AJ1505,3)</f>
        <v>14.975</v>
      </c>
      <c r="AK580" s="7">
        <f>ROUND(AK504+IF(AK428&gt;0,MAX(AK428,AK466-AK542),0)+[2]outid!AK1505,3)</f>
        <v>16.029</v>
      </c>
      <c r="AL580" s="7">
        <f>ROUND(AL504+IF(AL428&gt;0,MAX(AL428,AL466-AL542),0)+[2]outid!AL1505,3)</f>
        <v>12.726000000000001</v>
      </c>
      <c r="AM580" s="7">
        <f>ROUND(AM504+IF(AM428&gt;0,MAX(AM428,AM466-AM542),0)+[2]outid!AM1505,3)</f>
        <v>11.879</v>
      </c>
      <c r="AN580" s="7">
        <f>ROUND(AN504+IF(AN428&gt;0,MAX(AN428,AN466-AN542),0)+[2]outid!AN1505,3)</f>
        <v>9.9600000000000009</v>
      </c>
      <c r="AO580" s="7">
        <f>ROUND(AO504+IF(AO428&gt;0,MAX(AO428,AO466-AO542),0)+[2]outid!AO1505,3)</f>
        <v>9.1839999999999993</v>
      </c>
      <c r="AP580" s="7">
        <f>ROUND(AP504+IF(AP428&gt;0,MAX(AP428,AP466-AP542),0)+[2]outid!AP1505,3)</f>
        <v>8.06</v>
      </c>
      <c r="AQ580" s="7">
        <f>ROUND(AQ504+IF(AQ428&gt;0,MAX(AQ428,AQ466-AQ542),0)+[2]outid!AQ1505,3)</f>
        <v>7.99</v>
      </c>
      <c r="AR580" s="7">
        <f>ROUND(AR504+IF(AR428&gt;0,MAX(AR428,AR466-AR542),0)+[2]outid!AR1505,3)</f>
        <v>7.0910000000000002</v>
      </c>
      <c r="AS580" s="7">
        <f>ROUND(AS504+IF(AS428&gt;0,MAX(AS428,AS466-AS542),0)+[2]outid!AS1505,3)</f>
        <v>6.2409999999999997</v>
      </c>
      <c r="AT580" s="7">
        <f>ROUND(AT504+IF(AT428&gt;0,MAX(AT428,AT466-AT542),0)+[2]outid!AT1505,3)</f>
        <v>9.3239999999999998</v>
      </c>
      <c r="AU580" s="7">
        <f>ROUND(AU504+IF(AU428&gt;0,MAX(AU428,AU466-AU542),0)+[2]outid!AU1505,3)</f>
        <v>8.74</v>
      </c>
      <c r="AV580" s="7">
        <f>ROUND(AV504+IF(AV428&gt;0,MAX(AV428,AV466-AV542),0)+[2]outid!AV1505,3)</f>
        <v>10.912000000000001</v>
      </c>
      <c r="AW580" s="7">
        <f>ROUND(AW504+IF(AW428&gt;0,MAX(AW428,AW466-AW542),0)+[2]outid!AW1505,3)</f>
        <v>8.6509999999999998</v>
      </c>
      <c r="AX580" s="7">
        <f>ROUND(AX504+IF(AX428&gt;0,MAX(AX428,AX466-AX542),0)+[2]outid!AX1505,3)</f>
        <v>6.0090000000000003</v>
      </c>
      <c r="AY580" s="7">
        <f>ROUND(AY504+IF(AY428&gt;0,MAX(AY428,AY466-AY542),0)+[2]outid!AY1505,3)</f>
        <v>8.1780000000000008</v>
      </c>
      <c r="AZ580" s="7">
        <f>ROUND(AZ504+IF(AZ428&gt;0,MAX(AZ428,AZ466-AZ542),0)+[2]outid!AZ1505,3)</f>
        <v>7.8120000000000003</v>
      </c>
      <c r="BA580" s="7">
        <f>ROUND(BA504+IF(BA428&gt;0,MAX(BA428,BA466-BA542),0)+[2]outid!BA1505,3)</f>
        <v>8.6470000000000002</v>
      </c>
      <c r="BB580" s="7">
        <f>ROUND(BB504+IF(BB428&gt;0,MAX(BB428,BB466-BB542),0)+[2]outid!BB1505,3)</f>
        <v>7.5060000000000002</v>
      </c>
      <c r="BC580" s="7">
        <f>ROUND(BC504+IF(BC428&gt;0,MAX(BC428,BC466-BC542),0)+[2]outid!BC1505,3)</f>
        <v>5.3479999999999999</v>
      </c>
    </row>
    <row r="581" spans="1:55" x14ac:dyDescent="0.2">
      <c r="A581" t="s">
        <v>10</v>
      </c>
      <c r="B581">
        <v>170</v>
      </c>
      <c r="C581">
        <v>2015</v>
      </c>
      <c r="D581" s="7">
        <f>ROUND(D505+IF(D429&gt;0,MAX(D429,D467-D543),0)+[2]outid!D1506,3)</f>
        <v>3.6680000000000001</v>
      </c>
      <c r="E581" s="7">
        <f>ROUND(E505+IF(E429&gt;0,MAX(E429,E467-E543),0)+[2]outid!E1506,3)</f>
        <v>3.468</v>
      </c>
      <c r="F581" s="7">
        <f>ROUND(F505+IF(F429&gt;0,MAX(F429,F467-F543),0)+[2]outid!F1506,3)</f>
        <v>3</v>
      </c>
      <c r="G581" s="7">
        <f>ROUND(G505+IF(G429&gt;0,MAX(G429,G467-G543),0)+[2]outid!G1506,3)</f>
        <v>3.28</v>
      </c>
      <c r="H581" s="7">
        <f>ROUND(H505+IF(H429&gt;0,MAX(H429,H467-H543),0)+[2]outid!H1506,3)</f>
        <v>4.0709999999999997</v>
      </c>
      <c r="I581" s="7">
        <f>ROUND(I505+IF(I429&gt;0,MAX(I429,I467-I543),0)+[2]outid!I1506,3)</f>
        <v>8.4610000000000003</v>
      </c>
      <c r="J581" s="7">
        <f>ROUND(J505+IF(J429&gt;0,MAX(J429,J467-J543),0)+[2]outid!J1506,3)</f>
        <v>9.4109999999999996</v>
      </c>
      <c r="K581" s="7">
        <f>ROUND(K505+IF(K429&gt;0,MAX(K429,K467-K543),0)+[2]outid!K1506,3)</f>
        <v>6.9219999999999997</v>
      </c>
      <c r="L581" s="7">
        <f>ROUND(L505+IF(L429&gt;0,MAX(L429,L467-L543),0)+[2]outid!L1506,3)</f>
        <v>5.202</v>
      </c>
      <c r="M581" s="7">
        <f>ROUND(M505+IF(M429&gt;0,MAX(M429,M467-M543),0)+[2]outid!M1506,3)</f>
        <v>5.7549999999999999</v>
      </c>
      <c r="N581" s="7">
        <f>ROUND(N505+IF(N429&gt;0,MAX(N429,N467-N543),0)+[2]outid!N1506,3)</f>
        <v>12.252000000000001</v>
      </c>
      <c r="O581" s="7">
        <f>ROUND(O505+IF(O429&gt;0,MAX(O429,O467-O543),0)+[2]outid!O1506,3)</f>
        <v>18.617000000000001</v>
      </c>
      <c r="P581" s="7">
        <f>ROUND(P505+IF(P429&gt;0,MAX(P429,P467-P543),0)+[2]outid!P1506,3)</f>
        <v>17.68</v>
      </c>
      <c r="Q581" s="7">
        <f>ROUND(Q505+IF(Q429&gt;0,MAX(Q429,Q467-Q543),0)+[2]outid!Q1506,3)</f>
        <v>19.489000000000001</v>
      </c>
      <c r="R581" s="7">
        <f>ROUND(R505+IF(R429&gt;0,MAX(R429,R467-R543),0)+[2]outid!R1506,3)</f>
        <v>14.926</v>
      </c>
      <c r="S581" s="7">
        <f>ROUND(S505+IF(S429&gt;0,MAX(S429,S467-S543),0)+[2]outid!S1506,3)</f>
        <v>13.246</v>
      </c>
      <c r="T581" s="7">
        <f>ROUND(T505+IF(T429&gt;0,MAX(T429,T467-T543),0)+[2]outid!T1506,3)</f>
        <v>15.683</v>
      </c>
      <c r="U581" s="7">
        <f>ROUND(U505+IF(U429&gt;0,MAX(U429,U467-U543),0)+[2]outid!U1506,3)</f>
        <v>19.785</v>
      </c>
      <c r="V581" s="7">
        <f>ROUND(V505+IF(V429&gt;0,MAX(V429,V467-V543),0)+[2]outid!V1506,3)</f>
        <v>21.966000000000001</v>
      </c>
      <c r="W581" s="7">
        <f>ROUND(W505+IF(W429&gt;0,MAX(W429,W467-W543),0)+[2]outid!W1506,3)</f>
        <v>21.35</v>
      </c>
      <c r="X581" s="7">
        <f>ROUND(X505+IF(X429&gt;0,MAX(X429,X467-X543),0)+[2]outid!X1506,3)</f>
        <v>26.234999999999999</v>
      </c>
      <c r="Y581" s="7">
        <f>ROUND(Y505+IF(Y429&gt;0,MAX(Y429,Y467-Y543),0)+[2]outid!Y1506,3)</f>
        <v>45.679000000000002</v>
      </c>
      <c r="Z581" s="7">
        <f>ROUND(Z505+IF(Z429&gt;0,MAX(Z429,Z467-Z543),0)+[2]outid!Z1506,3)</f>
        <v>53.015000000000001</v>
      </c>
      <c r="AA581" s="7">
        <f>ROUND(AA505+IF(AA429&gt;0,MAX(AA429,AA467-AA543),0)+[2]outid!AA1506,3)</f>
        <v>40.423000000000002</v>
      </c>
      <c r="AB581" s="7">
        <f>ROUND(AB505+IF(AB429&gt;0,MAX(AB429,AB467-AB543),0)+[2]outid!AB1506,3)</f>
        <v>25.948</v>
      </c>
      <c r="AC581" s="7">
        <f>ROUND(AC505+IF(AC429&gt;0,MAX(AC429,AC467-AC543),0)+[2]outid!AC1506,3)</f>
        <v>21.864999999999998</v>
      </c>
      <c r="AD581" s="7">
        <f>ROUND(AD505+IF(AD429&gt;0,MAX(AD429,AD467-AD543),0)+[2]outid!AD1506,3)</f>
        <v>20.654</v>
      </c>
      <c r="AE581" s="7">
        <f>ROUND(AE505+IF(AE429&gt;0,MAX(AE429,AE467-AE543),0)+[2]outid!AE1506,3)</f>
        <v>15.427</v>
      </c>
      <c r="AF581" s="7">
        <f>ROUND(AF505+IF(AF429&gt;0,MAX(AF429,AF467-AF543),0)+[2]outid!AF1506,3)</f>
        <v>13.458</v>
      </c>
      <c r="AG581" s="7">
        <f>ROUND(AG505+IF(AG429&gt;0,MAX(AG429,AG467-AG543),0)+[2]outid!AG1506,3)</f>
        <v>10.499000000000001</v>
      </c>
      <c r="AH581" s="7">
        <f>ROUND(AH505+IF(AH429&gt;0,MAX(AH429,AH467-AH543),0)+[2]outid!AH1506,3)</f>
        <v>8.2140000000000004</v>
      </c>
      <c r="AI581" s="7">
        <f>ROUND(AI505+IF(AI429&gt;0,MAX(AI429,AI467-AI543),0)+[2]outid!AI1506,3)</f>
        <v>7.8070000000000004</v>
      </c>
      <c r="AJ581" s="7">
        <f>ROUND(AJ505+IF(AJ429&gt;0,MAX(AJ429,AJ467-AJ543),0)+[2]outid!AJ1506,3)</f>
        <v>7.431</v>
      </c>
      <c r="AK581" s="7">
        <f>ROUND(AK505+IF(AK429&gt;0,MAX(AK429,AK467-AK543),0)+[2]outid!AK1506,3)</f>
        <v>6.88</v>
      </c>
      <c r="AL581" s="7">
        <f>ROUND(AL505+IF(AL429&gt;0,MAX(AL429,AL467-AL543),0)+[2]outid!AL1506,3)</f>
        <v>8.99</v>
      </c>
      <c r="AM581" s="7">
        <f>ROUND(AM505+IF(AM429&gt;0,MAX(AM429,AM467-AM543),0)+[2]outid!AM1506,3)</f>
        <v>7.04</v>
      </c>
      <c r="AN581" s="7">
        <f>ROUND(AN505+IF(AN429&gt;0,MAX(AN429,AN467-AN543),0)+[2]outid!AN1506,3)</f>
        <v>6.6150000000000002</v>
      </c>
      <c r="AO581" s="7">
        <f>ROUND(AO505+IF(AO429&gt;0,MAX(AO429,AO467-AO543),0)+[2]outid!AO1506,3)</f>
        <v>6.4749999999999996</v>
      </c>
      <c r="AP581" s="7">
        <f>ROUND(AP505+IF(AP429&gt;0,MAX(AP429,AP467-AP543),0)+[2]outid!AP1506,3)</f>
        <v>5.8860000000000001</v>
      </c>
      <c r="AQ581" s="7">
        <f>ROUND(AQ505+IF(AQ429&gt;0,MAX(AQ429,AQ467-AQ543),0)+[2]outid!AQ1506,3)</f>
        <v>5.1219999999999999</v>
      </c>
      <c r="AR581" s="7">
        <f>ROUND(AR505+IF(AR429&gt;0,MAX(AR429,AR467-AR543),0)+[2]outid!AR1506,3)</f>
        <v>4.8840000000000003</v>
      </c>
      <c r="AS581" s="7">
        <f>ROUND(AS505+IF(AS429&gt;0,MAX(AS429,AS467-AS543),0)+[2]outid!AS1506,3)</f>
        <v>4.5830000000000002</v>
      </c>
      <c r="AT581" s="7">
        <f>ROUND(AT505+IF(AT429&gt;0,MAX(AT429,AT467-AT543),0)+[2]outid!AT1506,3)</f>
        <v>4.03</v>
      </c>
      <c r="AU581" s="7">
        <f>ROUND(AU505+IF(AU429&gt;0,MAX(AU429,AU467-AU543),0)+[2]outid!AU1506,3)</f>
        <v>4.7839999999999998</v>
      </c>
      <c r="AV581" s="7">
        <f>ROUND(AV505+IF(AV429&gt;0,MAX(AV429,AV467-AV543),0)+[2]outid!AV1506,3)</f>
        <v>4.9939999999999998</v>
      </c>
      <c r="AW581" s="7">
        <f>ROUND(AW505+IF(AW429&gt;0,MAX(AW429,AW467-AW543),0)+[2]outid!AW1506,3)</f>
        <v>6.742</v>
      </c>
      <c r="AX581" s="7">
        <f>ROUND(AX505+IF(AX429&gt;0,MAX(AX429,AX467-AX543),0)+[2]outid!AX1506,3)</f>
        <v>6.5430000000000001</v>
      </c>
      <c r="AY581" s="7">
        <f>ROUND(AY505+IF(AY429&gt;0,MAX(AY429,AY467-AY543),0)+[2]outid!AY1506,3)</f>
        <v>4.3789999999999996</v>
      </c>
      <c r="AZ581" s="7">
        <f>ROUND(AZ505+IF(AZ429&gt;0,MAX(AZ429,AZ467-AZ543),0)+[2]outid!AZ1506,3)</f>
        <v>4.5359999999999996</v>
      </c>
      <c r="BA581" s="7">
        <f>ROUND(BA505+IF(BA429&gt;0,MAX(BA429,BA467-BA543),0)+[2]outid!BA1506,3)</f>
        <v>10.8</v>
      </c>
      <c r="BB581" s="7">
        <f>ROUND(BB505+IF(BB429&gt;0,MAX(BB429,BB467-BB543),0)+[2]outid!BB1506,3)</f>
        <v>7.5739999999999998</v>
      </c>
      <c r="BC581" s="7">
        <f>ROUND(BC505+IF(BC429&gt;0,MAX(BC429,BC467-BC543),0)+[2]outid!BC1506,3)</f>
        <v>4.7779999999999996</v>
      </c>
    </row>
    <row r="583" spans="1:55" ht="21" x14ac:dyDescent="0.25">
      <c r="A583" s="12" t="s">
        <v>35</v>
      </c>
    </row>
    <row r="584" spans="1:55" x14ac:dyDescent="0.2">
      <c r="A584" t="s">
        <v>7</v>
      </c>
      <c r="B584" t="s">
        <v>8</v>
      </c>
      <c r="C584" t="s">
        <v>9</v>
      </c>
      <c r="D584" s="13">
        <v>45664</v>
      </c>
      <c r="E584" s="14">
        <f>D584+7</f>
        <v>45671</v>
      </c>
      <c r="F584" s="14">
        <f t="shared" ref="F584:BB584" si="578">E584+7</f>
        <v>45678</v>
      </c>
      <c r="G584" s="14">
        <f t="shared" si="578"/>
        <v>45685</v>
      </c>
      <c r="H584" s="14">
        <f t="shared" si="578"/>
        <v>45692</v>
      </c>
      <c r="I584" s="14">
        <f t="shared" si="578"/>
        <v>45699</v>
      </c>
      <c r="J584" s="14">
        <f t="shared" si="578"/>
        <v>45706</v>
      </c>
      <c r="K584" s="14">
        <f t="shared" si="578"/>
        <v>45713</v>
      </c>
      <c r="L584" s="14">
        <f t="shared" si="578"/>
        <v>45720</v>
      </c>
      <c r="M584" s="14">
        <f t="shared" si="578"/>
        <v>45727</v>
      </c>
      <c r="N584" s="14">
        <f t="shared" si="578"/>
        <v>45734</v>
      </c>
      <c r="O584" s="14">
        <f t="shared" si="578"/>
        <v>45741</v>
      </c>
      <c r="P584" s="14">
        <f t="shared" si="578"/>
        <v>45748</v>
      </c>
      <c r="Q584" s="14">
        <f t="shared" si="578"/>
        <v>45755</v>
      </c>
      <c r="R584" s="14">
        <f t="shared" si="578"/>
        <v>45762</v>
      </c>
      <c r="S584" s="14">
        <f t="shared" si="578"/>
        <v>45769</v>
      </c>
      <c r="T584" s="14">
        <f t="shared" si="578"/>
        <v>45776</v>
      </c>
      <c r="U584" s="14">
        <f t="shared" si="578"/>
        <v>45783</v>
      </c>
      <c r="V584" s="14">
        <f t="shared" si="578"/>
        <v>45790</v>
      </c>
      <c r="W584" s="14">
        <f t="shared" si="578"/>
        <v>45797</v>
      </c>
      <c r="X584" s="14">
        <f t="shared" si="578"/>
        <v>45804</v>
      </c>
      <c r="Y584" s="14">
        <f t="shared" si="578"/>
        <v>45811</v>
      </c>
      <c r="Z584" s="14">
        <f t="shared" si="578"/>
        <v>45818</v>
      </c>
      <c r="AA584" s="14">
        <f t="shared" si="578"/>
        <v>45825</v>
      </c>
      <c r="AB584" s="14">
        <f t="shared" si="578"/>
        <v>45832</v>
      </c>
      <c r="AC584" s="14">
        <f t="shared" si="578"/>
        <v>45839</v>
      </c>
      <c r="AD584" s="14">
        <f t="shared" si="578"/>
        <v>45846</v>
      </c>
      <c r="AE584" s="14">
        <f t="shared" si="578"/>
        <v>45853</v>
      </c>
      <c r="AF584" s="14">
        <f t="shared" si="578"/>
        <v>45860</v>
      </c>
      <c r="AG584" s="14">
        <f t="shared" si="578"/>
        <v>45867</v>
      </c>
      <c r="AH584" s="14">
        <f t="shared" si="578"/>
        <v>45874</v>
      </c>
      <c r="AI584" s="14">
        <f t="shared" si="578"/>
        <v>45881</v>
      </c>
      <c r="AJ584" s="14">
        <f t="shared" si="578"/>
        <v>45888</v>
      </c>
      <c r="AK584" s="14">
        <f t="shared" si="578"/>
        <v>45895</v>
      </c>
      <c r="AL584" s="14">
        <f t="shared" si="578"/>
        <v>45902</v>
      </c>
      <c r="AM584" s="14">
        <f t="shared" si="578"/>
        <v>45909</v>
      </c>
      <c r="AN584" s="14">
        <f t="shared" si="578"/>
        <v>45916</v>
      </c>
      <c r="AO584" s="14">
        <f t="shared" si="578"/>
        <v>45923</v>
      </c>
      <c r="AP584" s="14">
        <f t="shared" si="578"/>
        <v>45930</v>
      </c>
      <c r="AQ584" s="14">
        <f t="shared" si="578"/>
        <v>45937</v>
      </c>
      <c r="AR584" s="14">
        <f t="shared" si="578"/>
        <v>45944</v>
      </c>
      <c r="AS584" s="14">
        <f t="shared" si="578"/>
        <v>45951</v>
      </c>
      <c r="AT584" s="14">
        <f t="shared" si="578"/>
        <v>45958</v>
      </c>
      <c r="AU584" s="14">
        <f t="shared" si="578"/>
        <v>45965</v>
      </c>
      <c r="AV584" s="14">
        <f t="shared" si="578"/>
        <v>45972</v>
      </c>
      <c r="AW584" s="14">
        <f t="shared" si="578"/>
        <v>45979</v>
      </c>
      <c r="AX584" s="14">
        <f t="shared" si="578"/>
        <v>45986</v>
      </c>
      <c r="AY584" s="14">
        <f t="shared" si="578"/>
        <v>45993</v>
      </c>
      <c r="AZ584" s="14">
        <f t="shared" si="578"/>
        <v>46000</v>
      </c>
      <c r="BA584" s="14">
        <f t="shared" si="578"/>
        <v>46007</v>
      </c>
      <c r="BB584" s="14">
        <f t="shared" si="578"/>
        <v>46014</v>
      </c>
      <c r="BC584" s="14">
        <f>BB584+8</f>
        <v>46022</v>
      </c>
    </row>
    <row r="585" spans="1:55" x14ac:dyDescent="0.2">
      <c r="A585" t="s">
        <v>10</v>
      </c>
      <c r="B585">
        <v>982</v>
      </c>
      <c r="C585">
        <v>1981</v>
      </c>
      <c r="D585" s="7">
        <f>IF(D10-D547&gt;0,D10-D547,0)</f>
        <v>0</v>
      </c>
      <c r="E585" s="7">
        <f>IF(E10-E547&gt;0,E10-E547,0)</f>
        <v>0</v>
      </c>
      <c r="F585" s="7">
        <f t="shared" ref="F585:AI585" si="579">IF(F10-F547&gt;0,F10-F547,0)</f>
        <v>0</v>
      </c>
      <c r="G585" s="7">
        <f t="shared" si="579"/>
        <v>0</v>
      </c>
      <c r="H585" s="7">
        <f t="shared" si="579"/>
        <v>0</v>
      </c>
      <c r="I585" s="7">
        <f t="shared" si="579"/>
        <v>0</v>
      </c>
      <c r="J585" s="7">
        <f t="shared" si="579"/>
        <v>0</v>
      </c>
      <c r="K585" s="7">
        <f t="shared" si="579"/>
        <v>0</v>
      </c>
      <c r="L585" s="7">
        <f t="shared" si="579"/>
        <v>0</v>
      </c>
      <c r="M585" s="7">
        <f t="shared" si="579"/>
        <v>0</v>
      </c>
      <c r="N585" s="7">
        <f t="shared" si="579"/>
        <v>0</v>
      </c>
      <c r="O585" s="7">
        <f t="shared" si="579"/>
        <v>0</v>
      </c>
      <c r="P585" s="7">
        <f t="shared" si="579"/>
        <v>0</v>
      </c>
      <c r="Q585" s="7">
        <f t="shared" si="579"/>
        <v>0</v>
      </c>
      <c r="R585" s="7">
        <f t="shared" si="579"/>
        <v>0</v>
      </c>
      <c r="S585" s="7">
        <f t="shared" si="579"/>
        <v>0</v>
      </c>
      <c r="T585" s="7">
        <f t="shared" si="579"/>
        <v>0</v>
      </c>
      <c r="U585" s="7">
        <f t="shared" si="579"/>
        <v>0</v>
      </c>
      <c r="V585" s="7">
        <f t="shared" si="579"/>
        <v>0</v>
      </c>
      <c r="W585" s="7">
        <f t="shared" si="579"/>
        <v>0</v>
      </c>
      <c r="X585" s="7">
        <f t="shared" si="579"/>
        <v>0</v>
      </c>
      <c r="Y585" s="7">
        <f t="shared" si="579"/>
        <v>0</v>
      </c>
      <c r="Z585" s="7">
        <f t="shared" si="579"/>
        <v>0</v>
      </c>
      <c r="AA585" s="7">
        <f t="shared" si="579"/>
        <v>0</v>
      </c>
      <c r="AB585" s="7">
        <f>IF(AB10-AB547&gt;0,AB10-AB547,0)</f>
        <v>0</v>
      </c>
      <c r="AC585" s="7">
        <f t="shared" si="579"/>
        <v>0</v>
      </c>
      <c r="AD585" s="7">
        <f t="shared" si="579"/>
        <v>0</v>
      </c>
      <c r="AE585" s="7">
        <f t="shared" si="579"/>
        <v>0</v>
      </c>
      <c r="AF585" s="7">
        <f t="shared" si="579"/>
        <v>0</v>
      </c>
      <c r="AG585" s="7">
        <f t="shared" si="579"/>
        <v>0</v>
      </c>
      <c r="AH585" s="7">
        <f t="shared" si="579"/>
        <v>0</v>
      </c>
      <c r="AI585" s="7">
        <f t="shared" si="579"/>
        <v>0</v>
      </c>
      <c r="AJ585" s="7">
        <f t="shared" ref="AJ585:BC585" si="580">IF(AJ10-AJ547&gt;0,AJ10-AJ547,0)</f>
        <v>0</v>
      </c>
      <c r="AK585" s="7">
        <f t="shared" si="580"/>
        <v>0</v>
      </c>
      <c r="AL585" s="7">
        <f t="shared" si="580"/>
        <v>6.0396132539608516E-14</v>
      </c>
      <c r="AM585" s="7">
        <f t="shared" si="580"/>
        <v>2.1316282072803006E-14</v>
      </c>
      <c r="AN585" s="7">
        <f t="shared" si="580"/>
        <v>0</v>
      </c>
      <c r="AO585" s="7">
        <f t="shared" si="580"/>
        <v>0</v>
      </c>
      <c r="AP585" s="7">
        <f t="shared" si="580"/>
        <v>1.9539925233402755E-14</v>
      </c>
      <c r="AQ585" s="7">
        <f t="shared" si="580"/>
        <v>0</v>
      </c>
      <c r="AR585" s="7">
        <f t="shared" si="580"/>
        <v>1.9539925233402755E-14</v>
      </c>
      <c r="AS585" s="7">
        <f t="shared" si="580"/>
        <v>0</v>
      </c>
      <c r="AT585" s="7">
        <f t="shared" si="580"/>
        <v>0</v>
      </c>
      <c r="AU585" s="7">
        <f t="shared" si="580"/>
        <v>0</v>
      </c>
      <c r="AV585" s="7">
        <f t="shared" si="580"/>
        <v>1.9984014443252818E-14</v>
      </c>
      <c r="AW585" s="7">
        <f t="shared" si="580"/>
        <v>0</v>
      </c>
      <c r="AX585" s="7">
        <f t="shared" si="580"/>
        <v>0</v>
      </c>
      <c r="AY585" s="7">
        <f t="shared" si="580"/>
        <v>5.9952043329758453E-14</v>
      </c>
      <c r="AZ585" s="7">
        <f t="shared" si="580"/>
        <v>0</v>
      </c>
      <c r="BA585" s="7">
        <f t="shared" si="580"/>
        <v>2.9753977059954195E-14</v>
      </c>
      <c r="BB585" s="7">
        <f t="shared" si="580"/>
        <v>2.9976021664879227E-14</v>
      </c>
      <c r="BC585" s="7">
        <f t="shared" si="580"/>
        <v>0</v>
      </c>
    </row>
    <row r="586" spans="1:55" x14ac:dyDescent="0.2">
      <c r="A586" t="s">
        <v>10</v>
      </c>
      <c r="B586">
        <v>982</v>
      </c>
      <c r="C586">
        <v>1982</v>
      </c>
      <c r="D586" s="7">
        <f t="shared" ref="D586:AI586" si="581">IF(D11-D548&gt;0,D11-D548,0)</f>
        <v>5.9952043329758453E-14</v>
      </c>
      <c r="E586" s="7">
        <f t="shared" si="581"/>
        <v>6.0174087934683484E-14</v>
      </c>
      <c r="F586" s="7">
        <f t="shared" si="581"/>
        <v>0</v>
      </c>
      <c r="G586" s="7">
        <f t="shared" si="581"/>
        <v>0</v>
      </c>
      <c r="H586" s="7">
        <f t="shared" si="581"/>
        <v>0</v>
      </c>
      <c r="I586" s="7">
        <f t="shared" si="581"/>
        <v>0</v>
      </c>
      <c r="J586" s="7">
        <f t="shared" si="581"/>
        <v>0</v>
      </c>
      <c r="K586" s="7">
        <f t="shared" si="581"/>
        <v>0</v>
      </c>
      <c r="L586" s="7">
        <f t="shared" si="581"/>
        <v>0</v>
      </c>
      <c r="M586" s="7">
        <f t="shared" si="581"/>
        <v>0</v>
      </c>
      <c r="N586" s="7">
        <f t="shared" si="581"/>
        <v>0</v>
      </c>
      <c r="O586" s="7">
        <f t="shared" si="581"/>
        <v>5.0182080713057076E-14</v>
      </c>
      <c r="P586" s="7">
        <f t="shared" si="581"/>
        <v>0</v>
      </c>
      <c r="Q586" s="7">
        <f t="shared" si="581"/>
        <v>9.7699626167013776E-15</v>
      </c>
      <c r="R586" s="7">
        <f t="shared" si="581"/>
        <v>0</v>
      </c>
      <c r="S586" s="7">
        <f t="shared" si="581"/>
        <v>0</v>
      </c>
      <c r="T586" s="7">
        <f t="shared" si="581"/>
        <v>0</v>
      </c>
      <c r="U586" s="7">
        <f t="shared" si="581"/>
        <v>0</v>
      </c>
      <c r="V586" s="7">
        <f t="shared" si="581"/>
        <v>0</v>
      </c>
      <c r="W586" s="7">
        <f t="shared" si="581"/>
        <v>0</v>
      </c>
      <c r="X586" s="7">
        <f t="shared" si="581"/>
        <v>0</v>
      </c>
      <c r="Y586" s="7">
        <f t="shared" si="581"/>
        <v>0</v>
      </c>
      <c r="Z586" s="7">
        <f t="shared" si="581"/>
        <v>0</v>
      </c>
      <c r="AA586" s="7">
        <f t="shared" si="581"/>
        <v>0</v>
      </c>
      <c r="AB586" s="7">
        <f t="shared" si="581"/>
        <v>0</v>
      </c>
      <c r="AC586" s="7">
        <f t="shared" si="581"/>
        <v>0</v>
      </c>
      <c r="AD586" s="7">
        <f t="shared" si="581"/>
        <v>0</v>
      </c>
      <c r="AE586" s="7">
        <f t="shared" si="581"/>
        <v>0</v>
      </c>
      <c r="AF586" s="7">
        <f t="shared" si="581"/>
        <v>0</v>
      </c>
      <c r="AG586" s="7">
        <f t="shared" si="581"/>
        <v>9.9475983006414026E-14</v>
      </c>
      <c r="AH586" s="7">
        <f t="shared" si="581"/>
        <v>9.9475983006414026E-14</v>
      </c>
      <c r="AI586" s="7">
        <f t="shared" si="581"/>
        <v>0</v>
      </c>
      <c r="AJ586" s="7">
        <f t="shared" ref="AJ586:BC586" si="582">IF(AJ11-AJ548&gt;0,AJ11-AJ548,0)</f>
        <v>9.9475983006414026E-14</v>
      </c>
      <c r="AK586" s="7">
        <f t="shared" si="582"/>
        <v>0</v>
      </c>
      <c r="AL586" s="7">
        <f t="shared" si="582"/>
        <v>0</v>
      </c>
      <c r="AM586" s="7">
        <f t="shared" si="582"/>
        <v>7.9936057773011271E-14</v>
      </c>
      <c r="AN586" s="7">
        <f t="shared" si="582"/>
        <v>0</v>
      </c>
      <c r="AO586" s="7">
        <f t="shared" si="582"/>
        <v>8.9706020389712648E-14</v>
      </c>
      <c r="AP586" s="7">
        <f t="shared" si="582"/>
        <v>0</v>
      </c>
      <c r="AQ586" s="7">
        <f t="shared" si="582"/>
        <v>0</v>
      </c>
      <c r="AR586" s="7">
        <f t="shared" si="582"/>
        <v>7.0166095156309893E-14</v>
      </c>
      <c r="AS586" s="7">
        <f t="shared" si="582"/>
        <v>1.1013412404281553E-13</v>
      </c>
      <c r="AT586" s="7">
        <f t="shared" si="582"/>
        <v>0</v>
      </c>
      <c r="AU586" s="7">
        <f t="shared" si="582"/>
        <v>0</v>
      </c>
      <c r="AV586" s="7">
        <f t="shared" si="582"/>
        <v>1.2034817586936697E-13</v>
      </c>
      <c r="AW586" s="7">
        <f t="shared" si="582"/>
        <v>1.1990408665951691E-13</v>
      </c>
      <c r="AX586" s="7">
        <f t="shared" si="582"/>
        <v>0</v>
      </c>
      <c r="AY586" s="7">
        <f t="shared" si="582"/>
        <v>0</v>
      </c>
      <c r="AZ586" s="7">
        <f t="shared" si="582"/>
        <v>0</v>
      </c>
      <c r="BA586" s="7">
        <f t="shared" si="582"/>
        <v>0</v>
      </c>
      <c r="BB586" s="7">
        <f t="shared" si="582"/>
        <v>9.7699626167013776E-15</v>
      </c>
      <c r="BC586" s="7">
        <f t="shared" si="582"/>
        <v>5.0182080713057076E-14</v>
      </c>
    </row>
    <row r="587" spans="1:55" x14ac:dyDescent="0.2">
      <c r="A587" t="s">
        <v>10</v>
      </c>
      <c r="B587">
        <v>982</v>
      </c>
      <c r="C587">
        <v>1983</v>
      </c>
      <c r="D587" s="7">
        <f t="shared" ref="D587:AI587" si="583">IF(D12-D549&gt;0,D12-D549,0)</f>
        <v>1.2012613126444194E-13</v>
      </c>
      <c r="E587" s="7">
        <f t="shared" si="583"/>
        <v>0</v>
      </c>
      <c r="F587" s="7">
        <f t="shared" si="583"/>
        <v>7.0166095156309893E-14</v>
      </c>
      <c r="G587" s="7">
        <f t="shared" si="583"/>
        <v>1.2989609388114332E-13</v>
      </c>
      <c r="H587" s="7">
        <f t="shared" si="583"/>
        <v>0</v>
      </c>
      <c r="I587" s="7">
        <f t="shared" si="583"/>
        <v>0</v>
      </c>
      <c r="J587" s="7">
        <f t="shared" si="583"/>
        <v>0</v>
      </c>
      <c r="K587" s="7">
        <f t="shared" si="583"/>
        <v>0</v>
      </c>
      <c r="L587" s="7">
        <f t="shared" si="583"/>
        <v>0</v>
      </c>
      <c r="M587" s="7">
        <f t="shared" si="583"/>
        <v>0</v>
      </c>
      <c r="N587" s="7">
        <f t="shared" si="583"/>
        <v>7.9936057773011271E-14</v>
      </c>
      <c r="O587" s="7">
        <f t="shared" si="583"/>
        <v>5.0182080713057076E-14</v>
      </c>
      <c r="P587" s="7">
        <f t="shared" si="583"/>
        <v>0</v>
      </c>
      <c r="Q587" s="7">
        <f t="shared" si="583"/>
        <v>1.0969003483296547E-13</v>
      </c>
      <c r="R587" s="7">
        <f t="shared" si="583"/>
        <v>7.9936057773011271E-14</v>
      </c>
      <c r="S587" s="7">
        <f t="shared" si="583"/>
        <v>0</v>
      </c>
      <c r="T587" s="7">
        <f t="shared" si="583"/>
        <v>0</v>
      </c>
      <c r="U587" s="7">
        <f t="shared" si="583"/>
        <v>0</v>
      </c>
      <c r="V587" s="7">
        <f t="shared" si="583"/>
        <v>0</v>
      </c>
      <c r="W587" s="7">
        <f t="shared" si="583"/>
        <v>0</v>
      </c>
      <c r="X587" s="7">
        <f t="shared" si="583"/>
        <v>0</v>
      </c>
      <c r="Y587" s="7">
        <f t="shared" si="583"/>
        <v>0</v>
      </c>
      <c r="Z587" s="7">
        <f t="shared" si="583"/>
        <v>0</v>
      </c>
      <c r="AA587" s="7">
        <f t="shared" si="583"/>
        <v>0</v>
      </c>
      <c r="AB587" s="7">
        <f t="shared" si="583"/>
        <v>0</v>
      </c>
      <c r="AC587" s="7">
        <f t="shared" si="583"/>
        <v>0</v>
      </c>
      <c r="AD587" s="7">
        <f t="shared" si="583"/>
        <v>0</v>
      </c>
      <c r="AE587" s="7">
        <f t="shared" si="583"/>
        <v>0</v>
      </c>
      <c r="AF587" s="7">
        <f t="shared" si="583"/>
        <v>9.9475983006414026E-14</v>
      </c>
      <c r="AG587" s="7">
        <f t="shared" si="583"/>
        <v>0</v>
      </c>
      <c r="AH587" s="7">
        <f t="shared" si="583"/>
        <v>0</v>
      </c>
      <c r="AI587" s="7">
        <f t="shared" si="583"/>
        <v>0</v>
      </c>
      <c r="AJ587" s="7">
        <f t="shared" ref="AJ587:BC587" si="584">IF(AJ12-AJ549&gt;0,AJ12-AJ549,0)</f>
        <v>0</v>
      </c>
      <c r="AK587" s="7">
        <f t="shared" si="584"/>
        <v>0</v>
      </c>
      <c r="AL587" s="7">
        <f t="shared" si="584"/>
        <v>0</v>
      </c>
      <c r="AM587" s="7">
        <f t="shared" si="584"/>
        <v>0</v>
      </c>
      <c r="AN587" s="7">
        <f t="shared" si="584"/>
        <v>0</v>
      </c>
      <c r="AO587" s="7">
        <f t="shared" si="584"/>
        <v>0</v>
      </c>
      <c r="AP587" s="7">
        <f t="shared" si="584"/>
        <v>1.1013412404281553E-13</v>
      </c>
      <c r="AQ587" s="7">
        <f t="shared" si="584"/>
        <v>0</v>
      </c>
      <c r="AR587" s="7">
        <f t="shared" si="584"/>
        <v>3.9968028886505635E-14</v>
      </c>
      <c r="AS587" s="7">
        <f t="shared" si="584"/>
        <v>0</v>
      </c>
      <c r="AT587" s="7">
        <f t="shared" si="584"/>
        <v>1.9984014443252818E-14</v>
      </c>
      <c r="AU587" s="7">
        <f t="shared" si="584"/>
        <v>0</v>
      </c>
      <c r="AV587" s="7">
        <f t="shared" si="584"/>
        <v>0</v>
      </c>
      <c r="AW587" s="7">
        <f t="shared" si="584"/>
        <v>0</v>
      </c>
      <c r="AX587" s="7">
        <f t="shared" si="584"/>
        <v>0</v>
      </c>
      <c r="AY587" s="7">
        <f t="shared" si="584"/>
        <v>9.7699626167013776E-15</v>
      </c>
      <c r="AZ587" s="7">
        <f t="shared" si="584"/>
        <v>0</v>
      </c>
      <c r="BA587" s="7">
        <f t="shared" si="584"/>
        <v>0</v>
      </c>
      <c r="BB587" s="7">
        <f t="shared" si="584"/>
        <v>0</v>
      </c>
      <c r="BC587" s="7">
        <f t="shared" si="584"/>
        <v>0</v>
      </c>
    </row>
    <row r="588" spans="1:55" x14ac:dyDescent="0.2">
      <c r="A588" t="s">
        <v>10</v>
      </c>
      <c r="B588">
        <v>982</v>
      </c>
      <c r="C588">
        <v>1984</v>
      </c>
      <c r="D588" s="7">
        <f t="shared" ref="D588:AI588" si="585">IF(D13-D550&gt;0,D13-D550,0)</f>
        <v>1.0036416142611415E-13</v>
      </c>
      <c r="E588" s="7">
        <f t="shared" si="585"/>
        <v>0</v>
      </c>
      <c r="F588" s="7">
        <f t="shared" si="585"/>
        <v>7.9936057773011271E-14</v>
      </c>
      <c r="G588" s="7">
        <f t="shared" si="585"/>
        <v>1.1013412404281553E-13</v>
      </c>
      <c r="H588" s="7">
        <f t="shared" si="585"/>
        <v>0</v>
      </c>
      <c r="I588" s="7">
        <f t="shared" si="585"/>
        <v>0</v>
      </c>
      <c r="J588" s="7">
        <f t="shared" si="585"/>
        <v>9.9920072216264089E-14</v>
      </c>
      <c r="K588" s="7">
        <f t="shared" si="585"/>
        <v>0</v>
      </c>
      <c r="L588" s="7">
        <f t="shared" si="585"/>
        <v>1.9984014443252818E-14</v>
      </c>
      <c r="M588" s="7">
        <f t="shared" si="585"/>
        <v>0</v>
      </c>
      <c r="N588" s="7">
        <f t="shared" si="585"/>
        <v>0</v>
      </c>
      <c r="O588" s="7">
        <f t="shared" si="585"/>
        <v>5.9952043329758453E-14</v>
      </c>
      <c r="P588" s="7">
        <f t="shared" si="585"/>
        <v>0</v>
      </c>
      <c r="Q588" s="7">
        <f t="shared" si="585"/>
        <v>0</v>
      </c>
      <c r="R588" s="7">
        <f t="shared" si="585"/>
        <v>9.7699626167013776E-15</v>
      </c>
      <c r="S588" s="7">
        <f t="shared" si="585"/>
        <v>0</v>
      </c>
      <c r="T588" s="7">
        <f t="shared" si="585"/>
        <v>1.0125233984581428E-13</v>
      </c>
      <c r="U588" s="7">
        <f t="shared" si="585"/>
        <v>0</v>
      </c>
      <c r="V588" s="7">
        <f t="shared" si="585"/>
        <v>1.0125233984581428E-13</v>
      </c>
      <c r="W588" s="7">
        <f t="shared" si="585"/>
        <v>0</v>
      </c>
      <c r="X588" s="7">
        <f>IF(X13-X550&gt;0,X13-X550,0)</f>
        <v>0</v>
      </c>
      <c r="Y588" s="7">
        <f t="shared" si="585"/>
        <v>1.0658141036401503E-13</v>
      </c>
      <c r="Z588" s="7">
        <f t="shared" si="585"/>
        <v>0</v>
      </c>
      <c r="AA588" s="7">
        <f t="shared" si="585"/>
        <v>9.9475983006414026E-14</v>
      </c>
      <c r="AB588" s="7">
        <f t="shared" si="585"/>
        <v>0</v>
      </c>
      <c r="AC588" s="7">
        <f t="shared" si="585"/>
        <v>1.9895196601282805E-13</v>
      </c>
      <c r="AD588" s="7">
        <f t="shared" si="585"/>
        <v>1.9895196601282805E-13</v>
      </c>
      <c r="AE588" s="7">
        <f t="shared" si="585"/>
        <v>0</v>
      </c>
      <c r="AF588" s="7">
        <f t="shared" si="585"/>
        <v>0</v>
      </c>
      <c r="AG588" s="7">
        <f t="shared" si="585"/>
        <v>0</v>
      </c>
      <c r="AH588" s="7">
        <f t="shared" si="585"/>
        <v>0</v>
      </c>
      <c r="AI588" s="7">
        <f t="shared" si="585"/>
        <v>0</v>
      </c>
      <c r="AJ588" s="7">
        <f t="shared" ref="AJ588:BC588" si="586">IF(AJ13-AJ550&gt;0,AJ13-AJ550,0)</f>
        <v>0</v>
      </c>
      <c r="AK588" s="7">
        <f t="shared" si="586"/>
        <v>0</v>
      </c>
      <c r="AL588" s="7">
        <f t="shared" si="586"/>
        <v>0</v>
      </c>
      <c r="AM588" s="7">
        <f t="shared" si="586"/>
        <v>0</v>
      </c>
      <c r="AN588" s="7">
        <f t="shared" si="586"/>
        <v>0</v>
      </c>
      <c r="AO588" s="7">
        <f t="shared" si="586"/>
        <v>0</v>
      </c>
      <c r="AP588" s="7">
        <f t="shared" si="586"/>
        <v>0</v>
      </c>
      <c r="AQ588" s="7">
        <f t="shared" si="586"/>
        <v>0</v>
      </c>
      <c r="AR588" s="7">
        <f t="shared" si="586"/>
        <v>0</v>
      </c>
      <c r="AS588" s="7">
        <f t="shared" si="586"/>
        <v>0</v>
      </c>
      <c r="AT588" s="7">
        <f t="shared" si="586"/>
        <v>0</v>
      </c>
      <c r="AU588" s="7">
        <f t="shared" si="586"/>
        <v>1.3056222769591841E-13</v>
      </c>
      <c r="AV588" s="7">
        <f t="shared" si="586"/>
        <v>1.794120407794253E-13</v>
      </c>
      <c r="AW588" s="7">
        <f t="shared" si="586"/>
        <v>1.0036416142611415E-13</v>
      </c>
      <c r="AX588" s="7">
        <f t="shared" si="586"/>
        <v>2.5002222514558525E-13</v>
      </c>
      <c r="AY588" s="7">
        <f t="shared" si="586"/>
        <v>0</v>
      </c>
      <c r="AZ588" s="7">
        <f t="shared" si="586"/>
        <v>1.1013412404281553E-13</v>
      </c>
      <c r="BA588" s="7">
        <f t="shared" si="586"/>
        <v>0</v>
      </c>
      <c r="BB588" s="7">
        <f t="shared" si="586"/>
        <v>8.992806499463768E-14</v>
      </c>
      <c r="BC588" s="7">
        <f t="shared" si="586"/>
        <v>0</v>
      </c>
    </row>
    <row r="589" spans="1:55" x14ac:dyDescent="0.2">
      <c r="A589" t="s">
        <v>10</v>
      </c>
      <c r="B589">
        <v>982</v>
      </c>
      <c r="C589">
        <v>1985</v>
      </c>
      <c r="D589" s="7">
        <f t="shared" ref="D589:AI589" si="587">IF(D14-D551&gt;0,D14-D551,0)</f>
        <v>0</v>
      </c>
      <c r="E589" s="7">
        <f t="shared" si="587"/>
        <v>0</v>
      </c>
      <c r="F589" s="7">
        <f t="shared" si="587"/>
        <v>0</v>
      </c>
      <c r="G589" s="7">
        <f t="shared" si="587"/>
        <v>0</v>
      </c>
      <c r="H589" s="7">
        <f t="shared" si="587"/>
        <v>0</v>
      </c>
      <c r="I589" s="7">
        <f t="shared" si="587"/>
        <v>0</v>
      </c>
      <c r="J589" s="7">
        <f t="shared" si="587"/>
        <v>0</v>
      </c>
      <c r="K589" s="7">
        <f t="shared" si="587"/>
        <v>2.9976021664879227E-14</v>
      </c>
      <c r="L589" s="7">
        <f t="shared" si="587"/>
        <v>2.0006218903745321E-13</v>
      </c>
      <c r="M589" s="7">
        <f t="shared" si="587"/>
        <v>1.1013412404281553E-13</v>
      </c>
      <c r="N589" s="7">
        <f t="shared" si="587"/>
        <v>1.6009416015094757E-13</v>
      </c>
      <c r="O589" s="7">
        <f t="shared" si="587"/>
        <v>0</v>
      </c>
      <c r="P589" s="7">
        <f t="shared" si="587"/>
        <v>0</v>
      </c>
      <c r="Q589" s="7">
        <f t="shared" si="587"/>
        <v>0</v>
      </c>
      <c r="R589" s="7">
        <f t="shared" si="587"/>
        <v>0</v>
      </c>
      <c r="S589" s="7">
        <f t="shared" si="587"/>
        <v>0</v>
      </c>
      <c r="T589" s="7">
        <f t="shared" si="587"/>
        <v>0</v>
      </c>
      <c r="U589" s="7">
        <f t="shared" si="587"/>
        <v>0</v>
      </c>
      <c r="V589" s="7">
        <f t="shared" si="587"/>
        <v>0</v>
      </c>
      <c r="W589" s="7">
        <f t="shared" si="587"/>
        <v>0</v>
      </c>
      <c r="X589" s="7">
        <f t="shared" si="587"/>
        <v>9.9475983006414026E-14</v>
      </c>
      <c r="Y589" s="7">
        <f t="shared" si="587"/>
        <v>0</v>
      </c>
      <c r="Z589" s="7">
        <f t="shared" si="587"/>
        <v>1.9895196601282805E-13</v>
      </c>
      <c r="AA589" s="7">
        <f t="shared" si="587"/>
        <v>9.9475983006414026E-14</v>
      </c>
      <c r="AB589" s="7">
        <f t="shared" si="587"/>
        <v>1.9895196601282805E-13</v>
      </c>
      <c r="AC589" s="7">
        <f t="shared" si="587"/>
        <v>0</v>
      </c>
      <c r="AD589" s="7">
        <f t="shared" si="587"/>
        <v>0</v>
      </c>
      <c r="AE589" s="7">
        <f t="shared" si="587"/>
        <v>1.9895196601282805E-13</v>
      </c>
      <c r="AF589" s="7">
        <f t="shared" si="587"/>
        <v>0</v>
      </c>
      <c r="AG589" s="7">
        <f t="shared" si="587"/>
        <v>0</v>
      </c>
      <c r="AH589" s="7">
        <f t="shared" si="587"/>
        <v>0</v>
      </c>
      <c r="AI589" s="7">
        <f t="shared" si="587"/>
        <v>0</v>
      </c>
      <c r="AJ589" s="7">
        <f t="shared" ref="AJ589:BC589" si="588">IF(AJ14-AJ551&gt;0,AJ14-AJ551,0)</f>
        <v>0</v>
      </c>
      <c r="AK589" s="7">
        <f t="shared" si="588"/>
        <v>0</v>
      </c>
      <c r="AL589" s="7">
        <f t="shared" si="588"/>
        <v>0</v>
      </c>
      <c r="AM589" s="7">
        <f t="shared" si="588"/>
        <v>0</v>
      </c>
      <c r="AN589" s="7">
        <f t="shared" si="588"/>
        <v>0</v>
      </c>
      <c r="AO589" s="7">
        <f t="shared" si="588"/>
        <v>1.9895196601282805E-13</v>
      </c>
      <c r="AP589" s="7">
        <f t="shared" si="588"/>
        <v>0</v>
      </c>
      <c r="AQ589" s="7">
        <f t="shared" si="588"/>
        <v>1.0125233984581428E-13</v>
      </c>
      <c r="AR589" s="7">
        <f t="shared" si="588"/>
        <v>0</v>
      </c>
      <c r="AS589" s="7">
        <f t="shared" si="588"/>
        <v>0</v>
      </c>
      <c r="AT589" s="7">
        <f t="shared" si="588"/>
        <v>2.0250467969162855E-13</v>
      </c>
      <c r="AU589" s="7">
        <f t="shared" si="588"/>
        <v>1.9895196601282805E-13</v>
      </c>
      <c r="AV589" s="7">
        <f t="shared" si="588"/>
        <v>0</v>
      </c>
      <c r="AW589" s="7">
        <f t="shared" si="588"/>
        <v>9.9475983006414026E-14</v>
      </c>
      <c r="AX589" s="7">
        <f t="shared" si="588"/>
        <v>2.4957813593573519E-13</v>
      </c>
      <c r="AY589" s="7">
        <f t="shared" si="588"/>
        <v>0</v>
      </c>
      <c r="AZ589" s="7">
        <f t="shared" si="588"/>
        <v>2.4957813593573519E-13</v>
      </c>
      <c r="BA589" s="7">
        <f t="shared" si="588"/>
        <v>0</v>
      </c>
      <c r="BB589" s="7">
        <f t="shared" si="588"/>
        <v>5.9952043329758453E-14</v>
      </c>
      <c r="BC589" s="7">
        <f t="shared" si="588"/>
        <v>2.1005419625907962E-13</v>
      </c>
    </row>
    <row r="590" spans="1:55" x14ac:dyDescent="0.2">
      <c r="A590" t="s">
        <v>10</v>
      </c>
      <c r="B590">
        <v>982</v>
      </c>
      <c r="C590">
        <v>1986</v>
      </c>
      <c r="D590" s="7">
        <f t="shared" ref="D590:AI590" si="589">IF(D15-D552&gt;0,D15-D552,0)</f>
        <v>5.9952043329758453E-14</v>
      </c>
      <c r="E590" s="7">
        <f t="shared" si="589"/>
        <v>5.0182080713057076E-14</v>
      </c>
      <c r="F590" s="7">
        <f t="shared" si="589"/>
        <v>0</v>
      </c>
      <c r="G590" s="7">
        <f t="shared" si="589"/>
        <v>0</v>
      </c>
      <c r="H590" s="7">
        <f t="shared" si="589"/>
        <v>5.9952043329758453E-14</v>
      </c>
      <c r="I590" s="7">
        <f t="shared" si="589"/>
        <v>2.2026824808563106E-13</v>
      </c>
      <c r="J590" s="7">
        <f t="shared" si="589"/>
        <v>0</v>
      </c>
      <c r="K590" s="7">
        <f t="shared" si="589"/>
        <v>2.2026824808563106E-13</v>
      </c>
      <c r="L590" s="7">
        <f t="shared" si="589"/>
        <v>0</v>
      </c>
      <c r="M590" s="7">
        <f t="shared" si="589"/>
        <v>9.9475983006414026E-14</v>
      </c>
      <c r="N590" s="7">
        <f t="shared" si="589"/>
        <v>0</v>
      </c>
      <c r="O590" s="7">
        <f t="shared" si="589"/>
        <v>0</v>
      </c>
      <c r="P590" s="7">
        <f t="shared" si="589"/>
        <v>0</v>
      </c>
      <c r="Q590" s="7">
        <f t="shared" si="589"/>
        <v>0</v>
      </c>
      <c r="R590" s="7">
        <f t="shared" si="589"/>
        <v>0</v>
      </c>
      <c r="S590" s="7">
        <f t="shared" si="589"/>
        <v>1.0125233984581428E-13</v>
      </c>
      <c r="T590" s="7">
        <f t="shared" si="589"/>
        <v>9.9475983006414026E-14</v>
      </c>
      <c r="U590" s="7">
        <f t="shared" si="589"/>
        <v>0</v>
      </c>
      <c r="V590" s="7">
        <f t="shared" si="589"/>
        <v>0</v>
      </c>
      <c r="W590" s="7">
        <f t="shared" si="589"/>
        <v>0</v>
      </c>
      <c r="X590" s="7">
        <f t="shared" si="589"/>
        <v>0</v>
      </c>
      <c r="Y590" s="7">
        <f t="shared" si="589"/>
        <v>9.9475983006414026E-14</v>
      </c>
      <c r="Z590" s="7">
        <f t="shared" si="589"/>
        <v>1.9895196601282805E-13</v>
      </c>
      <c r="AA590" s="7">
        <f t="shared" si="589"/>
        <v>0</v>
      </c>
      <c r="AB590" s="7">
        <f t="shared" si="589"/>
        <v>1.9895196601282805E-13</v>
      </c>
      <c r="AC590" s="7">
        <f t="shared" si="589"/>
        <v>0</v>
      </c>
      <c r="AD590" s="7">
        <f t="shared" si="589"/>
        <v>0</v>
      </c>
      <c r="AE590" s="7">
        <f t="shared" si="589"/>
        <v>2.0250467969162855E-13</v>
      </c>
      <c r="AF590" s="7">
        <f t="shared" si="589"/>
        <v>0</v>
      </c>
      <c r="AG590" s="7">
        <f t="shared" si="589"/>
        <v>0</v>
      </c>
      <c r="AH590" s="7">
        <f t="shared" si="589"/>
        <v>0</v>
      </c>
      <c r="AI590" s="7">
        <f t="shared" si="589"/>
        <v>0</v>
      </c>
      <c r="AJ590" s="7">
        <f t="shared" ref="AJ590:BC590" si="590">IF(AJ15-AJ552&gt;0,AJ15-AJ552,0)</f>
        <v>9.9475983006414026E-14</v>
      </c>
      <c r="AK590" s="7">
        <f t="shared" si="590"/>
        <v>0</v>
      </c>
      <c r="AL590" s="7">
        <f t="shared" si="590"/>
        <v>0</v>
      </c>
      <c r="AM590" s="7">
        <f t="shared" si="590"/>
        <v>0</v>
      </c>
      <c r="AN590" s="7">
        <f t="shared" si="590"/>
        <v>0</v>
      </c>
      <c r="AO590" s="7">
        <f t="shared" si="590"/>
        <v>0</v>
      </c>
      <c r="AP590" s="7">
        <f t="shared" si="590"/>
        <v>0</v>
      </c>
      <c r="AQ590" s="7">
        <f t="shared" si="590"/>
        <v>0</v>
      </c>
      <c r="AR590" s="7">
        <f t="shared" si="590"/>
        <v>0</v>
      </c>
      <c r="AS590" s="7">
        <f t="shared" si="590"/>
        <v>0</v>
      </c>
      <c r="AT590" s="7">
        <f t="shared" si="590"/>
        <v>1.1013412404281553E-13</v>
      </c>
      <c r="AU590" s="7">
        <f t="shared" si="590"/>
        <v>1.1901590823981678E-13</v>
      </c>
      <c r="AV590" s="7">
        <f t="shared" si="590"/>
        <v>0</v>
      </c>
      <c r="AW590" s="7">
        <f t="shared" si="590"/>
        <v>2.5046631435543532E-13</v>
      </c>
      <c r="AX590" s="7">
        <f t="shared" si="590"/>
        <v>6.0396132539608516E-14</v>
      </c>
      <c r="AY590" s="7">
        <f t="shared" si="590"/>
        <v>0</v>
      </c>
      <c r="AZ590" s="7">
        <f t="shared" si="590"/>
        <v>0</v>
      </c>
      <c r="BA590" s="7">
        <f t="shared" si="590"/>
        <v>0</v>
      </c>
      <c r="BB590" s="7">
        <f t="shared" si="590"/>
        <v>0</v>
      </c>
      <c r="BC590" s="7">
        <f t="shared" si="590"/>
        <v>3.9968028886505635E-14</v>
      </c>
    </row>
    <row r="591" spans="1:55" x14ac:dyDescent="0.2">
      <c r="A591" t="s">
        <v>10</v>
      </c>
      <c r="B591">
        <v>982</v>
      </c>
      <c r="C591">
        <v>1987</v>
      </c>
      <c r="D591" s="7">
        <f t="shared" ref="D591:AI591" si="591">IF(D16-D553&gt;0,D16-D553,0)</f>
        <v>0</v>
      </c>
      <c r="E591" s="7">
        <f t="shared" si="591"/>
        <v>5.0182080713057076E-14</v>
      </c>
      <c r="F591" s="7">
        <f t="shared" si="591"/>
        <v>0</v>
      </c>
      <c r="G591" s="7">
        <f t="shared" si="591"/>
        <v>0</v>
      </c>
      <c r="H591" s="7">
        <f t="shared" si="591"/>
        <v>2.3980817331903381E-13</v>
      </c>
      <c r="I591" s="7">
        <f t="shared" si="591"/>
        <v>1.496580637194711E-13</v>
      </c>
      <c r="J591" s="7">
        <f t="shared" si="591"/>
        <v>9.9920072216264089E-14</v>
      </c>
      <c r="K591" s="7">
        <f t="shared" si="591"/>
        <v>9.9920072216264089E-14</v>
      </c>
      <c r="L591" s="7">
        <f t="shared" si="591"/>
        <v>7.0166095156309893E-14</v>
      </c>
      <c r="M591" s="7">
        <f t="shared" si="591"/>
        <v>0</v>
      </c>
      <c r="N591" s="7">
        <f t="shared" si="591"/>
        <v>2.2026824808563106E-13</v>
      </c>
      <c r="O591" s="7">
        <f t="shared" si="591"/>
        <v>0</v>
      </c>
      <c r="P591" s="7">
        <f t="shared" si="591"/>
        <v>0</v>
      </c>
      <c r="Q591" s="7">
        <f t="shared" si="591"/>
        <v>3.0198066269804258E-14</v>
      </c>
      <c r="R591" s="7">
        <f t="shared" si="591"/>
        <v>2.8421709430404007E-14</v>
      </c>
      <c r="S591" s="7">
        <f t="shared" si="591"/>
        <v>0</v>
      </c>
      <c r="T591" s="7">
        <f t="shared" si="591"/>
        <v>0</v>
      </c>
      <c r="U591" s="7">
        <f t="shared" si="591"/>
        <v>0</v>
      </c>
      <c r="V591" s="7">
        <f t="shared" si="591"/>
        <v>9.9475983006414026E-14</v>
      </c>
      <c r="W591" s="7">
        <f t="shared" si="591"/>
        <v>0</v>
      </c>
      <c r="X591" s="7">
        <f t="shared" si="591"/>
        <v>0</v>
      </c>
      <c r="Y591" s="7">
        <f t="shared" si="591"/>
        <v>0</v>
      </c>
      <c r="Z591" s="7">
        <f t="shared" si="591"/>
        <v>0</v>
      </c>
      <c r="AA591" s="7">
        <f t="shared" si="591"/>
        <v>0</v>
      </c>
      <c r="AB591" s="7">
        <f t="shared" si="591"/>
        <v>9.9475983006414026E-14</v>
      </c>
      <c r="AC591" s="7">
        <f t="shared" si="591"/>
        <v>0</v>
      </c>
      <c r="AD591" s="7">
        <f t="shared" si="591"/>
        <v>1.9895196601282805E-13</v>
      </c>
      <c r="AE591" s="7">
        <f t="shared" si="591"/>
        <v>0</v>
      </c>
      <c r="AF591" s="7">
        <f t="shared" si="591"/>
        <v>0</v>
      </c>
      <c r="AG591" s="7">
        <f t="shared" si="591"/>
        <v>0</v>
      </c>
      <c r="AH591" s="7">
        <f t="shared" si="591"/>
        <v>5.0093262871087063E-13</v>
      </c>
      <c r="AI591" s="7">
        <f t="shared" si="591"/>
        <v>4.9915627187147038E-13</v>
      </c>
      <c r="AJ591" s="7">
        <f t="shared" ref="AJ591:BC591" si="592">IF(AJ16-AJ553&gt;0,AJ16-AJ553,0)</f>
        <v>0</v>
      </c>
      <c r="AK591" s="7">
        <f t="shared" si="592"/>
        <v>0</v>
      </c>
      <c r="AL591" s="7">
        <f t="shared" si="592"/>
        <v>0</v>
      </c>
      <c r="AM591" s="7">
        <f t="shared" si="592"/>
        <v>0</v>
      </c>
      <c r="AN591" s="7">
        <f t="shared" si="592"/>
        <v>3.9968028886505635E-13</v>
      </c>
      <c r="AO591" s="7">
        <f t="shared" si="592"/>
        <v>3.694822225952521E-13</v>
      </c>
      <c r="AP591" s="7">
        <f t="shared" si="592"/>
        <v>0</v>
      </c>
      <c r="AQ591" s="7">
        <f t="shared" si="592"/>
        <v>0</v>
      </c>
      <c r="AR591" s="7">
        <f t="shared" si="592"/>
        <v>0</v>
      </c>
      <c r="AS591" s="7">
        <f t="shared" si="592"/>
        <v>0</v>
      </c>
      <c r="AT591" s="7">
        <f t="shared" si="592"/>
        <v>0</v>
      </c>
      <c r="AU591" s="7">
        <f t="shared" si="592"/>
        <v>0</v>
      </c>
      <c r="AV591" s="7">
        <f t="shared" si="592"/>
        <v>1.2989609388114332E-13</v>
      </c>
      <c r="AW591" s="7">
        <f t="shared" si="592"/>
        <v>2.7000623958883807E-13</v>
      </c>
      <c r="AX591" s="7">
        <f t="shared" si="592"/>
        <v>0</v>
      </c>
      <c r="AY591" s="7">
        <f t="shared" si="592"/>
        <v>0</v>
      </c>
      <c r="AZ591" s="7">
        <f t="shared" si="592"/>
        <v>0</v>
      </c>
      <c r="BA591" s="7">
        <f t="shared" si="592"/>
        <v>0</v>
      </c>
      <c r="BB591" s="7">
        <f t="shared" si="592"/>
        <v>0</v>
      </c>
      <c r="BC591" s="7">
        <f t="shared" si="592"/>
        <v>4.5008441418303846E-13</v>
      </c>
    </row>
    <row r="592" spans="1:55" x14ac:dyDescent="0.2">
      <c r="A592" t="s">
        <v>10</v>
      </c>
      <c r="B592">
        <v>982</v>
      </c>
      <c r="C592">
        <v>1988</v>
      </c>
      <c r="D592" s="7">
        <f t="shared" ref="D592:AI592" si="593">IF(D17-D554&gt;0,D17-D554,0)</f>
        <v>0</v>
      </c>
      <c r="E592" s="7">
        <f t="shared" si="593"/>
        <v>4.900524430695441E-13</v>
      </c>
      <c r="F592" s="7">
        <f t="shared" si="593"/>
        <v>5.9952043329758453E-14</v>
      </c>
      <c r="G592" s="7">
        <f t="shared" si="593"/>
        <v>9.9920072216264089E-14</v>
      </c>
      <c r="H592" s="7">
        <f t="shared" si="593"/>
        <v>3.9968028886505635E-14</v>
      </c>
      <c r="I592" s="7">
        <f t="shared" si="593"/>
        <v>0</v>
      </c>
      <c r="J592" s="7">
        <f t="shared" si="593"/>
        <v>9.9920072216264089E-15</v>
      </c>
      <c r="K592" s="7">
        <f t="shared" si="593"/>
        <v>2.9976021664879227E-14</v>
      </c>
      <c r="L592" s="7">
        <f t="shared" si="593"/>
        <v>3.3018032752352156E-13</v>
      </c>
      <c r="M592" s="7">
        <f t="shared" si="593"/>
        <v>0</v>
      </c>
      <c r="N592" s="7">
        <f t="shared" si="593"/>
        <v>0</v>
      </c>
      <c r="O592" s="7">
        <f t="shared" si="593"/>
        <v>0</v>
      </c>
      <c r="P592" s="7">
        <f t="shared" si="593"/>
        <v>1.794120407794253E-13</v>
      </c>
      <c r="Q592" s="7">
        <f t="shared" si="593"/>
        <v>0</v>
      </c>
      <c r="R592" s="7">
        <f t="shared" si="593"/>
        <v>0</v>
      </c>
      <c r="S592" s="7">
        <f t="shared" si="593"/>
        <v>0</v>
      </c>
      <c r="T592" s="7">
        <f t="shared" si="593"/>
        <v>0</v>
      </c>
      <c r="U592" s="7">
        <f t="shared" si="593"/>
        <v>0</v>
      </c>
      <c r="V592" s="7">
        <f t="shared" si="593"/>
        <v>0</v>
      </c>
      <c r="W592" s="7">
        <f t="shared" si="593"/>
        <v>0</v>
      </c>
      <c r="X592" s="7">
        <f t="shared" si="593"/>
        <v>9.9475983006414026E-14</v>
      </c>
      <c r="Y592" s="7">
        <f t="shared" si="593"/>
        <v>1.9895196601282805E-13</v>
      </c>
      <c r="Z592" s="7">
        <f t="shared" si="593"/>
        <v>0</v>
      </c>
      <c r="AA592" s="7">
        <f t="shared" si="593"/>
        <v>1.9895196601282805E-13</v>
      </c>
      <c r="AB592" s="7">
        <f t="shared" si="593"/>
        <v>1.9895196601282805E-13</v>
      </c>
      <c r="AC592" s="7">
        <f t="shared" si="593"/>
        <v>3.0198066269804258E-13</v>
      </c>
      <c r="AD592" s="7">
        <f t="shared" si="593"/>
        <v>0</v>
      </c>
      <c r="AE592" s="7">
        <f t="shared" si="593"/>
        <v>0</v>
      </c>
      <c r="AF592" s="7">
        <f t="shared" si="593"/>
        <v>0</v>
      </c>
      <c r="AG592" s="7">
        <f t="shared" si="593"/>
        <v>0</v>
      </c>
      <c r="AH592" s="7">
        <f t="shared" si="593"/>
        <v>0</v>
      </c>
      <c r="AI592" s="7">
        <f t="shared" si="593"/>
        <v>0</v>
      </c>
      <c r="AJ592" s="7">
        <f t="shared" ref="AJ592:BC592" si="594">IF(AJ17-AJ554&gt;0,AJ17-AJ554,0)</f>
        <v>0</v>
      </c>
      <c r="AK592" s="7">
        <f t="shared" si="594"/>
        <v>0</v>
      </c>
      <c r="AL592" s="7">
        <f t="shared" si="594"/>
        <v>0</v>
      </c>
      <c r="AM592" s="7">
        <f t="shared" si="594"/>
        <v>4.8050452505776775E-13</v>
      </c>
      <c r="AN592" s="7">
        <f t="shared" si="594"/>
        <v>0</v>
      </c>
      <c r="AO592" s="7">
        <f t="shared" si="594"/>
        <v>0</v>
      </c>
      <c r="AP592" s="7">
        <f t="shared" si="594"/>
        <v>3.2995828291859652E-13</v>
      </c>
      <c r="AQ592" s="7">
        <f t="shared" si="594"/>
        <v>4.2010839251815923E-13</v>
      </c>
      <c r="AR592" s="7">
        <f t="shared" si="594"/>
        <v>0</v>
      </c>
      <c r="AS592" s="7">
        <f t="shared" si="594"/>
        <v>0</v>
      </c>
      <c r="AT592" s="7">
        <f t="shared" si="594"/>
        <v>0</v>
      </c>
      <c r="AU592" s="7">
        <f t="shared" si="594"/>
        <v>0</v>
      </c>
      <c r="AV592" s="7">
        <f t="shared" si="594"/>
        <v>0</v>
      </c>
      <c r="AW592" s="7">
        <f t="shared" si="594"/>
        <v>0</v>
      </c>
      <c r="AX592" s="7">
        <f t="shared" si="594"/>
        <v>4.8050452505776775E-13</v>
      </c>
      <c r="AY592" s="7">
        <f t="shared" si="594"/>
        <v>3.9968028886505635E-14</v>
      </c>
      <c r="AZ592" s="7">
        <f t="shared" si="594"/>
        <v>2.5979218776228663E-13</v>
      </c>
      <c r="BA592" s="7">
        <f t="shared" si="594"/>
        <v>0</v>
      </c>
      <c r="BB592" s="7">
        <f t="shared" si="594"/>
        <v>3.9968028886505635E-14</v>
      </c>
      <c r="BC592" s="7">
        <f t="shared" si="594"/>
        <v>2.8999025403209089E-13</v>
      </c>
    </row>
    <row r="593" spans="1:55" x14ac:dyDescent="0.2">
      <c r="A593" t="s">
        <v>10</v>
      </c>
      <c r="B593">
        <v>982</v>
      </c>
      <c r="C593">
        <v>1989</v>
      </c>
      <c r="D593" s="7">
        <f t="shared" ref="D593:AI593" si="595">IF(D18-D555&gt;0,D18-D555,0)</f>
        <v>3.801403636316536E-13</v>
      </c>
      <c r="E593" s="7">
        <f t="shared" si="595"/>
        <v>4.8983039846461907E-13</v>
      </c>
      <c r="F593" s="7">
        <f t="shared" si="595"/>
        <v>0</v>
      </c>
      <c r="G593" s="7">
        <f t="shared" si="595"/>
        <v>3.1996627569697011E-13</v>
      </c>
      <c r="H593" s="7">
        <f t="shared" si="595"/>
        <v>1.2012613126444194E-13</v>
      </c>
      <c r="I593" s="7">
        <f t="shared" si="595"/>
        <v>0</v>
      </c>
      <c r="J593" s="7">
        <f t="shared" si="595"/>
        <v>1.2012613126444194E-13</v>
      </c>
      <c r="K593" s="7">
        <f t="shared" si="595"/>
        <v>0</v>
      </c>
      <c r="L593" s="7">
        <f t="shared" si="595"/>
        <v>3.6992631180510216E-13</v>
      </c>
      <c r="M593" s="7">
        <f t="shared" si="595"/>
        <v>2.2004620348070603E-13</v>
      </c>
      <c r="N593" s="7">
        <f t="shared" si="595"/>
        <v>3.2995828291859652E-13</v>
      </c>
      <c r="O593" s="7">
        <f t="shared" si="595"/>
        <v>3.8991032624835498E-13</v>
      </c>
      <c r="P593" s="7">
        <f t="shared" si="595"/>
        <v>0</v>
      </c>
      <c r="Q593" s="7">
        <f t="shared" si="595"/>
        <v>0</v>
      </c>
      <c r="R593" s="7">
        <f t="shared" si="595"/>
        <v>0</v>
      </c>
      <c r="S593" s="7">
        <f t="shared" si="595"/>
        <v>0</v>
      </c>
      <c r="T593" s="7">
        <f t="shared" si="595"/>
        <v>2.9842794901924208E-13</v>
      </c>
      <c r="U593" s="7">
        <f t="shared" si="595"/>
        <v>0</v>
      </c>
      <c r="V593" s="7">
        <f t="shared" si="595"/>
        <v>2.9842794901924208E-13</v>
      </c>
      <c r="W593" s="7">
        <f t="shared" si="595"/>
        <v>4.9737991503207013E-13</v>
      </c>
      <c r="X593" s="7">
        <f t="shared" si="595"/>
        <v>2.0250467969162855E-13</v>
      </c>
      <c r="Y593" s="7">
        <f t="shared" si="595"/>
        <v>2.0250467969162855E-13</v>
      </c>
      <c r="Z593" s="7">
        <f t="shared" si="595"/>
        <v>1.9895196601282805E-13</v>
      </c>
      <c r="AA593" s="7">
        <f t="shared" si="595"/>
        <v>0</v>
      </c>
      <c r="AB593" s="7">
        <f t="shared" si="595"/>
        <v>0</v>
      </c>
      <c r="AC593" s="7">
        <f t="shared" si="595"/>
        <v>3.0553337637684308E-13</v>
      </c>
      <c r="AD593" s="7">
        <f t="shared" si="595"/>
        <v>2.9842794901924208E-13</v>
      </c>
      <c r="AE593" s="7">
        <f t="shared" si="595"/>
        <v>3.0198066269804258E-13</v>
      </c>
      <c r="AF593" s="7">
        <f t="shared" si="595"/>
        <v>0</v>
      </c>
      <c r="AG593" s="7">
        <f t="shared" si="595"/>
        <v>0</v>
      </c>
      <c r="AH593" s="7">
        <f t="shared" si="595"/>
        <v>1.9895196601282805E-13</v>
      </c>
      <c r="AI593" s="7">
        <f t="shared" si="595"/>
        <v>3.0020430585864233E-13</v>
      </c>
      <c r="AJ593" s="7">
        <f t="shared" ref="AJ593:BC593" si="596">IF(AJ18-AJ555&gt;0,AJ18-AJ555,0)</f>
        <v>0</v>
      </c>
      <c r="AK593" s="7">
        <f t="shared" si="596"/>
        <v>2.9842794901924208E-13</v>
      </c>
      <c r="AL593" s="7">
        <f t="shared" si="596"/>
        <v>1.9895196601282805E-13</v>
      </c>
      <c r="AM593" s="7">
        <f t="shared" si="596"/>
        <v>0</v>
      </c>
      <c r="AN593" s="7">
        <f t="shared" si="596"/>
        <v>0</v>
      </c>
      <c r="AO593" s="7">
        <f t="shared" si="596"/>
        <v>3.9968028886505635E-13</v>
      </c>
      <c r="AP593" s="7">
        <f t="shared" si="596"/>
        <v>3.9968028886505635E-13</v>
      </c>
      <c r="AQ593" s="7">
        <f t="shared" si="596"/>
        <v>0</v>
      </c>
      <c r="AR593" s="7">
        <f t="shared" si="596"/>
        <v>1.1013412404281553E-13</v>
      </c>
      <c r="AS593" s="7">
        <f t="shared" si="596"/>
        <v>0</v>
      </c>
      <c r="AT593" s="7">
        <f t="shared" si="596"/>
        <v>3.9968028886505635E-13</v>
      </c>
      <c r="AU593" s="7">
        <f t="shared" si="596"/>
        <v>0</v>
      </c>
      <c r="AV593" s="7">
        <f t="shared" si="596"/>
        <v>3.0020430585864233E-13</v>
      </c>
      <c r="AW593" s="7">
        <f t="shared" si="596"/>
        <v>9.9475983006414026E-14</v>
      </c>
      <c r="AX593" s="7">
        <f t="shared" si="596"/>
        <v>0</v>
      </c>
      <c r="AY593" s="7">
        <f t="shared" si="596"/>
        <v>0</v>
      </c>
      <c r="AZ593" s="7">
        <f t="shared" si="596"/>
        <v>3.0020430585864233E-13</v>
      </c>
      <c r="BA593" s="7">
        <f t="shared" si="596"/>
        <v>0</v>
      </c>
      <c r="BB593" s="7">
        <f t="shared" si="596"/>
        <v>0</v>
      </c>
      <c r="BC593" s="7">
        <f t="shared" si="596"/>
        <v>0</v>
      </c>
    </row>
    <row r="594" spans="1:55" x14ac:dyDescent="0.2">
      <c r="A594" t="s">
        <v>10</v>
      </c>
      <c r="B594">
        <v>982</v>
      </c>
      <c r="C594">
        <v>1990</v>
      </c>
      <c r="D594" s="7">
        <f t="shared" ref="D594:AI594" si="597">IF(D19-D556&gt;0,D19-D556,0)</f>
        <v>0</v>
      </c>
      <c r="E594" s="7">
        <f t="shared" si="597"/>
        <v>1.1990408665951691E-13</v>
      </c>
      <c r="F594" s="7">
        <f t="shared" si="597"/>
        <v>0</v>
      </c>
      <c r="G594" s="7">
        <f t="shared" si="597"/>
        <v>4.6984638402136625E-13</v>
      </c>
      <c r="H594" s="7">
        <f t="shared" si="597"/>
        <v>0</v>
      </c>
      <c r="I594" s="7">
        <f t="shared" si="597"/>
        <v>0</v>
      </c>
      <c r="J594" s="7">
        <f t="shared" si="597"/>
        <v>1.1990408665951691E-13</v>
      </c>
      <c r="K594" s="7">
        <f t="shared" si="597"/>
        <v>0</v>
      </c>
      <c r="L594" s="7">
        <f t="shared" si="597"/>
        <v>4.4986236957811343E-13</v>
      </c>
      <c r="M594" s="7">
        <f t="shared" si="597"/>
        <v>0</v>
      </c>
      <c r="N594" s="7">
        <f t="shared" si="597"/>
        <v>5.0004445029117051E-13</v>
      </c>
      <c r="O594" s="7">
        <f t="shared" si="597"/>
        <v>2.5002222514558525E-13</v>
      </c>
      <c r="P594" s="7">
        <f t="shared" si="597"/>
        <v>0</v>
      </c>
      <c r="Q594" s="7">
        <f t="shared" si="597"/>
        <v>2.007283228522283E-13</v>
      </c>
      <c r="R594" s="7">
        <f t="shared" si="597"/>
        <v>0</v>
      </c>
      <c r="S594" s="7">
        <f t="shared" si="597"/>
        <v>0</v>
      </c>
      <c r="T594" s="7">
        <f t="shared" si="597"/>
        <v>3.979039320256561E-13</v>
      </c>
      <c r="U594" s="7">
        <f t="shared" si="597"/>
        <v>0</v>
      </c>
      <c r="V594" s="7">
        <f t="shared" si="597"/>
        <v>1.9895196601282805E-13</v>
      </c>
      <c r="W594" s="7">
        <f t="shared" si="597"/>
        <v>0</v>
      </c>
      <c r="X594" s="7">
        <f t="shared" si="597"/>
        <v>0</v>
      </c>
      <c r="Y594" s="7">
        <f t="shared" si="597"/>
        <v>0</v>
      </c>
      <c r="Z594" s="7">
        <f t="shared" si="597"/>
        <v>0</v>
      </c>
      <c r="AA594" s="7">
        <f t="shared" si="597"/>
        <v>9.9475983006414026E-14</v>
      </c>
      <c r="AB594" s="7">
        <f t="shared" si="597"/>
        <v>0</v>
      </c>
      <c r="AC594" s="7">
        <f t="shared" si="597"/>
        <v>0</v>
      </c>
      <c r="AD594" s="7">
        <f t="shared" si="597"/>
        <v>4.9737991503207013E-13</v>
      </c>
      <c r="AE594" s="7">
        <f t="shared" si="597"/>
        <v>0</v>
      </c>
      <c r="AF594" s="7">
        <f t="shared" si="597"/>
        <v>3.979039320256561E-13</v>
      </c>
      <c r="AG594" s="7">
        <f t="shared" si="597"/>
        <v>0</v>
      </c>
      <c r="AH594" s="7">
        <f t="shared" si="597"/>
        <v>0</v>
      </c>
      <c r="AI594" s="7">
        <f t="shared" si="597"/>
        <v>4.0145664570445661E-13</v>
      </c>
      <c r="AJ594" s="7">
        <f t="shared" ref="AJ594:BC594" si="598">IF(AJ19-AJ556&gt;0,AJ19-AJ556,0)</f>
        <v>9.9475983006414026E-14</v>
      </c>
      <c r="AK594" s="7">
        <f t="shared" si="598"/>
        <v>0</v>
      </c>
      <c r="AL594" s="7">
        <f t="shared" si="598"/>
        <v>9.9475983006414026E-14</v>
      </c>
      <c r="AM594" s="7">
        <f t="shared" si="598"/>
        <v>3.0020430585864233E-13</v>
      </c>
      <c r="AN594" s="7">
        <f t="shared" si="598"/>
        <v>0</v>
      </c>
      <c r="AO594" s="7">
        <f t="shared" si="598"/>
        <v>7.0166095156309893E-14</v>
      </c>
      <c r="AP594" s="7">
        <f t="shared" si="598"/>
        <v>0</v>
      </c>
      <c r="AQ594" s="7">
        <f t="shared" si="598"/>
        <v>3.0020430585864233E-13</v>
      </c>
      <c r="AR594" s="7">
        <f t="shared" si="598"/>
        <v>0</v>
      </c>
      <c r="AS594" s="7">
        <f t="shared" si="598"/>
        <v>4.9915627187147038E-13</v>
      </c>
      <c r="AT594" s="7">
        <f t="shared" si="598"/>
        <v>3.0020430585864233E-13</v>
      </c>
      <c r="AU594" s="7">
        <f t="shared" si="598"/>
        <v>1.0125233984581428E-13</v>
      </c>
      <c r="AV594" s="7">
        <f t="shared" si="598"/>
        <v>3.0020430585864233E-13</v>
      </c>
      <c r="AW594" s="7">
        <f t="shared" si="598"/>
        <v>0</v>
      </c>
      <c r="AX594" s="7">
        <f t="shared" si="598"/>
        <v>2.9842794901924208E-13</v>
      </c>
      <c r="AY594" s="7">
        <f t="shared" si="598"/>
        <v>0</v>
      </c>
      <c r="AZ594" s="7">
        <f t="shared" si="598"/>
        <v>2.9043434324194095E-13</v>
      </c>
      <c r="BA594" s="7">
        <f t="shared" si="598"/>
        <v>3.5971225997855072E-13</v>
      </c>
      <c r="BB594" s="7">
        <f t="shared" si="598"/>
        <v>0</v>
      </c>
      <c r="BC594" s="7">
        <f t="shared" si="598"/>
        <v>0</v>
      </c>
    </row>
    <row r="595" spans="1:55" x14ac:dyDescent="0.2">
      <c r="A595" t="s">
        <v>10</v>
      </c>
      <c r="B595">
        <v>982</v>
      </c>
      <c r="C595">
        <v>1991</v>
      </c>
      <c r="D595" s="7">
        <f t="shared" ref="D595:AI595" si="599">IF(D20-D557&gt;0,D20-D557,0)</f>
        <v>0</v>
      </c>
      <c r="E595" s="7">
        <f t="shared" si="599"/>
        <v>0</v>
      </c>
      <c r="F595" s="7">
        <f t="shared" si="599"/>
        <v>0</v>
      </c>
      <c r="G595" s="7">
        <f t="shared" si="599"/>
        <v>0</v>
      </c>
      <c r="H595" s="7">
        <f t="shared" si="599"/>
        <v>6.9722005946459831E-14</v>
      </c>
      <c r="I595" s="7">
        <f t="shared" si="599"/>
        <v>0</v>
      </c>
      <c r="J595" s="7">
        <f t="shared" si="599"/>
        <v>4.8983039846461907E-13</v>
      </c>
      <c r="K595" s="7">
        <f t="shared" si="599"/>
        <v>0</v>
      </c>
      <c r="L595" s="7">
        <f t="shared" si="599"/>
        <v>0</v>
      </c>
      <c r="M595" s="7">
        <f t="shared" si="599"/>
        <v>0</v>
      </c>
      <c r="N595" s="7">
        <f t="shared" si="599"/>
        <v>9.7699626167013776E-15</v>
      </c>
      <c r="O595" s="7">
        <f t="shared" si="599"/>
        <v>5.0981441290787188E-13</v>
      </c>
      <c r="P595" s="7">
        <f t="shared" si="599"/>
        <v>0</v>
      </c>
      <c r="Q595" s="7">
        <f t="shared" si="599"/>
        <v>0</v>
      </c>
      <c r="R595" s="7">
        <f t="shared" si="599"/>
        <v>0</v>
      </c>
      <c r="S595" s="7">
        <f t="shared" si="599"/>
        <v>9.9475983006414026E-14</v>
      </c>
      <c r="T595" s="7">
        <f t="shared" si="599"/>
        <v>5.0093262871087063E-13</v>
      </c>
      <c r="U595" s="7">
        <f t="shared" si="599"/>
        <v>0</v>
      </c>
      <c r="V595" s="7">
        <f t="shared" si="599"/>
        <v>0</v>
      </c>
      <c r="W595" s="7">
        <f t="shared" si="599"/>
        <v>0</v>
      </c>
      <c r="X595" s="7">
        <f t="shared" si="599"/>
        <v>2.9842794901924208E-13</v>
      </c>
      <c r="Y595" s="7">
        <f t="shared" si="599"/>
        <v>0</v>
      </c>
      <c r="Z595" s="7">
        <f t="shared" si="599"/>
        <v>0</v>
      </c>
      <c r="AA595" s="7">
        <f t="shared" si="599"/>
        <v>0</v>
      </c>
      <c r="AB595" s="7">
        <f t="shared" si="599"/>
        <v>0</v>
      </c>
      <c r="AC595" s="7">
        <f t="shared" si="599"/>
        <v>0</v>
      </c>
      <c r="AD595" s="7">
        <f t="shared" si="599"/>
        <v>0</v>
      </c>
      <c r="AE595" s="7">
        <f t="shared" si="599"/>
        <v>1.9895196601282805E-13</v>
      </c>
      <c r="AF595" s="7">
        <f t="shared" si="599"/>
        <v>3.0553337637684308E-13</v>
      </c>
      <c r="AG595" s="7">
        <f t="shared" si="599"/>
        <v>9.9475983006414026E-14</v>
      </c>
      <c r="AH595" s="7">
        <f t="shared" si="599"/>
        <v>2.9842794901924208E-13</v>
      </c>
      <c r="AI595" s="7">
        <f t="shared" si="599"/>
        <v>0</v>
      </c>
      <c r="AJ595" s="7">
        <f t="shared" ref="AJ595:BC595" si="600">IF(AJ20-AJ557&gt;0,AJ20-AJ557,0)</f>
        <v>0</v>
      </c>
      <c r="AK595" s="7">
        <f t="shared" si="600"/>
        <v>3.0020430585864233E-13</v>
      </c>
      <c r="AL595" s="7">
        <f t="shared" si="600"/>
        <v>0</v>
      </c>
      <c r="AM595" s="7">
        <f t="shared" si="600"/>
        <v>0</v>
      </c>
      <c r="AN595" s="7">
        <f t="shared" si="600"/>
        <v>1.4033219031261979E-13</v>
      </c>
      <c r="AO595" s="7">
        <f t="shared" si="600"/>
        <v>8.9706020389712648E-14</v>
      </c>
      <c r="AP595" s="7">
        <f t="shared" si="600"/>
        <v>0</v>
      </c>
      <c r="AQ595" s="7">
        <f t="shared" si="600"/>
        <v>0</v>
      </c>
      <c r="AR595" s="7">
        <f t="shared" si="600"/>
        <v>4.9737991503207013E-14</v>
      </c>
      <c r="AS595" s="7">
        <f t="shared" si="600"/>
        <v>3.3040237212844659E-13</v>
      </c>
      <c r="AT595" s="7">
        <f t="shared" si="600"/>
        <v>0</v>
      </c>
      <c r="AU595" s="7">
        <f t="shared" si="600"/>
        <v>0</v>
      </c>
      <c r="AV595" s="7">
        <f t="shared" si="600"/>
        <v>4.6984638402136625E-13</v>
      </c>
      <c r="AW595" s="7">
        <f t="shared" si="600"/>
        <v>2.8999025403209089E-13</v>
      </c>
      <c r="AX595" s="7">
        <f t="shared" si="600"/>
        <v>0</v>
      </c>
      <c r="AY595" s="7">
        <f t="shared" si="600"/>
        <v>1.7008616737257398E-13</v>
      </c>
      <c r="AZ595" s="7">
        <f t="shared" si="600"/>
        <v>0</v>
      </c>
      <c r="BA595" s="7">
        <f t="shared" si="600"/>
        <v>0</v>
      </c>
      <c r="BB595" s="7">
        <f t="shared" si="600"/>
        <v>0</v>
      </c>
      <c r="BC595" s="7">
        <f t="shared" si="600"/>
        <v>2.3003821070233244E-13</v>
      </c>
    </row>
    <row r="596" spans="1:55" x14ac:dyDescent="0.2">
      <c r="A596" t="s">
        <v>10</v>
      </c>
      <c r="B596">
        <v>982</v>
      </c>
      <c r="C596">
        <v>1992</v>
      </c>
      <c r="D596" s="7">
        <f t="shared" ref="D596:AI596" si="601">IF(D21-D558&gt;0,D21-D558,0)</f>
        <v>3.9990233346998139E-13</v>
      </c>
      <c r="E596" s="7">
        <f t="shared" si="601"/>
        <v>0</v>
      </c>
      <c r="F596" s="7">
        <f t="shared" si="601"/>
        <v>3.9968028886505635E-14</v>
      </c>
      <c r="G596" s="7">
        <f t="shared" si="601"/>
        <v>0</v>
      </c>
      <c r="H596" s="7">
        <f t="shared" si="601"/>
        <v>0</v>
      </c>
      <c r="I596" s="7">
        <f t="shared" si="601"/>
        <v>4.2010839251815923E-13</v>
      </c>
      <c r="J596" s="7">
        <f t="shared" si="601"/>
        <v>0</v>
      </c>
      <c r="K596" s="7">
        <f t="shared" si="601"/>
        <v>0</v>
      </c>
      <c r="L596" s="7">
        <f t="shared" si="601"/>
        <v>7.0166095156309893E-14</v>
      </c>
      <c r="M596" s="7">
        <f t="shared" si="601"/>
        <v>1.8030021919912542E-13</v>
      </c>
      <c r="N596" s="7">
        <f t="shared" si="601"/>
        <v>1.3011813848606835E-13</v>
      </c>
      <c r="O596" s="7">
        <f t="shared" si="601"/>
        <v>1.603162047558726E-13</v>
      </c>
      <c r="P596" s="7">
        <f t="shared" si="601"/>
        <v>0</v>
      </c>
      <c r="Q596" s="7">
        <f t="shared" si="601"/>
        <v>0</v>
      </c>
      <c r="R596" s="7">
        <f t="shared" si="601"/>
        <v>2.7000623958883807E-13</v>
      </c>
      <c r="S596" s="7">
        <f t="shared" si="601"/>
        <v>0</v>
      </c>
      <c r="T596" s="7">
        <f t="shared" si="601"/>
        <v>0</v>
      </c>
      <c r="U596" s="7">
        <f t="shared" si="601"/>
        <v>0</v>
      </c>
      <c r="V596" s="7">
        <f t="shared" si="601"/>
        <v>1.9895196601282805E-13</v>
      </c>
      <c r="W596" s="7">
        <f t="shared" si="601"/>
        <v>0</v>
      </c>
      <c r="X596" s="7">
        <f t="shared" si="601"/>
        <v>0</v>
      </c>
      <c r="Y596" s="7">
        <f t="shared" si="601"/>
        <v>0</v>
      </c>
      <c r="Z596" s="7">
        <f t="shared" si="601"/>
        <v>0</v>
      </c>
      <c r="AA596" s="7">
        <f t="shared" si="601"/>
        <v>0</v>
      </c>
      <c r="AB596" s="7">
        <f t="shared" si="601"/>
        <v>0</v>
      </c>
      <c r="AC596" s="7">
        <f t="shared" si="601"/>
        <v>0</v>
      </c>
      <c r="AD596" s="7">
        <f t="shared" si="601"/>
        <v>0</v>
      </c>
      <c r="AE596" s="7">
        <f t="shared" si="601"/>
        <v>0</v>
      </c>
      <c r="AF596" s="7">
        <f t="shared" si="601"/>
        <v>0</v>
      </c>
      <c r="AG596" s="7">
        <f t="shared" si="601"/>
        <v>0</v>
      </c>
      <c r="AH596" s="7">
        <f t="shared" si="601"/>
        <v>0</v>
      </c>
      <c r="AI596" s="7">
        <f t="shared" si="601"/>
        <v>0</v>
      </c>
      <c r="AJ596" s="7">
        <f t="shared" ref="AJ596:BC596" si="602">IF(AJ21-AJ558&gt;0,AJ21-AJ558,0)</f>
        <v>0</v>
      </c>
      <c r="AK596" s="7">
        <f t="shared" si="602"/>
        <v>0</v>
      </c>
      <c r="AL596" s="7">
        <f t="shared" si="602"/>
        <v>0</v>
      </c>
      <c r="AM596" s="7">
        <f t="shared" si="602"/>
        <v>0</v>
      </c>
      <c r="AN596" s="7">
        <f t="shared" si="602"/>
        <v>0</v>
      </c>
      <c r="AO596" s="7">
        <f t="shared" si="602"/>
        <v>0</v>
      </c>
      <c r="AP596" s="7">
        <f t="shared" si="602"/>
        <v>0</v>
      </c>
      <c r="AQ596" s="7">
        <f t="shared" si="602"/>
        <v>0</v>
      </c>
      <c r="AR596" s="7">
        <f t="shared" si="602"/>
        <v>0</v>
      </c>
      <c r="AS596" s="7">
        <f t="shared" si="602"/>
        <v>0</v>
      </c>
      <c r="AT596" s="7">
        <f t="shared" si="602"/>
        <v>0</v>
      </c>
      <c r="AU596" s="7">
        <f t="shared" si="602"/>
        <v>0</v>
      </c>
      <c r="AV596" s="7">
        <f t="shared" si="602"/>
        <v>4.3964831775156199E-13</v>
      </c>
      <c r="AW596" s="7">
        <f t="shared" si="602"/>
        <v>0</v>
      </c>
      <c r="AX596" s="7">
        <f t="shared" si="602"/>
        <v>4.0012437807490642E-13</v>
      </c>
      <c r="AY596" s="7">
        <f t="shared" si="602"/>
        <v>0</v>
      </c>
      <c r="AZ596" s="7">
        <f t="shared" si="602"/>
        <v>0</v>
      </c>
      <c r="BA596" s="7">
        <f t="shared" si="602"/>
        <v>1.1013412404281553E-13</v>
      </c>
      <c r="BB596" s="7">
        <f t="shared" si="602"/>
        <v>4.7983839124299266E-13</v>
      </c>
      <c r="BC596" s="7">
        <f t="shared" si="602"/>
        <v>0</v>
      </c>
    </row>
    <row r="597" spans="1:55" x14ac:dyDescent="0.2">
      <c r="A597" t="s">
        <v>10</v>
      </c>
      <c r="B597">
        <v>982</v>
      </c>
      <c r="C597">
        <v>1993</v>
      </c>
      <c r="D597" s="7">
        <f t="shared" ref="D597:AI597" si="603">IF(D22-D559&gt;0,D22-D559,0)</f>
        <v>0</v>
      </c>
      <c r="E597" s="7">
        <f t="shared" si="603"/>
        <v>3.6992631180510216E-13</v>
      </c>
      <c r="F597" s="7">
        <f t="shared" si="603"/>
        <v>0</v>
      </c>
      <c r="G597" s="7">
        <f t="shared" si="603"/>
        <v>5.1003645751279691E-13</v>
      </c>
      <c r="H597" s="7">
        <f t="shared" si="603"/>
        <v>1.603162047558726E-13</v>
      </c>
      <c r="I597" s="7">
        <f t="shared" si="603"/>
        <v>0</v>
      </c>
      <c r="J597" s="7">
        <f t="shared" si="603"/>
        <v>3.6992631180510216E-13</v>
      </c>
      <c r="K597" s="7">
        <f t="shared" si="603"/>
        <v>2.8999025403209089E-13</v>
      </c>
      <c r="L597" s="7">
        <f t="shared" si="603"/>
        <v>2.1005419625907962E-13</v>
      </c>
      <c r="M597" s="7">
        <f t="shared" si="603"/>
        <v>1.9984014443252818E-14</v>
      </c>
      <c r="N597" s="7">
        <f t="shared" si="603"/>
        <v>0</v>
      </c>
      <c r="O597" s="7">
        <f t="shared" si="603"/>
        <v>0</v>
      </c>
      <c r="P597" s="7">
        <f t="shared" si="603"/>
        <v>2.7000623958883807E-13</v>
      </c>
      <c r="Q597" s="7">
        <f t="shared" si="603"/>
        <v>4.6007642140466487E-13</v>
      </c>
      <c r="R597" s="7">
        <f t="shared" si="603"/>
        <v>1.6875389974302379E-13</v>
      </c>
      <c r="S597" s="7">
        <f t="shared" si="603"/>
        <v>4.4941828036826337E-13</v>
      </c>
      <c r="T597" s="7">
        <f t="shared" si="603"/>
        <v>2.007283228522283E-13</v>
      </c>
      <c r="U597" s="7">
        <f t="shared" si="603"/>
        <v>0</v>
      </c>
      <c r="V597" s="7">
        <f t="shared" si="603"/>
        <v>0</v>
      </c>
      <c r="W597" s="7">
        <f t="shared" si="603"/>
        <v>0</v>
      </c>
      <c r="X597" s="7">
        <f t="shared" si="603"/>
        <v>0</v>
      </c>
      <c r="Y597" s="7">
        <f t="shared" si="603"/>
        <v>1.9895196601282805E-13</v>
      </c>
      <c r="Z597" s="7">
        <f t="shared" si="603"/>
        <v>0</v>
      </c>
      <c r="AA597" s="7">
        <f t="shared" si="603"/>
        <v>0</v>
      </c>
      <c r="AB597" s="7">
        <f t="shared" si="603"/>
        <v>5.0448534238967113E-13</v>
      </c>
      <c r="AC597" s="7">
        <f t="shared" si="603"/>
        <v>2.0250467969162855E-13</v>
      </c>
      <c r="AD597" s="7">
        <f t="shared" si="603"/>
        <v>1.0658141036401503E-13</v>
      </c>
      <c r="AE597" s="7">
        <f t="shared" si="603"/>
        <v>0</v>
      </c>
      <c r="AF597" s="7">
        <f t="shared" si="603"/>
        <v>0</v>
      </c>
      <c r="AG597" s="7">
        <f t="shared" si="603"/>
        <v>5.0093262871087063E-13</v>
      </c>
      <c r="AH597" s="7">
        <f t="shared" si="603"/>
        <v>0</v>
      </c>
      <c r="AI597" s="7">
        <f t="shared" si="603"/>
        <v>0</v>
      </c>
      <c r="AJ597" s="7">
        <f t="shared" ref="AJ597:BC597" si="604">IF(AJ22-AJ559&gt;0,AJ22-AJ559,0)</f>
        <v>3.979039320256561E-13</v>
      </c>
      <c r="AK597" s="7">
        <f t="shared" si="604"/>
        <v>9.9475983006414026E-14</v>
      </c>
      <c r="AL597" s="7">
        <f t="shared" si="604"/>
        <v>0</v>
      </c>
      <c r="AM597" s="7">
        <f t="shared" si="604"/>
        <v>2.9842794901924208E-13</v>
      </c>
      <c r="AN597" s="7">
        <f t="shared" si="604"/>
        <v>0</v>
      </c>
      <c r="AO597" s="7">
        <f t="shared" si="604"/>
        <v>9.9475983006414026E-14</v>
      </c>
      <c r="AP597" s="7">
        <f t="shared" si="604"/>
        <v>0</v>
      </c>
      <c r="AQ597" s="7">
        <f t="shared" si="604"/>
        <v>3.9968028886505635E-13</v>
      </c>
      <c r="AR597" s="7">
        <f t="shared" si="604"/>
        <v>6.0040861171728466E-13</v>
      </c>
      <c r="AS597" s="7">
        <f t="shared" si="604"/>
        <v>0</v>
      </c>
      <c r="AT597" s="7">
        <f t="shared" si="604"/>
        <v>0</v>
      </c>
      <c r="AU597" s="7">
        <f t="shared" si="604"/>
        <v>0</v>
      </c>
      <c r="AV597" s="7">
        <f t="shared" si="604"/>
        <v>0</v>
      </c>
      <c r="AW597" s="7">
        <f t="shared" si="604"/>
        <v>0</v>
      </c>
      <c r="AX597" s="7">
        <f t="shared" si="604"/>
        <v>2.2026824808563106E-13</v>
      </c>
      <c r="AY597" s="7">
        <f t="shared" si="604"/>
        <v>0</v>
      </c>
      <c r="AZ597" s="7">
        <f t="shared" si="604"/>
        <v>1.8030021919912542E-13</v>
      </c>
      <c r="BA597" s="7">
        <f t="shared" si="604"/>
        <v>2.7000623958883807E-13</v>
      </c>
      <c r="BB597" s="7">
        <f t="shared" si="604"/>
        <v>3.801403636316536E-13</v>
      </c>
      <c r="BC597" s="7">
        <f t="shared" si="604"/>
        <v>0</v>
      </c>
    </row>
    <row r="598" spans="1:55" x14ac:dyDescent="0.2">
      <c r="A598" t="s">
        <v>10</v>
      </c>
      <c r="B598">
        <v>982</v>
      </c>
      <c r="C598">
        <v>1994</v>
      </c>
      <c r="D598" s="7">
        <f t="shared" ref="D598:AI598" si="605">IF(D23-D560&gt;0,D23-D560,0)</f>
        <v>2.7977620220553945E-13</v>
      </c>
      <c r="E598" s="7">
        <f t="shared" si="605"/>
        <v>4.2010839251815923E-13</v>
      </c>
      <c r="F598" s="7">
        <f t="shared" si="605"/>
        <v>0</v>
      </c>
      <c r="G598" s="7">
        <f t="shared" si="605"/>
        <v>7.9936057773011271E-14</v>
      </c>
      <c r="H598" s="7">
        <f t="shared" si="605"/>
        <v>0</v>
      </c>
      <c r="I598" s="7">
        <f t="shared" si="605"/>
        <v>5.6998850084255537E-13</v>
      </c>
      <c r="J598" s="7">
        <f t="shared" si="605"/>
        <v>5.7998050806418178E-13</v>
      </c>
      <c r="K598" s="7">
        <f t="shared" si="605"/>
        <v>0</v>
      </c>
      <c r="L598" s="7">
        <f t="shared" si="605"/>
        <v>3.9968028886505635E-13</v>
      </c>
      <c r="M598" s="7">
        <f t="shared" si="605"/>
        <v>2.007283228522283E-13</v>
      </c>
      <c r="N598" s="7">
        <f t="shared" si="605"/>
        <v>0</v>
      </c>
      <c r="O598" s="7">
        <f t="shared" si="605"/>
        <v>0</v>
      </c>
      <c r="P598" s="7">
        <f t="shared" si="605"/>
        <v>0</v>
      </c>
      <c r="Q598" s="7">
        <f t="shared" si="605"/>
        <v>0</v>
      </c>
      <c r="R598" s="7">
        <f t="shared" si="605"/>
        <v>9.9475983006414026E-14</v>
      </c>
      <c r="S598" s="7">
        <f t="shared" si="605"/>
        <v>9.9831254374294076E-13</v>
      </c>
      <c r="T598" s="7">
        <f t="shared" si="605"/>
        <v>0</v>
      </c>
      <c r="U598" s="7">
        <f t="shared" si="605"/>
        <v>2.9842794901924208E-13</v>
      </c>
      <c r="V598" s="7">
        <f t="shared" si="605"/>
        <v>8.9528384705772623E-13</v>
      </c>
      <c r="W598" s="7">
        <f t="shared" si="605"/>
        <v>0</v>
      </c>
      <c r="X598" s="7">
        <f t="shared" si="605"/>
        <v>0</v>
      </c>
      <c r="Y598" s="7">
        <f t="shared" si="605"/>
        <v>8.0291329140891321E-13</v>
      </c>
      <c r="Z598" s="7">
        <f t="shared" si="605"/>
        <v>9.0238927441532724E-13</v>
      </c>
      <c r="AA598" s="7">
        <f t="shared" si="605"/>
        <v>0</v>
      </c>
      <c r="AB598" s="7">
        <f t="shared" si="605"/>
        <v>0</v>
      </c>
      <c r="AC598" s="7">
        <f t="shared" si="605"/>
        <v>7.9936057773011271E-13</v>
      </c>
      <c r="AD598" s="7">
        <f t="shared" si="605"/>
        <v>5.0093262871087063E-13</v>
      </c>
      <c r="AE598" s="7">
        <f t="shared" si="605"/>
        <v>0</v>
      </c>
      <c r="AF598" s="7">
        <f t="shared" si="605"/>
        <v>0</v>
      </c>
      <c r="AG598" s="7">
        <f t="shared" si="605"/>
        <v>1.9895196601282805E-13</v>
      </c>
      <c r="AH598" s="7">
        <f t="shared" si="605"/>
        <v>0</v>
      </c>
      <c r="AI598" s="7">
        <f t="shared" si="605"/>
        <v>0</v>
      </c>
      <c r="AJ598" s="7">
        <f t="shared" ref="AJ598:BC598" si="606">IF(AJ23-AJ560&gt;0,AJ23-AJ560,0)</f>
        <v>0</v>
      </c>
      <c r="AK598" s="7">
        <f t="shared" si="606"/>
        <v>0</v>
      </c>
      <c r="AL598" s="7">
        <f t="shared" si="606"/>
        <v>4.2987835513486061E-13</v>
      </c>
      <c r="AM598" s="7">
        <f t="shared" si="606"/>
        <v>6.5014660322049167E-13</v>
      </c>
      <c r="AN598" s="7">
        <f t="shared" si="606"/>
        <v>4.7029047323121631E-13</v>
      </c>
      <c r="AO598" s="7">
        <f t="shared" si="606"/>
        <v>8.5975671026972122E-13</v>
      </c>
      <c r="AP598" s="7">
        <f t="shared" si="606"/>
        <v>0</v>
      </c>
      <c r="AQ598" s="7">
        <f t="shared" si="606"/>
        <v>7.1054273576010019E-13</v>
      </c>
      <c r="AR598" s="7">
        <f t="shared" si="606"/>
        <v>0</v>
      </c>
      <c r="AS598" s="7">
        <f t="shared" si="606"/>
        <v>0</v>
      </c>
      <c r="AT598" s="7">
        <f t="shared" si="606"/>
        <v>6.7057470687359455E-13</v>
      </c>
      <c r="AU598" s="7">
        <f t="shared" si="606"/>
        <v>0</v>
      </c>
      <c r="AV598" s="7">
        <f t="shared" si="606"/>
        <v>0</v>
      </c>
      <c r="AW598" s="7">
        <f t="shared" si="606"/>
        <v>6.1994853695068741E-13</v>
      </c>
      <c r="AX598" s="7">
        <f t="shared" si="606"/>
        <v>9.4990681986928394E-13</v>
      </c>
      <c r="AY598" s="7">
        <f t="shared" si="606"/>
        <v>0</v>
      </c>
      <c r="AZ598" s="7">
        <f t="shared" si="606"/>
        <v>0</v>
      </c>
      <c r="BA598" s="7">
        <f t="shared" si="606"/>
        <v>5.5022653100422758E-13</v>
      </c>
      <c r="BB598" s="7">
        <f t="shared" si="606"/>
        <v>8.1001871876651421E-13</v>
      </c>
      <c r="BC598" s="7">
        <f t="shared" si="606"/>
        <v>7.8959061511341133E-13</v>
      </c>
    </row>
    <row r="599" spans="1:55" x14ac:dyDescent="0.2">
      <c r="A599" t="s">
        <v>10</v>
      </c>
      <c r="B599">
        <v>982</v>
      </c>
      <c r="C599">
        <v>1995</v>
      </c>
      <c r="D599" s="7">
        <f t="shared" ref="D599:AI599" si="607">IF(D24-D561&gt;0,D24-D561,0)</f>
        <v>4.7983839124299266E-13</v>
      </c>
      <c r="E599" s="7">
        <f t="shared" si="607"/>
        <v>0</v>
      </c>
      <c r="F599" s="7">
        <f t="shared" si="607"/>
        <v>9.1038288019262836E-13</v>
      </c>
      <c r="G599" s="7">
        <f t="shared" si="607"/>
        <v>9.2992280542603112E-13</v>
      </c>
      <c r="H599" s="7">
        <f t="shared" si="607"/>
        <v>1.496580637194711E-13</v>
      </c>
      <c r="I599" s="7">
        <f t="shared" si="607"/>
        <v>3.6992631180510216E-13</v>
      </c>
      <c r="J599" s="7">
        <f t="shared" si="607"/>
        <v>1.0036416142611415E-13</v>
      </c>
      <c r="K599" s="7">
        <f t="shared" si="607"/>
        <v>0</v>
      </c>
      <c r="L599" s="7">
        <f t="shared" si="607"/>
        <v>0</v>
      </c>
      <c r="M599" s="7">
        <f t="shared" si="607"/>
        <v>0</v>
      </c>
      <c r="N599" s="7">
        <f t="shared" si="607"/>
        <v>0</v>
      </c>
      <c r="O599" s="7">
        <f t="shared" si="607"/>
        <v>0</v>
      </c>
      <c r="P599" s="7">
        <f t="shared" si="607"/>
        <v>6.1994853695068741E-13</v>
      </c>
      <c r="Q599" s="7">
        <f t="shared" si="607"/>
        <v>0</v>
      </c>
      <c r="R599" s="7">
        <f t="shared" si="607"/>
        <v>0</v>
      </c>
      <c r="S599" s="7">
        <f t="shared" si="607"/>
        <v>0</v>
      </c>
      <c r="T599" s="7">
        <f t="shared" si="607"/>
        <v>0</v>
      </c>
      <c r="U599" s="7">
        <f t="shared" si="607"/>
        <v>0</v>
      </c>
      <c r="V599" s="7">
        <f t="shared" si="607"/>
        <v>0</v>
      </c>
      <c r="W599" s="7">
        <f t="shared" si="607"/>
        <v>0</v>
      </c>
      <c r="X599" s="7">
        <f t="shared" si="607"/>
        <v>0</v>
      </c>
      <c r="Y599" s="7">
        <f t="shared" si="607"/>
        <v>2.9842794901924208E-13</v>
      </c>
      <c r="Z599" s="7">
        <f t="shared" si="607"/>
        <v>0</v>
      </c>
      <c r="AA599" s="7">
        <f t="shared" si="607"/>
        <v>0</v>
      </c>
      <c r="AB599" s="7">
        <f t="shared" si="607"/>
        <v>0</v>
      </c>
      <c r="AC599" s="7">
        <f t="shared" si="607"/>
        <v>1.9895196601282805E-13</v>
      </c>
      <c r="AD599" s="7">
        <f t="shared" si="607"/>
        <v>2.9842794901924208E-13</v>
      </c>
      <c r="AE599" s="7">
        <f t="shared" si="607"/>
        <v>0</v>
      </c>
      <c r="AF599" s="7">
        <f t="shared" si="607"/>
        <v>0</v>
      </c>
      <c r="AG599" s="7">
        <f t="shared" si="607"/>
        <v>8.9883656073652674E-13</v>
      </c>
      <c r="AH599" s="7">
        <f t="shared" si="607"/>
        <v>2.0250467969162855E-13</v>
      </c>
      <c r="AI599" s="7">
        <f t="shared" si="607"/>
        <v>0</v>
      </c>
      <c r="AJ599" s="7">
        <f t="shared" ref="AJ599:BC599" si="608">IF(AJ24-AJ561&gt;0,AJ24-AJ561,0)</f>
        <v>0</v>
      </c>
      <c r="AK599" s="7">
        <f t="shared" si="608"/>
        <v>0</v>
      </c>
      <c r="AL599" s="7">
        <f t="shared" si="608"/>
        <v>0</v>
      </c>
      <c r="AM599" s="7">
        <f t="shared" si="608"/>
        <v>9.0061291757592699E-13</v>
      </c>
      <c r="AN599" s="7">
        <f t="shared" si="608"/>
        <v>8.9883656073652674E-13</v>
      </c>
      <c r="AO599" s="7">
        <f t="shared" si="608"/>
        <v>6.2971849956738879E-13</v>
      </c>
      <c r="AP599" s="7">
        <f t="shared" si="608"/>
        <v>7.7982065249670995E-13</v>
      </c>
      <c r="AQ599" s="7">
        <f t="shared" si="608"/>
        <v>0</v>
      </c>
      <c r="AR599" s="7">
        <f t="shared" si="608"/>
        <v>0</v>
      </c>
      <c r="AS599" s="7">
        <f t="shared" si="608"/>
        <v>5.0093262871087063E-13</v>
      </c>
      <c r="AT599" s="7">
        <f t="shared" si="608"/>
        <v>0</v>
      </c>
      <c r="AU599" s="7">
        <f t="shared" si="608"/>
        <v>7.9936057773011271E-13</v>
      </c>
      <c r="AV599" s="7">
        <f t="shared" si="608"/>
        <v>6.0040861171728466E-13</v>
      </c>
      <c r="AW599" s="7">
        <f t="shared" si="608"/>
        <v>0</v>
      </c>
      <c r="AX599" s="7">
        <f t="shared" si="608"/>
        <v>0</v>
      </c>
      <c r="AY599" s="7">
        <f t="shared" si="608"/>
        <v>6.0040861171728466E-13</v>
      </c>
      <c r="AZ599" s="7">
        <f t="shared" si="608"/>
        <v>0</v>
      </c>
      <c r="BA599" s="7">
        <f t="shared" si="608"/>
        <v>1.000088900582341E-12</v>
      </c>
      <c r="BB599" s="7">
        <f t="shared" si="608"/>
        <v>0</v>
      </c>
      <c r="BC599" s="7">
        <f t="shared" si="608"/>
        <v>0</v>
      </c>
    </row>
    <row r="600" spans="1:55" x14ac:dyDescent="0.2">
      <c r="A600" t="s">
        <v>10</v>
      </c>
      <c r="B600">
        <v>982</v>
      </c>
      <c r="C600">
        <v>1996</v>
      </c>
      <c r="D600" s="7">
        <f t="shared" ref="D600:AI600" si="609">IF(D25-D562&gt;0,D25-D562,0)</f>
        <v>0</v>
      </c>
      <c r="E600" s="7">
        <f t="shared" si="609"/>
        <v>0</v>
      </c>
      <c r="F600" s="7">
        <f t="shared" si="609"/>
        <v>0</v>
      </c>
      <c r="G600" s="7">
        <f t="shared" si="609"/>
        <v>0</v>
      </c>
      <c r="H600" s="7">
        <f t="shared" si="609"/>
        <v>3.0020430585864233E-13</v>
      </c>
      <c r="I600" s="7">
        <f t="shared" si="609"/>
        <v>8.1001871876651421E-13</v>
      </c>
      <c r="J600" s="7">
        <f t="shared" si="609"/>
        <v>1.021405182655144E-12</v>
      </c>
      <c r="K600" s="7">
        <f t="shared" si="609"/>
        <v>0</v>
      </c>
      <c r="L600" s="7">
        <f t="shared" si="609"/>
        <v>0</v>
      </c>
      <c r="M600" s="7">
        <f t="shared" si="609"/>
        <v>0</v>
      </c>
      <c r="N600" s="7">
        <f t="shared" si="609"/>
        <v>0</v>
      </c>
      <c r="O600" s="7">
        <f t="shared" si="609"/>
        <v>0</v>
      </c>
      <c r="P600" s="7">
        <f t="shared" si="609"/>
        <v>0</v>
      </c>
      <c r="Q600" s="7">
        <f t="shared" si="609"/>
        <v>0</v>
      </c>
      <c r="R600" s="7">
        <f t="shared" si="609"/>
        <v>0</v>
      </c>
      <c r="S600" s="7">
        <f t="shared" si="609"/>
        <v>1.9895196601282805E-13</v>
      </c>
      <c r="T600" s="7">
        <f t="shared" si="609"/>
        <v>4.9737991503207013E-13</v>
      </c>
      <c r="U600" s="7">
        <f t="shared" si="609"/>
        <v>3.979039320256561E-13</v>
      </c>
      <c r="V600" s="7">
        <f t="shared" si="609"/>
        <v>2.9842794901924208E-13</v>
      </c>
      <c r="W600" s="7">
        <f t="shared" si="609"/>
        <v>0</v>
      </c>
      <c r="X600" s="7">
        <f t="shared" si="609"/>
        <v>9.0238927441532724E-13</v>
      </c>
      <c r="Y600" s="7">
        <f t="shared" si="609"/>
        <v>0</v>
      </c>
      <c r="Z600" s="7">
        <f t="shared" si="609"/>
        <v>9.9475983006414026E-14</v>
      </c>
      <c r="AA600" s="7">
        <f t="shared" si="609"/>
        <v>4.9737991503207013E-13</v>
      </c>
      <c r="AB600" s="7">
        <f t="shared" si="609"/>
        <v>0</v>
      </c>
      <c r="AC600" s="7">
        <f t="shared" si="609"/>
        <v>1.9895196601282805E-13</v>
      </c>
      <c r="AD600" s="7">
        <f t="shared" si="609"/>
        <v>0</v>
      </c>
      <c r="AE600" s="7">
        <f t="shared" si="609"/>
        <v>0</v>
      </c>
      <c r="AF600" s="7">
        <f t="shared" si="609"/>
        <v>6.9988459472369868E-13</v>
      </c>
      <c r="AG600" s="7">
        <f t="shared" si="609"/>
        <v>6.9988459472369868E-13</v>
      </c>
      <c r="AH600" s="7">
        <f t="shared" si="609"/>
        <v>0</v>
      </c>
      <c r="AI600" s="7">
        <f t="shared" si="609"/>
        <v>0</v>
      </c>
      <c r="AJ600" s="7">
        <f t="shared" ref="AJ600:BC600" si="610">IF(AJ25-AJ562&gt;0,AJ25-AJ562,0)</f>
        <v>9.0238927441532724E-13</v>
      </c>
      <c r="AK600" s="7">
        <f t="shared" si="610"/>
        <v>0</v>
      </c>
      <c r="AL600" s="7">
        <f t="shared" si="610"/>
        <v>0</v>
      </c>
      <c r="AM600" s="7">
        <f t="shared" si="610"/>
        <v>6.9988459472369868E-13</v>
      </c>
      <c r="AN600" s="7">
        <f t="shared" si="610"/>
        <v>0</v>
      </c>
      <c r="AO600" s="7">
        <f t="shared" si="610"/>
        <v>7.9936057773011271E-13</v>
      </c>
      <c r="AP600" s="7">
        <f t="shared" si="610"/>
        <v>2.2915003228263231E-13</v>
      </c>
      <c r="AQ600" s="7">
        <f t="shared" si="610"/>
        <v>8.0113693456951296E-13</v>
      </c>
      <c r="AR600" s="7">
        <f t="shared" si="610"/>
        <v>6.0929039591428591E-13</v>
      </c>
      <c r="AS600" s="7">
        <f t="shared" si="610"/>
        <v>0</v>
      </c>
      <c r="AT600" s="7">
        <f t="shared" si="610"/>
        <v>5.1958437552457326E-13</v>
      </c>
      <c r="AU600" s="7">
        <f t="shared" si="610"/>
        <v>5.2935433814127464E-13</v>
      </c>
      <c r="AV600" s="7">
        <f t="shared" si="610"/>
        <v>8.4998674765301985E-13</v>
      </c>
      <c r="AW600" s="7">
        <f t="shared" si="610"/>
        <v>1.0302869668521453E-12</v>
      </c>
      <c r="AX600" s="7">
        <f t="shared" si="610"/>
        <v>0</v>
      </c>
      <c r="AY600" s="7">
        <f t="shared" si="610"/>
        <v>0</v>
      </c>
      <c r="AZ600" s="7">
        <f t="shared" si="610"/>
        <v>0</v>
      </c>
      <c r="BA600" s="7">
        <f t="shared" si="610"/>
        <v>1.7008616737257398E-13</v>
      </c>
      <c r="BB600" s="7">
        <f t="shared" si="610"/>
        <v>5.3024251656097476E-13</v>
      </c>
      <c r="BC600" s="7">
        <f t="shared" si="610"/>
        <v>0</v>
      </c>
    </row>
    <row r="601" spans="1:55" x14ac:dyDescent="0.2">
      <c r="A601" t="s">
        <v>10</v>
      </c>
      <c r="B601">
        <v>982</v>
      </c>
      <c r="C601">
        <v>1997</v>
      </c>
      <c r="D601" s="7">
        <f t="shared" ref="D601:AI601" si="611">IF(D26-D563&gt;0,D26-D563,0)</f>
        <v>0</v>
      </c>
      <c r="E601" s="7">
        <f t="shared" si="611"/>
        <v>4.0012437807490642E-13</v>
      </c>
      <c r="F601" s="7">
        <f t="shared" si="611"/>
        <v>1.0302869668521453E-12</v>
      </c>
      <c r="G601" s="7">
        <f t="shared" si="611"/>
        <v>0</v>
      </c>
      <c r="H601" s="7">
        <f t="shared" si="611"/>
        <v>0</v>
      </c>
      <c r="I601" s="7">
        <f t="shared" si="611"/>
        <v>0</v>
      </c>
      <c r="J601" s="7">
        <f t="shared" si="611"/>
        <v>1.496580637194711E-13</v>
      </c>
      <c r="K601" s="7">
        <f t="shared" si="611"/>
        <v>9.4990681986928394E-13</v>
      </c>
      <c r="L601" s="7">
        <f t="shared" si="611"/>
        <v>0</v>
      </c>
      <c r="M601" s="7">
        <f t="shared" si="611"/>
        <v>0</v>
      </c>
      <c r="N601" s="7">
        <f t="shared" si="611"/>
        <v>3.801403636316536E-13</v>
      </c>
      <c r="O601" s="7">
        <f t="shared" si="611"/>
        <v>3.0020430585864233E-13</v>
      </c>
      <c r="P601" s="7">
        <f t="shared" si="611"/>
        <v>0</v>
      </c>
      <c r="Q601" s="7">
        <f t="shared" si="611"/>
        <v>3.694822225952521E-13</v>
      </c>
      <c r="R601" s="7">
        <f t="shared" si="611"/>
        <v>0</v>
      </c>
      <c r="S601" s="7">
        <f t="shared" si="611"/>
        <v>0</v>
      </c>
      <c r="T601" s="7">
        <f t="shared" si="611"/>
        <v>6.0040861171728466E-13</v>
      </c>
      <c r="U601" s="7">
        <f t="shared" si="611"/>
        <v>3.0198066269804258E-13</v>
      </c>
      <c r="V601" s="7">
        <f t="shared" si="611"/>
        <v>7.9936057773011271E-13</v>
      </c>
      <c r="W601" s="7">
        <f t="shared" si="611"/>
        <v>0</v>
      </c>
      <c r="X601" s="7">
        <f t="shared" si="611"/>
        <v>0</v>
      </c>
      <c r="Y601" s="7">
        <f t="shared" si="611"/>
        <v>0</v>
      </c>
      <c r="Z601" s="7">
        <f t="shared" si="611"/>
        <v>5.9685589803848416E-13</v>
      </c>
      <c r="AA601" s="7">
        <f t="shared" si="611"/>
        <v>7.9580786405131221E-13</v>
      </c>
      <c r="AB601" s="7">
        <f t="shared" si="611"/>
        <v>0</v>
      </c>
      <c r="AC601" s="7">
        <f t="shared" si="611"/>
        <v>2.9842794901924208E-13</v>
      </c>
      <c r="AD601" s="7">
        <f t="shared" si="611"/>
        <v>1.9895196601282805E-13</v>
      </c>
      <c r="AE601" s="7">
        <f t="shared" si="611"/>
        <v>0</v>
      </c>
      <c r="AF601" s="7">
        <f t="shared" si="611"/>
        <v>0</v>
      </c>
      <c r="AG601" s="7">
        <f t="shared" si="611"/>
        <v>0</v>
      </c>
      <c r="AH601" s="7">
        <f t="shared" si="611"/>
        <v>0</v>
      </c>
      <c r="AI601" s="7">
        <f t="shared" si="611"/>
        <v>0</v>
      </c>
      <c r="AJ601" s="7">
        <f t="shared" ref="AJ601:BC601" si="612">IF(AJ26-AJ563&gt;0,AJ26-AJ563,0)</f>
        <v>0</v>
      </c>
      <c r="AK601" s="7">
        <f t="shared" si="612"/>
        <v>0</v>
      </c>
      <c r="AL601" s="7">
        <f t="shared" si="612"/>
        <v>1.000088900582341E-12</v>
      </c>
      <c r="AM601" s="7">
        <f t="shared" si="612"/>
        <v>0</v>
      </c>
      <c r="AN601" s="7">
        <f t="shared" si="612"/>
        <v>0</v>
      </c>
      <c r="AO601" s="7">
        <f t="shared" si="612"/>
        <v>0</v>
      </c>
      <c r="AP601" s="7">
        <f t="shared" si="612"/>
        <v>0</v>
      </c>
      <c r="AQ601" s="7">
        <f t="shared" si="612"/>
        <v>8.9883656073652674E-13</v>
      </c>
      <c r="AR601" s="7">
        <f t="shared" si="612"/>
        <v>0</v>
      </c>
      <c r="AS601" s="7">
        <f t="shared" si="612"/>
        <v>4.9915627187147038E-13</v>
      </c>
      <c r="AT601" s="7">
        <f t="shared" si="612"/>
        <v>0</v>
      </c>
      <c r="AU601" s="7">
        <f t="shared" si="612"/>
        <v>0</v>
      </c>
      <c r="AV601" s="7">
        <f t="shared" si="612"/>
        <v>4.6984638402136625E-13</v>
      </c>
      <c r="AW601" s="7">
        <f t="shared" si="612"/>
        <v>6.794564910705958E-13</v>
      </c>
      <c r="AX601" s="7">
        <f t="shared" si="612"/>
        <v>0</v>
      </c>
      <c r="AY601" s="7">
        <f t="shared" si="612"/>
        <v>0</v>
      </c>
      <c r="AZ601" s="7">
        <f t="shared" si="612"/>
        <v>0</v>
      </c>
      <c r="BA601" s="7">
        <f t="shared" si="612"/>
        <v>1.3011813848606835E-13</v>
      </c>
      <c r="BB601" s="7">
        <f t="shared" si="612"/>
        <v>3.801403636316536E-13</v>
      </c>
      <c r="BC601" s="7">
        <f t="shared" si="612"/>
        <v>0</v>
      </c>
    </row>
    <row r="602" spans="1:55" x14ac:dyDescent="0.2">
      <c r="A602" t="s">
        <v>10</v>
      </c>
      <c r="B602">
        <v>982</v>
      </c>
      <c r="C602">
        <v>1998</v>
      </c>
      <c r="D602" s="7">
        <f t="shared" ref="D602:AI602" si="613">IF(D27-D564&gt;0,D27-D564,0)</f>
        <v>0</v>
      </c>
      <c r="E602" s="7">
        <f t="shared" si="613"/>
        <v>4.3010039973978564E-13</v>
      </c>
      <c r="F602" s="7">
        <f t="shared" si="613"/>
        <v>8.3000273320976703E-13</v>
      </c>
      <c r="G602" s="7">
        <f t="shared" si="613"/>
        <v>6.9988459472369868E-13</v>
      </c>
      <c r="H602" s="7">
        <f t="shared" si="613"/>
        <v>0</v>
      </c>
      <c r="I602" s="7">
        <f t="shared" si="613"/>
        <v>1.000088900582341E-12</v>
      </c>
      <c r="J602" s="7">
        <f t="shared" si="613"/>
        <v>0</v>
      </c>
      <c r="K602" s="7">
        <f t="shared" si="613"/>
        <v>0</v>
      </c>
      <c r="L602" s="7">
        <f t="shared" si="613"/>
        <v>7.2009065377187653E-13</v>
      </c>
      <c r="M602" s="7">
        <f t="shared" si="613"/>
        <v>0</v>
      </c>
      <c r="N602" s="7">
        <f t="shared" si="613"/>
        <v>3.9990233346998139E-13</v>
      </c>
      <c r="O602" s="7">
        <f t="shared" si="613"/>
        <v>5.2002846473442332E-13</v>
      </c>
      <c r="P602" s="7">
        <f t="shared" si="613"/>
        <v>0</v>
      </c>
      <c r="Q602" s="7">
        <f t="shared" si="613"/>
        <v>0</v>
      </c>
      <c r="R602" s="7">
        <f t="shared" si="613"/>
        <v>5.0004445029117051E-13</v>
      </c>
      <c r="S602" s="7">
        <f t="shared" si="613"/>
        <v>5.702105454474804E-13</v>
      </c>
      <c r="T602" s="7">
        <f t="shared" si="613"/>
        <v>0</v>
      </c>
      <c r="U602" s="7">
        <f t="shared" si="613"/>
        <v>9.9475983006414026E-14</v>
      </c>
      <c r="V602" s="7">
        <f t="shared" si="613"/>
        <v>1.9895196601282805E-13</v>
      </c>
      <c r="W602" s="7">
        <f t="shared" si="613"/>
        <v>2.9842794901924208E-13</v>
      </c>
      <c r="X602" s="7">
        <f t="shared" si="613"/>
        <v>0</v>
      </c>
      <c r="Y602" s="7">
        <f t="shared" si="613"/>
        <v>0</v>
      </c>
      <c r="Z602" s="7">
        <f t="shared" si="613"/>
        <v>4.9737991503207013E-13</v>
      </c>
      <c r="AA602" s="7">
        <f t="shared" si="613"/>
        <v>3.0553337637684308E-13</v>
      </c>
      <c r="AB602" s="7">
        <f t="shared" si="613"/>
        <v>0</v>
      </c>
      <c r="AC602" s="7">
        <f t="shared" si="613"/>
        <v>0</v>
      </c>
      <c r="AD602" s="7">
        <f t="shared" si="613"/>
        <v>1.9895196601282805E-13</v>
      </c>
      <c r="AE602" s="7">
        <f t="shared" si="613"/>
        <v>2.0250467969162855E-13</v>
      </c>
      <c r="AF602" s="7">
        <f t="shared" si="613"/>
        <v>0</v>
      </c>
      <c r="AG602" s="7">
        <f t="shared" si="613"/>
        <v>7.9936057773011271E-13</v>
      </c>
      <c r="AH602" s="7">
        <f t="shared" si="613"/>
        <v>0</v>
      </c>
      <c r="AI602" s="7">
        <f t="shared" si="613"/>
        <v>0</v>
      </c>
      <c r="AJ602" s="7">
        <f t="shared" ref="AJ602:BC602" si="614">IF(AJ27-AJ564&gt;0,AJ27-AJ564,0)</f>
        <v>9.9475983006414026E-14</v>
      </c>
      <c r="AK602" s="7">
        <f t="shared" si="614"/>
        <v>1.2967404927621828E-13</v>
      </c>
      <c r="AL602" s="7">
        <f t="shared" si="614"/>
        <v>1.0036416142611415E-13</v>
      </c>
      <c r="AM602" s="7">
        <f t="shared" si="614"/>
        <v>0</v>
      </c>
      <c r="AN602" s="7">
        <f t="shared" si="614"/>
        <v>5.4978244179437752E-13</v>
      </c>
      <c r="AO602" s="7">
        <f t="shared" si="614"/>
        <v>4.2987835513486061E-13</v>
      </c>
      <c r="AP602" s="7">
        <f t="shared" si="614"/>
        <v>5.7998050806418178E-13</v>
      </c>
      <c r="AQ602" s="7">
        <f t="shared" si="614"/>
        <v>6.9988459472369868E-13</v>
      </c>
      <c r="AR602" s="7">
        <f t="shared" si="614"/>
        <v>6.5014660322049167E-13</v>
      </c>
      <c r="AS602" s="7">
        <f t="shared" si="614"/>
        <v>0</v>
      </c>
      <c r="AT602" s="7">
        <f t="shared" si="614"/>
        <v>1.3011813848606835E-13</v>
      </c>
      <c r="AU602" s="7">
        <f t="shared" si="614"/>
        <v>6.1994853695068741E-13</v>
      </c>
      <c r="AV602" s="7">
        <f t="shared" si="614"/>
        <v>0</v>
      </c>
      <c r="AW602" s="7">
        <f t="shared" si="614"/>
        <v>1.9984014443252818E-13</v>
      </c>
      <c r="AX602" s="7">
        <f t="shared" si="614"/>
        <v>4.4986236957811343E-13</v>
      </c>
      <c r="AY602" s="7">
        <f t="shared" si="614"/>
        <v>0</v>
      </c>
      <c r="AZ602" s="7">
        <f t="shared" si="614"/>
        <v>0</v>
      </c>
      <c r="BA602" s="7">
        <f t="shared" si="614"/>
        <v>0</v>
      </c>
      <c r="BB602" s="7">
        <f t="shared" si="614"/>
        <v>7.198686091669515E-13</v>
      </c>
      <c r="BC602" s="7">
        <f t="shared" si="614"/>
        <v>2.0006218903745321E-13</v>
      </c>
    </row>
    <row r="603" spans="1:55" x14ac:dyDescent="0.2">
      <c r="A603" t="s">
        <v>10</v>
      </c>
      <c r="B603">
        <v>982</v>
      </c>
      <c r="C603">
        <v>1999</v>
      </c>
      <c r="D603" s="7">
        <f t="shared" ref="D603:AI603" si="615">IF(D28-D565&gt;0,D28-D565,0)</f>
        <v>0</v>
      </c>
      <c r="E603" s="7">
        <f t="shared" si="615"/>
        <v>7.198686091669515E-13</v>
      </c>
      <c r="F603" s="7">
        <f t="shared" si="615"/>
        <v>0</v>
      </c>
      <c r="G603" s="7">
        <f t="shared" si="615"/>
        <v>3.2995828291859652E-13</v>
      </c>
      <c r="H603" s="7">
        <f t="shared" si="615"/>
        <v>1.9984014443252818E-14</v>
      </c>
      <c r="I603" s="7">
        <f t="shared" si="615"/>
        <v>8.7974072471297404E-13</v>
      </c>
      <c r="J603" s="7">
        <f t="shared" si="615"/>
        <v>1.9984014443252818E-13</v>
      </c>
      <c r="K603" s="7">
        <f t="shared" si="615"/>
        <v>7.9936057773011271E-14</v>
      </c>
      <c r="L603" s="7">
        <f t="shared" si="615"/>
        <v>4.7983839124299266E-13</v>
      </c>
      <c r="M603" s="7">
        <f t="shared" si="615"/>
        <v>4.5008441418303846E-13</v>
      </c>
      <c r="N603" s="7">
        <f t="shared" si="615"/>
        <v>2.7000623958883807E-13</v>
      </c>
      <c r="O603" s="7">
        <f t="shared" si="615"/>
        <v>8.7974072471297404E-13</v>
      </c>
      <c r="P603" s="7">
        <f t="shared" si="615"/>
        <v>0</v>
      </c>
      <c r="Q603" s="7">
        <f t="shared" si="615"/>
        <v>1.0098588631990424E-12</v>
      </c>
      <c r="R603" s="7">
        <f t="shared" si="615"/>
        <v>3.0198066269804258E-14</v>
      </c>
      <c r="S603" s="7">
        <f t="shared" si="615"/>
        <v>1.5099033134902129E-13</v>
      </c>
      <c r="T603" s="7">
        <f t="shared" si="615"/>
        <v>3.9968028886505635E-13</v>
      </c>
      <c r="U603" s="7">
        <f t="shared" si="615"/>
        <v>6.9988459472369868E-13</v>
      </c>
      <c r="V603" s="7">
        <f t="shared" si="615"/>
        <v>0</v>
      </c>
      <c r="W603" s="7">
        <f t="shared" si="615"/>
        <v>0</v>
      </c>
      <c r="X603" s="7">
        <f t="shared" si="615"/>
        <v>0</v>
      </c>
      <c r="Y603" s="7">
        <f t="shared" si="615"/>
        <v>9.9475983006414026E-14</v>
      </c>
      <c r="Z603" s="7">
        <f t="shared" si="615"/>
        <v>0</v>
      </c>
      <c r="AA603" s="7">
        <f t="shared" si="615"/>
        <v>0</v>
      </c>
      <c r="AB603" s="7">
        <f t="shared" si="615"/>
        <v>3.0553337637684308E-13</v>
      </c>
      <c r="AC603" s="7">
        <f t="shared" si="615"/>
        <v>0</v>
      </c>
      <c r="AD603" s="7">
        <f t="shared" si="615"/>
        <v>1.0018652574217413E-12</v>
      </c>
      <c r="AE603" s="7">
        <f t="shared" si="615"/>
        <v>0</v>
      </c>
      <c r="AF603" s="7">
        <f t="shared" si="615"/>
        <v>0</v>
      </c>
      <c r="AG603" s="7">
        <f t="shared" si="615"/>
        <v>0</v>
      </c>
      <c r="AH603" s="7">
        <f t="shared" si="615"/>
        <v>2.9842794901924208E-13</v>
      </c>
      <c r="AI603" s="7">
        <f t="shared" si="615"/>
        <v>0</v>
      </c>
      <c r="AJ603" s="7">
        <f t="shared" ref="AJ603:BC603" si="616">IF(AJ28-AJ565&gt;0,AJ28-AJ565,0)</f>
        <v>8.9883656073652674E-13</v>
      </c>
      <c r="AK603" s="7">
        <f t="shared" si="616"/>
        <v>9.9475983006414026E-14</v>
      </c>
      <c r="AL603" s="7">
        <f t="shared" si="616"/>
        <v>0</v>
      </c>
      <c r="AM603" s="7">
        <f t="shared" si="616"/>
        <v>7.9936057773011271E-13</v>
      </c>
      <c r="AN603" s="7">
        <f t="shared" si="616"/>
        <v>0</v>
      </c>
      <c r="AO603" s="7">
        <f t="shared" si="616"/>
        <v>0</v>
      </c>
      <c r="AP603" s="7">
        <f t="shared" si="616"/>
        <v>1.6875389974302379E-13</v>
      </c>
      <c r="AQ603" s="7">
        <f t="shared" si="616"/>
        <v>0</v>
      </c>
      <c r="AR603" s="7">
        <f t="shared" si="616"/>
        <v>7.9936057773011271E-13</v>
      </c>
      <c r="AS603" s="7">
        <f t="shared" si="616"/>
        <v>2.9842794901924208E-13</v>
      </c>
      <c r="AT603" s="7">
        <f t="shared" si="616"/>
        <v>6.9988459472369868E-13</v>
      </c>
      <c r="AU603" s="7">
        <f t="shared" si="616"/>
        <v>0</v>
      </c>
      <c r="AV603" s="7">
        <f t="shared" si="616"/>
        <v>8.7929663550312398E-13</v>
      </c>
      <c r="AW603" s="7">
        <f t="shared" si="616"/>
        <v>1.9895196601282805E-13</v>
      </c>
      <c r="AX603" s="7">
        <f t="shared" si="616"/>
        <v>5.0093262871087063E-13</v>
      </c>
      <c r="AY603" s="7">
        <f t="shared" si="616"/>
        <v>0</v>
      </c>
      <c r="AZ603" s="7">
        <f t="shared" si="616"/>
        <v>0</v>
      </c>
      <c r="BA603" s="7">
        <f t="shared" si="616"/>
        <v>0</v>
      </c>
      <c r="BB603" s="7">
        <f t="shared" si="616"/>
        <v>0</v>
      </c>
      <c r="BC603" s="7">
        <f t="shared" si="616"/>
        <v>0</v>
      </c>
    </row>
    <row r="604" spans="1:55" x14ac:dyDescent="0.2">
      <c r="A604" t="s">
        <v>10</v>
      </c>
      <c r="B604">
        <v>982</v>
      </c>
      <c r="C604">
        <v>2000</v>
      </c>
      <c r="D604" s="7">
        <f t="shared" ref="D604:AI604" si="617">IF(D29-D566&gt;0,D29-D566,0)</f>
        <v>2.3003821070233244E-13</v>
      </c>
      <c r="E604" s="7">
        <f t="shared" si="617"/>
        <v>0</v>
      </c>
      <c r="F604" s="7">
        <f t="shared" si="617"/>
        <v>0</v>
      </c>
      <c r="G604" s="7">
        <f t="shared" si="617"/>
        <v>4.2987835513486061E-13</v>
      </c>
      <c r="H604" s="7">
        <f t="shared" si="617"/>
        <v>9.8010488613908819E-13</v>
      </c>
      <c r="I604" s="7">
        <f t="shared" si="617"/>
        <v>6.9988459472369868E-13</v>
      </c>
      <c r="J604" s="7">
        <f t="shared" si="617"/>
        <v>0</v>
      </c>
      <c r="K604" s="7">
        <f t="shared" si="617"/>
        <v>9.5967678248598531E-13</v>
      </c>
      <c r="L604" s="7">
        <f t="shared" si="617"/>
        <v>8.3000273320976703E-13</v>
      </c>
      <c r="M604" s="7">
        <f t="shared" si="617"/>
        <v>5.0004445029117051E-13</v>
      </c>
      <c r="N604" s="7">
        <f t="shared" si="617"/>
        <v>2.5002222514558525E-13</v>
      </c>
      <c r="O604" s="7">
        <f t="shared" si="617"/>
        <v>1.9984014443252818E-14</v>
      </c>
      <c r="P604" s="7">
        <f t="shared" si="617"/>
        <v>0</v>
      </c>
      <c r="Q604" s="7">
        <f t="shared" si="617"/>
        <v>4.6984638402136625E-13</v>
      </c>
      <c r="R604" s="7">
        <f t="shared" si="617"/>
        <v>3.4994229736184934E-13</v>
      </c>
      <c r="S604" s="7">
        <f t="shared" si="617"/>
        <v>1.000088900582341E-12</v>
      </c>
      <c r="T604" s="7">
        <f t="shared" si="617"/>
        <v>2.9842794901924208E-13</v>
      </c>
      <c r="U604" s="7">
        <f t="shared" si="617"/>
        <v>7.9936057773011271E-13</v>
      </c>
      <c r="V604" s="7">
        <f t="shared" si="617"/>
        <v>7.9936057773011271E-13</v>
      </c>
      <c r="W604" s="7">
        <f t="shared" si="617"/>
        <v>0</v>
      </c>
      <c r="X604" s="7">
        <f t="shared" si="617"/>
        <v>9.0238927441532724E-13</v>
      </c>
      <c r="Y604" s="7">
        <f t="shared" si="617"/>
        <v>8.9528384705772623E-13</v>
      </c>
      <c r="Z604" s="7">
        <f t="shared" si="617"/>
        <v>6.9633188104489818E-13</v>
      </c>
      <c r="AA604" s="7">
        <f t="shared" si="617"/>
        <v>0</v>
      </c>
      <c r="AB604" s="7">
        <f t="shared" si="617"/>
        <v>0</v>
      </c>
      <c r="AC604" s="7">
        <f t="shared" si="617"/>
        <v>0</v>
      </c>
      <c r="AD604" s="7">
        <f t="shared" si="617"/>
        <v>0</v>
      </c>
      <c r="AE604" s="7">
        <f t="shared" si="617"/>
        <v>0</v>
      </c>
      <c r="AF604" s="7">
        <f t="shared" si="617"/>
        <v>0</v>
      </c>
      <c r="AG604" s="7">
        <f t="shared" si="617"/>
        <v>6.0040861171728466E-13</v>
      </c>
      <c r="AH604" s="7">
        <f t="shared" si="617"/>
        <v>0</v>
      </c>
      <c r="AI604" s="7">
        <f t="shared" si="617"/>
        <v>0</v>
      </c>
      <c r="AJ604" s="7">
        <f t="shared" ref="AJ604:BC604" si="618">IF(AJ29-AJ566&gt;0,AJ29-AJ566,0)</f>
        <v>0</v>
      </c>
      <c r="AK604" s="7">
        <f t="shared" si="618"/>
        <v>0</v>
      </c>
      <c r="AL604" s="7">
        <f t="shared" si="618"/>
        <v>0</v>
      </c>
      <c r="AM604" s="7">
        <f t="shared" si="618"/>
        <v>0</v>
      </c>
      <c r="AN604" s="7">
        <f t="shared" si="618"/>
        <v>0</v>
      </c>
      <c r="AO604" s="7">
        <f t="shared" si="618"/>
        <v>0</v>
      </c>
      <c r="AP604" s="7">
        <f t="shared" si="618"/>
        <v>0</v>
      </c>
      <c r="AQ604" s="7">
        <f t="shared" si="618"/>
        <v>0</v>
      </c>
      <c r="AR604" s="7">
        <f t="shared" si="618"/>
        <v>0</v>
      </c>
      <c r="AS604" s="7">
        <f t="shared" si="618"/>
        <v>0</v>
      </c>
      <c r="AT604" s="7">
        <f t="shared" si="618"/>
        <v>0</v>
      </c>
      <c r="AU604" s="7">
        <f t="shared" si="618"/>
        <v>0</v>
      </c>
      <c r="AV604" s="7">
        <f t="shared" si="618"/>
        <v>2.7000623958883807E-13</v>
      </c>
      <c r="AW604" s="7">
        <f t="shared" si="618"/>
        <v>0</v>
      </c>
      <c r="AX604" s="7">
        <f t="shared" si="618"/>
        <v>0</v>
      </c>
      <c r="AY604" s="7">
        <f t="shared" si="618"/>
        <v>0</v>
      </c>
      <c r="AZ604" s="7">
        <f t="shared" si="618"/>
        <v>0</v>
      </c>
      <c r="BA604" s="7">
        <f t="shared" si="618"/>
        <v>0</v>
      </c>
      <c r="BB604" s="7">
        <f t="shared" si="618"/>
        <v>1.5010215292932116E-13</v>
      </c>
      <c r="BC604" s="7">
        <f t="shared" si="618"/>
        <v>1.1990408665951691E-13</v>
      </c>
    </row>
    <row r="605" spans="1:55" x14ac:dyDescent="0.2">
      <c r="A605" t="s">
        <v>10</v>
      </c>
      <c r="B605">
        <v>982</v>
      </c>
      <c r="C605">
        <v>2001</v>
      </c>
      <c r="D605" s="7">
        <f t="shared" ref="D605:AI605" si="619">IF(D30-D567&gt;0,D30-D567,0)</f>
        <v>5.0004445029117051E-13</v>
      </c>
      <c r="E605" s="7">
        <f t="shared" si="619"/>
        <v>0</v>
      </c>
      <c r="F605" s="7">
        <f t="shared" si="619"/>
        <v>0</v>
      </c>
      <c r="G605" s="7">
        <f t="shared" si="619"/>
        <v>3.9901415505028126E-13</v>
      </c>
      <c r="H605" s="7">
        <f t="shared" si="619"/>
        <v>0</v>
      </c>
      <c r="I605" s="7">
        <f t="shared" si="619"/>
        <v>4.8205883729224297E-13</v>
      </c>
      <c r="J605" s="7">
        <f t="shared" si="619"/>
        <v>0</v>
      </c>
      <c r="K605" s="7">
        <f t="shared" si="619"/>
        <v>0</v>
      </c>
      <c r="L605" s="7">
        <f t="shared" si="619"/>
        <v>0</v>
      </c>
      <c r="M605" s="7">
        <f t="shared" si="619"/>
        <v>0</v>
      </c>
      <c r="N605" s="7">
        <f t="shared" si="619"/>
        <v>0</v>
      </c>
      <c r="O605" s="7">
        <f t="shared" si="619"/>
        <v>2.7999824681046448E-13</v>
      </c>
      <c r="P605" s="7">
        <f t="shared" si="619"/>
        <v>0</v>
      </c>
      <c r="Q605" s="7">
        <f t="shared" si="619"/>
        <v>5.9996452250743459E-13</v>
      </c>
      <c r="R605" s="7">
        <f t="shared" si="619"/>
        <v>1.3011813848606835E-13</v>
      </c>
      <c r="S605" s="7">
        <f t="shared" si="619"/>
        <v>5.7998050806418178E-13</v>
      </c>
      <c r="T605" s="7">
        <f t="shared" si="619"/>
        <v>6.9988459472369868E-13</v>
      </c>
      <c r="U605" s="7">
        <f t="shared" si="619"/>
        <v>0</v>
      </c>
      <c r="V605" s="7">
        <f t="shared" si="619"/>
        <v>0</v>
      </c>
      <c r="W605" s="7">
        <f t="shared" si="619"/>
        <v>9.0238927441532724E-13</v>
      </c>
      <c r="X605" s="7">
        <f t="shared" si="619"/>
        <v>0</v>
      </c>
      <c r="Y605" s="7">
        <f t="shared" si="619"/>
        <v>0</v>
      </c>
      <c r="Z605" s="7">
        <f t="shared" si="619"/>
        <v>0</v>
      </c>
      <c r="AA605" s="7">
        <f t="shared" si="619"/>
        <v>0</v>
      </c>
      <c r="AB605" s="7">
        <f t="shared" si="619"/>
        <v>0</v>
      </c>
      <c r="AC605" s="7">
        <f t="shared" si="619"/>
        <v>0</v>
      </c>
      <c r="AD605" s="7">
        <f t="shared" si="619"/>
        <v>0</v>
      </c>
      <c r="AE605" s="7">
        <f t="shared" si="619"/>
        <v>0</v>
      </c>
      <c r="AF605" s="7">
        <f t="shared" si="619"/>
        <v>3.9968028886505635E-13</v>
      </c>
      <c r="AG605" s="7">
        <f t="shared" si="619"/>
        <v>8.0113693456951296E-13</v>
      </c>
      <c r="AH605" s="7">
        <f t="shared" si="619"/>
        <v>0</v>
      </c>
      <c r="AI605" s="7">
        <f t="shared" si="619"/>
        <v>0</v>
      </c>
      <c r="AJ605" s="7">
        <f t="shared" ref="AJ605:BC605" si="620">IF(AJ30-AJ567&gt;0,AJ30-AJ567,0)</f>
        <v>0</v>
      </c>
      <c r="AK605" s="7">
        <f t="shared" si="620"/>
        <v>0</v>
      </c>
      <c r="AL605" s="7">
        <f t="shared" si="620"/>
        <v>6.0040861171728466E-13</v>
      </c>
      <c r="AM605" s="7">
        <f t="shared" si="620"/>
        <v>0</v>
      </c>
      <c r="AN605" s="7">
        <f t="shared" si="620"/>
        <v>0</v>
      </c>
      <c r="AO605" s="7">
        <f t="shared" si="620"/>
        <v>0</v>
      </c>
      <c r="AP605" s="7">
        <f t="shared" si="620"/>
        <v>0</v>
      </c>
      <c r="AQ605" s="7">
        <f t="shared" si="620"/>
        <v>9.2992280542603112E-13</v>
      </c>
      <c r="AR605" s="7">
        <f t="shared" si="620"/>
        <v>2.7000623958883807E-13</v>
      </c>
      <c r="AS605" s="7">
        <f t="shared" si="620"/>
        <v>0</v>
      </c>
      <c r="AT605" s="7">
        <f t="shared" si="620"/>
        <v>0</v>
      </c>
      <c r="AU605" s="7">
        <f t="shared" si="620"/>
        <v>6.9988459472369868E-13</v>
      </c>
      <c r="AV605" s="7">
        <f t="shared" si="620"/>
        <v>0</v>
      </c>
      <c r="AW605" s="7">
        <f t="shared" si="620"/>
        <v>3.4994229736184934E-13</v>
      </c>
      <c r="AX605" s="7">
        <f t="shared" si="620"/>
        <v>0</v>
      </c>
      <c r="AY605" s="7">
        <f t="shared" si="620"/>
        <v>0</v>
      </c>
      <c r="AZ605" s="7">
        <f t="shared" si="620"/>
        <v>1.000088900582341E-12</v>
      </c>
      <c r="BA605" s="7">
        <f t="shared" si="620"/>
        <v>0</v>
      </c>
      <c r="BB605" s="7">
        <f t="shared" si="620"/>
        <v>0</v>
      </c>
      <c r="BC605" s="7">
        <f t="shared" si="620"/>
        <v>4.900524430695441E-13</v>
      </c>
    </row>
    <row r="606" spans="1:55" x14ac:dyDescent="0.2">
      <c r="A606" t="s">
        <v>10</v>
      </c>
      <c r="B606">
        <v>982</v>
      </c>
      <c r="C606">
        <v>2002</v>
      </c>
      <c r="D606" s="7">
        <f t="shared" ref="D606:AI606" si="621">IF(D31-D568&gt;0,D31-D568,0)</f>
        <v>1.8007817459420039E-13</v>
      </c>
      <c r="E606" s="7">
        <f t="shared" si="621"/>
        <v>3.3040237212844659E-13</v>
      </c>
      <c r="F606" s="7">
        <f t="shared" si="621"/>
        <v>0</v>
      </c>
      <c r="G606" s="7">
        <f t="shared" si="621"/>
        <v>0</v>
      </c>
      <c r="H606" s="7">
        <f t="shared" si="621"/>
        <v>0</v>
      </c>
      <c r="I606" s="7">
        <f t="shared" si="621"/>
        <v>2.3003821070233244E-13</v>
      </c>
      <c r="J606" s="7">
        <f t="shared" si="621"/>
        <v>5.0004445029117051E-13</v>
      </c>
      <c r="K606" s="7">
        <f t="shared" si="621"/>
        <v>7.9980466693996277E-13</v>
      </c>
      <c r="L606" s="7">
        <f t="shared" si="621"/>
        <v>0</v>
      </c>
      <c r="M606" s="7">
        <f t="shared" si="621"/>
        <v>0</v>
      </c>
      <c r="N606" s="7">
        <f t="shared" si="621"/>
        <v>5.6976645623763034E-13</v>
      </c>
      <c r="O606" s="7">
        <f t="shared" si="621"/>
        <v>1.2989609388114332E-13</v>
      </c>
      <c r="P606" s="7">
        <f t="shared" si="621"/>
        <v>7.2009065377187653E-13</v>
      </c>
      <c r="Q606" s="7">
        <f t="shared" si="621"/>
        <v>7.9936057773011271E-14</v>
      </c>
      <c r="R606" s="7">
        <f t="shared" si="621"/>
        <v>0</v>
      </c>
      <c r="S606" s="7">
        <f t="shared" si="621"/>
        <v>0</v>
      </c>
      <c r="T606" s="7">
        <f t="shared" si="621"/>
        <v>0</v>
      </c>
      <c r="U606" s="7">
        <f t="shared" si="621"/>
        <v>0</v>
      </c>
      <c r="V606" s="7">
        <f t="shared" si="621"/>
        <v>0</v>
      </c>
      <c r="W606" s="7">
        <f t="shared" si="621"/>
        <v>0</v>
      </c>
      <c r="X606" s="7">
        <f t="shared" si="621"/>
        <v>0</v>
      </c>
      <c r="Y606" s="7">
        <f t="shared" si="621"/>
        <v>4.9737991503207013E-13</v>
      </c>
      <c r="Z606" s="7">
        <f t="shared" si="621"/>
        <v>0</v>
      </c>
      <c r="AA606" s="7">
        <f t="shared" si="621"/>
        <v>6.1106675275368616E-13</v>
      </c>
      <c r="AB606" s="7">
        <f t="shared" si="621"/>
        <v>7.9580786405131221E-13</v>
      </c>
      <c r="AC606" s="7">
        <f t="shared" si="621"/>
        <v>0</v>
      </c>
      <c r="AD606" s="7">
        <f t="shared" si="621"/>
        <v>0</v>
      </c>
      <c r="AE606" s="7">
        <f t="shared" si="621"/>
        <v>0</v>
      </c>
      <c r="AF606" s="7">
        <f t="shared" si="621"/>
        <v>0</v>
      </c>
      <c r="AG606" s="7">
        <f t="shared" si="621"/>
        <v>7.9936057773011271E-13</v>
      </c>
      <c r="AH606" s="7">
        <f t="shared" si="621"/>
        <v>0</v>
      </c>
      <c r="AI606" s="7">
        <f t="shared" si="621"/>
        <v>3.0020430585864233E-13</v>
      </c>
      <c r="AJ606" s="7">
        <f t="shared" ref="AJ606:BC606" si="622">IF(AJ31-AJ568&gt;0,AJ31-AJ568,0)</f>
        <v>0</v>
      </c>
      <c r="AK606" s="7">
        <f t="shared" si="622"/>
        <v>5.9863225487788441E-13</v>
      </c>
      <c r="AL606" s="7">
        <f t="shared" si="622"/>
        <v>0</v>
      </c>
      <c r="AM606" s="7">
        <f t="shared" si="622"/>
        <v>0</v>
      </c>
      <c r="AN606" s="7">
        <f t="shared" si="622"/>
        <v>1.000088900582341E-12</v>
      </c>
      <c r="AO606" s="7">
        <f t="shared" si="622"/>
        <v>3.801403636316536E-13</v>
      </c>
      <c r="AP606" s="7">
        <f t="shared" si="622"/>
        <v>7.496225862269057E-13</v>
      </c>
      <c r="AQ606" s="7">
        <f t="shared" si="622"/>
        <v>1.6964207816272392E-13</v>
      </c>
      <c r="AR606" s="7">
        <f t="shared" si="622"/>
        <v>0</v>
      </c>
      <c r="AS606" s="7">
        <f t="shared" si="622"/>
        <v>6.2971849956738879E-13</v>
      </c>
      <c r="AT606" s="7">
        <f t="shared" si="622"/>
        <v>3.2063240951174521E-13</v>
      </c>
      <c r="AU606" s="7">
        <f t="shared" si="622"/>
        <v>5.0004445029117051E-13</v>
      </c>
      <c r="AV606" s="7">
        <f t="shared" si="622"/>
        <v>0</v>
      </c>
      <c r="AW606" s="7">
        <f t="shared" si="622"/>
        <v>8.1001871876651421E-13</v>
      </c>
      <c r="AX606" s="7">
        <f t="shared" si="622"/>
        <v>0</v>
      </c>
      <c r="AY606" s="7">
        <f t="shared" si="622"/>
        <v>4.4986236957811343E-13</v>
      </c>
      <c r="AZ606" s="7">
        <f t="shared" si="622"/>
        <v>0</v>
      </c>
      <c r="BA606" s="7">
        <f t="shared" si="622"/>
        <v>6.801226248853709E-13</v>
      </c>
      <c r="BB606" s="7">
        <f t="shared" si="622"/>
        <v>0</v>
      </c>
      <c r="BC606" s="7">
        <f t="shared" si="622"/>
        <v>0</v>
      </c>
    </row>
    <row r="607" spans="1:55" x14ac:dyDescent="0.2">
      <c r="A607" t="s">
        <v>10</v>
      </c>
      <c r="B607">
        <v>982</v>
      </c>
      <c r="C607">
        <v>2003</v>
      </c>
      <c r="D607" s="7">
        <f t="shared" ref="D607:AI607" si="623">IF(D32-D569&gt;0,D32-D569,0)</f>
        <v>4.7983839124299266E-13</v>
      </c>
      <c r="E607" s="7">
        <f t="shared" si="623"/>
        <v>5.0182080713057076E-14</v>
      </c>
      <c r="F607" s="7">
        <f t="shared" si="623"/>
        <v>0</v>
      </c>
      <c r="G607" s="7">
        <f t="shared" si="623"/>
        <v>0</v>
      </c>
      <c r="H607" s="7">
        <f t="shared" si="623"/>
        <v>2.7977620220553945E-13</v>
      </c>
      <c r="I607" s="7">
        <f t="shared" si="623"/>
        <v>0</v>
      </c>
      <c r="J607" s="7">
        <f t="shared" si="623"/>
        <v>5.0004445029117051E-13</v>
      </c>
      <c r="K607" s="7">
        <f t="shared" si="623"/>
        <v>0</v>
      </c>
      <c r="L607" s="7">
        <f t="shared" si="623"/>
        <v>0</v>
      </c>
      <c r="M607" s="7">
        <f t="shared" si="623"/>
        <v>0</v>
      </c>
      <c r="N607" s="7">
        <f t="shared" si="623"/>
        <v>3.0020430585864233E-13</v>
      </c>
      <c r="O607" s="7">
        <f t="shared" si="623"/>
        <v>9.6012087169583538E-13</v>
      </c>
      <c r="P607" s="7">
        <f t="shared" si="623"/>
        <v>4.5030645878796349E-13</v>
      </c>
      <c r="Q607" s="7">
        <f t="shared" si="623"/>
        <v>0</v>
      </c>
      <c r="R607" s="7">
        <f t="shared" si="623"/>
        <v>0</v>
      </c>
      <c r="S607" s="7">
        <f t="shared" si="623"/>
        <v>0</v>
      </c>
      <c r="T607" s="7">
        <f t="shared" si="623"/>
        <v>8.9883656073652674E-13</v>
      </c>
      <c r="U607" s="7">
        <f t="shared" si="623"/>
        <v>0</v>
      </c>
      <c r="V607" s="7">
        <f t="shared" si="623"/>
        <v>0</v>
      </c>
      <c r="W607" s="7">
        <f t="shared" si="623"/>
        <v>0</v>
      </c>
      <c r="X607" s="7">
        <f t="shared" si="623"/>
        <v>0</v>
      </c>
      <c r="Y607" s="7">
        <f t="shared" si="623"/>
        <v>0</v>
      </c>
      <c r="Z607" s="7">
        <f t="shared" si="623"/>
        <v>9.0238927441532724E-13</v>
      </c>
      <c r="AA607" s="7">
        <f t="shared" si="623"/>
        <v>0</v>
      </c>
      <c r="AB607" s="7">
        <f t="shared" si="623"/>
        <v>9.0238927441532724E-13</v>
      </c>
      <c r="AC607" s="7">
        <f t="shared" si="623"/>
        <v>5.0093262871087063E-13</v>
      </c>
      <c r="AD607" s="7">
        <f t="shared" si="623"/>
        <v>5.0093262871087063E-13</v>
      </c>
      <c r="AE607" s="7">
        <f t="shared" si="623"/>
        <v>4.0145664570445661E-13</v>
      </c>
      <c r="AF607" s="7">
        <f t="shared" si="623"/>
        <v>2.9842794901924208E-13</v>
      </c>
      <c r="AG607" s="7">
        <f t="shared" si="623"/>
        <v>1.0125233984581428E-13</v>
      </c>
      <c r="AH607" s="7">
        <f t="shared" si="623"/>
        <v>7.9936057773011271E-13</v>
      </c>
      <c r="AI607" s="7">
        <f t="shared" si="623"/>
        <v>0</v>
      </c>
      <c r="AJ607" s="7">
        <f t="shared" ref="AJ607:BC607" si="624">IF(AJ32-AJ569&gt;0,AJ32-AJ569,0)</f>
        <v>0</v>
      </c>
      <c r="AK607" s="7">
        <f t="shared" si="624"/>
        <v>0</v>
      </c>
      <c r="AL607" s="7">
        <f t="shared" si="624"/>
        <v>0</v>
      </c>
      <c r="AM607" s="7">
        <f t="shared" si="624"/>
        <v>1.0036416142611415E-13</v>
      </c>
      <c r="AN607" s="7">
        <f t="shared" si="624"/>
        <v>0</v>
      </c>
      <c r="AO607" s="7">
        <f t="shared" si="624"/>
        <v>0</v>
      </c>
      <c r="AP607" s="7">
        <f t="shared" si="624"/>
        <v>0</v>
      </c>
      <c r="AQ607" s="7">
        <f t="shared" si="624"/>
        <v>4.8006043584791769E-13</v>
      </c>
      <c r="AR607" s="7">
        <f t="shared" si="624"/>
        <v>0</v>
      </c>
      <c r="AS607" s="7">
        <f t="shared" si="624"/>
        <v>0</v>
      </c>
      <c r="AT607" s="7">
        <f t="shared" si="624"/>
        <v>0</v>
      </c>
      <c r="AU607" s="7">
        <f t="shared" si="624"/>
        <v>9.6012087169583538E-13</v>
      </c>
      <c r="AV607" s="7">
        <f t="shared" si="624"/>
        <v>0</v>
      </c>
      <c r="AW607" s="7">
        <f t="shared" si="624"/>
        <v>0</v>
      </c>
      <c r="AX607" s="7">
        <f t="shared" si="624"/>
        <v>9.2992280542603112E-13</v>
      </c>
      <c r="AY607" s="7">
        <f t="shared" si="624"/>
        <v>6.7013061766374449E-13</v>
      </c>
      <c r="AZ607" s="7">
        <f t="shared" si="624"/>
        <v>0</v>
      </c>
      <c r="BA607" s="7">
        <f t="shared" si="624"/>
        <v>5.0182080713057076E-14</v>
      </c>
      <c r="BB607" s="7">
        <f t="shared" si="624"/>
        <v>0</v>
      </c>
      <c r="BC607" s="7">
        <f t="shared" si="624"/>
        <v>0</v>
      </c>
    </row>
    <row r="608" spans="1:55" x14ac:dyDescent="0.2">
      <c r="A608" t="s">
        <v>10</v>
      </c>
      <c r="B608">
        <v>982</v>
      </c>
      <c r="C608">
        <v>2004</v>
      </c>
      <c r="D608" s="7">
        <f t="shared" ref="D608:AI608" si="625">IF(D33-D570&gt;0,D33-D570,0)</f>
        <v>0</v>
      </c>
      <c r="E608" s="7">
        <f t="shared" si="625"/>
        <v>8.3000273320976703E-13</v>
      </c>
      <c r="F608" s="7">
        <f t="shared" si="625"/>
        <v>0</v>
      </c>
      <c r="G608" s="7">
        <f t="shared" si="625"/>
        <v>0</v>
      </c>
      <c r="H608" s="7">
        <f t="shared" si="625"/>
        <v>0</v>
      </c>
      <c r="I608" s="7">
        <f t="shared" si="625"/>
        <v>0</v>
      </c>
      <c r="J608" s="7">
        <f t="shared" si="625"/>
        <v>0</v>
      </c>
      <c r="K608" s="7">
        <f t="shared" si="625"/>
        <v>0</v>
      </c>
      <c r="L608" s="7">
        <f t="shared" si="625"/>
        <v>0</v>
      </c>
      <c r="M608" s="7">
        <f t="shared" si="625"/>
        <v>9.6012087169583538E-13</v>
      </c>
      <c r="N608" s="7">
        <f t="shared" si="625"/>
        <v>0</v>
      </c>
      <c r="O608" s="7">
        <f t="shared" si="625"/>
        <v>0</v>
      </c>
      <c r="P608" s="7">
        <f t="shared" si="625"/>
        <v>8.3000273320976703E-13</v>
      </c>
      <c r="Q608" s="7">
        <f t="shared" si="625"/>
        <v>7.709388682997087E-13</v>
      </c>
      <c r="R608" s="7">
        <f t="shared" si="625"/>
        <v>0</v>
      </c>
      <c r="S608" s="7">
        <f t="shared" si="625"/>
        <v>0</v>
      </c>
      <c r="T608" s="7">
        <f t="shared" si="625"/>
        <v>0</v>
      </c>
      <c r="U608" s="7">
        <f t="shared" si="625"/>
        <v>0</v>
      </c>
      <c r="V608" s="7">
        <f t="shared" si="625"/>
        <v>0</v>
      </c>
      <c r="W608" s="7">
        <f t="shared" si="625"/>
        <v>0</v>
      </c>
      <c r="X608" s="7">
        <f t="shared" si="625"/>
        <v>0</v>
      </c>
      <c r="Y608" s="7">
        <f t="shared" si="625"/>
        <v>0</v>
      </c>
      <c r="Z608" s="7">
        <f t="shared" si="625"/>
        <v>6.9633188104489818E-13</v>
      </c>
      <c r="AA608" s="7">
        <f t="shared" si="625"/>
        <v>0</v>
      </c>
      <c r="AB608" s="7">
        <f t="shared" si="625"/>
        <v>7.9936057773011271E-13</v>
      </c>
      <c r="AC608" s="7">
        <f t="shared" si="625"/>
        <v>4.0500935938325711E-13</v>
      </c>
      <c r="AD608" s="7">
        <f t="shared" si="625"/>
        <v>0</v>
      </c>
      <c r="AE608" s="7">
        <f t="shared" si="625"/>
        <v>8.0291329140891321E-13</v>
      </c>
      <c r="AF608" s="7">
        <f t="shared" si="625"/>
        <v>0</v>
      </c>
      <c r="AG608" s="7">
        <f t="shared" si="625"/>
        <v>0</v>
      </c>
      <c r="AH608" s="7">
        <f t="shared" si="625"/>
        <v>9.0061291757592699E-13</v>
      </c>
      <c r="AI608" s="7">
        <f t="shared" si="625"/>
        <v>0</v>
      </c>
      <c r="AJ608" s="7">
        <f t="shared" ref="AJ608:BC608" si="626">IF(AJ33-AJ570&gt;0,AJ33-AJ570,0)</f>
        <v>0</v>
      </c>
      <c r="AK608" s="7">
        <f t="shared" si="626"/>
        <v>0</v>
      </c>
      <c r="AL608" s="7">
        <f t="shared" si="626"/>
        <v>7.9936057773011271E-13</v>
      </c>
      <c r="AM608" s="7">
        <f t="shared" si="626"/>
        <v>4.9737991503207013E-13</v>
      </c>
      <c r="AN608" s="7">
        <f t="shared" si="626"/>
        <v>0</v>
      </c>
      <c r="AO608" s="7">
        <f t="shared" si="626"/>
        <v>0</v>
      </c>
      <c r="AP608" s="7">
        <f t="shared" si="626"/>
        <v>0</v>
      </c>
      <c r="AQ608" s="7">
        <f t="shared" si="626"/>
        <v>0</v>
      </c>
      <c r="AR608" s="7">
        <f t="shared" si="626"/>
        <v>0</v>
      </c>
      <c r="AS608" s="7">
        <f t="shared" si="626"/>
        <v>0</v>
      </c>
      <c r="AT608" s="7">
        <f t="shared" si="626"/>
        <v>0</v>
      </c>
      <c r="AU608" s="7">
        <f t="shared" si="626"/>
        <v>0</v>
      </c>
      <c r="AV608" s="7">
        <f t="shared" si="626"/>
        <v>0</v>
      </c>
      <c r="AW608" s="7">
        <f t="shared" si="626"/>
        <v>7.1054273576010019E-13</v>
      </c>
      <c r="AX608" s="7">
        <f t="shared" si="626"/>
        <v>6.7057470687359455E-13</v>
      </c>
      <c r="AY608" s="7">
        <f t="shared" si="626"/>
        <v>6.9722005946459831E-14</v>
      </c>
      <c r="AZ608" s="7">
        <f t="shared" si="626"/>
        <v>8.4998674765301985E-13</v>
      </c>
      <c r="BA608" s="7">
        <f t="shared" si="626"/>
        <v>0</v>
      </c>
      <c r="BB608" s="7">
        <f t="shared" si="626"/>
        <v>0</v>
      </c>
      <c r="BC608" s="7">
        <f t="shared" si="626"/>
        <v>0</v>
      </c>
    </row>
    <row r="609" spans="1:55" x14ac:dyDescent="0.2">
      <c r="A609" t="s">
        <v>10</v>
      </c>
      <c r="B609">
        <v>982</v>
      </c>
      <c r="C609">
        <v>2005</v>
      </c>
      <c r="D609" s="7">
        <f t="shared" ref="D609:AI609" si="627">IF(D34-D571&gt;0,D34-D571,0)</f>
        <v>0</v>
      </c>
      <c r="E609" s="7">
        <f t="shared" si="627"/>
        <v>0</v>
      </c>
      <c r="F609" s="7">
        <f t="shared" si="627"/>
        <v>9.2015284280932974E-13</v>
      </c>
      <c r="G609" s="7">
        <f t="shared" si="627"/>
        <v>5.9863225487788441E-13</v>
      </c>
      <c r="H609" s="7">
        <f t="shared" si="627"/>
        <v>0</v>
      </c>
      <c r="I609" s="7">
        <f t="shared" si="627"/>
        <v>0</v>
      </c>
      <c r="J609" s="7">
        <f t="shared" si="627"/>
        <v>0</v>
      </c>
      <c r="K609" s="7">
        <f t="shared" si="627"/>
        <v>4.2987835513486061E-13</v>
      </c>
      <c r="L609" s="7">
        <f t="shared" si="627"/>
        <v>1.8030021919912542E-13</v>
      </c>
      <c r="M609" s="7">
        <f t="shared" si="627"/>
        <v>0</v>
      </c>
      <c r="N609" s="7">
        <f t="shared" si="627"/>
        <v>6.7013061766374449E-13</v>
      </c>
      <c r="O609" s="7">
        <f t="shared" si="627"/>
        <v>0</v>
      </c>
      <c r="P609" s="7">
        <f t="shared" si="627"/>
        <v>0</v>
      </c>
      <c r="Q609" s="7">
        <f t="shared" si="627"/>
        <v>8.1001871876651421E-13</v>
      </c>
      <c r="R609" s="7">
        <f t="shared" si="627"/>
        <v>5.702105454474804E-13</v>
      </c>
      <c r="S609" s="7">
        <f t="shared" si="627"/>
        <v>0</v>
      </c>
      <c r="T609" s="7">
        <f t="shared" si="627"/>
        <v>0</v>
      </c>
      <c r="U609" s="7">
        <f t="shared" si="627"/>
        <v>0</v>
      </c>
      <c r="V609" s="7">
        <f t="shared" si="627"/>
        <v>0</v>
      </c>
      <c r="W609" s="7">
        <f t="shared" si="627"/>
        <v>8.9528384705772623E-13</v>
      </c>
      <c r="X609" s="7">
        <f t="shared" si="627"/>
        <v>0</v>
      </c>
      <c r="Y609" s="7">
        <f t="shared" si="627"/>
        <v>0</v>
      </c>
      <c r="Z609" s="7">
        <f t="shared" si="627"/>
        <v>4.0500935938325711E-13</v>
      </c>
      <c r="AA609" s="7">
        <f t="shared" si="627"/>
        <v>0</v>
      </c>
      <c r="AB609" s="7">
        <f t="shared" si="627"/>
        <v>0</v>
      </c>
      <c r="AC609" s="7">
        <f t="shared" si="627"/>
        <v>0</v>
      </c>
      <c r="AD609" s="7">
        <f t="shared" si="627"/>
        <v>1.9895196601282805E-13</v>
      </c>
      <c r="AE609" s="7">
        <f t="shared" si="627"/>
        <v>0</v>
      </c>
      <c r="AF609" s="7">
        <f t="shared" si="627"/>
        <v>0</v>
      </c>
      <c r="AG609" s="7">
        <f t="shared" si="627"/>
        <v>0</v>
      </c>
      <c r="AH609" s="7">
        <f t="shared" si="627"/>
        <v>0</v>
      </c>
      <c r="AI609" s="7">
        <f t="shared" si="627"/>
        <v>3.694822225952521E-13</v>
      </c>
      <c r="AJ609" s="7">
        <f t="shared" ref="AJ609:BC609" si="628">IF(AJ34-AJ571&gt;0,AJ34-AJ571,0)</f>
        <v>1.021405182655144E-12</v>
      </c>
      <c r="AK609" s="7">
        <f t="shared" si="628"/>
        <v>0</v>
      </c>
      <c r="AL609" s="7">
        <f t="shared" si="628"/>
        <v>0</v>
      </c>
      <c r="AM609" s="7">
        <f t="shared" si="628"/>
        <v>0</v>
      </c>
      <c r="AN609" s="7">
        <f t="shared" si="628"/>
        <v>0</v>
      </c>
      <c r="AO609" s="7">
        <f t="shared" si="628"/>
        <v>0</v>
      </c>
      <c r="AP609" s="7">
        <f t="shared" si="628"/>
        <v>0</v>
      </c>
      <c r="AQ609" s="7">
        <f t="shared" si="628"/>
        <v>8.9883656073652674E-13</v>
      </c>
      <c r="AR609" s="7">
        <f t="shared" si="628"/>
        <v>2.9842794901924208E-13</v>
      </c>
      <c r="AS609" s="7">
        <f t="shared" si="628"/>
        <v>0</v>
      </c>
      <c r="AT609" s="7">
        <f t="shared" si="628"/>
        <v>0</v>
      </c>
      <c r="AU609" s="7">
        <f t="shared" si="628"/>
        <v>3.9968028886505635E-13</v>
      </c>
      <c r="AV609" s="7">
        <f t="shared" si="628"/>
        <v>0</v>
      </c>
      <c r="AW609" s="7">
        <f t="shared" si="628"/>
        <v>0</v>
      </c>
      <c r="AX609" s="7">
        <f t="shared" si="628"/>
        <v>0</v>
      </c>
      <c r="AY609" s="7">
        <f t="shared" si="628"/>
        <v>2.3003821070233244E-13</v>
      </c>
      <c r="AZ609" s="7">
        <f t="shared" si="628"/>
        <v>6.9988459472369868E-13</v>
      </c>
      <c r="BA609" s="7">
        <f t="shared" si="628"/>
        <v>0</v>
      </c>
      <c r="BB609" s="7">
        <f t="shared" si="628"/>
        <v>0</v>
      </c>
      <c r="BC609" s="7">
        <f t="shared" si="628"/>
        <v>3.1974423109204508E-13</v>
      </c>
    </row>
    <row r="610" spans="1:55" x14ac:dyDescent="0.2">
      <c r="A610" t="s">
        <v>10</v>
      </c>
      <c r="B610">
        <v>982</v>
      </c>
      <c r="C610">
        <v>2006</v>
      </c>
      <c r="D610" s="7">
        <f t="shared" ref="D610:AI610" si="629">IF(D35-D572&gt;0,D35-D572,0)</f>
        <v>4.7029047323121631E-13</v>
      </c>
      <c r="E610" s="7">
        <f t="shared" si="629"/>
        <v>0</v>
      </c>
      <c r="F610" s="7">
        <f t="shared" si="629"/>
        <v>0</v>
      </c>
      <c r="G610" s="7">
        <f t="shared" si="629"/>
        <v>0</v>
      </c>
      <c r="H610" s="7">
        <f t="shared" si="629"/>
        <v>0</v>
      </c>
      <c r="I610" s="7">
        <f t="shared" si="629"/>
        <v>0</v>
      </c>
      <c r="J610" s="7">
        <f t="shared" si="629"/>
        <v>9.8010488613908819E-13</v>
      </c>
      <c r="K610" s="7">
        <f t="shared" si="629"/>
        <v>0</v>
      </c>
      <c r="L610" s="7">
        <f t="shared" si="629"/>
        <v>0</v>
      </c>
      <c r="M610" s="7">
        <f t="shared" si="629"/>
        <v>0</v>
      </c>
      <c r="N610" s="7">
        <f t="shared" si="629"/>
        <v>0</v>
      </c>
      <c r="O610" s="7">
        <f t="shared" si="629"/>
        <v>0</v>
      </c>
      <c r="P610" s="7">
        <f t="shared" si="629"/>
        <v>2.2026824808563106E-13</v>
      </c>
      <c r="Q610" s="7">
        <f t="shared" si="629"/>
        <v>0</v>
      </c>
      <c r="R610" s="7">
        <f t="shared" si="629"/>
        <v>0</v>
      </c>
      <c r="S610" s="7">
        <f t="shared" si="629"/>
        <v>0</v>
      </c>
      <c r="T610" s="7">
        <f t="shared" si="629"/>
        <v>0</v>
      </c>
      <c r="U610" s="7">
        <f t="shared" si="629"/>
        <v>0</v>
      </c>
      <c r="V610" s="7">
        <f t="shared" si="629"/>
        <v>0</v>
      </c>
      <c r="W610" s="7">
        <f t="shared" si="629"/>
        <v>1.3002932064409833E-12</v>
      </c>
      <c r="X610" s="7">
        <f t="shared" si="629"/>
        <v>1.7905676941154525E-12</v>
      </c>
      <c r="Y610" s="7">
        <f t="shared" si="629"/>
        <v>3.979039320256561E-13</v>
      </c>
      <c r="Z610" s="7">
        <f t="shared" si="629"/>
        <v>0</v>
      </c>
      <c r="AA610" s="7">
        <f t="shared" si="629"/>
        <v>2.0037305148434825E-12</v>
      </c>
      <c r="AB610" s="7">
        <f t="shared" si="629"/>
        <v>5.9685589803848416E-13</v>
      </c>
      <c r="AC610" s="7">
        <f t="shared" si="629"/>
        <v>0</v>
      </c>
      <c r="AD610" s="7">
        <f t="shared" si="629"/>
        <v>0</v>
      </c>
      <c r="AE610" s="7">
        <f t="shared" si="629"/>
        <v>3.0198066269804258E-13</v>
      </c>
      <c r="AF610" s="7">
        <f t="shared" si="629"/>
        <v>0</v>
      </c>
      <c r="AG610" s="7">
        <f t="shared" si="629"/>
        <v>1.6004975122996257E-12</v>
      </c>
      <c r="AH610" s="7">
        <f t="shared" si="629"/>
        <v>0</v>
      </c>
      <c r="AI610" s="7">
        <f t="shared" si="629"/>
        <v>0</v>
      </c>
      <c r="AJ610" s="7">
        <f t="shared" ref="AJ610:BC610" si="630">IF(AJ35-AJ572&gt;0,AJ35-AJ572,0)</f>
        <v>0</v>
      </c>
      <c r="AK610" s="7">
        <f t="shared" si="630"/>
        <v>0</v>
      </c>
      <c r="AL610" s="7">
        <f t="shared" si="630"/>
        <v>0</v>
      </c>
      <c r="AM610" s="7">
        <f t="shared" si="630"/>
        <v>0</v>
      </c>
      <c r="AN610" s="7">
        <f t="shared" si="630"/>
        <v>1.7594814494259481E-12</v>
      </c>
      <c r="AO610" s="7">
        <f t="shared" si="630"/>
        <v>8.0024875614981283E-13</v>
      </c>
      <c r="AP610" s="7">
        <f t="shared" si="630"/>
        <v>0</v>
      </c>
      <c r="AQ610" s="7">
        <f t="shared" si="630"/>
        <v>0</v>
      </c>
      <c r="AR610" s="7">
        <f t="shared" si="630"/>
        <v>0</v>
      </c>
      <c r="AS610" s="7">
        <f t="shared" si="630"/>
        <v>0</v>
      </c>
      <c r="AT610" s="7">
        <f t="shared" si="630"/>
        <v>9.3081098384573124E-13</v>
      </c>
      <c r="AU610" s="7">
        <f t="shared" si="630"/>
        <v>0</v>
      </c>
      <c r="AV610" s="7">
        <f t="shared" si="630"/>
        <v>1.1013412404281553E-12</v>
      </c>
      <c r="AW610" s="7">
        <f t="shared" si="630"/>
        <v>0</v>
      </c>
      <c r="AX610" s="7">
        <f t="shared" si="630"/>
        <v>9.9475983006414026E-14</v>
      </c>
      <c r="AY610" s="7">
        <f t="shared" si="630"/>
        <v>4.0145664570445661E-13</v>
      </c>
      <c r="AZ610" s="7">
        <f t="shared" si="630"/>
        <v>0</v>
      </c>
      <c r="BA610" s="7">
        <f t="shared" si="630"/>
        <v>1.9602097722781764E-12</v>
      </c>
      <c r="BB610" s="7">
        <f t="shared" si="630"/>
        <v>1.9602097722781764E-12</v>
      </c>
      <c r="BC610" s="7">
        <f t="shared" si="630"/>
        <v>6.6968652845389443E-13</v>
      </c>
    </row>
    <row r="611" spans="1:55" x14ac:dyDescent="0.2">
      <c r="A611" t="s">
        <v>10</v>
      </c>
      <c r="B611">
        <v>982</v>
      </c>
      <c r="C611">
        <v>2007</v>
      </c>
      <c r="D611" s="7">
        <f t="shared" ref="D611:AI611" si="631">IF(D36-D573&gt;0,D36-D573,0)</f>
        <v>1.4002132786572474E-12</v>
      </c>
      <c r="E611" s="7">
        <f t="shared" si="631"/>
        <v>0</v>
      </c>
      <c r="F611" s="7">
        <f t="shared" si="631"/>
        <v>1.4996892616636615E-12</v>
      </c>
      <c r="G611" s="7">
        <f t="shared" si="631"/>
        <v>1.7998935675223038E-12</v>
      </c>
      <c r="H611" s="7">
        <f t="shared" si="631"/>
        <v>0</v>
      </c>
      <c r="I611" s="7">
        <f t="shared" si="631"/>
        <v>2.7000623958883807E-13</v>
      </c>
      <c r="J611" s="7">
        <f t="shared" si="631"/>
        <v>8.000267115448878E-13</v>
      </c>
      <c r="K611" s="7">
        <f t="shared" si="631"/>
        <v>1.829869589187183E-12</v>
      </c>
      <c r="L611" s="7">
        <f t="shared" si="631"/>
        <v>2.999822612537173E-13</v>
      </c>
      <c r="M611" s="7">
        <f t="shared" si="631"/>
        <v>1.1599610161283636E-12</v>
      </c>
      <c r="N611" s="7">
        <f t="shared" si="631"/>
        <v>0</v>
      </c>
      <c r="O611" s="7">
        <f t="shared" si="631"/>
        <v>1.3997691894473974E-12</v>
      </c>
      <c r="P611" s="7">
        <f t="shared" si="631"/>
        <v>6.0040861171728466E-13</v>
      </c>
      <c r="Q611" s="7">
        <f t="shared" si="631"/>
        <v>0</v>
      </c>
      <c r="R611" s="7">
        <f t="shared" si="631"/>
        <v>0</v>
      </c>
      <c r="S611" s="7">
        <f t="shared" si="631"/>
        <v>0</v>
      </c>
      <c r="T611" s="7">
        <f t="shared" si="631"/>
        <v>2.099653784171096E-12</v>
      </c>
      <c r="U611" s="7">
        <f t="shared" si="631"/>
        <v>1.3997691894473974E-12</v>
      </c>
      <c r="V611" s="7">
        <f t="shared" si="631"/>
        <v>0</v>
      </c>
      <c r="W611" s="7">
        <f t="shared" si="631"/>
        <v>0</v>
      </c>
      <c r="X611" s="7">
        <f t="shared" si="631"/>
        <v>1.6022738691390259E-12</v>
      </c>
      <c r="Y611" s="7">
        <f t="shared" si="631"/>
        <v>0</v>
      </c>
      <c r="Z611" s="7">
        <f t="shared" si="631"/>
        <v>0</v>
      </c>
      <c r="AA611" s="7">
        <f t="shared" si="631"/>
        <v>6.0396132539608516E-13</v>
      </c>
      <c r="AB611" s="7">
        <f t="shared" si="631"/>
        <v>0</v>
      </c>
      <c r="AC611" s="7">
        <f t="shared" si="631"/>
        <v>0</v>
      </c>
      <c r="AD611" s="7">
        <f t="shared" si="631"/>
        <v>0</v>
      </c>
      <c r="AE611" s="7">
        <f t="shared" si="631"/>
        <v>8.9883656073652674E-13</v>
      </c>
      <c r="AF611" s="7">
        <f t="shared" si="631"/>
        <v>0</v>
      </c>
      <c r="AG611" s="7">
        <f t="shared" si="631"/>
        <v>0</v>
      </c>
      <c r="AH611" s="7">
        <f t="shared" si="631"/>
        <v>0</v>
      </c>
      <c r="AI611" s="7">
        <f t="shared" si="631"/>
        <v>0</v>
      </c>
      <c r="AJ611" s="7">
        <f t="shared" ref="AJ611:BC611" si="632">IF(AJ36-AJ573&gt;0,AJ36-AJ573,0)</f>
        <v>0</v>
      </c>
      <c r="AK611" s="7">
        <f t="shared" si="632"/>
        <v>0</v>
      </c>
      <c r="AL611" s="7">
        <f t="shared" si="632"/>
        <v>0</v>
      </c>
      <c r="AM611" s="7">
        <f t="shared" si="632"/>
        <v>0</v>
      </c>
      <c r="AN611" s="7">
        <f t="shared" si="632"/>
        <v>2.3003821070233244E-13</v>
      </c>
      <c r="AO611" s="7">
        <f t="shared" si="632"/>
        <v>2.0294876890147862E-12</v>
      </c>
      <c r="AP611" s="7">
        <f t="shared" si="632"/>
        <v>4.2987835513486061E-13</v>
      </c>
      <c r="AQ611" s="7">
        <f t="shared" si="632"/>
        <v>0</v>
      </c>
      <c r="AR611" s="7">
        <f t="shared" si="632"/>
        <v>0</v>
      </c>
      <c r="AS611" s="7">
        <f t="shared" si="632"/>
        <v>0</v>
      </c>
      <c r="AT611" s="7">
        <f t="shared" si="632"/>
        <v>0</v>
      </c>
      <c r="AU611" s="7">
        <f t="shared" si="632"/>
        <v>0</v>
      </c>
      <c r="AV611" s="7">
        <f t="shared" si="632"/>
        <v>0</v>
      </c>
      <c r="AW611" s="7">
        <f t="shared" si="632"/>
        <v>0</v>
      </c>
      <c r="AX611" s="7">
        <f t="shared" si="632"/>
        <v>0</v>
      </c>
      <c r="AY611" s="7">
        <f t="shared" si="632"/>
        <v>2.0596857552845904E-12</v>
      </c>
      <c r="AZ611" s="7">
        <f t="shared" si="632"/>
        <v>0</v>
      </c>
      <c r="BA611" s="7">
        <f t="shared" si="632"/>
        <v>0</v>
      </c>
      <c r="BB611" s="7">
        <f t="shared" si="632"/>
        <v>0</v>
      </c>
      <c r="BC611" s="7">
        <f t="shared" si="632"/>
        <v>9.0150109599562711E-14</v>
      </c>
    </row>
    <row r="612" spans="1:55" x14ac:dyDescent="0.2">
      <c r="A612" t="s">
        <v>10</v>
      </c>
      <c r="B612">
        <v>982</v>
      </c>
      <c r="C612">
        <v>2008</v>
      </c>
      <c r="D612" s="7">
        <f t="shared" ref="D612:AI612" si="633">IF(D37-D574&gt;0,D37-D574,0)</f>
        <v>0</v>
      </c>
      <c r="E612" s="7">
        <f t="shared" si="633"/>
        <v>2.0601298444944405E-12</v>
      </c>
      <c r="F612" s="7">
        <f t="shared" si="633"/>
        <v>6.2994054417231382E-13</v>
      </c>
      <c r="G612" s="7">
        <f t="shared" si="633"/>
        <v>0</v>
      </c>
      <c r="H612" s="7">
        <f t="shared" si="633"/>
        <v>0</v>
      </c>
      <c r="I612" s="7">
        <f t="shared" si="633"/>
        <v>1.2989609388114332E-13</v>
      </c>
      <c r="J612" s="7">
        <f t="shared" si="633"/>
        <v>1.5598633495983449E-12</v>
      </c>
      <c r="K612" s="7">
        <f t="shared" si="633"/>
        <v>0</v>
      </c>
      <c r="L612" s="7">
        <f t="shared" si="633"/>
        <v>1.2003731342247193E-12</v>
      </c>
      <c r="M612" s="7">
        <f t="shared" si="633"/>
        <v>1.5001333508735115E-12</v>
      </c>
      <c r="N612" s="7">
        <f t="shared" si="633"/>
        <v>0</v>
      </c>
      <c r="O612" s="7">
        <f t="shared" si="633"/>
        <v>0</v>
      </c>
      <c r="P612" s="7">
        <f t="shared" si="633"/>
        <v>0</v>
      </c>
      <c r="Q612" s="7">
        <f t="shared" si="633"/>
        <v>1.6999734953060397E-12</v>
      </c>
      <c r="R612" s="7">
        <f t="shared" si="633"/>
        <v>0</v>
      </c>
      <c r="S612" s="7">
        <f t="shared" si="633"/>
        <v>0</v>
      </c>
      <c r="T612" s="7">
        <f t="shared" si="633"/>
        <v>0</v>
      </c>
      <c r="U612" s="7">
        <f t="shared" si="633"/>
        <v>0</v>
      </c>
      <c r="V612" s="7">
        <f t="shared" si="633"/>
        <v>0</v>
      </c>
      <c r="W612" s="7">
        <f t="shared" si="633"/>
        <v>0</v>
      </c>
      <c r="X612" s="7">
        <f t="shared" si="633"/>
        <v>0</v>
      </c>
      <c r="Y612" s="7">
        <f t="shared" si="633"/>
        <v>1.3073986337985843E-12</v>
      </c>
      <c r="Z612" s="7">
        <f t="shared" si="633"/>
        <v>0</v>
      </c>
      <c r="AA612" s="7">
        <f t="shared" si="633"/>
        <v>8.9528384705772623E-13</v>
      </c>
      <c r="AB612" s="7">
        <f t="shared" si="633"/>
        <v>1.8971491044794675E-12</v>
      </c>
      <c r="AC612" s="7">
        <f t="shared" si="633"/>
        <v>1.0018652574217413E-12</v>
      </c>
      <c r="AD612" s="7">
        <f t="shared" si="633"/>
        <v>0</v>
      </c>
      <c r="AE612" s="7">
        <f t="shared" si="633"/>
        <v>0</v>
      </c>
      <c r="AF612" s="7">
        <f t="shared" si="633"/>
        <v>0</v>
      </c>
      <c r="AG612" s="7">
        <f t="shared" si="633"/>
        <v>1.1972645097557688E-12</v>
      </c>
      <c r="AH612" s="7">
        <f t="shared" si="633"/>
        <v>0</v>
      </c>
      <c r="AI612" s="7">
        <f t="shared" si="633"/>
        <v>0</v>
      </c>
      <c r="AJ612" s="7">
        <f t="shared" ref="AJ612:BC612" si="634">IF(AJ37-AJ574&gt;0,AJ37-AJ574,0)</f>
        <v>3.9968028886505635E-13</v>
      </c>
      <c r="AK612" s="7">
        <f t="shared" si="634"/>
        <v>1.2008172234345693E-12</v>
      </c>
      <c r="AL612" s="7">
        <f t="shared" si="634"/>
        <v>0</v>
      </c>
      <c r="AM612" s="7">
        <f t="shared" si="634"/>
        <v>3.0020430585864233E-13</v>
      </c>
      <c r="AN612" s="7">
        <f t="shared" si="634"/>
        <v>0</v>
      </c>
      <c r="AO612" s="7">
        <f t="shared" si="634"/>
        <v>5.595524044110789E-13</v>
      </c>
      <c r="AP612" s="7">
        <f t="shared" si="634"/>
        <v>0</v>
      </c>
      <c r="AQ612" s="7">
        <f t="shared" si="634"/>
        <v>0</v>
      </c>
      <c r="AR612" s="7">
        <f t="shared" si="634"/>
        <v>0</v>
      </c>
      <c r="AS612" s="7">
        <f t="shared" si="634"/>
        <v>4.2987835513486061E-13</v>
      </c>
      <c r="AT612" s="7">
        <f t="shared" si="634"/>
        <v>8.5975671026972122E-13</v>
      </c>
      <c r="AU612" s="7">
        <f t="shared" si="634"/>
        <v>8.9972473915622686E-13</v>
      </c>
      <c r="AV612" s="7">
        <f t="shared" si="634"/>
        <v>6.2971849956738879E-13</v>
      </c>
      <c r="AW612" s="7">
        <f t="shared" si="634"/>
        <v>0</v>
      </c>
      <c r="AX612" s="7">
        <f t="shared" si="634"/>
        <v>0</v>
      </c>
      <c r="AY612" s="7">
        <f t="shared" si="634"/>
        <v>0</v>
      </c>
      <c r="AZ612" s="7">
        <f t="shared" si="634"/>
        <v>0</v>
      </c>
      <c r="BA612" s="7">
        <f t="shared" si="634"/>
        <v>1.1297629498585593E-12</v>
      </c>
      <c r="BB612" s="7">
        <f t="shared" si="634"/>
        <v>5.3002047195604973E-13</v>
      </c>
      <c r="BC612" s="7">
        <f t="shared" si="634"/>
        <v>1.7499335314141717E-12</v>
      </c>
    </row>
    <row r="613" spans="1:55" x14ac:dyDescent="0.2">
      <c r="A613" t="s">
        <v>10</v>
      </c>
      <c r="B613">
        <v>982</v>
      </c>
      <c r="C613">
        <v>2009</v>
      </c>
      <c r="D613" s="7">
        <f t="shared" ref="D613:AI613" si="635">IF(D38-D575&gt;0,D38-D575,0)</f>
        <v>7.6982864527508355E-13</v>
      </c>
      <c r="E613" s="7">
        <f t="shared" si="635"/>
        <v>0</v>
      </c>
      <c r="F613" s="7">
        <f t="shared" si="635"/>
        <v>1.0600409439120995E-12</v>
      </c>
      <c r="G613" s="7">
        <f t="shared" si="635"/>
        <v>1.4599432773820809E-12</v>
      </c>
      <c r="H613" s="7">
        <f t="shared" si="635"/>
        <v>7.6982864527508355E-13</v>
      </c>
      <c r="I613" s="7">
        <f t="shared" si="635"/>
        <v>0</v>
      </c>
      <c r="J613" s="7">
        <f t="shared" si="635"/>
        <v>6.6990857305881946E-13</v>
      </c>
      <c r="K613" s="7">
        <f t="shared" si="635"/>
        <v>0</v>
      </c>
      <c r="L613" s="7">
        <f t="shared" si="635"/>
        <v>0</v>
      </c>
      <c r="M613" s="7">
        <f t="shared" si="635"/>
        <v>6.6990857305881946E-13</v>
      </c>
      <c r="N613" s="7">
        <f t="shared" si="635"/>
        <v>0</v>
      </c>
      <c r="O613" s="7">
        <f t="shared" si="635"/>
        <v>0</v>
      </c>
      <c r="P613" s="7">
        <f t="shared" si="635"/>
        <v>0</v>
      </c>
      <c r="Q613" s="7">
        <f t="shared" si="635"/>
        <v>1.4601653219870059E-12</v>
      </c>
      <c r="R613" s="7">
        <f t="shared" si="635"/>
        <v>0</v>
      </c>
      <c r="S613" s="7">
        <f t="shared" si="635"/>
        <v>0</v>
      </c>
      <c r="T613" s="7">
        <f t="shared" si="635"/>
        <v>0</v>
      </c>
      <c r="U613" s="7">
        <f t="shared" si="635"/>
        <v>0</v>
      </c>
      <c r="V613" s="7">
        <f t="shared" si="635"/>
        <v>0</v>
      </c>
      <c r="W613" s="7">
        <f t="shared" si="635"/>
        <v>0</v>
      </c>
      <c r="X613" s="7">
        <f t="shared" si="635"/>
        <v>0</v>
      </c>
      <c r="Y613" s="7">
        <f t="shared" si="635"/>
        <v>0</v>
      </c>
      <c r="Z613" s="7">
        <f t="shared" si="635"/>
        <v>1.9042545318370685E-12</v>
      </c>
      <c r="AA613" s="7">
        <f t="shared" si="635"/>
        <v>0</v>
      </c>
      <c r="AB613" s="7">
        <f t="shared" si="635"/>
        <v>1.6981971384666394E-12</v>
      </c>
      <c r="AC613" s="7">
        <f t="shared" si="635"/>
        <v>0</v>
      </c>
      <c r="AD613" s="7">
        <f t="shared" si="635"/>
        <v>0</v>
      </c>
      <c r="AE613" s="7">
        <f t="shared" si="635"/>
        <v>0</v>
      </c>
      <c r="AF613" s="7">
        <f t="shared" si="635"/>
        <v>0</v>
      </c>
      <c r="AG613" s="7">
        <f t="shared" si="635"/>
        <v>2.099653784171096E-12</v>
      </c>
      <c r="AH613" s="7">
        <f t="shared" si="635"/>
        <v>0</v>
      </c>
      <c r="AI613" s="7">
        <f t="shared" si="635"/>
        <v>0</v>
      </c>
      <c r="AJ613" s="7">
        <f t="shared" ref="AJ613:BC613" si="636">IF(AJ38-AJ575&gt;0,AJ38-AJ575,0)</f>
        <v>0</v>
      </c>
      <c r="AK613" s="7">
        <f t="shared" si="636"/>
        <v>0</v>
      </c>
      <c r="AL613" s="7">
        <f t="shared" si="636"/>
        <v>0</v>
      </c>
      <c r="AM613" s="7">
        <f t="shared" si="636"/>
        <v>0</v>
      </c>
      <c r="AN613" s="7">
        <f t="shared" si="636"/>
        <v>1.2594369991347776E-12</v>
      </c>
      <c r="AO613" s="7">
        <f t="shared" si="636"/>
        <v>0</v>
      </c>
      <c r="AP613" s="7">
        <f t="shared" si="636"/>
        <v>0</v>
      </c>
      <c r="AQ613" s="7">
        <f t="shared" si="636"/>
        <v>0</v>
      </c>
      <c r="AR613" s="7">
        <f t="shared" si="636"/>
        <v>0</v>
      </c>
      <c r="AS613" s="7">
        <f t="shared" si="636"/>
        <v>1.6298074001497298E-12</v>
      </c>
      <c r="AT613" s="7">
        <f t="shared" si="636"/>
        <v>0</v>
      </c>
      <c r="AU613" s="7">
        <f t="shared" si="636"/>
        <v>0</v>
      </c>
      <c r="AV613" s="7">
        <f t="shared" si="636"/>
        <v>2.0587975768648903E-12</v>
      </c>
      <c r="AW613" s="7">
        <f t="shared" si="636"/>
        <v>0</v>
      </c>
      <c r="AX613" s="7">
        <f t="shared" si="636"/>
        <v>4.6984638402136625E-13</v>
      </c>
      <c r="AY613" s="7">
        <f t="shared" si="636"/>
        <v>1.2998491172311333E-12</v>
      </c>
      <c r="AZ613" s="7">
        <f t="shared" si="636"/>
        <v>2.000177801164682E-12</v>
      </c>
      <c r="BA613" s="7">
        <f t="shared" si="636"/>
        <v>4.0012437807490642E-13</v>
      </c>
      <c r="BB613" s="7">
        <f t="shared" si="636"/>
        <v>1.56008539420327E-12</v>
      </c>
      <c r="BC613" s="7">
        <f t="shared" si="636"/>
        <v>0</v>
      </c>
    </row>
    <row r="614" spans="1:55" x14ac:dyDescent="0.2">
      <c r="A614" t="s">
        <v>10</v>
      </c>
      <c r="B614">
        <v>982</v>
      </c>
      <c r="C614">
        <v>2010</v>
      </c>
      <c r="D614" s="7">
        <f t="shared" ref="D614:AI614" si="637">IF(D39-D576&gt;0,D39-D576,0)</f>
        <v>0</v>
      </c>
      <c r="E614" s="7">
        <f t="shared" si="637"/>
        <v>0</v>
      </c>
      <c r="F614" s="7">
        <f t="shared" si="637"/>
        <v>6.9722005946459831E-14</v>
      </c>
      <c r="G614" s="7">
        <f t="shared" si="637"/>
        <v>0</v>
      </c>
      <c r="H614" s="7">
        <f t="shared" si="637"/>
        <v>8.6020079947957129E-13</v>
      </c>
      <c r="I614" s="7">
        <f t="shared" si="637"/>
        <v>0</v>
      </c>
      <c r="J614" s="7">
        <f t="shared" si="637"/>
        <v>8.3000273320976703E-13</v>
      </c>
      <c r="K614" s="7">
        <f t="shared" si="637"/>
        <v>0</v>
      </c>
      <c r="L614" s="7">
        <f t="shared" si="637"/>
        <v>1.9300117060083721E-12</v>
      </c>
      <c r="M614" s="7">
        <f t="shared" si="637"/>
        <v>0</v>
      </c>
      <c r="N614" s="7">
        <f t="shared" si="637"/>
        <v>5.0004445029117051E-13</v>
      </c>
      <c r="O614" s="7">
        <f t="shared" si="637"/>
        <v>0</v>
      </c>
      <c r="P614" s="7">
        <f t="shared" si="637"/>
        <v>0</v>
      </c>
      <c r="Q614" s="7">
        <f t="shared" si="637"/>
        <v>0</v>
      </c>
      <c r="R614" s="7">
        <f t="shared" si="637"/>
        <v>5.2935433814127464E-13</v>
      </c>
      <c r="S614" s="7">
        <f t="shared" si="637"/>
        <v>1.6875389974302379E-13</v>
      </c>
      <c r="T614" s="7">
        <f t="shared" si="637"/>
        <v>0</v>
      </c>
      <c r="U614" s="7">
        <f t="shared" si="637"/>
        <v>0</v>
      </c>
      <c r="V614" s="7">
        <f t="shared" si="637"/>
        <v>0</v>
      </c>
      <c r="W614" s="7">
        <f t="shared" si="637"/>
        <v>0</v>
      </c>
      <c r="X614" s="7">
        <f t="shared" si="637"/>
        <v>1.9895196601282805E-13</v>
      </c>
      <c r="Y614" s="7">
        <f t="shared" si="637"/>
        <v>0</v>
      </c>
      <c r="Z614" s="7">
        <f t="shared" si="637"/>
        <v>0</v>
      </c>
      <c r="AA614" s="7">
        <f t="shared" si="637"/>
        <v>1.7976731214730535E-12</v>
      </c>
      <c r="AB614" s="7">
        <f t="shared" si="637"/>
        <v>0</v>
      </c>
      <c r="AC614" s="7">
        <f t="shared" si="637"/>
        <v>3.979039320256561E-13</v>
      </c>
      <c r="AD614" s="7">
        <f t="shared" si="637"/>
        <v>0</v>
      </c>
      <c r="AE614" s="7">
        <f t="shared" si="637"/>
        <v>0</v>
      </c>
      <c r="AF614" s="7">
        <f t="shared" si="637"/>
        <v>2.000177801164682E-12</v>
      </c>
      <c r="AG614" s="7">
        <f t="shared" si="637"/>
        <v>0</v>
      </c>
      <c r="AH614" s="7">
        <f t="shared" si="637"/>
        <v>1.5027978861326119E-12</v>
      </c>
      <c r="AI614" s="7">
        <f t="shared" si="637"/>
        <v>0</v>
      </c>
      <c r="AJ614" s="7">
        <f t="shared" ref="AJ614:BC614" si="638">IF(AJ39-AJ576&gt;0,AJ39-AJ576,0)</f>
        <v>0</v>
      </c>
      <c r="AK614" s="7">
        <f t="shared" si="638"/>
        <v>0</v>
      </c>
      <c r="AL614" s="7">
        <f t="shared" si="638"/>
        <v>1.000088900582341E-12</v>
      </c>
      <c r="AM614" s="7">
        <f t="shared" si="638"/>
        <v>0</v>
      </c>
      <c r="AN614" s="7">
        <f t="shared" si="638"/>
        <v>0</v>
      </c>
      <c r="AO614" s="7">
        <f t="shared" si="638"/>
        <v>0</v>
      </c>
      <c r="AP614" s="7">
        <f t="shared" si="638"/>
        <v>0</v>
      </c>
      <c r="AQ614" s="7">
        <f t="shared" si="638"/>
        <v>0</v>
      </c>
      <c r="AR614" s="7">
        <f t="shared" si="638"/>
        <v>3.0020430585864233E-13</v>
      </c>
      <c r="AS614" s="7">
        <f t="shared" si="638"/>
        <v>0</v>
      </c>
      <c r="AT614" s="7">
        <f t="shared" si="638"/>
        <v>0</v>
      </c>
      <c r="AU614" s="7">
        <f t="shared" si="638"/>
        <v>0</v>
      </c>
      <c r="AV614" s="7">
        <f t="shared" si="638"/>
        <v>0</v>
      </c>
      <c r="AW614" s="7">
        <f t="shared" si="638"/>
        <v>0</v>
      </c>
      <c r="AX614" s="7">
        <f t="shared" si="638"/>
        <v>1.000088900582341E-12</v>
      </c>
      <c r="AY614" s="7">
        <f t="shared" si="638"/>
        <v>1.5294432387236157E-12</v>
      </c>
      <c r="AZ614" s="7">
        <f t="shared" si="638"/>
        <v>2.0596857552845904E-12</v>
      </c>
      <c r="BA614" s="7">
        <f t="shared" si="638"/>
        <v>0</v>
      </c>
      <c r="BB614" s="7">
        <f t="shared" si="638"/>
        <v>8.3044682241961709E-13</v>
      </c>
      <c r="BC614" s="7">
        <f t="shared" si="638"/>
        <v>7.3008266099350294E-13</v>
      </c>
    </row>
    <row r="615" spans="1:55" x14ac:dyDescent="0.2">
      <c r="A615" t="s">
        <v>10</v>
      </c>
      <c r="B615">
        <v>982</v>
      </c>
      <c r="C615">
        <v>2011</v>
      </c>
      <c r="D615" s="7">
        <f t="shared" ref="D615:AI615" si="639">IF(D40-D577&gt;0,D40-D577,0)</f>
        <v>0</v>
      </c>
      <c r="E615" s="7">
        <f t="shared" si="639"/>
        <v>0</v>
      </c>
      <c r="F615" s="7">
        <f t="shared" si="639"/>
        <v>0</v>
      </c>
      <c r="G615" s="7">
        <f t="shared" si="639"/>
        <v>1.6298074001497298E-12</v>
      </c>
      <c r="H615" s="7">
        <f t="shared" si="639"/>
        <v>3.6992631180510216E-13</v>
      </c>
      <c r="I615" s="7">
        <f t="shared" si="639"/>
        <v>3.2995828291859652E-13</v>
      </c>
      <c r="J615" s="7">
        <f t="shared" si="639"/>
        <v>0</v>
      </c>
      <c r="K615" s="7">
        <f t="shared" si="639"/>
        <v>1.730171561575844E-12</v>
      </c>
      <c r="L615" s="7">
        <f t="shared" si="639"/>
        <v>9.2992280542603112E-13</v>
      </c>
      <c r="M615" s="7">
        <f t="shared" si="639"/>
        <v>3.2995828291859652E-13</v>
      </c>
      <c r="N615" s="7">
        <f t="shared" si="639"/>
        <v>0</v>
      </c>
      <c r="O615" s="7">
        <f t="shared" si="639"/>
        <v>1.000088900582341E-12</v>
      </c>
      <c r="P615" s="7">
        <f t="shared" si="639"/>
        <v>5.9996452250743459E-13</v>
      </c>
      <c r="Q615" s="7">
        <f t="shared" si="639"/>
        <v>0</v>
      </c>
      <c r="R615" s="7">
        <f t="shared" si="639"/>
        <v>0</v>
      </c>
      <c r="S615" s="7">
        <f t="shared" si="639"/>
        <v>0</v>
      </c>
      <c r="T615" s="7">
        <f t="shared" si="639"/>
        <v>1.4992451724538114E-12</v>
      </c>
      <c r="U615" s="7">
        <f t="shared" si="639"/>
        <v>1.6999734953060397E-12</v>
      </c>
      <c r="V615" s="7">
        <f t="shared" si="639"/>
        <v>1.3002932064409833E-12</v>
      </c>
      <c r="W615" s="7">
        <f t="shared" si="639"/>
        <v>1.9895196601282805E-13</v>
      </c>
      <c r="X615" s="7">
        <f t="shared" si="639"/>
        <v>1.0942358130705543E-12</v>
      </c>
      <c r="Y615" s="7">
        <f t="shared" si="639"/>
        <v>6.0396132539608516E-13</v>
      </c>
      <c r="Z615" s="7">
        <f t="shared" si="639"/>
        <v>1.0942358130705543E-12</v>
      </c>
      <c r="AA615" s="7">
        <f t="shared" si="639"/>
        <v>0</v>
      </c>
      <c r="AB615" s="7">
        <f t="shared" si="639"/>
        <v>3.979039320256561E-13</v>
      </c>
      <c r="AC615" s="7">
        <f t="shared" si="639"/>
        <v>0</v>
      </c>
      <c r="AD615" s="7">
        <f t="shared" si="639"/>
        <v>0</v>
      </c>
      <c r="AE615" s="7">
        <f t="shared" si="639"/>
        <v>0</v>
      </c>
      <c r="AF615" s="7">
        <f t="shared" si="639"/>
        <v>2.0961010704922955E-12</v>
      </c>
      <c r="AG615" s="7">
        <f t="shared" si="639"/>
        <v>1.2008172234345693E-12</v>
      </c>
      <c r="AH615" s="7">
        <f t="shared" si="639"/>
        <v>1.5987211554602254E-12</v>
      </c>
      <c r="AI615" s="7">
        <f t="shared" si="639"/>
        <v>1.3997691894473974E-12</v>
      </c>
      <c r="AJ615" s="7">
        <f t="shared" ref="AJ615:BC615" si="640">IF(AJ40-AJ577&gt;0,AJ40-AJ577,0)</f>
        <v>0</v>
      </c>
      <c r="AK615" s="7">
        <f t="shared" si="640"/>
        <v>6.9988459472369868E-13</v>
      </c>
      <c r="AL615" s="7">
        <f t="shared" si="640"/>
        <v>2.007283228522283E-13</v>
      </c>
      <c r="AM615" s="7">
        <f t="shared" si="640"/>
        <v>0</v>
      </c>
      <c r="AN615" s="7">
        <f t="shared" si="640"/>
        <v>0</v>
      </c>
      <c r="AO615" s="7">
        <f t="shared" si="640"/>
        <v>9.9475983006414026E-14</v>
      </c>
      <c r="AP615" s="7">
        <f t="shared" si="640"/>
        <v>0</v>
      </c>
      <c r="AQ615" s="7">
        <f t="shared" si="640"/>
        <v>0</v>
      </c>
      <c r="AR615" s="7">
        <f t="shared" si="640"/>
        <v>1.000088900582341E-12</v>
      </c>
      <c r="AS615" s="7">
        <f t="shared" si="640"/>
        <v>0</v>
      </c>
      <c r="AT615" s="7">
        <f t="shared" si="640"/>
        <v>0</v>
      </c>
      <c r="AU615" s="7">
        <f t="shared" si="640"/>
        <v>0</v>
      </c>
      <c r="AV615" s="7">
        <f t="shared" si="640"/>
        <v>1.1004530620084552E-12</v>
      </c>
      <c r="AW615" s="7">
        <f t="shared" si="640"/>
        <v>5.0004445029117051E-13</v>
      </c>
      <c r="AX615" s="7">
        <f t="shared" si="640"/>
        <v>0</v>
      </c>
      <c r="AY615" s="7">
        <f t="shared" si="640"/>
        <v>0</v>
      </c>
      <c r="AZ615" s="7">
        <f t="shared" si="640"/>
        <v>1.9984014443252818E-13</v>
      </c>
      <c r="BA615" s="7">
        <f t="shared" si="640"/>
        <v>9.0016882836607692E-13</v>
      </c>
      <c r="BB615" s="7">
        <f t="shared" si="640"/>
        <v>0</v>
      </c>
      <c r="BC615" s="7">
        <f t="shared" si="640"/>
        <v>2.9976021664879227E-14</v>
      </c>
    </row>
    <row r="616" spans="1:55" x14ac:dyDescent="0.2">
      <c r="A616" t="s">
        <v>10</v>
      </c>
      <c r="B616">
        <v>982</v>
      </c>
      <c r="C616">
        <v>2012</v>
      </c>
      <c r="D616" s="7">
        <f t="shared" ref="D616:AI616" si="641">IF(D41-D578&gt;0,D41-D578,0)</f>
        <v>0</v>
      </c>
      <c r="E616" s="7">
        <f t="shared" si="641"/>
        <v>1.6600054664195341E-12</v>
      </c>
      <c r="F616" s="7">
        <f t="shared" si="641"/>
        <v>1.2003731342247193E-12</v>
      </c>
      <c r="G616" s="7">
        <f t="shared" si="641"/>
        <v>1.6999734953060397E-12</v>
      </c>
      <c r="H616" s="7">
        <f t="shared" si="641"/>
        <v>0</v>
      </c>
      <c r="I616" s="7">
        <f t="shared" si="641"/>
        <v>5.0004445029117051E-13</v>
      </c>
      <c r="J616" s="7">
        <f t="shared" si="641"/>
        <v>1.6000534230897756E-12</v>
      </c>
      <c r="K616" s="7">
        <f t="shared" si="641"/>
        <v>0</v>
      </c>
      <c r="L616" s="7">
        <f t="shared" si="641"/>
        <v>0</v>
      </c>
      <c r="M616" s="7">
        <f t="shared" si="641"/>
        <v>0</v>
      </c>
      <c r="N616" s="7">
        <f t="shared" si="641"/>
        <v>1.6600054664195341E-12</v>
      </c>
      <c r="O616" s="7">
        <f t="shared" si="641"/>
        <v>1.730171561575844E-12</v>
      </c>
      <c r="P616" s="7">
        <f t="shared" si="641"/>
        <v>0</v>
      </c>
      <c r="Q616" s="7">
        <f t="shared" si="641"/>
        <v>0</v>
      </c>
      <c r="R616" s="7">
        <f t="shared" si="641"/>
        <v>0</v>
      </c>
      <c r="S616" s="7">
        <f t="shared" si="641"/>
        <v>0</v>
      </c>
      <c r="T616" s="7">
        <f t="shared" si="641"/>
        <v>0</v>
      </c>
      <c r="U616" s="7">
        <f t="shared" si="641"/>
        <v>0</v>
      </c>
      <c r="V616" s="7">
        <f t="shared" si="641"/>
        <v>0</v>
      </c>
      <c r="W616" s="7">
        <f t="shared" si="641"/>
        <v>2.0037305148434825E-12</v>
      </c>
      <c r="X616" s="7">
        <f t="shared" si="641"/>
        <v>1.0018652574217413E-12</v>
      </c>
      <c r="Y616" s="7">
        <f t="shared" si="641"/>
        <v>2.0961010704922955E-12</v>
      </c>
      <c r="Z616" s="7">
        <f t="shared" si="641"/>
        <v>0</v>
      </c>
      <c r="AA616" s="7">
        <f t="shared" si="641"/>
        <v>1.9895196601282805E-13</v>
      </c>
      <c r="AB616" s="7">
        <f t="shared" si="641"/>
        <v>0</v>
      </c>
      <c r="AC616" s="7">
        <f t="shared" si="641"/>
        <v>2.9842794901924208E-13</v>
      </c>
      <c r="AD616" s="7">
        <f t="shared" si="641"/>
        <v>1.3002932064409833E-12</v>
      </c>
      <c r="AE616" s="7">
        <f t="shared" si="641"/>
        <v>1.1013412404281553E-12</v>
      </c>
      <c r="AF616" s="7">
        <f t="shared" si="641"/>
        <v>1.9895196601282805E-13</v>
      </c>
      <c r="AG616" s="7">
        <f t="shared" si="641"/>
        <v>1.1013412404281553E-12</v>
      </c>
      <c r="AH616" s="7">
        <f t="shared" si="641"/>
        <v>1.7017498521454399E-12</v>
      </c>
      <c r="AI616" s="7">
        <f t="shared" si="641"/>
        <v>1.4992451724538114E-12</v>
      </c>
      <c r="AJ616" s="7">
        <f t="shared" ref="AJ616:BC616" si="642">IF(AJ41-AJ578&gt;0,AJ41-AJ578,0)</f>
        <v>0</v>
      </c>
      <c r="AK616" s="7">
        <f t="shared" si="642"/>
        <v>2.007283228522283E-13</v>
      </c>
      <c r="AL616" s="7">
        <f t="shared" si="642"/>
        <v>0</v>
      </c>
      <c r="AM616" s="7">
        <f t="shared" si="642"/>
        <v>2.3003821070233244E-13</v>
      </c>
      <c r="AN616" s="7">
        <f t="shared" si="642"/>
        <v>0</v>
      </c>
      <c r="AO616" s="7">
        <f t="shared" si="642"/>
        <v>1.4299672557172016E-12</v>
      </c>
      <c r="AP616" s="7">
        <f t="shared" si="642"/>
        <v>0</v>
      </c>
      <c r="AQ616" s="7">
        <f t="shared" si="642"/>
        <v>0</v>
      </c>
      <c r="AR616" s="7">
        <f t="shared" si="642"/>
        <v>0</v>
      </c>
      <c r="AS616" s="7">
        <f t="shared" si="642"/>
        <v>0</v>
      </c>
      <c r="AT616" s="7">
        <f t="shared" si="642"/>
        <v>0</v>
      </c>
      <c r="AU616" s="7">
        <f t="shared" si="642"/>
        <v>6.9988459472369868E-13</v>
      </c>
      <c r="AV616" s="7">
        <f t="shared" si="642"/>
        <v>1.900701818158268E-12</v>
      </c>
      <c r="AW616" s="7">
        <f t="shared" si="642"/>
        <v>1.3997691894473974E-12</v>
      </c>
      <c r="AX616" s="7">
        <f t="shared" si="642"/>
        <v>0</v>
      </c>
      <c r="AY616" s="7">
        <f t="shared" si="642"/>
        <v>4.6895820560166612E-13</v>
      </c>
      <c r="AZ616" s="7">
        <f t="shared" si="642"/>
        <v>0</v>
      </c>
      <c r="BA616" s="7">
        <f t="shared" si="642"/>
        <v>5.0004445029117051E-13</v>
      </c>
      <c r="BB616" s="7">
        <f t="shared" si="642"/>
        <v>1.6964207816272392E-13</v>
      </c>
      <c r="BC616" s="7">
        <f t="shared" si="642"/>
        <v>0</v>
      </c>
    </row>
    <row r="617" spans="1:55" x14ac:dyDescent="0.2">
      <c r="A617" t="s">
        <v>10</v>
      </c>
      <c r="B617">
        <v>982</v>
      </c>
      <c r="C617">
        <v>2013</v>
      </c>
      <c r="D617" s="7">
        <f t="shared" ref="D617:AI617" si="643">IF(D42-D579&gt;0,D42-D579,0)</f>
        <v>2.0596857552845904E-12</v>
      </c>
      <c r="E617" s="7">
        <f t="shared" si="643"/>
        <v>0</v>
      </c>
      <c r="F617" s="7">
        <f t="shared" si="643"/>
        <v>1.56008539420327E-12</v>
      </c>
      <c r="G617" s="7">
        <f t="shared" si="643"/>
        <v>9.5967678248598531E-13</v>
      </c>
      <c r="H617" s="7">
        <f t="shared" si="643"/>
        <v>0</v>
      </c>
      <c r="I617" s="7">
        <f t="shared" si="643"/>
        <v>0</v>
      </c>
      <c r="J617" s="7">
        <f t="shared" si="643"/>
        <v>1.6600054664195341E-12</v>
      </c>
      <c r="K617" s="7">
        <f t="shared" si="643"/>
        <v>0</v>
      </c>
      <c r="L617" s="7">
        <f t="shared" si="643"/>
        <v>1.2989609388114332E-13</v>
      </c>
      <c r="M617" s="7">
        <f t="shared" si="643"/>
        <v>1.2301271112846734E-12</v>
      </c>
      <c r="N617" s="7">
        <f t="shared" si="643"/>
        <v>1.0600409439120995E-12</v>
      </c>
      <c r="O617" s="7">
        <f t="shared" si="643"/>
        <v>1.6600054664195341E-12</v>
      </c>
      <c r="P617" s="7">
        <f t="shared" si="643"/>
        <v>0</v>
      </c>
      <c r="Q617" s="7">
        <f t="shared" si="643"/>
        <v>0</v>
      </c>
      <c r="R617" s="7">
        <f t="shared" si="643"/>
        <v>0</v>
      </c>
      <c r="S617" s="7">
        <f t="shared" si="643"/>
        <v>0</v>
      </c>
      <c r="T617" s="7">
        <f t="shared" si="643"/>
        <v>0</v>
      </c>
      <c r="U617" s="7">
        <f t="shared" si="643"/>
        <v>0</v>
      </c>
      <c r="V617" s="7">
        <f t="shared" si="643"/>
        <v>1.5987211554602254E-12</v>
      </c>
      <c r="W617" s="7">
        <f t="shared" si="643"/>
        <v>0</v>
      </c>
      <c r="X617" s="7">
        <f t="shared" si="643"/>
        <v>1.1937117960769683E-12</v>
      </c>
      <c r="Y617" s="7">
        <f t="shared" si="643"/>
        <v>6.0396132539608516E-13</v>
      </c>
      <c r="Z617" s="7">
        <f t="shared" si="643"/>
        <v>1.5987211554602254E-12</v>
      </c>
      <c r="AA617" s="7">
        <f t="shared" si="643"/>
        <v>1.1013412404281553E-12</v>
      </c>
      <c r="AB617" s="7">
        <f t="shared" si="643"/>
        <v>0</v>
      </c>
      <c r="AC617" s="7">
        <f t="shared" si="643"/>
        <v>0</v>
      </c>
      <c r="AD617" s="7">
        <f t="shared" si="643"/>
        <v>1.6981971384666394E-12</v>
      </c>
      <c r="AE617" s="7">
        <f t="shared" si="643"/>
        <v>2.000177801164682E-12</v>
      </c>
      <c r="AF617" s="7">
        <f t="shared" si="643"/>
        <v>0</v>
      </c>
      <c r="AG617" s="7">
        <f t="shared" si="643"/>
        <v>6.9988459472369868E-13</v>
      </c>
      <c r="AH617" s="7">
        <f t="shared" si="643"/>
        <v>0</v>
      </c>
      <c r="AI617" s="7">
        <f t="shared" si="643"/>
        <v>8.0113693456951296E-13</v>
      </c>
      <c r="AJ617" s="7">
        <f t="shared" ref="AJ617:BC617" si="644">IF(AJ42-AJ579&gt;0,AJ42-AJ579,0)</f>
        <v>1.000088900582341E-12</v>
      </c>
      <c r="AK617" s="7">
        <f t="shared" si="644"/>
        <v>6.0040861171728466E-13</v>
      </c>
      <c r="AL617" s="7">
        <f t="shared" si="644"/>
        <v>0</v>
      </c>
      <c r="AM617" s="7">
        <f t="shared" si="644"/>
        <v>1.6608936448392342E-12</v>
      </c>
      <c r="AN617" s="7">
        <f t="shared" si="644"/>
        <v>0</v>
      </c>
      <c r="AO617" s="7">
        <f t="shared" si="644"/>
        <v>1.1599610161283636E-12</v>
      </c>
      <c r="AP617" s="7">
        <f t="shared" si="644"/>
        <v>0</v>
      </c>
      <c r="AQ617" s="7">
        <f t="shared" si="644"/>
        <v>2.007283228522283E-13</v>
      </c>
      <c r="AR617" s="7">
        <f t="shared" si="644"/>
        <v>0</v>
      </c>
      <c r="AS617" s="7">
        <f t="shared" si="644"/>
        <v>0</v>
      </c>
      <c r="AT617" s="7">
        <f t="shared" si="644"/>
        <v>0</v>
      </c>
      <c r="AU617" s="7">
        <f t="shared" si="644"/>
        <v>0</v>
      </c>
      <c r="AV617" s="7">
        <f t="shared" si="644"/>
        <v>0</v>
      </c>
      <c r="AW617" s="7">
        <f t="shared" si="644"/>
        <v>1.6999734953060397E-12</v>
      </c>
      <c r="AX617" s="7">
        <f t="shared" si="644"/>
        <v>1.1599610161283636E-12</v>
      </c>
      <c r="AY617" s="7">
        <f t="shared" si="644"/>
        <v>2.0299317782246362E-12</v>
      </c>
      <c r="AZ617" s="7">
        <f t="shared" si="644"/>
        <v>1.9602097722781764E-12</v>
      </c>
      <c r="BA617" s="7">
        <f t="shared" si="644"/>
        <v>6.2994054417231382E-13</v>
      </c>
      <c r="BB617" s="7">
        <f t="shared" si="644"/>
        <v>1.829869589187183E-12</v>
      </c>
      <c r="BC617" s="7">
        <f t="shared" si="644"/>
        <v>0</v>
      </c>
    </row>
    <row r="618" spans="1:55" x14ac:dyDescent="0.2">
      <c r="A618" t="s">
        <v>10</v>
      </c>
      <c r="B618">
        <v>982</v>
      </c>
      <c r="C618">
        <v>2014</v>
      </c>
      <c r="D618" s="7">
        <f t="shared" ref="D618:AI618" si="645">IF(D43-D580&gt;0,D43-D580,0)</f>
        <v>0</v>
      </c>
      <c r="E618" s="7">
        <f t="shared" si="645"/>
        <v>0</v>
      </c>
      <c r="F618" s="7">
        <f t="shared" si="645"/>
        <v>0</v>
      </c>
      <c r="G618" s="7">
        <f t="shared" si="645"/>
        <v>4.7006842862629128E-13</v>
      </c>
      <c r="H618" s="7">
        <f t="shared" si="645"/>
        <v>0</v>
      </c>
      <c r="I618" s="7">
        <f t="shared" si="645"/>
        <v>1.2301271112846734E-12</v>
      </c>
      <c r="J618" s="7">
        <f t="shared" si="645"/>
        <v>0</v>
      </c>
      <c r="K618" s="7">
        <f t="shared" si="645"/>
        <v>0</v>
      </c>
      <c r="L618" s="7">
        <f t="shared" si="645"/>
        <v>1.8600676554569873E-12</v>
      </c>
      <c r="M618" s="7">
        <f t="shared" si="645"/>
        <v>1.3300471835009375E-12</v>
      </c>
      <c r="N618" s="7">
        <f t="shared" si="645"/>
        <v>0</v>
      </c>
      <c r="O618" s="7">
        <f t="shared" si="645"/>
        <v>1.1004530620084552E-12</v>
      </c>
      <c r="P618" s="7">
        <f t="shared" si="645"/>
        <v>7.3008266099350294E-13</v>
      </c>
      <c r="Q618" s="7">
        <f t="shared" si="645"/>
        <v>0</v>
      </c>
      <c r="R618" s="7">
        <f t="shared" si="645"/>
        <v>0</v>
      </c>
      <c r="S618" s="7">
        <f t="shared" si="645"/>
        <v>8.0113693456951296E-13</v>
      </c>
      <c r="T618" s="7">
        <f t="shared" si="645"/>
        <v>0</v>
      </c>
      <c r="U618" s="7">
        <f t="shared" si="645"/>
        <v>0</v>
      </c>
      <c r="V618" s="7">
        <f t="shared" si="645"/>
        <v>5.0093262871087063E-13</v>
      </c>
      <c r="W618" s="7">
        <f t="shared" si="645"/>
        <v>0</v>
      </c>
      <c r="X618" s="7">
        <f t="shared" si="645"/>
        <v>1.9966250874858815E-12</v>
      </c>
      <c r="Y618" s="7">
        <f t="shared" si="645"/>
        <v>0</v>
      </c>
      <c r="Z618" s="7">
        <f t="shared" si="645"/>
        <v>0</v>
      </c>
      <c r="AA618" s="7">
        <f t="shared" si="645"/>
        <v>0</v>
      </c>
      <c r="AB618" s="7">
        <f t="shared" si="645"/>
        <v>0</v>
      </c>
      <c r="AC618" s="7">
        <f t="shared" si="645"/>
        <v>0</v>
      </c>
      <c r="AD618" s="7">
        <f t="shared" si="645"/>
        <v>1.1013412404281553E-12</v>
      </c>
      <c r="AE618" s="7">
        <f t="shared" si="645"/>
        <v>8.0291329140891321E-13</v>
      </c>
      <c r="AF618" s="7">
        <f t="shared" si="645"/>
        <v>0</v>
      </c>
      <c r="AG618" s="7">
        <f t="shared" si="645"/>
        <v>0</v>
      </c>
      <c r="AH618" s="7">
        <f t="shared" si="645"/>
        <v>1.3997691894473974E-12</v>
      </c>
      <c r="AI618" s="7">
        <f t="shared" si="645"/>
        <v>6.9988459472369868E-13</v>
      </c>
      <c r="AJ618" s="7">
        <f t="shared" ref="AJ618:BC618" si="646">IF(AJ43-AJ580&gt;0,AJ43-AJ580,0)</f>
        <v>1.6999734953060397E-12</v>
      </c>
      <c r="AK618" s="7">
        <f t="shared" si="646"/>
        <v>1.2008172234345693E-12</v>
      </c>
      <c r="AL618" s="7">
        <f t="shared" si="646"/>
        <v>0</v>
      </c>
      <c r="AM618" s="7">
        <f t="shared" si="646"/>
        <v>0</v>
      </c>
      <c r="AN618" s="7">
        <f t="shared" si="646"/>
        <v>1.6875389974302379E-13</v>
      </c>
      <c r="AO618" s="7">
        <f t="shared" si="646"/>
        <v>7.1054273576010019E-14</v>
      </c>
      <c r="AP618" s="7">
        <f t="shared" si="646"/>
        <v>1.829647544582258E-12</v>
      </c>
      <c r="AQ618" s="7">
        <f t="shared" si="646"/>
        <v>0</v>
      </c>
      <c r="AR618" s="7">
        <f t="shared" si="646"/>
        <v>0</v>
      </c>
      <c r="AS618" s="7">
        <f t="shared" si="646"/>
        <v>7.7005068988000858E-13</v>
      </c>
      <c r="AT618" s="7">
        <f t="shared" si="646"/>
        <v>1.5596413049934199E-12</v>
      </c>
      <c r="AU618" s="7">
        <f t="shared" si="646"/>
        <v>0</v>
      </c>
      <c r="AV618" s="7">
        <f t="shared" si="646"/>
        <v>0</v>
      </c>
      <c r="AW618" s="7">
        <f t="shared" si="646"/>
        <v>9.9475983006414026E-14</v>
      </c>
      <c r="AX618" s="7">
        <f t="shared" si="646"/>
        <v>0</v>
      </c>
      <c r="AY618" s="7">
        <f t="shared" si="646"/>
        <v>1.9593215938584763E-12</v>
      </c>
      <c r="AZ618" s="7">
        <f t="shared" si="646"/>
        <v>1.1999290450148692E-12</v>
      </c>
      <c r="BA618" s="7">
        <f t="shared" si="646"/>
        <v>1.3589129821411916E-12</v>
      </c>
      <c r="BB618" s="7">
        <f t="shared" si="646"/>
        <v>0</v>
      </c>
      <c r="BC618" s="7">
        <f t="shared" si="646"/>
        <v>1.779909553079051E-12</v>
      </c>
    </row>
    <row r="619" spans="1:55" x14ac:dyDescent="0.2">
      <c r="A619" t="s">
        <v>10</v>
      </c>
      <c r="B619">
        <v>982</v>
      </c>
      <c r="C619">
        <v>2015</v>
      </c>
      <c r="D619" s="7">
        <f t="shared" ref="D619:AI619" si="647">IF(D44-D581&gt;0,D44-D581,0)</f>
        <v>9.5967678248598531E-13</v>
      </c>
      <c r="E619" s="7">
        <f t="shared" si="647"/>
        <v>1.7998935675223038E-12</v>
      </c>
      <c r="F619" s="7">
        <f t="shared" si="647"/>
        <v>0</v>
      </c>
      <c r="G619" s="7">
        <f t="shared" si="647"/>
        <v>0</v>
      </c>
      <c r="H619" s="7">
        <f t="shared" si="647"/>
        <v>4.2987835513486061E-13</v>
      </c>
      <c r="I619" s="7">
        <f t="shared" si="647"/>
        <v>1.929123527588672E-12</v>
      </c>
      <c r="J619" s="7">
        <f t="shared" si="647"/>
        <v>1.099564883588755E-12</v>
      </c>
      <c r="K619" s="7">
        <f t="shared" si="647"/>
        <v>0</v>
      </c>
      <c r="L619" s="7">
        <f t="shared" si="647"/>
        <v>0</v>
      </c>
      <c r="M619" s="7">
        <f t="shared" si="647"/>
        <v>5.0004445029117051E-13</v>
      </c>
      <c r="N619" s="7">
        <f t="shared" si="647"/>
        <v>0</v>
      </c>
      <c r="O619" s="7">
        <f t="shared" si="647"/>
        <v>0</v>
      </c>
      <c r="P619" s="7">
        <f t="shared" si="647"/>
        <v>1.3002932064409833E-12</v>
      </c>
      <c r="Q619" s="7">
        <f t="shared" si="647"/>
        <v>1.3997691894473974E-12</v>
      </c>
      <c r="R619" s="7">
        <f t="shared" si="647"/>
        <v>0</v>
      </c>
      <c r="S619" s="7">
        <f t="shared" si="647"/>
        <v>1.3002932064409833E-12</v>
      </c>
      <c r="T619" s="7">
        <f t="shared" si="647"/>
        <v>0</v>
      </c>
      <c r="U619" s="7">
        <f t="shared" si="647"/>
        <v>0</v>
      </c>
      <c r="V619" s="7">
        <f t="shared" si="647"/>
        <v>0</v>
      </c>
      <c r="W619" s="7">
        <f t="shared" si="647"/>
        <v>1.6981971384666394E-12</v>
      </c>
      <c r="X619" s="7">
        <f t="shared" si="647"/>
        <v>0</v>
      </c>
      <c r="Y619" s="7">
        <f t="shared" si="647"/>
        <v>0</v>
      </c>
      <c r="Z619" s="7">
        <f t="shared" si="647"/>
        <v>1.4992451724538114E-12</v>
      </c>
      <c r="AA619" s="7">
        <f t="shared" si="647"/>
        <v>1.4992451724538114E-12</v>
      </c>
      <c r="AB619" s="7">
        <f t="shared" si="647"/>
        <v>0</v>
      </c>
      <c r="AC619" s="7">
        <f t="shared" si="647"/>
        <v>0</v>
      </c>
      <c r="AD619" s="7">
        <f t="shared" si="647"/>
        <v>1.2008172234345693E-12</v>
      </c>
      <c r="AE619" s="7">
        <f t="shared" si="647"/>
        <v>2.007283228522283E-13</v>
      </c>
      <c r="AF619" s="7">
        <f t="shared" si="647"/>
        <v>7.9936057773011271E-13</v>
      </c>
      <c r="AG619" s="7">
        <f t="shared" si="647"/>
        <v>0</v>
      </c>
      <c r="AH619" s="7">
        <f t="shared" si="647"/>
        <v>0</v>
      </c>
      <c r="AI619" s="7">
        <f t="shared" si="647"/>
        <v>6.9988459472369868E-13</v>
      </c>
      <c r="AJ619" s="7">
        <f t="shared" ref="AJ619:BC619" si="648">IF(AJ44-AJ581&gt;0,AJ44-AJ581,0)</f>
        <v>0</v>
      </c>
      <c r="AK619" s="7">
        <f t="shared" si="648"/>
        <v>5.0004445029117051E-13</v>
      </c>
      <c r="AL619" s="7">
        <f t="shared" si="648"/>
        <v>0</v>
      </c>
      <c r="AM619" s="7">
        <f t="shared" si="648"/>
        <v>0</v>
      </c>
      <c r="AN619" s="7">
        <f t="shared" si="648"/>
        <v>0</v>
      </c>
      <c r="AO619" s="7">
        <f t="shared" si="648"/>
        <v>1.6600054664195341E-12</v>
      </c>
      <c r="AP619" s="7">
        <f t="shared" si="648"/>
        <v>0</v>
      </c>
      <c r="AQ619" s="7">
        <f t="shared" si="648"/>
        <v>0</v>
      </c>
      <c r="AR619" s="7">
        <f t="shared" si="648"/>
        <v>0</v>
      </c>
      <c r="AS619" s="7">
        <f t="shared" si="648"/>
        <v>8.0024875614981283E-13</v>
      </c>
      <c r="AT619" s="7">
        <f t="shared" si="648"/>
        <v>0</v>
      </c>
      <c r="AU619" s="7">
        <f t="shared" si="648"/>
        <v>1.730171561575844E-12</v>
      </c>
      <c r="AV619" s="7">
        <f t="shared" si="648"/>
        <v>1.8998136397385679E-12</v>
      </c>
      <c r="AW619" s="7">
        <f t="shared" si="648"/>
        <v>0</v>
      </c>
      <c r="AX619" s="7">
        <f t="shared" si="648"/>
        <v>9.6012087169583538E-13</v>
      </c>
      <c r="AY619" s="7">
        <f t="shared" si="648"/>
        <v>0</v>
      </c>
      <c r="AZ619" s="7">
        <f t="shared" si="648"/>
        <v>1.1004530620084552E-12</v>
      </c>
      <c r="BA619" s="7">
        <f t="shared" si="648"/>
        <v>7.9936057773011271E-13</v>
      </c>
      <c r="BB619" s="7">
        <f t="shared" si="648"/>
        <v>1.56052948341312E-12</v>
      </c>
      <c r="BC619" s="7">
        <f t="shared" si="648"/>
        <v>0</v>
      </c>
    </row>
    <row r="620" spans="1:55" x14ac:dyDescent="0.2"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</row>
    <row r="621" spans="1:55" ht="21" x14ac:dyDescent="0.25">
      <c r="A621" s="6" t="s">
        <v>38</v>
      </c>
      <c r="B621" t="s">
        <v>36</v>
      </c>
    </row>
    <row r="622" spans="1:55" x14ac:dyDescent="0.2">
      <c r="A622" t="s">
        <v>7</v>
      </c>
      <c r="B622" t="s">
        <v>8</v>
      </c>
      <c r="C622" t="s">
        <v>9</v>
      </c>
      <c r="D622" s="13">
        <v>45664</v>
      </c>
      <c r="E622" s="14">
        <f>D622+7</f>
        <v>45671</v>
      </c>
      <c r="F622" s="14">
        <f t="shared" ref="F622:BB622" si="649">E622+7</f>
        <v>45678</v>
      </c>
      <c r="G622" s="14">
        <f t="shared" si="649"/>
        <v>45685</v>
      </c>
      <c r="H622" s="14">
        <f t="shared" si="649"/>
        <v>45692</v>
      </c>
      <c r="I622" s="14">
        <f t="shared" si="649"/>
        <v>45699</v>
      </c>
      <c r="J622" s="14">
        <f t="shared" si="649"/>
        <v>45706</v>
      </c>
      <c r="K622" s="14">
        <f t="shared" si="649"/>
        <v>45713</v>
      </c>
      <c r="L622" s="14">
        <f t="shared" si="649"/>
        <v>45720</v>
      </c>
      <c r="M622" s="14">
        <f t="shared" si="649"/>
        <v>45727</v>
      </c>
      <c r="N622" s="14">
        <f t="shared" si="649"/>
        <v>45734</v>
      </c>
      <c r="O622" s="14">
        <f t="shared" si="649"/>
        <v>45741</v>
      </c>
      <c r="P622" s="14">
        <f t="shared" si="649"/>
        <v>45748</v>
      </c>
      <c r="Q622" s="14">
        <f t="shared" si="649"/>
        <v>45755</v>
      </c>
      <c r="R622" s="14">
        <f t="shared" si="649"/>
        <v>45762</v>
      </c>
      <c r="S622" s="14">
        <f t="shared" si="649"/>
        <v>45769</v>
      </c>
      <c r="T622" s="14">
        <f t="shared" si="649"/>
        <v>45776</v>
      </c>
      <c r="U622" s="14">
        <f t="shared" si="649"/>
        <v>45783</v>
      </c>
      <c r="V622" s="14">
        <f t="shared" si="649"/>
        <v>45790</v>
      </c>
      <c r="W622" s="14">
        <f t="shared" si="649"/>
        <v>45797</v>
      </c>
      <c r="X622" s="14">
        <f t="shared" si="649"/>
        <v>45804</v>
      </c>
      <c r="Y622" s="14">
        <f t="shared" si="649"/>
        <v>45811</v>
      </c>
      <c r="Z622" s="14">
        <f t="shared" si="649"/>
        <v>45818</v>
      </c>
      <c r="AA622" s="14">
        <f t="shared" si="649"/>
        <v>45825</v>
      </c>
      <c r="AB622" s="14">
        <f t="shared" si="649"/>
        <v>45832</v>
      </c>
      <c r="AC622" s="14">
        <f t="shared" si="649"/>
        <v>45839</v>
      </c>
      <c r="AD622" s="14">
        <f t="shared" si="649"/>
        <v>45846</v>
      </c>
      <c r="AE622" s="14">
        <f t="shared" si="649"/>
        <v>45853</v>
      </c>
      <c r="AF622" s="14">
        <f t="shared" si="649"/>
        <v>45860</v>
      </c>
      <c r="AG622" s="14">
        <f t="shared" si="649"/>
        <v>45867</v>
      </c>
      <c r="AH622" s="14">
        <f t="shared" si="649"/>
        <v>45874</v>
      </c>
      <c r="AI622" s="14">
        <f t="shared" si="649"/>
        <v>45881</v>
      </c>
      <c r="AJ622" s="14">
        <f t="shared" si="649"/>
        <v>45888</v>
      </c>
      <c r="AK622" s="14">
        <f t="shared" si="649"/>
        <v>45895</v>
      </c>
      <c r="AL622" s="14">
        <f t="shared" si="649"/>
        <v>45902</v>
      </c>
      <c r="AM622" s="14">
        <f t="shared" si="649"/>
        <v>45909</v>
      </c>
      <c r="AN622" s="14">
        <f t="shared" si="649"/>
        <v>45916</v>
      </c>
      <c r="AO622" s="14">
        <f t="shared" si="649"/>
        <v>45923</v>
      </c>
      <c r="AP622" s="14">
        <f t="shared" si="649"/>
        <v>45930</v>
      </c>
      <c r="AQ622" s="14">
        <f t="shared" si="649"/>
        <v>45937</v>
      </c>
      <c r="AR622" s="14">
        <f t="shared" si="649"/>
        <v>45944</v>
      </c>
      <c r="AS622" s="14">
        <f t="shared" si="649"/>
        <v>45951</v>
      </c>
      <c r="AT622" s="14">
        <f t="shared" si="649"/>
        <v>45958</v>
      </c>
      <c r="AU622" s="14">
        <f t="shared" si="649"/>
        <v>45965</v>
      </c>
      <c r="AV622" s="14">
        <f t="shared" si="649"/>
        <v>45972</v>
      </c>
      <c r="AW622" s="14">
        <f t="shared" si="649"/>
        <v>45979</v>
      </c>
      <c r="AX622" s="14">
        <f t="shared" si="649"/>
        <v>45986</v>
      </c>
      <c r="AY622" s="14">
        <f t="shared" si="649"/>
        <v>45993</v>
      </c>
      <c r="AZ622" s="14">
        <f t="shared" si="649"/>
        <v>46000</v>
      </c>
      <c r="BA622" s="14">
        <f t="shared" si="649"/>
        <v>46007</v>
      </c>
      <c r="BB622" s="14">
        <f t="shared" si="649"/>
        <v>46014</v>
      </c>
      <c r="BC622" s="14">
        <f>BB622+8</f>
        <v>46022</v>
      </c>
    </row>
    <row r="623" spans="1:55" x14ac:dyDescent="0.2">
      <c r="A623" t="s">
        <v>10</v>
      </c>
      <c r="B623">
        <v>982</v>
      </c>
      <c r="C623">
        <v>1981</v>
      </c>
      <c r="D623" s="7">
        <v>0</v>
      </c>
      <c r="E623" s="7">
        <f t="shared" ref="E623:AJ623" si="650">ROUND((D319-E319)*1.23348/(7*86.4),3)</f>
        <v>-4.5720000000000001</v>
      </c>
      <c r="F623" s="7">
        <f t="shared" si="650"/>
        <v>-3.4870000000000001</v>
      </c>
      <c r="G623" s="7">
        <f t="shared" si="650"/>
        <v>-2.758</v>
      </c>
      <c r="H623" s="7">
        <f t="shared" si="650"/>
        <v>-2.5880000000000001</v>
      </c>
      <c r="I623" s="7">
        <f t="shared" si="650"/>
        <v>-2.2029999999999998</v>
      </c>
      <c r="J623" s="7">
        <f t="shared" si="650"/>
        <v>-2.2629999999999999</v>
      </c>
      <c r="K623" s="7">
        <f t="shared" si="650"/>
        <v>-1.891</v>
      </c>
      <c r="L623" s="7">
        <f t="shared" si="650"/>
        <v>-1.381</v>
      </c>
      <c r="M623" s="7">
        <f t="shared" si="650"/>
        <v>-1.3420000000000001</v>
      </c>
      <c r="N623" s="7">
        <f t="shared" si="650"/>
        <v>0</v>
      </c>
      <c r="O623" s="7">
        <f t="shared" si="650"/>
        <v>0</v>
      </c>
      <c r="P623" s="7">
        <f t="shared" si="650"/>
        <v>0</v>
      </c>
      <c r="Q623" s="7">
        <f t="shared" si="650"/>
        <v>0</v>
      </c>
      <c r="R623" s="7">
        <f t="shared" si="650"/>
        <v>0</v>
      </c>
      <c r="S623" s="7">
        <f t="shared" si="650"/>
        <v>0</v>
      </c>
      <c r="T623" s="7">
        <f>ROUND((S319-T319)*1.23348/(7*86.4),3)</f>
        <v>1.873</v>
      </c>
      <c r="U623" s="7">
        <f t="shared" si="650"/>
        <v>0</v>
      </c>
      <c r="V623" s="7">
        <f t="shared" si="650"/>
        <v>0</v>
      </c>
      <c r="W623" s="7">
        <f t="shared" si="650"/>
        <v>0</v>
      </c>
      <c r="X623" s="7">
        <f t="shared" si="650"/>
        <v>-14.284000000000001</v>
      </c>
      <c r="Y623" s="7">
        <f t="shared" si="650"/>
        <v>-12.576000000000001</v>
      </c>
      <c r="Z623" s="7">
        <f t="shared" si="650"/>
        <v>-3.1480000000000001</v>
      </c>
      <c r="AA623" s="7">
        <f t="shared" si="650"/>
        <v>0</v>
      </c>
      <c r="AB623" s="7">
        <f t="shared" si="650"/>
        <v>0</v>
      </c>
      <c r="AC623" s="7">
        <f t="shared" si="650"/>
        <v>0</v>
      </c>
      <c r="AD623" s="7">
        <f t="shared" si="650"/>
        <v>-4.0010000000000003</v>
      </c>
      <c r="AE623" s="7">
        <f t="shared" si="650"/>
        <v>-3.0129999999999999</v>
      </c>
      <c r="AF623" s="7">
        <f t="shared" si="650"/>
        <v>0</v>
      </c>
      <c r="AG623" s="7">
        <f t="shared" si="650"/>
        <v>0</v>
      </c>
      <c r="AH623" s="7">
        <f t="shared" si="650"/>
        <v>0</v>
      </c>
      <c r="AI623" s="7">
        <f t="shared" si="650"/>
        <v>0</v>
      </c>
      <c r="AJ623" s="7">
        <f t="shared" si="650"/>
        <v>0</v>
      </c>
      <c r="AK623" s="7">
        <f t="shared" ref="AK623:BC638" si="651">ROUND((AJ319-AK319)*1.23348/(7*86.4),3)</f>
        <v>0</v>
      </c>
      <c r="AL623" s="7">
        <f t="shared" si="651"/>
        <v>0</v>
      </c>
      <c r="AM623" s="7">
        <f t="shared" si="651"/>
        <v>0</v>
      </c>
      <c r="AN623" s="7">
        <f t="shared" si="651"/>
        <v>0</v>
      </c>
      <c r="AO623" s="7">
        <f t="shared" si="651"/>
        <v>0</v>
      </c>
      <c r="AP623" s="7">
        <f t="shared" si="651"/>
        <v>0</v>
      </c>
      <c r="AQ623" s="7">
        <f t="shared" si="651"/>
        <v>0</v>
      </c>
      <c r="AR623" s="7">
        <f t="shared" si="651"/>
        <v>0</v>
      </c>
      <c r="AS623" s="7">
        <f>ROUND((AR319-AS319)*1.23348/(7*86.4),3)</f>
        <v>0</v>
      </c>
      <c r="AT623" s="7">
        <f t="shared" si="651"/>
        <v>0</v>
      </c>
      <c r="AU623" s="7">
        <v>0</v>
      </c>
      <c r="AV623" s="7">
        <f t="shared" si="651"/>
        <v>-0.96799999999999997</v>
      </c>
      <c r="AW623" s="7">
        <f t="shared" si="651"/>
        <v>-0.89200000000000002</v>
      </c>
      <c r="AX623" s="7">
        <f t="shared" si="651"/>
        <v>-0.81399999999999995</v>
      </c>
      <c r="AY623" s="7">
        <f t="shared" si="651"/>
        <v>-0.73299999999999998</v>
      </c>
      <c r="AZ623" s="7">
        <f t="shared" si="651"/>
        <v>-0.66900000000000004</v>
      </c>
      <c r="BA623" s="7">
        <f t="shared" si="651"/>
        <v>-0.56799999999999995</v>
      </c>
      <c r="BB623" s="7">
        <f t="shared" si="651"/>
        <v>-0.623</v>
      </c>
      <c r="BC623" s="7">
        <f t="shared" si="651"/>
        <v>-0.49199999999999999</v>
      </c>
    </row>
    <row r="624" spans="1:55" x14ac:dyDescent="0.2">
      <c r="A624" t="s">
        <v>10</v>
      </c>
      <c r="B624">
        <v>982</v>
      </c>
      <c r="C624">
        <v>1982</v>
      </c>
      <c r="D624" s="7">
        <f t="shared" ref="D624:D657" si="652">ROUND((BC319-D320)*1.23348/(7*86.4),3)</f>
        <v>-0.379</v>
      </c>
      <c r="E624" s="7">
        <f t="shared" ref="E624:AJ624" si="653">ROUND((D320-E320)*1.23348/(7*86.4),3)</f>
        <v>-0.34100000000000003</v>
      </c>
      <c r="F624" s="7">
        <f t="shared" si="653"/>
        <v>-0.36799999999999999</v>
      </c>
      <c r="G624" s="7">
        <f t="shared" si="653"/>
        <v>-0.47099999999999997</v>
      </c>
      <c r="H624" s="7">
        <f t="shared" si="653"/>
        <v>-0.56399999999999995</v>
      </c>
      <c r="I624" s="7">
        <f t="shared" si="653"/>
        <v>-0.53500000000000003</v>
      </c>
      <c r="J624" s="7">
        <f t="shared" si="653"/>
        <v>-0.60399999999999998</v>
      </c>
      <c r="K624" s="7">
        <f t="shared" si="653"/>
        <v>-1.0489999999999999</v>
      </c>
      <c r="L624" s="7">
        <f t="shared" si="653"/>
        <v>-1.8680000000000001</v>
      </c>
      <c r="M624" s="7">
        <f t="shared" si="653"/>
        <v>-1.891</v>
      </c>
      <c r="N624" s="7">
        <f t="shared" si="653"/>
        <v>0</v>
      </c>
      <c r="O624" s="7">
        <f t="shared" si="653"/>
        <v>0</v>
      </c>
      <c r="P624" s="7">
        <f t="shared" si="653"/>
        <v>0</v>
      </c>
      <c r="Q624" s="7">
        <f t="shared" si="653"/>
        <v>0</v>
      </c>
      <c r="R624" s="7">
        <f t="shared" si="653"/>
        <v>0</v>
      </c>
      <c r="S624" s="7">
        <f t="shared" si="653"/>
        <v>0</v>
      </c>
      <c r="T624" s="7">
        <f t="shared" si="653"/>
        <v>17.423999999999999</v>
      </c>
      <c r="U624" s="7">
        <f t="shared" si="653"/>
        <v>83.521000000000001</v>
      </c>
      <c r="V624" s="7">
        <f t="shared" si="653"/>
        <v>405.572</v>
      </c>
      <c r="W624" s="7">
        <f t="shared" si="653"/>
        <v>454.77699999999999</v>
      </c>
      <c r="X624" s="7">
        <f t="shared" si="653"/>
        <v>0</v>
      </c>
      <c r="Y624" s="7">
        <f t="shared" si="653"/>
        <v>-4.3230000000000004</v>
      </c>
      <c r="Z624" s="7">
        <f t="shared" si="653"/>
        <v>0</v>
      </c>
      <c r="AA624" s="7">
        <f t="shared" si="653"/>
        <v>-4.6189999999999998</v>
      </c>
      <c r="AB624" s="7">
        <f t="shared" si="653"/>
        <v>-13.13</v>
      </c>
      <c r="AC624" s="7">
        <f t="shared" si="653"/>
        <v>-9.3510000000000009</v>
      </c>
      <c r="AD624" s="7">
        <f t="shared" si="653"/>
        <v>-20.515999999999998</v>
      </c>
      <c r="AE624" s="7">
        <f t="shared" si="653"/>
        <v>0</v>
      </c>
      <c r="AF624" s="7">
        <f t="shared" si="653"/>
        <v>0</v>
      </c>
      <c r="AG624" s="7">
        <f t="shared" si="653"/>
        <v>0</v>
      </c>
      <c r="AH624" s="7">
        <f t="shared" si="653"/>
        <v>0</v>
      </c>
      <c r="AI624" s="7">
        <f t="shared" si="653"/>
        <v>0</v>
      </c>
      <c r="AJ624" s="7">
        <f t="shared" si="653"/>
        <v>0</v>
      </c>
      <c r="AK624" s="7">
        <f t="shared" ref="AK624:BC624" si="654">ROUND((AJ320-AK320)*1.23348/(7*86.4),3)</f>
        <v>0</v>
      </c>
      <c r="AL624" s="7">
        <f t="shared" si="654"/>
        <v>0</v>
      </c>
      <c r="AM624" s="7">
        <f t="shared" si="654"/>
        <v>0</v>
      </c>
      <c r="AN624" s="7">
        <f t="shared" si="654"/>
        <v>0</v>
      </c>
      <c r="AO624" s="7">
        <f t="shared" si="654"/>
        <v>0</v>
      </c>
      <c r="AP624" s="7">
        <f t="shared" si="654"/>
        <v>0</v>
      </c>
      <c r="AQ624" s="7">
        <f t="shared" si="654"/>
        <v>0</v>
      </c>
      <c r="AR624" s="7">
        <f t="shared" si="654"/>
        <v>0</v>
      </c>
      <c r="AS624" s="7">
        <f t="shared" si="654"/>
        <v>0</v>
      </c>
      <c r="AT624" s="7">
        <f t="shared" si="654"/>
        <v>0</v>
      </c>
      <c r="AU624" s="7">
        <v>0</v>
      </c>
      <c r="AV624" s="7">
        <f t="shared" si="651"/>
        <v>-2.0990000000000002</v>
      </c>
      <c r="AW624" s="7">
        <f t="shared" si="654"/>
        <v>-1.6479999999999999</v>
      </c>
      <c r="AX624" s="7">
        <f t="shared" si="654"/>
        <v>-1.38</v>
      </c>
      <c r="AY624" s="7">
        <f t="shared" si="654"/>
        <v>-1.2070000000000001</v>
      </c>
      <c r="AZ624" s="7">
        <f t="shared" si="654"/>
        <v>-1.0609999999999999</v>
      </c>
      <c r="BA624" s="7">
        <f t="shared" si="654"/>
        <v>-0.96499999999999997</v>
      </c>
      <c r="BB624" s="7">
        <f t="shared" si="654"/>
        <v>-0.753</v>
      </c>
      <c r="BC624" s="7">
        <f t="shared" si="654"/>
        <v>-0.96899999999999997</v>
      </c>
    </row>
    <row r="625" spans="1:55" x14ac:dyDescent="0.2">
      <c r="A625" t="s">
        <v>10</v>
      </c>
      <c r="B625">
        <v>982</v>
      </c>
      <c r="C625">
        <v>1983</v>
      </c>
      <c r="D625" s="7">
        <f t="shared" si="652"/>
        <v>-1.1000000000000001</v>
      </c>
      <c r="E625" s="7">
        <f t="shared" ref="E625:AJ625" si="655">ROUND((D321-E321)*1.23348/(7*86.4),3)</f>
        <v>-0.86099999999999999</v>
      </c>
      <c r="F625" s="7">
        <f t="shared" si="655"/>
        <v>-0.622</v>
      </c>
      <c r="G625" s="7">
        <f t="shared" si="655"/>
        <v>-0.74299999999999999</v>
      </c>
      <c r="H625" s="7">
        <f t="shared" si="655"/>
        <v>-0.73799999999999999</v>
      </c>
      <c r="I625" s="7">
        <f t="shared" si="655"/>
        <v>-0.84</v>
      </c>
      <c r="J625" s="7">
        <f t="shared" si="655"/>
        <v>-0.82</v>
      </c>
      <c r="K625" s="7">
        <f t="shared" si="655"/>
        <v>-0.877</v>
      </c>
      <c r="L625" s="7">
        <f t="shared" si="655"/>
        <v>-0.73799999999999999</v>
      </c>
      <c r="M625" s="7">
        <f t="shared" si="655"/>
        <v>-0.45700000000000002</v>
      </c>
      <c r="N625" s="7">
        <f t="shared" si="655"/>
        <v>0</v>
      </c>
      <c r="O625" s="7">
        <f t="shared" si="655"/>
        <v>0</v>
      </c>
      <c r="P625" s="7">
        <f t="shared" si="655"/>
        <v>0</v>
      </c>
      <c r="Q625" s="7">
        <f t="shared" si="655"/>
        <v>0</v>
      </c>
      <c r="R625" s="7">
        <f t="shared" si="655"/>
        <v>0</v>
      </c>
      <c r="S625" s="7">
        <f t="shared" si="655"/>
        <v>0</v>
      </c>
      <c r="T625" s="7">
        <f t="shared" si="655"/>
        <v>31.221</v>
      </c>
      <c r="U625" s="7">
        <f t="shared" si="655"/>
        <v>90.200999999999993</v>
      </c>
      <c r="V625" s="7">
        <f t="shared" si="655"/>
        <v>389.73399999999998</v>
      </c>
      <c r="W625" s="7">
        <f>ROUND((V321-W321)*1.23348/(7*86.4),3)</f>
        <v>669.87599999999998</v>
      </c>
      <c r="X625" s="7">
        <f t="shared" si="655"/>
        <v>19.809000000000001</v>
      </c>
      <c r="Y625" s="7">
        <f t="shared" si="655"/>
        <v>-4.7210000000000001</v>
      </c>
      <c r="Z625" s="7">
        <f t="shared" si="655"/>
        <v>0</v>
      </c>
      <c r="AA625" s="7">
        <f t="shared" si="655"/>
        <v>0</v>
      </c>
      <c r="AB625" s="7">
        <f t="shared" si="655"/>
        <v>0</v>
      </c>
      <c r="AC625" s="7">
        <f t="shared" si="655"/>
        <v>0</v>
      </c>
      <c r="AD625" s="7">
        <f t="shared" si="655"/>
        <v>0</v>
      </c>
      <c r="AE625" s="7">
        <f t="shared" si="655"/>
        <v>0</v>
      </c>
      <c r="AF625" s="7">
        <f t="shared" si="655"/>
        <v>0</v>
      </c>
      <c r="AG625" s="7">
        <f t="shared" si="655"/>
        <v>0</v>
      </c>
      <c r="AH625" s="7">
        <f t="shared" si="655"/>
        <v>0</v>
      </c>
      <c r="AI625" s="7">
        <f t="shared" si="655"/>
        <v>519.74900000000002</v>
      </c>
      <c r="AJ625" s="7">
        <f t="shared" si="655"/>
        <v>1228.415</v>
      </c>
      <c r="AK625" s="7">
        <f t="shared" ref="AK625:BC625" si="656">ROUND((AJ321-AK321)*1.23348/(7*86.4),3)</f>
        <v>920.89599999999996</v>
      </c>
      <c r="AL625" s="7">
        <f t="shared" si="656"/>
        <v>1239.4380000000001</v>
      </c>
      <c r="AM625" s="7">
        <f t="shared" si="656"/>
        <v>278.94099999999997</v>
      </c>
      <c r="AN625" s="7">
        <f t="shared" si="656"/>
        <v>317.791</v>
      </c>
      <c r="AO625" s="7">
        <f t="shared" si="656"/>
        <v>0.92900000000000005</v>
      </c>
      <c r="AP625" s="7">
        <f t="shared" si="656"/>
        <v>0</v>
      </c>
      <c r="AQ625" s="7">
        <f t="shared" si="656"/>
        <v>0</v>
      </c>
      <c r="AR625" s="7">
        <f t="shared" si="656"/>
        <v>0</v>
      </c>
      <c r="AS625" s="7">
        <f t="shared" si="656"/>
        <v>0</v>
      </c>
      <c r="AT625" s="7">
        <f t="shared" si="656"/>
        <v>0</v>
      </c>
      <c r="AU625" s="7">
        <v>0</v>
      </c>
      <c r="AV625" s="7">
        <f t="shared" si="651"/>
        <v>0</v>
      </c>
      <c r="AW625" s="7">
        <f t="shared" si="656"/>
        <v>-2.907</v>
      </c>
      <c r="AX625" s="7">
        <f t="shared" si="656"/>
        <v>-2.6230000000000002</v>
      </c>
      <c r="AY625" s="7">
        <f t="shared" si="656"/>
        <v>-2.0579999999999998</v>
      </c>
      <c r="AZ625" s="7">
        <f t="shared" si="656"/>
        <v>-1.4339999999999999</v>
      </c>
      <c r="BA625" s="7">
        <f t="shared" si="656"/>
        <v>-1.1950000000000001</v>
      </c>
      <c r="BB625" s="7">
        <f t="shared" si="656"/>
        <v>-1.0469999999999999</v>
      </c>
      <c r="BC625" s="7">
        <f t="shared" si="656"/>
        <v>-0.89500000000000002</v>
      </c>
    </row>
    <row r="626" spans="1:55" x14ac:dyDescent="0.2">
      <c r="A626" t="s">
        <v>10</v>
      </c>
      <c r="B626">
        <v>982</v>
      </c>
      <c r="C626">
        <v>1984</v>
      </c>
      <c r="D626" s="7">
        <f t="shared" si="652"/>
        <v>0</v>
      </c>
      <c r="E626" s="7">
        <f t="shared" ref="E626:AJ626" si="657">ROUND((D322-E322)*1.23348/(7*86.4),3)</f>
        <v>-0.39900000000000002</v>
      </c>
      <c r="F626" s="7">
        <f t="shared" si="657"/>
        <v>-3.085</v>
      </c>
      <c r="G626" s="7">
        <f t="shared" si="657"/>
        <v>-1.78</v>
      </c>
      <c r="H626" s="7">
        <f t="shared" si="657"/>
        <v>-1.8440000000000001</v>
      </c>
      <c r="I626" s="7">
        <f t="shared" si="657"/>
        <v>-1.8089999999999999</v>
      </c>
      <c r="J626" s="7">
        <f t="shared" si="657"/>
        <v>-1.5880000000000001</v>
      </c>
      <c r="K626" s="7">
        <f>ROUND((J322-K322)*1.23348/(7*86.4),3)</f>
        <v>-1.292</v>
      </c>
      <c r="L626" s="7">
        <f t="shared" si="657"/>
        <v>-0.71199999999999997</v>
      </c>
      <c r="M626" s="7">
        <f t="shared" si="657"/>
        <v>-0.85299999999999998</v>
      </c>
      <c r="N626" s="7">
        <f t="shared" si="657"/>
        <v>-1.1399999999999999</v>
      </c>
      <c r="O626" s="7">
        <f t="shared" si="657"/>
        <v>-2.5129999999999999</v>
      </c>
      <c r="P626" s="7">
        <f t="shared" si="657"/>
        <v>-2.6040000000000001</v>
      </c>
      <c r="Q626" s="7">
        <f t="shared" si="657"/>
        <v>-0.57499999999999996</v>
      </c>
      <c r="R626" s="7">
        <f t="shared" si="657"/>
        <v>0</v>
      </c>
      <c r="S626" s="7">
        <f t="shared" si="657"/>
        <v>0</v>
      </c>
      <c r="T626" s="7">
        <f t="shared" si="657"/>
        <v>0</v>
      </c>
      <c r="U626" s="7">
        <f t="shared" si="657"/>
        <v>0</v>
      </c>
      <c r="V626" s="7">
        <f t="shared" si="657"/>
        <v>17.247</v>
      </c>
      <c r="W626" s="7">
        <f t="shared" si="657"/>
        <v>0</v>
      </c>
      <c r="X626" s="7">
        <f t="shared" si="657"/>
        <v>0</v>
      </c>
      <c r="Y626" s="7">
        <f t="shared" si="657"/>
        <v>0</v>
      </c>
      <c r="Z626" s="7">
        <f t="shared" si="657"/>
        <v>0</v>
      </c>
      <c r="AA626" s="7">
        <f t="shared" si="657"/>
        <v>0</v>
      </c>
      <c r="AB626" s="7">
        <f t="shared" si="657"/>
        <v>0</v>
      </c>
      <c r="AC626" s="7">
        <f t="shared" si="657"/>
        <v>-3.3000000000000002E-2</v>
      </c>
      <c r="AD626" s="7">
        <f t="shared" si="657"/>
        <v>0</v>
      </c>
      <c r="AE626" s="7">
        <f t="shared" si="657"/>
        <v>0</v>
      </c>
      <c r="AF626" s="7">
        <f t="shared" si="657"/>
        <v>0</v>
      </c>
      <c r="AG626" s="7">
        <f t="shared" si="657"/>
        <v>0</v>
      </c>
      <c r="AH626" s="7">
        <f t="shared" si="657"/>
        <v>0</v>
      </c>
      <c r="AI626" s="7">
        <f t="shared" si="657"/>
        <v>0</v>
      </c>
      <c r="AJ626" s="7">
        <f t="shared" si="657"/>
        <v>64.082999999999998</v>
      </c>
      <c r="AK626" s="7">
        <f t="shared" ref="AK626:BC626" si="658">ROUND((AJ322-AK322)*1.23348/(7*86.4),3)</f>
        <v>878.18600000000004</v>
      </c>
      <c r="AL626" s="7">
        <f t="shared" si="658"/>
        <v>413.65300000000002</v>
      </c>
      <c r="AM626" s="7">
        <f t="shared" si="658"/>
        <v>140.01499999999999</v>
      </c>
      <c r="AN626" s="7">
        <f t="shared" si="658"/>
        <v>822.69</v>
      </c>
      <c r="AO626" s="7">
        <f t="shared" si="658"/>
        <v>2.5529999999999999</v>
      </c>
      <c r="AP626" s="7">
        <f t="shared" si="658"/>
        <v>2.3570000000000002</v>
      </c>
      <c r="AQ626" s="7">
        <f t="shared" si="658"/>
        <v>812.95600000000002</v>
      </c>
      <c r="AR626" s="7">
        <f t="shared" si="658"/>
        <v>754.94100000000003</v>
      </c>
      <c r="AS626" s="7">
        <f t="shared" si="658"/>
        <v>543.93100000000004</v>
      </c>
      <c r="AT626" s="7">
        <f t="shared" si="658"/>
        <v>331.69099999999997</v>
      </c>
      <c r="AU626" s="7">
        <v>0</v>
      </c>
      <c r="AV626" s="7">
        <f t="shared" si="651"/>
        <v>0</v>
      </c>
      <c r="AW626" s="7">
        <f t="shared" si="658"/>
        <v>-1.1000000000000001</v>
      </c>
      <c r="AX626" s="7">
        <f t="shared" si="658"/>
        <v>-1.7709999999999999</v>
      </c>
      <c r="AY626" s="7">
        <f t="shared" si="658"/>
        <v>-1.306</v>
      </c>
      <c r="AZ626" s="7">
        <f t="shared" si="658"/>
        <v>-1.042</v>
      </c>
      <c r="BA626" s="7">
        <f t="shared" si="658"/>
        <v>-1.137</v>
      </c>
      <c r="BB626" s="7">
        <f t="shared" si="658"/>
        <v>-0.88300000000000001</v>
      </c>
      <c r="BC626" s="7">
        <f t="shared" si="658"/>
        <v>-0.73</v>
      </c>
    </row>
    <row r="627" spans="1:55" x14ac:dyDescent="0.2">
      <c r="A627" t="s">
        <v>10</v>
      </c>
      <c r="B627">
        <v>982</v>
      </c>
      <c r="C627">
        <v>1985</v>
      </c>
      <c r="D627" s="7">
        <f t="shared" si="652"/>
        <v>-0.98</v>
      </c>
      <c r="E627" s="7">
        <f t="shared" ref="E627:AJ627" si="659">ROUND((D323-E323)*1.23348/(7*86.4),3)</f>
        <v>-1.0720000000000001</v>
      </c>
      <c r="F627" s="7">
        <f t="shared" si="659"/>
        <v>-0.85199999999999998</v>
      </c>
      <c r="G627" s="7">
        <f t="shared" si="659"/>
        <v>-0.8</v>
      </c>
      <c r="H627" s="7">
        <f t="shared" si="659"/>
        <v>-0.78500000000000003</v>
      </c>
      <c r="I627" s="7">
        <f t="shared" si="659"/>
        <v>-0.80500000000000005</v>
      </c>
      <c r="J627" s="7">
        <f t="shared" si="659"/>
        <v>-0.74299999999999999</v>
      </c>
      <c r="K627" s="7">
        <f t="shared" si="659"/>
        <v>-0.70399999999999996</v>
      </c>
      <c r="L627" s="7">
        <f t="shared" si="659"/>
        <v>-0.66600000000000004</v>
      </c>
      <c r="M627" s="7">
        <f t="shared" si="659"/>
        <v>-0.68300000000000005</v>
      </c>
      <c r="N627" s="7">
        <f t="shared" si="659"/>
        <v>0</v>
      </c>
      <c r="O627" s="7">
        <f t="shared" si="659"/>
        <v>0</v>
      </c>
      <c r="P627" s="7">
        <f t="shared" si="659"/>
        <v>0</v>
      </c>
      <c r="Q627" s="7">
        <f t="shared" si="659"/>
        <v>0</v>
      </c>
      <c r="R627" s="7">
        <f t="shared" si="659"/>
        <v>11.429</v>
      </c>
      <c r="S627" s="7">
        <f t="shared" si="659"/>
        <v>25.309000000000001</v>
      </c>
      <c r="T627" s="7">
        <f t="shared" si="659"/>
        <v>201.02099999999999</v>
      </c>
      <c r="U627" s="7">
        <f t="shared" si="659"/>
        <v>275.82900000000001</v>
      </c>
      <c r="V627" s="7">
        <f t="shared" si="659"/>
        <v>0</v>
      </c>
      <c r="W627" s="7">
        <f t="shared" si="659"/>
        <v>427.87</v>
      </c>
      <c r="X627" s="7">
        <f t="shared" si="659"/>
        <v>-1.0580000000000001</v>
      </c>
      <c r="Y627" s="7">
        <f t="shared" si="659"/>
        <v>-6.8620000000000001</v>
      </c>
      <c r="Z627" s="7">
        <f t="shared" si="659"/>
        <v>-2.177</v>
      </c>
      <c r="AA627" s="7">
        <f t="shared" si="659"/>
        <v>-5.6820000000000004</v>
      </c>
      <c r="AB627" s="7">
        <f t="shared" si="659"/>
        <v>0</v>
      </c>
      <c r="AC627" s="7">
        <f t="shared" si="659"/>
        <v>0</v>
      </c>
      <c r="AD627" s="7">
        <f t="shared" si="659"/>
        <v>0</v>
      </c>
      <c r="AE627" s="7">
        <f t="shared" si="659"/>
        <v>0</v>
      </c>
      <c r="AF627" s="7">
        <f t="shared" si="659"/>
        <v>0</v>
      </c>
      <c r="AG627" s="7">
        <f t="shared" si="659"/>
        <v>0</v>
      </c>
      <c r="AH627" s="7">
        <f t="shared" si="659"/>
        <v>0</v>
      </c>
      <c r="AI627" s="7">
        <f t="shared" si="659"/>
        <v>0</v>
      </c>
      <c r="AJ627" s="7">
        <f t="shared" si="659"/>
        <v>496.12900000000002</v>
      </c>
      <c r="AK627" s="7">
        <f t="shared" ref="AK627:BC627" si="660">ROUND((AJ323-AK323)*1.23348/(7*86.4),3)</f>
        <v>1203.5419999999999</v>
      </c>
      <c r="AL627" s="7">
        <f t="shared" si="660"/>
        <v>1140.17</v>
      </c>
      <c r="AM627" s="7">
        <f t="shared" si="660"/>
        <v>1.96</v>
      </c>
      <c r="AN627" s="7">
        <f t="shared" si="660"/>
        <v>0</v>
      </c>
      <c r="AO627" s="7">
        <f t="shared" si="660"/>
        <v>0</v>
      </c>
      <c r="AP627" s="7">
        <f t="shared" si="660"/>
        <v>0</v>
      </c>
      <c r="AQ627" s="7">
        <f t="shared" si="660"/>
        <v>-1.9490000000000001</v>
      </c>
      <c r="AR627" s="7">
        <f t="shared" si="660"/>
        <v>-1.5269999999999999</v>
      </c>
      <c r="AS627" s="7">
        <f t="shared" si="660"/>
        <v>0</v>
      </c>
      <c r="AT627" s="7">
        <f t="shared" si="660"/>
        <v>-2.7669999999999999</v>
      </c>
      <c r="AU627" s="7">
        <v>0</v>
      </c>
      <c r="AV627" s="7">
        <f t="shared" si="651"/>
        <v>-8.7319999999999993</v>
      </c>
      <c r="AW627" s="7">
        <f t="shared" si="660"/>
        <v>-7.8159999999999998</v>
      </c>
      <c r="AX627" s="7">
        <f t="shared" si="660"/>
        <v>-4.5990000000000002</v>
      </c>
      <c r="AY627" s="7">
        <f t="shared" si="660"/>
        <v>-3.2669999999999999</v>
      </c>
      <c r="AZ627" s="7">
        <f t="shared" si="660"/>
        <v>-2.1269999999999998</v>
      </c>
      <c r="BA627" s="7">
        <f t="shared" si="660"/>
        <v>-2.1880000000000002</v>
      </c>
      <c r="BB627" s="7">
        <f t="shared" si="660"/>
        <v>-1.861</v>
      </c>
      <c r="BC627" s="7">
        <f t="shared" si="660"/>
        <v>-1.484</v>
      </c>
    </row>
    <row r="628" spans="1:55" x14ac:dyDescent="0.2">
      <c r="A628" t="s">
        <v>10</v>
      </c>
      <c r="B628">
        <v>982</v>
      </c>
      <c r="C628">
        <v>1986</v>
      </c>
      <c r="D628" s="7">
        <f t="shared" si="652"/>
        <v>-1.3560000000000001</v>
      </c>
      <c r="E628" s="7">
        <f t="shared" ref="E628:AJ628" si="661">ROUND((D324-E324)*1.23348/(7*86.4),3)</f>
        <v>-1.1990000000000001</v>
      </c>
      <c r="F628" s="7">
        <f t="shared" si="661"/>
        <v>-0.92</v>
      </c>
      <c r="G628" s="7">
        <f t="shared" si="661"/>
        <v>-1.19</v>
      </c>
      <c r="H628" s="7">
        <f t="shared" si="661"/>
        <v>-1.5049999999999999</v>
      </c>
      <c r="I628" s="7">
        <f t="shared" si="661"/>
        <v>-1.3380000000000001</v>
      </c>
      <c r="J628" s="7">
        <f t="shared" si="661"/>
        <v>-1.405</v>
      </c>
      <c r="K628" s="7">
        <f t="shared" si="661"/>
        <v>-4.4950000000000001</v>
      </c>
      <c r="L628" s="7">
        <f t="shared" si="661"/>
        <v>-3.0270000000000001</v>
      </c>
      <c r="M628" s="7">
        <f t="shared" si="661"/>
        <v>-5.5309999999999997</v>
      </c>
      <c r="N628" s="7">
        <f t="shared" si="661"/>
        <v>-5.4249999999999998</v>
      </c>
      <c r="O628" s="7">
        <f t="shared" si="661"/>
        <v>-2.9319999999999999</v>
      </c>
      <c r="P628" s="7">
        <f t="shared" si="661"/>
        <v>0</v>
      </c>
      <c r="Q628" s="7">
        <f t="shared" si="661"/>
        <v>0</v>
      </c>
      <c r="R628" s="7">
        <f t="shared" si="661"/>
        <v>0</v>
      </c>
      <c r="S628" s="7">
        <f t="shared" si="661"/>
        <v>0</v>
      </c>
      <c r="T628" s="7">
        <f t="shared" si="661"/>
        <v>0</v>
      </c>
      <c r="U628" s="7">
        <f t="shared" si="661"/>
        <v>0</v>
      </c>
      <c r="V628" s="7">
        <f t="shared" si="661"/>
        <v>0</v>
      </c>
      <c r="W628" s="7">
        <f t="shared" si="661"/>
        <v>0</v>
      </c>
      <c r="X628" s="7">
        <f t="shared" si="661"/>
        <v>0</v>
      </c>
      <c r="Y628" s="7">
        <f t="shared" si="661"/>
        <v>0</v>
      </c>
      <c r="Z628" s="7">
        <f t="shared" si="661"/>
        <v>0</v>
      </c>
      <c r="AA628" s="7">
        <f t="shared" si="661"/>
        <v>0</v>
      </c>
      <c r="AB628" s="7">
        <f t="shared" si="661"/>
        <v>0</v>
      </c>
      <c r="AC628" s="7">
        <f t="shared" si="661"/>
        <v>0</v>
      </c>
      <c r="AD628" s="7">
        <f t="shared" si="661"/>
        <v>0</v>
      </c>
      <c r="AE628" s="7">
        <f t="shared" si="661"/>
        <v>0</v>
      </c>
      <c r="AF628" s="7">
        <f t="shared" si="661"/>
        <v>0</v>
      </c>
      <c r="AG628" s="7">
        <f t="shared" si="661"/>
        <v>0</v>
      </c>
      <c r="AH628" s="7">
        <f t="shared" si="661"/>
        <v>0</v>
      </c>
      <c r="AI628" s="7">
        <f t="shared" si="661"/>
        <v>0</v>
      </c>
      <c r="AJ628" s="7">
        <f t="shared" si="661"/>
        <v>41.118000000000002</v>
      </c>
      <c r="AK628" s="7">
        <f t="shared" ref="AK628:BC628" si="662">ROUND((AJ324-AK324)*1.23348/(7*86.4),3)</f>
        <v>105.18300000000001</v>
      </c>
      <c r="AL628" s="7">
        <f t="shared" si="662"/>
        <v>389.25700000000001</v>
      </c>
      <c r="AM628" s="7">
        <f t="shared" si="662"/>
        <v>1085.9079999999999</v>
      </c>
      <c r="AN628" s="7">
        <f t="shared" si="662"/>
        <v>1259.588</v>
      </c>
      <c r="AO628" s="7">
        <f t="shared" si="662"/>
        <v>88.472999999999999</v>
      </c>
      <c r="AP628" s="7">
        <f t="shared" si="662"/>
        <v>493.36</v>
      </c>
      <c r="AQ628" s="7">
        <f t="shared" si="662"/>
        <v>2.282</v>
      </c>
      <c r="AR628" s="7">
        <f t="shared" si="662"/>
        <v>3.0030000000000001</v>
      </c>
      <c r="AS628" s="7">
        <f t="shared" si="662"/>
        <v>0</v>
      </c>
      <c r="AT628" s="7">
        <f t="shared" si="662"/>
        <v>0</v>
      </c>
      <c r="AU628" s="7">
        <v>0</v>
      </c>
      <c r="AV628" s="7">
        <f t="shared" si="651"/>
        <v>-3.012</v>
      </c>
      <c r="AW628" s="7">
        <f t="shared" si="662"/>
        <v>-2.3540000000000001</v>
      </c>
      <c r="AX628" s="7">
        <f t="shared" si="662"/>
        <v>-2.14</v>
      </c>
      <c r="AY628" s="7">
        <f t="shared" si="662"/>
        <v>-3.2490000000000001</v>
      </c>
      <c r="AZ628" s="7">
        <f t="shared" si="662"/>
        <v>-2.7989999999999999</v>
      </c>
      <c r="BA628" s="7">
        <f t="shared" si="662"/>
        <v>-1.4430000000000001</v>
      </c>
      <c r="BB628" s="7">
        <f t="shared" si="662"/>
        <v>-1.095</v>
      </c>
      <c r="BC628" s="7">
        <f t="shared" si="662"/>
        <v>-0.84499999999999997</v>
      </c>
    </row>
    <row r="629" spans="1:55" x14ac:dyDescent="0.2">
      <c r="A629" t="s">
        <v>10</v>
      </c>
      <c r="B629">
        <v>982</v>
      </c>
      <c r="C629">
        <v>1987</v>
      </c>
      <c r="D629" s="7">
        <f t="shared" si="652"/>
        <v>-1.0549999999999999</v>
      </c>
      <c r="E629" s="7">
        <f t="shared" ref="E629:AJ629" si="663">ROUND((D325-E325)*1.23348/(7*86.4),3)</f>
        <v>-1.696</v>
      </c>
      <c r="F629" s="7">
        <f t="shared" si="663"/>
        <v>-1.9450000000000001</v>
      </c>
      <c r="G629" s="7">
        <f t="shared" si="663"/>
        <v>-1.6479999999999999</v>
      </c>
      <c r="H629" s="7">
        <f t="shared" si="663"/>
        <v>-1.3779999999999999</v>
      </c>
      <c r="I629" s="7">
        <f t="shared" si="663"/>
        <v>-1.1080000000000001</v>
      </c>
      <c r="J629" s="7">
        <f t="shared" si="663"/>
        <v>-1.038</v>
      </c>
      <c r="K629" s="7">
        <f t="shared" si="663"/>
        <v>-0.96</v>
      </c>
      <c r="L629" s="7">
        <f t="shared" si="663"/>
        <v>-1.08</v>
      </c>
      <c r="M629" s="7">
        <f t="shared" si="663"/>
        <v>-0.13400000000000001</v>
      </c>
      <c r="N629" s="7">
        <f t="shared" si="663"/>
        <v>0</v>
      </c>
      <c r="O629" s="7">
        <f t="shared" si="663"/>
        <v>0</v>
      </c>
      <c r="P629" s="7">
        <f t="shared" si="663"/>
        <v>0</v>
      </c>
      <c r="Q629" s="7">
        <f t="shared" si="663"/>
        <v>0</v>
      </c>
      <c r="R629" s="7">
        <f t="shared" si="663"/>
        <v>12.831</v>
      </c>
      <c r="S629" s="7">
        <f t="shared" si="663"/>
        <v>0</v>
      </c>
      <c r="T629" s="7">
        <f t="shared" si="663"/>
        <v>0</v>
      </c>
      <c r="U629" s="7">
        <f t="shared" si="663"/>
        <v>0</v>
      </c>
      <c r="V629" s="7">
        <f t="shared" si="663"/>
        <v>0</v>
      </c>
      <c r="W629" s="7">
        <f t="shared" si="663"/>
        <v>-1.9419999999999999</v>
      </c>
      <c r="X629" s="7">
        <f t="shared" si="663"/>
        <v>0</v>
      </c>
      <c r="Y629" s="7">
        <f t="shared" si="663"/>
        <v>0</v>
      </c>
      <c r="Z629" s="7">
        <f t="shared" si="663"/>
        <v>0</v>
      </c>
      <c r="AA629" s="7">
        <f t="shared" si="663"/>
        <v>0</v>
      </c>
      <c r="AB629" s="7">
        <f t="shared" si="663"/>
        <v>0</v>
      </c>
      <c r="AC629" s="7">
        <f t="shared" si="663"/>
        <v>0</v>
      </c>
      <c r="AD629" s="7">
        <f t="shared" si="663"/>
        <v>0</v>
      </c>
      <c r="AE629" s="7">
        <f t="shared" si="663"/>
        <v>0</v>
      </c>
      <c r="AF629" s="7">
        <f t="shared" si="663"/>
        <v>0</v>
      </c>
      <c r="AG629" s="7">
        <f t="shared" si="663"/>
        <v>-2.6840000000000002</v>
      </c>
      <c r="AH629" s="7">
        <f t="shared" si="663"/>
        <v>0</v>
      </c>
      <c r="AI629" s="7">
        <f t="shared" si="663"/>
        <v>0</v>
      </c>
      <c r="AJ629" s="7">
        <f t="shared" si="663"/>
        <v>0</v>
      </c>
      <c r="AK629" s="7">
        <f t="shared" ref="AK629:BC629" si="664">ROUND((AJ325-AK325)*1.23348/(7*86.4),3)</f>
        <v>0</v>
      </c>
      <c r="AL629" s="7">
        <f t="shared" si="664"/>
        <v>0</v>
      </c>
      <c r="AM629" s="7">
        <f t="shared" si="664"/>
        <v>0</v>
      </c>
      <c r="AN629" s="7">
        <f t="shared" si="664"/>
        <v>0</v>
      </c>
      <c r="AO629" s="7">
        <f t="shared" si="664"/>
        <v>0</v>
      </c>
      <c r="AP629" s="7">
        <f t="shared" si="664"/>
        <v>0</v>
      </c>
      <c r="AQ629" s="7">
        <f t="shared" si="664"/>
        <v>-0.64200000000000002</v>
      </c>
      <c r="AR629" s="7">
        <f t="shared" si="664"/>
        <v>-0.50600000000000001</v>
      </c>
      <c r="AS629" s="7">
        <f t="shared" si="664"/>
        <v>-0.69899999999999995</v>
      </c>
      <c r="AT629" s="7">
        <f t="shared" si="664"/>
        <v>-0.94399999999999995</v>
      </c>
      <c r="AU629" s="7">
        <v>0</v>
      </c>
      <c r="AV629" s="7">
        <f t="shared" si="651"/>
        <v>-1.0669999999999999</v>
      </c>
      <c r="AW629" s="7">
        <f t="shared" si="664"/>
        <v>-0.84799999999999998</v>
      </c>
      <c r="AX629" s="7">
        <f t="shared" si="664"/>
        <v>-0.92100000000000004</v>
      </c>
      <c r="AY629" s="7">
        <f t="shared" si="664"/>
        <v>-0.52500000000000002</v>
      </c>
      <c r="AZ629" s="7">
        <f t="shared" si="664"/>
        <v>-0.32</v>
      </c>
      <c r="BA629" s="7">
        <f t="shared" si="664"/>
        <v>0</v>
      </c>
      <c r="BB629" s="7">
        <f t="shared" si="664"/>
        <v>-0.44600000000000001</v>
      </c>
      <c r="BC629" s="7">
        <f t="shared" si="664"/>
        <v>-0.55900000000000005</v>
      </c>
    </row>
    <row r="630" spans="1:55" x14ac:dyDescent="0.2">
      <c r="A630" t="s">
        <v>10</v>
      </c>
      <c r="B630">
        <v>982</v>
      </c>
      <c r="C630">
        <v>1988</v>
      </c>
      <c r="D630" s="7">
        <f t="shared" si="652"/>
        <v>-0.53500000000000003</v>
      </c>
      <c r="E630" s="7">
        <f t="shared" ref="E630:AJ630" si="665">ROUND((D326-E326)*1.23348/(7*86.4),3)</f>
        <v>-0.52700000000000002</v>
      </c>
      <c r="F630" s="7">
        <f t="shared" si="665"/>
        <v>-0.60699999999999998</v>
      </c>
      <c r="G630" s="7">
        <f t="shared" si="665"/>
        <v>-0.60899999999999999</v>
      </c>
      <c r="H630" s="7">
        <f t="shared" si="665"/>
        <v>-0.59299999999999997</v>
      </c>
      <c r="I630" s="7">
        <f t="shared" si="665"/>
        <v>-0.51200000000000001</v>
      </c>
      <c r="J630" s="7">
        <f t="shared" si="665"/>
        <v>-0.63300000000000001</v>
      </c>
      <c r="K630" s="7">
        <f t="shared" si="665"/>
        <v>-0.82699999999999996</v>
      </c>
      <c r="L630" s="7">
        <f t="shared" si="665"/>
        <v>-0.75</v>
      </c>
      <c r="M630" s="7">
        <f t="shared" si="665"/>
        <v>-0.51600000000000001</v>
      </c>
      <c r="N630" s="7">
        <f t="shared" si="665"/>
        <v>0</v>
      </c>
      <c r="O630" s="7">
        <f t="shared" si="665"/>
        <v>0</v>
      </c>
      <c r="P630" s="7">
        <f t="shared" si="665"/>
        <v>0</v>
      </c>
      <c r="Q630" s="7">
        <f t="shared" si="665"/>
        <v>0</v>
      </c>
      <c r="R630" s="7">
        <f t="shared" si="665"/>
        <v>63.121000000000002</v>
      </c>
      <c r="S630" s="7">
        <f t="shared" si="665"/>
        <v>382.48700000000002</v>
      </c>
      <c r="T630" s="7">
        <f t="shared" si="665"/>
        <v>627.26700000000005</v>
      </c>
      <c r="U630" s="7">
        <f t="shared" si="665"/>
        <v>670.14599999999996</v>
      </c>
      <c r="V630" s="7">
        <f t="shared" si="665"/>
        <v>750.322</v>
      </c>
      <c r="W630" s="7">
        <f t="shared" si="665"/>
        <v>0</v>
      </c>
      <c r="X630" s="7">
        <f t="shared" si="665"/>
        <v>0</v>
      </c>
      <c r="Y630" s="7">
        <f t="shared" si="665"/>
        <v>0</v>
      </c>
      <c r="Z630" s="7">
        <f t="shared" si="665"/>
        <v>0</v>
      </c>
      <c r="AA630" s="7">
        <f t="shared" si="665"/>
        <v>0</v>
      </c>
      <c r="AB630" s="7">
        <f t="shared" si="665"/>
        <v>0</v>
      </c>
      <c r="AC630" s="7">
        <f t="shared" si="665"/>
        <v>0</v>
      </c>
      <c r="AD630" s="7">
        <f t="shared" si="665"/>
        <v>0</v>
      </c>
      <c r="AE630" s="7">
        <f t="shared" si="665"/>
        <v>777.89700000000005</v>
      </c>
      <c r="AF630" s="7">
        <f t="shared" si="665"/>
        <v>1150.5150000000001</v>
      </c>
      <c r="AG630" s="7">
        <f t="shared" si="665"/>
        <v>1240.3420000000001</v>
      </c>
      <c r="AH630" s="7">
        <f t="shared" si="665"/>
        <v>942.09500000000003</v>
      </c>
      <c r="AI630" s="7">
        <f t="shared" si="665"/>
        <v>715.39400000000001</v>
      </c>
      <c r="AJ630" s="7">
        <f t="shared" si="665"/>
        <v>343.43900000000002</v>
      </c>
      <c r="AK630" s="7">
        <f t="shared" ref="AK630:BC630" si="666">ROUND((AJ326-AK326)*1.23348/(7*86.4),3)</f>
        <v>102.047</v>
      </c>
      <c r="AL630" s="7">
        <f t="shared" si="666"/>
        <v>0.14199999999999999</v>
      </c>
      <c r="AM630" s="7">
        <f t="shared" si="666"/>
        <v>0</v>
      </c>
      <c r="AN630" s="7">
        <f t="shared" si="666"/>
        <v>0</v>
      </c>
      <c r="AO630" s="7">
        <f t="shared" si="666"/>
        <v>0</v>
      </c>
      <c r="AP630" s="7">
        <f t="shared" si="666"/>
        <v>0</v>
      </c>
      <c r="AQ630" s="7">
        <f t="shared" si="666"/>
        <v>0</v>
      </c>
      <c r="AR630" s="7">
        <f t="shared" si="666"/>
        <v>0</v>
      </c>
      <c r="AS630" s="7">
        <f>ROUND((AR326-AS326)*1.23348/(7*86.4),3)</f>
        <v>1014.008</v>
      </c>
      <c r="AT630" s="7">
        <f t="shared" si="666"/>
        <v>1738.768</v>
      </c>
      <c r="AU630" s="7">
        <v>0</v>
      </c>
      <c r="AV630" s="7">
        <f t="shared" si="651"/>
        <v>-2.347</v>
      </c>
      <c r="AW630" s="7">
        <f t="shared" si="666"/>
        <v>-3.4329999999999998</v>
      </c>
      <c r="AX630" s="7">
        <f t="shared" si="666"/>
        <v>-3.222</v>
      </c>
      <c r="AY630" s="7">
        <f t="shared" si="666"/>
        <v>-2.452</v>
      </c>
      <c r="AZ630" s="7">
        <f t="shared" si="666"/>
        <v>-1.9930000000000001</v>
      </c>
      <c r="BA630" s="7">
        <f t="shared" si="666"/>
        <v>-1.244</v>
      </c>
      <c r="BB630" s="7">
        <f t="shared" si="666"/>
        <v>-1.163</v>
      </c>
      <c r="BC630" s="7">
        <f t="shared" si="666"/>
        <v>-1.111</v>
      </c>
    </row>
    <row r="631" spans="1:55" x14ac:dyDescent="0.2">
      <c r="A631" t="s">
        <v>10</v>
      </c>
      <c r="B631">
        <v>982</v>
      </c>
      <c r="C631">
        <v>1989</v>
      </c>
      <c r="D631" s="7">
        <f t="shared" si="652"/>
        <v>-1.2769999999999999</v>
      </c>
      <c r="E631" s="7">
        <f t="shared" ref="E631:AJ631" si="667">ROUND((D327-E327)*1.23348/(7*86.4),3)</f>
        <v>-1.2949999999999999</v>
      </c>
      <c r="F631" s="7">
        <f t="shared" si="667"/>
        <v>-1.1599999999999999</v>
      </c>
      <c r="G631" s="7">
        <f t="shared" si="667"/>
        <v>-0.66300000000000003</v>
      </c>
      <c r="H631" s="7">
        <f t="shared" si="667"/>
        <v>-0.79200000000000004</v>
      </c>
      <c r="I631" s="7">
        <f t="shared" si="667"/>
        <v>-0.876</v>
      </c>
      <c r="J631" s="7">
        <f t="shared" si="667"/>
        <v>-0.89300000000000002</v>
      </c>
      <c r="K631" s="7">
        <f t="shared" si="667"/>
        <v>-0.86399999999999999</v>
      </c>
      <c r="L631" s="7">
        <f t="shared" si="667"/>
        <v>-0.82799999999999996</v>
      </c>
      <c r="M631" s="7">
        <f t="shared" si="667"/>
        <v>0</v>
      </c>
      <c r="N631" s="7">
        <f t="shared" si="667"/>
        <v>0</v>
      </c>
      <c r="O631" s="7">
        <f t="shared" si="667"/>
        <v>0</v>
      </c>
      <c r="P631" s="7">
        <f t="shared" si="667"/>
        <v>0</v>
      </c>
      <c r="Q631" s="7">
        <f t="shared" si="667"/>
        <v>0</v>
      </c>
      <c r="R631" s="7">
        <f t="shared" si="667"/>
        <v>12.097</v>
      </c>
      <c r="S631" s="7">
        <f t="shared" si="667"/>
        <v>19.059999999999999</v>
      </c>
      <c r="T631" s="7">
        <f t="shared" si="667"/>
        <v>0</v>
      </c>
      <c r="U631" s="7">
        <f t="shared" si="667"/>
        <v>186.21600000000001</v>
      </c>
      <c r="V631" s="7">
        <f t="shared" si="667"/>
        <v>0</v>
      </c>
      <c r="W631" s="7">
        <f t="shared" si="667"/>
        <v>0</v>
      </c>
      <c r="X631" s="7">
        <f t="shared" si="667"/>
        <v>0</v>
      </c>
      <c r="Y631" s="7">
        <f t="shared" si="667"/>
        <v>0</v>
      </c>
      <c r="Z631" s="7">
        <f t="shared" si="667"/>
        <v>-3.899</v>
      </c>
      <c r="AA631" s="7">
        <f t="shared" si="667"/>
        <v>-24.791</v>
      </c>
      <c r="AB631" s="7">
        <f t="shared" si="667"/>
        <v>-6.8650000000000002</v>
      </c>
      <c r="AC631" s="7">
        <f t="shared" si="667"/>
        <v>0</v>
      </c>
      <c r="AD631" s="7">
        <f t="shared" si="667"/>
        <v>-1.129</v>
      </c>
      <c r="AE631" s="7">
        <f t="shared" si="667"/>
        <v>-2.129</v>
      </c>
      <c r="AF631" s="7">
        <f t="shared" si="667"/>
        <v>-6.1870000000000003</v>
      </c>
      <c r="AG631" s="7">
        <f t="shared" si="667"/>
        <v>0</v>
      </c>
      <c r="AH631" s="7">
        <f t="shared" si="667"/>
        <v>0</v>
      </c>
      <c r="AI631" s="7">
        <f t="shared" si="667"/>
        <v>0</v>
      </c>
      <c r="AJ631" s="7">
        <f t="shared" si="667"/>
        <v>0</v>
      </c>
      <c r="AK631" s="7">
        <f t="shared" ref="AK631:BC631" si="668">ROUND((AJ327-AK327)*1.23348/(7*86.4),3)</f>
        <v>0</v>
      </c>
      <c r="AL631" s="7">
        <f t="shared" si="668"/>
        <v>0</v>
      </c>
      <c r="AM631" s="7">
        <f t="shared" si="668"/>
        <v>0</v>
      </c>
      <c r="AN631" s="7">
        <f t="shared" si="668"/>
        <v>0</v>
      </c>
      <c r="AO631" s="7">
        <f t="shared" si="668"/>
        <v>0</v>
      </c>
      <c r="AP631" s="7">
        <f t="shared" si="668"/>
        <v>0</v>
      </c>
      <c r="AQ631" s="7">
        <f t="shared" si="668"/>
        <v>0</v>
      </c>
      <c r="AR631" s="7">
        <f t="shared" si="668"/>
        <v>0</v>
      </c>
      <c r="AS631" s="7">
        <f t="shared" si="668"/>
        <v>0</v>
      </c>
      <c r="AT631" s="7">
        <f t="shared" si="668"/>
        <v>0</v>
      </c>
      <c r="AU631" s="7">
        <v>0</v>
      </c>
      <c r="AV631" s="7">
        <f t="shared" si="651"/>
        <v>0</v>
      </c>
      <c r="AW631" s="7">
        <f t="shared" si="668"/>
        <v>-32.44</v>
      </c>
      <c r="AX631" s="7">
        <f t="shared" si="668"/>
        <v>-18.265999999999998</v>
      </c>
      <c r="AY631" s="7">
        <f t="shared" si="668"/>
        <v>-10.978</v>
      </c>
      <c r="AZ631" s="7">
        <f t="shared" si="668"/>
        <v>-1.903</v>
      </c>
      <c r="BA631" s="7">
        <f t="shared" si="668"/>
        <v>0</v>
      </c>
      <c r="BB631" s="7">
        <f t="shared" si="668"/>
        <v>0</v>
      </c>
      <c r="BC631" s="7">
        <f t="shared" si="668"/>
        <v>0</v>
      </c>
    </row>
    <row r="632" spans="1:55" x14ac:dyDescent="0.2">
      <c r="A632" t="s">
        <v>10</v>
      </c>
      <c r="B632">
        <v>982</v>
      </c>
      <c r="C632">
        <v>1990</v>
      </c>
      <c r="D632" s="7">
        <f t="shared" si="652"/>
        <v>0</v>
      </c>
      <c r="E632" s="7">
        <f t="shared" ref="E632:AJ632" si="669">ROUND((D328-E328)*1.23348/(7*86.4),3)</f>
        <v>0</v>
      </c>
      <c r="F632" s="7">
        <f t="shared" si="669"/>
        <v>0</v>
      </c>
      <c r="G632" s="7">
        <f t="shared" si="669"/>
        <v>0</v>
      </c>
      <c r="H632" s="7">
        <f t="shared" si="669"/>
        <v>0</v>
      </c>
      <c r="I632" s="7">
        <f t="shared" si="669"/>
        <v>0</v>
      </c>
      <c r="J632" s="7">
        <f t="shared" si="669"/>
        <v>0</v>
      </c>
      <c r="K632" s="7">
        <f t="shared" si="669"/>
        <v>0</v>
      </c>
      <c r="L632" s="7">
        <f t="shared" si="669"/>
        <v>0</v>
      </c>
      <c r="M632" s="7">
        <f t="shared" si="669"/>
        <v>0</v>
      </c>
      <c r="N632" s="7">
        <f t="shared" si="669"/>
        <v>0</v>
      </c>
      <c r="O632" s="7">
        <f t="shared" si="669"/>
        <v>0</v>
      </c>
      <c r="P632" s="7">
        <f t="shared" si="669"/>
        <v>0</v>
      </c>
      <c r="Q632" s="7">
        <f t="shared" si="669"/>
        <v>0</v>
      </c>
      <c r="R632" s="7">
        <f t="shared" si="669"/>
        <v>0</v>
      </c>
      <c r="S632" s="7">
        <f t="shared" si="669"/>
        <v>0</v>
      </c>
      <c r="T632" s="7">
        <f t="shared" si="669"/>
        <v>0</v>
      </c>
      <c r="U632" s="7">
        <f t="shared" si="669"/>
        <v>0</v>
      </c>
      <c r="V632" s="7">
        <f t="shared" si="669"/>
        <v>0</v>
      </c>
      <c r="W632" s="7">
        <f t="shared" si="669"/>
        <v>0</v>
      </c>
      <c r="X632" s="7">
        <f t="shared" si="669"/>
        <v>0</v>
      </c>
      <c r="Y632" s="7">
        <f t="shared" si="669"/>
        <v>0</v>
      </c>
      <c r="Z632" s="7">
        <f t="shared" si="669"/>
        <v>0</v>
      </c>
      <c r="AA632" s="7">
        <f t="shared" si="669"/>
        <v>0</v>
      </c>
      <c r="AB632" s="7">
        <f t="shared" si="669"/>
        <v>0</v>
      </c>
      <c r="AC632" s="7">
        <f t="shared" si="669"/>
        <v>0</v>
      </c>
      <c r="AD632" s="7">
        <f t="shared" si="669"/>
        <v>0</v>
      </c>
      <c r="AE632" s="7">
        <f t="shared" si="669"/>
        <v>0</v>
      </c>
      <c r="AF632" s="7">
        <f t="shared" si="669"/>
        <v>0</v>
      </c>
      <c r="AG632" s="7">
        <f t="shared" si="669"/>
        <v>0</v>
      </c>
      <c r="AH632" s="7">
        <f t="shared" si="669"/>
        <v>0</v>
      </c>
      <c r="AI632" s="7">
        <f t="shared" si="669"/>
        <v>0</v>
      </c>
      <c r="AJ632" s="7">
        <f t="shared" si="669"/>
        <v>0</v>
      </c>
      <c r="AK632" s="7">
        <f t="shared" ref="AK632:BC632" si="670">ROUND((AJ328-AK328)*1.23348/(7*86.4),3)</f>
        <v>0</v>
      </c>
      <c r="AL632" s="7">
        <f t="shared" si="670"/>
        <v>0</v>
      </c>
      <c r="AM632" s="7">
        <f t="shared" si="670"/>
        <v>0</v>
      </c>
      <c r="AN632" s="7">
        <f t="shared" si="670"/>
        <v>0</v>
      </c>
      <c r="AO632" s="7">
        <f t="shared" si="670"/>
        <v>0</v>
      </c>
      <c r="AP632" s="7">
        <f t="shared" si="670"/>
        <v>0</v>
      </c>
      <c r="AQ632" s="7">
        <f t="shared" si="670"/>
        <v>0</v>
      </c>
      <c r="AR632" s="7">
        <f t="shared" si="670"/>
        <v>0</v>
      </c>
      <c r="AS632" s="7">
        <f t="shared" si="670"/>
        <v>0</v>
      </c>
      <c r="AT632" s="7">
        <f t="shared" si="670"/>
        <v>0</v>
      </c>
      <c r="AU632" s="7">
        <v>0</v>
      </c>
      <c r="AV632" s="7">
        <f t="shared" si="651"/>
        <v>-4.2380000000000004</v>
      </c>
      <c r="AW632" s="7">
        <f t="shared" si="670"/>
        <v>-6.7629999999999999</v>
      </c>
      <c r="AX632" s="7">
        <f t="shared" si="670"/>
        <v>-6.641</v>
      </c>
      <c r="AY632" s="7">
        <f t="shared" si="670"/>
        <v>-5.6929999999999996</v>
      </c>
      <c r="AZ632" s="7">
        <f t="shared" si="670"/>
        <v>-6.085</v>
      </c>
      <c r="BA632" s="7">
        <f t="shared" si="670"/>
        <v>-4.4790000000000001</v>
      </c>
      <c r="BB632" s="7">
        <f t="shared" si="670"/>
        <v>-1.903</v>
      </c>
      <c r="BC632" s="7">
        <f t="shared" si="670"/>
        <v>-1.0349999999999999</v>
      </c>
    </row>
    <row r="633" spans="1:55" x14ac:dyDescent="0.2">
      <c r="A633" t="s">
        <v>10</v>
      </c>
      <c r="B633">
        <v>982</v>
      </c>
      <c r="C633">
        <v>1991</v>
      </c>
      <c r="D633" s="7">
        <f t="shared" si="652"/>
        <v>-2.1930000000000001</v>
      </c>
      <c r="E633" s="7">
        <f t="shared" ref="E633:AJ633" si="671">ROUND((D329-E329)*1.23348/(7*86.4),3)</f>
        <v>-4.2910000000000004</v>
      </c>
      <c r="F633" s="7">
        <f t="shared" si="671"/>
        <v>-4.391</v>
      </c>
      <c r="G633" s="7">
        <f t="shared" si="671"/>
        <v>-3.3039999999999998</v>
      </c>
      <c r="H633" s="7">
        <f t="shared" si="671"/>
        <v>-2.5590000000000002</v>
      </c>
      <c r="I633" s="7">
        <f t="shared" si="671"/>
        <v>-3.0070000000000001</v>
      </c>
      <c r="J633" s="7">
        <f t="shared" si="671"/>
        <v>-3.1059999999999999</v>
      </c>
      <c r="K633" s="7">
        <f t="shared" si="671"/>
        <v>-3.5470000000000002</v>
      </c>
      <c r="L633" s="7">
        <f t="shared" si="671"/>
        <v>-1.861</v>
      </c>
      <c r="M633" s="7">
        <f t="shared" si="671"/>
        <v>0</v>
      </c>
      <c r="N633" s="7">
        <f t="shared" si="671"/>
        <v>0</v>
      </c>
      <c r="O633" s="7">
        <f t="shared" si="671"/>
        <v>0</v>
      </c>
      <c r="P633" s="7">
        <f t="shared" si="671"/>
        <v>0</v>
      </c>
      <c r="Q633" s="7">
        <f t="shared" si="671"/>
        <v>0</v>
      </c>
      <c r="R633" s="7">
        <f t="shared" si="671"/>
        <v>0</v>
      </c>
      <c r="S633" s="7">
        <f t="shared" si="671"/>
        <v>0</v>
      </c>
      <c r="T633" s="7">
        <f t="shared" si="671"/>
        <v>0</v>
      </c>
      <c r="U633" s="7">
        <f t="shared" si="671"/>
        <v>0</v>
      </c>
      <c r="V633" s="7">
        <f t="shared" si="671"/>
        <v>0</v>
      </c>
      <c r="W633" s="7">
        <f t="shared" si="671"/>
        <v>0</v>
      </c>
      <c r="X633" s="7">
        <f t="shared" si="671"/>
        <v>0</v>
      </c>
      <c r="Y633" s="7">
        <f t="shared" si="671"/>
        <v>0</v>
      </c>
      <c r="Z633" s="7">
        <f t="shared" si="671"/>
        <v>0</v>
      </c>
      <c r="AA633" s="7">
        <f t="shared" si="671"/>
        <v>0</v>
      </c>
      <c r="AB633" s="7">
        <f t="shared" si="671"/>
        <v>0</v>
      </c>
      <c r="AC633" s="7">
        <f t="shared" si="671"/>
        <v>0</v>
      </c>
      <c r="AD633" s="7">
        <f t="shared" si="671"/>
        <v>0</v>
      </c>
      <c r="AE633" s="7">
        <f t="shared" si="671"/>
        <v>0</v>
      </c>
      <c r="AF633" s="7">
        <f t="shared" si="671"/>
        <v>0</v>
      </c>
      <c r="AG633" s="7">
        <f t="shared" si="671"/>
        <v>0</v>
      </c>
      <c r="AH633" s="7">
        <f t="shared" si="671"/>
        <v>0</v>
      </c>
      <c r="AI633" s="7">
        <f t="shared" si="671"/>
        <v>0</v>
      </c>
      <c r="AJ633" s="7">
        <f t="shared" si="671"/>
        <v>0</v>
      </c>
      <c r="AK633" s="7">
        <f t="shared" ref="AK633:BC633" si="672">ROUND((AJ329-AK329)*1.23348/(7*86.4),3)</f>
        <v>0</v>
      </c>
      <c r="AL633" s="7">
        <f t="shared" si="672"/>
        <v>0</v>
      </c>
      <c r="AM633" s="7">
        <f t="shared" si="672"/>
        <v>0</v>
      </c>
      <c r="AN633" s="7">
        <f t="shared" si="672"/>
        <v>0</v>
      </c>
      <c r="AO633" s="7">
        <f t="shared" si="672"/>
        <v>0</v>
      </c>
      <c r="AP633" s="7">
        <f t="shared" si="672"/>
        <v>0</v>
      </c>
      <c r="AQ633" s="7">
        <f t="shared" si="672"/>
        <v>0</v>
      </c>
      <c r="AR633" s="7">
        <f t="shared" si="672"/>
        <v>0</v>
      </c>
      <c r="AS633" s="7">
        <f t="shared" si="672"/>
        <v>0</v>
      </c>
      <c r="AT633" s="7">
        <f t="shared" si="672"/>
        <v>0</v>
      </c>
      <c r="AU633" s="7">
        <v>0</v>
      </c>
      <c r="AV633" s="7">
        <f t="shared" si="651"/>
        <v>-1.2529999999999999</v>
      </c>
      <c r="AW633" s="7">
        <f t="shared" si="672"/>
        <v>-1.385</v>
      </c>
      <c r="AX633" s="7">
        <f t="shared" si="672"/>
        <v>-1.8839999999999999</v>
      </c>
      <c r="AY633" s="7">
        <f t="shared" si="672"/>
        <v>-1.627</v>
      </c>
      <c r="AZ633" s="7">
        <f t="shared" si="672"/>
        <v>-1.4490000000000001</v>
      </c>
      <c r="BA633" s="7">
        <f t="shared" si="672"/>
        <v>-1.2350000000000001</v>
      </c>
      <c r="BB633" s="7">
        <f t="shared" si="672"/>
        <v>-1.1020000000000001</v>
      </c>
      <c r="BC633" s="7">
        <f t="shared" si="672"/>
        <v>-1.171</v>
      </c>
    </row>
    <row r="634" spans="1:55" x14ac:dyDescent="0.2">
      <c r="A634" t="s">
        <v>10</v>
      </c>
      <c r="B634">
        <v>982</v>
      </c>
      <c r="C634">
        <v>1992</v>
      </c>
      <c r="D634" s="7">
        <f t="shared" si="652"/>
        <v>-1.054</v>
      </c>
      <c r="E634" s="7">
        <f t="shared" ref="E634:AJ634" si="673">ROUND((D330-E330)*1.23348/(7*86.4),3)</f>
        <v>-0.91200000000000003</v>
      </c>
      <c r="F634" s="7">
        <f t="shared" si="673"/>
        <v>-0.86799999999999999</v>
      </c>
      <c r="G634" s="7">
        <f t="shared" si="673"/>
        <v>-0.80700000000000005</v>
      </c>
      <c r="H634" s="7">
        <f t="shared" si="673"/>
        <v>-1.1100000000000001</v>
      </c>
      <c r="I634" s="7">
        <f t="shared" si="673"/>
        <v>-1.127</v>
      </c>
      <c r="J634" s="7">
        <f t="shared" si="673"/>
        <v>-1.1870000000000001</v>
      </c>
      <c r="K634" s="7">
        <f t="shared" si="673"/>
        <v>-1.0369999999999999</v>
      </c>
      <c r="L634" s="7">
        <f t="shared" si="673"/>
        <v>0</v>
      </c>
      <c r="M634" s="7">
        <f t="shared" si="673"/>
        <v>0</v>
      </c>
      <c r="N634" s="7">
        <f t="shared" si="673"/>
        <v>0</v>
      </c>
      <c r="O634" s="7">
        <f t="shared" si="673"/>
        <v>0</v>
      </c>
      <c r="P634" s="7">
        <f t="shared" si="673"/>
        <v>0</v>
      </c>
      <c r="Q634" s="7">
        <f t="shared" si="673"/>
        <v>0</v>
      </c>
      <c r="R634" s="7">
        <f t="shared" si="673"/>
        <v>0</v>
      </c>
      <c r="S634" s="7">
        <f t="shared" si="673"/>
        <v>31.356999999999999</v>
      </c>
      <c r="T634" s="7">
        <f t="shared" si="673"/>
        <v>91.850999999999999</v>
      </c>
      <c r="U634" s="7">
        <f t="shared" si="673"/>
        <v>206.577</v>
      </c>
      <c r="V634" s="7">
        <f t="shared" si="673"/>
        <v>0</v>
      </c>
      <c r="W634" s="7">
        <f t="shared" si="673"/>
        <v>374.19099999999997</v>
      </c>
      <c r="X634" s="7">
        <f t="shared" si="673"/>
        <v>369.02499999999998</v>
      </c>
      <c r="Y634" s="7">
        <f>ROUND((X330-Y330)*1.23348/(7*86.4),3)</f>
        <v>24.222999999999999</v>
      </c>
      <c r="Z634" s="7">
        <f t="shared" si="673"/>
        <v>716.10199999999998</v>
      </c>
      <c r="AA634" s="7">
        <f t="shared" si="673"/>
        <v>809.10799999999995</v>
      </c>
      <c r="AB634" s="7">
        <f t="shared" si="673"/>
        <v>0</v>
      </c>
      <c r="AC634" s="7">
        <f t="shared" si="673"/>
        <v>959.14700000000005</v>
      </c>
      <c r="AD634" s="7">
        <f t="shared" si="673"/>
        <v>1412.3430000000001</v>
      </c>
      <c r="AE634" s="7">
        <f t="shared" si="673"/>
        <v>1483.607</v>
      </c>
      <c r="AF634" s="7">
        <f t="shared" si="673"/>
        <v>1499.4939999999999</v>
      </c>
      <c r="AG634" s="7">
        <f t="shared" si="673"/>
        <v>1429.665</v>
      </c>
      <c r="AH634" s="7">
        <f t="shared" si="673"/>
        <v>1246.8</v>
      </c>
      <c r="AI634" s="7">
        <f t="shared" si="673"/>
        <v>932.52499999999998</v>
      </c>
      <c r="AJ634" s="7">
        <f t="shared" si="673"/>
        <v>504.07299999999998</v>
      </c>
      <c r="AK634" s="7">
        <f t="shared" ref="AK634:BC634" si="674">ROUND((AJ330-AK330)*1.23348/(7*86.4),3)</f>
        <v>1121.0239999999999</v>
      </c>
      <c r="AL634" s="7">
        <f t="shared" si="674"/>
        <v>741.74800000000005</v>
      </c>
      <c r="AM634" s="7">
        <f t="shared" si="674"/>
        <v>303.44</v>
      </c>
      <c r="AN634" s="7">
        <f t="shared" si="674"/>
        <v>217.77099999999999</v>
      </c>
      <c r="AO634" s="7">
        <f t="shared" si="674"/>
        <v>614.99</v>
      </c>
      <c r="AP634" s="7">
        <f t="shared" si="674"/>
        <v>1425.7929999999999</v>
      </c>
      <c r="AQ634" s="7">
        <f t="shared" si="674"/>
        <v>4.6150000000000002</v>
      </c>
      <c r="AR634" s="7">
        <f t="shared" si="674"/>
        <v>1003.343</v>
      </c>
      <c r="AS634" s="7">
        <f t="shared" si="674"/>
        <v>509.911</v>
      </c>
      <c r="AT634" s="7">
        <f t="shared" si="674"/>
        <v>4.8070000000000004</v>
      </c>
      <c r="AU634" s="7">
        <v>0</v>
      </c>
      <c r="AV634" s="7">
        <f t="shared" si="651"/>
        <v>-3.8</v>
      </c>
      <c r="AW634" s="7">
        <f t="shared" si="674"/>
        <v>-3.093</v>
      </c>
      <c r="AX634" s="7">
        <f t="shared" si="674"/>
        <v>-2.2799999999999998</v>
      </c>
      <c r="AY634" s="7">
        <f t="shared" si="674"/>
        <v>-2.1579999999999999</v>
      </c>
      <c r="AZ634" s="7">
        <f t="shared" si="674"/>
        <v>-1.42</v>
      </c>
      <c r="BA634" s="7">
        <f t="shared" si="674"/>
        <v>-0.96199999999999997</v>
      </c>
      <c r="BB634" s="7">
        <f t="shared" si="674"/>
        <v>-1.0309999999999999</v>
      </c>
      <c r="BC634" s="7">
        <f t="shared" si="674"/>
        <v>-1.3680000000000001</v>
      </c>
    </row>
    <row r="635" spans="1:55" x14ac:dyDescent="0.2">
      <c r="A635" t="s">
        <v>10</v>
      </c>
      <c r="B635">
        <v>982</v>
      </c>
      <c r="C635">
        <v>1993</v>
      </c>
      <c r="D635" s="7">
        <f t="shared" si="652"/>
        <v>-1.353</v>
      </c>
      <c r="E635" s="7">
        <f t="shared" ref="E635:AJ635" si="675">ROUND((D331-E331)*1.23348/(7*86.4),3)</f>
        <v>-1.2789999999999999</v>
      </c>
      <c r="F635" s="7">
        <f t="shared" si="675"/>
        <v>-0.94599999999999995</v>
      </c>
      <c r="G635" s="7">
        <f t="shared" si="675"/>
        <v>-0.95299999999999996</v>
      </c>
      <c r="H635" s="7">
        <f t="shared" si="675"/>
        <v>-1.407</v>
      </c>
      <c r="I635" s="7">
        <f t="shared" si="675"/>
        <v>-1.462</v>
      </c>
      <c r="J635" s="7">
        <f t="shared" si="675"/>
        <v>-1.0900000000000001</v>
      </c>
      <c r="K635" s="7">
        <f t="shared" si="675"/>
        <v>-0.97399999999999998</v>
      </c>
      <c r="L635" s="7">
        <f t="shared" si="675"/>
        <v>-1.2869999999999999</v>
      </c>
      <c r="M635" s="7">
        <f t="shared" si="675"/>
        <v>-2.3479999999999999</v>
      </c>
      <c r="N635" s="7">
        <f t="shared" si="675"/>
        <v>-1.47</v>
      </c>
      <c r="O635" s="7">
        <f t="shared" si="675"/>
        <v>-4.2759999999999998</v>
      </c>
      <c r="P635" s="7">
        <f t="shared" si="675"/>
        <v>0</v>
      </c>
      <c r="Q635" s="7">
        <f t="shared" si="675"/>
        <v>0</v>
      </c>
      <c r="R635" s="7">
        <f t="shared" si="675"/>
        <v>0</v>
      </c>
      <c r="S635" s="7">
        <f t="shared" si="675"/>
        <v>0</v>
      </c>
      <c r="T635" s="7">
        <f t="shared" si="675"/>
        <v>18.105</v>
      </c>
      <c r="U635" s="7">
        <f t="shared" si="675"/>
        <v>40.508000000000003</v>
      </c>
      <c r="V635" s="7">
        <f t="shared" si="675"/>
        <v>4.7610000000000001</v>
      </c>
      <c r="W635" s="7">
        <f t="shared" si="675"/>
        <v>0</v>
      </c>
      <c r="X635" s="7">
        <f t="shared" si="675"/>
        <v>-3.0670000000000002</v>
      </c>
      <c r="Y635" s="7">
        <f t="shared" si="675"/>
        <v>0</v>
      </c>
      <c r="Z635" s="7">
        <f t="shared" si="675"/>
        <v>0</v>
      </c>
      <c r="AA635" s="7">
        <f t="shared" si="675"/>
        <v>0</v>
      </c>
      <c r="AB635" s="7">
        <f t="shared" si="675"/>
        <v>0</v>
      </c>
      <c r="AC635" s="7">
        <f t="shared" si="675"/>
        <v>0</v>
      </c>
      <c r="AD635" s="7">
        <f t="shared" si="675"/>
        <v>0</v>
      </c>
      <c r="AE635" s="7">
        <f t="shared" si="675"/>
        <v>0</v>
      </c>
      <c r="AF635" s="7">
        <f>ROUND((AE331-AF331)*1.23348/(7*86.4),3)</f>
        <v>0</v>
      </c>
      <c r="AG635" s="7">
        <f t="shared" si="675"/>
        <v>0</v>
      </c>
      <c r="AH635" s="7">
        <f t="shared" si="675"/>
        <v>0</v>
      </c>
      <c r="AI635" s="7">
        <f t="shared" si="675"/>
        <v>0</v>
      </c>
      <c r="AJ635" s="7">
        <f t="shared" si="675"/>
        <v>0</v>
      </c>
      <c r="AK635" s="7">
        <f t="shared" ref="AK635:BC635" si="676">ROUND((AJ331-AK331)*1.23348/(7*86.4),3)</f>
        <v>0</v>
      </c>
      <c r="AL635" s="7">
        <f t="shared" si="676"/>
        <v>0</v>
      </c>
      <c r="AM635" s="7">
        <f t="shared" si="676"/>
        <v>0</v>
      </c>
      <c r="AN635" s="7">
        <f t="shared" si="676"/>
        <v>0</v>
      </c>
      <c r="AO635" s="7">
        <f t="shared" si="676"/>
        <v>0</v>
      </c>
      <c r="AP635" s="7">
        <f t="shared" si="676"/>
        <v>0</v>
      </c>
      <c r="AQ635" s="7">
        <f t="shared" si="676"/>
        <v>-1.984</v>
      </c>
      <c r="AR635" s="7">
        <f t="shared" si="676"/>
        <v>-1.6359999999999999</v>
      </c>
      <c r="AS635" s="7">
        <f t="shared" si="676"/>
        <v>-1.6060000000000001</v>
      </c>
      <c r="AT635" s="7">
        <f t="shared" si="676"/>
        <v>-2.2149999999999999</v>
      </c>
      <c r="AU635" s="7">
        <v>0</v>
      </c>
      <c r="AV635" s="7">
        <f t="shared" si="651"/>
        <v>-3.1190000000000002</v>
      </c>
      <c r="AW635" s="7">
        <f t="shared" si="676"/>
        <v>-2.5739999999999998</v>
      </c>
      <c r="AX635" s="7">
        <f t="shared" si="676"/>
        <v>-1.681</v>
      </c>
      <c r="AY635" s="7">
        <f t="shared" si="676"/>
        <v>-1.8440000000000001</v>
      </c>
      <c r="AZ635" s="7">
        <f t="shared" si="676"/>
        <v>-1.964</v>
      </c>
      <c r="BA635" s="7">
        <f t="shared" si="676"/>
        <v>-2.33</v>
      </c>
      <c r="BB635" s="7">
        <f t="shared" si="676"/>
        <v>-1.7609999999999999</v>
      </c>
      <c r="BC635" s="7">
        <f t="shared" si="676"/>
        <v>-1.64</v>
      </c>
    </row>
    <row r="636" spans="1:55" x14ac:dyDescent="0.2">
      <c r="A636" t="s">
        <v>10</v>
      </c>
      <c r="B636">
        <v>982</v>
      </c>
      <c r="C636">
        <v>1994</v>
      </c>
      <c r="D636" s="7">
        <f t="shared" si="652"/>
        <v>-1.2390000000000001</v>
      </c>
      <c r="E636" s="7">
        <f t="shared" ref="E636:AJ636" si="677">ROUND((D332-E332)*1.23348/(7*86.4),3)</f>
        <v>-1.327</v>
      </c>
      <c r="F636" s="7">
        <f t="shared" si="677"/>
        <v>-1.115</v>
      </c>
      <c r="G636" s="7">
        <f t="shared" si="677"/>
        <v>-1.1990000000000001</v>
      </c>
      <c r="H636" s="7">
        <f t="shared" si="677"/>
        <v>-1.2090000000000001</v>
      </c>
      <c r="I636" s="7">
        <f t="shared" si="677"/>
        <v>-1.1739999999999999</v>
      </c>
      <c r="J636" s="7">
        <f t="shared" si="677"/>
        <v>-1.4850000000000001</v>
      </c>
      <c r="K636" s="7">
        <f t="shared" si="677"/>
        <v>-1.095</v>
      </c>
      <c r="L636" s="7">
        <f t="shared" si="677"/>
        <v>-2.2730000000000001</v>
      </c>
      <c r="M636" s="7">
        <f t="shared" si="677"/>
        <v>-2.11</v>
      </c>
      <c r="N636" s="7">
        <f t="shared" si="677"/>
        <v>-3.722</v>
      </c>
      <c r="O636" s="7">
        <f t="shared" si="677"/>
        <v>-3.431</v>
      </c>
      <c r="P636" s="7">
        <f t="shared" si="677"/>
        <v>-3.09</v>
      </c>
      <c r="Q636" s="7">
        <f t="shared" si="677"/>
        <v>-0.74199999999999999</v>
      </c>
      <c r="R636" s="7">
        <f t="shared" si="677"/>
        <v>-0.60599999999999998</v>
      </c>
      <c r="S636" s="7">
        <f t="shared" si="677"/>
        <v>0</v>
      </c>
      <c r="T636" s="7">
        <f t="shared" si="677"/>
        <v>0</v>
      </c>
      <c r="U636" s="7">
        <f t="shared" si="677"/>
        <v>0</v>
      </c>
      <c r="V636" s="7">
        <f t="shared" si="677"/>
        <v>0</v>
      </c>
      <c r="W636" s="7">
        <f t="shared" si="677"/>
        <v>-3.423</v>
      </c>
      <c r="X636" s="7">
        <f t="shared" si="677"/>
        <v>0</v>
      </c>
      <c r="Y636" s="7">
        <f t="shared" si="677"/>
        <v>-3.8929999999999998</v>
      </c>
      <c r="Z636" s="7">
        <f t="shared" si="677"/>
        <v>-10.798</v>
      </c>
      <c r="AA636" s="7">
        <f t="shared" si="677"/>
        <v>-2.9609999999999999</v>
      </c>
      <c r="AB636" s="7">
        <f t="shared" si="677"/>
        <v>0</v>
      </c>
      <c r="AC636" s="7">
        <f t="shared" si="677"/>
        <v>0</v>
      </c>
      <c r="AD636" s="7">
        <f t="shared" si="677"/>
        <v>0</v>
      </c>
      <c r="AE636" s="7">
        <f t="shared" si="677"/>
        <v>0</v>
      </c>
      <c r="AF636" s="7">
        <f t="shared" si="677"/>
        <v>0</v>
      </c>
      <c r="AG636" s="7">
        <f t="shared" si="677"/>
        <v>0</v>
      </c>
      <c r="AH636" s="7">
        <f t="shared" si="677"/>
        <v>0</v>
      </c>
      <c r="AI636" s="7">
        <f t="shared" si="677"/>
        <v>0</v>
      </c>
      <c r="AJ636" s="7">
        <f t="shared" si="677"/>
        <v>0</v>
      </c>
      <c r="AK636" s="7">
        <f t="shared" ref="AK636:BC636" si="678">ROUND((AJ332-AK332)*1.23348/(7*86.4),3)</f>
        <v>0</v>
      </c>
      <c r="AL636" s="7">
        <f t="shared" si="678"/>
        <v>0</v>
      </c>
      <c r="AM636" s="7">
        <f t="shared" si="678"/>
        <v>0</v>
      </c>
      <c r="AN636" s="7">
        <f t="shared" si="678"/>
        <v>0</v>
      </c>
      <c r="AO636" s="7">
        <f t="shared" si="678"/>
        <v>0</v>
      </c>
      <c r="AP636" s="7">
        <f t="shared" si="678"/>
        <v>0</v>
      </c>
      <c r="AQ636" s="7">
        <f t="shared" si="678"/>
        <v>0</v>
      </c>
      <c r="AR636" s="7">
        <f t="shared" si="678"/>
        <v>0</v>
      </c>
      <c r="AS636" s="7">
        <f t="shared" si="678"/>
        <v>0</v>
      </c>
      <c r="AT636" s="7">
        <f t="shared" si="678"/>
        <v>0</v>
      </c>
      <c r="AU636" s="7">
        <v>0</v>
      </c>
      <c r="AV636" s="7">
        <f t="shared" si="651"/>
        <v>-1.6830000000000001</v>
      </c>
      <c r="AW636" s="7">
        <f t="shared" si="678"/>
        <v>-1.3540000000000001</v>
      </c>
      <c r="AX636" s="7">
        <f t="shared" si="678"/>
        <v>-0.98699999999999999</v>
      </c>
      <c r="AY636" s="7">
        <f t="shared" si="678"/>
        <v>-0.81599999999999995</v>
      </c>
      <c r="AZ636" s="7">
        <f t="shared" si="678"/>
        <v>-1.0780000000000001</v>
      </c>
      <c r="BA636" s="7">
        <f t="shared" si="678"/>
        <v>-1.171</v>
      </c>
      <c r="BB636" s="7">
        <f t="shared" si="678"/>
        <v>-0.93899999999999995</v>
      </c>
      <c r="BC636" s="7">
        <f t="shared" si="678"/>
        <v>-1.0680000000000001</v>
      </c>
    </row>
    <row r="637" spans="1:55" x14ac:dyDescent="0.2">
      <c r="A637" t="s">
        <v>10</v>
      </c>
      <c r="B637">
        <v>982</v>
      </c>
      <c r="C637">
        <v>1995</v>
      </c>
      <c r="D637" s="7">
        <f t="shared" si="652"/>
        <v>-0.874</v>
      </c>
      <c r="E637" s="7">
        <f t="shared" ref="E637:AJ637" si="679">ROUND((D333-E333)*1.23348/(7*86.4),3)</f>
        <v>-0.47599999999999998</v>
      </c>
      <c r="F637" s="7">
        <f t="shared" si="679"/>
        <v>-1.02</v>
      </c>
      <c r="G637" s="7">
        <f t="shared" si="679"/>
        <v>-1.1499999999999999</v>
      </c>
      <c r="H637" s="7">
        <f t="shared" si="679"/>
        <v>-1.024</v>
      </c>
      <c r="I637" s="7">
        <f t="shared" si="679"/>
        <v>-1.8420000000000001</v>
      </c>
      <c r="J637" s="7">
        <f t="shared" si="679"/>
        <v>-1.883</v>
      </c>
      <c r="K637" s="7">
        <f t="shared" si="679"/>
        <v>-0.95099999999999996</v>
      </c>
      <c r="L637" s="7">
        <f t="shared" si="679"/>
        <v>-2.7349999999999999</v>
      </c>
      <c r="M637" s="7">
        <f t="shared" si="679"/>
        <v>-3.1539999999999999</v>
      </c>
      <c r="N637" s="7">
        <f t="shared" si="679"/>
        <v>-2.3490000000000002</v>
      </c>
      <c r="O637" s="7">
        <f t="shared" si="679"/>
        <v>-2.5019999999999998</v>
      </c>
      <c r="P637" s="7">
        <f t="shared" si="679"/>
        <v>0</v>
      </c>
      <c r="Q637" s="7">
        <f t="shared" si="679"/>
        <v>0</v>
      </c>
      <c r="R637" s="7">
        <f t="shared" si="679"/>
        <v>0</v>
      </c>
      <c r="S637" s="7">
        <f t="shared" si="679"/>
        <v>0</v>
      </c>
      <c r="T637" s="7">
        <f t="shared" si="679"/>
        <v>0</v>
      </c>
      <c r="U637" s="7">
        <f t="shared" si="679"/>
        <v>0</v>
      </c>
      <c r="V637" s="7">
        <f t="shared" si="679"/>
        <v>0</v>
      </c>
      <c r="W637" s="7">
        <f t="shared" si="679"/>
        <v>0</v>
      </c>
      <c r="X637" s="7">
        <f t="shared" si="679"/>
        <v>-0.245</v>
      </c>
      <c r="Y637" s="7">
        <f t="shared" si="679"/>
        <v>0</v>
      </c>
      <c r="Z637" s="7">
        <f t="shared" si="679"/>
        <v>-35.476999999999997</v>
      </c>
      <c r="AA637" s="7">
        <f t="shared" si="679"/>
        <v>0</v>
      </c>
      <c r="AB637" s="7">
        <f t="shared" si="679"/>
        <v>0</v>
      </c>
      <c r="AC637" s="7">
        <f t="shared" si="679"/>
        <v>0</v>
      </c>
      <c r="AD637" s="7">
        <f t="shared" si="679"/>
        <v>0</v>
      </c>
      <c r="AE637" s="7">
        <f t="shared" si="679"/>
        <v>0</v>
      </c>
      <c r="AF637" s="7">
        <f t="shared" si="679"/>
        <v>0</v>
      </c>
      <c r="AG637" s="7">
        <f t="shared" si="679"/>
        <v>0</v>
      </c>
      <c r="AH637" s="7">
        <f t="shared" si="679"/>
        <v>0</v>
      </c>
      <c r="AI637" s="7">
        <f t="shared" si="679"/>
        <v>0</v>
      </c>
      <c r="AJ637" s="7">
        <f t="shared" si="679"/>
        <v>0</v>
      </c>
      <c r="AK637" s="7">
        <f t="shared" ref="AK637:BC637" si="680">ROUND((AJ333-AK333)*1.23348/(7*86.4),3)</f>
        <v>0</v>
      </c>
      <c r="AL637" s="7">
        <f t="shared" si="680"/>
        <v>0</v>
      </c>
      <c r="AM637" s="7">
        <f t="shared" si="680"/>
        <v>0</v>
      </c>
      <c r="AN637" s="7">
        <f t="shared" si="680"/>
        <v>0</v>
      </c>
      <c r="AO637" s="7">
        <f t="shared" si="680"/>
        <v>0</v>
      </c>
      <c r="AP637" s="7">
        <f t="shared" si="680"/>
        <v>0</v>
      </c>
      <c r="AQ637" s="7">
        <f t="shared" si="680"/>
        <v>0</v>
      </c>
      <c r="AR637" s="7">
        <f t="shared" si="680"/>
        <v>0</v>
      </c>
      <c r="AS637" s="7">
        <f t="shared" si="680"/>
        <v>0</v>
      </c>
      <c r="AT637" s="7">
        <f t="shared" si="680"/>
        <v>0</v>
      </c>
      <c r="AU637" s="7">
        <v>0</v>
      </c>
      <c r="AV637" s="7">
        <f t="shared" si="651"/>
        <v>-5.74</v>
      </c>
      <c r="AW637" s="7">
        <f t="shared" si="680"/>
        <v>-11.853</v>
      </c>
      <c r="AX637" s="7">
        <f t="shared" si="680"/>
        <v>-24.484999999999999</v>
      </c>
      <c r="AY637" s="7">
        <f t="shared" si="680"/>
        <v>-21.059000000000001</v>
      </c>
      <c r="AZ637" s="7">
        <f t="shared" si="680"/>
        <v>0</v>
      </c>
      <c r="BA637" s="7">
        <f t="shared" si="680"/>
        <v>0</v>
      </c>
      <c r="BB637" s="7">
        <f t="shared" si="680"/>
        <v>0</v>
      </c>
      <c r="BC637" s="7">
        <f t="shared" si="680"/>
        <v>0</v>
      </c>
    </row>
    <row r="638" spans="1:55" x14ac:dyDescent="0.2">
      <c r="A638" t="s">
        <v>10</v>
      </c>
      <c r="B638">
        <v>982</v>
      </c>
      <c r="C638">
        <v>1996</v>
      </c>
      <c r="D638" s="7">
        <f t="shared" si="652"/>
        <v>0</v>
      </c>
      <c r="E638" s="7">
        <f t="shared" ref="E638:AJ638" si="681">ROUND((D334-E334)*1.23348/(7*86.4),3)</f>
        <v>0</v>
      </c>
      <c r="F638" s="7">
        <f t="shared" si="681"/>
        <v>0</v>
      </c>
      <c r="G638" s="7">
        <f t="shared" si="681"/>
        <v>0</v>
      </c>
      <c r="H638" s="7">
        <f t="shared" si="681"/>
        <v>0</v>
      </c>
      <c r="I638" s="7">
        <f t="shared" si="681"/>
        <v>0</v>
      </c>
      <c r="J638" s="7">
        <f t="shared" si="681"/>
        <v>0</v>
      </c>
      <c r="K638" s="7">
        <f t="shared" si="681"/>
        <v>0</v>
      </c>
      <c r="L638" s="7">
        <f t="shared" si="681"/>
        <v>0</v>
      </c>
      <c r="M638" s="7">
        <f t="shared" si="681"/>
        <v>0</v>
      </c>
      <c r="N638" s="7">
        <f t="shared" si="681"/>
        <v>0</v>
      </c>
      <c r="O638" s="7">
        <f t="shared" si="681"/>
        <v>0</v>
      </c>
      <c r="P638" s="7">
        <f t="shared" si="681"/>
        <v>0</v>
      </c>
      <c r="Q638" s="7">
        <f t="shared" si="681"/>
        <v>0</v>
      </c>
      <c r="R638" s="7">
        <f t="shared" si="681"/>
        <v>0</v>
      </c>
      <c r="S638" s="7">
        <f t="shared" si="681"/>
        <v>0</v>
      </c>
      <c r="T638" s="7">
        <f t="shared" si="681"/>
        <v>0</v>
      </c>
      <c r="U638" s="7">
        <f t="shared" si="681"/>
        <v>0</v>
      </c>
      <c r="V638" s="7">
        <f t="shared" si="681"/>
        <v>0</v>
      </c>
      <c r="W638" s="7">
        <f t="shared" si="681"/>
        <v>0</v>
      </c>
      <c r="X638" s="7">
        <f t="shared" si="681"/>
        <v>0</v>
      </c>
      <c r="Y638" s="7">
        <f t="shared" si="681"/>
        <v>0</v>
      </c>
      <c r="Z638" s="7">
        <f t="shared" si="681"/>
        <v>0</v>
      </c>
      <c r="AA638" s="7">
        <f t="shared" si="681"/>
        <v>0</v>
      </c>
      <c r="AB638" s="7">
        <f t="shared" si="681"/>
        <v>0</v>
      </c>
      <c r="AC638" s="7">
        <f t="shared" si="681"/>
        <v>0</v>
      </c>
      <c r="AD638" s="7">
        <f t="shared" si="681"/>
        <v>0</v>
      </c>
      <c r="AE638" s="7">
        <f t="shared" si="681"/>
        <v>0</v>
      </c>
      <c r="AF638" s="7">
        <f t="shared" si="681"/>
        <v>0</v>
      </c>
      <c r="AG638" s="7">
        <f t="shared" si="681"/>
        <v>0</v>
      </c>
      <c r="AH638" s="7">
        <f t="shared" si="681"/>
        <v>0</v>
      </c>
      <c r="AI638" s="7">
        <f t="shared" si="681"/>
        <v>0</v>
      </c>
      <c r="AJ638" s="7">
        <f t="shared" si="681"/>
        <v>0</v>
      </c>
      <c r="AK638" s="7">
        <f t="shared" ref="AK638:BC638" si="682">ROUND((AJ334-AK334)*1.23348/(7*86.4),3)</f>
        <v>0</v>
      </c>
      <c r="AL638" s="7">
        <f t="shared" si="682"/>
        <v>0</v>
      </c>
      <c r="AM638" s="7">
        <f t="shared" si="682"/>
        <v>0</v>
      </c>
      <c r="AN638" s="7">
        <f t="shared" si="682"/>
        <v>0</v>
      </c>
      <c r="AO638" s="7">
        <f t="shared" si="682"/>
        <v>0</v>
      </c>
      <c r="AP638" s="7">
        <f t="shared" si="682"/>
        <v>0</v>
      </c>
      <c r="AQ638" s="7">
        <f t="shared" si="682"/>
        <v>0</v>
      </c>
      <c r="AR638" s="7">
        <f t="shared" si="682"/>
        <v>0</v>
      </c>
      <c r="AS638" s="7">
        <f t="shared" si="682"/>
        <v>0</v>
      </c>
      <c r="AT638" s="7">
        <f t="shared" si="682"/>
        <v>0</v>
      </c>
      <c r="AU638" s="7">
        <v>0</v>
      </c>
      <c r="AV638" s="7">
        <f t="shared" si="651"/>
        <v>-1.373</v>
      </c>
      <c r="AW638" s="7">
        <f t="shared" si="682"/>
        <v>-0.96199999999999997</v>
      </c>
      <c r="AX638" s="7">
        <f t="shared" si="682"/>
        <v>-1.798</v>
      </c>
      <c r="AY638" s="7">
        <f t="shared" si="682"/>
        <v>-2.2799999999999998</v>
      </c>
      <c r="AZ638" s="7">
        <f t="shared" si="682"/>
        <v>-2.032</v>
      </c>
      <c r="BA638" s="7">
        <f t="shared" si="682"/>
        <v>-1.306</v>
      </c>
      <c r="BB638" s="7">
        <f t="shared" si="682"/>
        <v>-1.625</v>
      </c>
      <c r="BC638" s="7">
        <f t="shared" si="682"/>
        <v>-1.825</v>
      </c>
    </row>
    <row r="639" spans="1:55" x14ac:dyDescent="0.2">
      <c r="A639" t="s">
        <v>10</v>
      </c>
      <c r="B639">
        <v>982</v>
      </c>
      <c r="C639">
        <v>1997</v>
      </c>
      <c r="D639" s="7">
        <f t="shared" si="652"/>
        <v>-1.6839999999999999</v>
      </c>
      <c r="E639" s="7">
        <f t="shared" ref="E639:AJ639" si="683">ROUND((D335-E335)*1.23348/(7*86.4),3)</f>
        <v>-1.8420000000000001</v>
      </c>
      <c r="F639" s="7">
        <f t="shared" si="683"/>
        <v>-1.653</v>
      </c>
      <c r="G639" s="7">
        <f t="shared" si="683"/>
        <v>-1.4419999999999999</v>
      </c>
      <c r="H639" s="7">
        <f t="shared" si="683"/>
        <v>-1.3180000000000001</v>
      </c>
      <c r="I639" s="7">
        <f t="shared" si="683"/>
        <v>-1.135</v>
      </c>
      <c r="J639" s="7">
        <f t="shared" si="683"/>
        <v>-1.3260000000000001</v>
      </c>
      <c r="K639" s="7">
        <f t="shared" si="683"/>
        <v>-1.4419999999999999</v>
      </c>
      <c r="L639" s="7">
        <f t="shared" si="683"/>
        <v>-1.3340000000000001</v>
      </c>
      <c r="M639" s="7">
        <f t="shared" si="683"/>
        <v>-1.3069999999999999</v>
      </c>
      <c r="N639" s="7">
        <f t="shared" si="683"/>
        <v>-1.272</v>
      </c>
      <c r="O639" s="7">
        <f t="shared" si="683"/>
        <v>-8.859</v>
      </c>
      <c r="P639" s="7">
        <f t="shared" si="683"/>
        <v>-3.4119999999999999</v>
      </c>
      <c r="Q639" s="7">
        <f t="shared" si="683"/>
        <v>-0.84599999999999997</v>
      </c>
      <c r="R639" s="7">
        <f t="shared" si="683"/>
        <v>-0.86799999999999999</v>
      </c>
      <c r="S639" s="7">
        <f t="shared" si="683"/>
        <v>0</v>
      </c>
      <c r="T639" s="7">
        <f t="shared" si="683"/>
        <v>-6.3719999999999999</v>
      </c>
      <c r="U639" s="7">
        <f t="shared" si="683"/>
        <v>-4.0659999999999998</v>
      </c>
      <c r="V639" s="7">
        <f t="shared" si="683"/>
        <v>0</v>
      </c>
      <c r="W639" s="7">
        <f t="shared" si="683"/>
        <v>-11.36</v>
      </c>
      <c r="X639" s="7">
        <f t="shared" si="683"/>
        <v>0</v>
      </c>
      <c r="Y639" s="7">
        <f t="shared" si="683"/>
        <v>0</v>
      </c>
      <c r="Z639" s="7">
        <f t="shared" si="683"/>
        <v>0</v>
      </c>
      <c r="AA639" s="7">
        <f t="shared" si="683"/>
        <v>0</v>
      </c>
      <c r="AB639" s="7">
        <f t="shared" si="683"/>
        <v>0</v>
      </c>
      <c r="AC639" s="7">
        <f t="shared" si="683"/>
        <v>0</v>
      </c>
      <c r="AD639" s="7">
        <f t="shared" si="683"/>
        <v>0</v>
      </c>
      <c r="AE639" s="7">
        <f t="shared" si="683"/>
        <v>0</v>
      </c>
      <c r="AF639" s="7">
        <f t="shared" si="683"/>
        <v>0</v>
      </c>
      <c r="AG639" s="7">
        <f t="shared" si="683"/>
        <v>0</v>
      </c>
      <c r="AH639" s="7">
        <f t="shared" si="683"/>
        <v>0</v>
      </c>
      <c r="AI639" s="7">
        <f t="shared" si="683"/>
        <v>0</v>
      </c>
      <c r="AJ639" s="7">
        <f t="shared" si="683"/>
        <v>0</v>
      </c>
      <c r="AK639" s="7">
        <f t="shared" ref="AK639:BC639" si="684">ROUND((AJ335-AK335)*1.23348/(7*86.4),3)</f>
        <v>0</v>
      </c>
      <c r="AL639" s="7">
        <f t="shared" si="684"/>
        <v>0</v>
      </c>
      <c r="AM639" s="7">
        <f t="shared" si="684"/>
        <v>0</v>
      </c>
      <c r="AN639" s="7">
        <f t="shared" si="684"/>
        <v>0</v>
      </c>
      <c r="AO639" s="7">
        <f t="shared" si="684"/>
        <v>0</v>
      </c>
      <c r="AP639" s="7">
        <f t="shared" si="684"/>
        <v>0</v>
      </c>
      <c r="AQ639" s="7">
        <f t="shared" si="684"/>
        <v>0</v>
      </c>
      <c r="AR639" s="7">
        <f t="shared" si="684"/>
        <v>0</v>
      </c>
      <c r="AS639" s="7">
        <f t="shared" si="684"/>
        <v>0</v>
      </c>
      <c r="AT639" s="7">
        <f t="shared" si="684"/>
        <v>0</v>
      </c>
      <c r="AU639" s="7">
        <v>0</v>
      </c>
      <c r="AV639" s="7">
        <f t="shared" ref="AV639:AV657" si="685">ROUND((AU335-AV335)*1.23348/(7*86.4),3)</f>
        <v>-1.91</v>
      </c>
      <c r="AW639" s="7">
        <f t="shared" si="684"/>
        <v>-2.081</v>
      </c>
      <c r="AX639" s="7">
        <f t="shared" si="684"/>
        <v>-1.929</v>
      </c>
      <c r="AY639" s="7">
        <f t="shared" si="684"/>
        <v>-2.194</v>
      </c>
      <c r="AZ639" s="7">
        <f t="shared" si="684"/>
        <v>-2.2909999999999999</v>
      </c>
      <c r="BA639" s="7">
        <f t="shared" si="684"/>
        <v>-1.7010000000000001</v>
      </c>
      <c r="BB639" s="7">
        <f t="shared" si="684"/>
        <v>-1.421</v>
      </c>
      <c r="BC639" s="7">
        <f t="shared" si="684"/>
        <v>-0.83899999999999997</v>
      </c>
    </row>
    <row r="640" spans="1:55" x14ac:dyDescent="0.2">
      <c r="A640" t="s">
        <v>10</v>
      </c>
      <c r="B640">
        <v>982</v>
      </c>
      <c r="C640">
        <v>1998</v>
      </c>
      <c r="D640" s="7">
        <f t="shared" si="652"/>
        <v>-0.39500000000000002</v>
      </c>
      <c r="E640" s="7">
        <f t="shared" ref="E640:AJ640" si="686">ROUND((D336-E336)*1.23348/(7*86.4),3)</f>
        <v>-0.83</v>
      </c>
      <c r="F640" s="7">
        <f t="shared" si="686"/>
        <v>-1.1259999999999999</v>
      </c>
      <c r="G640" s="7">
        <f t="shared" si="686"/>
        <v>-1.139</v>
      </c>
      <c r="H640" s="7">
        <f t="shared" si="686"/>
        <v>-1.129</v>
      </c>
      <c r="I640" s="7">
        <f t="shared" si="686"/>
        <v>-0.93400000000000005</v>
      </c>
      <c r="J640" s="7">
        <f t="shared" si="686"/>
        <v>-0.84499999999999997</v>
      </c>
      <c r="K640" s="7">
        <f t="shared" si="686"/>
        <v>-0.80800000000000005</v>
      </c>
      <c r="L640" s="7">
        <f t="shared" si="686"/>
        <v>-0.83799999999999997</v>
      </c>
      <c r="M640" s="7">
        <f t="shared" si="686"/>
        <v>-1.06</v>
      </c>
      <c r="N640" s="7">
        <f t="shared" si="686"/>
        <v>0</v>
      </c>
      <c r="O640" s="7">
        <f t="shared" si="686"/>
        <v>0</v>
      </c>
      <c r="P640" s="7">
        <f t="shared" si="686"/>
        <v>0</v>
      </c>
      <c r="Q640" s="7">
        <f t="shared" si="686"/>
        <v>0</v>
      </c>
      <c r="R640" s="7">
        <f t="shared" si="686"/>
        <v>0</v>
      </c>
      <c r="S640" s="7">
        <f t="shared" si="686"/>
        <v>0</v>
      </c>
      <c r="T640" s="7">
        <f t="shared" si="686"/>
        <v>0</v>
      </c>
      <c r="U640" s="7">
        <f t="shared" si="686"/>
        <v>0</v>
      </c>
      <c r="V640" s="7">
        <f t="shared" si="686"/>
        <v>-1.1819999999999999</v>
      </c>
      <c r="W640" s="7">
        <f t="shared" si="686"/>
        <v>0</v>
      </c>
      <c r="X640" s="7">
        <f t="shared" si="686"/>
        <v>0</v>
      </c>
      <c r="Y640" s="7">
        <f t="shared" si="686"/>
        <v>-5.7539999999999996</v>
      </c>
      <c r="Z640" s="7">
        <f t="shared" si="686"/>
        <v>0</v>
      </c>
      <c r="AA640" s="7">
        <f t="shared" si="686"/>
        <v>0</v>
      </c>
      <c r="AB640" s="7">
        <f t="shared" si="686"/>
        <v>-12.94</v>
      </c>
      <c r="AC640" s="7">
        <f t="shared" si="686"/>
        <v>-11.081</v>
      </c>
      <c r="AD640" s="7">
        <f t="shared" si="686"/>
        <v>-6.2619999999999996</v>
      </c>
      <c r="AE640" s="7">
        <f t="shared" si="686"/>
        <v>-0.64900000000000002</v>
      </c>
      <c r="AF640" s="7">
        <f t="shared" si="686"/>
        <v>0</v>
      </c>
      <c r="AG640" s="7">
        <f t="shared" si="686"/>
        <v>0</v>
      </c>
      <c r="AH640" s="7">
        <f t="shared" si="686"/>
        <v>0</v>
      </c>
      <c r="AI640" s="7">
        <f t="shared" si="686"/>
        <v>0</v>
      </c>
      <c r="AJ640" s="7">
        <f t="shared" si="686"/>
        <v>0</v>
      </c>
      <c r="AK640" s="7">
        <f t="shared" ref="AK640:BC640" si="687">ROUND((AJ336-AK336)*1.23348/(7*86.4),3)</f>
        <v>0</v>
      </c>
      <c r="AL640" s="7">
        <f t="shared" si="687"/>
        <v>0</v>
      </c>
      <c r="AM640" s="7">
        <f t="shared" si="687"/>
        <v>0</v>
      </c>
      <c r="AN640" s="7">
        <f t="shared" si="687"/>
        <v>0</v>
      </c>
      <c r="AO640" s="7">
        <f t="shared" si="687"/>
        <v>0</v>
      </c>
      <c r="AP640" s="7">
        <f t="shared" si="687"/>
        <v>0</v>
      </c>
      <c r="AQ640" s="7">
        <f t="shared" si="687"/>
        <v>-0.75800000000000001</v>
      </c>
      <c r="AR640" s="7">
        <f t="shared" si="687"/>
        <v>-0.314</v>
      </c>
      <c r="AS640" s="7">
        <f t="shared" si="687"/>
        <v>-0.46500000000000002</v>
      </c>
      <c r="AT640" s="7">
        <f t="shared" si="687"/>
        <v>-0.623</v>
      </c>
      <c r="AU640" s="7">
        <v>0</v>
      </c>
      <c r="AV640" s="7">
        <f t="shared" si="685"/>
        <v>-0.879</v>
      </c>
      <c r="AW640" s="7">
        <f t="shared" si="687"/>
        <v>-0.45800000000000002</v>
      </c>
      <c r="AX640" s="7">
        <f t="shared" si="687"/>
        <v>-0.70899999999999996</v>
      </c>
      <c r="AY640" s="7">
        <f t="shared" si="687"/>
        <v>-0.72099999999999997</v>
      </c>
      <c r="AZ640" s="7">
        <f t="shared" si="687"/>
        <v>-1.0069999999999999</v>
      </c>
      <c r="BA640" s="7">
        <f t="shared" si="687"/>
        <v>-0.7</v>
      </c>
      <c r="BB640" s="7">
        <f t="shared" si="687"/>
        <v>-0.56699999999999995</v>
      </c>
      <c r="BC640" s="7">
        <f t="shared" si="687"/>
        <v>-0.46700000000000003</v>
      </c>
    </row>
    <row r="641" spans="1:55" x14ac:dyDescent="0.2">
      <c r="A641" t="s">
        <v>10</v>
      </c>
      <c r="B641">
        <v>982</v>
      </c>
      <c r="C641">
        <v>1999</v>
      </c>
      <c r="D641" s="7">
        <f t="shared" si="652"/>
        <v>-0.76300000000000001</v>
      </c>
      <c r="E641" s="7">
        <f t="shared" ref="E641:AJ641" si="688">ROUND((D337-E337)*1.23348/(7*86.4),3)</f>
        <v>-1.256</v>
      </c>
      <c r="F641" s="7">
        <f t="shared" si="688"/>
        <v>-1.08</v>
      </c>
      <c r="G641" s="7">
        <f t="shared" si="688"/>
        <v>-1.2330000000000001</v>
      </c>
      <c r="H641" s="7">
        <f t="shared" si="688"/>
        <v>-1.522</v>
      </c>
      <c r="I641" s="7">
        <f t="shared" si="688"/>
        <v>-1.246</v>
      </c>
      <c r="J641" s="7">
        <f t="shared" si="688"/>
        <v>-0.80500000000000005</v>
      </c>
      <c r="K641" s="7">
        <f t="shared" si="688"/>
        <v>-0.84699999999999998</v>
      </c>
      <c r="L641" s="7">
        <f t="shared" si="688"/>
        <v>-0.86199999999999999</v>
      </c>
      <c r="M641" s="7">
        <f t="shared" si="688"/>
        <v>-0.83399999999999996</v>
      </c>
      <c r="N641" s="7">
        <f t="shared" si="688"/>
        <v>-0.97199999999999998</v>
      </c>
      <c r="O641" s="7">
        <f t="shared" si="688"/>
        <v>-0.754</v>
      </c>
      <c r="P641" s="7">
        <f t="shared" si="688"/>
        <v>-0.191</v>
      </c>
      <c r="Q641" s="7">
        <f t="shared" si="688"/>
        <v>-7.4999999999999997E-2</v>
      </c>
      <c r="R641" s="7">
        <f t="shared" si="688"/>
        <v>0</v>
      </c>
      <c r="S641" s="7">
        <f t="shared" si="688"/>
        <v>0</v>
      </c>
      <c r="T641" s="7">
        <f t="shared" si="688"/>
        <v>0</v>
      </c>
      <c r="U641" s="7">
        <f t="shared" si="688"/>
        <v>0</v>
      </c>
      <c r="V641" s="7">
        <f t="shared" si="688"/>
        <v>183.232</v>
      </c>
      <c r="W641" s="7">
        <f t="shared" si="688"/>
        <v>546.61300000000006</v>
      </c>
      <c r="X641" s="7">
        <f t="shared" si="688"/>
        <v>217.691</v>
      </c>
      <c r="Y641" s="7">
        <f t="shared" si="688"/>
        <v>-5.3849999999999998</v>
      </c>
      <c r="Z641" s="7">
        <f t="shared" si="688"/>
        <v>-6.2530000000000001</v>
      </c>
      <c r="AA641" s="7">
        <f t="shared" si="688"/>
        <v>0</v>
      </c>
      <c r="AB641" s="7">
        <f t="shared" si="688"/>
        <v>-5.8419999999999996</v>
      </c>
      <c r="AC641" s="7">
        <f t="shared" si="688"/>
        <v>-4.335</v>
      </c>
      <c r="AD641" s="7">
        <f t="shared" si="688"/>
        <v>0</v>
      </c>
      <c r="AE641" s="7">
        <f t="shared" si="688"/>
        <v>0</v>
      </c>
      <c r="AF641" s="7">
        <f t="shared" si="688"/>
        <v>0</v>
      </c>
      <c r="AG641" s="7">
        <f t="shared" si="688"/>
        <v>-1.7130000000000001</v>
      </c>
      <c r="AH641" s="7">
        <f t="shared" si="688"/>
        <v>-3.2530000000000001</v>
      </c>
      <c r="AI641" s="7">
        <f t="shared" si="688"/>
        <v>-3.0840000000000001</v>
      </c>
      <c r="AJ641" s="7">
        <f t="shared" si="688"/>
        <v>0</v>
      </c>
      <c r="AK641" s="7">
        <f t="shared" ref="AK641:BC641" si="689">ROUND((AJ337-AK337)*1.23348/(7*86.4),3)</f>
        <v>0</v>
      </c>
      <c r="AL641" s="7">
        <f t="shared" si="689"/>
        <v>0</v>
      </c>
      <c r="AM641" s="7">
        <f t="shared" si="689"/>
        <v>0</v>
      </c>
      <c r="AN641" s="7">
        <f t="shared" si="689"/>
        <v>0</v>
      </c>
      <c r="AO641" s="7">
        <f t="shared" si="689"/>
        <v>0</v>
      </c>
      <c r="AP641" s="7">
        <f t="shared" si="689"/>
        <v>0</v>
      </c>
      <c r="AQ641" s="7">
        <f t="shared" si="689"/>
        <v>-0.40899999999999997</v>
      </c>
      <c r="AR641" s="7">
        <f t="shared" si="689"/>
        <v>0</v>
      </c>
      <c r="AS641" s="7">
        <f t="shared" si="689"/>
        <v>-2.577</v>
      </c>
      <c r="AT641" s="7">
        <f t="shared" si="689"/>
        <v>-1.306</v>
      </c>
      <c r="AU641" s="7">
        <v>0</v>
      </c>
      <c r="AV641" s="7">
        <f t="shared" si="685"/>
        <v>-3.4159999999999999</v>
      </c>
      <c r="AW641" s="7">
        <f t="shared" si="689"/>
        <v>-16.617000000000001</v>
      </c>
      <c r="AX641" s="7">
        <f t="shared" si="689"/>
        <v>-18.922999999999998</v>
      </c>
      <c r="AY641" s="7">
        <f t="shared" si="689"/>
        <v>-10.445</v>
      </c>
      <c r="AZ641" s="7">
        <f t="shared" si="689"/>
        <v>-6.0389999999999997</v>
      </c>
      <c r="BA641" s="7">
        <f t="shared" si="689"/>
        <v>-3.4460000000000002</v>
      </c>
      <c r="BB641" s="7">
        <f t="shared" si="689"/>
        <v>-3.8540000000000001</v>
      </c>
      <c r="BC641" s="7">
        <f t="shared" si="689"/>
        <v>-1.7010000000000001</v>
      </c>
    </row>
    <row r="642" spans="1:55" x14ac:dyDescent="0.2">
      <c r="A642" t="s">
        <v>10</v>
      </c>
      <c r="B642">
        <v>982</v>
      </c>
      <c r="C642">
        <v>2000</v>
      </c>
      <c r="D642" s="7">
        <f t="shared" si="652"/>
        <v>0</v>
      </c>
      <c r="E642" s="7">
        <f t="shared" ref="E642:AJ642" si="690">ROUND((D338-E338)*1.23348/(7*86.4),3)</f>
        <v>0</v>
      </c>
      <c r="F642" s="7">
        <f t="shared" si="690"/>
        <v>0</v>
      </c>
      <c r="G642" s="7">
        <f t="shared" si="690"/>
        <v>0</v>
      </c>
      <c r="H642" s="7">
        <f t="shared" si="690"/>
        <v>0</v>
      </c>
      <c r="I642" s="7">
        <f t="shared" si="690"/>
        <v>0</v>
      </c>
      <c r="J642" s="7">
        <f t="shared" si="690"/>
        <v>0</v>
      </c>
      <c r="K642" s="7">
        <f t="shared" si="690"/>
        <v>0</v>
      </c>
      <c r="L642" s="7">
        <f t="shared" si="690"/>
        <v>0</v>
      </c>
      <c r="M642" s="7">
        <f t="shared" si="690"/>
        <v>0</v>
      </c>
      <c r="N642" s="7">
        <f t="shared" si="690"/>
        <v>0</v>
      </c>
      <c r="O642" s="7">
        <f t="shared" si="690"/>
        <v>0</v>
      </c>
      <c r="P642" s="7">
        <f t="shared" si="690"/>
        <v>0</v>
      </c>
      <c r="Q642" s="7">
        <f t="shared" si="690"/>
        <v>0</v>
      </c>
      <c r="R642" s="7">
        <f t="shared" si="690"/>
        <v>0</v>
      </c>
      <c r="S642" s="7">
        <f t="shared" si="690"/>
        <v>0</v>
      </c>
      <c r="T642" s="7">
        <f t="shared" si="690"/>
        <v>0</v>
      </c>
      <c r="U642" s="7">
        <f t="shared" si="690"/>
        <v>0</v>
      </c>
      <c r="V642" s="7">
        <f t="shared" si="690"/>
        <v>0</v>
      </c>
      <c r="W642" s="7">
        <f t="shared" si="690"/>
        <v>0</v>
      </c>
      <c r="X642" s="7">
        <f t="shared" si="690"/>
        <v>0</v>
      </c>
      <c r="Y642" s="7">
        <f t="shared" si="690"/>
        <v>0</v>
      </c>
      <c r="Z642" s="7">
        <f t="shared" si="690"/>
        <v>0</v>
      </c>
      <c r="AA642" s="7">
        <f t="shared" si="690"/>
        <v>0</v>
      </c>
      <c r="AB642" s="7">
        <f t="shared" si="690"/>
        <v>0</v>
      </c>
      <c r="AC642" s="7">
        <f t="shared" si="690"/>
        <v>0</v>
      </c>
      <c r="AD642" s="7">
        <f t="shared" si="690"/>
        <v>0</v>
      </c>
      <c r="AE642" s="7">
        <f t="shared" si="690"/>
        <v>0</v>
      </c>
      <c r="AF642" s="7">
        <f t="shared" si="690"/>
        <v>0</v>
      </c>
      <c r="AG642" s="7">
        <f t="shared" si="690"/>
        <v>0</v>
      </c>
      <c r="AH642" s="7">
        <f t="shared" si="690"/>
        <v>0</v>
      </c>
      <c r="AI642" s="7">
        <f t="shared" si="690"/>
        <v>0</v>
      </c>
      <c r="AJ642" s="7">
        <f t="shared" si="690"/>
        <v>448.40699999999998</v>
      </c>
      <c r="AK642" s="7">
        <f t="shared" ref="AK642:BC642" si="691">ROUND((AJ338-AK338)*1.23348/(7*86.4),3)</f>
        <v>230.75700000000001</v>
      </c>
      <c r="AL642" s="7">
        <f t="shared" si="691"/>
        <v>0.38800000000000001</v>
      </c>
      <c r="AM642" s="7">
        <f t="shared" si="691"/>
        <v>337.904</v>
      </c>
      <c r="AN642" s="7">
        <f t="shared" si="691"/>
        <v>758.64099999999996</v>
      </c>
      <c r="AO642" s="7">
        <f t="shared" si="691"/>
        <v>736.44600000000003</v>
      </c>
      <c r="AP642" s="7">
        <f t="shared" si="691"/>
        <v>361.60500000000002</v>
      </c>
      <c r="AQ642" s="7">
        <f t="shared" si="691"/>
        <v>713.19299999999998</v>
      </c>
      <c r="AR642" s="7">
        <f t="shared" si="691"/>
        <v>42.097999999999999</v>
      </c>
      <c r="AS642" s="7">
        <f t="shared" si="691"/>
        <v>15.286</v>
      </c>
      <c r="AT642" s="7">
        <f t="shared" si="691"/>
        <v>1.8680000000000001</v>
      </c>
      <c r="AU642" s="7">
        <v>0</v>
      </c>
      <c r="AV642" s="7">
        <f t="shared" si="685"/>
        <v>0</v>
      </c>
      <c r="AW642" s="7">
        <f t="shared" si="691"/>
        <v>0</v>
      </c>
      <c r="AX642" s="7">
        <f t="shared" si="691"/>
        <v>0</v>
      </c>
      <c r="AY642" s="7">
        <f t="shared" si="691"/>
        <v>-0.74199999999999999</v>
      </c>
      <c r="AZ642" s="7">
        <f t="shared" si="691"/>
        <v>-0.73</v>
      </c>
      <c r="BA642" s="7">
        <f t="shared" si="691"/>
        <v>-0.504</v>
      </c>
      <c r="BB642" s="7">
        <f t="shared" si="691"/>
        <v>-0.442</v>
      </c>
      <c r="BC642" s="7">
        <f t="shared" si="691"/>
        <v>-0.501</v>
      </c>
    </row>
    <row r="643" spans="1:55" x14ac:dyDescent="0.2">
      <c r="A643" t="s">
        <v>10</v>
      </c>
      <c r="B643">
        <v>982</v>
      </c>
      <c r="C643">
        <v>2001</v>
      </c>
      <c r="D643" s="7">
        <f t="shared" si="652"/>
        <v>-0.51300000000000001</v>
      </c>
      <c r="E643" s="7">
        <f t="shared" ref="E643:AJ643" si="692">ROUND((D339-E339)*1.23348/(7*86.4),3)</f>
        <v>-0.46400000000000002</v>
      </c>
      <c r="F643" s="7">
        <f t="shared" si="692"/>
        <v>-0.59099999999999997</v>
      </c>
      <c r="G643" s="7">
        <f t="shared" si="692"/>
        <v>-0.51400000000000001</v>
      </c>
      <c r="H643" s="7">
        <f t="shared" si="692"/>
        <v>-0.45</v>
      </c>
      <c r="I643" s="7">
        <f t="shared" si="692"/>
        <v>-0.29499999999999998</v>
      </c>
      <c r="J643" s="7">
        <f t="shared" si="692"/>
        <v>-0.34</v>
      </c>
      <c r="K643" s="7">
        <f t="shared" si="692"/>
        <v>-0.36299999999999999</v>
      </c>
      <c r="L643" s="7">
        <f t="shared" si="692"/>
        <v>-0.47299999999999998</v>
      </c>
      <c r="M643" s="7">
        <f t="shared" si="692"/>
        <v>-0.41199999999999998</v>
      </c>
      <c r="N643" s="7">
        <f t="shared" si="692"/>
        <v>-0.44500000000000001</v>
      </c>
      <c r="O643" s="7">
        <f t="shared" si="692"/>
        <v>-0.46100000000000002</v>
      </c>
      <c r="P643" s="7">
        <f t="shared" si="692"/>
        <v>-0.373</v>
      </c>
      <c r="Q643" s="7">
        <f t="shared" si="692"/>
        <v>-4.3999999999999997E-2</v>
      </c>
      <c r="R643" s="7">
        <f t="shared" si="692"/>
        <v>-3.7999999999999999E-2</v>
      </c>
      <c r="S643" s="7">
        <f t="shared" si="692"/>
        <v>0</v>
      </c>
      <c r="T643" s="7">
        <f t="shared" si="692"/>
        <v>0</v>
      </c>
      <c r="U643" s="7">
        <f t="shared" si="692"/>
        <v>64.882999999999996</v>
      </c>
      <c r="V643" s="7">
        <f t="shared" si="692"/>
        <v>445.24599999999998</v>
      </c>
      <c r="W643" s="7">
        <f t="shared" si="692"/>
        <v>0</v>
      </c>
      <c r="X643" s="7">
        <f t="shared" si="692"/>
        <v>0</v>
      </c>
      <c r="Y643" s="7">
        <f t="shared" si="692"/>
        <v>-1.109</v>
      </c>
      <c r="Z643" s="7">
        <f t="shared" si="692"/>
        <v>-3.2189999999999999</v>
      </c>
      <c r="AA643" s="7">
        <f t="shared" si="692"/>
        <v>0</v>
      </c>
      <c r="AB643" s="7">
        <f t="shared" si="692"/>
        <v>0</v>
      </c>
      <c r="AC643" s="7">
        <f t="shared" si="692"/>
        <v>0</v>
      </c>
      <c r="AD643" s="7">
        <f t="shared" si="692"/>
        <v>0</v>
      </c>
      <c r="AE643" s="7">
        <f t="shared" si="692"/>
        <v>0</v>
      </c>
      <c r="AF643" s="7">
        <f>ROUND((AE339-AF339)*1.23348/(7*86.4),3)</f>
        <v>0</v>
      </c>
      <c r="AG643" s="7">
        <f t="shared" si="692"/>
        <v>0</v>
      </c>
      <c r="AH643" s="7">
        <f t="shared" si="692"/>
        <v>219.07900000000001</v>
      </c>
      <c r="AI643" s="7">
        <f t="shared" si="692"/>
        <v>314.74900000000002</v>
      </c>
      <c r="AJ643" s="7">
        <f t="shared" si="692"/>
        <v>353.74</v>
      </c>
      <c r="AK643" s="7">
        <f t="shared" ref="AK643:BC643" si="693">ROUND((AJ339-AK339)*1.23348/(7*86.4),3)</f>
        <v>128.85499999999999</v>
      </c>
      <c r="AL643" s="7">
        <f t="shared" si="693"/>
        <v>0</v>
      </c>
      <c r="AM643" s="7">
        <f t="shared" si="693"/>
        <v>0</v>
      </c>
      <c r="AN643" s="7">
        <f t="shared" si="693"/>
        <v>0</v>
      </c>
      <c r="AO643" s="7">
        <f t="shared" si="693"/>
        <v>0</v>
      </c>
      <c r="AP643" s="7">
        <f t="shared" si="693"/>
        <v>0</v>
      </c>
      <c r="AQ643" s="7">
        <f t="shared" si="693"/>
        <v>0</v>
      </c>
      <c r="AR643" s="7">
        <f t="shared" si="693"/>
        <v>0</v>
      </c>
      <c r="AS643" s="7">
        <f t="shared" si="693"/>
        <v>0</v>
      </c>
      <c r="AT643" s="7">
        <f t="shared" si="693"/>
        <v>0</v>
      </c>
      <c r="AU643" s="7">
        <v>0</v>
      </c>
      <c r="AV643" s="7">
        <f t="shared" si="685"/>
        <v>-0.68799999999999994</v>
      </c>
      <c r="AW643" s="7">
        <f t="shared" si="693"/>
        <v>-0.47099999999999997</v>
      </c>
      <c r="AX643" s="7">
        <f t="shared" si="693"/>
        <v>-0.41399999999999998</v>
      </c>
      <c r="AY643" s="7">
        <f t="shared" si="693"/>
        <v>-1.212</v>
      </c>
      <c r="AZ643" s="7">
        <f t="shared" si="693"/>
        <v>-0.96299999999999997</v>
      </c>
      <c r="BA643" s="7">
        <f t="shared" si="693"/>
        <v>-0.93700000000000006</v>
      </c>
      <c r="BB643" s="7">
        <f t="shared" si="693"/>
        <v>-0.56899999999999995</v>
      </c>
      <c r="BC643" s="7">
        <f t="shared" si="693"/>
        <v>-0.53300000000000003</v>
      </c>
    </row>
    <row r="644" spans="1:55" x14ac:dyDescent="0.2">
      <c r="A644" t="s">
        <v>10</v>
      </c>
      <c r="B644">
        <v>982</v>
      </c>
      <c r="C644">
        <v>2002</v>
      </c>
      <c r="D644" s="7">
        <f t="shared" si="652"/>
        <v>-0.84399999999999997</v>
      </c>
      <c r="E644" s="7">
        <f t="shared" ref="E644:AJ644" si="694">ROUND((D340-E340)*1.23348/(7*86.4),3)</f>
        <v>-0.17399999999999999</v>
      </c>
      <c r="F644" s="7">
        <f t="shared" si="694"/>
        <v>-1.8740000000000001</v>
      </c>
      <c r="G644" s="7">
        <f t="shared" si="694"/>
        <v>-1.9650000000000001</v>
      </c>
      <c r="H644" s="7">
        <f t="shared" si="694"/>
        <v>-1.556</v>
      </c>
      <c r="I644" s="7">
        <f t="shared" si="694"/>
        <v>-1.1040000000000001</v>
      </c>
      <c r="J644" s="7">
        <f t="shared" si="694"/>
        <v>-1.044</v>
      </c>
      <c r="K644" s="7">
        <f t="shared" si="694"/>
        <v>-0.58499999999999996</v>
      </c>
      <c r="L644" s="7">
        <f t="shared" si="694"/>
        <v>-1.002</v>
      </c>
      <c r="M644" s="7">
        <f t="shared" si="694"/>
        <v>-1.571</v>
      </c>
      <c r="N644" s="7">
        <f t="shared" si="694"/>
        <v>-0.58899999999999997</v>
      </c>
      <c r="O644" s="7">
        <f t="shared" si="694"/>
        <v>0</v>
      </c>
      <c r="P644" s="7">
        <f t="shared" si="694"/>
        <v>0</v>
      </c>
      <c r="Q644" s="7">
        <f t="shared" si="694"/>
        <v>0</v>
      </c>
      <c r="R644" s="7">
        <f t="shared" si="694"/>
        <v>0</v>
      </c>
      <c r="S644" s="7">
        <f t="shared" si="694"/>
        <v>26.204000000000001</v>
      </c>
      <c r="T644" s="7">
        <f t="shared" si="694"/>
        <v>77.870999999999995</v>
      </c>
      <c r="U644" s="7">
        <f t="shared" si="694"/>
        <v>379.40699999999998</v>
      </c>
      <c r="V644" s="7">
        <f t="shared" si="694"/>
        <v>662.75199999999995</v>
      </c>
      <c r="W644" s="7">
        <f t="shared" si="694"/>
        <v>730.08299999999997</v>
      </c>
      <c r="X644" s="7">
        <f t="shared" si="694"/>
        <v>0</v>
      </c>
      <c r="Y644" s="7">
        <f t="shared" si="694"/>
        <v>-15.759</v>
      </c>
      <c r="Z644" s="7">
        <f t="shared" si="694"/>
        <v>-27.224</v>
      </c>
      <c r="AA644" s="7">
        <f t="shared" si="694"/>
        <v>-39.008000000000003</v>
      </c>
      <c r="AB644" s="7">
        <f t="shared" si="694"/>
        <v>0</v>
      </c>
      <c r="AC644" s="7">
        <f t="shared" si="694"/>
        <v>0</v>
      </c>
      <c r="AD644" s="7">
        <f t="shared" si="694"/>
        <v>0</v>
      </c>
      <c r="AE644" s="7">
        <f t="shared" si="694"/>
        <v>0</v>
      </c>
      <c r="AF644" s="7">
        <f t="shared" si="694"/>
        <v>0</v>
      </c>
      <c r="AG644" s="7">
        <f t="shared" si="694"/>
        <v>0</v>
      </c>
      <c r="AH644" s="7">
        <f t="shared" si="694"/>
        <v>0</v>
      </c>
      <c r="AI644" s="7">
        <f t="shared" si="694"/>
        <v>0</v>
      </c>
      <c r="AJ644" s="7">
        <f t="shared" si="694"/>
        <v>0</v>
      </c>
      <c r="AK644" s="7">
        <f t="shared" ref="AK644:BC644" si="695">ROUND((AJ340-AK340)*1.23348/(7*86.4),3)</f>
        <v>0</v>
      </c>
      <c r="AL644" s="7">
        <f t="shared" si="695"/>
        <v>0</v>
      </c>
      <c r="AM644" s="7">
        <f t="shared" si="695"/>
        <v>0</v>
      </c>
      <c r="AN644" s="7">
        <f t="shared" si="695"/>
        <v>0</v>
      </c>
      <c r="AO644" s="7">
        <f t="shared" si="695"/>
        <v>0</v>
      </c>
      <c r="AP644" s="7">
        <f t="shared" si="695"/>
        <v>0</v>
      </c>
      <c r="AQ644" s="7">
        <f t="shared" si="695"/>
        <v>0</v>
      </c>
      <c r="AR644" s="7">
        <f t="shared" si="695"/>
        <v>0</v>
      </c>
      <c r="AS644" s="7">
        <f t="shared" si="695"/>
        <v>0</v>
      </c>
      <c r="AT644" s="7">
        <f t="shared" si="695"/>
        <v>0</v>
      </c>
      <c r="AU644" s="7">
        <v>0</v>
      </c>
      <c r="AV644" s="7">
        <f t="shared" si="685"/>
        <v>-1.62</v>
      </c>
      <c r="AW644" s="7">
        <f t="shared" si="695"/>
        <v>-1.4950000000000001</v>
      </c>
      <c r="AX644" s="7">
        <f t="shared" si="695"/>
        <v>-0.90900000000000003</v>
      </c>
      <c r="AY644" s="7">
        <f t="shared" si="695"/>
        <v>-0.71699999999999997</v>
      </c>
      <c r="AZ644" s="7">
        <f t="shared" si="695"/>
        <v>-0.92900000000000005</v>
      </c>
      <c r="BA644" s="7">
        <f t="shared" si="695"/>
        <v>-0.73</v>
      </c>
      <c r="BB644" s="7">
        <f t="shared" si="695"/>
        <v>-0.33900000000000002</v>
      </c>
      <c r="BC644" s="7">
        <f t="shared" si="695"/>
        <v>-0.46800000000000003</v>
      </c>
    </row>
    <row r="645" spans="1:55" x14ac:dyDescent="0.2">
      <c r="A645" t="s">
        <v>10</v>
      </c>
      <c r="B645">
        <v>982</v>
      </c>
      <c r="C645">
        <v>2003</v>
      </c>
      <c r="D645" s="7">
        <f t="shared" si="652"/>
        <v>-0.53300000000000003</v>
      </c>
      <c r="E645" s="7">
        <f t="shared" ref="E645:AJ645" si="696">ROUND((D341-E341)*1.23348/(7*86.4),3)</f>
        <v>-0.60499999999999998</v>
      </c>
      <c r="F645" s="7">
        <f t="shared" si="696"/>
        <v>-0.73499999999999999</v>
      </c>
      <c r="G645" s="7">
        <f t="shared" si="696"/>
        <v>-0.52800000000000002</v>
      </c>
      <c r="H645" s="7">
        <f t="shared" si="696"/>
        <v>-0.39400000000000002</v>
      </c>
      <c r="I645" s="7">
        <f t="shared" si="696"/>
        <v>-1.0549999999999999</v>
      </c>
      <c r="J645" s="7">
        <f t="shared" si="696"/>
        <v>-1.153</v>
      </c>
      <c r="K645" s="7">
        <f t="shared" si="696"/>
        <v>-1.0349999999999999</v>
      </c>
      <c r="L645" s="7">
        <f t="shared" si="696"/>
        <v>-0.77700000000000002</v>
      </c>
      <c r="M645" s="7">
        <f t="shared" si="696"/>
        <v>-1.278</v>
      </c>
      <c r="N645" s="7">
        <f t="shared" si="696"/>
        <v>-7.3090000000000002</v>
      </c>
      <c r="O645" s="7">
        <f t="shared" si="696"/>
        <v>-2.246</v>
      </c>
      <c r="P645" s="7">
        <f t="shared" si="696"/>
        <v>-1.3420000000000001</v>
      </c>
      <c r="Q645" s="7">
        <f t="shared" si="696"/>
        <v>0</v>
      </c>
      <c r="R645" s="7">
        <f t="shared" si="696"/>
        <v>0</v>
      </c>
      <c r="S645" s="7">
        <f t="shared" si="696"/>
        <v>0</v>
      </c>
      <c r="T645" s="7">
        <f t="shared" si="696"/>
        <v>0</v>
      </c>
      <c r="U645" s="7">
        <f t="shared" si="696"/>
        <v>0</v>
      </c>
      <c r="V645" s="7">
        <f t="shared" si="696"/>
        <v>0</v>
      </c>
      <c r="W645" s="7">
        <f t="shared" si="696"/>
        <v>0</v>
      </c>
      <c r="X645" s="7">
        <f t="shared" si="696"/>
        <v>0</v>
      </c>
      <c r="Y645" s="7">
        <f t="shared" si="696"/>
        <v>-10.253</v>
      </c>
      <c r="Z645" s="7">
        <f t="shared" si="696"/>
        <v>-4.234</v>
      </c>
      <c r="AA645" s="7">
        <f t="shared" si="696"/>
        <v>-0.52300000000000002</v>
      </c>
      <c r="AB645" s="7">
        <f t="shared" si="696"/>
        <v>0</v>
      </c>
      <c r="AC645" s="7">
        <f t="shared" si="696"/>
        <v>0</v>
      </c>
      <c r="AD645" s="7">
        <f t="shared" si="696"/>
        <v>0</v>
      </c>
      <c r="AE645" s="7">
        <f t="shared" si="696"/>
        <v>0</v>
      </c>
      <c r="AF645" s="7">
        <f t="shared" si="696"/>
        <v>0</v>
      </c>
      <c r="AG645" s="7">
        <f t="shared" si="696"/>
        <v>0</v>
      </c>
      <c r="AH645" s="7">
        <f t="shared" si="696"/>
        <v>0</v>
      </c>
      <c r="AI645" s="7">
        <f t="shared" si="696"/>
        <v>0</v>
      </c>
      <c r="AJ645" s="7">
        <f t="shared" si="696"/>
        <v>44.247</v>
      </c>
      <c r="AK645" s="7">
        <f t="shared" ref="AK645:BC645" si="697">ROUND((AJ341-AK341)*1.23348/(7*86.4),3)</f>
        <v>271.19299999999998</v>
      </c>
      <c r="AL645" s="7">
        <f t="shared" si="697"/>
        <v>0.05</v>
      </c>
      <c r="AM645" s="7">
        <f t="shared" si="697"/>
        <v>0</v>
      </c>
      <c r="AN645" s="7">
        <f t="shared" si="697"/>
        <v>65.866</v>
      </c>
      <c r="AO645" s="7">
        <f t="shared" si="697"/>
        <v>2.3079999999999998</v>
      </c>
      <c r="AP645" s="7">
        <f t="shared" si="697"/>
        <v>0</v>
      </c>
      <c r="AQ645" s="7">
        <f t="shared" si="697"/>
        <v>0</v>
      </c>
      <c r="AR645" s="7">
        <f t="shared" si="697"/>
        <v>0</v>
      </c>
      <c r="AS645" s="7">
        <f t="shared" si="697"/>
        <v>0</v>
      </c>
      <c r="AT645" s="7">
        <f t="shared" si="697"/>
        <v>43.756999999999998</v>
      </c>
      <c r="AU645" s="7">
        <v>0</v>
      </c>
      <c r="AV645" s="7">
        <f t="shared" si="685"/>
        <v>0</v>
      </c>
      <c r="AW645" s="7">
        <f t="shared" si="697"/>
        <v>-1.2949999999999999</v>
      </c>
      <c r="AX645" s="7">
        <f t="shared" si="697"/>
        <v>-1.839</v>
      </c>
      <c r="AY645" s="7">
        <f t="shared" si="697"/>
        <v>-1.8340000000000001</v>
      </c>
      <c r="AZ645" s="7">
        <f t="shared" si="697"/>
        <v>-1.06</v>
      </c>
      <c r="BA645" s="7">
        <f t="shared" si="697"/>
        <v>-1.1200000000000001</v>
      </c>
      <c r="BB645" s="7">
        <f t="shared" si="697"/>
        <v>-0.96799999999999997</v>
      </c>
      <c r="BC645" s="7">
        <f t="shared" si="697"/>
        <v>-0.72499999999999998</v>
      </c>
    </row>
    <row r="646" spans="1:55" x14ac:dyDescent="0.2">
      <c r="A646" t="s">
        <v>10</v>
      </c>
      <c r="B646">
        <v>982</v>
      </c>
      <c r="C646">
        <v>2004</v>
      </c>
      <c r="D646" s="7">
        <f t="shared" si="652"/>
        <v>-0.53200000000000003</v>
      </c>
      <c r="E646" s="7">
        <f t="shared" ref="E646:AJ646" si="698">ROUND((D342-E342)*1.23348/(7*86.4),3)</f>
        <v>-0.48899999999999999</v>
      </c>
      <c r="F646" s="7">
        <f t="shared" si="698"/>
        <v>-0.51800000000000002</v>
      </c>
      <c r="G646" s="7">
        <f t="shared" si="698"/>
        <v>-0.432</v>
      </c>
      <c r="H646" s="7">
        <f t="shared" si="698"/>
        <v>-0.81899999999999995</v>
      </c>
      <c r="I646" s="7">
        <f t="shared" si="698"/>
        <v>-0.13400000000000001</v>
      </c>
      <c r="J646" s="7">
        <f t="shared" si="698"/>
        <v>-0.57199999999999995</v>
      </c>
      <c r="K646" s="7">
        <f t="shared" si="698"/>
        <v>-0.68600000000000005</v>
      </c>
      <c r="L646" s="7">
        <f t="shared" si="698"/>
        <v>-0.68400000000000005</v>
      </c>
      <c r="M646" s="7">
        <f t="shared" si="698"/>
        <v>-0.53200000000000003</v>
      </c>
      <c r="N646" s="7">
        <f t="shared" si="698"/>
        <v>-0.495</v>
      </c>
      <c r="O646" s="7">
        <f t="shared" si="698"/>
        <v>-0.92700000000000005</v>
      </c>
      <c r="P646" s="7">
        <f t="shared" si="698"/>
        <v>0</v>
      </c>
      <c r="Q646" s="7">
        <f t="shared" si="698"/>
        <v>0</v>
      </c>
      <c r="R646" s="7">
        <f t="shared" si="698"/>
        <v>0</v>
      </c>
      <c r="S646" s="7">
        <f t="shared" si="698"/>
        <v>45.93</v>
      </c>
      <c r="T646" s="7">
        <f t="shared" si="698"/>
        <v>385.596</v>
      </c>
      <c r="U646" s="7">
        <f t="shared" si="698"/>
        <v>483.85899999999998</v>
      </c>
      <c r="V646" s="7">
        <f t="shared" si="698"/>
        <v>0</v>
      </c>
      <c r="W646" s="7">
        <f t="shared" si="698"/>
        <v>393.67500000000001</v>
      </c>
      <c r="X646" s="7">
        <f t="shared" si="698"/>
        <v>183.917</v>
      </c>
      <c r="Y646" s="7">
        <f t="shared" si="698"/>
        <v>87.454999999999998</v>
      </c>
      <c r="Z646" s="7">
        <f t="shared" si="698"/>
        <v>0</v>
      </c>
      <c r="AA646" s="7">
        <f t="shared" si="698"/>
        <v>0</v>
      </c>
      <c r="AB646" s="7">
        <f t="shared" si="698"/>
        <v>0</v>
      </c>
      <c r="AC646" s="7">
        <f t="shared" si="698"/>
        <v>0</v>
      </c>
      <c r="AD646" s="7">
        <f t="shared" si="698"/>
        <v>-1.0209999999999999</v>
      </c>
      <c r="AE646" s="7">
        <f t="shared" si="698"/>
        <v>0</v>
      </c>
      <c r="AF646" s="7">
        <f t="shared" si="698"/>
        <v>0</v>
      </c>
      <c r="AG646" s="7">
        <f t="shared" si="698"/>
        <v>0</v>
      </c>
      <c r="AH646" s="7">
        <f t="shared" si="698"/>
        <v>0</v>
      </c>
      <c r="AI646" s="7">
        <f t="shared" si="698"/>
        <v>251.89599999999999</v>
      </c>
      <c r="AJ646" s="7">
        <f t="shared" si="698"/>
        <v>572.63699999999994</v>
      </c>
      <c r="AK646" s="7">
        <f t="shared" ref="AK646:BC646" si="699">ROUND((AJ342-AK342)*1.23348/(7*86.4),3)</f>
        <v>1417.904</v>
      </c>
      <c r="AL646" s="7">
        <f t="shared" si="699"/>
        <v>0</v>
      </c>
      <c r="AM646" s="7">
        <f t="shared" si="699"/>
        <v>0</v>
      </c>
      <c r="AN646" s="7">
        <f t="shared" si="699"/>
        <v>0</v>
      </c>
      <c r="AO646" s="7">
        <f t="shared" si="699"/>
        <v>0</v>
      </c>
      <c r="AP646" s="7">
        <f t="shared" si="699"/>
        <v>0</v>
      </c>
      <c r="AQ646" s="7">
        <f t="shared" si="699"/>
        <v>43.048999999999999</v>
      </c>
      <c r="AR646" s="7">
        <f t="shared" si="699"/>
        <v>-0.442</v>
      </c>
      <c r="AS646" s="7">
        <f t="shared" si="699"/>
        <v>0</v>
      </c>
      <c r="AT646" s="7">
        <f t="shared" si="699"/>
        <v>-0.81699999999999995</v>
      </c>
      <c r="AU646" s="7">
        <v>0</v>
      </c>
      <c r="AV646" s="7">
        <f t="shared" si="685"/>
        <v>-2.8370000000000002</v>
      </c>
      <c r="AW646" s="7">
        <f t="shared" si="699"/>
        <v>-2.1890000000000001</v>
      </c>
      <c r="AX646" s="7">
        <f t="shared" si="699"/>
        <v>-2.387</v>
      </c>
      <c r="AY646" s="7">
        <f t="shared" si="699"/>
        <v>-1.8580000000000001</v>
      </c>
      <c r="AZ646" s="7">
        <f t="shared" si="699"/>
        <v>-1.84</v>
      </c>
      <c r="BA646" s="7">
        <f t="shared" si="699"/>
        <v>-0.32700000000000001</v>
      </c>
      <c r="BB646" s="7">
        <f t="shared" si="699"/>
        <v>-4.0039999999999996</v>
      </c>
      <c r="BC646" s="7">
        <f t="shared" si="699"/>
        <v>-3.0830000000000002</v>
      </c>
    </row>
    <row r="647" spans="1:55" x14ac:dyDescent="0.2">
      <c r="A647" t="s">
        <v>10</v>
      </c>
      <c r="B647">
        <v>982</v>
      </c>
      <c r="C647">
        <v>2005</v>
      </c>
      <c r="D647" s="7">
        <f t="shared" si="652"/>
        <v>-1.974</v>
      </c>
      <c r="E647" s="7">
        <f t="shared" ref="E647:AJ647" si="700">ROUND((D343-E343)*1.23348/(7*86.4),3)</f>
        <v>-1.5529999999999999</v>
      </c>
      <c r="F647" s="7">
        <f t="shared" si="700"/>
        <v>0</v>
      </c>
      <c r="G647" s="7">
        <f t="shared" si="700"/>
        <v>-2.093</v>
      </c>
      <c r="H647" s="7">
        <f t="shared" si="700"/>
        <v>-4.4459999999999997</v>
      </c>
      <c r="I647" s="7">
        <f t="shared" si="700"/>
        <v>-3.7879999999999998</v>
      </c>
      <c r="J647" s="7">
        <f t="shared" si="700"/>
        <v>-2.6080000000000001</v>
      </c>
      <c r="K647" s="7">
        <f t="shared" si="700"/>
        <v>-1.9650000000000001</v>
      </c>
      <c r="L647" s="7">
        <f t="shared" si="700"/>
        <v>-1.56</v>
      </c>
      <c r="M647" s="7">
        <f t="shared" si="700"/>
        <v>-1.3</v>
      </c>
      <c r="N647" s="7">
        <f t="shared" si="700"/>
        <v>-1.3520000000000001</v>
      </c>
      <c r="O647" s="7">
        <f t="shared" si="700"/>
        <v>-1.4930000000000001</v>
      </c>
      <c r="P647" s="7">
        <f t="shared" si="700"/>
        <v>0</v>
      </c>
      <c r="Q647" s="7">
        <f t="shared" si="700"/>
        <v>0</v>
      </c>
      <c r="R647" s="7">
        <f t="shared" si="700"/>
        <v>0</v>
      </c>
      <c r="S647" s="7">
        <f t="shared" si="700"/>
        <v>0</v>
      </c>
      <c r="T647" s="7">
        <f t="shared" si="700"/>
        <v>0</v>
      </c>
      <c r="U647" s="7">
        <f t="shared" si="700"/>
        <v>34.033000000000001</v>
      </c>
      <c r="V647" s="7">
        <f t="shared" si="700"/>
        <v>0</v>
      </c>
      <c r="W647" s="7">
        <f t="shared" si="700"/>
        <v>0</v>
      </c>
      <c r="X647" s="7">
        <f t="shared" si="700"/>
        <v>0</v>
      </c>
      <c r="Y647" s="7">
        <f t="shared" si="700"/>
        <v>0</v>
      </c>
      <c r="Z647" s="7">
        <f t="shared" si="700"/>
        <v>-15.944000000000001</v>
      </c>
      <c r="AA647" s="7">
        <f t="shared" si="700"/>
        <v>-2.2090000000000001</v>
      </c>
      <c r="AB647" s="7">
        <f t="shared" si="700"/>
        <v>0</v>
      </c>
      <c r="AC647" s="7">
        <f t="shared" si="700"/>
        <v>0</v>
      </c>
      <c r="AD647" s="7">
        <f t="shared" si="700"/>
        <v>0</v>
      </c>
      <c r="AE647" s="7">
        <f t="shared" si="700"/>
        <v>0</v>
      </c>
      <c r="AF647" s="7">
        <f t="shared" si="700"/>
        <v>0</v>
      </c>
      <c r="AG647" s="7">
        <f t="shared" si="700"/>
        <v>0</v>
      </c>
      <c r="AH647" s="7">
        <f t="shared" si="700"/>
        <v>0</v>
      </c>
      <c r="AI647" s="7">
        <f t="shared" si="700"/>
        <v>0</v>
      </c>
      <c r="AJ647" s="7">
        <f t="shared" si="700"/>
        <v>0</v>
      </c>
      <c r="AK647" s="7">
        <f t="shared" ref="AK647:BC647" si="701">ROUND((AJ343-AK343)*1.23348/(7*86.4),3)</f>
        <v>63.345999999999997</v>
      </c>
      <c r="AL647" s="7">
        <f t="shared" si="701"/>
        <v>43.152000000000001</v>
      </c>
      <c r="AM647" s="7">
        <f t="shared" si="701"/>
        <v>355.85399999999998</v>
      </c>
      <c r="AN647" s="7">
        <f t="shared" si="701"/>
        <v>1388.067</v>
      </c>
      <c r="AO647" s="7">
        <f t="shared" si="701"/>
        <v>759.05899999999997</v>
      </c>
      <c r="AP647" s="7">
        <f t="shared" si="701"/>
        <v>351.51100000000002</v>
      </c>
      <c r="AQ647" s="7">
        <f t="shared" si="701"/>
        <v>0</v>
      </c>
      <c r="AR647" s="7">
        <f t="shared" si="701"/>
        <v>-5.9969999999999999</v>
      </c>
      <c r="AS647" s="7">
        <f t="shared" si="701"/>
        <v>0</v>
      </c>
      <c r="AT647" s="7">
        <f t="shared" si="701"/>
        <v>0</v>
      </c>
      <c r="AU647" s="7">
        <v>0</v>
      </c>
      <c r="AV647" s="7">
        <f t="shared" si="685"/>
        <v>-4.5039999999999996</v>
      </c>
      <c r="AW647" s="7">
        <f t="shared" si="701"/>
        <v>-3.4630000000000001</v>
      </c>
      <c r="AX647" s="7">
        <f t="shared" si="701"/>
        <v>-2.9649999999999999</v>
      </c>
      <c r="AY647" s="7">
        <f t="shared" si="701"/>
        <v>-2.2269999999999999</v>
      </c>
      <c r="AZ647" s="7">
        <f t="shared" si="701"/>
        <v>-1.9119999999999999</v>
      </c>
      <c r="BA647" s="7">
        <f t="shared" si="701"/>
        <v>-1.5429999999999999</v>
      </c>
      <c r="BB647" s="7">
        <f t="shared" si="701"/>
        <v>-1.528</v>
      </c>
      <c r="BC647" s="7">
        <f t="shared" si="701"/>
        <v>-1.2370000000000001</v>
      </c>
    </row>
    <row r="648" spans="1:55" x14ac:dyDescent="0.2">
      <c r="A648" t="s">
        <v>10</v>
      </c>
      <c r="B648">
        <v>982</v>
      </c>
      <c r="C648">
        <v>2006</v>
      </c>
      <c r="D648" s="7">
        <f t="shared" si="652"/>
        <v>-1.847</v>
      </c>
      <c r="E648" s="7">
        <f t="shared" ref="E648:AJ648" si="702">ROUND((D344-E344)*1.23348/(7*86.4),3)</f>
        <v>-2.528</v>
      </c>
      <c r="F648" s="7">
        <f t="shared" si="702"/>
        <v>-2.8719999999999999</v>
      </c>
      <c r="G648" s="7">
        <f t="shared" si="702"/>
        <v>-3.0920000000000001</v>
      </c>
      <c r="H648" s="7">
        <f t="shared" si="702"/>
        <v>-2.496</v>
      </c>
      <c r="I648" s="7">
        <f t="shared" si="702"/>
        <v>-2.1240000000000001</v>
      </c>
      <c r="J648" s="7">
        <f t="shared" si="702"/>
        <v>-1.7849999999999999</v>
      </c>
      <c r="K648" s="7">
        <f t="shared" si="702"/>
        <v>-1.3759999999999999</v>
      </c>
      <c r="L648" s="7">
        <f t="shared" si="702"/>
        <v>-1.0840000000000001</v>
      </c>
      <c r="M648" s="7">
        <f t="shared" si="702"/>
        <v>0</v>
      </c>
      <c r="N648" s="7">
        <f t="shared" si="702"/>
        <v>0</v>
      </c>
      <c r="O648" s="7">
        <f t="shared" si="702"/>
        <v>0</v>
      </c>
      <c r="P648" s="7">
        <f t="shared" si="702"/>
        <v>0</v>
      </c>
      <c r="Q648" s="7">
        <f t="shared" si="702"/>
        <v>0</v>
      </c>
      <c r="R648" s="7">
        <f t="shared" si="702"/>
        <v>13.807</v>
      </c>
      <c r="S648" s="7">
        <f t="shared" si="702"/>
        <v>34.935000000000002</v>
      </c>
      <c r="T648" s="7">
        <f t="shared" si="702"/>
        <v>45.497</v>
      </c>
      <c r="U648" s="7">
        <f t="shared" si="702"/>
        <v>0</v>
      </c>
      <c r="V648" s="7">
        <f t="shared" si="702"/>
        <v>0</v>
      </c>
      <c r="W648" s="7">
        <f t="shared" si="702"/>
        <v>0</v>
      </c>
      <c r="X648" s="7">
        <f t="shared" si="702"/>
        <v>-8.3699999999999992</v>
      </c>
      <c r="Y648" s="7">
        <f t="shared" si="702"/>
        <v>-1.321</v>
      </c>
      <c r="Z648" s="7">
        <f t="shared" si="702"/>
        <v>-4.4649999999999999</v>
      </c>
      <c r="AA648" s="7">
        <f t="shared" si="702"/>
        <v>-18.213000000000001</v>
      </c>
      <c r="AB648" s="7">
        <f t="shared" si="702"/>
        <v>0</v>
      </c>
      <c r="AC648" s="7">
        <f t="shared" si="702"/>
        <v>0</v>
      </c>
      <c r="AD648" s="7">
        <f t="shared" si="702"/>
        <v>0</v>
      </c>
      <c r="AE648" s="7">
        <f t="shared" si="702"/>
        <v>0</v>
      </c>
      <c r="AF648" s="7">
        <f t="shared" si="702"/>
        <v>0</v>
      </c>
      <c r="AG648" s="7">
        <f t="shared" si="702"/>
        <v>0</v>
      </c>
      <c r="AH648" s="7">
        <f t="shared" si="702"/>
        <v>0</v>
      </c>
      <c r="AI648" s="7">
        <f t="shared" si="702"/>
        <v>0</v>
      </c>
      <c r="AJ648" s="7">
        <f t="shared" si="702"/>
        <v>0</v>
      </c>
      <c r="AK648" s="7">
        <f t="shared" ref="AK648:BC648" si="703">ROUND((AJ344-AK344)*1.23348/(7*86.4),3)</f>
        <v>0</v>
      </c>
      <c r="AL648" s="7">
        <f t="shared" si="703"/>
        <v>0</v>
      </c>
      <c r="AM648" s="7">
        <f t="shared" si="703"/>
        <v>0</v>
      </c>
      <c r="AN648" s="7">
        <f t="shared" si="703"/>
        <v>0</v>
      </c>
      <c r="AO648" s="7">
        <f t="shared" si="703"/>
        <v>0</v>
      </c>
      <c r="AP648" s="7">
        <f t="shared" si="703"/>
        <v>19.876000000000001</v>
      </c>
      <c r="AQ648" s="7">
        <f t="shared" si="703"/>
        <v>1.5089999999999999</v>
      </c>
      <c r="AR648" s="7">
        <f t="shared" si="703"/>
        <v>0</v>
      </c>
      <c r="AS648" s="7">
        <f t="shared" si="703"/>
        <v>0</v>
      </c>
      <c r="AT648" s="7">
        <f t="shared" si="703"/>
        <v>0</v>
      </c>
      <c r="AU648" s="7">
        <v>0</v>
      </c>
      <c r="AV648" s="7">
        <f t="shared" si="685"/>
        <v>-20.873999999999999</v>
      </c>
      <c r="AW648" s="7">
        <f t="shared" si="703"/>
        <v>-22.207000000000001</v>
      </c>
      <c r="AX648" s="7">
        <f t="shared" si="703"/>
        <v>-7.7919999999999998</v>
      </c>
      <c r="AY648" s="7">
        <f t="shared" si="703"/>
        <v>-5.6020000000000003</v>
      </c>
      <c r="AZ648" s="7">
        <f t="shared" si="703"/>
        <v>-3.242</v>
      </c>
      <c r="BA648" s="7">
        <f t="shared" si="703"/>
        <v>-3.7250000000000001</v>
      </c>
      <c r="BB648" s="7">
        <f t="shared" si="703"/>
        <v>-1.2170000000000001</v>
      </c>
      <c r="BC648" s="7">
        <f t="shared" si="703"/>
        <v>0</v>
      </c>
    </row>
    <row r="649" spans="1:55" x14ac:dyDescent="0.2">
      <c r="A649" t="s">
        <v>10</v>
      </c>
      <c r="B649">
        <v>982</v>
      </c>
      <c r="C649">
        <v>2007</v>
      </c>
      <c r="D649" s="7">
        <f t="shared" si="652"/>
        <v>0</v>
      </c>
      <c r="E649" s="7">
        <f t="shared" ref="E649:AJ649" si="704">ROUND((D345-E345)*1.23348/(7*86.4),3)</f>
        <v>0</v>
      </c>
      <c r="F649" s="7">
        <f t="shared" si="704"/>
        <v>0</v>
      </c>
      <c r="G649" s="7">
        <f t="shared" si="704"/>
        <v>0</v>
      </c>
      <c r="H649" s="7">
        <f t="shared" si="704"/>
        <v>0</v>
      </c>
      <c r="I649" s="7">
        <f t="shared" si="704"/>
        <v>0</v>
      </c>
      <c r="J649" s="7">
        <f t="shared" si="704"/>
        <v>0</v>
      </c>
      <c r="K649" s="7">
        <f t="shared" si="704"/>
        <v>0</v>
      </c>
      <c r="L649" s="7">
        <f t="shared" si="704"/>
        <v>0</v>
      </c>
      <c r="M649" s="7">
        <f t="shared" si="704"/>
        <v>0</v>
      </c>
      <c r="N649" s="7">
        <f t="shared" si="704"/>
        <v>0</v>
      </c>
      <c r="O649" s="7">
        <f t="shared" si="704"/>
        <v>0</v>
      </c>
      <c r="P649" s="7">
        <f t="shared" si="704"/>
        <v>0</v>
      </c>
      <c r="Q649" s="7">
        <f t="shared" si="704"/>
        <v>0</v>
      </c>
      <c r="R649" s="7">
        <f t="shared" si="704"/>
        <v>0</v>
      </c>
      <c r="S649" s="7">
        <f t="shared" si="704"/>
        <v>0</v>
      </c>
      <c r="T649" s="7">
        <f t="shared" si="704"/>
        <v>0</v>
      </c>
      <c r="U649" s="7">
        <f t="shared" si="704"/>
        <v>0</v>
      </c>
      <c r="V649" s="7">
        <f t="shared" si="704"/>
        <v>0</v>
      </c>
      <c r="W649" s="7">
        <f t="shared" si="704"/>
        <v>0</v>
      </c>
      <c r="X649" s="7">
        <f t="shared" si="704"/>
        <v>0</v>
      </c>
      <c r="Y649" s="7">
        <f t="shared" si="704"/>
        <v>0</v>
      </c>
      <c r="Z649" s="7">
        <f t="shared" si="704"/>
        <v>0</v>
      </c>
      <c r="AA649" s="7">
        <f t="shared" si="704"/>
        <v>0</v>
      </c>
      <c r="AB649" s="7">
        <f t="shared" si="704"/>
        <v>0</v>
      </c>
      <c r="AC649" s="7">
        <f t="shared" si="704"/>
        <v>0</v>
      </c>
      <c r="AD649" s="7">
        <f t="shared" si="704"/>
        <v>0</v>
      </c>
      <c r="AE649" s="7">
        <f t="shared" si="704"/>
        <v>0</v>
      </c>
      <c r="AF649" s="7">
        <f t="shared" si="704"/>
        <v>0</v>
      </c>
      <c r="AG649" s="7">
        <f t="shared" si="704"/>
        <v>0</v>
      </c>
      <c r="AH649" s="7">
        <f t="shared" si="704"/>
        <v>52.067</v>
      </c>
      <c r="AI649" s="7">
        <f t="shared" si="704"/>
        <v>56.454000000000001</v>
      </c>
      <c r="AJ649" s="7">
        <f t="shared" si="704"/>
        <v>3.0030000000000001</v>
      </c>
      <c r="AK649" s="7">
        <f t="shared" ref="AK649:BC649" si="705">ROUND((AJ345-AK345)*1.23348/(7*86.4),3)</f>
        <v>0.58499999999999996</v>
      </c>
      <c r="AL649" s="7">
        <f t="shared" si="705"/>
        <v>37.110999999999997</v>
      </c>
      <c r="AM649" s="7">
        <f t="shared" si="705"/>
        <v>77.929000000000002</v>
      </c>
      <c r="AN649" s="7">
        <f t="shared" si="705"/>
        <v>0</v>
      </c>
      <c r="AO649" s="7">
        <f t="shared" si="705"/>
        <v>0</v>
      </c>
      <c r="AP649" s="7">
        <f t="shared" si="705"/>
        <v>0</v>
      </c>
      <c r="AQ649" s="7">
        <f t="shared" si="705"/>
        <v>7.1999999999999995E-2</v>
      </c>
      <c r="AR649" s="7">
        <f t="shared" si="705"/>
        <v>5.5279999999999996</v>
      </c>
      <c r="AS649" s="7">
        <f t="shared" si="705"/>
        <v>1.819</v>
      </c>
      <c r="AT649" s="7">
        <f t="shared" si="705"/>
        <v>476.90899999999999</v>
      </c>
      <c r="AU649" s="7">
        <v>0</v>
      </c>
      <c r="AV649" s="7">
        <f t="shared" si="685"/>
        <v>-2.786</v>
      </c>
      <c r="AW649" s="7">
        <f t="shared" si="705"/>
        <v>-2.2890000000000001</v>
      </c>
      <c r="AX649" s="7">
        <f t="shared" si="705"/>
        <v>-2.1469999999999998</v>
      </c>
      <c r="AY649" s="7">
        <f t="shared" si="705"/>
        <v>-2.1120000000000001</v>
      </c>
      <c r="AZ649" s="7">
        <f t="shared" si="705"/>
        <v>-1.6919999999999999</v>
      </c>
      <c r="BA649" s="7">
        <f t="shared" si="705"/>
        <v>-2.452</v>
      </c>
      <c r="BB649" s="7">
        <f t="shared" si="705"/>
        <v>-1.899</v>
      </c>
      <c r="BC649" s="7">
        <f t="shared" si="705"/>
        <v>-1.5149999999999999</v>
      </c>
    </row>
    <row r="650" spans="1:55" x14ac:dyDescent="0.2">
      <c r="A650" t="s">
        <v>10</v>
      </c>
      <c r="B650">
        <v>982</v>
      </c>
      <c r="C650">
        <v>2008</v>
      </c>
      <c r="D650" s="7">
        <f t="shared" si="652"/>
        <v>-1.1539999999999999</v>
      </c>
      <c r="E650" s="7">
        <f t="shared" ref="E650:AJ650" si="706">ROUND((D346-E346)*1.23348/(7*86.4),3)</f>
        <v>-1.0189999999999999</v>
      </c>
      <c r="F650" s="7">
        <f t="shared" si="706"/>
        <v>-0.96599999999999997</v>
      </c>
      <c r="G650" s="7">
        <f t="shared" si="706"/>
        <v>-0.93600000000000005</v>
      </c>
      <c r="H650" s="7">
        <f t="shared" si="706"/>
        <v>-0.82</v>
      </c>
      <c r="I650" s="7">
        <f t="shared" si="706"/>
        <v>-0.53800000000000003</v>
      </c>
      <c r="J650" s="7">
        <f t="shared" si="706"/>
        <v>-0.59499999999999997</v>
      </c>
      <c r="K650" s="7">
        <f t="shared" si="706"/>
        <v>-1.478</v>
      </c>
      <c r="L650" s="7">
        <f t="shared" si="706"/>
        <v>-1.575</v>
      </c>
      <c r="M650" s="7">
        <f t="shared" si="706"/>
        <v>-1.2589999999999999</v>
      </c>
      <c r="N650" s="7">
        <f t="shared" si="706"/>
        <v>-0.98</v>
      </c>
      <c r="O650" s="7">
        <f t="shared" si="706"/>
        <v>-0.80300000000000005</v>
      </c>
      <c r="P650" s="7">
        <f t="shared" si="706"/>
        <v>-0.317</v>
      </c>
      <c r="Q650" s="7">
        <f t="shared" si="706"/>
        <v>0</v>
      </c>
      <c r="R650" s="7">
        <f t="shared" si="706"/>
        <v>0</v>
      </c>
      <c r="S650" s="7">
        <f t="shared" si="706"/>
        <v>0</v>
      </c>
      <c r="T650" s="7">
        <f t="shared" si="706"/>
        <v>0</v>
      </c>
      <c r="U650" s="7">
        <f t="shared" si="706"/>
        <v>0</v>
      </c>
      <c r="V650" s="7">
        <f t="shared" si="706"/>
        <v>9.7420000000000009</v>
      </c>
      <c r="W650" s="7">
        <f t="shared" si="706"/>
        <v>0</v>
      </c>
      <c r="X650" s="7">
        <f t="shared" si="706"/>
        <v>-16.969000000000001</v>
      </c>
      <c r="Y650" s="7">
        <f t="shared" si="706"/>
        <v>-21.515999999999998</v>
      </c>
      <c r="Z650" s="7">
        <f t="shared" si="706"/>
        <v>0</v>
      </c>
      <c r="AA650" s="7">
        <f t="shared" si="706"/>
        <v>0</v>
      </c>
      <c r="AB650" s="7">
        <f t="shared" si="706"/>
        <v>0</v>
      </c>
      <c r="AC650" s="7">
        <f t="shared" si="706"/>
        <v>0</v>
      </c>
      <c r="AD650" s="7">
        <f t="shared" si="706"/>
        <v>0</v>
      </c>
      <c r="AE650" s="7">
        <f t="shared" si="706"/>
        <v>0</v>
      </c>
      <c r="AF650" s="7">
        <f t="shared" si="706"/>
        <v>0</v>
      </c>
      <c r="AG650" s="7">
        <f t="shared" si="706"/>
        <v>0</v>
      </c>
      <c r="AH650" s="7">
        <f t="shared" si="706"/>
        <v>0</v>
      </c>
      <c r="AI650" s="7">
        <f t="shared" si="706"/>
        <v>0</v>
      </c>
      <c r="AJ650" s="7">
        <f t="shared" si="706"/>
        <v>0</v>
      </c>
      <c r="AK650" s="7">
        <f t="shared" ref="AK650:BC650" si="707">ROUND((AJ346-AK346)*1.23348/(7*86.4),3)</f>
        <v>0</v>
      </c>
      <c r="AL650" s="7">
        <f t="shared" si="707"/>
        <v>0</v>
      </c>
      <c r="AM650" s="7">
        <f t="shared" si="707"/>
        <v>0</v>
      </c>
      <c r="AN650" s="7">
        <f t="shared" si="707"/>
        <v>0</v>
      </c>
      <c r="AO650" s="7">
        <f t="shared" si="707"/>
        <v>0</v>
      </c>
      <c r="AP650" s="7">
        <f t="shared" si="707"/>
        <v>0</v>
      </c>
      <c r="AQ650" s="7">
        <f t="shared" si="707"/>
        <v>0</v>
      </c>
      <c r="AR650" s="7">
        <f t="shared" si="707"/>
        <v>0</v>
      </c>
      <c r="AS650" s="7">
        <f t="shared" si="707"/>
        <v>0</v>
      </c>
      <c r="AT650" s="7">
        <f t="shared" si="707"/>
        <v>0</v>
      </c>
      <c r="AU650" s="7">
        <v>0</v>
      </c>
      <c r="AV650" s="7">
        <f t="shared" si="685"/>
        <v>-1.9219999999999999</v>
      </c>
      <c r="AW650" s="7">
        <f t="shared" si="707"/>
        <v>-1.56</v>
      </c>
      <c r="AX650" s="7">
        <f t="shared" si="707"/>
        <v>-2.786</v>
      </c>
      <c r="AY650" s="7">
        <f t="shared" si="707"/>
        <v>-2.2240000000000002</v>
      </c>
      <c r="AZ650" s="7">
        <f t="shared" si="707"/>
        <v>-2</v>
      </c>
      <c r="BA650" s="7">
        <f t="shared" si="707"/>
        <v>-1.0920000000000001</v>
      </c>
      <c r="BB650" s="7">
        <f t="shared" si="707"/>
        <v>-0.77700000000000002</v>
      </c>
      <c r="BC650" s="7">
        <f t="shared" si="707"/>
        <v>-0.96899999999999997</v>
      </c>
    </row>
    <row r="651" spans="1:55" x14ac:dyDescent="0.2">
      <c r="A651" t="s">
        <v>10</v>
      </c>
      <c r="B651">
        <v>982</v>
      </c>
      <c r="C651">
        <v>2009</v>
      </c>
      <c r="D651" s="7">
        <f t="shared" si="652"/>
        <v>-1.01</v>
      </c>
      <c r="E651" s="7">
        <f t="shared" ref="E651:AJ651" si="708">ROUND((D347-E347)*1.23348/(7*86.4),3)</f>
        <v>-1.306</v>
      </c>
      <c r="F651" s="7">
        <f t="shared" si="708"/>
        <v>-0.93700000000000006</v>
      </c>
      <c r="G651" s="7">
        <f t="shared" si="708"/>
        <v>-0.86299999999999999</v>
      </c>
      <c r="H651" s="7">
        <f t="shared" si="708"/>
        <v>-0.92400000000000004</v>
      </c>
      <c r="I651" s="7">
        <f t="shared" si="708"/>
        <v>-0.84899999999999998</v>
      </c>
      <c r="J651" s="7">
        <f t="shared" si="708"/>
        <v>-0.71099999999999997</v>
      </c>
      <c r="K651" s="7">
        <f t="shared" si="708"/>
        <v>-0.67100000000000004</v>
      </c>
      <c r="L651" s="7">
        <f t="shared" si="708"/>
        <v>-0.79500000000000004</v>
      </c>
      <c r="M651" s="7">
        <f t="shared" si="708"/>
        <v>-0.83099999999999996</v>
      </c>
      <c r="N651" s="7">
        <f t="shared" si="708"/>
        <v>-0.73899999999999999</v>
      </c>
      <c r="O651" s="7">
        <f t="shared" si="708"/>
        <v>0</v>
      </c>
      <c r="P651" s="7">
        <f t="shared" si="708"/>
        <v>0</v>
      </c>
      <c r="Q651" s="7">
        <f t="shared" si="708"/>
        <v>0</v>
      </c>
      <c r="R651" s="7">
        <f t="shared" si="708"/>
        <v>0</v>
      </c>
      <c r="S651" s="7">
        <f t="shared" si="708"/>
        <v>14.125</v>
      </c>
      <c r="T651" s="7">
        <f t="shared" si="708"/>
        <v>40.664999999999999</v>
      </c>
      <c r="U651" s="7">
        <f t="shared" si="708"/>
        <v>77.435000000000002</v>
      </c>
      <c r="V651" s="7">
        <f t="shared" si="708"/>
        <v>464.66899999999998</v>
      </c>
      <c r="W651" s="7">
        <f t="shared" si="708"/>
        <v>449.68599999999998</v>
      </c>
      <c r="X651" s="7">
        <f t="shared" si="708"/>
        <v>0</v>
      </c>
      <c r="Y651" s="7">
        <f t="shared" si="708"/>
        <v>-6.9119999999999999</v>
      </c>
      <c r="Z651" s="7">
        <f t="shared" si="708"/>
        <v>-3.9780000000000002</v>
      </c>
      <c r="AA651" s="7">
        <f t="shared" si="708"/>
        <v>0</v>
      </c>
      <c r="AB651" s="7">
        <f t="shared" si="708"/>
        <v>-0.57799999999999996</v>
      </c>
      <c r="AC651" s="7">
        <f t="shared" si="708"/>
        <v>0</v>
      </c>
      <c r="AD651" s="7">
        <f t="shared" si="708"/>
        <v>0</v>
      </c>
      <c r="AE651" s="7">
        <f t="shared" si="708"/>
        <v>0</v>
      </c>
      <c r="AF651" s="7">
        <f t="shared" si="708"/>
        <v>0</v>
      </c>
      <c r="AG651" s="7">
        <f t="shared" si="708"/>
        <v>0</v>
      </c>
      <c r="AH651" s="7">
        <f t="shared" si="708"/>
        <v>0</v>
      </c>
      <c r="AI651" s="7">
        <f t="shared" si="708"/>
        <v>0</v>
      </c>
      <c r="AJ651" s="7">
        <f t="shared" si="708"/>
        <v>85.938999999999993</v>
      </c>
      <c r="AK651" s="7">
        <f t="shared" ref="AK651:BC651" si="709">ROUND((AJ347-AK347)*1.23348/(7*86.4),3)</f>
        <v>936.29100000000005</v>
      </c>
      <c r="AL651" s="7">
        <f t="shared" si="709"/>
        <v>558.82600000000002</v>
      </c>
      <c r="AM651" s="7">
        <f t="shared" si="709"/>
        <v>218.042</v>
      </c>
      <c r="AN651" s="7">
        <f t="shared" si="709"/>
        <v>0</v>
      </c>
      <c r="AO651" s="7">
        <f t="shared" si="709"/>
        <v>154.708</v>
      </c>
      <c r="AP651" s="7">
        <f t="shared" si="709"/>
        <v>37.006</v>
      </c>
      <c r="AQ651" s="7">
        <f t="shared" si="709"/>
        <v>9.1999999999999998E-2</v>
      </c>
      <c r="AR651" s="7">
        <f t="shared" si="709"/>
        <v>0</v>
      </c>
      <c r="AS651" s="7">
        <f t="shared" si="709"/>
        <v>0</v>
      </c>
      <c r="AT651" s="7">
        <f t="shared" si="709"/>
        <v>7.2450000000000001</v>
      </c>
      <c r="AU651" s="7">
        <v>0</v>
      </c>
      <c r="AV651" s="7">
        <f t="shared" si="685"/>
        <v>-4.0940000000000003</v>
      </c>
      <c r="AW651" s="7">
        <f t="shared" si="709"/>
        <v>-3.802</v>
      </c>
      <c r="AX651" s="7">
        <f t="shared" si="709"/>
        <v>-2.7989999999999999</v>
      </c>
      <c r="AY651" s="7">
        <f t="shared" si="709"/>
        <v>-2.0710000000000002</v>
      </c>
      <c r="AZ651" s="7">
        <f t="shared" si="709"/>
        <v>-1.395</v>
      </c>
      <c r="BA651" s="7">
        <f t="shared" si="709"/>
        <v>-1.3480000000000001</v>
      </c>
      <c r="BB651" s="7">
        <f t="shared" si="709"/>
        <v>-1.7629999999999999</v>
      </c>
      <c r="BC651" s="7">
        <f t="shared" si="709"/>
        <v>-1.641</v>
      </c>
    </row>
    <row r="652" spans="1:55" x14ac:dyDescent="0.2">
      <c r="A652" t="s">
        <v>10</v>
      </c>
      <c r="B652">
        <v>982</v>
      </c>
      <c r="C652">
        <v>2010</v>
      </c>
      <c r="D652" s="7">
        <f t="shared" si="652"/>
        <v>-1.4670000000000001</v>
      </c>
      <c r="E652" s="7">
        <f t="shared" ref="E652:AJ652" si="710">ROUND((D348-E348)*1.23348/(7*86.4),3)</f>
        <v>-1.4590000000000001</v>
      </c>
      <c r="F652" s="7">
        <f t="shared" si="710"/>
        <v>-1.157</v>
      </c>
      <c r="G652" s="7">
        <f t="shared" si="710"/>
        <v>-1.085</v>
      </c>
      <c r="H652" s="7">
        <f t="shared" si="710"/>
        <v>-0.97899999999999998</v>
      </c>
      <c r="I652" s="7">
        <f t="shared" si="710"/>
        <v>-0.85</v>
      </c>
      <c r="J652" s="7">
        <f t="shared" si="710"/>
        <v>-0.76400000000000001</v>
      </c>
      <c r="K652" s="7">
        <f t="shared" si="710"/>
        <v>-0.82199999999999995</v>
      </c>
      <c r="L652" s="7">
        <f t="shared" si="710"/>
        <v>-1.1080000000000001</v>
      </c>
      <c r="M652" s="7">
        <f t="shared" si="710"/>
        <v>-1.0089999999999999</v>
      </c>
      <c r="N652" s="7">
        <f t="shared" si="710"/>
        <v>-1.018</v>
      </c>
      <c r="O652" s="7">
        <f t="shared" si="710"/>
        <v>-0.83299999999999996</v>
      </c>
      <c r="P652" s="7">
        <f t="shared" si="710"/>
        <v>0</v>
      </c>
      <c r="Q652" s="7">
        <f t="shared" si="710"/>
        <v>0</v>
      </c>
      <c r="R652" s="7">
        <f t="shared" si="710"/>
        <v>0</v>
      </c>
      <c r="S652" s="7">
        <f t="shared" si="710"/>
        <v>2.6440000000000001</v>
      </c>
      <c r="T652" s="7">
        <f t="shared" si="710"/>
        <v>0</v>
      </c>
      <c r="U652" s="7">
        <f t="shared" si="710"/>
        <v>0</v>
      </c>
      <c r="V652" s="7">
        <f t="shared" si="710"/>
        <v>27.472999999999999</v>
      </c>
      <c r="W652" s="7">
        <f t="shared" si="710"/>
        <v>55.466999999999999</v>
      </c>
      <c r="X652" s="7">
        <f t="shared" si="710"/>
        <v>0</v>
      </c>
      <c r="Y652" s="7">
        <f t="shared" si="710"/>
        <v>0</v>
      </c>
      <c r="Z652" s="7">
        <f t="shared" si="710"/>
        <v>-0.871</v>
      </c>
      <c r="AA652" s="7">
        <f t="shared" si="710"/>
        <v>-5.4160000000000004</v>
      </c>
      <c r="AB652" s="7">
        <f t="shared" si="710"/>
        <v>-25.721</v>
      </c>
      <c r="AC652" s="7">
        <f t="shared" si="710"/>
        <v>-12.842000000000001</v>
      </c>
      <c r="AD652" s="7">
        <f>ROUND((AC348-AD348)*1.23348/(7*86.4),3)</f>
        <v>0</v>
      </c>
      <c r="AE652" s="7">
        <f t="shared" si="710"/>
        <v>0</v>
      </c>
      <c r="AF652" s="7">
        <f t="shared" si="710"/>
        <v>0</v>
      </c>
      <c r="AG652" s="7">
        <f t="shared" si="710"/>
        <v>0</v>
      </c>
      <c r="AH652" s="7">
        <f t="shared" si="710"/>
        <v>0</v>
      </c>
      <c r="AI652" s="7">
        <f t="shared" si="710"/>
        <v>0</v>
      </c>
      <c r="AJ652" s="7">
        <f t="shared" si="710"/>
        <v>0</v>
      </c>
      <c r="AK652" s="7">
        <f t="shared" ref="AK652:BC652" si="711">ROUND((AJ348-AK348)*1.23348/(7*86.4),3)</f>
        <v>0</v>
      </c>
      <c r="AL652" s="7">
        <f t="shared" si="711"/>
        <v>0</v>
      </c>
      <c r="AM652" s="7">
        <f t="shared" si="711"/>
        <v>0</v>
      </c>
      <c r="AN652" s="7">
        <f t="shared" si="711"/>
        <v>0</v>
      </c>
      <c r="AO652" s="7">
        <f t="shared" si="711"/>
        <v>0</v>
      </c>
      <c r="AP652" s="7">
        <f t="shared" si="711"/>
        <v>0</v>
      </c>
      <c r="AQ652" s="7">
        <f t="shared" si="711"/>
        <v>0</v>
      </c>
      <c r="AR652" s="7">
        <f t="shared" si="711"/>
        <v>0</v>
      </c>
      <c r="AS652" s="7">
        <f t="shared" si="711"/>
        <v>0</v>
      </c>
      <c r="AT652" s="7">
        <f t="shared" si="711"/>
        <v>0</v>
      </c>
      <c r="AU652" s="7">
        <v>0</v>
      </c>
      <c r="AV652" s="7">
        <f t="shared" si="685"/>
        <v>-2.09</v>
      </c>
      <c r="AW652" s="7">
        <f t="shared" si="711"/>
        <v>-4.3650000000000002</v>
      </c>
      <c r="AX652" s="7">
        <f t="shared" si="711"/>
        <v>-3.5920000000000001</v>
      </c>
      <c r="AY652" s="7">
        <f t="shared" si="711"/>
        <v>-3.0790000000000002</v>
      </c>
      <c r="AZ652" s="7">
        <f t="shared" si="711"/>
        <v>-1.97</v>
      </c>
      <c r="BA652" s="7">
        <f t="shared" si="711"/>
        <v>-1.3240000000000001</v>
      </c>
      <c r="BB652" s="7">
        <f t="shared" si="711"/>
        <v>-2.7280000000000002</v>
      </c>
      <c r="BC652" s="7">
        <f t="shared" si="711"/>
        <v>-3.16</v>
      </c>
    </row>
    <row r="653" spans="1:55" x14ac:dyDescent="0.2">
      <c r="A653" t="s">
        <v>10</v>
      </c>
      <c r="B653">
        <v>982</v>
      </c>
      <c r="C653">
        <v>2011</v>
      </c>
      <c r="D653" s="7">
        <f t="shared" si="652"/>
        <v>-2.5960000000000001</v>
      </c>
      <c r="E653" s="7">
        <f t="shared" ref="E653:AJ653" si="712">ROUND((D349-E349)*1.23348/(7*86.4),3)</f>
        <v>-2.0990000000000002</v>
      </c>
      <c r="F653" s="7">
        <f t="shared" si="712"/>
        <v>-1.74</v>
      </c>
      <c r="G653" s="7">
        <f t="shared" si="712"/>
        <v>-2.6930000000000001</v>
      </c>
      <c r="H653" s="7">
        <f t="shared" si="712"/>
        <v>-2.5449999999999999</v>
      </c>
      <c r="I653" s="7">
        <f t="shared" si="712"/>
        <v>-2.4420000000000002</v>
      </c>
      <c r="J653" s="7">
        <f t="shared" si="712"/>
        <v>-1.6910000000000001</v>
      </c>
      <c r="K653" s="7">
        <f t="shared" si="712"/>
        <v>-1.552</v>
      </c>
      <c r="L653" s="7">
        <f t="shared" si="712"/>
        <v>-1.5609999999999999</v>
      </c>
      <c r="M653" s="7">
        <f t="shared" si="712"/>
        <v>0</v>
      </c>
      <c r="N653" s="7">
        <f t="shared" si="712"/>
        <v>0</v>
      </c>
      <c r="O653" s="7">
        <f t="shared" si="712"/>
        <v>0</v>
      </c>
      <c r="P653" s="7">
        <f t="shared" si="712"/>
        <v>0</v>
      </c>
      <c r="Q653" s="7">
        <f t="shared" si="712"/>
        <v>0</v>
      </c>
      <c r="R653" s="7">
        <f t="shared" si="712"/>
        <v>0</v>
      </c>
      <c r="S653" s="7">
        <f t="shared" si="712"/>
        <v>0</v>
      </c>
      <c r="T653" s="7">
        <f t="shared" si="712"/>
        <v>0</v>
      </c>
      <c r="U653" s="7">
        <f t="shared" si="712"/>
        <v>29.170999999999999</v>
      </c>
      <c r="V653" s="7">
        <f t="shared" si="712"/>
        <v>0</v>
      </c>
      <c r="W653" s="7">
        <f t="shared" si="712"/>
        <v>-1.768</v>
      </c>
      <c r="X653" s="7">
        <f t="shared" si="712"/>
        <v>-9.6349999999999998</v>
      </c>
      <c r="Y653" s="7">
        <f t="shared" si="712"/>
        <v>-10.541</v>
      </c>
      <c r="Z653" s="7">
        <f t="shared" si="712"/>
        <v>-15.571</v>
      </c>
      <c r="AA653" s="7">
        <f t="shared" si="712"/>
        <v>0</v>
      </c>
      <c r="AB653" s="7">
        <f t="shared" si="712"/>
        <v>0</v>
      </c>
      <c r="AC653" s="7">
        <f t="shared" si="712"/>
        <v>0</v>
      </c>
      <c r="AD653" s="7">
        <f t="shared" si="712"/>
        <v>0</v>
      </c>
      <c r="AE653" s="7">
        <f t="shared" si="712"/>
        <v>0</v>
      </c>
      <c r="AF653" s="7">
        <f t="shared" si="712"/>
        <v>0</v>
      </c>
      <c r="AG653" s="7">
        <f t="shared" si="712"/>
        <v>0</v>
      </c>
      <c r="AH653" s="7">
        <f t="shared" si="712"/>
        <v>0</v>
      </c>
      <c r="AI653" s="7">
        <f t="shared" si="712"/>
        <v>0</v>
      </c>
      <c r="AJ653" s="7">
        <f t="shared" si="712"/>
        <v>0</v>
      </c>
      <c r="AK653" s="7">
        <f t="shared" ref="AK653:BC653" si="713">ROUND((AJ349-AK349)*1.23348/(7*86.4),3)</f>
        <v>0</v>
      </c>
      <c r="AL653" s="7">
        <f t="shared" si="713"/>
        <v>0</v>
      </c>
      <c r="AM653" s="7">
        <f t="shared" si="713"/>
        <v>0</v>
      </c>
      <c r="AN653" s="7">
        <f t="shared" si="713"/>
        <v>0</v>
      </c>
      <c r="AO653" s="7">
        <f t="shared" si="713"/>
        <v>0</v>
      </c>
      <c r="AP653" s="7">
        <f t="shared" si="713"/>
        <v>0</v>
      </c>
      <c r="AQ653" s="7">
        <f t="shared" si="713"/>
        <v>0</v>
      </c>
      <c r="AR653" s="7">
        <f t="shared" si="713"/>
        <v>0</v>
      </c>
      <c r="AS653" s="7">
        <f t="shared" si="713"/>
        <v>0</v>
      </c>
      <c r="AT653" s="7">
        <f t="shared" si="713"/>
        <v>0</v>
      </c>
      <c r="AU653" s="7">
        <v>0</v>
      </c>
      <c r="AV653" s="7">
        <f t="shared" si="685"/>
        <v>-2.6360000000000001</v>
      </c>
      <c r="AW653" s="7">
        <f t="shared" si="713"/>
        <v>-2.15</v>
      </c>
      <c r="AX653" s="7">
        <f t="shared" si="713"/>
        <v>-1.91</v>
      </c>
      <c r="AY653" s="7">
        <f t="shared" si="713"/>
        <v>-2.0619999999999998</v>
      </c>
      <c r="AZ653" s="7">
        <f t="shared" si="713"/>
        <v>-2.0489999999999999</v>
      </c>
      <c r="BA653" s="7">
        <f t="shared" si="713"/>
        <v>-1.651</v>
      </c>
      <c r="BB653" s="7">
        <f t="shared" si="713"/>
        <v>-1.397</v>
      </c>
      <c r="BC653" s="7">
        <f t="shared" si="713"/>
        <v>-0.78200000000000003</v>
      </c>
    </row>
    <row r="654" spans="1:55" x14ac:dyDescent="0.2">
      <c r="A654" t="s">
        <v>10</v>
      </c>
      <c r="B654">
        <v>982</v>
      </c>
      <c r="C654">
        <v>2012</v>
      </c>
      <c r="D654" s="7">
        <f t="shared" si="652"/>
        <v>-0.86299999999999999</v>
      </c>
      <c r="E654" s="7">
        <f t="shared" ref="E654:AJ654" si="714">ROUND((D350-E350)*1.23348/(7*86.4),3)</f>
        <v>-1.173</v>
      </c>
      <c r="F654" s="7">
        <f t="shared" si="714"/>
        <v>-1.1739999999999999</v>
      </c>
      <c r="G654" s="7">
        <f t="shared" si="714"/>
        <v>-0.93700000000000006</v>
      </c>
      <c r="H654" s="7">
        <f t="shared" si="714"/>
        <v>-1.101</v>
      </c>
      <c r="I654" s="7">
        <f t="shared" si="714"/>
        <v>-2.048</v>
      </c>
      <c r="J654" s="7">
        <f t="shared" si="714"/>
        <v>-2.218</v>
      </c>
      <c r="K654" s="7">
        <f t="shared" si="714"/>
        <v>-1.637</v>
      </c>
      <c r="L654" s="7">
        <f t="shared" si="714"/>
        <v>-1.1859999999999999</v>
      </c>
      <c r="M654" s="7">
        <f t="shared" si="714"/>
        <v>-1.141</v>
      </c>
      <c r="N654" s="7">
        <f t="shared" si="714"/>
        <v>-1.462</v>
      </c>
      <c r="O654" s="7">
        <f t="shared" si="714"/>
        <v>-2.0590000000000002</v>
      </c>
      <c r="P654" s="7">
        <f t="shared" si="714"/>
        <v>-2.819</v>
      </c>
      <c r="Q654" s="7">
        <f t="shared" si="714"/>
        <v>-0.56899999999999995</v>
      </c>
      <c r="R654" s="7">
        <f t="shared" si="714"/>
        <v>0</v>
      </c>
      <c r="S654" s="7">
        <f t="shared" si="714"/>
        <v>0</v>
      </c>
      <c r="T654" s="7">
        <f t="shared" si="714"/>
        <v>0</v>
      </c>
      <c r="U654" s="7">
        <f t="shared" si="714"/>
        <v>-1.3879999999999999</v>
      </c>
      <c r="V654" s="7">
        <f t="shared" si="714"/>
        <v>0</v>
      </c>
      <c r="W654" s="7">
        <f t="shared" si="714"/>
        <v>0</v>
      </c>
      <c r="X654" s="7">
        <f t="shared" si="714"/>
        <v>0</v>
      </c>
      <c r="Y654" s="7">
        <f t="shared" si="714"/>
        <v>0</v>
      </c>
      <c r="Z654" s="7">
        <f t="shared" si="714"/>
        <v>-20.295999999999999</v>
      </c>
      <c r="AA654" s="7">
        <f t="shared" si="714"/>
        <v>-7.6820000000000004</v>
      </c>
      <c r="AB654" s="7">
        <f t="shared" si="714"/>
        <v>0</v>
      </c>
      <c r="AC654" s="7">
        <f t="shared" si="714"/>
        <v>0</v>
      </c>
      <c r="AD654" s="7">
        <f t="shared" si="714"/>
        <v>0</v>
      </c>
      <c r="AE654" s="7">
        <f t="shared" si="714"/>
        <v>0</v>
      </c>
      <c r="AF654" s="7">
        <f t="shared" si="714"/>
        <v>0</v>
      </c>
      <c r="AG654" s="7">
        <f t="shared" si="714"/>
        <v>0</v>
      </c>
      <c r="AH654" s="7">
        <f t="shared" si="714"/>
        <v>0</v>
      </c>
      <c r="AI654" s="7">
        <f t="shared" si="714"/>
        <v>0</v>
      </c>
      <c r="AJ654" s="7">
        <f t="shared" si="714"/>
        <v>0</v>
      </c>
      <c r="AK654" s="7">
        <f t="shared" ref="AK654:BC654" si="715">ROUND((AJ350-AK350)*1.23348/(7*86.4),3)</f>
        <v>0</v>
      </c>
      <c r="AL654" s="7">
        <f t="shared" si="715"/>
        <v>0</v>
      </c>
      <c r="AM654" s="7">
        <f t="shared" si="715"/>
        <v>0</v>
      </c>
      <c r="AN654" s="7">
        <f t="shared" si="715"/>
        <v>0</v>
      </c>
      <c r="AO654" s="7">
        <f t="shared" si="715"/>
        <v>0</v>
      </c>
      <c r="AP654" s="7">
        <f t="shared" si="715"/>
        <v>0</v>
      </c>
      <c r="AQ654" s="7">
        <f t="shared" si="715"/>
        <v>0</v>
      </c>
      <c r="AR654" s="7">
        <f t="shared" si="715"/>
        <v>0</v>
      </c>
      <c r="AS654" s="7">
        <f t="shared" si="715"/>
        <v>0</v>
      </c>
      <c r="AT654" s="7">
        <f t="shared" si="715"/>
        <v>0</v>
      </c>
      <c r="AU654" s="7">
        <v>0</v>
      </c>
      <c r="AV654" s="7">
        <f t="shared" si="685"/>
        <v>-9.6809999999999992</v>
      </c>
      <c r="AW654" s="7">
        <f t="shared" si="715"/>
        <v>-10.347</v>
      </c>
      <c r="AX654" s="7">
        <f t="shared" si="715"/>
        <v>-4.8259999999999996</v>
      </c>
      <c r="AY654" s="7">
        <f t="shared" si="715"/>
        <v>-5.1740000000000004</v>
      </c>
      <c r="AZ654" s="7">
        <f t="shared" si="715"/>
        <v>-3.4740000000000002</v>
      </c>
      <c r="BA654" s="7">
        <f t="shared" si="715"/>
        <v>-4.5369999999999999</v>
      </c>
      <c r="BB654" s="7">
        <f t="shared" si="715"/>
        <v>-3.89</v>
      </c>
      <c r="BC654" s="7">
        <f t="shared" si="715"/>
        <v>-2.766</v>
      </c>
    </row>
    <row r="655" spans="1:55" x14ac:dyDescent="0.2">
      <c r="A655" t="s">
        <v>10</v>
      </c>
      <c r="B655">
        <v>982</v>
      </c>
      <c r="C655">
        <v>2013</v>
      </c>
      <c r="D655" s="7">
        <f t="shared" si="652"/>
        <v>-1.9410000000000001</v>
      </c>
      <c r="E655" s="7">
        <f t="shared" ref="E655:AJ655" si="716">ROUND((D351-E351)*1.23348/(7*86.4),3)</f>
        <v>-2.08</v>
      </c>
      <c r="F655" s="7">
        <f t="shared" si="716"/>
        <v>-1.677</v>
      </c>
      <c r="G655" s="7">
        <f t="shared" si="716"/>
        <v>-1.3109999999999999</v>
      </c>
      <c r="H655" s="7">
        <f t="shared" si="716"/>
        <v>-1.2450000000000001</v>
      </c>
      <c r="I655" s="7">
        <f t="shared" si="716"/>
        <v>-1.3620000000000001</v>
      </c>
      <c r="J655" s="7">
        <f t="shared" si="716"/>
        <v>-1.2609999999999999</v>
      </c>
      <c r="K655" s="7">
        <f t="shared" si="716"/>
        <v>-1.109</v>
      </c>
      <c r="L655" s="7">
        <f t="shared" si="716"/>
        <v>-1.024</v>
      </c>
      <c r="M655" s="7">
        <f t="shared" si="716"/>
        <v>-0.69599999999999995</v>
      </c>
      <c r="N655" s="7">
        <f t="shared" si="716"/>
        <v>0</v>
      </c>
      <c r="O655" s="7">
        <f t="shared" si="716"/>
        <v>0</v>
      </c>
      <c r="P655" s="7">
        <f t="shared" si="716"/>
        <v>0</v>
      </c>
      <c r="Q655" s="7">
        <f t="shared" si="716"/>
        <v>0</v>
      </c>
      <c r="R655" s="7">
        <f t="shared" si="716"/>
        <v>0</v>
      </c>
      <c r="S655" s="7">
        <f t="shared" si="716"/>
        <v>0</v>
      </c>
      <c r="T655" s="7">
        <f t="shared" si="716"/>
        <v>0</v>
      </c>
      <c r="U655" s="7">
        <f t="shared" si="716"/>
        <v>17.34</v>
      </c>
      <c r="V655" s="7">
        <f t="shared" si="716"/>
        <v>0</v>
      </c>
      <c r="W655" s="7">
        <f t="shared" si="716"/>
        <v>-9.6850000000000005</v>
      </c>
      <c r="X655" s="7">
        <f t="shared" si="716"/>
        <v>0</v>
      </c>
      <c r="Y655" s="7">
        <f t="shared" si="716"/>
        <v>0</v>
      </c>
      <c r="Z655" s="7">
        <f t="shared" si="716"/>
        <v>0</v>
      </c>
      <c r="AA655" s="7">
        <f t="shared" si="716"/>
        <v>0</v>
      </c>
      <c r="AB655" s="7">
        <f t="shared" si="716"/>
        <v>0</v>
      </c>
      <c r="AC655" s="7">
        <f t="shared" si="716"/>
        <v>0</v>
      </c>
      <c r="AD655" s="7">
        <f t="shared" si="716"/>
        <v>0</v>
      </c>
      <c r="AE655" s="7">
        <f t="shared" si="716"/>
        <v>0</v>
      </c>
      <c r="AF655" s="7">
        <f t="shared" si="716"/>
        <v>0</v>
      </c>
      <c r="AG655" s="7">
        <f t="shared" si="716"/>
        <v>0</v>
      </c>
      <c r="AH655" s="7">
        <f t="shared" si="716"/>
        <v>0</v>
      </c>
      <c r="AI655" s="7">
        <f t="shared" si="716"/>
        <v>0</v>
      </c>
      <c r="AJ655" s="7">
        <f t="shared" si="716"/>
        <v>0</v>
      </c>
      <c r="AK655" s="7">
        <f t="shared" ref="AK655:BC655" si="717">ROUND((AJ351-AK351)*1.23348/(7*86.4),3)</f>
        <v>0</v>
      </c>
      <c r="AL655" s="7">
        <f t="shared" si="717"/>
        <v>0</v>
      </c>
      <c r="AM655" s="7">
        <f t="shared" si="717"/>
        <v>0</v>
      </c>
      <c r="AN655" s="7">
        <f t="shared" si="717"/>
        <v>0</v>
      </c>
      <c r="AO655" s="7">
        <f t="shared" si="717"/>
        <v>0</v>
      </c>
      <c r="AP655" s="7">
        <f t="shared" si="717"/>
        <v>56.951000000000001</v>
      </c>
      <c r="AQ655" s="7">
        <f t="shared" si="717"/>
        <v>0</v>
      </c>
      <c r="AR655" s="7">
        <f t="shared" si="717"/>
        <v>0</v>
      </c>
      <c r="AS655" s="7">
        <f t="shared" si="717"/>
        <v>0</v>
      </c>
      <c r="AT655" s="7">
        <f t="shared" si="717"/>
        <v>0</v>
      </c>
      <c r="AU655" s="7">
        <v>0</v>
      </c>
      <c r="AV655" s="7">
        <f t="shared" si="685"/>
        <v>-2.16</v>
      </c>
      <c r="AW655" s="7">
        <f t="shared" si="717"/>
        <v>-1.92</v>
      </c>
      <c r="AX655" s="7">
        <f t="shared" si="717"/>
        <v>-1.7490000000000001</v>
      </c>
      <c r="AY655" s="7">
        <f t="shared" si="717"/>
        <v>-1.665</v>
      </c>
      <c r="AZ655" s="7">
        <f t="shared" si="717"/>
        <v>-1.1599999999999999</v>
      </c>
      <c r="BA655" s="7">
        <f t="shared" si="717"/>
        <v>-1.181</v>
      </c>
      <c r="BB655" s="7">
        <f t="shared" si="717"/>
        <v>-1.099</v>
      </c>
      <c r="BC655" s="7">
        <f t="shared" si="717"/>
        <v>-1.0309999999999999</v>
      </c>
    </row>
    <row r="656" spans="1:55" x14ac:dyDescent="0.2">
      <c r="A656" t="s">
        <v>10</v>
      </c>
      <c r="B656">
        <v>982</v>
      </c>
      <c r="C656">
        <v>2014</v>
      </c>
      <c r="D656" s="7">
        <f t="shared" si="652"/>
        <v>-1.0900000000000001</v>
      </c>
      <c r="E656" s="7">
        <f t="shared" ref="E656:AJ656" si="718">ROUND((D352-E352)*1.23348/(7*86.4),3)</f>
        <v>-1.0249999999999999</v>
      </c>
      <c r="F656" s="7">
        <f t="shared" si="718"/>
        <v>-1.073</v>
      </c>
      <c r="G656" s="7">
        <f t="shared" si="718"/>
        <v>-0.88200000000000001</v>
      </c>
      <c r="H656" s="7">
        <f t="shared" si="718"/>
        <v>-0.9</v>
      </c>
      <c r="I656" s="7">
        <f t="shared" si="718"/>
        <v>-0.78100000000000003</v>
      </c>
      <c r="J656" s="7">
        <f t="shared" si="718"/>
        <v>-0.81799999999999995</v>
      </c>
      <c r="K656" s="7">
        <f t="shared" si="718"/>
        <v>-0.90200000000000002</v>
      </c>
      <c r="L656" s="7">
        <f t="shared" si="718"/>
        <v>-0.63</v>
      </c>
      <c r="M656" s="7">
        <f t="shared" si="718"/>
        <v>-0.84199999999999997</v>
      </c>
      <c r="N656" s="7">
        <f t="shared" si="718"/>
        <v>-2.0390000000000001</v>
      </c>
      <c r="O656" s="7">
        <f t="shared" si="718"/>
        <v>-3.5259999999999998</v>
      </c>
      <c r="P656" s="7">
        <f t="shared" si="718"/>
        <v>-2.1379999999999999</v>
      </c>
      <c r="Q656" s="7">
        <f t="shared" si="718"/>
        <v>-0.54500000000000004</v>
      </c>
      <c r="R656" s="7">
        <f t="shared" si="718"/>
        <v>-0.29299999999999998</v>
      </c>
      <c r="S656" s="7">
        <f t="shared" si="718"/>
        <v>-0.95399999999999996</v>
      </c>
      <c r="T656" s="7">
        <f t="shared" si="718"/>
        <v>-1.655</v>
      </c>
      <c r="U656" s="7">
        <f t="shared" si="718"/>
        <v>-3.9620000000000002</v>
      </c>
      <c r="V656" s="7">
        <f t="shared" si="718"/>
        <v>-6.74</v>
      </c>
      <c r="W656" s="7">
        <f t="shared" si="718"/>
        <v>0</v>
      </c>
      <c r="X656" s="7">
        <f t="shared" si="718"/>
        <v>-2.3559999999999999</v>
      </c>
      <c r="Y656" s="7">
        <f t="shared" si="718"/>
        <v>-18.884</v>
      </c>
      <c r="Z656" s="7">
        <f t="shared" si="718"/>
        <v>-0.39800000000000002</v>
      </c>
      <c r="AA656" s="7">
        <f t="shared" si="718"/>
        <v>0</v>
      </c>
      <c r="AB656" s="7">
        <f t="shared" si="718"/>
        <v>0</v>
      </c>
      <c r="AC656" s="7">
        <f t="shared" si="718"/>
        <v>0</v>
      </c>
      <c r="AD656" s="7">
        <f t="shared" si="718"/>
        <v>0</v>
      </c>
      <c r="AE656" s="7">
        <f t="shared" si="718"/>
        <v>0</v>
      </c>
      <c r="AF656" s="7">
        <f t="shared" si="718"/>
        <v>0</v>
      </c>
      <c r="AG656" s="7">
        <f t="shared" si="718"/>
        <v>0</v>
      </c>
      <c r="AH656" s="7">
        <f t="shared" si="718"/>
        <v>0</v>
      </c>
      <c r="AI656" s="7">
        <f t="shared" si="718"/>
        <v>0</v>
      </c>
      <c r="AJ656" s="7">
        <f t="shared" si="718"/>
        <v>0</v>
      </c>
      <c r="AK656" s="7">
        <f t="shared" ref="AK656:BC656" si="719">ROUND((AJ352-AK352)*1.23348/(7*86.4),3)</f>
        <v>0</v>
      </c>
      <c r="AL656" s="7">
        <f t="shared" si="719"/>
        <v>0</v>
      </c>
      <c r="AM656" s="7">
        <f t="shared" si="719"/>
        <v>0</v>
      </c>
      <c r="AN656" s="7">
        <f t="shared" si="719"/>
        <v>0</v>
      </c>
      <c r="AO656" s="7">
        <f t="shared" si="719"/>
        <v>0</v>
      </c>
      <c r="AP656" s="7">
        <f t="shared" si="719"/>
        <v>0</v>
      </c>
      <c r="AQ656" s="7">
        <f t="shared" si="719"/>
        <v>0</v>
      </c>
      <c r="AR656" s="7">
        <f t="shared" si="719"/>
        <v>0</v>
      </c>
      <c r="AS656" s="7">
        <f t="shared" si="719"/>
        <v>0</v>
      </c>
      <c r="AT656" s="7">
        <f t="shared" si="719"/>
        <v>0</v>
      </c>
      <c r="AU656" s="7">
        <v>0</v>
      </c>
      <c r="AV656" s="7">
        <f t="shared" si="685"/>
        <v>-2.9550000000000001</v>
      </c>
      <c r="AW656" s="7">
        <f t="shared" si="719"/>
        <v>-5.2320000000000002</v>
      </c>
      <c r="AX656" s="7">
        <f t="shared" si="719"/>
        <v>-3.9860000000000002</v>
      </c>
      <c r="AY656" s="7">
        <f t="shared" si="719"/>
        <v>-3.153</v>
      </c>
      <c r="AZ656" s="7">
        <f t="shared" si="719"/>
        <v>-5.2060000000000004</v>
      </c>
      <c r="BA656" s="7">
        <f t="shared" si="719"/>
        <v>-3.46</v>
      </c>
      <c r="BB656" s="7">
        <f t="shared" si="719"/>
        <v>-4.4029999999999996</v>
      </c>
      <c r="BC656" s="7">
        <f t="shared" si="719"/>
        <v>-3.5510000000000002</v>
      </c>
    </row>
    <row r="657" spans="1:55" x14ac:dyDescent="0.2">
      <c r="A657" t="s">
        <v>10</v>
      </c>
      <c r="B657">
        <v>982</v>
      </c>
      <c r="C657">
        <v>2015</v>
      </c>
      <c r="D657" s="7">
        <f t="shared" si="652"/>
        <v>-2.137</v>
      </c>
      <c r="E657" s="7">
        <f t="shared" ref="E657:AJ657" si="720">ROUND((D353-E353)*1.23348/(7*86.4),3)</f>
        <v>-2.2360000000000002</v>
      </c>
      <c r="F657" s="7">
        <f t="shared" si="720"/>
        <v>-1.8540000000000001</v>
      </c>
      <c r="G657" s="7">
        <f t="shared" si="720"/>
        <v>-1.6140000000000001</v>
      </c>
      <c r="H657" s="7">
        <f t="shared" si="720"/>
        <v>-1.9970000000000001</v>
      </c>
      <c r="I657" s="7">
        <f t="shared" si="720"/>
        <v>-1.377</v>
      </c>
      <c r="J657" s="7">
        <f t="shared" si="720"/>
        <v>-8.4390000000000001</v>
      </c>
      <c r="K657" s="7">
        <f t="shared" si="720"/>
        <v>-6.9210000000000003</v>
      </c>
      <c r="L657" s="7">
        <f t="shared" si="720"/>
        <v>-5.202</v>
      </c>
      <c r="M657" s="7">
        <f t="shared" si="720"/>
        <v>-0.28899999999999998</v>
      </c>
      <c r="N657" s="7">
        <f t="shared" si="720"/>
        <v>0</v>
      </c>
      <c r="O657" s="7">
        <f t="shared" si="720"/>
        <v>0</v>
      </c>
      <c r="P657" s="7">
        <f t="shared" si="720"/>
        <v>0</v>
      </c>
      <c r="Q657" s="7">
        <f t="shared" si="720"/>
        <v>0</v>
      </c>
      <c r="R657" s="7">
        <f t="shared" si="720"/>
        <v>0</v>
      </c>
      <c r="S657" s="7">
        <f t="shared" si="720"/>
        <v>0</v>
      </c>
      <c r="T657" s="7">
        <f t="shared" si="720"/>
        <v>0</v>
      </c>
      <c r="U657" s="7">
        <f t="shared" si="720"/>
        <v>0</v>
      </c>
      <c r="V657" s="7">
        <f t="shared" si="720"/>
        <v>0</v>
      </c>
      <c r="W657" s="7">
        <f t="shared" si="720"/>
        <v>0</v>
      </c>
      <c r="X657" s="7">
        <f t="shared" si="720"/>
        <v>0</v>
      </c>
      <c r="Y657" s="7">
        <f t="shared" si="720"/>
        <v>0</v>
      </c>
      <c r="Z657" s="7">
        <f t="shared" si="720"/>
        <v>0</v>
      </c>
      <c r="AA657" s="7">
        <f t="shared" si="720"/>
        <v>0</v>
      </c>
      <c r="AB657" s="7">
        <f t="shared" si="720"/>
        <v>0</v>
      </c>
      <c r="AC657" s="7">
        <f t="shared" si="720"/>
        <v>0</v>
      </c>
      <c r="AD657" s="7">
        <f t="shared" si="720"/>
        <v>0</v>
      </c>
      <c r="AE657" s="7">
        <f t="shared" si="720"/>
        <v>0</v>
      </c>
      <c r="AF657" s="7">
        <f t="shared" si="720"/>
        <v>0</v>
      </c>
      <c r="AG657" s="7">
        <f t="shared" si="720"/>
        <v>0</v>
      </c>
      <c r="AH657" s="7">
        <f t="shared" si="720"/>
        <v>0</v>
      </c>
      <c r="AI657" s="7">
        <f t="shared" si="720"/>
        <v>0</v>
      </c>
      <c r="AJ657" s="7">
        <f t="shared" si="720"/>
        <v>0</v>
      </c>
      <c r="AK657" s="7">
        <f t="shared" ref="AK657:BC657" si="721">ROUND((AJ353-AK353)*1.23348/(7*86.4),3)</f>
        <v>0</v>
      </c>
      <c r="AL657" s="7">
        <f t="shared" si="721"/>
        <v>0</v>
      </c>
      <c r="AM657" s="7">
        <f t="shared" si="721"/>
        <v>0</v>
      </c>
      <c r="AN657" s="7">
        <f t="shared" si="721"/>
        <v>0</v>
      </c>
      <c r="AO657" s="7">
        <f t="shared" si="721"/>
        <v>0</v>
      </c>
      <c r="AP657" s="7">
        <f t="shared" si="721"/>
        <v>0</v>
      </c>
      <c r="AQ657" s="7">
        <f t="shared" si="721"/>
        <v>0</v>
      </c>
      <c r="AR657" s="7">
        <f t="shared" si="721"/>
        <v>0</v>
      </c>
      <c r="AS657" s="7">
        <f t="shared" si="721"/>
        <v>0</v>
      </c>
      <c r="AT657" s="7">
        <f t="shared" si="721"/>
        <v>0</v>
      </c>
      <c r="AU657" s="7">
        <v>0</v>
      </c>
      <c r="AV657" s="7">
        <f t="shared" si="685"/>
        <v>-2.8420000000000001</v>
      </c>
      <c r="AW657" s="7">
        <f t="shared" si="721"/>
        <v>-1.466</v>
      </c>
      <c r="AX657" s="7">
        <f t="shared" si="721"/>
        <v>-3.6190000000000002</v>
      </c>
      <c r="AY657" s="7">
        <f t="shared" si="721"/>
        <v>-3.032</v>
      </c>
      <c r="AZ657" s="7">
        <f t="shared" si="721"/>
        <v>-1.8069999999999999</v>
      </c>
      <c r="BA657" s="7">
        <f t="shared" si="721"/>
        <v>-2.8460000000000001</v>
      </c>
      <c r="BB657" s="7">
        <f t="shared" si="721"/>
        <v>-6.7629999999999999</v>
      </c>
      <c r="BC657" s="7">
        <f t="shared" si="721"/>
        <v>-4.0679999999999996</v>
      </c>
    </row>
    <row r="658" spans="1:55" x14ac:dyDescent="0.2"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</row>
    <row r="659" spans="1:55" ht="21" x14ac:dyDescent="0.25">
      <c r="A659" s="6" t="s">
        <v>39</v>
      </c>
    </row>
    <row r="660" spans="1:55" x14ac:dyDescent="0.2">
      <c r="A660" t="s">
        <v>7</v>
      </c>
      <c r="B660" t="s">
        <v>8</v>
      </c>
      <c r="C660" t="s">
        <v>9</v>
      </c>
      <c r="D660" s="13">
        <v>45664</v>
      </c>
      <c r="E660" s="14">
        <f>D660+7</f>
        <v>45671</v>
      </c>
      <c r="F660" s="14">
        <f t="shared" ref="F660:BB660" si="722">E660+7</f>
        <v>45678</v>
      </c>
      <c r="G660" s="14">
        <f t="shared" si="722"/>
        <v>45685</v>
      </c>
      <c r="H660" s="14">
        <f t="shared" si="722"/>
        <v>45692</v>
      </c>
      <c r="I660" s="14">
        <f t="shared" si="722"/>
        <v>45699</v>
      </c>
      <c r="J660" s="14">
        <f t="shared" si="722"/>
        <v>45706</v>
      </c>
      <c r="K660" s="14">
        <f t="shared" si="722"/>
        <v>45713</v>
      </c>
      <c r="L660" s="14">
        <f t="shared" si="722"/>
        <v>45720</v>
      </c>
      <c r="M660" s="14">
        <f t="shared" si="722"/>
        <v>45727</v>
      </c>
      <c r="N660" s="14">
        <f t="shared" si="722"/>
        <v>45734</v>
      </c>
      <c r="O660" s="14">
        <f t="shared" si="722"/>
        <v>45741</v>
      </c>
      <c r="P660" s="14">
        <f t="shared" si="722"/>
        <v>45748</v>
      </c>
      <c r="Q660" s="14">
        <f t="shared" si="722"/>
        <v>45755</v>
      </c>
      <c r="R660" s="14">
        <f t="shared" si="722"/>
        <v>45762</v>
      </c>
      <c r="S660" s="14">
        <f t="shared" si="722"/>
        <v>45769</v>
      </c>
      <c r="T660" s="14">
        <f t="shared" si="722"/>
        <v>45776</v>
      </c>
      <c r="U660" s="14">
        <f t="shared" si="722"/>
        <v>45783</v>
      </c>
      <c r="V660" s="14">
        <f t="shared" si="722"/>
        <v>45790</v>
      </c>
      <c r="W660" s="14">
        <f t="shared" si="722"/>
        <v>45797</v>
      </c>
      <c r="X660" s="14">
        <f t="shared" si="722"/>
        <v>45804</v>
      </c>
      <c r="Y660" s="14">
        <f t="shared" si="722"/>
        <v>45811</v>
      </c>
      <c r="Z660" s="14">
        <f t="shared" si="722"/>
        <v>45818</v>
      </c>
      <c r="AA660" s="14">
        <f t="shared" si="722"/>
        <v>45825</v>
      </c>
      <c r="AB660" s="14">
        <f t="shared" si="722"/>
        <v>45832</v>
      </c>
      <c r="AC660" s="14">
        <f t="shared" si="722"/>
        <v>45839</v>
      </c>
      <c r="AD660" s="14">
        <f t="shared" si="722"/>
        <v>45846</v>
      </c>
      <c r="AE660" s="14">
        <f t="shared" si="722"/>
        <v>45853</v>
      </c>
      <c r="AF660" s="14">
        <f t="shared" si="722"/>
        <v>45860</v>
      </c>
      <c r="AG660" s="14">
        <f t="shared" si="722"/>
        <v>45867</v>
      </c>
      <c r="AH660" s="14">
        <f t="shared" si="722"/>
        <v>45874</v>
      </c>
      <c r="AI660" s="14">
        <f t="shared" si="722"/>
        <v>45881</v>
      </c>
      <c r="AJ660" s="14">
        <f t="shared" si="722"/>
        <v>45888</v>
      </c>
      <c r="AK660" s="14">
        <f t="shared" si="722"/>
        <v>45895</v>
      </c>
      <c r="AL660" s="14">
        <f t="shared" si="722"/>
        <v>45902</v>
      </c>
      <c r="AM660" s="14">
        <f t="shared" si="722"/>
        <v>45909</v>
      </c>
      <c r="AN660" s="14">
        <f t="shared" si="722"/>
        <v>45916</v>
      </c>
      <c r="AO660" s="14">
        <f t="shared" si="722"/>
        <v>45923</v>
      </c>
      <c r="AP660" s="14">
        <f t="shared" si="722"/>
        <v>45930</v>
      </c>
      <c r="AQ660" s="14">
        <f t="shared" si="722"/>
        <v>45937</v>
      </c>
      <c r="AR660" s="14">
        <f t="shared" si="722"/>
        <v>45944</v>
      </c>
      <c r="AS660" s="14">
        <f t="shared" si="722"/>
        <v>45951</v>
      </c>
      <c r="AT660" s="14">
        <f t="shared" si="722"/>
        <v>45958</v>
      </c>
      <c r="AU660" s="14">
        <f t="shared" si="722"/>
        <v>45965</v>
      </c>
      <c r="AV660" s="14">
        <f t="shared" si="722"/>
        <v>45972</v>
      </c>
      <c r="AW660" s="14">
        <f t="shared" si="722"/>
        <v>45979</v>
      </c>
      <c r="AX660" s="14">
        <f t="shared" si="722"/>
        <v>45986</v>
      </c>
      <c r="AY660" s="14">
        <f t="shared" si="722"/>
        <v>45993</v>
      </c>
      <c r="AZ660" s="14">
        <f t="shared" si="722"/>
        <v>46000</v>
      </c>
      <c r="BA660" s="14">
        <f t="shared" si="722"/>
        <v>46007</v>
      </c>
      <c r="BB660" s="14">
        <f t="shared" si="722"/>
        <v>46014</v>
      </c>
      <c r="BC660" s="14">
        <f>BB660+8</f>
        <v>46022</v>
      </c>
    </row>
    <row r="661" spans="1:55" x14ac:dyDescent="0.2">
      <c r="A661" t="s">
        <v>10</v>
      </c>
      <c r="B661">
        <v>982</v>
      </c>
      <c r="C661">
        <v>1981</v>
      </c>
      <c r="D661" s="7">
        <f>IF(D623&gt;0,D623,0)</f>
        <v>0</v>
      </c>
      <c r="E661" s="7">
        <f t="shared" ref="E661:BC661" si="723">IF(E623&gt;0,E623,0)</f>
        <v>0</v>
      </c>
      <c r="F661" s="7">
        <f t="shared" si="723"/>
        <v>0</v>
      </c>
      <c r="G661" s="7">
        <f t="shared" si="723"/>
        <v>0</v>
      </c>
      <c r="H661" s="7">
        <f t="shared" si="723"/>
        <v>0</v>
      </c>
      <c r="I661" s="7">
        <f t="shared" si="723"/>
        <v>0</v>
      </c>
      <c r="J661" s="7">
        <f t="shared" si="723"/>
        <v>0</v>
      </c>
      <c r="K661" s="7">
        <f t="shared" si="723"/>
        <v>0</v>
      </c>
      <c r="L661" s="7">
        <f t="shared" si="723"/>
        <v>0</v>
      </c>
      <c r="M661" s="7">
        <f t="shared" si="723"/>
        <v>0</v>
      </c>
      <c r="N661" s="7">
        <f t="shared" si="723"/>
        <v>0</v>
      </c>
      <c r="O661" s="7">
        <f t="shared" si="723"/>
        <v>0</v>
      </c>
      <c r="P661" s="7">
        <f t="shared" si="723"/>
        <v>0</v>
      </c>
      <c r="Q661" s="7">
        <f t="shared" si="723"/>
        <v>0</v>
      </c>
      <c r="R661" s="7">
        <f t="shared" si="723"/>
        <v>0</v>
      </c>
      <c r="S661" s="7">
        <f t="shared" si="723"/>
        <v>0</v>
      </c>
      <c r="T661" s="7">
        <f t="shared" si="723"/>
        <v>1.873</v>
      </c>
      <c r="U661" s="7">
        <f t="shared" si="723"/>
        <v>0</v>
      </c>
      <c r="V661" s="7">
        <f t="shared" si="723"/>
        <v>0</v>
      </c>
      <c r="W661" s="7">
        <f t="shared" si="723"/>
        <v>0</v>
      </c>
      <c r="X661" s="7">
        <f t="shared" si="723"/>
        <v>0</v>
      </c>
      <c r="Y661" s="7">
        <f t="shared" si="723"/>
        <v>0</v>
      </c>
      <c r="Z661" s="7">
        <f t="shared" si="723"/>
        <v>0</v>
      </c>
      <c r="AA661" s="7">
        <f t="shared" si="723"/>
        <v>0</v>
      </c>
      <c r="AB661" s="7">
        <f t="shared" si="723"/>
        <v>0</v>
      </c>
      <c r="AC661" s="7">
        <f t="shared" si="723"/>
        <v>0</v>
      </c>
      <c r="AD661" s="7">
        <f t="shared" si="723"/>
        <v>0</v>
      </c>
      <c r="AE661" s="7">
        <f t="shared" si="723"/>
        <v>0</v>
      </c>
      <c r="AF661" s="7">
        <f t="shared" si="723"/>
        <v>0</v>
      </c>
      <c r="AG661" s="7">
        <f t="shared" si="723"/>
        <v>0</v>
      </c>
      <c r="AH661" s="7">
        <f t="shared" si="723"/>
        <v>0</v>
      </c>
      <c r="AI661" s="7">
        <f t="shared" si="723"/>
        <v>0</v>
      </c>
      <c r="AJ661" s="7">
        <f t="shared" si="723"/>
        <v>0</v>
      </c>
      <c r="AK661" s="7">
        <f t="shared" si="723"/>
        <v>0</v>
      </c>
      <c r="AL661" s="7">
        <f t="shared" si="723"/>
        <v>0</v>
      </c>
      <c r="AM661" s="7">
        <f t="shared" si="723"/>
        <v>0</v>
      </c>
      <c r="AN661" s="7">
        <f t="shared" si="723"/>
        <v>0</v>
      </c>
      <c r="AO661" s="7">
        <f t="shared" si="723"/>
        <v>0</v>
      </c>
      <c r="AP661" s="7">
        <f t="shared" si="723"/>
        <v>0</v>
      </c>
      <c r="AQ661" s="7">
        <f t="shared" si="723"/>
        <v>0</v>
      </c>
      <c r="AR661" s="7">
        <f t="shared" si="723"/>
        <v>0</v>
      </c>
      <c r="AS661" s="7">
        <f t="shared" si="723"/>
        <v>0</v>
      </c>
      <c r="AT661" s="7">
        <f t="shared" si="723"/>
        <v>0</v>
      </c>
      <c r="AU661" s="7">
        <f t="shared" si="723"/>
        <v>0</v>
      </c>
      <c r="AV661" s="7">
        <f t="shared" si="723"/>
        <v>0</v>
      </c>
      <c r="AW661" s="7">
        <f t="shared" si="723"/>
        <v>0</v>
      </c>
      <c r="AX661" s="7">
        <f t="shared" si="723"/>
        <v>0</v>
      </c>
      <c r="AY661" s="7">
        <f t="shared" si="723"/>
        <v>0</v>
      </c>
      <c r="AZ661" s="7">
        <f t="shared" si="723"/>
        <v>0</v>
      </c>
      <c r="BA661" s="7">
        <f t="shared" si="723"/>
        <v>0</v>
      </c>
      <c r="BB661" s="7">
        <f t="shared" si="723"/>
        <v>0</v>
      </c>
      <c r="BC661" s="7">
        <f t="shared" si="723"/>
        <v>0</v>
      </c>
    </row>
    <row r="662" spans="1:55" x14ac:dyDescent="0.2">
      <c r="A662" t="s">
        <v>10</v>
      </c>
      <c r="B662">
        <v>982</v>
      </c>
      <c r="C662">
        <v>1982</v>
      </c>
      <c r="D662" s="7">
        <f t="shared" ref="D662:BC662" si="724">IF(D624&gt;0,D624,0)</f>
        <v>0</v>
      </c>
      <c r="E662" s="7">
        <f t="shared" si="724"/>
        <v>0</v>
      </c>
      <c r="F662" s="7">
        <f t="shared" si="724"/>
        <v>0</v>
      </c>
      <c r="G662" s="7">
        <f t="shared" si="724"/>
        <v>0</v>
      </c>
      <c r="H662" s="7">
        <f t="shared" si="724"/>
        <v>0</v>
      </c>
      <c r="I662" s="7">
        <f t="shared" si="724"/>
        <v>0</v>
      </c>
      <c r="J662" s="7">
        <f t="shared" si="724"/>
        <v>0</v>
      </c>
      <c r="K662" s="7">
        <f t="shared" si="724"/>
        <v>0</v>
      </c>
      <c r="L662" s="7">
        <f t="shared" si="724"/>
        <v>0</v>
      </c>
      <c r="M662" s="7">
        <f t="shared" si="724"/>
        <v>0</v>
      </c>
      <c r="N662" s="7">
        <f t="shared" si="724"/>
        <v>0</v>
      </c>
      <c r="O662" s="7">
        <f t="shared" si="724"/>
        <v>0</v>
      </c>
      <c r="P662" s="7">
        <f t="shared" si="724"/>
        <v>0</v>
      </c>
      <c r="Q662" s="7">
        <f t="shared" si="724"/>
        <v>0</v>
      </c>
      <c r="R662" s="7">
        <f t="shared" si="724"/>
        <v>0</v>
      </c>
      <c r="S662" s="7">
        <f t="shared" si="724"/>
        <v>0</v>
      </c>
      <c r="T662" s="7">
        <f t="shared" si="724"/>
        <v>17.423999999999999</v>
      </c>
      <c r="U662" s="7">
        <f t="shared" si="724"/>
        <v>83.521000000000001</v>
      </c>
      <c r="V662" s="7">
        <f t="shared" si="724"/>
        <v>405.572</v>
      </c>
      <c r="W662" s="7">
        <f t="shared" si="724"/>
        <v>454.77699999999999</v>
      </c>
      <c r="X662" s="7">
        <f t="shared" si="724"/>
        <v>0</v>
      </c>
      <c r="Y662" s="7">
        <f t="shared" si="724"/>
        <v>0</v>
      </c>
      <c r="Z662" s="7">
        <f t="shared" si="724"/>
        <v>0</v>
      </c>
      <c r="AA662" s="7">
        <f t="shared" si="724"/>
        <v>0</v>
      </c>
      <c r="AB662" s="7">
        <f t="shared" si="724"/>
        <v>0</v>
      </c>
      <c r="AC662" s="7">
        <f t="shared" si="724"/>
        <v>0</v>
      </c>
      <c r="AD662" s="7">
        <f t="shared" si="724"/>
        <v>0</v>
      </c>
      <c r="AE662" s="7">
        <f t="shared" si="724"/>
        <v>0</v>
      </c>
      <c r="AF662" s="7">
        <f t="shared" si="724"/>
        <v>0</v>
      </c>
      <c r="AG662" s="7">
        <f t="shared" si="724"/>
        <v>0</v>
      </c>
      <c r="AH662" s="7">
        <f t="shared" si="724"/>
        <v>0</v>
      </c>
      <c r="AI662" s="7">
        <f t="shared" si="724"/>
        <v>0</v>
      </c>
      <c r="AJ662" s="7">
        <f t="shared" si="724"/>
        <v>0</v>
      </c>
      <c r="AK662" s="7">
        <f t="shared" si="724"/>
        <v>0</v>
      </c>
      <c r="AL662" s="7">
        <f t="shared" si="724"/>
        <v>0</v>
      </c>
      <c r="AM662" s="7">
        <f t="shared" si="724"/>
        <v>0</v>
      </c>
      <c r="AN662" s="7">
        <f t="shared" si="724"/>
        <v>0</v>
      </c>
      <c r="AO662" s="7">
        <f t="shared" si="724"/>
        <v>0</v>
      </c>
      <c r="AP662" s="7">
        <f t="shared" si="724"/>
        <v>0</v>
      </c>
      <c r="AQ662" s="7">
        <f t="shared" si="724"/>
        <v>0</v>
      </c>
      <c r="AR662" s="7">
        <f t="shared" si="724"/>
        <v>0</v>
      </c>
      <c r="AS662" s="7">
        <f t="shared" si="724"/>
        <v>0</v>
      </c>
      <c r="AT662" s="7">
        <f t="shared" si="724"/>
        <v>0</v>
      </c>
      <c r="AU662" s="7">
        <f t="shared" si="724"/>
        <v>0</v>
      </c>
      <c r="AV662" s="7">
        <f t="shared" si="724"/>
        <v>0</v>
      </c>
      <c r="AW662" s="7">
        <f t="shared" si="724"/>
        <v>0</v>
      </c>
      <c r="AX662" s="7">
        <f t="shared" si="724"/>
        <v>0</v>
      </c>
      <c r="AY662" s="7">
        <f t="shared" si="724"/>
        <v>0</v>
      </c>
      <c r="AZ662" s="7">
        <f t="shared" si="724"/>
        <v>0</v>
      </c>
      <c r="BA662" s="7">
        <f t="shared" si="724"/>
        <v>0</v>
      </c>
      <c r="BB662" s="7">
        <f t="shared" si="724"/>
        <v>0</v>
      </c>
      <c r="BC662" s="7">
        <f t="shared" si="724"/>
        <v>0</v>
      </c>
    </row>
    <row r="663" spans="1:55" x14ac:dyDescent="0.2">
      <c r="A663" t="s">
        <v>10</v>
      </c>
      <c r="B663">
        <v>982</v>
      </c>
      <c r="C663">
        <v>1983</v>
      </c>
      <c r="D663" s="7">
        <f t="shared" ref="D663:BC663" si="725">IF(D625&gt;0,D625,0)</f>
        <v>0</v>
      </c>
      <c r="E663" s="7">
        <f t="shared" si="725"/>
        <v>0</v>
      </c>
      <c r="F663" s="7">
        <f t="shared" si="725"/>
        <v>0</v>
      </c>
      <c r="G663" s="7">
        <f t="shared" si="725"/>
        <v>0</v>
      </c>
      <c r="H663" s="7">
        <f t="shared" si="725"/>
        <v>0</v>
      </c>
      <c r="I663" s="7">
        <f t="shared" si="725"/>
        <v>0</v>
      </c>
      <c r="J663" s="7">
        <f t="shared" si="725"/>
        <v>0</v>
      </c>
      <c r="K663" s="7">
        <f t="shared" si="725"/>
        <v>0</v>
      </c>
      <c r="L663" s="7">
        <f t="shared" si="725"/>
        <v>0</v>
      </c>
      <c r="M663" s="7">
        <f t="shared" si="725"/>
        <v>0</v>
      </c>
      <c r="N663" s="7">
        <f t="shared" si="725"/>
        <v>0</v>
      </c>
      <c r="O663" s="7">
        <f t="shared" si="725"/>
        <v>0</v>
      </c>
      <c r="P663" s="7">
        <f t="shared" si="725"/>
        <v>0</v>
      </c>
      <c r="Q663" s="7">
        <f t="shared" si="725"/>
        <v>0</v>
      </c>
      <c r="R663" s="7">
        <f t="shared" si="725"/>
        <v>0</v>
      </c>
      <c r="S663" s="7">
        <f t="shared" si="725"/>
        <v>0</v>
      </c>
      <c r="T663" s="7">
        <f t="shared" si="725"/>
        <v>31.221</v>
      </c>
      <c r="U663" s="7">
        <f t="shared" si="725"/>
        <v>90.200999999999993</v>
      </c>
      <c r="V663" s="7">
        <f t="shared" si="725"/>
        <v>389.73399999999998</v>
      </c>
      <c r="W663" s="7">
        <f>IF(W625&gt;0,W625,0)</f>
        <v>669.87599999999998</v>
      </c>
      <c r="X663" s="7">
        <f t="shared" si="725"/>
        <v>19.809000000000001</v>
      </c>
      <c r="Y663" s="7">
        <f t="shared" si="725"/>
        <v>0</v>
      </c>
      <c r="Z663" s="7">
        <f t="shared" si="725"/>
        <v>0</v>
      </c>
      <c r="AA663" s="7">
        <f t="shared" si="725"/>
        <v>0</v>
      </c>
      <c r="AB663" s="7">
        <f t="shared" si="725"/>
        <v>0</v>
      </c>
      <c r="AC663" s="7">
        <f t="shared" si="725"/>
        <v>0</v>
      </c>
      <c r="AD663" s="7">
        <f t="shared" si="725"/>
        <v>0</v>
      </c>
      <c r="AE663" s="7">
        <f t="shared" si="725"/>
        <v>0</v>
      </c>
      <c r="AF663" s="7">
        <f t="shared" si="725"/>
        <v>0</v>
      </c>
      <c r="AG663" s="7">
        <f t="shared" si="725"/>
        <v>0</v>
      </c>
      <c r="AH663" s="7">
        <f t="shared" si="725"/>
        <v>0</v>
      </c>
      <c r="AI663" s="7">
        <f t="shared" si="725"/>
        <v>519.74900000000002</v>
      </c>
      <c r="AJ663" s="7">
        <f t="shared" si="725"/>
        <v>1228.415</v>
      </c>
      <c r="AK663" s="7">
        <f t="shared" si="725"/>
        <v>920.89599999999996</v>
      </c>
      <c r="AL663" s="7">
        <f t="shared" si="725"/>
        <v>1239.4380000000001</v>
      </c>
      <c r="AM663" s="7">
        <f t="shared" si="725"/>
        <v>278.94099999999997</v>
      </c>
      <c r="AN663" s="7">
        <f t="shared" si="725"/>
        <v>317.791</v>
      </c>
      <c r="AO663" s="7">
        <f t="shared" si="725"/>
        <v>0.92900000000000005</v>
      </c>
      <c r="AP663" s="7">
        <f t="shared" si="725"/>
        <v>0</v>
      </c>
      <c r="AQ663" s="7">
        <f t="shared" si="725"/>
        <v>0</v>
      </c>
      <c r="AR663" s="7">
        <f t="shared" si="725"/>
        <v>0</v>
      </c>
      <c r="AS663" s="7">
        <f t="shared" si="725"/>
        <v>0</v>
      </c>
      <c r="AT663" s="7">
        <f t="shared" si="725"/>
        <v>0</v>
      </c>
      <c r="AU663" s="7">
        <f t="shared" si="725"/>
        <v>0</v>
      </c>
      <c r="AV663" s="7">
        <f t="shared" si="725"/>
        <v>0</v>
      </c>
      <c r="AW663" s="7">
        <f t="shared" si="725"/>
        <v>0</v>
      </c>
      <c r="AX663" s="7">
        <f t="shared" si="725"/>
        <v>0</v>
      </c>
      <c r="AY663" s="7">
        <f t="shared" si="725"/>
        <v>0</v>
      </c>
      <c r="AZ663" s="7">
        <f t="shared" si="725"/>
        <v>0</v>
      </c>
      <c r="BA663" s="7">
        <f t="shared" si="725"/>
        <v>0</v>
      </c>
      <c r="BB663" s="7">
        <f t="shared" si="725"/>
        <v>0</v>
      </c>
      <c r="BC663" s="7">
        <f t="shared" si="725"/>
        <v>0</v>
      </c>
    </row>
    <row r="664" spans="1:55" x14ac:dyDescent="0.2">
      <c r="A664" t="s">
        <v>10</v>
      </c>
      <c r="B664">
        <v>982</v>
      </c>
      <c r="C664">
        <v>1984</v>
      </c>
      <c r="D664" s="7">
        <f t="shared" ref="D664:BC664" si="726">IF(D626&gt;0,D626,0)</f>
        <v>0</v>
      </c>
      <c r="E664" s="7">
        <f t="shared" si="726"/>
        <v>0</v>
      </c>
      <c r="F664" s="7">
        <f t="shared" si="726"/>
        <v>0</v>
      </c>
      <c r="G664" s="7">
        <f t="shared" si="726"/>
        <v>0</v>
      </c>
      <c r="H664" s="7">
        <f t="shared" si="726"/>
        <v>0</v>
      </c>
      <c r="I664" s="7">
        <f t="shared" si="726"/>
        <v>0</v>
      </c>
      <c r="J664" s="7">
        <f t="shared" si="726"/>
        <v>0</v>
      </c>
      <c r="K664" s="7">
        <f t="shared" si="726"/>
        <v>0</v>
      </c>
      <c r="L664" s="7">
        <f t="shared" si="726"/>
        <v>0</v>
      </c>
      <c r="M664" s="7">
        <f t="shared" si="726"/>
        <v>0</v>
      </c>
      <c r="N664" s="7">
        <f t="shared" si="726"/>
        <v>0</v>
      </c>
      <c r="O664" s="7">
        <f t="shared" si="726"/>
        <v>0</v>
      </c>
      <c r="P664" s="7">
        <f t="shared" si="726"/>
        <v>0</v>
      </c>
      <c r="Q664" s="7">
        <f t="shared" si="726"/>
        <v>0</v>
      </c>
      <c r="R664" s="7">
        <f t="shared" si="726"/>
        <v>0</v>
      </c>
      <c r="S664" s="7">
        <f t="shared" si="726"/>
        <v>0</v>
      </c>
      <c r="T664" s="7">
        <f t="shared" si="726"/>
        <v>0</v>
      </c>
      <c r="U664" s="7">
        <f t="shared" si="726"/>
        <v>0</v>
      </c>
      <c r="V664" s="7">
        <f t="shared" si="726"/>
        <v>17.247</v>
      </c>
      <c r="W664" s="7">
        <f t="shared" si="726"/>
        <v>0</v>
      </c>
      <c r="X664" s="7">
        <f t="shared" si="726"/>
        <v>0</v>
      </c>
      <c r="Y664" s="7">
        <f t="shared" si="726"/>
        <v>0</v>
      </c>
      <c r="Z664" s="7">
        <f t="shared" si="726"/>
        <v>0</v>
      </c>
      <c r="AA664" s="7">
        <f t="shared" si="726"/>
        <v>0</v>
      </c>
      <c r="AB664" s="7">
        <f t="shared" si="726"/>
        <v>0</v>
      </c>
      <c r="AC664" s="7">
        <f t="shared" si="726"/>
        <v>0</v>
      </c>
      <c r="AD664" s="7">
        <f t="shared" si="726"/>
        <v>0</v>
      </c>
      <c r="AE664" s="7">
        <f t="shared" si="726"/>
        <v>0</v>
      </c>
      <c r="AF664" s="7">
        <f t="shared" si="726"/>
        <v>0</v>
      </c>
      <c r="AG664" s="7">
        <f t="shared" si="726"/>
        <v>0</v>
      </c>
      <c r="AH664" s="7">
        <f t="shared" si="726"/>
        <v>0</v>
      </c>
      <c r="AI664" s="7">
        <f t="shared" si="726"/>
        <v>0</v>
      </c>
      <c r="AJ664" s="7">
        <f t="shared" si="726"/>
        <v>64.082999999999998</v>
      </c>
      <c r="AK664" s="7">
        <f t="shared" si="726"/>
        <v>878.18600000000004</v>
      </c>
      <c r="AL664" s="7">
        <f t="shared" si="726"/>
        <v>413.65300000000002</v>
      </c>
      <c r="AM664" s="7">
        <f t="shared" si="726"/>
        <v>140.01499999999999</v>
      </c>
      <c r="AN664" s="7">
        <f t="shared" si="726"/>
        <v>822.69</v>
      </c>
      <c r="AO664" s="7">
        <f t="shared" si="726"/>
        <v>2.5529999999999999</v>
      </c>
      <c r="AP664" s="7">
        <f t="shared" si="726"/>
        <v>2.3570000000000002</v>
      </c>
      <c r="AQ664" s="7">
        <f t="shared" si="726"/>
        <v>812.95600000000002</v>
      </c>
      <c r="AR664" s="7">
        <f t="shared" si="726"/>
        <v>754.94100000000003</v>
      </c>
      <c r="AS664" s="7">
        <f t="shared" si="726"/>
        <v>543.93100000000004</v>
      </c>
      <c r="AT664" s="7">
        <f t="shared" si="726"/>
        <v>331.69099999999997</v>
      </c>
      <c r="AU664" s="7">
        <f t="shared" si="726"/>
        <v>0</v>
      </c>
      <c r="AV664" s="7">
        <f t="shared" si="726"/>
        <v>0</v>
      </c>
      <c r="AW664" s="7">
        <f t="shared" si="726"/>
        <v>0</v>
      </c>
      <c r="AX664" s="7">
        <f t="shared" si="726"/>
        <v>0</v>
      </c>
      <c r="AY664" s="7">
        <f t="shared" si="726"/>
        <v>0</v>
      </c>
      <c r="AZ664" s="7">
        <f t="shared" si="726"/>
        <v>0</v>
      </c>
      <c r="BA664" s="7">
        <f t="shared" si="726"/>
        <v>0</v>
      </c>
      <c r="BB664" s="7">
        <f t="shared" si="726"/>
        <v>0</v>
      </c>
      <c r="BC664" s="7">
        <f t="shared" si="726"/>
        <v>0</v>
      </c>
    </row>
    <row r="665" spans="1:55" x14ac:dyDescent="0.2">
      <c r="A665" t="s">
        <v>10</v>
      </c>
      <c r="B665">
        <v>982</v>
      </c>
      <c r="C665">
        <v>1985</v>
      </c>
      <c r="D665" s="7">
        <f t="shared" ref="D665:BC665" si="727">IF(D627&gt;0,D627,0)</f>
        <v>0</v>
      </c>
      <c r="E665" s="7">
        <f t="shared" si="727"/>
        <v>0</v>
      </c>
      <c r="F665" s="7">
        <f t="shared" si="727"/>
        <v>0</v>
      </c>
      <c r="G665" s="7">
        <f t="shared" si="727"/>
        <v>0</v>
      </c>
      <c r="H665" s="7">
        <f t="shared" si="727"/>
        <v>0</v>
      </c>
      <c r="I665" s="7">
        <f t="shared" si="727"/>
        <v>0</v>
      </c>
      <c r="J665" s="7">
        <f t="shared" si="727"/>
        <v>0</v>
      </c>
      <c r="K665" s="7">
        <f t="shared" si="727"/>
        <v>0</v>
      </c>
      <c r="L665" s="7">
        <f t="shared" si="727"/>
        <v>0</v>
      </c>
      <c r="M665" s="7">
        <f t="shared" si="727"/>
        <v>0</v>
      </c>
      <c r="N665" s="7">
        <f t="shared" si="727"/>
        <v>0</v>
      </c>
      <c r="O665" s="7">
        <f t="shared" si="727"/>
        <v>0</v>
      </c>
      <c r="P665" s="7">
        <f t="shared" si="727"/>
        <v>0</v>
      </c>
      <c r="Q665" s="7">
        <f t="shared" si="727"/>
        <v>0</v>
      </c>
      <c r="R665" s="7">
        <f t="shared" si="727"/>
        <v>11.429</v>
      </c>
      <c r="S665" s="7">
        <f t="shared" si="727"/>
        <v>25.309000000000001</v>
      </c>
      <c r="T665" s="7">
        <f t="shared" si="727"/>
        <v>201.02099999999999</v>
      </c>
      <c r="U665" s="7">
        <f t="shared" si="727"/>
        <v>275.82900000000001</v>
      </c>
      <c r="V665" s="7">
        <f t="shared" si="727"/>
        <v>0</v>
      </c>
      <c r="W665" s="7">
        <f t="shared" si="727"/>
        <v>427.87</v>
      </c>
      <c r="X665" s="7">
        <f t="shared" si="727"/>
        <v>0</v>
      </c>
      <c r="Y665" s="7">
        <f t="shared" si="727"/>
        <v>0</v>
      </c>
      <c r="Z665" s="7">
        <f t="shared" si="727"/>
        <v>0</v>
      </c>
      <c r="AA665" s="7">
        <f t="shared" si="727"/>
        <v>0</v>
      </c>
      <c r="AB665" s="7">
        <f t="shared" si="727"/>
        <v>0</v>
      </c>
      <c r="AC665" s="7">
        <f t="shared" si="727"/>
        <v>0</v>
      </c>
      <c r="AD665" s="7">
        <f t="shared" si="727"/>
        <v>0</v>
      </c>
      <c r="AE665" s="7">
        <f t="shared" si="727"/>
        <v>0</v>
      </c>
      <c r="AF665" s="7">
        <f t="shared" si="727"/>
        <v>0</v>
      </c>
      <c r="AG665" s="7">
        <f t="shared" si="727"/>
        <v>0</v>
      </c>
      <c r="AH665" s="7">
        <f t="shared" si="727"/>
        <v>0</v>
      </c>
      <c r="AI665" s="7">
        <f t="shared" si="727"/>
        <v>0</v>
      </c>
      <c r="AJ665" s="7">
        <f t="shared" si="727"/>
        <v>496.12900000000002</v>
      </c>
      <c r="AK665" s="7">
        <f t="shared" si="727"/>
        <v>1203.5419999999999</v>
      </c>
      <c r="AL665" s="7">
        <f t="shared" si="727"/>
        <v>1140.17</v>
      </c>
      <c r="AM665" s="7">
        <f t="shared" si="727"/>
        <v>1.96</v>
      </c>
      <c r="AN665" s="7">
        <f t="shared" si="727"/>
        <v>0</v>
      </c>
      <c r="AO665" s="7">
        <f t="shared" si="727"/>
        <v>0</v>
      </c>
      <c r="AP665" s="7">
        <f t="shared" si="727"/>
        <v>0</v>
      </c>
      <c r="AQ665" s="7">
        <f t="shared" si="727"/>
        <v>0</v>
      </c>
      <c r="AR665" s="7">
        <f t="shared" si="727"/>
        <v>0</v>
      </c>
      <c r="AS665" s="7">
        <f t="shared" si="727"/>
        <v>0</v>
      </c>
      <c r="AT665" s="7">
        <f t="shared" si="727"/>
        <v>0</v>
      </c>
      <c r="AU665" s="7">
        <f t="shared" si="727"/>
        <v>0</v>
      </c>
      <c r="AV665" s="7">
        <f t="shared" si="727"/>
        <v>0</v>
      </c>
      <c r="AW665" s="7">
        <f t="shared" si="727"/>
        <v>0</v>
      </c>
      <c r="AX665" s="7">
        <f t="shared" si="727"/>
        <v>0</v>
      </c>
      <c r="AY665" s="7">
        <f t="shared" si="727"/>
        <v>0</v>
      </c>
      <c r="AZ665" s="7">
        <f t="shared" si="727"/>
        <v>0</v>
      </c>
      <c r="BA665" s="7">
        <f t="shared" si="727"/>
        <v>0</v>
      </c>
      <c r="BB665" s="7">
        <f t="shared" si="727"/>
        <v>0</v>
      </c>
      <c r="BC665" s="7">
        <f t="shared" si="727"/>
        <v>0</v>
      </c>
    </row>
    <row r="666" spans="1:55" x14ac:dyDescent="0.2">
      <c r="A666" t="s">
        <v>10</v>
      </c>
      <c r="B666">
        <v>982</v>
      </c>
      <c r="C666">
        <v>1986</v>
      </c>
      <c r="D666" s="7">
        <f t="shared" ref="D666:BC666" si="728">IF(D628&gt;0,D628,0)</f>
        <v>0</v>
      </c>
      <c r="E666" s="7">
        <f t="shared" si="728"/>
        <v>0</v>
      </c>
      <c r="F666" s="7">
        <f t="shared" si="728"/>
        <v>0</v>
      </c>
      <c r="G666" s="7">
        <f t="shared" si="728"/>
        <v>0</v>
      </c>
      <c r="H666" s="7">
        <f t="shared" si="728"/>
        <v>0</v>
      </c>
      <c r="I666" s="7">
        <f t="shared" si="728"/>
        <v>0</v>
      </c>
      <c r="J666" s="7">
        <f t="shared" si="728"/>
        <v>0</v>
      </c>
      <c r="K666" s="7">
        <f t="shared" si="728"/>
        <v>0</v>
      </c>
      <c r="L666" s="7">
        <f t="shared" si="728"/>
        <v>0</v>
      </c>
      <c r="M666" s="7">
        <f t="shared" si="728"/>
        <v>0</v>
      </c>
      <c r="N666" s="7">
        <f t="shared" si="728"/>
        <v>0</v>
      </c>
      <c r="O666" s="7">
        <f t="shared" si="728"/>
        <v>0</v>
      </c>
      <c r="P666" s="7">
        <f t="shared" si="728"/>
        <v>0</v>
      </c>
      <c r="Q666" s="7">
        <f t="shared" si="728"/>
        <v>0</v>
      </c>
      <c r="R666" s="7">
        <f t="shared" si="728"/>
        <v>0</v>
      </c>
      <c r="S666" s="7">
        <f t="shared" si="728"/>
        <v>0</v>
      </c>
      <c r="T666" s="7">
        <f t="shared" si="728"/>
        <v>0</v>
      </c>
      <c r="U666" s="7">
        <f t="shared" si="728"/>
        <v>0</v>
      </c>
      <c r="V666" s="7">
        <f t="shared" si="728"/>
        <v>0</v>
      </c>
      <c r="W666" s="7">
        <f t="shared" si="728"/>
        <v>0</v>
      </c>
      <c r="X666" s="7">
        <f t="shared" si="728"/>
        <v>0</v>
      </c>
      <c r="Y666" s="7">
        <f t="shared" si="728"/>
        <v>0</v>
      </c>
      <c r="Z666" s="7">
        <f t="shared" si="728"/>
        <v>0</v>
      </c>
      <c r="AA666" s="7">
        <f t="shared" si="728"/>
        <v>0</v>
      </c>
      <c r="AB666" s="7">
        <f t="shared" si="728"/>
        <v>0</v>
      </c>
      <c r="AC666" s="7">
        <f t="shared" si="728"/>
        <v>0</v>
      </c>
      <c r="AD666" s="7">
        <f t="shared" si="728"/>
        <v>0</v>
      </c>
      <c r="AE666" s="7">
        <f t="shared" si="728"/>
        <v>0</v>
      </c>
      <c r="AF666" s="7">
        <f t="shared" si="728"/>
        <v>0</v>
      </c>
      <c r="AG666" s="7">
        <f t="shared" si="728"/>
        <v>0</v>
      </c>
      <c r="AH666" s="7">
        <f t="shared" si="728"/>
        <v>0</v>
      </c>
      <c r="AI666" s="7">
        <f t="shared" si="728"/>
        <v>0</v>
      </c>
      <c r="AJ666" s="7">
        <f t="shared" si="728"/>
        <v>41.118000000000002</v>
      </c>
      <c r="AK666" s="7">
        <f t="shared" si="728"/>
        <v>105.18300000000001</v>
      </c>
      <c r="AL666" s="7">
        <f t="shared" si="728"/>
        <v>389.25700000000001</v>
      </c>
      <c r="AM666" s="7">
        <f t="shared" si="728"/>
        <v>1085.9079999999999</v>
      </c>
      <c r="AN666" s="7">
        <f t="shared" si="728"/>
        <v>1259.588</v>
      </c>
      <c r="AO666" s="7">
        <f t="shared" si="728"/>
        <v>88.472999999999999</v>
      </c>
      <c r="AP666" s="7">
        <f t="shared" si="728"/>
        <v>493.36</v>
      </c>
      <c r="AQ666" s="7">
        <f t="shared" si="728"/>
        <v>2.282</v>
      </c>
      <c r="AR666" s="7">
        <f t="shared" si="728"/>
        <v>3.0030000000000001</v>
      </c>
      <c r="AS666" s="7">
        <f t="shared" si="728"/>
        <v>0</v>
      </c>
      <c r="AT666" s="7">
        <f t="shared" si="728"/>
        <v>0</v>
      </c>
      <c r="AU666" s="7">
        <f t="shared" si="728"/>
        <v>0</v>
      </c>
      <c r="AV666" s="7">
        <f t="shared" si="728"/>
        <v>0</v>
      </c>
      <c r="AW666" s="7">
        <f t="shared" si="728"/>
        <v>0</v>
      </c>
      <c r="AX666" s="7">
        <f t="shared" si="728"/>
        <v>0</v>
      </c>
      <c r="AY666" s="7">
        <f t="shared" si="728"/>
        <v>0</v>
      </c>
      <c r="AZ666" s="7">
        <f t="shared" si="728"/>
        <v>0</v>
      </c>
      <c r="BA666" s="7">
        <f t="shared" si="728"/>
        <v>0</v>
      </c>
      <c r="BB666" s="7">
        <f t="shared" si="728"/>
        <v>0</v>
      </c>
      <c r="BC666" s="7">
        <f t="shared" si="728"/>
        <v>0</v>
      </c>
    </row>
    <row r="667" spans="1:55" x14ac:dyDescent="0.2">
      <c r="A667" t="s">
        <v>10</v>
      </c>
      <c r="B667">
        <v>982</v>
      </c>
      <c r="C667">
        <v>1987</v>
      </c>
      <c r="D667" s="7">
        <f t="shared" ref="D667:BC667" si="729">IF(D629&gt;0,D629,0)</f>
        <v>0</v>
      </c>
      <c r="E667" s="7">
        <f t="shared" si="729"/>
        <v>0</v>
      </c>
      <c r="F667" s="7">
        <f t="shared" si="729"/>
        <v>0</v>
      </c>
      <c r="G667" s="7">
        <f t="shared" si="729"/>
        <v>0</v>
      </c>
      <c r="H667" s="7">
        <f t="shared" si="729"/>
        <v>0</v>
      </c>
      <c r="I667" s="7">
        <f t="shared" si="729"/>
        <v>0</v>
      </c>
      <c r="J667" s="7">
        <f t="shared" si="729"/>
        <v>0</v>
      </c>
      <c r="K667" s="7">
        <f t="shared" si="729"/>
        <v>0</v>
      </c>
      <c r="L667" s="7">
        <f t="shared" si="729"/>
        <v>0</v>
      </c>
      <c r="M667" s="7">
        <f t="shared" si="729"/>
        <v>0</v>
      </c>
      <c r="N667" s="7">
        <f t="shared" si="729"/>
        <v>0</v>
      </c>
      <c r="O667" s="7">
        <f t="shared" si="729"/>
        <v>0</v>
      </c>
      <c r="P667" s="7">
        <f t="shared" si="729"/>
        <v>0</v>
      </c>
      <c r="Q667" s="7">
        <f t="shared" si="729"/>
        <v>0</v>
      </c>
      <c r="R667" s="7">
        <f t="shared" si="729"/>
        <v>12.831</v>
      </c>
      <c r="S667" s="7">
        <f t="shared" si="729"/>
        <v>0</v>
      </c>
      <c r="T667" s="7">
        <f t="shared" si="729"/>
        <v>0</v>
      </c>
      <c r="U667" s="7">
        <f t="shared" si="729"/>
        <v>0</v>
      </c>
      <c r="V667" s="7">
        <f t="shared" si="729"/>
        <v>0</v>
      </c>
      <c r="W667" s="7">
        <f t="shared" si="729"/>
        <v>0</v>
      </c>
      <c r="X667" s="7">
        <f t="shared" si="729"/>
        <v>0</v>
      </c>
      <c r="Y667" s="7">
        <f t="shared" si="729"/>
        <v>0</v>
      </c>
      <c r="Z667" s="7">
        <f t="shared" si="729"/>
        <v>0</v>
      </c>
      <c r="AA667" s="7">
        <f t="shared" si="729"/>
        <v>0</v>
      </c>
      <c r="AB667" s="7">
        <f t="shared" si="729"/>
        <v>0</v>
      </c>
      <c r="AC667" s="7">
        <f t="shared" si="729"/>
        <v>0</v>
      </c>
      <c r="AD667" s="7">
        <f t="shared" si="729"/>
        <v>0</v>
      </c>
      <c r="AE667" s="7">
        <f t="shared" si="729"/>
        <v>0</v>
      </c>
      <c r="AF667" s="7">
        <f t="shared" si="729"/>
        <v>0</v>
      </c>
      <c r="AG667" s="7">
        <f t="shared" si="729"/>
        <v>0</v>
      </c>
      <c r="AH667" s="7">
        <f t="shared" si="729"/>
        <v>0</v>
      </c>
      <c r="AI667" s="7">
        <f t="shared" si="729"/>
        <v>0</v>
      </c>
      <c r="AJ667" s="7">
        <f t="shared" si="729"/>
        <v>0</v>
      </c>
      <c r="AK667" s="7">
        <f t="shared" si="729"/>
        <v>0</v>
      </c>
      <c r="AL667" s="7">
        <f t="shared" si="729"/>
        <v>0</v>
      </c>
      <c r="AM667" s="7">
        <f t="shared" si="729"/>
        <v>0</v>
      </c>
      <c r="AN667" s="7">
        <f t="shared" si="729"/>
        <v>0</v>
      </c>
      <c r="AO667" s="7">
        <f t="shared" si="729"/>
        <v>0</v>
      </c>
      <c r="AP667" s="7">
        <f t="shared" si="729"/>
        <v>0</v>
      </c>
      <c r="AQ667" s="7">
        <f t="shared" si="729"/>
        <v>0</v>
      </c>
      <c r="AR667" s="7">
        <f t="shared" si="729"/>
        <v>0</v>
      </c>
      <c r="AS667" s="7">
        <f t="shared" si="729"/>
        <v>0</v>
      </c>
      <c r="AT667" s="7">
        <f t="shared" si="729"/>
        <v>0</v>
      </c>
      <c r="AU667" s="7">
        <f t="shared" si="729"/>
        <v>0</v>
      </c>
      <c r="AV667" s="7">
        <f t="shared" si="729"/>
        <v>0</v>
      </c>
      <c r="AW667" s="7">
        <f t="shared" si="729"/>
        <v>0</v>
      </c>
      <c r="AX667" s="7">
        <f t="shared" si="729"/>
        <v>0</v>
      </c>
      <c r="AY667" s="7">
        <f t="shared" si="729"/>
        <v>0</v>
      </c>
      <c r="AZ667" s="7">
        <f t="shared" si="729"/>
        <v>0</v>
      </c>
      <c r="BA667" s="7">
        <f t="shared" si="729"/>
        <v>0</v>
      </c>
      <c r="BB667" s="7">
        <f t="shared" si="729"/>
        <v>0</v>
      </c>
      <c r="BC667" s="7">
        <f t="shared" si="729"/>
        <v>0</v>
      </c>
    </row>
    <row r="668" spans="1:55" x14ac:dyDescent="0.2">
      <c r="A668" t="s">
        <v>10</v>
      </c>
      <c r="B668">
        <v>982</v>
      </c>
      <c r="C668">
        <v>1988</v>
      </c>
      <c r="D668" s="7">
        <f t="shared" ref="D668:BC668" si="730">IF(D630&gt;0,D630,0)</f>
        <v>0</v>
      </c>
      <c r="E668" s="7">
        <f t="shared" si="730"/>
        <v>0</v>
      </c>
      <c r="F668" s="7">
        <f t="shared" si="730"/>
        <v>0</v>
      </c>
      <c r="G668" s="7">
        <f t="shared" si="730"/>
        <v>0</v>
      </c>
      <c r="H668" s="7">
        <f t="shared" si="730"/>
        <v>0</v>
      </c>
      <c r="I668" s="7">
        <f t="shared" si="730"/>
        <v>0</v>
      </c>
      <c r="J668" s="7">
        <f t="shared" si="730"/>
        <v>0</v>
      </c>
      <c r="K668" s="7">
        <f t="shared" si="730"/>
        <v>0</v>
      </c>
      <c r="L668" s="7">
        <f t="shared" si="730"/>
        <v>0</v>
      </c>
      <c r="M668" s="7">
        <f t="shared" si="730"/>
        <v>0</v>
      </c>
      <c r="N668" s="7">
        <f t="shared" si="730"/>
        <v>0</v>
      </c>
      <c r="O668" s="7">
        <f t="shared" si="730"/>
        <v>0</v>
      </c>
      <c r="P668" s="7">
        <f t="shared" si="730"/>
        <v>0</v>
      </c>
      <c r="Q668" s="7">
        <f t="shared" si="730"/>
        <v>0</v>
      </c>
      <c r="R668" s="7">
        <f t="shared" si="730"/>
        <v>63.121000000000002</v>
      </c>
      <c r="S668" s="7">
        <f t="shared" si="730"/>
        <v>382.48700000000002</v>
      </c>
      <c r="T668" s="7">
        <f t="shared" si="730"/>
        <v>627.26700000000005</v>
      </c>
      <c r="U668" s="7">
        <f t="shared" si="730"/>
        <v>670.14599999999996</v>
      </c>
      <c r="V668" s="7">
        <f t="shared" si="730"/>
        <v>750.322</v>
      </c>
      <c r="W668" s="7">
        <f t="shared" si="730"/>
        <v>0</v>
      </c>
      <c r="X668" s="7">
        <f t="shared" si="730"/>
        <v>0</v>
      </c>
      <c r="Y668" s="7">
        <f t="shared" si="730"/>
        <v>0</v>
      </c>
      <c r="Z668" s="7">
        <f t="shared" si="730"/>
        <v>0</v>
      </c>
      <c r="AA668" s="7">
        <f t="shared" si="730"/>
        <v>0</v>
      </c>
      <c r="AB668" s="7">
        <f t="shared" si="730"/>
        <v>0</v>
      </c>
      <c r="AC668" s="7">
        <f t="shared" si="730"/>
        <v>0</v>
      </c>
      <c r="AD668" s="7">
        <f t="shared" si="730"/>
        <v>0</v>
      </c>
      <c r="AE668" s="7">
        <f t="shared" si="730"/>
        <v>777.89700000000005</v>
      </c>
      <c r="AF668" s="7">
        <f t="shared" si="730"/>
        <v>1150.5150000000001</v>
      </c>
      <c r="AG668" s="7">
        <f t="shared" si="730"/>
        <v>1240.3420000000001</v>
      </c>
      <c r="AH668" s="7">
        <f t="shared" si="730"/>
        <v>942.09500000000003</v>
      </c>
      <c r="AI668" s="7">
        <f t="shared" si="730"/>
        <v>715.39400000000001</v>
      </c>
      <c r="AJ668" s="7">
        <f t="shared" si="730"/>
        <v>343.43900000000002</v>
      </c>
      <c r="AK668" s="7">
        <f t="shared" si="730"/>
        <v>102.047</v>
      </c>
      <c r="AL668" s="7">
        <f t="shared" si="730"/>
        <v>0.14199999999999999</v>
      </c>
      <c r="AM668" s="7">
        <f t="shared" si="730"/>
        <v>0</v>
      </c>
      <c r="AN668" s="7">
        <f t="shared" si="730"/>
        <v>0</v>
      </c>
      <c r="AO668" s="7">
        <f t="shared" si="730"/>
        <v>0</v>
      </c>
      <c r="AP668" s="7">
        <f t="shared" si="730"/>
        <v>0</v>
      </c>
      <c r="AQ668" s="7">
        <f t="shared" si="730"/>
        <v>0</v>
      </c>
      <c r="AR668" s="7">
        <f t="shared" si="730"/>
        <v>0</v>
      </c>
      <c r="AS668" s="7">
        <f t="shared" si="730"/>
        <v>1014.008</v>
      </c>
      <c r="AT668" s="7">
        <f t="shared" si="730"/>
        <v>1738.768</v>
      </c>
      <c r="AU668" s="7">
        <f t="shared" si="730"/>
        <v>0</v>
      </c>
      <c r="AV668" s="7">
        <f t="shared" si="730"/>
        <v>0</v>
      </c>
      <c r="AW668" s="7">
        <f t="shared" si="730"/>
        <v>0</v>
      </c>
      <c r="AX668" s="7">
        <f t="shared" si="730"/>
        <v>0</v>
      </c>
      <c r="AY668" s="7">
        <f t="shared" si="730"/>
        <v>0</v>
      </c>
      <c r="AZ668" s="7">
        <f t="shared" si="730"/>
        <v>0</v>
      </c>
      <c r="BA668" s="7">
        <f t="shared" si="730"/>
        <v>0</v>
      </c>
      <c r="BB668" s="7">
        <f t="shared" si="730"/>
        <v>0</v>
      </c>
      <c r="BC668" s="7">
        <f t="shared" si="730"/>
        <v>0</v>
      </c>
    </row>
    <row r="669" spans="1:55" x14ac:dyDescent="0.2">
      <c r="A669" t="s">
        <v>10</v>
      </c>
      <c r="B669">
        <v>982</v>
      </c>
      <c r="C669">
        <v>1989</v>
      </c>
      <c r="D669" s="7">
        <f t="shared" ref="D669:BC669" si="731">IF(D631&gt;0,D631,0)</f>
        <v>0</v>
      </c>
      <c r="E669" s="7">
        <f t="shared" si="731"/>
        <v>0</v>
      </c>
      <c r="F669" s="7">
        <f t="shared" si="731"/>
        <v>0</v>
      </c>
      <c r="G669" s="7">
        <f t="shared" si="731"/>
        <v>0</v>
      </c>
      <c r="H669" s="7">
        <f t="shared" si="731"/>
        <v>0</v>
      </c>
      <c r="I669" s="7">
        <f t="shared" si="731"/>
        <v>0</v>
      </c>
      <c r="J669" s="7">
        <f t="shared" si="731"/>
        <v>0</v>
      </c>
      <c r="K669" s="7">
        <f t="shared" si="731"/>
        <v>0</v>
      </c>
      <c r="L669" s="7">
        <f t="shared" si="731"/>
        <v>0</v>
      </c>
      <c r="M669" s="7">
        <f t="shared" si="731"/>
        <v>0</v>
      </c>
      <c r="N669" s="7">
        <f t="shared" si="731"/>
        <v>0</v>
      </c>
      <c r="O669" s="7">
        <f t="shared" si="731"/>
        <v>0</v>
      </c>
      <c r="P669" s="7">
        <f t="shared" si="731"/>
        <v>0</v>
      </c>
      <c r="Q669" s="7">
        <f t="shared" si="731"/>
        <v>0</v>
      </c>
      <c r="R669" s="7">
        <f t="shared" si="731"/>
        <v>12.097</v>
      </c>
      <c r="S669" s="7">
        <f t="shared" si="731"/>
        <v>19.059999999999999</v>
      </c>
      <c r="T669" s="7">
        <f t="shared" si="731"/>
        <v>0</v>
      </c>
      <c r="U669" s="7">
        <f t="shared" si="731"/>
        <v>186.21600000000001</v>
      </c>
      <c r="V669" s="7">
        <f t="shared" si="731"/>
        <v>0</v>
      </c>
      <c r="W669" s="7">
        <f t="shared" si="731"/>
        <v>0</v>
      </c>
      <c r="X669" s="7">
        <f t="shared" si="731"/>
        <v>0</v>
      </c>
      <c r="Y669" s="7">
        <f t="shared" si="731"/>
        <v>0</v>
      </c>
      <c r="Z669" s="7">
        <f t="shared" si="731"/>
        <v>0</v>
      </c>
      <c r="AA669" s="7">
        <f t="shared" si="731"/>
        <v>0</v>
      </c>
      <c r="AB669" s="7">
        <f t="shared" si="731"/>
        <v>0</v>
      </c>
      <c r="AC669" s="7">
        <f t="shared" si="731"/>
        <v>0</v>
      </c>
      <c r="AD669" s="7">
        <f t="shared" si="731"/>
        <v>0</v>
      </c>
      <c r="AE669" s="7">
        <f t="shared" si="731"/>
        <v>0</v>
      </c>
      <c r="AF669" s="7">
        <f t="shared" si="731"/>
        <v>0</v>
      </c>
      <c r="AG669" s="7">
        <f t="shared" si="731"/>
        <v>0</v>
      </c>
      <c r="AH669" s="7">
        <f t="shared" si="731"/>
        <v>0</v>
      </c>
      <c r="AI669" s="7">
        <f t="shared" si="731"/>
        <v>0</v>
      </c>
      <c r="AJ669" s="7">
        <f t="shared" si="731"/>
        <v>0</v>
      </c>
      <c r="AK669" s="7">
        <f t="shared" si="731"/>
        <v>0</v>
      </c>
      <c r="AL669" s="7">
        <f t="shared" si="731"/>
        <v>0</v>
      </c>
      <c r="AM669" s="7">
        <f t="shared" si="731"/>
        <v>0</v>
      </c>
      <c r="AN669" s="7">
        <f t="shared" si="731"/>
        <v>0</v>
      </c>
      <c r="AO669" s="7">
        <f t="shared" si="731"/>
        <v>0</v>
      </c>
      <c r="AP669" s="7">
        <f t="shared" si="731"/>
        <v>0</v>
      </c>
      <c r="AQ669" s="7">
        <f t="shared" si="731"/>
        <v>0</v>
      </c>
      <c r="AR669" s="7">
        <f t="shared" si="731"/>
        <v>0</v>
      </c>
      <c r="AS669" s="7">
        <f t="shared" si="731"/>
        <v>0</v>
      </c>
      <c r="AT669" s="7">
        <f t="shared" si="731"/>
        <v>0</v>
      </c>
      <c r="AU669" s="7">
        <f t="shared" si="731"/>
        <v>0</v>
      </c>
      <c r="AV669" s="7">
        <f t="shared" si="731"/>
        <v>0</v>
      </c>
      <c r="AW669" s="7">
        <f t="shared" si="731"/>
        <v>0</v>
      </c>
      <c r="AX669" s="7">
        <f t="shared" si="731"/>
        <v>0</v>
      </c>
      <c r="AY669" s="7">
        <f t="shared" si="731"/>
        <v>0</v>
      </c>
      <c r="AZ669" s="7">
        <f t="shared" si="731"/>
        <v>0</v>
      </c>
      <c r="BA669" s="7">
        <f t="shared" si="731"/>
        <v>0</v>
      </c>
      <c r="BB669" s="7">
        <f t="shared" si="731"/>
        <v>0</v>
      </c>
      <c r="BC669" s="7">
        <f t="shared" si="731"/>
        <v>0</v>
      </c>
    </row>
    <row r="670" spans="1:55" x14ac:dyDescent="0.2">
      <c r="A670" t="s">
        <v>10</v>
      </c>
      <c r="B670">
        <v>982</v>
      </c>
      <c r="C670">
        <v>1990</v>
      </c>
      <c r="D670" s="7">
        <f t="shared" ref="D670:BC670" si="732">IF(D632&gt;0,D632,0)</f>
        <v>0</v>
      </c>
      <c r="E670" s="7">
        <f t="shared" si="732"/>
        <v>0</v>
      </c>
      <c r="F670" s="7">
        <f t="shared" si="732"/>
        <v>0</v>
      </c>
      <c r="G670" s="7">
        <f t="shared" si="732"/>
        <v>0</v>
      </c>
      <c r="H670" s="7">
        <f t="shared" si="732"/>
        <v>0</v>
      </c>
      <c r="I670" s="7">
        <f t="shared" si="732"/>
        <v>0</v>
      </c>
      <c r="J670" s="7">
        <f t="shared" si="732"/>
        <v>0</v>
      </c>
      <c r="K670" s="7">
        <f t="shared" si="732"/>
        <v>0</v>
      </c>
      <c r="L670" s="7">
        <f t="shared" si="732"/>
        <v>0</v>
      </c>
      <c r="M670" s="7">
        <f t="shared" si="732"/>
        <v>0</v>
      </c>
      <c r="N670" s="7">
        <f t="shared" si="732"/>
        <v>0</v>
      </c>
      <c r="O670" s="7">
        <f t="shared" si="732"/>
        <v>0</v>
      </c>
      <c r="P670" s="7">
        <f t="shared" si="732"/>
        <v>0</v>
      </c>
      <c r="Q670" s="7">
        <f t="shared" si="732"/>
        <v>0</v>
      </c>
      <c r="R670" s="7">
        <f t="shared" si="732"/>
        <v>0</v>
      </c>
      <c r="S670" s="7">
        <f t="shared" si="732"/>
        <v>0</v>
      </c>
      <c r="T670" s="7">
        <f t="shared" si="732"/>
        <v>0</v>
      </c>
      <c r="U670" s="7">
        <f t="shared" si="732"/>
        <v>0</v>
      </c>
      <c r="V670" s="7">
        <f t="shared" si="732"/>
        <v>0</v>
      </c>
      <c r="W670" s="7">
        <f t="shared" si="732"/>
        <v>0</v>
      </c>
      <c r="X670" s="7">
        <f>IF(X632&gt;0,X632,0)</f>
        <v>0</v>
      </c>
      <c r="Y670" s="7">
        <f t="shared" si="732"/>
        <v>0</v>
      </c>
      <c r="Z670" s="7">
        <f t="shared" si="732"/>
        <v>0</v>
      </c>
      <c r="AA670" s="7">
        <f t="shared" si="732"/>
        <v>0</v>
      </c>
      <c r="AB670" s="7">
        <f t="shared" si="732"/>
        <v>0</v>
      </c>
      <c r="AC670" s="7">
        <f t="shared" si="732"/>
        <v>0</v>
      </c>
      <c r="AD670" s="7">
        <f t="shared" si="732"/>
        <v>0</v>
      </c>
      <c r="AE670" s="7">
        <f t="shared" si="732"/>
        <v>0</v>
      </c>
      <c r="AF670" s="7">
        <f t="shared" si="732"/>
        <v>0</v>
      </c>
      <c r="AG670" s="7">
        <f t="shared" si="732"/>
        <v>0</v>
      </c>
      <c r="AH670" s="7">
        <f t="shared" si="732"/>
        <v>0</v>
      </c>
      <c r="AI670" s="7">
        <f t="shared" si="732"/>
        <v>0</v>
      </c>
      <c r="AJ670" s="7">
        <f t="shared" si="732"/>
        <v>0</v>
      </c>
      <c r="AK670" s="7">
        <f t="shared" si="732"/>
        <v>0</v>
      </c>
      <c r="AL670" s="7">
        <f t="shared" si="732"/>
        <v>0</v>
      </c>
      <c r="AM670" s="7">
        <f t="shared" si="732"/>
        <v>0</v>
      </c>
      <c r="AN670" s="7">
        <f t="shared" si="732"/>
        <v>0</v>
      </c>
      <c r="AO670" s="7">
        <f t="shared" si="732"/>
        <v>0</v>
      </c>
      <c r="AP670" s="7">
        <f t="shared" si="732"/>
        <v>0</v>
      </c>
      <c r="AQ670" s="7">
        <f t="shared" si="732"/>
        <v>0</v>
      </c>
      <c r="AR670" s="7">
        <f t="shared" si="732"/>
        <v>0</v>
      </c>
      <c r="AS670" s="7">
        <f t="shared" si="732"/>
        <v>0</v>
      </c>
      <c r="AT670" s="7">
        <f t="shared" si="732"/>
        <v>0</v>
      </c>
      <c r="AU670" s="7">
        <f t="shared" si="732"/>
        <v>0</v>
      </c>
      <c r="AV670" s="7">
        <f t="shared" si="732"/>
        <v>0</v>
      </c>
      <c r="AW670" s="7">
        <f t="shared" si="732"/>
        <v>0</v>
      </c>
      <c r="AX670" s="7">
        <f t="shared" si="732"/>
        <v>0</v>
      </c>
      <c r="AY670" s="7">
        <f t="shared" si="732"/>
        <v>0</v>
      </c>
      <c r="AZ670" s="7">
        <f t="shared" si="732"/>
        <v>0</v>
      </c>
      <c r="BA670" s="7">
        <f t="shared" si="732"/>
        <v>0</v>
      </c>
      <c r="BB670" s="7">
        <f t="shared" si="732"/>
        <v>0</v>
      </c>
      <c r="BC670" s="7">
        <f t="shared" si="732"/>
        <v>0</v>
      </c>
    </row>
    <row r="671" spans="1:55" x14ac:dyDescent="0.2">
      <c r="A671" t="s">
        <v>10</v>
      </c>
      <c r="B671">
        <v>982</v>
      </c>
      <c r="C671">
        <v>1991</v>
      </c>
      <c r="D671" s="7">
        <f t="shared" ref="D671:BC671" si="733">IF(D633&gt;0,D633,0)</f>
        <v>0</v>
      </c>
      <c r="E671" s="7">
        <f t="shared" si="733"/>
        <v>0</v>
      </c>
      <c r="F671" s="7">
        <f t="shared" si="733"/>
        <v>0</v>
      </c>
      <c r="G671" s="7">
        <f t="shared" si="733"/>
        <v>0</v>
      </c>
      <c r="H671" s="7">
        <f t="shared" si="733"/>
        <v>0</v>
      </c>
      <c r="I671" s="7">
        <f t="shared" si="733"/>
        <v>0</v>
      </c>
      <c r="J671" s="7">
        <f t="shared" si="733"/>
        <v>0</v>
      </c>
      <c r="K671" s="7">
        <f t="shared" si="733"/>
        <v>0</v>
      </c>
      <c r="L671" s="7">
        <f t="shared" si="733"/>
        <v>0</v>
      </c>
      <c r="M671" s="7">
        <f t="shared" si="733"/>
        <v>0</v>
      </c>
      <c r="N671" s="7">
        <f t="shared" si="733"/>
        <v>0</v>
      </c>
      <c r="O671" s="7">
        <f t="shared" si="733"/>
        <v>0</v>
      </c>
      <c r="P671" s="7">
        <f t="shared" si="733"/>
        <v>0</v>
      </c>
      <c r="Q671" s="7">
        <f t="shared" si="733"/>
        <v>0</v>
      </c>
      <c r="R671" s="7">
        <f t="shared" si="733"/>
        <v>0</v>
      </c>
      <c r="S671" s="7">
        <f t="shared" si="733"/>
        <v>0</v>
      </c>
      <c r="T671" s="7">
        <f t="shared" si="733"/>
        <v>0</v>
      </c>
      <c r="U671" s="7">
        <f t="shared" si="733"/>
        <v>0</v>
      </c>
      <c r="V671" s="7">
        <f t="shared" si="733"/>
        <v>0</v>
      </c>
      <c r="W671" s="7">
        <f t="shared" si="733"/>
        <v>0</v>
      </c>
      <c r="X671" s="7">
        <f t="shared" si="733"/>
        <v>0</v>
      </c>
      <c r="Y671" s="7">
        <f t="shared" si="733"/>
        <v>0</v>
      </c>
      <c r="Z671" s="7">
        <f t="shared" si="733"/>
        <v>0</v>
      </c>
      <c r="AA671" s="7">
        <f t="shared" si="733"/>
        <v>0</v>
      </c>
      <c r="AB671" s="7">
        <f t="shared" si="733"/>
        <v>0</v>
      </c>
      <c r="AC671" s="7">
        <f t="shared" si="733"/>
        <v>0</v>
      </c>
      <c r="AD671" s="7">
        <f t="shared" si="733"/>
        <v>0</v>
      </c>
      <c r="AE671" s="7">
        <f t="shared" si="733"/>
        <v>0</v>
      </c>
      <c r="AF671" s="7">
        <f t="shared" si="733"/>
        <v>0</v>
      </c>
      <c r="AG671" s="7">
        <f t="shared" si="733"/>
        <v>0</v>
      </c>
      <c r="AH671" s="7">
        <f t="shared" si="733"/>
        <v>0</v>
      </c>
      <c r="AI671" s="7">
        <f t="shared" si="733"/>
        <v>0</v>
      </c>
      <c r="AJ671" s="7">
        <f t="shared" si="733"/>
        <v>0</v>
      </c>
      <c r="AK671" s="7">
        <f t="shared" si="733"/>
        <v>0</v>
      </c>
      <c r="AL671" s="7">
        <f t="shared" si="733"/>
        <v>0</v>
      </c>
      <c r="AM671" s="7">
        <f t="shared" si="733"/>
        <v>0</v>
      </c>
      <c r="AN671" s="7">
        <f t="shared" si="733"/>
        <v>0</v>
      </c>
      <c r="AO671" s="7">
        <f t="shared" si="733"/>
        <v>0</v>
      </c>
      <c r="AP671" s="7">
        <f t="shared" si="733"/>
        <v>0</v>
      </c>
      <c r="AQ671" s="7">
        <f t="shared" si="733"/>
        <v>0</v>
      </c>
      <c r="AR671" s="7">
        <f t="shared" si="733"/>
        <v>0</v>
      </c>
      <c r="AS671" s="7">
        <f t="shared" si="733"/>
        <v>0</v>
      </c>
      <c r="AT671" s="7">
        <f t="shared" si="733"/>
        <v>0</v>
      </c>
      <c r="AU671" s="7">
        <f t="shared" si="733"/>
        <v>0</v>
      </c>
      <c r="AV671" s="7">
        <f t="shared" si="733"/>
        <v>0</v>
      </c>
      <c r="AW671" s="7">
        <f t="shared" si="733"/>
        <v>0</v>
      </c>
      <c r="AX671" s="7">
        <f t="shared" si="733"/>
        <v>0</v>
      </c>
      <c r="AY671" s="7">
        <f t="shared" si="733"/>
        <v>0</v>
      </c>
      <c r="AZ671" s="7">
        <f t="shared" si="733"/>
        <v>0</v>
      </c>
      <c r="BA671" s="7">
        <f t="shared" si="733"/>
        <v>0</v>
      </c>
      <c r="BB671" s="7">
        <f t="shared" si="733"/>
        <v>0</v>
      </c>
      <c r="BC671" s="7">
        <f t="shared" si="733"/>
        <v>0</v>
      </c>
    </row>
    <row r="672" spans="1:55" x14ac:dyDescent="0.2">
      <c r="A672" t="s">
        <v>10</v>
      </c>
      <c r="B672">
        <v>982</v>
      </c>
      <c r="C672">
        <v>1992</v>
      </c>
      <c r="D672" s="7">
        <f t="shared" ref="D672:BC672" si="734">IF(D634&gt;0,D634,0)</f>
        <v>0</v>
      </c>
      <c r="E672" s="7">
        <f t="shared" si="734"/>
        <v>0</v>
      </c>
      <c r="F672" s="7">
        <f t="shared" si="734"/>
        <v>0</v>
      </c>
      <c r="G672" s="7">
        <f t="shared" si="734"/>
        <v>0</v>
      </c>
      <c r="H672" s="7">
        <f t="shared" si="734"/>
        <v>0</v>
      </c>
      <c r="I672" s="7">
        <f t="shared" si="734"/>
        <v>0</v>
      </c>
      <c r="J672" s="7">
        <f t="shared" si="734"/>
        <v>0</v>
      </c>
      <c r="K672" s="7">
        <f t="shared" si="734"/>
        <v>0</v>
      </c>
      <c r="L672" s="7">
        <f t="shared" si="734"/>
        <v>0</v>
      </c>
      <c r="M672" s="7">
        <f t="shared" si="734"/>
        <v>0</v>
      </c>
      <c r="N672" s="7">
        <f t="shared" si="734"/>
        <v>0</v>
      </c>
      <c r="O672" s="7">
        <f t="shared" si="734"/>
        <v>0</v>
      </c>
      <c r="P672" s="7">
        <f t="shared" si="734"/>
        <v>0</v>
      </c>
      <c r="Q672" s="7">
        <f t="shared" si="734"/>
        <v>0</v>
      </c>
      <c r="R672" s="7">
        <f t="shared" si="734"/>
        <v>0</v>
      </c>
      <c r="S672" s="7">
        <f t="shared" si="734"/>
        <v>31.356999999999999</v>
      </c>
      <c r="T672" s="7">
        <f t="shared" si="734"/>
        <v>91.850999999999999</v>
      </c>
      <c r="U672" s="7">
        <f t="shared" si="734"/>
        <v>206.577</v>
      </c>
      <c r="V672" s="7">
        <f t="shared" si="734"/>
        <v>0</v>
      </c>
      <c r="W672" s="7">
        <f t="shared" si="734"/>
        <v>374.19099999999997</v>
      </c>
      <c r="X672" s="7">
        <f t="shared" si="734"/>
        <v>369.02499999999998</v>
      </c>
      <c r="Y672" s="7">
        <f t="shared" si="734"/>
        <v>24.222999999999999</v>
      </c>
      <c r="Z672" s="7">
        <f t="shared" si="734"/>
        <v>716.10199999999998</v>
      </c>
      <c r="AA672" s="7">
        <f t="shared" si="734"/>
        <v>809.10799999999995</v>
      </c>
      <c r="AB672" s="7">
        <f t="shared" si="734"/>
        <v>0</v>
      </c>
      <c r="AC672" s="7">
        <f t="shared" si="734"/>
        <v>959.14700000000005</v>
      </c>
      <c r="AD672" s="7">
        <f t="shared" si="734"/>
        <v>1412.3430000000001</v>
      </c>
      <c r="AE672" s="7">
        <f t="shared" si="734"/>
        <v>1483.607</v>
      </c>
      <c r="AF672" s="7">
        <f t="shared" si="734"/>
        <v>1499.4939999999999</v>
      </c>
      <c r="AG672" s="7">
        <f t="shared" si="734"/>
        <v>1429.665</v>
      </c>
      <c r="AH672" s="7">
        <f t="shared" si="734"/>
        <v>1246.8</v>
      </c>
      <c r="AI672" s="7">
        <f t="shared" si="734"/>
        <v>932.52499999999998</v>
      </c>
      <c r="AJ672" s="7">
        <f t="shared" si="734"/>
        <v>504.07299999999998</v>
      </c>
      <c r="AK672" s="7">
        <f t="shared" si="734"/>
        <v>1121.0239999999999</v>
      </c>
      <c r="AL672" s="7">
        <f t="shared" si="734"/>
        <v>741.74800000000005</v>
      </c>
      <c r="AM672" s="7">
        <f t="shared" si="734"/>
        <v>303.44</v>
      </c>
      <c r="AN672" s="7">
        <f t="shared" si="734"/>
        <v>217.77099999999999</v>
      </c>
      <c r="AO672" s="7">
        <f t="shared" si="734"/>
        <v>614.99</v>
      </c>
      <c r="AP672" s="7">
        <f t="shared" si="734"/>
        <v>1425.7929999999999</v>
      </c>
      <c r="AQ672" s="7">
        <f t="shared" si="734"/>
        <v>4.6150000000000002</v>
      </c>
      <c r="AR672" s="7">
        <f t="shared" si="734"/>
        <v>1003.343</v>
      </c>
      <c r="AS672" s="7">
        <f t="shared" si="734"/>
        <v>509.911</v>
      </c>
      <c r="AT672" s="7">
        <f t="shared" si="734"/>
        <v>4.8070000000000004</v>
      </c>
      <c r="AU672" s="7">
        <f t="shared" si="734"/>
        <v>0</v>
      </c>
      <c r="AV672" s="7">
        <f t="shared" si="734"/>
        <v>0</v>
      </c>
      <c r="AW672" s="7">
        <f t="shared" si="734"/>
        <v>0</v>
      </c>
      <c r="AX672" s="7">
        <f t="shared" si="734"/>
        <v>0</v>
      </c>
      <c r="AY672" s="7">
        <f t="shared" si="734"/>
        <v>0</v>
      </c>
      <c r="AZ672" s="7">
        <f t="shared" si="734"/>
        <v>0</v>
      </c>
      <c r="BA672" s="7">
        <f t="shared" si="734"/>
        <v>0</v>
      </c>
      <c r="BB672" s="7">
        <f t="shared" si="734"/>
        <v>0</v>
      </c>
      <c r="BC672" s="7">
        <f t="shared" si="734"/>
        <v>0</v>
      </c>
    </row>
    <row r="673" spans="1:55" x14ac:dyDescent="0.2">
      <c r="A673" t="s">
        <v>10</v>
      </c>
      <c r="B673">
        <v>982</v>
      </c>
      <c r="C673">
        <v>1993</v>
      </c>
      <c r="D673" s="7">
        <f t="shared" ref="D673:BC673" si="735">IF(D635&gt;0,D635,0)</f>
        <v>0</v>
      </c>
      <c r="E673" s="7">
        <f t="shared" si="735"/>
        <v>0</v>
      </c>
      <c r="F673" s="7">
        <f t="shared" si="735"/>
        <v>0</v>
      </c>
      <c r="G673" s="7">
        <f t="shared" si="735"/>
        <v>0</v>
      </c>
      <c r="H673" s="7">
        <f t="shared" si="735"/>
        <v>0</v>
      </c>
      <c r="I673" s="7">
        <f t="shared" si="735"/>
        <v>0</v>
      </c>
      <c r="J673" s="7">
        <f t="shared" si="735"/>
        <v>0</v>
      </c>
      <c r="K673" s="7">
        <f t="shared" si="735"/>
        <v>0</v>
      </c>
      <c r="L673" s="7">
        <f t="shared" si="735"/>
        <v>0</v>
      </c>
      <c r="M673" s="7">
        <f t="shared" si="735"/>
        <v>0</v>
      </c>
      <c r="N673" s="7">
        <f t="shared" si="735"/>
        <v>0</v>
      </c>
      <c r="O673" s="7">
        <f t="shared" si="735"/>
        <v>0</v>
      </c>
      <c r="P673" s="7">
        <f t="shared" si="735"/>
        <v>0</v>
      </c>
      <c r="Q673" s="7">
        <f t="shared" si="735"/>
        <v>0</v>
      </c>
      <c r="R673" s="7">
        <f t="shared" si="735"/>
        <v>0</v>
      </c>
      <c r="S673" s="7">
        <f t="shared" si="735"/>
        <v>0</v>
      </c>
      <c r="T673" s="7">
        <f t="shared" si="735"/>
        <v>18.105</v>
      </c>
      <c r="U673" s="7">
        <f t="shared" si="735"/>
        <v>40.508000000000003</v>
      </c>
      <c r="V673" s="7">
        <f t="shared" si="735"/>
        <v>4.7610000000000001</v>
      </c>
      <c r="W673" s="7">
        <f t="shared" si="735"/>
        <v>0</v>
      </c>
      <c r="X673" s="7">
        <f t="shared" si="735"/>
        <v>0</v>
      </c>
      <c r="Y673" s="7">
        <f t="shared" si="735"/>
        <v>0</v>
      </c>
      <c r="Z673" s="7">
        <f t="shared" si="735"/>
        <v>0</v>
      </c>
      <c r="AA673" s="7">
        <f t="shared" si="735"/>
        <v>0</v>
      </c>
      <c r="AB673" s="7">
        <f t="shared" si="735"/>
        <v>0</v>
      </c>
      <c r="AC673" s="7">
        <f t="shared" si="735"/>
        <v>0</v>
      </c>
      <c r="AD673" s="7">
        <f t="shared" si="735"/>
        <v>0</v>
      </c>
      <c r="AE673" s="7">
        <f t="shared" si="735"/>
        <v>0</v>
      </c>
      <c r="AF673" s="7">
        <f t="shared" si="735"/>
        <v>0</v>
      </c>
      <c r="AG673" s="7">
        <f t="shared" si="735"/>
        <v>0</v>
      </c>
      <c r="AH673" s="7">
        <f t="shared" si="735"/>
        <v>0</v>
      </c>
      <c r="AI673" s="7">
        <f t="shared" si="735"/>
        <v>0</v>
      </c>
      <c r="AJ673" s="7">
        <f t="shared" si="735"/>
        <v>0</v>
      </c>
      <c r="AK673" s="7">
        <f t="shared" si="735"/>
        <v>0</v>
      </c>
      <c r="AL673" s="7">
        <f t="shared" si="735"/>
        <v>0</v>
      </c>
      <c r="AM673" s="7">
        <f t="shared" si="735"/>
        <v>0</v>
      </c>
      <c r="AN673" s="7">
        <f t="shared" si="735"/>
        <v>0</v>
      </c>
      <c r="AO673" s="7">
        <f t="shared" si="735"/>
        <v>0</v>
      </c>
      <c r="AP673" s="7">
        <f t="shared" si="735"/>
        <v>0</v>
      </c>
      <c r="AQ673" s="7">
        <f t="shared" si="735"/>
        <v>0</v>
      </c>
      <c r="AR673" s="7">
        <f t="shared" si="735"/>
        <v>0</v>
      </c>
      <c r="AS673" s="7">
        <f t="shared" si="735"/>
        <v>0</v>
      </c>
      <c r="AT673" s="7">
        <f t="shared" si="735"/>
        <v>0</v>
      </c>
      <c r="AU673" s="7">
        <f t="shared" si="735"/>
        <v>0</v>
      </c>
      <c r="AV673" s="7">
        <f t="shared" si="735"/>
        <v>0</v>
      </c>
      <c r="AW673" s="7">
        <f t="shared" si="735"/>
        <v>0</v>
      </c>
      <c r="AX673" s="7">
        <f t="shared" si="735"/>
        <v>0</v>
      </c>
      <c r="AY673" s="7">
        <f t="shared" si="735"/>
        <v>0</v>
      </c>
      <c r="AZ673" s="7">
        <f t="shared" si="735"/>
        <v>0</v>
      </c>
      <c r="BA673" s="7">
        <f t="shared" si="735"/>
        <v>0</v>
      </c>
      <c r="BB673" s="7">
        <f t="shared" si="735"/>
        <v>0</v>
      </c>
      <c r="BC673" s="7">
        <f t="shared" si="735"/>
        <v>0</v>
      </c>
    </row>
    <row r="674" spans="1:55" x14ac:dyDescent="0.2">
      <c r="A674" t="s">
        <v>10</v>
      </c>
      <c r="B674">
        <v>982</v>
      </c>
      <c r="C674">
        <v>1994</v>
      </c>
      <c r="D674" s="7">
        <f t="shared" ref="D674:BC674" si="736">IF(D636&gt;0,D636,0)</f>
        <v>0</v>
      </c>
      <c r="E674" s="7">
        <f t="shared" si="736"/>
        <v>0</v>
      </c>
      <c r="F674" s="7">
        <f t="shared" si="736"/>
        <v>0</v>
      </c>
      <c r="G674" s="7">
        <f t="shared" si="736"/>
        <v>0</v>
      </c>
      <c r="H674" s="7">
        <f t="shared" si="736"/>
        <v>0</v>
      </c>
      <c r="I674" s="7">
        <f t="shared" si="736"/>
        <v>0</v>
      </c>
      <c r="J674" s="7">
        <f t="shared" si="736"/>
        <v>0</v>
      </c>
      <c r="K674" s="7">
        <f t="shared" si="736"/>
        <v>0</v>
      </c>
      <c r="L674" s="7">
        <f t="shared" si="736"/>
        <v>0</v>
      </c>
      <c r="M674" s="7">
        <f t="shared" si="736"/>
        <v>0</v>
      </c>
      <c r="N674" s="7">
        <f t="shared" si="736"/>
        <v>0</v>
      </c>
      <c r="O674" s="7">
        <f t="shared" si="736"/>
        <v>0</v>
      </c>
      <c r="P674" s="7">
        <f t="shared" si="736"/>
        <v>0</v>
      </c>
      <c r="Q674" s="7">
        <f t="shared" si="736"/>
        <v>0</v>
      </c>
      <c r="R674" s="7">
        <f t="shared" si="736"/>
        <v>0</v>
      </c>
      <c r="S674" s="7">
        <f t="shared" si="736"/>
        <v>0</v>
      </c>
      <c r="T674" s="7">
        <f t="shared" si="736"/>
        <v>0</v>
      </c>
      <c r="U674" s="7">
        <f t="shared" si="736"/>
        <v>0</v>
      </c>
      <c r="V674" s="7">
        <f t="shared" si="736"/>
        <v>0</v>
      </c>
      <c r="W674" s="7">
        <f t="shared" si="736"/>
        <v>0</v>
      </c>
      <c r="X674" s="7">
        <f t="shared" si="736"/>
        <v>0</v>
      </c>
      <c r="Y674" s="7">
        <f t="shared" si="736"/>
        <v>0</v>
      </c>
      <c r="Z674" s="7">
        <f t="shared" si="736"/>
        <v>0</v>
      </c>
      <c r="AA674" s="7">
        <f t="shared" si="736"/>
        <v>0</v>
      </c>
      <c r="AB674" s="7">
        <f t="shared" si="736"/>
        <v>0</v>
      </c>
      <c r="AC674" s="7">
        <f t="shared" si="736"/>
        <v>0</v>
      </c>
      <c r="AD674" s="7">
        <f t="shared" si="736"/>
        <v>0</v>
      </c>
      <c r="AE674" s="7">
        <f t="shared" si="736"/>
        <v>0</v>
      </c>
      <c r="AF674" s="7">
        <f t="shared" si="736"/>
        <v>0</v>
      </c>
      <c r="AG674" s="7">
        <f t="shared" si="736"/>
        <v>0</v>
      </c>
      <c r="AH674" s="7">
        <f t="shared" si="736"/>
        <v>0</v>
      </c>
      <c r="AI674" s="7">
        <f t="shared" si="736"/>
        <v>0</v>
      </c>
      <c r="AJ674" s="7">
        <f t="shared" si="736"/>
        <v>0</v>
      </c>
      <c r="AK674" s="7">
        <f t="shared" si="736"/>
        <v>0</v>
      </c>
      <c r="AL674" s="7">
        <f t="shared" si="736"/>
        <v>0</v>
      </c>
      <c r="AM674" s="7">
        <f t="shared" si="736"/>
        <v>0</v>
      </c>
      <c r="AN674" s="7">
        <f t="shared" si="736"/>
        <v>0</v>
      </c>
      <c r="AO674" s="7">
        <f t="shared" si="736"/>
        <v>0</v>
      </c>
      <c r="AP674" s="7">
        <f t="shared" si="736"/>
        <v>0</v>
      </c>
      <c r="AQ674" s="7">
        <f t="shared" si="736"/>
        <v>0</v>
      </c>
      <c r="AR674" s="7">
        <f t="shared" si="736"/>
        <v>0</v>
      </c>
      <c r="AS674" s="7">
        <f t="shared" si="736"/>
        <v>0</v>
      </c>
      <c r="AT674" s="7">
        <f t="shared" si="736"/>
        <v>0</v>
      </c>
      <c r="AU674" s="7">
        <f t="shared" si="736"/>
        <v>0</v>
      </c>
      <c r="AV674" s="7">
        <f t="shared" si="736"/>
        <v>0</v>
      </c>
      <c r="AW674" s="7">
        <f t="shared" si="736"/>
        <v>0</v>
      </c>
      <c r="AX674" s="7">
        <f t="shared" si="736"/>
        <v>0</v>
      </c>
      <c r="AY674" s="7">
        <f t="shared" si="736"/>
        <v>0</v>
      </c>
      <c r="AZ674" s="7">
        <f t="shared" si="736"/>
        <v>0</v>
      </c>
      <c r="BA674" s="7">
        <f t="shared" si="736"/>
        <v>0</v>
      </c>
      <c r="BB674" s="7">
        <f t="shared" si="736"/>
        <v>0</v>
      </c>
      <c r="BC674" s="7">
        <f t="shared" si="736"/>
        <v>0</v>
      </c>
    </row>
    <row r="675" spans="1:55" x14ac:dyDescent="0.2">
      <c r="A675" t="s">
        <v>10</v>
      </c>
      <c r="B675">
        <v>982</v>
      </c>
      <c r="C675">
        <v>1995</v>
      </c>
      <c r="D675" s="7">
        <f t="shared" ref="D675:BC675" si="737">IF(D637&gt;0,D637,0)</f>
        <v>0</v>
      </c>
      <c r="E675" s="7">
        <f t="shared" si="737"/>
        <v>0</v>
      </c>
      <c r="F675" s="7">
        <f t="shared" si="737"/>
        <v>0</v>
      </c>
      <c r="G675" s="7">
        <f t="shared" si="737"/>
        <v>0</v>
      </c>
      <c r="H675" s="7">
        <f t="shared" si="737"/>
        <v>0</v>
      </c>
      <c r="I675" s="7">
        <f t="shared" si="737"/>
        <v>0</v>
      </c>
      <c r="J675" s="7">
        <f t="shared" si="737"/>
        <v>0</v>
      </c>
      <c r="K675" s="7">
        <f t="shared" si="737"/>
        <v>0</v>
      </c>
      <c r="L675" s="7">
        <f t="shared" si="737"/>
        <v>0</v>
      </c>
      <c r="M675" s="7">
        <f t="shared" si="737"/>
        <v>0</v>
      </c>
      <c r="N675" s="7">
        <f t="shared" si="737"/>
        <v>0</v>
      </c>
      <c r="O675" s="7">
        <f t="shared" si="737"/>
        <v>0</v>
      </c>
      <c r="P675" s="7">
        <f t="shared" si="737"/>
        <v>0</v>
      </c>
      <c r="Q675" s="7">
        <f t="shared" si="737"/>
        <v>0</v>
      </c>
      <c r="R675" s="7">
        <f t="shared" si="737"/>
        <v>0</v>
      </c>
      <c r="S675" s="7">
        <f t="shared" si="737"/>
        <v>0</v>
      </c>
      <c r="T675" s="7">
        <f t="shared" si="737"/>
        <v>0</v>
      </c>
      <c r="U675" s="7">
        <f t="shared" si="737"/>
        <v>0</v>
      </c>
      <c r="V675" s="7">
        <f t="shared" si="737"/>
        <v>0</v>
      </c>
      <c r="W675" s="7">
        <f t="shared" si="737"/>
        <v>0</v>
      </c>
      <c r="X675" s="7">
        <f t="shared" si="737"/>
        <v>0</v>
      </c>
      <c r="Y675" s="7">
        <f t="shared" si="737"/>
        <v>0</v>
      </c>
      <c r="Z675" s="7">
        <f t="shared" si="737"/>
        <v>0</v>
      </c>
      <c r="AA675" s="7">
        <f t="shared" si="737"/>
        <v>0</v>
      </c>
      <c r="AB675" s="7">
        <f t="shared" si="737"/>
        <v>0</v>
      </c>
      <c r="AC675" s="7">
        <f t="shared" si="737"/>
        <v>0</v>
      </c>
      <c r="AD675" s="7">
        <f t="shared" si="737"/>
        <v>0</v>
      </c>
      <c r="AE675" s="7">
        <f t="shared" si="737"/>
        <v>0</v>
      </c>
      <c r="AF675" s="7">
        <f t="shared" si="737"/>
        <v>0</v>
      </c>
      <c r="AG675" s="7">
        <f t="shared" si="737"/>
        <v>0</v>
      </c>
      <c r="AH675" s="7">
        <f t="shared" si="737"/>
        <v>0</v>
      </c>
      <c r="AI675" s="7">
        <f t="shared" si="737"/>
        <v>0</v>
      </c>
      <c r="AJ675" s="7">
        <f t="shared" si="737"/>
        <v>0</v>
      </c>
      <c r="AK675" s="7">
        <f t="shared" si="737"/>
        <v>0</v>
      </c>
      <c r="AL675" s="7">
        <f t="shared" si="737"/>
        <v>0</v>
      </c>
      <c r="AM675" s="7">
        <f t="shared" si="737"/>
        <v>0</v>
      </c>
      <c r="AN675" s="7">
        <f t="shared" si="737"/>
        <v>0</v>
      </c>
      <c r="AO675" s="7">
        <f t="shared" si="737"/>
        <v>0</v>
      </c>
      <c r="AP675" s="7">
        <f t="shared" si="737"/>
        <v>0</v>
      </c>
      <c r="AQ675" s="7">
        <f t="shared" si="737"/>
        <v>0</v>
      </c>
      <c r="AR675" s="7">
        <f t="shared" si="737"/>
        <v>0</v>
      </c>
      <c r="AS675" s="7">
        <f t="shared" si="737"/>
        <v>0</v>
      </c>
      <c r="AT675" s="7">
        <f t="shared" si="737"/>
        <v>0</v>
      </c>
      <c r="AU675" s="7">
        <f t="shared" si="737"/>
        <v>0</v>
      </c>
      <c r="AV675" s="7">
        <f t="shared" si="737"/>
        <v>0</v>
      </c>
      <c r="AW675" s="7">
        <f t="shared" si="737"/>
        <v>0</v>
      </c>
      <c r="AX675" s="7">
        <f t="shared" si="737"/>
        <v>0</v>
      </c>
      <c r="AY675" s="7">
        <f t="shared" si="737"/>
        <v>0</v>
      </c>
      <c r="AZ675" s="7">
        <f t="shared" si="737"/>
        <v>0</v>
      </c>
      <c r="BA675" s="7">
        <f t="shared" si="737"/>
        <v>0</v>
      </c>
      <c r="BB675" s="7">
        <f t="shared" si="737"/>
        <v>0</v>
      </c>
      <c r="BC675" s="7">
        <f t="shared" si="737"/>
        <v>0</v>
      </c>
    </row>
    <row r="676" spans="1:55" x14ac:dyDescent="0.2">
      <c r="A676" t="s">
        <v>10</v>
      </c>
      <c r="B676">
        <v>982</v>
      </c>
      <c r="C676">
        <v>1996</v>
      </c>
      <c r="D676" s="7">
        <f t="shared" ref="D676:BC676" si="738">IF(D638&gt;0,D638,0)</f>
        <v>0</v>
      </c>
      <c r="E676" s="7">
        <f t="shared" si="738"/>
        <v>0</v>
      </c>
      <c r="F676" s="7">
        <f t="shared" si="738"/>
        <v>0</v>
      </c>
      <c r="G676" s="7">
        <f t="shared" si="738"/>
        <v>0</v>
      </c>
      <c r="H676" s="7">
        <f t="shared" si="738"/>
        <v>0</v>
      </c>
      <c r="I676" s="7">
        <f t="shared" si="738"/>
        <v>0</v>
      </c>
      <c r="J676" s="7">
        <f t="shared" si="738"/>
        <v>0</v>
      </c>
      <c r="K676" s="7">
        <f t="shared" si="738"/>
        <v>0</v>
      </c>
      <c r="L676" s="7">
        <f t="shared" si="738"/>
        <v>0</v>
      </c>
      <c r="M676" s="7">
        <f t="shared" si="738"/>
        <v>0</v>
      </c>
      <c r="N676" s="7">
        <f t="shared" si="738"/>
        <v>0</v>
      </c>
      <c r="O676" s="7">
        <f t="shared" si="738"/>
        <v>0</v>
      </c>
      <c r="P676" s="7">
        <f t="shared" si="738"/>
        <v>0</v>
      </c>
      <c r="Q676" s="7">
        <f t="shared" si="738"/>
        <v>0</v>
      </c>
      <c r="R676" s="7">
        <f t="shared" si="738"/>
        <v>0</v>
      </c>
      <c r="S676" s="7">
        <f t="shared" si="738"/>
        <v>0</v>
      </c>
      <c r="T676" s="7">
        <f t="shared" si="738"/>
        <v>0</v>
      </c>
      <c r="U676" s="7">
        <f t="shared" si="738"/>
        <v>0</v>
      </c>
      <c r="V676" s="7">
        <f t="shared" si="738"/>
        <v>0</v>
      </c>
      <c r="W676" s="7">
        <f t="shared" si="738"/>
        <v>0</v>
      </c>
      <c r="X676" s="7">
        <f t="shared" si="738"/>
        <v>0</v>
      </c>
      <c r="Y676" s="7">
        <f t="shared" si="738"/>
        <v>0</v>
      </c>
      <c r="Z676" s="7">
        <f t="shared" si="738"/>
        <v>0</v>
      </c>
      <c r="AA676" s="7">
        <f t="shared" si="738"/>
        <v>0</v>
      </c>
      <c r="AB676" s="7">
        <f t="shared" si="738"/>
        <v>0</v>
      </c>
      <c r="AC676" s="7">
        <f t="shared" si="738"/>
        <v>0</v>
      </c>
      <c r="AD676" s="7">
        <f t="shared" si="738"/>
        <v>0</v>
      </c>
      <c r="AE676" s="7">
        <f t="shared" si="738"/>
        <v>0</v>
      </c>
      <c r="AF676" s="7">
        <f t="shared" si="738"/>
        <v>0</v>
      </c>
      <c r="AG676" s="7">
        <f t="shared" si="738"/>
        <v>0</v>
      </c>
      <c r="AH676" s="7">
        <f t="shared" si="738"/>
        <v>0</v>
      </c>
      <c r="AI676" s="7">
        <f t="shared" si="738"/>
        <v>0</v>
      </c>
      <c r="AJ676" s="7">
        <f t="shared" si="738"/>
        <v>0</v>
      </c>
      <c r="AK676" s="7">
        <f t="shared" si="738"/>
        <v>0</v>
      </c>
      <c r="AL676" s="7">
        <f t="shared" si="738"/>
        <v>0</v>
      </c>
      <c r="AM676" s="7">
        <f t="shared" si="738"/>
        <v>0</v>
      </c>
      <c r="AN676" s="7">
        <f t="shared" si="738"/>
        <v>0</v>
      </c>
      <c r="AO676" s="7">
        <f t="shared" si="738"/>
        <v>0</v>
      </c>
      <c r="AP676" s="7">
        <f t="shared" si="738"/>
        <v>0</v>
      </c>
      <c r="AQ676" s="7">
        <f t="shared" si="738"/>
        <v>0</v>
      </c>
      <c r="AR676" s="7">
        <f t="shared" si="738"/>
        <v>0</v>
      </c>
      <c r="AS676" s="7">
        <f t="shared" si="738"/>
        <v>0</v>
      </c>
      <c r="AT676" s="7">
        <f t="shared" si="738"/>
        <v>0</v>
      </c>
      <c r="AU676" s="7">
        <f t="shared" si="738"/>
        <v>0</v>
      </c>
      <c r="AV676" s="7">
        <f t="shared" si="738"/>
        <v>0</v>
      </c>
      <c r="AW676" s="7">
        <f t="shared" si="738"/>
        <v>0</v>
      </c>
      <c r="AX676" s="7">
        <f t="shared" si="738"/>
        <v>0</v>
      </c>
      <c r="AY676" s="7">
        <f t="shared" si="738"/>
        <v>0</v>
      </c>
      <c r="AZ676" s="7">
        <f t="shared" si="738"/>
        <v>0</v>
      </c>
      <c r="BA676" s="7">
        <f t="shared" si="738"/>
        <v>0</v>
      </c>
      <c r="BB676" s="7">
        <f t="shared" si="738"/>
        <v>0</v>
      </c>
      <c r="BC676" s="7">
        <f t="shared" si="738"/>
        <v>0</v>
      </c>
    </row>
    <row r="677" spans="1:55" x14ac:dyDescent="0.2">
      <c r="A677" t="s">
        <v>10</v>
      </c>
      <c r="B677">
        <v>982</v>
      </c>
      <c r="C677">
        <v>1997</v>
      </c>
      <c r="D677" s="7">
        <f t="shared" ref="D677:BC677" si="739">IF(D639&gt;0,D639,0)</f>
        <v>0</v>
      </c>
      <c r="E677" s="7">
        <f t="shared" si="739"/>
        <v>0</v>
      </c>
      <c r="F677" s="7">
        <f t="shared" si="739"/>
        <v>0</v>
      </c>
      <c r="G677" s="7">
        <f t="shared" si="739"/>
        <v>0</v>
      </c>
      <c r="H677" s="7">
        <f t="shared" si="739"/>
        <v>0</v>
      </c>
      <c r="I677" s="7">
        <f t="shared" si="739"/>
        <v>0</v>
      </c>
      <c r="J677" s="7">
        <f t="shared" si="739"/>
        <v>0</v>
      </c>
      <c r="K677" s="7">
        <f t="shared" si="739"/>
        <v>0</v>
      </c>
      <c r="L677" s="7">
        <f t="shared" si="739"/>
        <v>0</v>
      </c>
      <c r="M677" s="7">
        <f t="shared" si="739"/>
        <v>0</v>
      </c>
      <c r="N677" s="7">
        <f t="shared" si="739"/>
        <v>0</v>
      </c>
      <c r="O677" s="7">
        <f t="shared" si="739"/>
        <v>0</v>
      </c>
      <c r="P677" s="7">
        <f t="shared" si="739"/>
        <v>0</v>
      </c>
      <c r="Q677" s="7">
        <f t="shared" si="739"/>
        <v>0</v>
      </c>
      <c r="R677" s="7">
        <f t="shared" si="739"/>
        <v>0</v>
      </c>
      <c r="S677" s="7">
        <f t="shared" si="739"/>
        <v>0</v>
      </c>
      <c r="T677" s="7">
        <f t="shared" si="739"/>
        <v>0</v>
      </c>
      <c r="U677" s="7">
        <f t="shared" si="739"/>
        <v>0</v>
      </c>
      <c r="V677" s="7">
        <f t="shared" si="739"/>
        <v>0</v>
      </c>
      <c r="W677" s="7">
        <f t="shared" si="739"/>
        <v>0</v>
      </c>
      <c r="X677" s="7">
        <f t="shared" si="739"/>
        <v>0</v>
      </c>
      <c r="Y677" s="7">
        <f t="shared" si="739"/>
        <v>0</v>
      </c>
      <c r="Z677" s="7">
        <f t="shared" si="739"/>
        <v>0</v>
      </c>
      <c r="AA677" s="7">
        <f t="shared" si="739"/>
        <v>0</v>
      </c>
      <c r="AB677" s="7">
        <f t="shared" si="739"/>
        <v>0</v>
      </c>
      <c r="AC677" s="7">
        <f t="shared" si="739"/>
        <v>0</v>
      </c>
      <c r="AD677" s="7">
        <f t="shared" si="739"/>
        <v>0</v>
      </c>
      <c r="AE677" s="7">
        <f t="shared" si="739"/>
        <v>0</v>
      </c>
      <c r="AF677" s="7">
        <f t="shared" si="739"/>
        <v>0</v>
      </c>
      <c r="AG677" s="7">
        <f t="shared" si="739"/>
        <v>0</v>
      </c>
      <c r="AH677" s="7">
        <f t="shared" si="739"/>
        <v>0</v>
      </c>
      <c r="AI677" s="7">
        <f t="shared" si="739"/>
        <v>0</v>
      </c>
      <c r="AJ677" s="7">
        <f t="shared" si="739"/>
        <v>0</v>
      </c>
      <c r="AK677" s="7">
        <f t="shared" si="739"/>
        <v>0</v>
      </c>
      <c r="AL677" s="7">
        <f t="shared" si="739"/>
        <v>0</v>
      </c>
      <c r="AM677" s="7">
        <f t="shared" si="739"/>
        <v>0</v>
      </c>
      <c r="AN677" s="7">
        <f t="shared" si="739"/>
        <v>0</v>
      </c>
      <c r="AO677" s="7">
        <f t="shared" si="739"/>
        <v>0</v>
      </c>
      <c r="AP677" s="7">
        <f t="shared" si="739"/>
        <v>0</v>
      </c>
      <c r="AQ677" s="7">
        <f t="shared" si="739"/>
        <v>0</v>
      </c>
      <c r="AR677" s="7">
        <f t="shared" si="739"/>
        <v>0</v>
      </c>
      <c r="AS677" s="7">
        <f t="shared" si="739"/>
        <v>0</v>
      </c>
      <c r="AT677" s="7">
        <f t="shared" si="739"/>
        <v>0</v>
      </c>
      <c r="AU677" s="7">
        <f t="shared" si="739"/>
        <v>0</v>
      </c>
      <c r="AV677" s="7">
        <f t="shared" si="739"/>
        <v>0</v>
      </c>
      <c r="AW677" s="7">
        <f t="shared" si="739"/>
        <v>0</v>
      </c>
      <c r="AX677" s="7">
        <f t="shared" si="739"/>
        <v>0</v>
      </c>
      <c r="AY677" s="7">
        <f t="shared" si="739"/>
        <v>0</v>
      </c>
      <c r="AZ677" s="7">
        <f t="shared" si="739"/>
        <v>0</v>
      </c>
      <c r="BA677" s="7">
        <f t="shared" si="739"/>
        <v>0</v>
      </c>
      <c r="BB677" s="7">
        <f t="shared" si="739"/>
        <v>0</v>
      </c>
      <c r="BC677" s="7">
        <f t="shared" si="739"/>
        <v>0</v>
      </c>
    </row>
    <row r="678" spans="1:55" x14ac:dyDescent="0.2">
      <c r="A678" t="s">
        <v>10</v>
      </c>
      <c r="B678">
        <v>982</v>
      </c>
      <c r="C678">
        <v>1998</v>
      </c>
      <c r="D678" s="7">
        <f t="shared" ref="D678:BC678" si="740">IF(D640&gt;0,D640,0)</f>
        <v>0</v>
      </c>
      <c r="E678" s="7">
        <f t="shared" si="740"/>
        <v>0</v>
      </c>
      <c r="F678" s="7">
        <f t="shared" si="740"/>
        <v>0</v>
      </c>
      <c r="G678" s="7">
        <f t="shared" si="740"/>
        <v>0</v>
      </c>
      <c r="H678" s="7">
        <f t="shared" si="740"/>
        <v>0</v>
      </c>
      <c r="I678" s="7">
        <f t="shared" si="740"/>
        <v>0</v>
      </c>
      <c r="J678" s="7">
        <f t="shared" si="740"/>
        <v>0</v>
      </c>
      <c r="K678" s="7">
        <f t="shared" si="740"/>
        <v>0</v>
      </c>
      <c r="L678" s="7">
        <f t="shared" si="740"/>
        <v>0</v>
      </c>
      <c r="M678" s="7">
        <f t="shared" si="740"/>
        <v>0</v>
      </c>
      <c r="N678" s="7">
        <f t="shared" si="740"/>
        <v>0</v>
      </c>
      <c r="O678" s="7">
        <f t="shared" si="740"/>
        <v>0</v>
      </c>
      <c r="P678" s="7">
        <f t="shared" si="740"/>
        <v>0</v>
      </c>
      <c r="Q678" s="7">
        <f t="shared" si="740"/>
        <v>0</v>
      </c>
      <c r="R678" s="7">
        <f t="shared" si="740"/>
        <v>0</v>
      </c>
      <c r="S678" s="7">
        <f t="shared" si="740"/>
        <v>0</v>
      </c>
      <c r="T678" s="7">
        <f t="shared" si="740"/>
        <v>0</v>
      </c>
      <c r="U678" s="7">
        <f t="shared" si="740"/>
        <v>0</v>
      </c>
      <c r="V678" s="7">
        <f t="shared" si="740"/>
        <v>0</v>
      </c>
      <c r="W678" s="7">
        <f t="shared" si="740"/>
        <v>0</v>
      </c>
      <c r="X678" s="7">
        <f t="shared" si="740"/>
        <v>0</v>
      </c>
      <c r="Y678" s="7">
        <f t="shared" si="740"/>
        <v>0</v>
      </c>
      <c r="Z678" s="7">
        <f t="shared" si="740"/>
        <v>0</v>
      </c>
      <c r="AA678" s="7">
        <f t="shared" si="740"/>
        <v>0</v>
      </c>
      <c r="AB678" s="7">
        <f t="shared" si="740"/>
        <v>0</v>
      </c>
      <c r="AC678" s="7">
        <f t="shared" si="740"/>
        <v>0</v>
      </c>
      <c r="AD678" s="7">
        <f t="shared" si="740"/>
        <v>0</v>
      </c>
      <c r="AE678" s="7">
        <f t="shared" si="740"/>
        <v>0</v>
      </c>
      <c r="AF678" s="7">
        <f t="shared" si="740"/>
        <v>0</v>
      </c>
      <c r="AG678" s="7">
        <f t="shared" si="740"/>
        <v>0</v>
      </c>
      <c r="AH678" s="7">
        <f t="shared" si="740"/>
        <v>0</v>
      </c>
      <c r="AI678" s="7">
        <f t="shared" si="740"/>
        <v>0</v>
      </c>
      <c r="AJ678" s="7">
        <f t="shared" si="740"/>
        <v>0</v>
      </c>
      <c r="AK678" s="7">
        <f t="shared" si="740"/>
        <v>0</v>
      </c>
      <c r="AL678" s="7">
        <f t="shared" si="740"/>
        <v>0</v>
      </c>
      <c r="AM678" s="7">
        <f t="shared" si="740"/>
        <v>0</v>
      </c>
      <c r="AN678" s="7">
        <f t="shared" si="740"/>
        <v>0</v>
      </c>
      <c r="AO678" s="7">
        <f t="shared" si="740"/>
        <v>0</v>
      </c>
      <c r="AP678" s="7">
        <f t="shared" si="740"/>
        <v>0</v>
      </c>
      <c r="AQ678" s="7">
        <f t="shared" si="740"/>
        <v>0</v>
      </c>
      <c r="AR678" s="7">
        <f t="shared" si="740"/>
        <v>0</v>
      </c>
      <c r="AS678" s="7">
        <f t="shared" si="740"/>
        <v>0</v>
      </c>
      <c r="AT678" s="7">
        <f t="shared" si="740"/>
        <v>0</v>
      </c>
      <c r="AU678" s="7">
        <f t="shared" si="740"/>
        <v>0</v>
      </c>
      <c r="AV678" s="7">
        <f t="shared" si="740"/>
        <v>0</v>
      </c>
      <c r="AW678" s="7">
        <f t="shared" si="740"/>
        <v>0</v>
      </c>
      <c r="AX678" s="7">
        <f t="shared" si="740"/>
        <v>0</v>
      </c>
      <c r="AY678" s="7">
        <f t="shared" si="740"/>
        <v>0</v>
      </c>
      <c r="AZ678" s="7">
        <f t="shared" si="740"/>
        <v>0</v>
      </c>
      <c r="BA678" s="7">
        <f t="shared" si="740"/>
        <v>0</v>
      </c>
      <c r="BB678" s="7">
        <f t="shared" si="740"/>
        <v>0</v>
      </c>
      <c r="BC678" s="7">
        <f t="shared" si="740"/>
        <v>0</v>
      </c>
    </row>
    <row r="679" spans="1:55" x14ac:dyDescent="0.2">
      <c r="A679" t="s">
        <v>10</v>
      </c>
      <c r="B679">
        <v>982</v>
      </c>
      <c r="C679">
        <v>1999</v>
      </c>
      <c r="D679" s="7">
        <f t="shared" ref="D679:BC679" si="741">IF(D641&gt;0,D641,0)</f>
        <v>0</v>
      </c>
      <c r="E679" s="7">
        <f t="shared" si="741"/>
        <v>0</v>
      </c>
      <c r="F679" s="7">
        <f t="shared" si="741"/>
        <v>0</v>
      </c>
      <c r="G679" s="7">
        <f t="shared" si="741"/>
        <v>0</v>
      </c>
      <c r="H679" s="7">
        <f t="shared" si="741"/>
        <v>0</v>
      </c>
      <c r="I679" s="7">
        <f t="shared" si="741"/>
        <v>0</v>
      </c>
      <c r="J679" s="7">
        <f t="shared" si="741"/>
        <v>0</v>
      </c>
      <c r="K679" s="7">
        <f t="shared" si="741"/>
        <v>0</v>
      </c>
      <c r="L679" s="7">
        <f t="shared" si="741"/>
        <v>0</v>
      </c>
      <c r="M679" s="7">
        <f t="shared" si="741"/>
        <v>0</v>
      </c>
      <c r="N679" s="7">
        <f t="shared" si="741"/>
        <v>0</v>
      </c>
      <c r="O679" s="7">
        <f t="shared" si="741"/>
        <v>0</v>
      </c>
      <c r="P679" s="7">
        <f t="shared" si="741"/>
        <v>0</v>
      </c>
      <c r="Q679" s="7">
        <f t="shared" si="741"/>
        <v>0</v>
      </c>
      <c r="R679" s="7">
        <f t="shared" si="741"/>
        <v>0</v>
      </c>
      <c r="S679" s="7">
        <f t="shared" si="741"/>
        <v>0</v>
      </c>
      <c r="T679" s="7">
        <f t="shared" si="741"/>
        <v>0</v>
      </c>
      <c r="U679" s="7">
        <f t="shared" si="741"/>
        <v>0</v>
      </c>
      <c r="V679" s="7">
        <f t="shared" si="741"/>
        <v>183.232</v>
      </c>
      <c r="W679" s="7">
        <f t="shared" si="741"/>
        <v>546.61300000000006</v>
      </c>
      <c r="X679" s="7">
        <f t="shared" si="741"/>
        <v>217.691</v>
      </c>
      <c r="Y679" s="7">
        <f t="shared" si="741"/>
        <v>0</v>
      </c>
      <c r="Z679" s="7">
        <f t="shared" si="741"/>
        <v>0</v>
      </c>
      <c r="AA679" s="7">
        <f t="shared" si="741"/>
        <v>0</v>
      </c>
      <c r="AB679" s="7">
        <f t="shared" si="741"/>
        <v>0</v>
      </c>
      <c r="AC679" s="7">
        <f t="shared" si="741"/>
        <v>0</v>
      </c>
      <c r="AD679" s="7">
        <f t="shared" si="741"/>
        <v>0</v>
      </c>
      <c r="AE679" s="7">
        <f t="shared" si="741"/>
        <v>0</v>
      </c>
      <c r="AF679" s="7">
        <f t="shared" si="741"/>
        <v>0</v>
      </c>
      <c r="AG679" s="7">
        <f t="shared" si="741"/>
        <v>0</v>
      </c>
      <c r="AH679" s="7">
        <f t="shared" si="741"/>
        <v>0</v>
      </c>
      <c r="AI679" s="7">
        <f t="shared" si="741"/>
        <v>0</v>
      </c>
      <c r="AJ679" s="7">
        <f t="shared" si="741"/>
        <v>0</v>
      </c>
      <c r="AK679" s="7">
        <f t="shared" si="741"/>
        <v>0</v>
      </c>
      <c r="AL679" s="7">
        <f t="shared" si="741"/>
        <v>0</v>
      </c>
      <c r="AM679" s="7">
        <f t="shared" si="741"/>
        <v>0</v>
      </c>
      <c r="AN679" s="7">
        <f t="shared" si="741"/>
        <v>0</v>
      </c>
      <c r="AO679" s="7">
        <f t="shared" si="741"/>
        <v>0</v>
      </c>
      <c r="AP679" s="7">
        <f t="shared" si="741"/>
        <v>0</v>
      </c>
      <c r="AQ679" s="7">
        <f t="shared" si="741"/>
        <v>0</v>
      </c>
      <c r="AR679" s="7">
        <f t="shared" si="741"/>
        <v>0</v>
      </c>
      <c r="AS679" s="7">
        <f t="shared" si="741"/>
        <v>0</v>
      </c>
      <c r="AT679" s="7">
        <f t="shared" si="741"/>
        <v>0</v>
      </c>
      <c r="AU679" s="7">
        <f t="shared" si="741"/>
        <v>0</v>
      </c>
      <c r="AV679" s="7">
        <f t="shared" si="741"/>
        <v>0</v>
      </c>
      <c r="AW679" s="7">
        <f t="shared" si="741"/>
        <v>0</v>
      </c>
      <c r="AX679" s="7">
        <f t="shared" si="741"/>
        <v>0</v>
      </c>
      <c r="AY679" s="7">
        <f t="shared" si="741"/>
        <v>0</v>
      </c>
      <c r="AZ679" s="7">
        <f t="shared" si="741"/>
        <v>0</v>
      </c>
      <c r="BA679" s="7">
        <f t="shared" si="741"/>
        <v>0</v>
      </c>
      <c r="BB679" s="7">
        <f t="shared" si="741"/>
        <v>0</v>
      </c>
      <c r="BC679" s="7">
        <f t="shared" si="741"/>
        <v>0</v>
      </c>
    </row>
    <row r="680" spans="1:55" x14ac:dyDescent="0.2">
      <c r="A680" t="s">
        <v>10</v>
      </c>
      <c r="B680">
        <v>982</v>
      </c>
      <c r="C680">
        <v>2000</v>
      </c>
      <c r="D680" s="7">
        <f t="shared" ref="D680:BC680" si="742">IF(D642&gt;0,D642,0)</f>
        <v>0</v>
      </c>
      <c r="E680" s="7">
        <f t="shared" si="742"/>
        <v>0</v>
      </c>
      <c r="F680" s="7">
        <f t="shared" si="742"/>
        <v>0</v>
      </c>
      <c r="G680" s="7">
        <f t="shared" si="742"/>
        <v>0</v>
      </c>
      <c r="H680" s="7">
        <f t="shared" si="742"/>
        <v>0</v>
      </c>
      <c r="I680" s="7">
        <f t="shared" si="742"/>
        <v>0</v>
      </c>
      <c r="J680" s="7">
        <f t="shared" si="742"/>
        <v>0</v>
      </c>
      <c r="K680" s="7">
        <f t="shared" si="742"/>
        <v>0</v>
      </c>
      <c r="L680" s="7">
        <f t="shared" si="742"/>
        <v>0</v>
      </c>
      <c r="M680" s="7">
        <f t="shared" si="742"/>
        <v>0</v>
      </c>
      <c r="N680" s="7">
        <f t="shared" si="742"/>
        <v>0</v>
      </c>
      <c r="O680" s="7">
        <f t="shared" si="742"/>
        <v>0</v>
      </c>
      <c r="P680" s="7">
        <f t="shared" si="742"/>
        <v>0</v>
      </c>
      <c r="Q680" s="7">
        <f t="shared" si="742"/>
        <v>0</v>
      </c>
      <c r="R680" s="7">
        <f t="shared" si="742"/>
        <v>0</v>
      </c>
      <c r="S680" s="7">
        <f t="shared" si="742"/>
        <v>0</v>
      </c>
      <c r="T680" s="7">
        <f t="shared" si="742"/>
        <v>0</v>
      </c>
      <c r="U680" s="7">
        <f t="shared" si="742"/>
        <v>0</v>
      </c>
      <c r="V680" s="7">
        <f t="shared" si="742"/>
        <v>0</v>
      </c>
      <c r="W680" s="7">
        <f t="shared" si="742"/>
        <v>0</v>
      </c>
      <c r="X680" s="7">
        <f t="shared" si="742"/>
        <v>0</v>
      </c>
      <c r="Y680" s="7">
        <f t="shared" si="742"/>
        <v>0</v>
      </c>
      <c r="Z680" s="7">
        <f t="shared" si="742"/>
        <v>0</v>
      </c>
      <c r="AA680" s="7">
        <f t="shared" si="742"/>
        <v>0</v>
      </c>
      <c r="AB680" s="7">
        <f t="shared" si="742"/>
        <v>0</v>
      </c>
      <c r="AC680" s="7">
        <f t="shared" si="742"/>
        <v>0</v>
      </c>
      <c r="AD680" s="7">
        <f t="shared" si="742"/>
        <v>0</v>
      </c>
      <c r="AE680" s="7">
        <f t="shared" si="742"/>
        <v>0</v>
      </c>
      <c r="AF680" s="7">
        <f t="shared" si="742"/>
        <v>0</v>
      </c>
      <c r="AG680" s="7">
        <f t="shared" si="742"/>
        <v>0</v>
      </c>
      <c r="AH680" s="7">
        <f t="shared" si="742"/>
        <v>0</v>
      </c>
      <c r="AI680" s="7">
        <f t="shared" si="742"/>
        <v>0</v>
      </c>
      <c r="AJ680" s="7">
        <f t="shared" si="742"/>
        <v>448.40699999999998</v>
      </c>
      <c r="AK680" s="7">
        <f t="shared" si="742"/>
        <v>230.75700000000001</v>
      </c>
      <c r="AL680" s="7">
        <f t="shared" si="742"/>
        <v>0.38800000000000001</v>
      </c>
      <c r="AM680" s="7">
        <f t="shared" si="742"/>
        <v>337.904</v>
      </c>
      <c r="AN680" s="7">
        <f t="shared" si="742"/>
        <v>758.64099999999996</v>
      </c>
      <c r="AO680" s="7">
        <f t="shared" si="742"/>
        <v>736.44600000000003</v>
      </c>
      <c r="AP680" s="7">
        <f t="shared" si="742"/>
        <v>361.60500000000002</v>
      </c>
      <c r="AQ680" s="7">
        <f t="shared" si="742"/>
        <v>713.19299999999998</v>
      </c>
      <c r="AR680" s="7">
        <f t="shared" si="742"/>
        <v>42.097999999999999</v>
      </c>
      <c r="AS680" s="7">
        <f t="shared" si="742"/>
        <v>15.286</v>
      </c>
      <c r="AT680" s="7">
        <f t="shared" si="742"/>
        <v>1.8680000000000001</v>
      </c>
      <c r="AU680" s="7">
        <f t="shared" si="742"/>
        <v>0</v>
      </c>
      <c r="AV680" s="7">
        <f t="shared" si="742"/>
        <v>0</v>
      </c>
      <c r="AW680" s="7">
        <f t="shared" si="742"/>
        <v>0</v>
      </c>
      <c r="AX680" s="7">
        <f t="shared" si="742"/>
        <v>0</v>
      </c>
      <c r="AY680" s="7">
        <f t="shared" si="742"/>
        <v>0</v>
      </c>
      <c r="AZ680" s="7">
        <f t="shared" si="742"/>
        <v>0</v>
      </c>
      <c r="BA680" s="7">
        <f t="shared" si="742"/>
        <v>0</v>
      </c>
      <c r="BB680" s="7">
        <f t="shared" si="742"/>
        <v>0</v>
      </c>
      <c r="BC680" s="7">
        <f t="shared" si="742"/>
        <v>0</v>
      </c>
    </row>
    <row r="681" spans="1:55" x14ac:dyDescent="0.2">
      <c r="A681" t="s">
        <v>10</v>
      </c>
      <c r="B681">
        <v>982</v>
      </c>
      <c r="C681">
        <v>2001</v>
      </c>
      <c r="D681" s="7">
        <f t="shared" ref="D681:BC681" si="743">IF(D643&gt;0,D643,0)</f>
        <v>0</v>
      </c>
      <c r="E681" s="7">
        <f t="shared" si="743"/>
        <v>0</v>
      </c>
      <c r="F681" s="7">
        <f t="shared" si="743"/>
        <v>0</v>
      </c>
      <c r="G681" s="7">
        <f t="shared" si="743"/>
        <v>0</v>
      </c>
      <c r="H681" s="7">
        <f t="shared" si="743"/>
        <v>0</v>
      </c>
      <c r="I681" s="7">
        <f t="shared" si="743"/>
        <v>0</v>
      </c>
      <c r="J681" s="7">
        <f t="shared" si="743"/>
        <v>0</v>
      </c>
      <c r="K681" s="7">
        <f t="shared" si="743"/>
        <v>0</v>
      </c>
      <c r="L681" s="7">
        <f t="shared" si="743"/>
        <v>0</v>
      </c>
      <c r="M681" s="7">
        <f t="shared" si="743"/>
        <v>0</v>
      </c>
      <c r="N681" s="7">
        <f t="shared" si="743"/>
        <v>0</v>
      </c>
      <c r="O681" s="7">
        <f t="shared" si="743"/>
        <v>0</v>
      </c>
      <c r="P681" s="7">
        <f t="shared" si="743"/>
        <v>0</v>
      </c>
      <c r="Q681" s="7">
        <f t="shared" si="743"/>
        <v>0</v>
      </c>
      <c r="R681" s="7">
        <f t="shared" si="743"/>
        <v>0</v>
      </c>
      <c r="S681" s="7">
        <f t="shared" si="743"/>
        <v>0</v>
      </c>
      <c r="T681" s="7">
        <f t="shared" si="743"/>
        <v>0</v>
      </c>
      <c r="U681" s="7">
        <f t="shared" si="743"/>
        <v>64.882999999999996</v>
      </c>
      <c r="V681" s="7">
        <f t="shared" si="743"/>
        <v>445.24599999999998</v>
      </c>
      <c r="W681" s="7">
        <f t="shared" si="743"/>
        <v>0</v>
      </c>
      <c r="X681" s="7">
        <f t="shared" si="743"/>
        <v>0</v>
      </c>
      <c r="Y681" s="7">
        <f t="shared" si="743"/>
        <v>0</v>
      </c>
      <c r="Z681" s="7">
        <f t="shared" si="743"/>
        <v>0</v>
      </c>
      <c r="AA681" s="7">
        <f t="shared" si="743"/>
        <v>0</v>
      </c>
      <c r="AB681" s="7">
        <f t="shared" si="743"/>
        <v>0</v>
      </c>
      <c r="AC681" s="7">
        <f t="shared" si="743"/>
        <v>0</v>
      </c>
      <c r="AD681" s="7">
        <f t="shared" si="743"/>
        <v>0</v>
      </c>
      <c r="AE681" s="7">
        <f t="shared" si="743"/>
        <v>0</v>
      </c>
      <c r="AF681" s="7">
        <f t="shared" si="743"/>
        <v>0</v>
      </c>
      <c r="AG681" s="7">
        <f t="shared" si="743"/>
        <v>0</v>
      </c>
      <c r="AH681" s="7">
        <f t="shared" si="743"/>
        <v>219.07900000000001</v>
      </c>
      <c r="AI681" s="7">
        <f t="shared" si="743"/>
        <v>314.74900000000002</v>
      </c>
      <c r="AJ681" s="7">
        <f t="shared" si="743"/>
        <v>353.74</v>
      </c>
      <c r="AK681" s="7">
        <f t="shared" si="743"/>
        <v>128.85499999999999</v>
      </c>
      <c r="AL681" s="7">
        <f t="shared" si="743"/>
        <v>0</v>
      </c>
      <c r="AM681" s="7">
        <f t="shared" si="743"/>
        <v>0</v>
      </c>
      <c r="AN681" s="7">
        <f t="shared" si="743"/>
        <v>0</v>
      </c>
      <c r="AO681" s="7">
        <f t="shared" si="743"/>
        <v>0</v>
      </c>
      <c r="AP681" s="7">
        <f t="shared" si="743"/>
        <v>0</v>
      </c>
      <c r="AQ681" s="7">
        <f t="shared" si="743"/>
        <v>0</v>
      </c>
      <c r="AR681" s="7">
        <f t="shared" si="743"/>
        <v>0</v>
      </c>
      <c r="AS681" s="7">
        <f t="shared" si="743"/>
        <v>0</v>
      </c>
      <c r="AT681" s="7">
        <f t="shared" si="743"/>
        <v>0</v>
      </c>
      <c r="AU681" s="7">
        <f t="shared" si="743"/>
        <v>0</v>
      </c>
      <c r="AV681" s="7">
        <f t="shared" si="743"/>
        <v>0</v>
      </c>
      <c r="AW681" s="7">
        <f t="shared" si="743"/>
        <v>0</v>
      </c>
      <c r="AX681" s="7">
        <f t="shared" si="743"/>
        <v>0</v>
      </c>
      <c r="AY681" s="7">
        <f t="shared" si="743"/>
        <v>0</v>
      </c>
      <c r="AZ681" s="7">
        <f t="shared" si="743"/>
        <v>0</v>
      </c>
      <c r="BA681" s="7">
        <f t="shared" si="743"/>
        <v>0</v>
      </c>
      <c r="BB681" s="7">
        <f t="shared" si="743"/>
        <v>0</v>
      </c>
      <c r="BC681" s="7">
        <f t="shared" si="743"/>
        <v>0</v>
      </c>
    </row>
    <row r="682" spans="1:55" x14ac:dyDescent="0.2">
      <c r="A682" t="s">
        <v>10</v>
      </c>
      <c r="B682">
        <v>982</v>
      </c>
      <c r="C682">
        <v>2002</v>
      </c>
      <c r="D682" s="7">
        <f t="shared" ref="D682:BC682" si="744">IF(D644&gt;0,D644,0)</f>
        <v>0</v>
      </c>
      <c r="E682" s="7">
        <f t="shared" si="744"/>
        <v>0</v>
      </c>
      <c r="F682" s="7">
        <f t="shared" si="744"/>
        <v>0</v>
      </c>
      <c r="G682" s="7">
        <f t="shared" si="744"/>
        <v>0</v>
      </c>
      <c r="H682" s="7">
        <f t="shared" si="744"/>
        <v>0</v>
      </c>
      <c r="I682" s="7">
        <f t="shared" si="744"/>
        <v>0</v>
      </c>
      <c r="J682" s="7">
        <f t="shared" si="744"/>
        <v>0</v>
      </c>
      <c r="K682" s="7">
        <f t="shared" si="744"/>
        <v>0</v>
      </c>
      <c r="L682" s="7">
        <f t="shared" si="744"/>
        <v>0</v>
      </c>
      <c r="M682" s="7">
        <f t="shared" si="744"/>
        <v>0</v>
      </c>
      <c r="N682" s="7">
        <f t="shared" si="744"/>
        <v>0</v>
      </c>
      <c r="O682" s="7">
        <f t="shared" si="744"/>
        <v>0</v>
      </c>
      <c r="P682" s="7">
        <f t="shared" si="744"/>
        <v>0</v>
      </c>
      <c r="Q682" s="7">
        <f t="shared" si="744"/>
        <v>0</v>
      </c>
      <c r="R682" s="7">
        <f t="shared" si="744"/>
        <v>0</v>
      </c>
      <c r="S682" s="7">
        <f t="shared" si="744"/>
        <v>26.204000000000001</v>
      </c>
      <c r="T682" s="7">
        <f t="shared" si="744"/>
        <v>77.870999999999995</v>
      </c>
      <c r="U682" s="7">
        <f t="shared" si="744"/>
        <v>379.40699999999998</v>
      </c>
      <c r="V682" s="7">
        <f t="shared" si="744"/>
        <v>662.75199999999995</v>
      </c>
      <c r="W682" s="7">
        <f t="shared" si="744"/>
        <v>730.08299999999997</v>
      </c>
      <c r="X682" s="7">
        <f t="shared" si="744"/>
        <v>0</v>
      </c>
      <c r="Y682" s="7">
        <f t="shared" si="744"/>
        <v>0</v>
      </c>
      <c r="Z682" s="7">
        <f t="shared" si="744"/>
        <v>0</v>
      </c>
      <c r="AA682" s="7">
        <f t="shared" si="744"/>
        <v>0</v>
      </c>
      <c r="AB682" s="7">
        <f t="shared" si="744"/>
        <v>0</v>
      </c>
      <c r="AC682" s="7">
        <f t="shared" si="744"/>
        <v>0</v>
      </c>
      <c r="AD682" s="7">
        <f t="shared" si="744"/>
        <v>0</v>
      </c>
      <c r="AE682" s="7">
        <f t="shared" si="744"/>
        <v>0</v>
      </c>
      <c r="AF682" s="7">
        <f t="shared" si="744"/>
        <v>0</v>
      </c>
      <c r="AG682" s="7">
        <f t="shared" si="744"/>
        <v>0</v>
      </c>
      <c r="AH682" s="7">
        <f t="shared" si="744"/>
        <v>0</v>
      </c>
      <c r="AI682" s="7">
        <f t="shared" si="744"/>
        <v>0</v>
      </c>
      <c r="AJ682" s="7">
        <f t="shared" si="744"/>
        <v>0</v>
      </c>
      <c r="AK682" s="7">
        <f t="shared" si="744"/>
        <v>0</v>
      </c>
      <c r="AL682" s="7">
        <f t="shared" si="744"/>
        <v>0</v>
      </c>
      <c r="AM682" s="7">
        <f t="shared" si="744"/>
        <v>0</v>
      </c>
      <c r="AN682" s="7">
        <f t="shared" si="744"/>
        <v>0</v>
      </c>
      <c r="AO682" s="7">
        <f t="shared" si="744"/>
        <v>0</v>
      </c>
      <c r="AP682" s="7">
        <f t="shared" si="744"/>
        <v>0</v>
      </c>
      <c r="AQ682" s="7">
        <f t="shared" si="744"/>
        <v>0</v>
      </c>
      <c r="AR682" s="7">
        <f t="shared" si="744"/>
        <v>0</v>
      </c>
      <c r="AS682" s="7">
        <f t="shared" si="744"/>
        <v>0</v>
      </c>
      <c r="AT682" s="7">
        <f t="shared" si="744"/>
        <v>0</v>
      </c>
      <c r="AU682" s="7">
        <f t="shared" si="744"/>
        <v>0</v>
      </c>
      <c r="AV682" s="7">
        <f t="shared" si="744"/>
        <v>0</v>
      </c>
      <c r="AW682" s="7">
        <f t="shared" si="744"/>
        <v>0</v>
      </c>
      <c r="AX682" s="7">
        <f t="shared" si="744"/>
        <v>0</v>
      </c>
      <c r="AY682" s="7">
        <f t="shared" si="744"/>
        <v>0</v>
      </c>
      <c r="AZ682" s="7">
        <f t="shared" si="744"/>
        <v>0</v>
      </c>
      <c r="BA682" s="7">
        <f t="shared" si="744"/>
        <v>0</v>
      </c>
      <c r="BB682" s="7">
        <f t="shared" si="744"/>
        <v>0</v>
      </c>
      <c r="BC682" s="7">
        <f t="shared" si="744"/>
        <v>0</v>
      </c>
    </row>
    <row r="683" spans="1:55" x14ac:dyDescent="0.2">
      <c r="A683" t="s">
        <v>10</v>
      </c>
      <c r="B683">
        <v>982</v>
      </c>
      <c r="C683">
        <v>2003</v>
      </c>
      <c r="D683" s="7">
        <f t="shared" ref="D683:BC683" si="745">IF(D645&gt;0,D645,0)</f>
        <v>0</v>
      </c>
      <c r="E683" s="7">
        <f t="shared" si="745"/>
        <v>0</v>
      </c>
      <c r="F683" s="7">
        <f t="shared" si="745"/>
        <v>0</v>
      </c>
      <c r="G683" s="7">
        <f t="shared" si="745"/>
        <v>0</v>
      </c>
      <c r="H683" s="7">
        <f t="shared" si="745"/>
        <v>0</v>
      </c>
      <c r="I683" s="7">
        <f t="shared" si="745"/>
        <v>0</v>
      </c>
      <c r="J683" s="7">
        <f t="shared" si="745"/>
        <v>0</v>
      </c>
      <c r="K683" s="7">
        <f t="shared" si="745"/>
        <v>0</v>
      </c>
      <c r="L683" s="7">
        <f t="shared" si="745"/>
        <v>0</v>
      </c>
      <c r="M683" s="7">
        <f t="shared" si="745"/>
        <v>0</v>
      </c>
      <c r="N683" s="7">
        <f t="shared" si="745"/>
        <v>0</v>
      </c>
      <c r="O683" s="7">
        <f t="shared" si="745"/>
        <v>0</v>
      </c>
      <c r="P683" s="7">
        <f t="shared" si="745"/>
        <v>0</v>
      </c>
      <c r="Q683" s="7">
        <f t="shared" si="745"/>
        <v>0</v>
      </c>
      <c r="R683" s="7">
        <f t="shared" si="745"/>
        <v>0</v>
      </c>
      <c r="S683" s="7">
        <f t="shared" si="745"/>
        <v>0</v>
      </c>
      <c r="T683" s="7">
        <f t="shared" si="745"/>
        <v>0</v>
      </c>
      <c r="U683" s="7">
        <f t="shared" si="745"/>
        <v>0</v>
      </c>
      <c r="V683" s="7">
        <f t="shared" si="745"/>
        <v>0</v>
      </c>
      <c r="W683" s="7">
        <f t="shared" si="745"/>
        <v>0</v>
      </c>
      <c r="X683" s="7">
        <f t="shared" si="745"/>
        <v>0</v>
      </c>
      <c r="Y683" s="7">
        <f t="shared" si="745"/>
        <v>0</v>
      </c>
      <c r="Z683" s="7">
        <f t="shared" si="745"/>
        <v>0</v>
      </c>
      <c r="AA683" s="7">
        <f t="shared" si="745"/>
        <v>0</v>
      </c>
      <c r="AB683" s="7">
        <f t="shared" si="745"/>
        <v>0</v>
      </c>
      <c r="AC683" s="7">
        <f t="shared" si="745"/>
        <v>0</v>
      </c>
      <c r="AD683" s="7">
        <f t="shared" si="745"/>
        <v>0</v>
      </c>
      <c r="AE683" s="7">
        <f t="shared" si="745"/>
        <v>0</v>
      </c>
      <c r="AF683" s="7">
        <f t="shared" si="745"/>
        <v>0</v>
      </c>
      <c r="AG683" s="7">
        <f t="shared" si="745"/>
        <v>0</v>
      </c>
      <c r="AH683" s="7">
        <f t="shared" si="745"/>
        <v>0</v>
      </c>
      <c r="AI683" s="7">
        <f t="shared" si="745"/>
        <v>0</v>
      </c>
      <c r="AJ683" s="7">
        <f t="shared" si="745"/>
        <v>44.247</v>
      </c>
      <c r="AK683" s="7">
        <f t="shared" si="745"/>
        <v>271.19299999999998</v>
      </c>
      <c r="AL683" s="7">
        <f t="shared" si="745"/>
        <v>0.05</v>
      </c>
      <c r="AM683" s="7">
        <f t="shared" si="745"/>
        <v>0</v>
      </c>
      <c r="AN683" s="7">
        <f t="shared" si="745"/>
        <v>65.866</v>
      </c>
      <c r="AO683" s="7">
        <f t="shared" si="745"/>
        <v>2.3079999999999998</v>
      </c>
      <c r="AP683" s="7">
        <f t="shared" si="745"/>
        <v>0</v>
      </c>
      <c r="AQ683" s="7">
        <f t="shared" si="745"/>
        <v>0</v>
      </c>
      <c r="AR683" s="7">
        <f t="shared" si="745"/>
        <v>0</v>
      </c>
      <c r="AS683" s="7">
        <f t="shared" si="745"/>
        <v>0</v>
      </c>
      <c r="AT683" s="7">
        <f t="shared" si="745"/>
        <v>43.756999999999998</v>
      </c>
      <c r="AU683" s="7">
        <f t="shared" si="745"/>
        <v>0</v>
      </c>
      <c r="AV683" s="7">
        <f t="shared" si="745"/>
        <v>0</v>
      </c>
      <c r="AW683" s="7">
        <f t="shared" si="745"/>
        <v>0</v>
      </c>
      <c r="AX683" s="7">
        <f t="shared" si="745"/>
        <v>0</v>
      </c>
      <c r="AY683" s="7">
        <f t="shared" si="745"/>
        <v>0</v>
      </c>
      <c r="AZ683" s="7">
        <f t="shared" si="745"/>
        <v>0</v>
      </c>
      <c r="BA683" s="7">
        <f t="shared" si="745"/>
        <v>0</v>
      </c>
      <c r="BB683" s="7">
        <f t="shared" si="745"/>
        <v>0</v>
      </c>
      <c r="BC683" s="7">
        <f t="shared" si="745"/>
        <v>0</v>
      </c>
    </row>
    <row r="684" spans="1:55" x14ac:dyDescent="0.2">
      <c r="A684" t="s">
        <v>10</v>
      </c>
      <c r="B684">
        <v>982</v>
      </c>
      <c r="C684">
        <v>2004</v>
      </c>
      <c r="D684" s="7">
        <f t="shared" ref="D684:BC684" si="746">IF(D646&gt;0,D646,0)</f>
        <v>0</v>
      </c>
      <c r="E684" s="7">
        <f t="shared" si="746"/>
        <v>0</v>
      </c>
      <c r="F684" s="7">
        <f t="shared" si="746"/>
        <v>0</v>
      </c>
      <c r="G684" s="7">
        <f t="shared" si="746"/>
        <v>0</v>
      </c>
      <c r="H684" s="7">
        <f t="shared" si="746"/>
        <v>0</v>
      </c>
      <c r="I684" s="7">
        <f t="shared" si="746"/>
        <v>0</v>
      </c>
      <c r="J684" s="7">
        <f t="shared" si="746"/>
        <v>0</v>
      </c>
      <c r="K684" s="7">
        <f t="shared" si="746"/>
        <v>0</v>
      </c>
      <c r="L684" s="7">
        <f t="shared" si="746"/>
        <v>0</v>
      </c>
      <c r="M684" s="7">
        <f t="shared" si="746"/>
        <v>0</v>
      </c>
      <c r="N684" s="7">
        <f t="shared" si="746"/>
        <v>0</v>
      </c>
      <c r="O684" s="7">
        <f t="shared" si="746"/>
        <v>0</v>
      </c>
      <c r="P684" s="7">
        <f t="shared" si="746"/>
        <v>0</v>
      </c>
      <c r="Q684" s="7">
        <f t="shared" si="746"/>
        <v>0</v>
      </c>
      <c r="R684" s="7">
        <f t="shared" si="746"/>
        <v>0</v>
      </c>
      <c r="S684" s="7">
        <f t="shared" si="746"/>
        <v>45.93</v>
      </c>
      <c r="T684" s="7">
        <f t="shared" si="746"/>
        <v>385.596</v>
      </c>
      <c r="U684" s="7">
        <f t="shared" si="746"/>
        <v>483.85899999999998</v>
      </c>
      <c r="V684" s="7">
        <f t="shared" si="746"/>
        <v>0</v>
      </c>
      <c r="W684" s="7">
        <f t="shared" si="746"/>
        <v>393.67500000000001</v>
      </c>
      <c r="X684" s="7">
        <f t="shared" si="746"/>
        <v>183.917</v>
      </c>
      <c r="Y684" s="7">
        <f t="shared" si="746"/>
        <v>87.454999999999998</v>
      </c>
      <c r="Z684" s="7">
        <f t="shared" si="746"/>
        <v>0</v>
      </c>
      <c r="AA684" s="7">
        <f t="shared" si="746"/>
        <v>0</v>
      </c>
      <c r="AB684" s="7">
        <f t="shared" si="746"/>
        <v>0</v>
      </c>
      <c r="AC684" s="7">
        <f t="shared" si="746"/>
        <v>0</v>
      </c>
      <c r="AD684" s="7">
        <f t="shared" si="746"/>
        <v>0</v>
      </c>
      <c r="AE684" s="7">
        <f t="shared" si="746"/>
        <v>0</v>
      </c>
      <c r="AF684" s="7">
        <f t="shared" si="746"/>
        <v>0</v>
      </c>
      <c r="AG684" s="7">
        <f t="shared" si="746"/>
        <v>0</v>
      </c>
      <c r="AH684" s="7">
        <f t="shared" si="746"/>
        <v>0</v>
      </c>
      <c r="AI684" s="7">
        <f t="shared" si="746"/>
        <v>251.89599999999999</v>
      </c>
      <c r="AJ684" s="7">
        <f t="shared" si="746"/>
        <v>572.63699999999994</v>
      </c>
      <c r="AK684" s="7">
        <f t="shared" si="746"/>
        <v>1417.904</v>
      </c>
      <c r="AL684" s="7">
        <f t="shared" si="746"/>
        <v>0</v>
      </c>
      <c r="AM684" s="7">
        <f t="shared" si="746"/>
        <v>0</v>
      </c>
      <c r="AN684" s="7">
        <f t="shared" si="746"/>
        <v>0</v>
      </c>
      <c r="AO684" s="7">
        <f t="shared" si="746"/>
        <v>0</v>
      </c>
      <c r="AP684" s="7">
        <f t="shared" si="746"/>
        <v>0</v>
      </c>
      <c r="AQ684" s="7">
        <f t="shared" si="746"/>
        <v>43.048999999999999</v>
      </c>
      <c r="AR684" s="7">
        <f t="shared" si="746"/>
        <v>0</v>
      </c>
      <c r="AS684" s="7">
        <f t="shared" si="746"/>
        <v>0</v>
      </c>
      <c r="AT684" s="7">
        <f t="shared" si="746"/>
        <v>0</v>
      </c>
      <c r="AU684" s="7">
        <f t="shared" si="746"/>
        <v>0</v>
      </c>
      <c r="AV684" s="7">
        <f t="shared" si="746"/>
        <v>0</v>
      </c>
      <c r="AW684" s="7">
        <f t="shared" si="746"/>
        <v>0</v>
      </c>
      <c r="AX684" s="7">
        <f t="shared" si="746"/>
        <v>0</v>
      </c>
      <c r="AY684" s="7">
        <f t="shared" si="746"/>
        <v>0</v>
      </c>
      <c r="AZ684" s="7">
        <f t="shared" si="746"/>
        <v>0</v>
      </c>
      <c r="BA684" s="7">
        <f t="shared" si="746"/>
        <v>0</v>
      </c>
      <c r="BB684" s="7">
        <f t="shared" si="746"/>
        <v>0</v>
      </c>
      <c r="BC684" s="7">
        <f t="shared" si="746"/>
        <v>0</v>
      </c>
    </row>
    <row r="685" spans="1:55" x14ac:dyDescent="0.2">
      <c r="A685" t="s">
        <v>10</v>
      </c>
      <c r="B685">
        <v>982</v>
      </c>
      <c r="C685">
        <v>2005</v>
      </c>
      <c r="D685" s="7">
        <f t="shared" ref="D685:BC685" si="747">IF(D647&gt;0,D647,0)</f>
        <v>0</v>
      </c>
      <c r="E685" s="7">
        <f t="shared" si="747"/>
        <v>0</v>
      </c>
      <c r="F685" s="7">
        <f t="shared" si="747"/>
        <v>0</v>
      </c>
      <c r="G685" s="7">
        <f t="shared" si="747"/>
        <v>0</v>
      </c>
      <c r="H685" s="7">
        <f t="shared" si="747"/>
        <v>0</v>
      </c>
      <c r="I685" s="7">
        <f t="shared" si="747"/>
        <v>0</v>
      </c>
      <c r="J685" s="7">
        <f t="shared" si="747"/>
        <v>0</v>
      </c>
      <c r="K685" s="7">
        <f t="shared" si="747"/>
        <v>0</v>
      </c>
      <c r="L685" s="7">
        <f t="shared" si="747"/>
        <v>0</v>
      </c>
      <c r="M685" s="7">
        <f t="shared" si="747"/>
        <v>0</v>
      </c>
      <c r="N685" s="7">
        <f t="shared" si="747"/>
        <v>0</v>
      </c>
      <c r="O685" s="7">
        <f t="shared" si="747"/>
        <v>0</v>
      </c>
      <c r="P685" s="7">
        <f t="shared" si="747"/>
        <v>0</v>
      </c>
      <c r="Q685" s="7">
        <f t="shared" si="747"/>
        <v>0</v>
      </c>
      <c r="R685" s="7">
        <f t="shared" si="747"/>
        <v>0</v>
      </c>
      <c r="S685" s="7">
        <f t="shared" si="747"/>
        <v>0</v>
      </c>
      <c r="T685" s="7">
        <f t="shared" si="747"/>
        <v>0</v>
      </c>
      <c r="U685" s="7">
        <f t="shared" si="747"/>
        <v>34.033000000000001</v>
      </c>
      <c r="V685" s="7">
        <f t="shared" si="747"/>
        <v>0</v>
      </c>
      <c r="W685" s="7">
        <f t="shared" si="747"/>
        <v>0</v>
      </c>
      <c r="X685" s="7">
        <f t="shared" si="747"/>
        <v>0</v>
      </c>
      <c r="Y685" s="7">
        <f t="shared" si="747"/>
        <v>0</v>
      </c>
      <c r="Z685" s="7">
        <f t="shared" si="747"/>
        <v>0</v>
      </c>
      <c r="AA685" s="7">
        <f t="shared" si="747"/>
        <v>0</v>
      </c>
      <c r="AB685" s="7">
        <f t="shared" si="747"/>
        <v>0</v>
      </c>
      <c r="AC685" s="7">
        <f t="shared" si="747"/>
        <v>0</v>
      </c>
      <c r="AD685" s="7">
        <f t="shared" si="747"/>
        <v>0</v>
      </c>
      <c r="AE685" s="7">
        <f t="shared" si="747"/>
        <v>0</v>
      </c>
      <c r="AF685" s="7">
        <f t="shared" si="747"/>
        <v>0</v>
      </c>
      <c r="AG685" s="7">
        <f t="shared" si="747"/>
        <v>0</v>
      </c>
      <c r="AH685" s="7">
        <f t="shared" si="747"/>
        <v>0</v>
      </c>
      <c r="AI685" s="7">
        <f t="shared" si="747"/>
        <v>0</v>
      </c>
      <c r="AJ685" s="7">
        <f t="shared" si="747"/>
        <v>0</v>
      </c>
      <c r="AK685" s="7">
        <f t="shared" si="747"/>
        <v>63.345999999999997</v>
      </c>
      <c r="AL685" s="7">
        <f t="shared" si="747"/>
        <v>43.152000000000001</v>
      </c>
      <c r="AM685" s="7">
        <f t="shared" si="747"/>
        <v>355.85399999999998</v>
      </c>
      <c r="AN685" s="7">
        <f t="shared" si="747"/>
        <v>1388.067</v>
      </c>
      <c r="AO685" s="7">
        <f t="shared" si="747"/>
        <v>759.05899999999997</v>
      </c>
      <c r="AP685" s="7">
        <f t="shared" si="747"/>
        <v>351.51100000000002</v>
      </c>
      <c r="AQ685" s="7">
        <f t="shared" si="747"/>
        <v>0</v>
      </c>
      <c r="AR685" s="7">
        <f t="shared" si="747"/>
        <v>0</v>
      </c>
      <c r="AS685" s="7">
        <f t="shared" si="747"/>
        <v>0</v>
      </c>
      <c r="AT685" s="7">
        <f t="shared" si="747"/>
        <v>0</v>
      </c>
      <c r="AU685" s="7">
        <f t="shared" si="747"/>
        <v>0</v>
      </c>
      <c r="AV685" s="7">
        <f t="shared" si="747"/>
        <v>0</v>
      </c>
      <c r="AW685" s="7">
        <f t="shared" si="747"/>
        <v>0</v>
      </c>
      <c r="AX685" s="7">
        <f t="shared" si="747"/>
        <v>0</v>
      </c>
      <c r="AY685" s="7">
        <f t="shared" si="747"/>
        <v>0</v>
      </c>
      <c r="AZ685" s="7">
        <f t="shared" si="747"/>
        <v>0</v>
      </c>
      <c r="BA685" s="7">
        <f t="shared" si="747"/>
        <v>0</v>
      </c>
      <c r="BB685" s="7">
        <f t="shared" si="747"/>
        <v>0</v>
      </c>
      <c r="BC685" s="7">
        <f t="shared" si="747"/>
        <v>0</v>
      </c>
    </row>
    <row r="686" spans="1:55" x14ac:dyDescent="0.2">
      <c r="A686" t="s">
        <v>10</v>
      </c>
      <c r="B686">
        <v>982</v>
      </c>
      <c r="C686">
        <v>2006</v>
      </c>
      <c r="D686" s="7">
        <f t="shared" ref="D686:BC686" si="748">IF(D648&gt;0,D648,0)</f>
        <v>0</v>
      </c>
      <c r="E686" s="7">
        <f t="shared" si="748"/>
        <v>0</v>
      </c>
      <c r="F686" s="7">
        <f t="shared" si="748"/>
        <v>0</v>
      </c>
      <c r="G686" s="7">
        <f t="shared" si="748"/>
        <v>0</v>
      </c>
      <c r="H686" s="7">
        <f t="shared" si="748"/>
        <v>0</v>
      </c>
      <c r="I686" s="7">
        <f t="shared" si="748"/>
        <v>0</v>
      </c>
      <c r="J686" s="7">
        <f t="shared" si="748"/>
        <v>0</v>
      </c>
      <c r="K686" s="7">
        <f t="shared" si="748"/>
        <v>0</v>
      </c>
      <c r="L686" s="7">
        <f t="shared" si="748"/>
        <v>0</v>
      </c>
      <c r="M686" s="7">
        <f t="shared" si="748"/>
        <v>0</v>
      </c>
      <c r="N686" s="7">
        <f t="shared" si="748"/>
        <v>0</v>
      </c>
      <c r="O686" s="7">
        <f t="shared" si="748"/>
        <v>0</v>
      </c>
      <c r="P686" s="7">
        <f t="shared" si="748"/>
        <v>0</v>
      </c>
      <c r="Q686" s="7">
        <f t="shared" si="748"/>
        <v>0</v>
      </c>
      <c r="R686" s="7">
        <f t="shared" si="748"/>
        <v>13.807</v>
      </c>
      <c r="S686" s="7">
        <f t="shared" si="748"/>
        <v>34.935000000000002</v>
      </c>
      <c r="T686" s="7">
        <f t="shared" si="748"/>
        <v>45.497</v>
      </c>
      <c r="U686" s="7">
        <f t="shared" si="748"/>
        <v>0</v>
      </c>
      <c r="V686" s="7">
        <f t="shared" si="748"/>
        <v>0</v>
      </c>
      <c r="W686" s="7">
        <f t="shared" si="748"/>
        <v>0</v>
      </c>
      <c r="X686" s="7">
        <f t="shared" si="748"/>
        <v>0</v>
      </c>
      <c r="Y686" s="7">
        <f t="shared" si="748"/>
        <v>0</v>
      </c>
      <c r="Z686" s="7">
        <f t="shared" si="748"/>
        <v>0</v>
      </c>
      <c r="AA686" s="7">
        <f t="shared" si="748"/>
        <v>0</v>
      </c>
      <c r="AB686" s="7">
        <f t="shared" si="748"/>
        <v>0</v>
      </c>
      <c r="AC686" s="7">
        <f t="shared" si="748"/>
        <v>0</v>
      </c>
      <c r="AD686" s="7">
        <f t="shared" si="748"/>
        <v>0</v>
      </c>
      <c r="AE686" s="7">
        <f t="shared" si="748"/>
        <v>0</v>
      </c>
      <c r="AF686" s="7">
        <f t="shared" si="748"/>
        <v>0</v>
      </c>
      <c r="AG686" s="7">
        <f t="shared" si="748"/>
        <v>0</v>
      </c>
      <c r="AH686" s="7">
        <f t="shared" si="748"/>
        <v>0</v>
      </c>
      <c r="AI686" s="7">
        <f t="shared" si="748"/>
        <v>0</v>
      </c>
      <c r="AJ686" s="7">
        <f t="shared" si="748"/>
        <v>0</v>
      </c>
      <c r="AK686" s="7">
        <f t="shared" si="748"/>
        <v>0</v>
      </c>
      <c r="AL686" s="7">
        <f t="shared" si="748"/>
        <v>0</v>
      </c>
      <c r="AM686" s="7">
        <f t="shared" si="748"/>
        <v>0</v>
      </c>
      <c r="AN686" s="7">
        <f t="shared" si="748"/>
        <v>0</v>
      </c>
      <c r="AO686" s="7">
        <f t="shared" si="748"/>
        <v>0</v>
      </c>
      <c r="AP686" s="7">
        <f t="shared" si="748"/>
        <v>19.876000000000001</v>
      </c>
      <c r="AQ686" s="7">
        <f t="shared" si="748"/>
        <v>1.5089999999999999</v>
      </c>
      <c r="AR686" s="7">
        <f t="shared" si="748"/>
        <v>0</v>
      </c>
      <c r="AS686" s="7">
        <f t="shared" si="748"/>
        <v>0</v>
      </c>
      <c r="AT686" s="7">
        <f t="shared" si="748"/>
        <v>0</v>
      </c>
      <c r="AU686" s="7">
        <f t="shared" si="748"/>
        <v>0</v>
      </c>
      <c r="AV686" s="7">
        <f t="shared" si="748"/>
        <v>0</v>
      </c>
      <c r="AW686" s="7">
        <f t="shared" si="748"/>
        <v>0</v>
      </c>
      <c r="AX686" s="7">
        <f t="shared" si="748"/>
        <v>0</v>
      </c>
      <c r="AY686" s="7">
        <f t="shared" si="748"/>
        <v>0</v>
      </c>
      <c r="AZ686" s="7">
        <f t="shared" si="748"/>
        <v>0</v>
      </c>
      <c r="BA686" s="7">
        <f t="shared" si="748"/>
        <v>0</v>
      </c>
      <c r="BB686" s="7">
        <f t="shared" si="748"/>
        <v>0</v>
      </c>
      <c r="BC686" s="7">
        <f t="shared" si="748"/>
        <v>0</v>
      </c>
    </row>
    <row r="687" spans="1:55" x14ac:dyDescent="0.2">
      <c r="A687" t="s">
        <v>10</v>
      </c>
      <c r="B687">
        <v>982</v>
      </c>
      <c r="C687">
        <v>2007</v>
      </c>
      <c r="D687" s="7">
        <f t="shared" ref="D687:BC687" si="749">IF(D649&gt;0,D649,0)</f>
        <v>0</v>
      </c>
      <c r="E687" s="7">
        <f t="shared" si="749"/>
        <v>0</v>
      </c>
      <c r="F687" s="7">
        <f t="shared" si="749"/>
        <v>0</v>
      </c>
      <c r="G687" s="7">
        <f t="shared" si="749"/>
        <v>0</v>
      </c>
      <c r="H687" s="7">
        <f t="shared" si="749"/>
        <v>0</v>
      </c>
      <c r="I687" s="7">
        <f t="shared" si="749"/>
        <v>0</v>
      </c>
      <c r="J687" s="7">
        <f t="shared" si="749"/>
        <v>0</v>
      </c>
      <c r="K687" s="7">
        <f t="shared" si="749"/>
        <v>0</v>
      </c>
      <c r="L687" s="7">
        <f t="shared" si="749"/>
        <v>0</v>
      </c>
      <c r="M687" s="7">
        <f t="shared" si="749"/>
        <v>0</v>
      </c>
      <c r="N687" s="7">
        <f t="shared" si="749"/>
        <v>0</v>
      </c>
      <c r="O687" s="7">
        <f t="shared" si="749"/>
        <v>0</v>
      </c>
      <c r="P687" s="7">
        <f t="shared" si="749"/>
        <v>0</v>
      </c>
      <c r="Q687" s="7">
        <f t="shared" si="749"/>
        <v>0</v>
      </c>
      <c r="R687" s="7">
        <f t="shared" si="749"/>
        <v>0</v>
      </c>
      <c r="S687" s="7">
        <f t="shared" si="749"/>
        <v>0</v>
      </c>
      <c r="T687" s="7">
        <f t="shared" si="749"/>
        <v>0</v>
      </c>
      <c r="U687" s="7">
        <f t="shared" si="749"/>
        <v>0</v>
      </c>
      <c r="V687" s="7">
        <f t="shared" si="749"/>
        <v>0</v>
      </c>
      <c r="W687" s="7">
        <f t="shared" si="749"/>
        <v>0</v>
      </c>
      <c r="X687" s="7">
        <f t="shared" si="749"/>
        <v>0</v>
      </c>
      <c r="Y687" s="7">
        <f t="shared" si="749"/>
        <v>0</v>
      </c>
      <c r="Z687" s="7">
        <f t="shared" si="749"/>
        <v>0</v>
      </c>
      <c r="AA687" s="7">
        <f t="shared" si="749"/>
        <v>0</v>
      </c>
      <c r="AB687" s="7">
        <f t="shared" si="749"/>
        <v>0</v>
      </c>
      <c r="AC687" s="7">
        <f t="shared" si="749"/>
        <v>0</v>
      </c>
      <c r="AD687" s="7">
        <f t="shared" si="749"/>
        <v>0</v>
      </c>
      <c r="AE687" s="7">
        <f t="shared" si="749"/>
        <v>0</v>
      </c>
      <c r="AF687" s="7">
        <f t="shared" si="749"/>
        <v>0</v>
      </c>
      <c r="AG687" s="7">
        <f t="shared" si="749"/>
        <v>0</v>
      </c>
      <c r="AH687" s="7">
        <f t="shared" si="749"/>
        <v>52.067</v>
      </c>
      <c r="AI687" s="7">
        <f t="shared" si="749"/>
        <v>56.454000000000001</v>
      </c>
      <c r="AJ687" s="7">
        <f t="shared" si="749"/>
        <v>3.0030000000000001</v>
      </c>
      <c r="AK687" s="7">
        <f t="shared" si="749"/>
        <v>0.58499999999999996</v>
      </c>
      <c r="AL687" s="7">
        <f t="shared" si="749"/>
        <v>37.110999999999997</v>
      </c>
      <c r="AM687" s="7">
        <f t="shared" si="749"/>
        <v>77.929000000000002</v>
      </c>
      <c r="AN687" s="7">
        <f t="shared" si="749"/>
        <v>0</v>
      </c>
      <c r="AO687" s="7">
        <f t="shared" si="749"/>
        <v>0</v>
      </c>
      <c r="AP687" s="7">
        <f t="shared" si="749"/>
        <v>0</v>
      </c>
      <c r="AQ687" s="7">
        <f t="shared" si="749"/>
        <v>7.1999999999999995E-2</v>
      </c>
      <c r="AR687" s="7">
        <f t="shared" si="749"/>
        <v>5.5279999999999996</v>
      </c>
      <c r="AS687" s="7">
        <f t="shared" si="749"/>
        <v>1.819</v>
      </c>
      <c r="AT687" s="7">
        <f t="shared" si="749"/>
        <v>476.90899999999999</v>
      </c>
      <c r="AU687" s="7">
        <f t="shared" si="749"/>
        <v>0</v>
      </c>
      <c r="AV687" s="7">
        <f t="shared" si="749"/>
        <v>0</v>
      </c>
      <c r="AW687" s="7">
        <f t="shared" si="749"/>
        <v>0</v>
      </c>
      <c r="AX687" s="7">
        <f t="shared" si="749"/>
        <v>0</v>
      </c>
      <c r="AY687" s="7">
        <f t="shared" si="749"/>
        <v>0</v>
      </c>
      <c r="AZ687" s="7">
        <f t="shared" si="749"/>
        <v>0</v>
      </c>
      <c r="BA687" s="7">
        <f t="shared" si="749"/>
        <v>0</v>
      </c>
      <c r="BB687" s="7">
        <f t="shared" si="749"/>
        <v>0</v>
      </c>
      <c r="BC687" s="7">
        <f t="shared" si="749"/>
        <v>0</v>
      </c>
    </row>
    <row r="688" spans="1:55" x14ac:dyDescent="0.2">
      <c r="A688" t="s">
        <v>10</v>
      </c>
      <c r="B688">
        <v>982</v>
      </c>
      <c r="C688">
        <v>2008</v>
      </c>
      <c r="D688" s="7">
        <f t="shared" ref="D688:BC688" si="750">IF(D650&gt;0,D650,0)</f>
        <v>0</v>
      </c>
      <c r="E688" s="7">
        <f t="shared" si="750"/>
        <v>0</v>
      </c>
      <c r="F688" s="7">
        <f t="shared" si="750"/>
        <v>0</v>
      </c>
      <c r="G688" s="7">
        <f t="shared" si="750"/>
        <v>0</v>
      </c>
      <c r="H688" s="7">
        <f t="shared" si="750"/>
        <v>0</v>
      </c>
      <c r="I688" s="7">
        <f t="shared" si="750"/>
        <v>0</v>
      </c>
      <c r="J688" s="7">
        <f t="shared" si="750"/>
        <v>0</v>
      </c>
      <c r="K688" s="7">
        <f t="shared" si="750"/>
        <v>0</v>
      </c>
      <c r="L688" s="7">
        <f t="shared" si="750"/>
        <v>0</v>
      </c>
      <c r="M688" s="7">
        <f t="shared" si="750"/>
        <v>0</v>
      </c>
      <c r="N688" s="7">
        <f t="shared" si="750"/>
        <v>0</v>
      </c>
      <c r="O688" s="7">
        <f t="shared" si="750"/>
        <v>0</v>
      </c>
      <c r="P688" s="7">
        <f t="shared" si="750"/>
        <v>0</v>
      </c>
      <c r="Q688" s="7">
        <f t="shared" si="750"/>
        <v>0</v>
      </c>
      <c r="R688" s="7">
        <f t="shared" si="750"/>
        <v>0</v>
      </c>
      <c r="S688" s="7">
        <f t="shared" si="750"/>
        <v>0</v>
      </c>
      <c r="T688" s="7">
        <f t="shared" si="750"/>
        <v>0</v>
      </c>
      <c r="U688" s="7">
        <f t="shared" si="750"/>
        <v>0</v>
      </c>
      <c r="V688" s="7">
        <f t="shared" si="750"/>
        <v>9.7420000000000009</v>
      </c>
      <c r="W688" s="7">
        <f t="shared" si="750"/>
        <v>0</v>
      </c>
      <c r="X688" s="7">
        <f t="shared" si="750"/>
        <v>0</v>
      </c>
      <c r="Y688" s="7">
        <f t="shared" si="750"/>
        <v>0</v>
      </c>
      <c r="Z688" s="7">
        <f t="shared" si="750"/>
        <v>0</v>
      </c>
      <c r="AA688" s="7">
        <f t="shared" si="750"/>
        <v>0</v>
      </c>
      <c r="AB688" s="7">
        <f t="shared" si="750"/>
        <v>0</v>
      </c>
      <c r="AC688" s="7">
        <f t="shared" si="750"/>
        <v>0</v>
      </c>
      <c r="AD688" s="7">
        <f t="shared" si="750"/>
        <v>0</v>
      </c>
      <c r="AE688" s="7">
        <f t="shared" si="750"/>
        <v>0</v>
      </c>
      <c r="AF688" s="7">
        <f t="shared" si="750"/>
        <v>0</v>
      </c>
      <c r="AG688" s="7">
        <f t="shared" si="750"/>
        <v>0</v>
      </c>
      <c r="AH688" s="7">
        <f t="shared" si="750"/>
        <v>0</v>
      </c>
      <c r="AI688" s="7">
        <f t="shared" si="750"/>
        <v>0</v>
      </c>
      <c r="AJ688" s="7">
        <f t="shared" si="750"/>
        <v>0</v>
      </c>
      <c r="AK688" s="7">
        <f t="shared" si="750"/>
        <v>0</v>
      </c>
      <c r="AL688" s="7">
        <f t="shared" si="750"/>
        <v>0</v>
      </c>
      <c r="AM688" s="7">
        <f t="shared" si="750"/>
        <v>0</v>
      </c>
      <c r="AN688" s="7">
        <f t="shared" si="750"/>
        <v>0</v>
      </c>
      <c r="AO688" s="7">
        <f t="shared" si="750"/>
        <v>0</v>
      </c>
      <c r="AP688" s="7">
        <f t="shared" si="750"/>
        <v>0</v>
      </c>
      <c r="AQ688" s="7">
        <f t="shared" si="750"/>
        <v>0</v>
      </c>
      <c r="AR688" s="7">
        <f t="shared" si="750"/>
        <v>0</v>
      </c>
      <c r="AS688" s="7">
        <f t="shared" si="750"/>
        <v>0</v>
      </c>
      <c r="AT688" s="7">
        <f t="shared" si="750"/>
        <v>0</v>
      </c>
      <c r="AU688" s="7">
        <f t="shared" si="750"/>
        <v>0</v>
      </c>
      <c r="AV688" s="7">
        <f t="shared" si="750"/>
        <v>0</v>
      </c>
      <c r="AW688" s="7">
        <f t="shared" si="750"/>
        <v>0</v>
      </c>
      <c r="AX688" s="7">
        <f t="shared" si="750"/>
        <v>0</v>
      </c>
      <c r="AY688" s="7">
        <f t="shared" si="750"/>
        <v>0</v>
      </c>
      <c r="AZ688" s="7">
        <f t="shared" si="750"/>
        <v>0</v>
      </c>
      <c r="BA688" s="7">
        <f t="shared" si="750"/>
        <v>0</v>
      </c>
      <c r="BB688" s="7">
        <f t="shared" si="750"/>
        <v>0</v>
      </c>
      <c r="BC688" s="7">
        <f t="shared" si="750"/>
        <v>0</v>
      </c>
    </row>
    <row r="689" spans="1:55" x14ac:dyDescent="0.2">
      <c r="A689" t="s">
        <v>10</v>
      </c>
      <c r="B689">
        <v>982</v>
      </c>
      <c r="C689">
        <v>2009</v>
      </c>
      <c r="D689" s="7">
        <f t="shared" ref="D689:BC689" si="751">IF(D651&gt;0,D651,0)</f>
        <v>0</v>
      </c>
      <c r="E689" s="7">
        <f t="shared" si="751"/>
        <v>0</v>
      </c>
      <c r="F689" s="7">
        <f t="shared" si="751"/>
        <v>0</v>
      </c>
      <c r="G689" s="7">
        <f t="shared" si="751"/>
        <v>0</v>
      </c>
      <c r="H689" s="7">
        <f t="shared" si="751"/>
        <v>0</v>
      </c>
      <c r="I689" s="7">
        <f t="shared" si="751"/>
        <v>0</v>
      </c>
      <c r="J689" s="7">
        <f t="shared" si="751"/>
        <v>0</v>
      </c>
      <c r="K689" s="7">
        <f t="shared" si="751"/>
        <v>0</v>
      </c>
      <c r="L689" s="7">
        <f t="shared" si="751"/>
        <v>0</v>
      </c>
      <c r="M689" s="7">
        <f t="shared" si="751"/>
        <v>0</v>
      </c>
      <c r="N689" s="7">
        <f t="shared" si="751"/>
        <v>0</v>
      </c>
      <c r="O689" s="7">
        <f t="shared" si="751"/>
        <v>0</v>
      </c>
      <c r="P689" s="7">
        <f t="shared" si="751"/>
        <v>0</v>
      </c>
      <c r="Q689" s="7">
        <f t="shared" si="751"/>
        <v>0</v>
      </c>
      <c r="R689" s="7">
        <f t="shared" si="751"/>
        <v>0</v>
      </c>
      <c r="S689" s="7">
        <f t="shared" si="751"/>
        <v>14.125</v>
      </c>
      <c r="T689" s="7">
        <f t="shared" si="751"/>
        <v>40.664999999999999</v>
      </c>
      <c r="U689" s="7">
        <f t="shared" si="751"/>
        <v>77.435000000000002</v>
      </c>
      <c r="V689" s="7">
        <f t="shared" si="751"/>
        <v>464.66899999999998</v>
      </c>
      <c r="W689" s="7">
        <f t="shared" si="751"/>
        <v>449.68599999999998</v>
      </c>
      <c r="X689" s="7">
        <f t="shared" si="751"/>
        <v>0</v>
      </c>
      <c r="Y689" s="7">
        <f t="shared" si="751"/>
        <v>0</v>
      </c>
      <c r="Z689" s="7">
        <f t="shared" si="751"/>
        <v>0</v>
      </c>
      <c r="AA689" s="7">
        <f t="shared" si="751"/>
        <v>0</v>
      </c>
      <c r="AB689" s="7">
        <f t="shared" si="751"/>
        <v>0</v>
      </c>
      <c r="AC689" s="7">
        <f t="shared" si="751"/>
        <v>0</v>
      </c>
      <c r="AD689" s="7">
        <f t="shared" si="751"/>
        <v>0</v>
      </c>
      <c r="AE689" s="7">
        <f t="shared" si="751"/>
        <v>0</v>
      </c>
      <c r="AF689" s="7">
        <f t="shared" si="751"/>
        <v>0</v>
      </c>
      <c r="AG689" s="7">
        <f t="shared" si="751"/>
        <v>0</v>
      </c>
      <c r="AH689" s="7">
        <f t="shared" si="751"/>
        <v>0</v>
      </c>
      <c r="AI689" s="7">
        <f t="shared" si="751"/>
        <v>0</v>
      </c>
      <c r="AJ689" s="7">
        <f t="shared" si="751"/>
        <v>85.938999999999993</v>
      </c>
      <c r="AK689" s="7">
        <f t="shared" si="751"/>
        <v>936.29100000000005</v>
      </c>
      <c r="AL689" s="7">
        <f t="shared" si="751"/>
        <v>558.82600000000002</v>
      </c>
      <c r="AM689" s="7">
        <f t="shared" si="751"/>
        <v>218.042</v>
      </c>
      <c r="AN689" s="7">
        <f t="shared" si="751"/>
        <v>0</v>
      </c>
      <c r="AO689" s="7">
        <f t="shared" si="751"/>
        <v>154.708</v>
      </c>
      <c r="AP689" s="7">
        <f t="shared" si="751"/>
        <v>37.006</v>
      </c>
      <c r="AQ689" s="7">
        <f t="shared" si="751"/>
        <v>9.1999999999999998E-2</v>
      </c>
      <c r="AR689" s="7">
        <f t="shared" si="751"/>
        <v>0</v>
      </c>
      <c r="AS689" s="7">
        <f t="shared" si="751"/>
        <v>0</v>
      </c>
      <c r="AT689" s="7">
        <f t="shared" si="751"/>
        <v>7.2450000000000001</v>
      </c>
      <c r="AU689" s="7">
        <f t="shared" si="751"/>
        <v>0</v>
      </c>
      <c r="AV689" s="7">
        <f t="shared" si="751"/>
        <v>0</v>
      </c>
      <c r="AW689" s="7">
        <f t="shared" si="751"/>
        <v>0</v>
      </c>
      <c r="AX689" s="7">
        <f t="shared" si="751"/>
        <v>0</v>
      </c>
      <c r="AY689" s="7">
        <f t="shared" si="751"/>
        <v>0</v>
      </c>
      <c r="AZ689" s="7">
        <f t="shared" si="751"/>
        <v>0</v>
      </c>
      <c r="BA689" s="7">
        <f t="shared" si="751"/>
        <v>0</v>
      </c>
      <c r="BB689" s="7">
        <f t="shared" si="751"/>
        <v>0</v>
      </c>
      <c r="BC689" s="7">
        <f t="shared" si="751"/>
        <v>0</v>
      </c>
    </row>
    <row r="690" spans="1:55" x14ac:dyDescent="0.2">
      <c r="A690" t="s">
        <v>10</v>
      </c>
      <c r="B690">
        <v>982</v>
      </c>
      <c r="C690">
        <v>2010</v>
      </c>
      <c r="D690" s="7">
        <f t="shared" ref="D690:BC690" si="752">IF(D652&gt;0,D652,0)</f>
        <v>0</v>
      </c>
      <c r="E690" s="7">
        <f t="shared" si="752"/>
        <v>0</v>
      </c>
      <c r="F690" s="7">
        <f t="shared" si="752"/>
        <v>0</v>
      </c>
      <c r="G690" s="7">
        <f t="shared" si="752"/>
        <v>0</v>
      </c>
      <c r="H690" s="7">
        <f t="shared" si="752"/>
        <v>0</v>
      </c>
      <c r="I690" s="7">
        <f t="shared" si="752"/>
        <v>0</v>
      </c>
      <c r="J690" s="7">
        <f t="shared" si="752"/>
        <v>0</v>
      </c>
      <c r="K690" s="7">
        <f t="shared" si="752"/>
        <v>0</v>
      </c>
      <c r="L690" s="7">
        <f t="shared" si="752"/>
        <v>0</v>
      </c>
      <c r="M690" s="7">
        <f t="shared" si="752"/>
        <v>0</v>
      </c>
      <c r="N690" s="7">
        <f t="shared" si="752"/>
        <v>0</v>
      </c>
      <c r="O690" s="7">
        <f t="shared" si="752"/>
        <v>0</v>
      </c>
      <c r="P690" s="7">
        <f t="shared" si="752"/>
        <v>0</v>
      </c>
      <c r="Q690" s="7">
        <f t="shared" si="752"/>
        <v>0</v>
      </c>
      <c r="R690" s="7">
        <f t="shared" si="752"/>
        <v>0</v>
      </c>
      <c r="S690" s="7">
        <f t="shared" si="752"/>
        <v>2.6440000000000001</v>
      </c>
      <c r="T690" s="7">
        <f t="shared" si="752"/>
        <v>0</v>
      </c>
      <c r="U690" s="7">
        <f t="shared" si="752"/>
        <v>0</v>
      </c>
      <c r="V690" s="7">
        <f t="shared" si="752"/>
        <v>27.472999999999999</v>
      </c>
      <c r="W690" s="7">
        <f t="shared" si="752"/>
        <v>55.466999999999999</v>
      </c>
      <c r="X690" s="7">
        <f t="shared" si="752"/>
        <v>0</v>
      </c>
      <c r="Y690" s="7">
        <f t="shared" si="752"/>
        <v>0</v>
      </c>
      <c r="Z690" s="7">
        <f t="shared" si="752"/>
        <v>0</v>
      </c>
      <c r="AA690" s="7">
        <f t="shared" si="752"/>
        <v>0</v>
      </c>
      <c r="AB690" s="7">
        <f t="shared" si="752"/>
        <v>0</v>
      </c>
      <c r="AC690" s="7">
        <f>IF(AC652&gt;0,AC652,0)</f>
        <v>0</v>
      </c>
      <c r="AD690" s="7">
        <f t="shared" si="752"/>
        <v>0</v>
      </c>
      <c r="AE690" s="7">
        <f t="shared" si="752"/>
        <v>0</v>
      </c>
      <c r="AF690" s="7">
        <f t="shared" si="752"/>
        <v>0</v>
      </c>
      <c r="AG690" s="7">
        <f t="shared" si="752"/>
        <v>0</v>
      </c>
      <c r="AH690" s="7">
        <f t="shared" si="752"/>
        <v>0</v>
      </c>
      <c r="AI690" s="7">
        <f t="shared" si="752"/>
        <v>0</v>
      </c>
      <c r="AJ690" s="7">
        <f t="shared" si="752"/>
        <v>0</v>
      </c>
      <c r="AK690" s="7">
        <f t="shared" si="752"/>
        <v>0</v>
      </c>
      <c r="AL690" s="7">
        <f t="shared" si="752"/>
        <v>0</v>
      </c>
      <c r="AM690" s="7">
        <f t="shared" si="752"/>
        <v>0</v>
      </c>
      <c r="AN690" s="7">
        <f t="shared" si="752"/>
        <v>0</v>
      </c>
      <c r="AO690" s="7">
        <f t="shared" si="752"/>
        <v>0</v>
      </c>
      <c r="AP690" s="7">
        <f t="shared" si="752"/>
        <v>0</v>
      </c>
      <c r="AQ690" s="7">
        <f t="shared" si="752"/>
        <v>0</v>
      </c>
      <c r="AR690" s="7">
        <f t="shared" si="752"/>
        <v>0</v>
      </c>
      <c r="AS690" s="7">
        <f t="shared" si="752"/>
        <v>0</v>
      </c>
      <c r="AT690" s="7">
        <f t="shared" si="752"/>
        <v>0</v>
      </c>
      <c r="AU690" s="7">
        <f t="shared" si="752"/>
        <v>0</v>
      </c>
      <c r="AV690" s="7">
        <f t="shared" si="752"/>
        <v>0</v>
      </c>
      <c r="AW690" s="7">
        <f t="shared" si="752"/>
        <v>0</v>
      </c>
      <c r="AX690" s="7">
        <f t="shared" si="752"/>
        <v>0</v>
      </c>
      <c r="AY690" s="7">
        <f t="shared" si="752"/>
        <v>0</v>
      </c>
      <c r="AZ690" s="7">
        <f t="shared" si="752"/>
        <v>0</v>
      </c>
      <c r="BA690" s="7">
        <f t="shared" si="752"/>
        <v>0</v>
      </c>
      <c r="BB690" s="7">
        <f t="shared" si="752"/>
        <v>0</v>
      </c>
      <c r="BC690" s="7">
        <f t="shared" si="752"/>
        <v>0</v>
      </c>
    </row>
    <row r="691" spans="1:55" x14ac:dyDescent="0.2">
      <c r="A691" t="s">
        <v>10</v>
      </c>
      <c r="B691">
        <v>982</v>
      </c>
      <c r="C691">
        <v>2011</v>
      </c>
      <c r="D691" s="7">
        <f t="shared" ref="D691:BC691" si="753">IF(D653&gt;0,D653,0)</f>
        <v>0</v>
      </c>
      <c r="E691" s="7">
        <f t="shared" si="753"/>
        <v>0</v>
      </c>
      <c r="F691" s="7">
        <f t="shared" si="753"/>
        <v>0</v>
      </c>
      <c r="G691" s="7">
        <f t="shared" si="753"/>
        <v>0</v>
      </c>
      <c r="H691" s="7">
        <f t="shared" si="753"/>
        <v>0</v>
      </c>
      <c r="I691" s="7">
        <f t="shared" si="753"/>
        <v>0</v>
      </c>
      <c r="J691" s="7">
        <f t="shared" si="753"/>
        <v>0</v>
      </c>
      <c r="K691" s="7">
        <f t="shared" si="753"/>
        <v>0</v>
      </c>
      <c r="L691" s="7">
        <f t="shared" si="753"/>
        <v>0</v>
      </c>
      <c r="M691" s="7">
        <f t="shared" si="753"/>
        <v>0</v>
      </c>
      <c r="N691" s="7">
        <f t="shared" si="753"/>
        <v>0</v>
      </c>
      <c r="O691" s="7">
        <f t="shared" si="753"/>
        <v>0</v>
      </c>
      <c r="P691" s="7">
        <f t="shared" si="753"/>
        <v>0</v>
      </c>
      <c r="Q691" s="7">
        <f t="shared" si="753"/>
        <v>0</v>
      </c>
      <c r="R691" s="7">
        <f t="shared" si="753"/>
        <v>0</v>
      </c>
      <c r="S691" s="7">
        <f t="shared" si="753"/>
        <v>0</v>
      </c>
      <c r="T691" s="7">
        <f t="shared" si="753"/>
        <v>0</v>
      </c>
      <c r="U691" s="7">
        <f t="shared" si="753"/>
        <v>29.170999999999999</v>
      </c>
      <c r="V691" s="7">
        <f t="shared" si="753"/>
        <v>0</v>
      </c>
      <c r="W691" s="7">
        <f t="shared" si="753"/>
        <v>0</v>
      </c>
      <c r="X691" s="7">
        <f t="shared" si="753"/>
        <v>0</v>
      </c>
      <c r="Y691" s="7">
        <f t="shared" si="753"/>
        <v>0</v>
      </c>
      <c r="Z691" s="7">
        <f t="shared" si="753"/>
        <v>0</v>
      </c>
      <c r="AA691" s="7">
        <f t="shared" si="753"/>
        <v>0</v>
      </c>
      <c r="AB691" s="7">
        <f t="shared" si="753"/>
        <v>0</v>
      </c>
      <c r="AC691" s="7">
        <f t="shared" si="753"/>
        <v>0</v>
      </c>
      <c r="AD691" s="7">
        <f t="shared" si="753"/>
        <v>0</v>
      </c>
      <c r="AE691" s="7">
        <f t="shared" si="753"/>
        <v>0</v>
      </c>
      <c r="AF691" s="7">
        <f t="shared" si="753"/>
        <v>0</v>
      </c>
      <c r="AG691" s="7">
        <f t="shared" si="753"/>
        <v>0</v>
      </c>
      <c r="AH691" s="7">
        <f t="shared" si="753"/>
        <v>0</v>
      </c>
      <c r="AI691" s="7">
        <f t="shared" si="753"/>
        <v>0</v>
      </c>
      <c r="AJ691" s="7">
        <f t="shared" si="753"/>
        <v>0</v>
      </c>
      <c r="AK691" s="7">
        <f t="shared" si="753"/>
        <v>0</v>
      </c>
      <c r="AL691" s="7">
        <f t="shared" si="753"/>
        <v>0</v>
      </c>
      <c r="AM691" s="7">
        <f t="shared" si="753"/>
        <v>0</v>
      </c>
      <c r="AN691" s="7">
        <f t="shared" si="753"/>
        <v>0</v>
      </c>
      <c r="AO691" s="7">
        <f t="shared" si="753"/>
        <v>0</v>
      </c>
      <c r="AP691" s="7">
        <f t="shared" si="753"/>
        <v>0</v>
      </c>
      <c r="AQ691" s="7">
        <f t="shared" si="753"/>
        <v>0</v>
      </c>
      <c r="AR691" s="7">
        <f t="shared" si="753"/>
        <v>0</v>
      </c>
      <c r="AS691" s="7">
        <f t="shared" si="753"/>
        <v>0</v>
      </c>
      <c r="AT691" s="7">
        <f t="shared" si="753"/>
        <v>0</v>
      </c>
      <c r="AU691" s="7">
        <f t="shared" si="753"/>
        <v>0</v>
      </c>
      <c r="AV691" s="7">
        <f t="shared" si="753"/>
        <v>0</v>
      </c>
      <c r="AW691" s="7">
        <f t="shared" si="753"/>
        <v>0</v>
      </c>
      <c r="AX691" s="7">
        <f t="shared" si="753"/>
        <v>0</v>
      </c>
      <c r="AY691" s="7">
        <f t="shared" si="753"/>
        <v>0</v>
      </c>
      <c r="AZ691" s="7">
        <f t="shared" si="753"/>
        <v>0</v>
      </c>
      <c r="BA691" s="7">
        <f t="shared" si="753"/>
        <v>0</v>
      </c>
      <c r="BB691" s="7">
        <f t="shared" si="753"/>
        <v>0</v>
      </c>
      <c r="BC691" s="7">
        <f t="shared" si="753"/>
        <v>0</v>
      </c>
    </row>
    <row r="692" spans="1:55" x14ac:dyDescent="0.2">
      <c r="A692" t="s">
        <v>10</v>
      </c>
      <c r="B692">
        <v>982</v>
      </c>
      <c r="C692">
        <v>2012</v>
      </c>
      <c r="D692" s="7">
        <f t="shared" ref="D692:BC692" si="754">IF(D654&gt;0,D654,0)</f>
        <v>0</v>
      </c>
      <c r="E692" s="7">
        <f t="shared" si="754"/>
        <v>0</v>
      </c>
      <c r="F692" s="7">
        <f t="shared" si="754"/>
        <v>0</v>
      </c>
      <c r="G692" s="7">
        <f t="shared" si="754"/>
        <v>0</v>
      </c>
      <c r="H692" s="7">
        <f t="shared" si="754"/>
        <v>0</v>
      </c>
      <c r="I692" s="7">
        <f t="shared" si="754"/>
        <v>0</v>
      </c>
      <c r="J692" s="7">
        <f t="shared" si="754"/>
        <v>0</v>
      </c>
      <c r="K692" s="7">
        <f t="shared" si="754"/>
        <v>0</v>
      </c>
      <c r="L692" s="7">
        <f t="shared" si="754"/>
        <v>0</v>
      </c>
      <c r="M692" s="7">
        <f t="shared" si="754"/>
        <v>0</v>
      </c>
      <c r="N692" s="7">
        <f t="shared" si="754"/>
        <v>0</v>
      </c>
      <c r="O692" s="7">
        <f t="shared" si="754"/>
        <v>0</v>
      </c>
      <c r="P692" s="7">
        <f t="shared" si="754"/>
        <v>0</v>
      </c>
      <c r="Q692" s="7">
        <f t="shared" si="754"/>
        <v>0</v>
      </c>
      <c r="R692" s="7">
        <f t="shared" si="754"/>
        <v>0</v>
      </c>
      <c r="S692" s="7">
        <f t="shared" si="754"/>
        <v>0</v>
      </c>
      <c r="T692" s="7">
        <f t="shared" si="754"/>
        <v>0</v>
      </c>
      <c r="U692" s="7">
        <f t="shared" si="754"/>
        <v>0</v>
      </c>
      <c r="V692" s="7">
        <f t="shared" si="754"/>
        <v>0</v>
      </c>
      <c r="W692" s="7">
        <f t="shared" si="754"/>
        <v>0</v>
      </c>
      <c r="X692" s="7">
        <f t="shared" si="754"/>
        <v>0</v>
      </c>
      <c r="Y692" s="7">
        <f t="shared" si="754"/>
        <v>0</v>
      </c>
      <c r="Z692" s="7">
        <f t="shared" si="754"/>
        <v>0</v>
      </c>
      <c r="AA692" s="7">
        <f t="shared" si="754"/>
        <v>0</v>
      </c>
      <c r="AB692" s="7">
        <f t="shared" si="754"/>
        <v>0</v>
      </c>
      <c r="AC692" s="7">
        <f t="shared" si="754"/>
        <v>0</v>
      </c>
      <c r="AD692" s="7">
        <f t="shared" si="754"/>
        <v>0</v>
      </c>
      <c r="AE692" s="7">
        <f t="shared" si="754"/>
        <v>0</v>
      </c>
      <c r="AF692" s="7">
        <f t="shared" si="754"/>
        <v>0</v>
      </c>
      <c r="AG692" s="7">
        <f t="shared" si="754"/>
        <v>0</v>
      </c>
      <c r="AH692" s="7">
        <f t="shared" si="754"/>
        <v>0</v>
      </c>
      <c r="AI692" s="7">
        <f t="shared" si="754"/>
        <v>0</v>
      </c>
      <c r="AJ692" s="7">
        <f t="shared" si="754"/>
        <v>0</v>
      </c>
      <c r="AK692" s="7">
        <f t="shared" si="754"/>
        <v>0</v>
      </c>
      <c r="AL692" s="7">
        <f t="shared" si="754"/>
        <v>0</v>
      </c>
      <c r="AM692" s="7">
        <f t="shared" si="754"/>
        <v>0</v>
      </c>
      <c r="AN692" s="7">
        <f t="shared" si="754"/>
        <v>0</v>
      </c>
      <c r="AO692" s="7">
        <f t="shared" si="754"/>
        <v>0</v>
      </c>
      <c r="AP692" s="7">
        <f t="shared" si="754"/>
        <v>0</v>
      </c>
      <c r="AQ692" s="7">
        <f t="shared" si="754"/>
        <v>0</v>
      </c>
      <c r="AR692" s="7">
        <f t="shared" si="754"/>
        <v>0</v>
      </c>
      <c r="AS692" s="7">
        <f t="shared" si="754"/>
        <v>0</v>
      </c>
      <c r="AT692" s="7">
        <f t="shared" si="754"/>
        <v>0</v>
      </c>
      <c r="AU692" s="7">
        <f t="shared" si="754"/>
        <v>0</v>
      </c>
      <c r="AV692" s="7">
        <f t="shared" si="754"/>
        <v>0</v>
      </c>
      <c r="AW692" s="7">
        <f t="shared" si="754"/>
        <v>0</v>
      </c>
      <c r="AX692" s="7">
        <f t="shared" si="754"/>
        <v>0</v>
      </c>
      <c r="AY692" s="7">
        <f t="shared" si="754"/>
        <v>0</v>
      </c>
      <c r="AZ692" s="7">
        <f t="shared" si="754"/>
        <v>0</v>
      </c>
      <c r="BA692" s="7">
        <f t="shared" si="754"/>
        <v>0</v>
      </c>
      <c r="BB692" s="7">
        <f t="shared" si="754"/>
        <v>0</v>
      </c>
      <c r="BC692" s="7">
        <f t="shared" si="754"/>
        <v>0</v>
      </c>
    </row>
    <row r="693" spans="1:55" x14ac:dyDescent="0.2">
      <c r="A693" t="s">
        <v>10</v>
      </c>
      <c r="B693">
        <v>982</v>
      </c>
      <c r="C693">
        <v>2013</v>
      </c>
      <c r="D693" s="7">
        <f t="shared" ref="D693:BC693" si="755">IF(D655&gt;0,D655,0)</f>
        <v>0</v>
      </c>
      <c r="E693" s="7">
        <f t="shared" si="755"/>
        <v>0</v>
      </c>
      <c r="F693" s="7">
        <f t="shared" si="755"/>
        <v>0</v>
      </c>
      <c r="G693" s="7">
        <f t="shared" si="755"/>
        <v>0</v>
      </c>
      <c r="H693" s="7">
        <f t="shared" si="755"/>
        <v>0</v>
      </c>
      <c r="I693" s="7">
        <f t="shared" si="755"/>
        <v>0</v>
      </c>
      <c r="J693" s="7">
        <f t="shared" si="755"/>
        <v>0</v>
      </c>
      <c r="K693" s="7">
        <f t="shared" si="755"/>
        <v>0</v>
      </c>
      <c r="L693" s="7">
        <f t="shared" si="755"/>
        <v>0</v>
      </c>
      <c r="M693" s="7">
        <f t="shared" si="755"/>
        <v>0</v>
      </c>
      <c r="N693" s="7">
        <f t="shared" si="755"/>
        <v>0</v>
      </c>
      <c r="O693" s="7">
        <f t="shared" si="755"/>
        <v>0</v>
      </c>
      <c r="P693" s="7">
        <f t="shared" si="755"/>
        <v>0</v>
      </c>
      <c r="Q693" s="7">
        <f t="shared" si="755"/>
        <v>0</v>
      </c>
      <c r="R693" s="7">
        <f t="shared" si="755"/>
        <v>0</v>
      </c>
      <c r="S693" s="7">
        <f t="shared" si="755"/>
        <v>0</v>
      </c>
      <c r="T693" s="7">
        <f t="shared" si="755"/>
        <v>0</v>
      </c>
      <c r="U693" s="7">
        <f t="shared" si="755"/>
        <v>17.34</v>
      </c>
      <c r="V693" s="7">
        <f t="shared" si="755"/>
        <v>0</v>
      </c>
      <c r="W693" s="7">
        <f t="shared" si="755"/>
        <v>0</v>
      </c>
      <c r="X693" s="7">
        <f t="shared" si="755"/>
        <v>0</v>
      </c>
      <c r="Y693" s="7">
        <f t="shared" si="755"/>
        <v>0</v>
      </c>
      <c r="Z693" s="7">
        <f t="shared" si="755"/>
        <v>0</v>
      </c>
      <c r="AA693" s="7">
        <f t="shared" si="755"/>
        <v>0</v>
      </c>
      <c r="AB693" s="7">
        <f t="shared" si="755"/>
        <v>0</v>
      </c>
      <c r="AC693" s="7">
        <f t="shared" si="755"/>
        <v>0</v>
      </c>
      <c r="AD693" s="7">
        <f t="shared" si="755"/>
        <v>0</v>
      </c>
      <c r="AE693" s="7">
        <f t="shared" si="755"/>
        <v>0</v>
      </c>
      <c r="AF693" s="7">
        <f t="shared" si="755"/>
        <v>0</v>
      </c>
      <c r="AG693" s="7">
        <f t="shared" si="755"/>
        <v>0</v>
      </c>
      <c r="AH693" s="7">
        <f t="shared" si="755"/>
        <v>0</v>
      </c>
      <c r="AI693" s="7">
        <f t="shared" si="755"/>
        <v>0</v>
      </c>
      <c r="AJ693" s="7">
        <f t="shared" si="755"/>
        <v>0</v>
      </c>
      <c r="AK693" s="7">
        <f t="shared" si="755"/>
        <v>0</v>
      </c>
      <c r="AL693" s="7">
        <f t="shared" si="755"/>
        <v>0</v>
      </c>
      <c r="AM693" s="7">
        <f t="shared" si="755"/>
        <v>0</v>
      </c>
      <c r="AN693" s="7">
        <f t="shared" si="755"/>
        <v>0</v>
      </c>
      <c r="AO693" s="7">
        <f t="shared" si="755"/>
        <v>0</v>
      </c>
      <c r="AP693" s="7">
        <f t="shared" si="755"/>
        <v>56.951000000000001</v>
      </c>
      <c r="AQ693" s="7">
        <f t="shared" si="755"/>
        <v>0</v>
      </c>
      <c r="AR693" s="7">
        <f t="shared" si="755"/>
        <v>0</v>
      </c>
      <c r="AS693" s="7">
        <f t="shared" si="755"/>
        <v>0</v>
      </c>
      <c r="AT693" s="7">
        <f t="shared" si="755"/>
        <v>0</v>
      </c>
      <c r="AU693" s="7">
        <f t="shared" si="755"/>
        <v>0</v>
      </c>
      <c r="AV693" s="7">
        <f t="shared" si="755"/>
        <v>0</v>
      </c>
      <c r="AW693" s="7">
        <f t="shared" si="755"/>
        <v>0</v>
      </c>
      <c r="AX693" s="7">
        <f t="shared" si="755"/>
        <v>0</v>
      </c>
      <c r="AY693" s="7">
        <f t="shared" si="755"/>
        <v>0</v>
      </c>
      <c r="AZ693" s="7">
        <f t="shared" si="755"/>
        <v>0</v>
      </c>
      <c r="BA693" s="7">
        <f t="shared" si="755"/>
        <v>0</v>
      </c>
      <c r="BB693" s="7">
        <f t="shared" si="755"/>
        <v>0</v>
      </c>
      <c r="BC693" s="7">
        <f t="shared" si="755"/>
        <v>0</v>
      </c>
    </row>
    <row r="694" spans="1:55" x14ac:dyDescent="0.2">
      <c r="A694" t="s">
        <v>10</v>
      </c>
      <c r="B694">
        <v>982</v>
      </c>
      <c r="C694">
        <v>2014</v>
      </c>
      <c r="D694" s="7">
        <f t="shared" ref="D694:BC694" si="756">IF(D656&gt;0,D656,0)</f>
        <v>0</v>
      </c>
      <c r="E694" s="7">
        <f t="shared" si="756"/>
        <v>0</v>
      </c>
      <c r="F694" s="7">
        <f t="shared" si="756"/>
        <v>0</v>
      </c>
      <c r="G694" s="7">
        <f t="shared" si="756"/>
        <v>0</v>
      </c>
      <c r="H694" s="7">
        <f t="shared" si="756"/>
        <v>0</v>
      </c>
      <c r="I694" s="7">
        <f t="shared" si="756"/>
        <v>0</v>
      </c>
      <c r="J694" s="7">
        <f t="shared" si="756"/>
        <v>0</v>
      </c>
      <c r="K694" s="7">
        <f t="shared" si="756"/>
        <v>0</v>
      </c>
      <c r="L694" s="7">
        <f t="shared" si="756"/>
        <v>0</v>
      </c>
      <c r="M694" s="7">
        <f t="shared" si="756"/>
        <v>0</v>
      </c>
      <c r="N694" s="7">
        <f t="shared" si="756"/>
        <v>0</v>
      </c>
      <c r="O694" s="7">
        <f t="shared" si="756"/>
        <v>0</v>
      </c>
      <c r="P694" s="7">
        <f t="shared" si="756"/>
        <v>0</v>
      </c>
      <c r="Q694" s="7">
        <f t="shared" si="756"/>
        <v>0</v>
      </c>
      <c r="R694" s="7">
        <f t="shared" si="756"/>
        <v>0</v>
      </c>
      <c r="S694" s="7">
        <f t="shared" si="756"/>
        <v>0</v>
      </c>
      <c r="T694" s="7">
        <f t="shared" si="756"/>
        <v>0</v>
      </c>
      <c r="U694" s="7">
        <f t="shared" si="756"/>
        <v>0</v>
      </c>
      <c r="V694" s="7">
        <f t="shared" si="756"/>
        <v>0</v>
      </c>
      <c r="W694" s="7">
        <f t="shared" si="756"/>
        <v>0</v>
      </c>
      <c r="X694" s="7">
        <f t="shared" si="756"/>
        <v>0</v>
      </c>
      <c r="Y694" s="7">
        <f t="shared" si="756"/>
        <v>0</v>
      </c>
      <c r="Z694" s="7">
        <f t="shared" si="756"/>
        <v>0</v>
      </c>
      <c r="AA694" s="7">
        <f t="shared" si="756"/>
        <v>0</v>
      </c>
      <c r="AB694" s="7">
        <f t="shared" si="756"/>
        <v>0</v>
      </c>
      <c r="AC694" s="7">
        <f t="shared" si="756"/>
        <v>0</v>
      </c>
      <c r="AD694" s="7">
        <f t="shared" si="756"/>
        <v>0</v>
      </c>
      <c r="AE694" s="7">
        <f t="shared" si="756"/>
        <v>0</v>
      </c>
      <c r="AF694" s="7">
        <f t="shared" si="756"/>
        <v>0</v>
      </c>
      <c r="AG694" s="7">
        <f t="shared" si="756"/>
        <v>0</v>
      </c>
      <c r="AH694" s="7">
        <f t="shared" si="756"/>
        <v>0</v>
      </c>
      <c r="AI694" s="7">
        <f t="shared" si="756"/>
        <v>0</v>
      </c>
      <c r="AJ694" s="7">
        <f t="shared" si="756"/>
        <v>0</v>
      </c>
      <c r="AK694" s="7">
        <f t="shared" si="756"/>
        <v>0</v>
      </c>
      <c r="AL694" s="7">
        <f t="shared" si="756"/>
        <v>0</v>
      </c>
      <c r="AM694" s="7">
        <f t="shared" si="756"/>
        <v>0</v>
      </c>
      <c r="AN694" s="7">
        <f t="shared" si="756"/>
        <v>0</v>
      </c>
      <c r="AO694" s="7">
        <f t="shared" si="756"/>
        <v>0</v>
      </c>
      <c r="AP694" s="7">
        <f t="shared" si="756"/>
        <v>0</v>
      </c>
      <c r="AQ694" s="7">
        <f t="shared" si="756"/>
        <v>0</v>
      </c>
      <c r="AR694" s="7">
        <f t="shared" si="756"/>
        <v>0</v>
      </c>
      <c r="AS694" s="7">
        <f t="shared" si="756"/>
        <v>0</v>
      </c>
      <c r="AT694" s="7">
        <f t="shared" si="756"/>
        <v>0</v>
      </c>
      <c r="AU694" s="7">
        <f t="shared" si="756"/>
        <v>0</v>
      </c>
      <c r="AV694" s="7">
        <f t="shared" si="756"/>
        <v>0</v>
      </c>
      <c r="AW694" s="7">
        <f t="shared" si="756"/>
        <v>0</v>
      </c>
      <c r="AX694" s="7">
        <f t="shared" si="756"/>
        <v>0</v>
      </c>
      <c r="AY694" s="7">
        <f t="shared" si="756"/>
        <v>0</v>
      </c>
      <c r="AZ694" s="7">
        <f t="shared" si="756"/>
        <v>0</v>
      </c>
      <c r="BA694" s="7">
        <f t="shared" si="756"/>
        <v>0</v>
      </c>
      <c r="BB694" s="7">
        <f t="shared" si="756"/>
        <v>0</v>
      </c>
      <c r="BC694" s="7">
        <f t="shared" si="756"/>
        <v>0</v>
      </c>
    </row>
    <row r="695" spans="1:55" x14ac:dyDescent="0.2">
      <c r="A695" t="s">
        <v>10</v>
      </c>
      <c r="B695">
        <v>982</v>
      </c>
      <c r="C695">
        <v>2015</v>
      </c>
      <c r="D695" s="7">
        <f t="shared" ref="D695:BC695" si="757">IF(D657&gt;0,D657,0)</f>
        <v>0</v>
      </c>
      <c r="E695" s="7">
        <f t="shared" si="757"/>
        <v>0</v>
      </c>
      <c r="F695" s="7">
        <f t="shared" si="757"/>
        <v>0</v>
      </c>
      <c r="G695" s="7">
        <f t="shared" si="757"/>
        <v>0</v>
      </c>
      <c r="H695" s="7">
        <f t="shared" si="757"/>
        <v>0</v>
      </c>
      <c r="I695" s="7">
        <f t="shared" si="757"/>
        <v>0</v>
      </c>
      <c r="J695" s="7">
        <f t="shared" si="757"/>
        <v>0</v>
      </c>
      <c r="K695" s="7">
        <f t="shared" si="757"/>
        <v>0</v>
      </c>
      <c r="L695" s="7">
        <f t="shared" si="757"/>
        <v>0</v>
      </c>
      <c r="M695" s="7">
        <f t="shared" si="757"/>
        <v>0</v>
      </c>
      <c r="N695" s="7">
        <f t="shared" si="757"/>
        <v>0</v>
      </c>
      <c r="O695" s="7">
        <f t="shared" si="757"/>
        <v>0</v>
      </c>
      <c r="P695" s="7">
        <f t="shared" si="757"/>
        <v>0</v>
      </c>
      <c r="Q695" s="7">
        <f t="shared" si="757"/>
        <v>0</v>
      </c>
      <c r="R695" s="7">
        <f t="shared" si="757"/>
        <v>0</v>
      </c>
      <c r="S695" s="7">
        <f t="shared" si="757"/>
        <v>0</v>
      </c>
      <c r="T695" s="7">
        <f t="shared" si="757"/>
        <v>0</v>
      </c>
      <c r="U695" s="7">
        <f t="shared" si="757"/>
        <v>0</v>
      </c>
      <c r="V695" s="7">
        <f t="shared" si="757"/>
        <v>0</v>
      </c>
      <c r="W695" s="7">
        <f t="shared" si="757"/>
        <v>0</v>
      </c>
      <c r="X695" s="7">
        <f t="shared" si="757"/>
        <v>0</v>
      </c>
      <c r="Y695" s="7">
        <f t="shared" si="757"/>
        <v>0</v>
      </c>
      <c r="Z695" s="7">
        <f t="shared" si="757"/>
        <v>0</v>
      </c>
      <c r="AA695" s="7">
        <f t="shared" si="757"/>
        <v>0</v>
      </c>
      <c r="AB695" s="7">
        <f t="shared" si="757"/>
        <v>0</v>
      </c>
      <c r="AC695" s="7">
        <f t="shared" si="757"/>
        <v>0</v>
      </c>
      <c r="AD695" s="7">
        <f t="shared" si="757"/>
        <v>0</v>
      </c>
      <c r="AE695" s="7">
        <f t="shared" si="757"/>
        <v>0</v>
      </c>
      <c r="AF695" s="7">
        <f t="shared" si="757"/>
        <v>0</v>
      </c>
      <c r="AG695" s="7">
        <f t="shared" si="757"/>
        <v>0</v>
      </c>
      <c r="AH695" s="7">
        <f t="shared" si="757"/>
        <v>0</v>
      </c>
      <c r="AI695" s="7">
        <f t="shared" si="757"/>
        <v>0</v>
      </c>
      <c r="AJ695" s="7">
        <f t="shared" si="757"/>
        <v>0</v>
      </c>
      <c r="AK695" s="7">
        <f t="shared" si="757"/>
        <v>0</v>
      </c>
      <c r="AL695" s="7">
        <f t="shared" si="757"/>
        <v>0</v>
      </c>
      <c r="AM695" s="7">
        <f t="shared" si="757"/>
        <v>0</v>
      </c>
      <c r="AN695" s="7">
        <f t="shared" si="757"/>
        <v>0</v>
      </c>
      <c r="AO695" s="7">
        <f t="shared" si="757"/>
        <v>0</v>
      </c>
      <c r="AP695" s="7">
        <f t="shared" si="757"/>
        <v>0</v>
      </c>
      <c r="AQ695" s="7">
        <f t="shared" si="757"/>
        <v>0</v>
      </c>
      <c r="AR695" s="7">
        <f t="shared" si="757"/>
        <v>0</v>
      </c>
      <c r="AS695" s="7">
        <f t="shared" si="757"/>
        <v>0</v>
      </c>
      <c r="AT695" s="7">
        <f t="shared" si="757"/>
        <v>0</v>
      </c>
      <c r="AU695" s="7">
        <f t="shared" si="757"/>
        <v>0</v>
      </c>
      <c r="AV695" s="7">
        <f t="shared" si="757"/>
        <v>0</v>
      </c>
      <c r="AW695" s="7">
        <f t="shared" si="757"/>
        <v>0</v>
      </c>
      <c r="AX695" s="7">
        <f t="shared" si="757"/>
        <v>0</v>
      </c>
      <c r="AY695" s="7">
        <f t="shared" si="757"/>
        <v>0</v>
      </c>
      <c r="AZ695" s="7">
        <f t="shared" si="757"/>
        <v>0</v>
      </c>
      <c r="BA695" s="7">
        <f t="shared" si="757"/>
        <v>0</v>
      </c>
      <c r="BB695" s="7">
        <f t="shared" si="757"/>
        <v>0</v>
      </c>
      <c r="BC695" s="7">
        <f t="shared" si="757"/>
        <v>0</v>
      </c>
    </row>
    <row r="696" spans="1:55" x14ac:dyDescent="0.2"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</row>
    <row r="697" spans="1:55" ht="21" x14ac:dyDescent="0.25">
      <c r="A697" s="12" t="s">
        <v>40</v>
      </c>
    </row>
    <row r="698" spans="1:55" x14ac:dyDescent="0.2">
      <c r="A698" t="s">
        <v>7</v>
      </c>
      <c r="B698" t="s">
        <v>8</v>
      </c>
      <c r="C698" t="s">
        <v>9</v>
      </c>
      <c r="D698" s="13">
        <v>45664</v>
      </c>
      <c r="E698" s="14">
        <f>D698+7</f>
        <v>45671</v>
      </c>
      <c r="F698" s="14">
        <f t="shared" ref="F698:BB698" si="758">E698+7</f>
        <v>45678</v>
      </c>
      <c r="G698" s="14">
        <f t="shared" si="758"/>
        <v>45685</v>
      </c>
      <c r="H698" s="14">
        <f t="shared" si="758"/>
        <v>45692</v>
      </c>
      <c r="I698" s="14">
        <f t="shared" si="758"/>
        <v>45699</v>
      </c>
      <c r="J698" s="14">
        <f t="shared" si="758"/>
        <v>45706</v>
      </c>
      <c r="K698" s="14">
        <f t="shared" si="758"/>
        <v>45713</v>
      </c>
      <c r="L698" s="14">
        <f t="shared" si="758"/>
        <v>45720</v>
      </c>
      <c r="M698" s="14">
        <f t="shared" si="758"/>
        <v>45727</v>
      </c>
      <c r="N698" s="14">
        <f t="shared" si="758"/>
        <v>45734</v>
      </c>
      <c r="O698" s="14">
        <f t="shared" si="758"/>
        <v>45741</v>
      </c>
      <c r="P698" s="14">
        <f t="shared" si="758"/>
        <v>45748</v>
      </c>
      <c r="Q698" s="14">
        <f t="shared" si="758"/>
        <v>45755</v>
      </c>
      <c r="R698" s="14">
        <f t="shared" si="758"/>
        <v>45762</v>
      </c>
      <c r="S698" s="14">
        <f t="shared" si="758"/>
        <v>45769</v>
      </c>
      <c r="T698" s="14">
        <f t="shared" si="758"/>
        <v>45776</v>
      </c>
      <c r="U698" s="14">
        <f t="shared" si="758"/>
        <v>45783</v>
      </c>
      <c r="V698" s="14">
        <f t="shared" si="758"/>
        <v>45790</v>
      </c>
      <c r="W698" s="14">
        <f t="shared" si="758"/>
        <v>45797</v>
      </c>
      <c r="X698" s="14">
        <f t="shared" si="758"/>
        <v>45804</v>
      </c>
      <c r="Y698" s="14">
        <f t="shared" si="758"/>
        <v>45811</v>
      </c>
      <c r="Z698" s="14">
        <f t="shared" si="758"/>
        <v>45818</v>
      </c>
      <c r="AA698" s="14">
        <f t="shared" si="758"/>
        <v>45825</v>
      </c>
      <c r="AB698" s="14">
        <f t="shared" si="758"/>
        <v>45832</v>
      </c>
      <c r="AC698" s="14">
        <f t="shared" si="758"/>
        <v>45839</v>
      </c>
      <c r="AD698" s="14">
        <f t="shared" si="758"/>
        <v>45846</v>
      </c>
      <c r="AE698" s="14">
        <f t="shared" si="758"/>
        <v>45853</v>
      </c>
      <c r="AF698" s="14">
        <f t="shared" si="758"/>
        <v>45860</v>
      </c>
      <c r="AG698" s="14">
        <f t="shared" si="758"/>
        <v>45867</v>
      </c>
      <c r="AH698" s="14">
        <f t="shared" si="758"/>
        <v>45874</v>
      </c>
      <c r="AI698" s="14">
        <f t="shared" si="758"/>
        <v>45881</v>
      </c>
      <c r="AJ698" s="14">
        <f t="shared" si="758"/>
        <v>45888</v>
      </c>
      <c r="AK698" s="14">
        <f t="shared" si="758"/>
        <v>45895</v>
      </c>
      <c r="AL698" s="14">
        <f t="shared" si="758"/>
        <v>45902</v>
      </c>
      <c r="AM698" s="14">
        <f t="shared" si="758"/>
        <v>45909</v>
      </c>
      <c r="AN698" s="14">
        <f t="shared" si="758"/>
        <v>45916</v>
      </c>
      <c r="AO698" s="14">
        <f t="shared" si="758"/>
        <v>45923</v>
      </c>
      <c r="AP698" s="14">
        <f t="shared" si="758"/>
        <v>45930</v>
      </c>
      <c r="AQ698" s="14">
        <f t="shared" si="758"/>
        <v>45937</v>
      </c>
      <c r="AR698" s="14">
        <f t="shared" si="758"/>
        <v>45944</v>
      </c>
      <c r="AS698" s="14">
        <f t="shared" si="758"/>
        <v>45951</v>
      </c>
      <c r="AT698" s="14">
        <f t="shared" si="758"/>
        <v>45958</v>
      </c>
      <c r="AU698" s="14">
        <f t="shared" si="758"/>
        <v>45965</v>
      </c>
      <c r="AV698" s="14">
        <f t="shared" si="758"/>
        <v>45972</v>
      </c>
      <c r="AW698" s="14">
        <f t="shared" si="758"/>
        <v>45979</v>
      </c>
      <c r="AX698" s="14">
        <f t="shared" si="758"/>
        <v>45986</v>
      </c>
      <c r="AY698" s="14">
        <f t="shared" si="758"/>
        <v>45993</v>
      </c>
      <c r="AZ698" s="14">
        <f t="shared" si="758"/>
        <v>46000</v>
      </c>
      <c r="BA698" s="14">
        <f t="shared" si="758"/>
        <v>46007</v>
      </c>
      <c r="BB698" s="14">
        <f t="shared" si="758"/>
        <v>46014</v>
      </c>
      <c r="BC698" s="14">
        <f>BB698+8</f>
        <v>46022</v>
      </c>
    </row>
    <row r="699" spans="1:55" x14ac:dyDescent="0.2">
      <c r="A699" t="s">
        <v>10</v>
      </c>
      <c r="B699">
        <v>982</v>
      </c>
      <c r="C699">
        <v>1981</v>
      </c>
      <c r="D699" s="7">
        <f>ROUND(IF(D661=0,0,D433-D661),3)</f>
        <v>0</v>
      </c>
      <c r="E699" s="7">
        <f>ROUND(IF(E661=0,0,E433-E661),3)</f>
        <v>0</v>
      </c>
      <c r="F699" s="7">
        <f t="shared" ref="E699:BC699" si="759">ROUND(IF(F661=0,0,F433-F661),3)</f>
        <v>0</v>
      </c>
      <c r="G699" s="7">
        <f t="shared" si="759"/>
        <v>0</v>
      </c>
      <c r="H699" s="7">
        <f t="shared" si="759"/>
        <v>0</v>
      </c>
      <c r="I699" s="7">
        <f t="shared" si="759"/>
        <v>0</v>
      </c>
      <c r="J699" s="7">
        <f t="shared" si="759"/>
        <v>0</v>
      </c>
      <c r="K699" s="7">
        <f t="shared" si="759"/>
        <v>0</v>
      </c>
      <c r="L699" s="7">
        <f t="shared" si="759"/>
        <v>0</v>
      </c>
      <c r="M699" s="7">
        <f t="shared" si="759"/>
        <v>0</v>
      </c>
      <c r="N699" s="7">
        <f t="shared" si="759"/>
        <v>0</v>
      </c>
      <c r="O699" s="7">
        <f t="shared" si="759"/>
        <v>0</v>
      </c>
      <c r="P699" s="7">
        <f t="shared" si="759"/>
        <v>0</v>
      </c>
      <c r="Q699" s="7">
        <f t="shared" si="759"/>
        <v>0</v>
      </c>
      <c r="R699" s="7">
        <f t="shared" si="759"/>
        <v>0</v>
      </c>
      <c r="S699" s="7">
        <f t="shared" si="759"/>
        <v>0</v>
      </c>
      <c r="T699" s="7">
        <f t="shared" si="759"/>
        <v>-3.746</v>
      </c>
      <c r="U699" s="7">
        <f t="shared" si="759"/>
        <v>0</v>
      </c>
      <c r="V699" s="7">
        <f t="shared" si="759"/>
        <v>0</v>
      </c>
      <c r="W699" s="7">
        <f t="shared" si="759"/>
        <v>0</v>
      </c>
      <c r="X699" s="7">
        <f t="shared" si="759"/>
        <v>0</v>
      </c>
      <c r="Y699" s="7">
        <f t="shared" si="759"/>
        <v>0</v>
      </c>
      <c r="Z699" s="7">
        <f t="shared" si="759"/>
        <v>0</v>
      </c>
      <c r="AA699" s="7">
        <f t="shared" si="759"/>
        <v>0</v>
      </c>
      <c r="AB699" s="7">
        <f t="shared" si="759"/>
        <v>0</v>
      </c>
      <c r="AC699" s="7">
        <f t="shared" si="759"/>
        <v>0</v>
      </c>
      <c r="AD699" s="7">
        <f t="shared" si="759"/>
        <v>0</v>
      </c>
      <c r="AE699" s="7">
        <f t="shared" si="759"/>
        <v>0</v>
      </c>
      <c r="AF699" s="7">
        <f t="shared" si="759"/>
        <v>0</v>
      </c>
      <c r="AG699" s="7">
        <f t="shared" si="759"/>
        <v>0</v>
      </c>
      <c r="AH699" s="7">
        <f t="shared" si="759"/>
        <v>0</v>
      </c>
      <c r="AI699" s="7">
        <f t="shared" si="759"/>
        <v>0</v>
      </c>
      <c r="AJ699" s="7">
        <f t="shared" si="759"/>
        <v>0</v>
      </c>
      <c r="AK699" s="7">
        <f t="shared" si="759"/>
        <v>0</v>
      </c>
      <c r="AL699" s="7">
        <f t="shared" si="759"/>
        <v>0</v>
      </c>
      <c r="AM699" s="7">
        <f t="shared" si="759"/>
        <v>0</v>
      </c>
      <c r="AN699" s="7">
        <f t="shared" si="759"/>
        <v>0</v>
      </c>
      <c r="AO699" s="7">
        <f t="shared" si="759"/>
        <v>0</v>
      </c>
      <c r="AP699" s="7">
        <f t="shared" si="759"/>
        <v>0</v>
      </c>
      <c r="AQ699" s="7">
        <f t="shared" si="759"/>
        <v>0</v>
      </c>
      <c r="AR699" s="7">
        <f t="shared" si="759"/>
        <v>0</v>
      </c>
      <c r="AS699" s="7">
        <f t="shared" si="759"/>
        <v>0</v>
      </c>
      <c r="AT699" s="7">
        <f t="shared" si="759"/>
        <v>0</v>
      </c>
      <c r="AU699" s="7">
        <f t="shared" si="759"/>
        <v>0</v>
      </c>
      <c r="AV699" s="7">
        <f t="shared" si="759"/>
        <v>0</v>
      </c>
      <c r="AW699" s="7">
        <f t="shared" si="759"/>
        <v>0</v>
      </c>
      <c r="AX699" s="7">
        <f t="shared" si="759"/>
        <v>0</v>
      </c>
      <c r="AY699" s="7">
        <f t="shared" si="759"/>
        <v>0</v>
      </c>
      <c r="AZ699" s="7">
        <f t="shared" si="759"/>
        <v>0</v>
      </c>
      <c r="BA699" s="7">
        <f t="shared" si="759"/>
        <v>0</v>
      </c>
      <c r="BB699" s="7">
        <f t="shared" si="759"/>
        <v>0</v>
      </c>
      <c r="BC699" s="7">
        <f t="shared" si="759"/>
        <v>0</v>
      </c>
    </row>
    <row r="700" spans="1:55" x14ac:dyDescent="0.2">
      <c r="A700" t="s">
        <v>10</v>
      </c>
      <c r="B700">
        <v>982</v>
      </c>
      <c r="C700">
        <v>1982</v>
      </c>
      <c r="D700" s="7">
        <f t="shared" ref="D700:BC700" si="760">ROUND(IF(D662=0,0,D434-D662),3)</f>
        <v>0</v>
      </c>
      <c r="E700" s="7">
        <f t="shared" si="760"/>
        <v>0</v>
      </c>
      <c r="F700" s="7">
        <f t="shared" si="760"/>
        <v>0</v>
      </c>
      <c r="G700" s="7">
        <f t="shared" si="760"/>
        <v>0</v>
      </c>
      <c r="H700" s="7">
        <f t="shared" si="760"/>
        <v>0</v>
      </c>
      <c r="I700" s="7">
        <f t="shared" si="760"/>
        <v>0</v>
      </c>
      <c r="J700" s="7">
        <f t="shared" si="760"/>
        <v>0</v>
      </c>
      <c r="K700" s="7">
        <f t="shared" si="760"/>
        <v>0</v>
      </c>
      <c r="L700" s="7">
        <f t="shared" si="760"/>
        <v>0</v>
      </c>
      <c r="M700" s="7">
        <f t="shared" si="760"/>
        <v>0</v>
      </c>
      <c r="N700" s="7">
        <f t="shared" si="760"/>
        <v>0</v>
      </c>
      <c r="O700" s="7">
        <f t="shared" si="760"/>
        <v>0</v>
      </c>
      <c r="P700" s="7">
        <f t="shared" si="760"/>
        <v>0</v>
      </c>
      <c r="Q700" s="7">
        <f t="shared" si="760"/>
        <v>0</v>
      </c>
      <c r="R700" s="7">
        <f t="shared" si="760"/>
        <v>0</v>
      </c>
      <c r="S700" s="7">
        <f t="shared" si="760"/>
        <v>0</v>
      </c>
      <c r="T700" s="7">
        <f t="shared" si="760"/>
        <v>-34.847999999999999</v>
      </c>
      <c r="U700" s="7">
        <f t="shared" si="760"/>
        <v>-167.042</v>
      </c>
      <c r="V700" s="7">
        <f t="shared" si="760"/>
        <v>-811.14400000000001</v>
      </c>
      <c r="W700" s="7">
        <f t="shared" si="760"/>
        <v>-909.55399999999997</v>
      </c>
      <c r="X700" s="7">
        <f t="shared" si="760"/>
        <v>0</v>
      </c>
      <c r="Y700" s="7">
        <f t="shared" si="760"/>
        <v>0</v>
      </c>
      <c r="Z700" s="7">
        <f t="shared" si="760"/>
        <v>0</v>
      </c>
      <c r="AA700" s="7">
        <f t="shared" si="760"/>
        <v>0</v>
      </c>
      <c r="AB700" s="7">
        <f t="shared" si="760"/>
        <v>0</v>
      </c>
      <c r="AC700" s="7">
        <f t="shared" si="760"/>
        <v>0</v>
      </c>
      <c r="AD700" s="7">
        <f t="shared" si="760"/>
        <v>0</v>
      </c>
      <c r="AE700" s="7">
        <f t="shared" si="760"/>
        <v>0</v>
      </c>
      <c r="AF700" s="7">
        <f t="shared" si="760"/>
        <v>0</v>
      </c>
      <c r="AG700" s="7">
        <f t="shared" si="760"/>
        <v>0</v>
      </c>
      <c r="AH700" s="7">
        <f t="shared" si="760"/>
        <v>0</v>
      </c>
      <c r="AI700" s="7">
        <f t="shared" si="760"/>
        <v>0</v>
      </c>
      <c r="AJ700" s="7">
        <f t="shared" si="760"/>
        <v>0</v>
      </c>
      <c r="AK700" s="7">
        <f t="shared" si="760"/>
        <v>0</v>
      </c>
      <c r="AL700" s="7">
        <f t="shared" si="760"/>
        <v>0</v>
      </c>
      <c r="AM700" s="7">
        <f t="shared" si="760"/>
        <v>0</v>
      </c>
      <c r="AN700" s="7">
        <f t="shared" si="760"/>
        <v>0</v>
      </c>
      <c r="AO700" s="7">
        <f t="shared" si="760"/>
        <v>0</v>
      </c>
      <c r="AP700" s="7">
        <f t="shared" si="760"/>
        <v>0</v>
      </c>
      <c r="AQ700" s="7">
        <f t="shared" si="760"/>
        <v>0</v>
      </c>
      <c r="AR700" s="7">
        <f t="shared" si="760"/>
        <v>0</v>
      </c>
      <c r="AS700" s="7">
        <f t="shared" si="760"/>
        <v>0</v>
      </c>
      <c r="AT700" s="7">
        <f t="shared" si="760"/>
        <v>0</v>
      </c>
      <c r="AU700" s="7">
        <f t="shared" si="760"/>
        <v>0</v>
      </c>
      <c r="AV700" s="7">
        <f t="shared" si="760"/>
        <v>0</v>
      </c>
      <c r="AW700" s="7">
        <f t="shared" si="760"/>
        <v>0</v>
      </c>
      <c r="AX700" s="7">
        <f t="shared" si="760"/>
        <v>0</v>
      </c>
      <c r="AY700" s="7">
        <f t="shared" si="760"/>
        <v>0</v>
      </c>
      <c r="AZ700" s="7">
        <f t="shared" si="760"/>
        <v>0</v>
      </c>
      <c r="BA700" s="7">
        <f t="shared" si="760"/>
        <v>0</v>
      </c>
      <c r="BB700" s="7">
        <f t="shared" si="760"/>
        <v>0</v>
      </c>
      <c r="BC700" s="7">
        <f t="shared" si="760"/>
        <v>0</v>
      </c>
    </row>
    <row r="701" spans="1:55" x14ac:dyDescent="0.2">
      <c r="A701" t="s">
        <v>10</v>
      </c>
      <c r="B701">
        <v>982</v>
      </c>
      <c r="C701">
        <v>1983</v>
      </c>
      <c r="D701" s="7">
        <f t="shared" ref="D701:BC701" si="761">ROUND(IF(D663=0,0,D435-D663),3)</f>
        <v>0</v>
      </c>
      <c r="E701" s="7">
        <f t="shared" si="761"/>
        <v>0</v>
      </c>
      <c r="F701" s="7">
        <f t="shared" si="761"/>
        <v>0</v>
      </c>
      <c r="G701" s="7">
        <f t="shared" si="761"/>
        <v>0</v>
      </c>
      <c r="H701" s="7">
        <f t="shared" si="761"/>
        <v>0</v>
      </c>
      <c r="I701" s="7">
        <f t="shared" si="761"/>
        <v>0</v>
      </c>
      <c r="J701" s="7">
        <f t="shared" si="761"/>
        <v>0</v>
      </c>
      <c r="K701" s="7">
        <f t="shared" si="761"/>
        <v>0</v>
      </c>
      <c r="L701" s="7">
        <f t="shared" si="761"/>
        <v>0</v>
      </c>
      <c r="M701" s="7">
        <f t="shared" si="761"/>
        <v>0</v>
      </c>
      <c r="N701" s="7">
        <f t="shared" si="761"/>
        <v>0</v>
      </c>
      <c r="O701" s="7">
        <f t="shared" si="761"/>
        <v>0</v>
      </c>
      <c r="P701" s="7">
        <f t="shared" si="761"/>
        <v>0</v>
      </c>
      <c r="Q701" s="7">
        <f t="shared" si="761"/>
        <v>0</v>
      </c>
      <c r="R701" s="7">
        <f t="shared" si="761"/>
        <v>0</v>
      </c>
      <c r="S701" s="7">
        <f t="shared" si="761"/>
        <v>0</v>
      </c>
      <c r="T701" s="7">
        <f t="shared" si="761"/>
        <v>-62.442</v>
      </c>
      <c r="U701" s="7">
        <f t="shared" si="761"/>
        <v>-180.40199999999999</v>
      </c>
      <c r="V701" s="7">
        <f t="shared" si="761"/>
        <v>-779.46799999999996</v>
      </c>
      <c r="W701" s="7">
        <f t="shared" si="761"/>
        <v>-1339.752</v>
      </c>
      <c r="X701" s="7">
        <f t="shared" si="761"/>
        <v>-39.618000000000002</v>
      </c>
      <c r="Y701" s="7">
        <f t="shared" si="761"/>
        <v>0</v>
      </c>
      <c r="Z701" s="7">
        <f t="shared" si="761"/>
        <v>0</v>
      </c>
      <c r="AA701" s="7">
        <f t="shared" si="761"/>
        <v>0</v>
      </c>
      <c r="AB701" s="7">
        <f t="shared" si="761"/>
        <v>0</v>
      </c>
      <c r="AC701" s="7">
        <f t="shared" si="761"/>
        <v>0</v>
      </c>
      <c r="AD701" s="7">
        <f t="shared" si="761"/>
        <v>0</v>
      </c>
      <c r="AE701" s="7">
        <f t="shared" si="761"/>
        <v>0</v>
      </c>
      <c r="AF701" s="7">
        <f t="shared" si="761"/>
        <v>0</v>
      </c>
      <c r="AG701" s="7">
        <f t="shared" si="761"/>
        <v>0</v>
      </c>
      <c r="AH701" s="7">
        <f t="shared" si="761"/>
        <v>0</v>
      </c>
      <c r="AI701" s="7">
        <f t="shared" si="761"/>
        <v>-1039.498</v>
      </c>
      <c r="AJ701" s="7">
        <f t="shared" si="761"/>
        <v>-2456.83</v>
      </c>
      <c r="AK701" s="7">
        <f t="shared" si="761"/>
        <v>-1841.7919999999999</v>
      </c>
      <c r="AL701" s="7">
        <f t="shared" si="761"/>
        <v>-2478.8760000000002</v>
      </c>
      <c r="AM701" s="7">
        <f t="shared" si="761"/>
        <v>-557.88199999999995</v>
      </c>
      <c r="AN701" s="7">
        <f t="shared" si="761"/>
        <v>-635.58199999999999</v>
      </c>
      <c r="AO701" s="7">
        <f t="shared" si="761"/>
        <v>-1.8580000000000001</v>
      </c>
      <c r="AP701" s="7">
        <f t="shared" si="761"/>
        <v>0</v>
      </c>
      <c r="AQ701" s="7">
        <f t="shared" si="761"/>
        <v>0</v>
      </c>
      <c r="AR701" s="7">
        <f t="shared" si="761"/>
        <v>0</v>
      </c>
      <c r="AS701" s="7">
        <f t="shared" si="761"/>
        <v>0</v>
      </c>
      <c r="AT701" s="7">
        <f t="shared" si="761"/>
        <v>0</v>
      </c>
      <c r="AU701" s="7">
        <f t="shared" si="761"/>
        <v>0</v>
      </c>
      <c r="AV701" s="7">
        <f t="shared" si="761"/>
        <v>0</v>
      </c>
      <c r="AW701" s="7">
        <f t="shared" si="761"/>
        <v>0</v>
      </c>
      <c r="AX701" s="7">
        <f t="shared" si="761"/>
        <v>0</v>
      </c>
      <c r="AY701" s="7">
        <f t="shared" si="761"/>
        <v>0</v>
      </c>
      <c r="AZ701" s="7">
        <f t="shared" si="761"/>
        <v>0</v>
      </c>
      <c r="BA701" s="7">
        <f t="shared" si="761"/>
        <v>0</v>
      </c>
      <c r="BB701" s="7">
        <f t="shared" si="761"/>
        <v>0</v>
      </c>
      <c r="BC701" s="7">
        <f t="shared" si="761"/>
        <v>0</v>
      </c>
    </row>
    <row r="702" spans="1:55" x14ac:dyDescent="0.2">
      <c r="A702" t="s">
        <v>10</v>
      </c>
      <c r="B702">
        <v>982</v>
      </c>
      <c r="C702">
        <v>1984</v>
      </c>
      <c r="D702" s="7">
        <f t="shared" ref="D702:BC702" si="762">ROUND(IF(D664=0,0,D436-D664),3)</f>
        <v>0</v>
      </c>
      <c r="E702" s="7">
        <f t="shared" si="762"/>
        <v>0</v>
      </c>
      <c r="F702" s="7">
        <f t="shared" si="762"/>
        <v>0</v>
      </c>
      <c r="G702" s="7">
        <f t="shared" si="762"/>
        <v>0</v>
      </c>
      <c r="H702" s="7">
        <f t="shared" si="762"/>
        <v>0</v>
      </c>
      <c r="I702" s="7">
        <f t="shared" si="762"/>
        <v>0</v>
      </c>
      <c r="J702" s="7">
        <f t="shared" si="762"/>
        <v>0</v>
      </c>
      <c r="K702" s="7">
        <f t="shared" si="762"/>
        <v>0</v>
      </c>
      <c r="L702" s="7">
        <f t="shared" si="762"/>
        <v>0</v>
      </c>
      <c r="M702" s="7">
        <f t="shared" si="762"/>
        <v>0</v>
      </c>
      <c r="N702" s="7">
        <f t="shared" si="762"/>
        <v>0</v>
      </c>
      <c r="O702" s="7">
        <f t="shared" si="762"/>
        <v>0</v>
      </c>
      <c r="P702" s="7">
        <f t="shared" si="762"/>
        <v>0</v>
      </c>
      <c r="Q702" s="7">
        <f t="shared" si="762"/>
        <v>0</v>
      </c>
      <c r="R702" s="7">
        <f t="shared" si="762"/>
        <v>0</v>
      </c>
      <c r="S702" s="7">
        <f t="shared" si="762"/>
        <v>0</v>
      </c>
      <c r="T702" s="7">
        <f t="shared" si="762"/>
        <v>0</v>
      </c>
      <c r="U702" s="7">
        <f t="shared" si="762"/>
        <v>0</v>
      </c>
      <c r="V702" s="7">
        <f t="shared" si="762"/>
        <v>-34.494</v>
      </c>
      <c r="W702" s="7">
        <f t="shared" si="762"/>
        <v>0</v>
      </c>
      <c r="X702" s="7">
        <f t="shared" si="762"/>
        <v>0</v>
      </c>
      <c r="Y702" s="7">
        <f t="shared" si="762"/>
        <v>0</v>
      </c>
      <c r="Z702" s="7">
        <f t="shared" si="762"/>
        <v>0</v>
      </c>
      <c r="AA702" s="7">
        <f t="shared" si="762"/>
        <v>0</v>
      </c>
      <c r="AB702" s="7">
        <f t="shared" si="762"/>
        <v>0</v>
      </c>
      <c r="AC702" s="7">
        <f t="shared" si="762"/>
        <v>0</v>
      </c>
      <c r="AD702" s="7">
        <f t="shared" si="762"/>
        <v>0</v>
      </c>
      <c r="AE702" s="7">
        <f t="shared" si="762"/>
        <v>0</v>
      </c>
      <c r="AF702" s="7">
        <f t="shared" si="762"/>
        <v>0</v>
      </c>
      <c r="AG702" s="7">
        <f t="shared" si="762"/>
        <v>0</v>
      </c>
      <c r="AH702" s="7">
        <f t="shared" si="762"/>
        <v>0</v>
      </c>
      <c r="AI702" s="7">
        <f t="shared" si="762"/>
        <v>0</v>
      </c>
      <c r="AJ702" s="7">
        <f t="shared" si="762"/>
        <v>-128.166</v>
      </c>
      <c r="AK702" s="7">
        <f t="shared" si="762"/>
        <v>-1756.3720000000001</v>
      </c>
      <c r="AL702" s="7">
        <f t="shared" si="762"/>
        <v>-827.30600000000004</v>
      </c>
      <c r="AM702" s="7">
        <f t="shared" si="762"/>
        <v>-280.02999999999997</v>
      </c>
      <c r="AN702" s="7">
        <f t="shared" si="762"/>
        <v>-1645.38</v>
      </c>
      <c r="AO702" s="7">
        <f t="shared" si="762"/>
        <v>-5.1059999999999999</v>
      </c>
      <c r="AP702" s="7">
        <f t="shared" si="762"/>
        <v>-4.7140000000000004</v>
      </c>
      <c r="AQ702" s="7">
        <f t="shared" si="762"/>
        <v>-1625.912</v>
      </c>
      <c r="AR702" s="7">
        <f t="shared" si="762"/>
        <v>-1509.8820000000001</v>
      </c>
      <c r="AS702" s="7">
        <f t="shared" si="762"/>
        <v>-1087.8620000000001</v>
      </c>
      <c r="AT702" s="7">
        <f t="shared" si="762"/>
        <v>-663.024</v>
      </c>
      <c r="AU702" s="7">
        <f t="shared" si="762"/>
        <v>0</v>
      </c>
      <c r="AV702" s="7">
        <f t="shared" si="762"/>
        <v>0</v>
      </c>
      <c r="AW702" s="7">
        <f t="shared" si="762"/>
        <v>0</v>
      </c>
      <c r="AX702" s="7">
        <f t="shared" si="762"/>
        <v>0</v>
      </c>
      <c r="AY702" s="7">
        <f t="shared" si="762"/>
        <v>0</v>
      </c>
      <c r="AZ702" s="7">
        <f t="shared" si="762"/>
        <v>0</v>
      </c>
      <c r="BA702" s="7">
        <f t="shared" si="762"/>
        <v>0</v>
      </c>
      <c r="BB702" s="7">
        <f t="shared" si="762"/>
        <v>0</v>
      </c>
      <c r="BC702" s="7">
        <f t="shared" si="762"/>
        <v>0</v>
      </c>
    </row>
    <row r="703" spans="1:55" x14ac:dyDescent="0.2">
      <c r="A703" t="s">
        <v>10</v>
      </c>
      <c r="B703">
        <v>982</v>
      </c>
      <c r="C703">
        <v>1985</v>
      </c>
      <c r="D703" s="7">
        <f t="shared" ref="D703:BC703" si="763">ROUND(IF(D665=0,0,D437-D665),3)</f>
        <v>0</v>
      </c>
      <c r="E703" s="7">
        <f t="shared" si="763"/>
        <v>0</v>
      </c>
      <c r="F703" s="7">
        <f t="shared" si="763"/>
        <v>0</v>
      </c>
      <c r="G703" s="7">
        <f t="shared" si="763"/>
        <v>0</v>
      </c>
      <c r="H703" s="7">
        <f t="shared" si="763"/>
        <v>0</v>
      </c>
      <c r="I703" s="7">
        <f t="shared" si="763"/>
        <v>0</v>
      </c>
      <c r="J703" s="7">
        <f t="shared" si="763"/>
        <v>0</v>
      </c>
      <c r="K703" s="7">
        <f t="shared" si="763"/>
        <v>0</v>
      </c>
      <c r="L703" s="7">
        <f t="shared" si="763"/>
        <v>0</v>
      </c>
      <c r="M703" s="7">
        <f t="shared" si="763"/>
        <v>0</v>
      </c>
      <c r="N703" s="7">
        <f t="shared" si="763"/>
        <v>0</v>
      </c>
      <c r="O703" s="7">
        <f t="shared" si="763"/>
        <v>0</v>
      </c>
      <c r="P703" s="7">
        <f t="shared" si="763"/>
        <v>0</v>
      </c>
      <c r="Q703" s="7">
        <f t="shared" si="763"/>
        <v>0</v>
      </c>
      <c r="R703" s="7">
        <f t="shared" si="763"/>
        <v>-22.858000000000001</v>
      </c>
      <c r="S703" s="7">
        <f t="shared" si="763"/>
        <v>-50.618000000000002</v>
      </c>
      <c r="T703" s="7">
        <f t="shared" si="763"/>
        <v>-402.04199999999997</v>
      </c>
      <c r="U703" s="7">
        <f t="shared" si="763"/>
        <v>-551.65800000000002</v>
      </c>
      <c r="V703" s="7">
        <f t="shared" si="763"/>
        <v>0</v>
      </c>
      <c r="W703" s="7">
        <f t="shared" si="763"/>
        <v>-855.74</v>
      </c>
      <c r="X703" s="7">
        <f t="shared" si="763"/>
        <v>0</v>
      </c>
      <c r="Y703" s="7">
        <f t="shared" si="763"/>
        <v>0</v>
      </c>
      <c r="Z703" s="7">
        <f t="shared" si="763"/>
        <v>0</v>
      </c>
      <c r="AA703" s="7">
        <f t="shared" si="763"/>
        <v>0</v>
      </c>
      <c r="AB703" s="7">
        <f t="shared" si="763"/>
        <v>0</v>
      </c>
      <c r="AC703" s="7">
        <f t="shared" si="763"/>
        <v>0</v>
      </c>
      <c r="AD703" s="7">
        <f t="shared" si="763"/>
        <v>0</v>
      </c>
      <c r="AE703" s="7">
        <f t="shared" si="763"/>
        <v>0</v>
      </c>
      <c r="AF703" s="7">
        <f t="shared" si="763"/>
        <v>0</v>
      </c>
      <c r="AG703" s="7">
        <f t="shared" si="763"/>
        <v>0</v>
      </c>
      <c r="AH703" s="7">
        <f t="shared" si="763"/>
        <v>0</v>
      </c>
      <c r="AI703" s="7">
        <f t="shared" si="763"/>
        <v>0</v>
      </c>
      <c r="AJ703" s="7">
        <f t="shared" si="763"/>
        <v>-992.25800000000004</v>
      </c>
      <c r="AK703" s="7">
        <f t="shared" si="763"/>
        <v>-2407.0839999999998</v>
      </c>
      <c r="AL703" s="7">
        <f t="shared" si="763"/>
        <v>-2280.34</v>
      </c>
      <c r="AM703" s="7">
        <f t="shared" si="763"/>
        <v>-3.92</v>
      </c>
      <c r="AN703" s="7">
        <f t="shared" si="763"/>
        <v>0</v>
      </c>
      <c r="AO703" s="7">
        <f t="shared" si="763"/>
        <v>0</v>
      </c>
      <c r="AP703" s="7">
        <f t="shared" si="763"/>
        <v>0</v>
      </c>
      <c r="AQ703" s="7">
        <f t="shared" si="763"/>
        <v>0</v>
      </c>
      <c r="AR703" s="7">
        <f t="shared" si="763"/>
        <v>0</v>
      </c>
      <c r="AS703" s="7">
        <f t="shared" si="763"/>
        <v>0</v>
      </c>
      <c r="AT703" s="7">
        <f t="shared" si="763"/>
        <v>0</v>
      </c>
      <c r="AU703" s="7">
        <f t="shared" si="763"/>
        <v>0</v>
      </c>
      <c r="AV703" s="7">
        <f t="shared" si="763"/>
        <v>0</v>
      </c>
      <c r="AW703" s="7">
        <f t="shared" si="763"/>
        <v>0</v>
      </c>
      <c r="AX703" s="7">
        <f t="shared" si="763"/>
        <v>0</v>
      </c>
      <c r="AY703" s="7">
        <f t="shared" si="763"/>
        <v>0</v>
      </c>
      <c r="AZ703" s="7">
        <f t="shared" si="763"/>
        <v>0</v>
      </c>
      <c r="BA703" s="7">
        <f t="shared" si="763"/>
        <v>0</v>
      </c>
      <c r="BB703" s="7">
        <f t="shared" si="763"/>
        <v>0</v>
      </c>
      <c r="BC703" s="7">
        <f t="shared" si="763"/>
        <v>0</v>
      </c>
    </row>
    <row r="704" spans="1:55" x14ac:dyDescent="0.2">
      <c r="A704" t="s">
        <v>10</v>
      </c>
      <c r="B704">
        <v>982</v>
      </c>
      <c r="C704">
        <v>1986</v>
      </c>
      <c r="D704" s="7">
        <f t="shared" ref="D704:BC704" si="764">ROUND(IF(D666=0,0,D438-D666),3)</f>
        <v>0</v>
      </c>
      <c r="E704" s="7">
        <f t="shared" si="764"/>
        <v>0</v>
      </c>
      <c r="F704" s="7">
        <f t="shared" si="764"/>
        <v>0</v>
      </c>
      <c r="G704" s="7">
        <f t="shared" si="764"/>
        <v>0</v>
      </c>
      <c r="H704" s="7">
        <f t="shared" si="764"/>
        <v>0</v>
      </c>
      <c r="I704" s="7">
        <f t="shared" si="764"/>
        <v>0</v>
      </c>
      <c r="J704" s="7">
        <f t="shared" si="764"/>
        <v>0</v>
      </c>
      <c r="K704" s="7">
        <f t="shared" si="764"/>
        <v>0</v>
      </c>
      <c r="L704" s="7">
        <f t="shared" si="764"/>
        <v>0</v>
      </c>
      <c r="M704" s="7">
        <f t="shared" si="764"/>
        <v>0</v>
      </c>
      <c r="N704" s="7">
        <f t="shared" si="764"/>
        <v>0</v>
      </c>
      <c r="O704" s="7">
        <f t="shared" si="764"/>
        <v>0</v>
      </c>
      <c r="P704" s="7">
        <f t="shared" si="764"/>
        <v>0</v>
      </c>
      <c r="Q704" s="7">
        <f t="shared" si="764"/>
        <v>0</v>
      </c>
      <c r="R704" s="7">
        <f t="shared" si="764"/>
        <v>0</v>
      </c>
      <c r="S704" s="7">
        <f t="shared" si="764"/>
        <v>0</v>
      </c>
      <c r="T704" s="7">
        <f t="shared" si="764"/>
        <v>0</v>
      </c>
      <c r="U704" s="7">
        <f t="shared" si="764"/>
        <v>0</v>
      </c>
      <c r="V704" s="7">
        <f t="shared" si="764"/>
        <v>0</v>
      </c>
      <c r="W704" s="7">
        <f t="shared" si="764"/>
        <v>0</v>
      </c>
      <c r="X704" s="7">
        <f t="shared" si="764"/>
        <v>0</v>
      </c>
      <c r="Y704" s="7">
        <f t="shared" si="764"/>
        <v>0</v>
      </c>
      <c r="Z704" s="7">
        <f t="shared" si="764"/>
        <v>0</v>
      </c>
      <c r="AA704" s="7">
        <f t="shared" si="764"/>
        <v>0</v>
      </c>
      <c r="AB704" s="7">
        <f t="shared" si="764"/>
        <v>0</v>
      </c>
      <c r="AC704" s="7">
        <f t="shared" si="764"/>
        <v>0</v>
      </c>
      <c r="AD704" s="7">
        <f t="shared" si="764"/>
        <v>0</v>
      </c>
      <c r="AE704" s="7">
        <f t="shared" si="764"/>
        <v>0</v>
      </c>
      <c r="AF704" s="7">
        <f t="shared" si="764"/>
        <v>0</v>
      </c>
      <c r="AG704" s="7">
        <f t="shared" si="764"/>
        <v>0</v>
      </c>
      <c r="AH704" s="7">
        <f t="shared" si="764"/>
        <v>0</v>
      </c>
      <c r="AI704" s="7">
        <f t="shared" si="764"/>
        <v>0</v>
      </c>
      <c r="AJ704" s="7">
        <f t="shared" si="764"/>
        <v>-82.236000000000004</v>
      </c>
      <c r="AK704" s="7">
        <f t="shared" si="764"/>
        <v>-210.36600000000001</v>
      </c>
      <c r="AL704" s="7">
        <f t="shared" si="764"/>
        <v>-778.51400000000001</v>
      </c>
      <c r="AM704" s="7">
        <f t="shared" si="764"/>
        <v>-2171.8159999999998</v>
      </c>
      <c r="AN704" s="7">
        <f t="shared" si="764"/>
        <v>-2519.1759999999999</v>
      </c>
      <c r="AO704" s="7">
        <f t="shared" si="764"/>
        <v>-176.946</v>
      </c>
      <c r="AP704" s="7">
        <f t="shared" si="764"/>
        <v>-986.72</v>
      </c>
      <c r="AQ704" s="7">
        <f t="shared" si="764"/>
        <v>-4.5640000000000001</v>
      </c>
      <c r="AR704" s="7">
        <f t="shared" si="764"/>
        <v>-6.0060000000000002</v>
      </c>
      <c r="AS704" s="7">
        <f t="shared" si="764"/>
        <v>0</v>
      </c>
      <c r="AT704" s="7">
        <f t="shared" si="764"/>
        <v>0</v>
      </c>
      <c r="AU704" s="7">
        <f t="shared" si="764"/>
        <v>0</v>
      </c>
      <c r="AV704" s="7">
        <f t="shared" si="764"/>
        <v>0</v>
      </c>
      <c r="AW704" s="7">
        <f t="shared" si="764"/>
        <v>0</v>
      </c>
      <c r="AX704" s="7">
        <f t="shared" si="764"/>
        <v>0</v>
      </c>
      <c r="AY704" s="7">
        <f t="shared" si="764"/>
        <v>0</v>
      </c>
      <c r="AZ704" s="7">
        <f t="shared" si="764"/>
        <v>0</v>
      </c>
      <c r="BA704" s="7">
        <f t="shared" si="764"/>
        <v>0</v>
      </c>
      <c r="BB704" s="7">
        <f t="shared" si="764"/>
        <v>0</v>
      </c>
      <c r="BC704" s="7">
        <f t="shared" si="764"/>
        <v>0</v>
      </c>
    </row>
    <row r="705" spans="1:55" x14ac:dyDescent="0.2">
      <c r="A705" t="s">
        <v>10</v>
      </c>
      <c r="B705">
        <v>982</v>
      </c>
      <c r="C705">
        <v>1987</v>
      </c>
      <c r="D705" s="7">
        <f t="shared" ref="D705:BC705" si="765">ROUND(IF(D667=0,0,D439-D667),3)</f>
        <v>0</v>
      </c>
      <c r="E705" s="7">
        <f t="shared" si="765"/>
        <v>0</v>
      </c>
      <c r="F705" s="7">
        <f t="shared" si="765"/>
        <v>0</v>
      </c>
      <c r="G705" s="7">
        <f t="shared" si="765"/>
        <v>0</v>
      </c>
      <c r="H705" s="7">
        <f t="shared" si="765"/>
        <v>0</v>
      </c>
      <c r="I705" s="7">
        <f t="shared" si="765"/>
        <v>0</v>
      </c>
      <c r="J705" s="7">
        <f t="shared" si="765"/>
        <v>0</v>
      </c>
      <c r="K705" s="7">
        <f t="shared" si="765"/>
        <v>0</v>
      </c>
      <c r="L705" s="7">
        <f t="shared" si="765"/>
        <v>0</v>
      </c>
      <c r="M705" s="7">
        <f t="shared" si="765"/>
        <v>0</v>
      </c>
      <c r="N705" s="7">
        <f t="shared" si="765"/>
        <v>0</v>
      </c>
      <c r="O705" s="7">
        <f t="shared" si="765"/>
        <v>0</v>
      </c>
      <c r="P705" s="7">
        <f t="shared" si="765"/>
        <v>0</v>
      </c>
      <c r="Q705" s="7">
        <f t="shared" si="765"/>
        <v>0</v>
      </c>
      <c r="R705" s="7">
        <f t="shared" si="765"/>
        <v>-25.661999999999999</v>
      </c>
      <c r="S705" s="7">
        <f t="shared" si="765"/>
        <v>0</v>
      </c>
      <c r="T705" s="7">
        <f t="shared" si="765"/>
        <v>0</v>
      </c>
      <c r="U705" s="7">
        <f t="shared" si="765"/>
        <v>0</v>
      </c>
      <c r="V705" s="7">
        <f t="shared" si="765"/>
        <v>0</v>
      </c>
      <c r="W705" s="7">
        <f t="shared" si="765"/>
        <v>0</v>
      </c>
      <c r="X705" s="7">
        <f t="shared" si="765"/>
        <v>0</v>
      </c>
      <c r="Y705" s="7">
        <f t="shared" si="765"/>
        <v>0</v>
      </c>
      <c r="Z705" s="7">
        <f t="shared" si="765"/>
        <v>0</v>
      </c>
      <c r="AA705" s="7">
        <f t="shared" si="765"/>
        <v>0</v>
      </c>
      <c r="AB705" s="7">
        <f t="shared" si="765"/>
        <v>0</v>
      </c>
      <c r="AC705" s="7">
        <f t="shared" si="765"/>
        <v>0</v>
      </c>
      <c r="AD705" s="7">
        <f t="shared" si="765"/>
        <v>0</v>
      </c>
      <c r="AE705" s="7">
        <f t="shared" si="765"/>
        <v>0</v>
      </c>
      <c r="AF705" s="7">
        <f t="shared" si="765"/>
        <v>0</v>
      </c>
      <c r="AG705" s="7">
        <f t="shared" si="765"/>
        <v>0</v>
      </c>
      <c r="AH705" s="7">
        <f t="shared" si="765"/>
        <v>0</v>
      </c>
      <c r="AI705" s="7">
        <f t="shared" si="765"/>
        <v>0</v>
      </c>
      <c r="AJ705" s="7">
        <f t="shared" si="765"/>
        <v>0</v>
      </c>
      <c r="AK705" s="7">
        <f t="shared" si="765"/>
        <v>0</v>
      </c>
      <c r="AL705" s="7">
        <f t="shared" si="765"/>
        <v>0</v>
      </c>
      <c r="AM705" s="7">
        <f t="shared" si="765"/>
        <v>0</v>
      </c>
      <c r="AN705" s="7">
        <f t="shared" si="765"/>
        <v>0</v>
      </c>
      <c r="AO705" s="7">
        <f t="shared" si="765"/>
        <v>0</v>
      </c>
      <c r="AP705" s="7">
        <f t="shared" si="765"/>
        <v>0</v>
      </c>
      <c r="AQ705" s="7">
        <f t="shared" si="765"/>
        <v>0</v>
      </c>
      <c r="AR705" s="7">
        <f t="shared" si="765"/>
        <v>0</v>
      </c>
      <c r="AS705" s="7">
        <f t="shared" si="765"/>
        <v>0</v>
      </c>
      <c r="AT705" s="7">
        <f t="shared" si="765"/>
        <v>0</v>
      </c>
      <c r="AU705" s="7">
        <f t="shared" si="765"/>
        <v>0</v>
      </c>
      <c r="AV705" s="7">
        <f t="shared" si="765"/>
        <v>0</v>
      </c>
      <c r="AW705" s="7">
        <f t="shared" si="765"/>
        <v>0</v>
      </c>
      <c r="AX705" s="7">
        <f t="shared" si="765"/>
        <v>0</v>
      </c>
      <c r="AY705" s="7">
        <f t="shared" si="765"/>
        <v>0</v>
      </c>
      <c r="AZ705" s="7">
        <f t="shared" si="765"/>
        <v>0</v>
      </c>
      <c r="BA705" s="7">
        <f t="shared" si="765"/>
        <v>0</v>
      </c>
      <c r="BB705" s="7">
        <f t="shared" si="765"/>
        <v>0</v>
      </c>
      <c r="BC705" s="7">
        <f t="shared" si="765"/>
        <v>0</v>
      </c>
    </row>
    <row r="706" spans="1:55" x14ac:dyDescent="0.2">
      <c r="A706" t="s">
        <v>10</v>
      </c>
      <c r="B706">
        <v>982</v>
      </c>
      <c r="C706">
        <v>1988</v>
      </c>
      <c r="D706" s="7">
        <f t="shared" ref="D706:BC706" si="766">ROUND(IF(D668=0,0,D440-D668),3)</f>
        <v>0</v>
      </c>
      <c r="E706" s="7">
        <f t="shared" si="766"/>
        <v>0</v>
      </c>
      <c r="F706" s="7">
        <f t="shared" si="766"/>
        <v>0</v>
      </c>
      <c r="G706" s="7">
        <f t="shared" si="766"/>
        <v>0</v>
      </c>
      <c r="H706" s="7">
        <f t="shared" si="766"/>
        <v>0</v>
      </c>
      <c r="I706" s="7">
        <f t="shared" si="766"/>
        <v>0</v>
      </c>
      <c r="J706" s="7">
        <f t="shared" si="766"/>
        <v>0</v>
      </c>
      <c r="K706" s="7">
        <f t="shared" si="766"/>
        <v>0</v>
      </c>
      <c r="L706" s="7">
        <f t="shared" si="766"/>
        <v>0</v>
      </c>
      <c r="M706" s="7">
        <f t="shared" si="766"/>
        <v>0</v>
      </c>
      <c r="N706" s="7">
        <f t="shared" si="766"/>
        <v>0</v>
      </c>
      <c r="O706" s="7">
        <f t="shared" si="766"/>
        <v>0</v>
      </c>
      <c r="P706" s="7">
        <f t="shared" si="766"/>
        <v>0</v>
      </c>
      <c r="Q706" s="7">
        <f t="shared" si="766"/>
        <v>0</v>
      </c>
      <c r="R706" s="7">
        <f t="shared" si="766"/>
        <v>-126.242</v>
      </c>
      <c r="S706" s="7">
        <f t="shared" si="766"/>
        <v>-764.97400000000005</v>
      </c>
      <c r="T706" s="7">
        <f t="shared" si="766"/>
        <v>-1254.5340000000001</v>
      </c>
      <c r="U706" s="7">
        <f t="shared" si="766"/>
        <v>-1340.2919999999999</v>
      </c>
      <c r="V706" s="7">
        <f t="shared" si="766"/>
        <v>-1500.644</v>
      </c>
      <c r="W706" s="7">
        <f t="shared" si="766"/>
        <v>0</v>
      </c>
      <c r="X706" s="7">
        <f t="shared" si="766"/>
        <v>0</v>
      </c>
      <c r="Y706" s="7">
        <f t="shared" si="766"/>
        <v>0</v>
      </c>
      <c r="Z706" s="7">
        <f t="shared" si="766"/>
        <v>0</v>
      </c>
      <c r="AA706" s="7">
        <f t="shared" si="766"/>
        <v>0</v>
      </c>
      <c r="AB706" s="7">
        <f t="shared" si="766"/>
        <v>0</v>
      </c>
      <c r="AC706" s="7">
        <f t="shared" si="766"/>
        <v>0</v>
      </c>
      <c r="AD706" s="7">
        <f t="shared" si="766"/>
        <v>0</v>
      </c>
      <c r="AE706" s="7">
        <f t="shared" si="766"/>
        <v>-1555.7940000000001</v>
      </c>
      <c r="AF706" s="7">
        <f t="shared" si="766"/>
        <v>-2301.0300000000002</v>
      </c>
      <c r="AG706" s="7">
        <f t="shared" si="766"/>
        <v>-2480.6840000000002</v>
      </c>
      <c r="AH706" s="7">
        <f t="shared" si="766"/>
        <v>-1884.19</v>
      </c>
      <c r="AI706" s="7">
        <f t="shared" si="766"/>
        <v>-1430.788</v>
      </c>
      <c r="AJ706" s="7">
        <f t="shared" si="766"/>
        <v>-686.87800000000004</v>
      </c>
      <c r="AK706" s="7">
        <f t="shared" si="766"/>
        <v>-204.09399999999999</v>
      </c>
      <c r="AL706" s="7">
        <f t="shared" si="766"/>
        <v>-0.28399999999999997</v>
      </c>
      <c r="AM706" s="7">
        <f t="shared" si="766"/>
        <v>0</v>
      </c>
      <c r="AN706" s="7">
        <f t="shared" si="766"/>
        <v>0</v>
      </c>
      <c r="AO706" s="7">
        <f t="shared" si="766"/>
        <v>0</v>
      </c>
      <c r="AP706" s="7">
        <f t="shared" si="766"/>
        <v>0</v>
      </c>
      <c r="AQ706" s="7">
        <f t="shared" si="766"/>
        <v>0</v>
      </c>
      <c r="AR706" s="7">
        <f t="shared" si="766"/>
        <v>0</v>
      </c>
      <c r="AS706" s="7">
        <f t="shared" si="766"/>
        <v>-2028.0160000000001</v>
      </c>
      <c r="AT706" s="7">
        <f t="shared" si="766"/>
        <v>-3477.5360000000001</v>
      </c>
      <c r="AU706" s="7">
        <f t="shared" si="766"/>
        <v>0</v>
      </c>
      <c r="AV706" s="7">
        <f t="shared" si="766"/>
        <v>0</v>
      </c>
      <c r="AW706" s="7">
        <f t="shared" si="766"/>
        <v>0</v>
      </c>
      <c r="AX706" s="7">
        <f t="shared" si="766"/>
        <v>0</v>
      </c>
      <c r="AY706" s="7">
        <f t="shared" si="766"/>
        <v>0</v>
      </c>
      <c r="AZ706" s="7">
        <f t="shared" si="766"/>
        <v>0</v>
      </c>
      <c r="BA706" s="7">
        <f t="shared" si="766"/>
        <v>0</v>
      </c>
      <c r="BB706" s="7">
        <f t="shared" si="766"/>
        <v>0</v>
      </c>
      <c r="BC706" s="7">
        <f t="shared" si="766"/>
        <v>0</v>
      </c>
    </row>
    <row r="707" spans="1:55" x14ac:dyDescent="0.2">
      <c r="A707" t="s">
        <v>10</v>
      </c>
      <c r="B707">
        <v>982</v>
      </c>
      <c r="C707">
        <v>1989</v>
      </c>
      <c r="D707" s="7">
        <f t="shared" ref="D707:BC707" si="767">ROUND(IF(D669=0,0,D441-D669),3)</f>
        <v>0</v>
      </c>
      <c r="E707" s="7">
        <f t="shared" si="767"/>
        <v>0</v>
      </c>
      <c r="F707" s="7">
        <f t="shared" si="767"/>
        <v>0</v>
      </c>
      <c r="G707" s="7">
        <f t="shared" si="767"/>
        <v>0</v>
      </c>
      <c r="H707" s="7">
        <f t="shared" si="767"/>
        <v>0</v>
      </c>
      <c r="I707" s="7">
        <f t="shared" si="767"/>
        <v>0</v>
      </c>
      <c r="J707" s="7">
        <f t="shared" si="767"/>
        <v>0</v>
      </c>
      <c r="K707" s="7">
        <f t="shared" si="767"/>
        <v>0</v>
      </c>
      <c r="L707" s="7">
        <f t="shared" si="767"/>
        <v>0</v>
      </c>
      <c r="M707" s="7">
        <f t="shared" si="767"/>
        <v>0</v>
      </c>
      <c r="N707" s="7">
        <f t="shared" si="767"/>
        <v>0</v>
      </c>
      <c r="O707" s="7">
        <f t="shared" si="767"/>
        <v>0</v>
      </c>
      <c r="P707" s="7">
        <f t="shared" si="767"/>
        <v>0</v>
      </c>
      <c r="Q707" s="7">
        <f t="shared" si="767"/>
        <v>0</v>
      </c>
      <c r="R707" s="7">
        <f t="shared" si="767"/>
        <v>-24.193999999999999</v>
      </c>
      <c r="S707" s="7">
        <f t="shared" si="767"/>
        <v>-38.119999999999997</v>
      </c>
      <c r="T707" s="7">
        <f t="shared" si="767"/>
        <v>0</v>
      </c>
      <c r="U707" s="7">
        <f t="shared" si="767"/>
        <v>-372.43200000000002</v>
      </c>
      <c r="V707" s="7">
        <f t="shared" si="767"/>
        <v>0</v>
      </c>
      <c r="W707" s="7">
        <f t="shared" si="767"/>
        <v>0</v>
      </c>
      <c r="X707" s="7">
        <f t="shared" si="767"/>
        <v>0</v>
      </c>
      <c r="Y707" s="7">
        <f t="shared" si="767"/>
        <v>0</v>
      </c>
      <c r="Z707" s="7">
        <f t="shared" si="767"/>
        <v>0</v>
      </c>
      <c r="AA707" s="7">
        <f t="shared" si="767"/>
        <v>0</v>
      </c>
      <c r="AB707" s="7">
        <f t="shared" si="767"/>
        <v>0</v>
      </c>
      <c r="AC707" s="7">
        <f t="shared" si="767"/>
        <v>0</v>
      </c>
      <c r="AD707" s="7">
        <f t="shared" si="767"/>
        <v>0</v>
      </c>
      <c r="AE707" s="7">
        <f t="shared" si="767"/>
        <v>0</v>
      </c>
      <c r="AF707" s="7">
        <f t="shared" si="767"/>
        <v>0</v>
      </c>
      <c r="AG707" s="7">
        <f t="shared" si="767"/>
        <v>0</v>
      </c>
      <c r="AH707" s="7">
        <f t="shared" si="767"/>
        <v>0</v>
      </c>
      <c r="AI707" s="7">
        <f t="shared" si="767"/>
        <v>0</v>
      </c>
      <c r="AJ707" s="7">
        <f t="shared" si="767"/>
        <v>0</v>
      </c>
      <c r="AK707" s="7">
        <f t="shared" si="767"/>
        <v>0</v>
      </c>
      <c r="AL707" s="7">
        <f t="shared" si="767"/>
        <v>0</v>
      </c>
      <c r="AM707" s="7">
        <f t="shared" si="767"/>
        <v>0</v>
      </c>
      <c r="AN707" s="7">
        <f t="shared" si="767"/>
        <v>0</v>
      </c>
      <c r="AO707" s="7">
        <f t="shared" si="767"/>
        <v>0</v>
      </c>
      <c r="AP707" s="7">
        <f t="shared" si="767"/>
        <v>0</v>
      </c>
      <c r="AQ707" s="7">
        <f t="shared" si="767"/>
        <v>0</v>
      </c>
      <c r="AR707" s="7">
        <f t="shared" si="767"/>
        <v>0</v>
      </c>
      <c r="AS707" s="7">
        <f t="shared" si="767"/>
        <v>0</v>
      </c>
      <c r="AT707" s="7">
        <f t="shared" si="767"/>
        <v>0</v>
      </c>
      <c r="AU707" s="7">
        <f t="shared" si="767"/>
        <v>0</v>
      </c>
      <c r="AV707" s="7">
        <f t="shared" si="767"/>
        <v>0</v>
      </c>
      <c r="AW707" s="7">
        <f t="shared" si="767"/>
        <v>0</v>
      </c>
      <c r="AX707" s="7">
        <f t="shared" si="767"/>
        <v>0</v>
      </c>
      <c r="AY707" s="7">
        <f t="shared" si="767"/>
        <v>0</v>
      </c>
      <c r="AZ707" s="7">
        <f t="shared" si="767"/>
        <v>0</v>
      </c>
      <c r="BA707" s="7">
        <f t="shared" si="767"/>
        <v>0</v>
      </c>
      <c r="BB707" s="7">
        <f t="shared" si="767"/>
        <v>0</v>
      </c>
      <c r="BC707" s="7">
        <f t="shared" si="767"/>
        <v>0</v>
      </c>
    </row>
    <row r="708" spans="1:55" x14ac:dyDescent="0.2">
      <c r="A708" t="s">
        <v>10</v>
      </c>
      <c r="B708">
        <v>982</v>
      </c>
      <c r="C708">
        <v>1990</v>
      </c>
      <c r="D708" s="7">
        <f t="shared" ref="D708:BC708" si="768">ROUND(IF(D670=0,0,D442-D670),3)</f>
        <v>0</v>
      </c>
      <c r="E708" s="7">
        <f t="shared" si="768"/>
        <v>0</v>
      </c>
      <c r="F708" s="7">
        <f t="shared" si="768"/>
        <v>0</v>
      </c>
      <c r="G708" s="7">
        <f t="shared" si="768"/>
        <v>0</v>
      </c>
      <c r="H708" s="7">
        <f t="shared" si="768"/>
        <v>0</v>
      </c>
      <c r="I708" s="7">
        <f t="shared" si="768"/>
        <v>0</v>
      </c>
      <c r="J708" s="7">
        <f t="shared" si="768"/>
        <v>0</v>
      </c>
      <c r="K708" s="7">
        <f t="shared" si="768"/>
        <v>0</v>
      </c>
      <c r="L708" s="7">
        <f t="shared" si="768"/>
        <v>0</v>
      </c>
      <c r="M708" s="7">
        <f t="shared" si="768"/>
        <v>0</v>
      </c>
      <c r="N708" s="7">
        <f t="shared" si="768"/>
        <v>0</v>
      </c>
      <c r="O708" s="7">
        <f t="shared" si="768"/>
        <v>0</v>
      </c>
      <c r="P708" s="7">
        <f t="shared" si="768"/>
        <v>0</v>
      </c>
      <c r="Q708" s="7">
        <f t="shared" si="768"/>
        <v>0</v>
      </c>
      <c r="R708" s="7">
        <f t="shared" si="768"/>
        <v>0</v>
      </c>
      <c r="S708" s="7">
        <f t="shared" si="768"/>
        <v>0</v>
      </c>
      <c r="T708" s="7">
        <f t="shared" si="768"/>
        <v>0</v>
      </c>
      <c r="U708" s="7">
        <f t="shared" si="768"/>
        <v>0</v>
      </c>
      <c r="V708" s="7">
        <f t="shared" si="768"/>
        <v>0</v>
      </c>
      <c r="W708" s="7">
        <f t="shared" si="768"/>
        <v>0</v>
      </c>
      <c r="X708" s="7">
        <f t="shared" si="768"/>
        <v>0</v>
      </c>
      <c r="Y708" s="7">
        <f t="shared" si="768"/>
        <v>0</v>
      </c>
      <c r="Z708" s="7">
        <f t="shared" si="768"/>
        <v>0</v>
      </c>
      <c r="AA708" s="7">
        <f t="shared" si="768"/>
        <v>0</v>
      </c>
      <c r="AB708" s="7">
        <f t="shared" si="768"/>
        <v>0</v>
      </c>
      <c r="AC708" s="7">
        <f t="shared" si="768"/>
        <v>0</v>
      </c>
      <c r="AD708" s="7">
        <f t="shared" si="768"/>
        <v>0</v>
      </c>
      <c r="AE708" s="7">
        <f t="shared" si="768"/>
        <v>0</v>
      </c>
      <c r="AF708" s="7">
        <f t="shared" si="768"/>
        <v>0</v>
      </c>
      <c r="AG708" s="7">
        <f t="shared" si="768"/>
        <v>0</v>
      </c>
      <c r="AH708" s="7">
        <f t="shared" si="768"/>
        <v>0</v>
      </c>
      <c r="AI708" s="7">
        <f t="shared" si="768"/>
        <v>0</v>
      </c>
      <c r="AJ708" s="7">
        <f t="shared" si="768"/>
        <v>0</v>
      </c>
      <c r="AK708" s="7">
        <f t="shared" si="768"/>
        <v>0</v>
      </c>
      <c r="AL708" s="7">
        <f t="shared" si="768"/>
        <v>0</v>
      </c>
      <c r="AM708" s="7">
        <f t="shared" si="768"/>
        <v>0</v>
      </c>
      <c r="AN708" s="7">
        <f t="shared" si="768"/>
        <v>0</v>
      </c>
      <c r="AO708" s="7">
        <f t="shared" si="768"/>
        <v>0</v>
      </c>
      <c r="AP708" s="7">
        <f t="shared" si="768"/>
        <v>0</v>
      </c>
      <c r="AQ708" s="7">
        <f t="shared" si="768"/>
        <v>0</v>
      </c>
      <c r="AR708" s="7">
        <f t="shared" si="768"/>
        <v>0</v>
      </c>
      <c r="AS708" s="7">
        <f t="shared" si="768"/>
        <v>0</v>
      </c>
      <c r="AT708" s="7">
        <f t="shared" si="768"/>
        <v>0</v>
      </c>
      <c r="AU708" s="7">
        <f t="shared" si="768"/>
        <v>0</v>
      </c>
      <c r="AV708" s="7">
        <f t="shared" si="768"/>
        <v>0</v>
      </c>
      <c r="AW708" s="7">
        <f t="shared" si="768"/>
        <v>0</v>
      </c>
      <c r="AX708" s="7">
        <f t="shared" si="768"/>
        <v>0</v>
      </c>
      <c r="AY708" s="7">
        <f t="shared" si="768"/>
        <v>0</v>
      </c>
      <c r="AZ708" s="7">
        <f t="shared" si="768"/>
        <v>0</v>
      </c>
      <c r="BA708" s="7">
        <f t="shared" si="768"/>
        <v>0</v>
      </c>
      <c r="BB708" s="7">
        <f t="shared" si="768"/>
        <v>0</v>
      </c>
      <c r="BC708" s="7">
        <f t="shared" si="768"/>
        <v>0</v>
      </c>
    </row>
    <row r="709" spans="1:55" x14ac:dyDescent="0.2">
      <c r="A709" t="s">
        <v>10</v>
      </c>
      <c r="B709">
        <v>982</v>
      </c>
      <c r="C709">
        <v>1991</v>
      </c>
      <c r="D709" s="7">
        <f t="shared" ref="D709:BC709" si="769">ROUND(IF(D671=0,0,D443-D671),3)</f>
        <v>0</v>
      </c>
      <c r="E709" s="7">
        <f t="shared" si="769"/>
        <v>0</v>
      </c>
      <c r="F709" s="7">
        <f t="shared" si="769"/>
        <v>0</v>
      </c>
      <c r="G709" s="7">
        <f t="shared" si="769"/>
        <v>0</v>
      </c>
      <c r="H709" s="7">
        <f t="shared" si="769"/>
        <v>0</v>
      </c>
      <c r="I709" s="7">
        <f t="shared" si="769"/>
        <v>0</v>
      </c>
      <c r="J709" s="7">
        <f t="shared" si="769"/>
        <v>0</v>
      </c>
      <c r="K709" s="7">
        <f t="shared" si="769"/>
        <v>0</v>
      </c>
      <c r="L709" s="7">
        <f t="shared" si="769"/>
        <v>0</v>
      </c>
      <c r="M709" s="7">
        <f t="shared" si="769"/>
        <v>0</v>
      </c>
      <c r="N709" s="7">
        <f t="shared" si="769"/>
        <v>0</v>
      </c>
      <c r="O709" s="7">
        <f t="shared" si="769"/>
        <v>0</v>
      </c>
      <c r="P709" s="7">
        <f t="shared" si="769"/>
        <v>0</v>
      </c>
      <c r="Q709" s="7">
        <f t="shared" si="769"/>
        <v>0</v>
      </c>
      <c r="R709" s="7">
        <f t="shared" si="769"/>
        <v>0</v>
      </c>
      <c r="S709" s="7">
        <f t="shared" si="769"/>
        <v>0</v>
      </c>
      <c r="T709" s="7">
        <f t="shared" si="769"/>
        <v>0</v>
      </c>
      <c r="U709" s="7">
        <f t="shared" si="769"/>
        <v>0</v>
      </c>
      <c r="V709" s="7">
        <f t="shared" si="769"/>
        <v>0</v>
      </c>
      <c r="W709" s="7">
        <f t="shared" si="769"/>
        <v>0</v>
      </c>
      <c r="X709" s="7">
        <f t="shared" si="769"/>
        <v>0</v>
      </c>
      <c r="Y709" s="7">
        <f t="shared" si="769"/>
        <v>0</v>
      </c>
      <c r="Z709" s="7">
        <f t="shared" si="769"/>
        <v>0</v>
      </c>
      <c r="AA709" s="7">
        <f t="shared" si="769"/>
        <v>0</v>
      </c>
      <c r="AB709" s="7">
        <f t="shared" si="769"/>
        <v>0</v>
      </c>
      <c r="AC709" s="7">
        <f t="shared" si="769"/>
        <v>0</v>
      </c>
      <c r="AD709" s="7">
        <f t="shared" si="769"/>
        <v>0</v>
      </c>
      <c r="AE709" s="7">
        <f t="shared" si="769"/>
        <v>0</v>
      </c>
      <c r="AF709" s="7">
        <f t="shared" si="769"/>
        <v>0</v>
      </c>
      <c r="AG709" s="7">
        <f t="shared" si="769"/>
        <v>0</v>
      </c>
      <c r="AH709" s="7">
        <f t="shared" si="769"/>
        <v>0</v>
      </c>
      <c r="AI709" s="7">
        <f t="shared" si="769"/>
        <v>0</v>
      </c>
      <c r="AJ709" s="7">
        <f t="shared" si="769"/>
        <v>0</v>
      </c>
      <c r="AK709" s="7">
        <f t="shared" si="769"/>
        <v>0</v>
      </c>
      <c r="AL709" s="7">
        <f t="shared" si="769"/>
        <v>0</v>
      </c>
      <c r="AM709" s="7">
        <f t="shared" si="769"/>
        <v>0</v>
      </c>
      <c r="AN709" s="7">
        <f t="shared" si="769"/>
        <v>0</v>
      </c>
      <c r="AO709" s="7">
        <f t="shared" si="769"/>
        <v>0</v>
      </c>
      <c r="AP709" s="7">
        <f t="shared" si="769"/>
        <v>0</v>
      </c>
      <c r="AQ709" s="7">
        <f t="shared" si="769"/>
        <v>0</v>
      </c>
      <c r="AR709" s="7">
        <f t="shared" si="769"/>
        <v>0</v>
      </c>
      <c r="AS709" s="7">
        <f t="shared" si="769"/>
        <v>0</v>
      </c>
      <c r="AT709" s="7">
        <f t="shared" si="769"/>
        <v>0</v>
      </c>
      <c r="AU709" s="7">
        <f t="shared" si="769"/>
        <v>0</v>
      </c>
      <c r="AV709" s="7">
        <f t="shared" si="769"/>
        <v>0</v>
      </c>
      <c r="AW709" s="7">
        <f t="shared" si="769"/>
        <v>0</v>
      </c>
      <c r="AX709" s="7">
        <f t="shared" si="769"/>
        <v>0</v>
      </c>
      <c r="AY709" s="7">
        <f t="shared" si="769"/>
        <v>0</v>
      </c>
      <c r="AZ709" s="7">
        <f t="shared" si="769"/>
        <v>0</v>
      </c>
      <c r="BA709" s="7">
        <f t="shared" si="769"/>
        <v>0</v>
      </c>
      <c r="BB709" s="7">
        <f t="shared" si="769"/>
        <v>0</v>
      </c>
      <c r="BC709" s="7">
        <f t="shared" si="769"/>
        <v>0</v>
      </c>
    </row>
    <row r="710" spans="1:55" x14ac:dyDescent="0.2">
      <c r="A710" t="s">
        <v>10</v>
      </c>
      <c r="B710">
        <v>982</v>
      </c>
      <c r="C710">
        <v>1992</v>
      </c>
      <c r="D710" s="7">
        <f t="shared" ref="D710:BC710" si="770">ROUND(IF(D672=0,0,D444-D672),3)</f>
        <v>0</v>
      </c>
      <c r="E710" s="7">
        <f t="shared" si="770"/>
        <v>0</v>
      </c>
      <c r="F710" s="7">
        <f t="shared" si="770"/>
        <v>0</v>
      </c>
      <c r="G710" s="7">
        <f t="shared" si="770"/>
        <v>0</v>
      </c>
      <c r="H710" s="7">
        <f t="shared" si="770"/>
        <v>0</v>
      </c>
      <c r="I710" s="7">
        <f t="shared" si="770"/>
        <v>0</v>
      </c>
      <c r="J710" s="7">
        <f t="shared" si="770"/>
        <v>0</v>
      </c>
      <c r="K710" s="7">
        <f t="shared" si="770"/>
        <v>0</v>
      </c>
      <c r="L710" s="7">
        <f t="shared" si="770"/>
        <v>0</v>
      </c>
      <c r="M710" s="7">
        <f t="shared" si="770"/>
        <v>0</v>
      </c>
      <c r="N710" s="7">
        <f t="shared" si="770"/>
        <v>0</v>
      </c>
      <c r="O710" s="7">
        <f t="shared" si="770"/>
        <v>0</v>
      </c>
      <c r="P710" s="7">
        <f t="shared" si="770"/>
        <v>0</v>
      </c>
      <c r="Q710" s="7">
        <f t="shared" si="770"/>
        <v>0</v>
      </c>
      <c r="R710" s="7">
        <f t="shared" si="770"/>
        <v>0</v>
      </c>
      <c r="S710" s="7">
        <f t="shared" si="770"/>
        <v>-62.713999999999999</v>
      </c>
      <c r="T710" s="7">
        <f t="shared" si="770"/>
        <v>-183.702</v>
      </c>
      <c r="U710" s="7">
        <f t="shared" si="770"/>
        <v>-413.154</v>
      </c>
      <c r="V710" s="7">
        <f t="shared" si="770"/>
        <v>0</v>
      </c>
      <c r="W710" s="7">
        <f t="shared" si="770"/>
        <v>-748.38199999999995</v>
      </c>
      <c r="X710" s="7">
        <f t="shared" si="770"/>
        <v>-738.05</v>
      </c>
      <c r="Y710" s="7">
        <f t="shared" si="770"/>
        <v>-48.445999999999998</v>
      </c>
      <c r="Z710" s="7">
        <f t="shared" si="770"/>
        <v>-1432.204</v>
      </c>
      <c r="AA710" s="7">
        <f t="shared" si="770"/>
        <v>-1618.2159999999999</v>
      </c>
      <c r="AB710" s="7">
        <f t="shared" si="770"/>
        <v>0</v>
      </c>
      <c r="AC710" s="7">
        <f t="shared" si="770"/>
        <v>-1918.2940000000001</v>
      </c>
      <c r="AD710" s="7">
        <f t="shared" si="770"/>
        <v>-2824.6860000000001</v>
      </c>
      <c r="AE710" s="7">
        <f t="shared" si="770"/>
        <v>-2967.2139999999999</v>
      </c>
      <c r="AF710" s="7">
        <f t="shared" si="770"/>
        <v>-2998.9879999999998</v>
      </c>
      <c r="AG710" s="7">
        <f t="shared" si="770"/>
        <v>-2859.33</v>
      </c>
      <c r="AH710" s="7">
        <f t="shared" si="770"/>
        <v>-2493.6</v>
      </c>
      <c r="AI710" s="7">
        <f t="shared" si="770"/>
        <v>-1865.05</v>
      </c>
      <c r="AJ710" s="7">
        <f t="shared" si="770"/>
        <v>-1008.146</v>
      </c>
      <c r="AK710" s="7">
        <f t="shared" si="770"/>
        <v>-2242.0479999999998</v>
      </c>
      <c r="AL710" s="7">
        <f t="shared" si="770"/>
        <v>-1483.4960000000001</v>
      </c>
      <c r="AM710" s="7">
        <f t="shared" si="770"/>
        <v>-606.88</v>
      </c>
      <c r="AN710" s="7">
        <f t="shared" si="770"/>
        <v>-435.54199999999997</v>
      </c>
      <c r="AO710" s="7">
        <f t="shared" si="770"/>
        <v>-1229.98</v>
      </c>
      <c r="AP710" s="7">
        <f t="shared" si="770"/>
        <v>-2851.5859999999998</v>
      </c>
      <c r="AQ710" s="7">
        <f t="shared" si="770"/>
        <v>-9.23</v>
      </c>
      <c r="AR710" s="7">
        <f t="shared" si="770"/>
        <v>-2006.6859999999999</v>
      </c>
      <c r="AS710" s="7">
        <f t="shared" si="770"/>
        <v>-1019.822</v>
      </c>
      <c r="AT710" s="7">
        <f t="shared" si="770"/>
        <v>-8.1950000000000003</v>
      </c>
      <c r="AU710" s="7">
        <f t="shared" si="770"/>
        <v>0</v>
      </c>
      <c r="AV710" s="7">
        <f t="shared" si="770"/>
        <v>0</v>
      </c>
      <c r="AW710" s="7">
        <f t="shared" si="770"/>
        <v>0</v>
      </c>
      <c r="AX710" s="7">
        <f t="shared" si="770"/>
        <v>0</v>
      </c>
      <c r="AY710" s="7">
        <f t="shared" si="770"/>
        <v>0</v>
      </c>
      <c r="AZ710" s="7">
        <f t="shared" si="770"/>
        <v>0</v>
      </c>
      <c r="BA710" s="7">
        <f t="shared" si="770"/>
        <v>0</v>
      </c>
      <c r="BB710" s="7">
        <f t="shared" si="770"/>
        <v>0</v>
      </c>
      <c r="BC710" s="7">
        <f t="shared" si="770"/>
        <v>0</v>
      </c>
    </row>
    <row r="711" spans="1:55" x14ac:dyDescent="0.2">
      <c r="A711" t="s">
        <v>10</v>
      </c>
      <c r="B711">
        <v>982</v>
      </c>
      <c r="C711">
        <v>1993</v>
      </c>
      <c r="D711" s="7">
        <f t="shared" ref="D711:BC711" si="771">ROUND(IF(D673=0,0,D445-D673),3)</f>
        <v>0</v>
      </c>
      <c r="E711" s="7">
        <f t="shared" si="771"/>
        <v>0</v>
      </c>
      <c r="F711" s="7">
        <f t="shared" si="771"/>
        <v>0</v>
      </c>
      <c r="G711" s="7">
        <f t="shared" si="771"/>
        <v>0</v>
      </c>
      <c r="H711" s="7">
        <f t="shared" si="771"/>
        <v>0</v>
      </c>
      <c r="I711" s="7">
        <f t="shared" si="771"/>
        <v>0</v>
      </c>
      <c r="J711" s="7">
        <f t="shared" si="771"/>
        <v>0</v>
      </c>
      <c r="K711" s="7">
        <f t="shared" si="771"/>
        <v>0</v>
      </c>
      <c r="L711" s="7">
        <f t="shared" si="771"/>
        <v>0</v>
      </c>
      <c r="M711" s="7">
        <f t="shared" si="771"/>
        <v>0</v>
      </c>
      <c r="N711" s="7">
        <f t="shared" si="771"/>
        <v>0</v>
      </c>
      <c r="O711" s="7">
        <f t="shared" si="771"/>
        <v>0</v>
      </c>
      <c r="P711" s="7">
        <f t="shared" si="771"/>
        <v>0</v>
      </c>
      <c r="Q711" s="7">
        <f t="shared" si="771"/>
        <v>0</v>
      </c>
      <c r="R711" s="7">
        <f t="shared" si="771"/>
        <v>0</v>
      </c>
      <c r="S711" s="7">
        <f t="shared" si="771"/>
        <v>0</v>
      </c>
      <c r="T711" s="7">
        <f t="shared" si="771"/>
        <v>-36.21</v>
      </c>
      <c r="U711" s="7">
        <f t="shared" si="771"/>
        <v>-81.016000000000005</v>
      </c>
      <c r="V711" s="7">
        <f t="shared" si="771"/>
        <v>-9.5220000000000002</v>
      </c>
      <c r="W711" s="7">
        <f t="shared" si="771"/>
        <v>0</v>
      </c>
      <c r="X711" s="7">
        <f t="shared" si="771"/>
        <v>0</v>
      </c>
      <c r="Y711" s="7">
        <f t="shared" si="771"/>
        <v>0</v>
      </c>
      <c r="Z711" s="7">
        <f t="shared" si="771"/>
        <v>0</v>
      </c>
      <c r="AA711" s="7">
        <f t="shared" si="771"/>
        <v>0</v>
      </c>
      <c r="AB711" s="7">
        <f t="shared" si="771"/>
        <v>0</v>
      </c>
      <c r="AC711" s="7">
        <f t="shared" si="771"/>
        <v>0</v>
      </c>
      <c r="AD711" s="7">
        <f t="shared" si="771"/>
        <v>0</v>
      </c>
      <c r="AE711" s="7">
        <f t="shared" si="771"/>
        <v>0</v>
      </c>
      <c r="AF711" s="7">
        <f t="shared" si="771"/>
        <v>0</v>
      </c>
      <c r="AG711" s="7">
        <f t="shared" si="771"/>
        <v>0</v>
      </c>
      <c r="AH711" s="7">
        <f t="shared" si="771"/>
        <v>0</v>
      </c>
      <c r="AI711" s="7">
        <f t="shared" si="771"/>
        <v>0</v>
      </c>
      <c r="AJ711" s="7">
        <f t="shared" si="771"/>
        <v>0</v>
      </c>
      <c r="AK711" s="7">
        <f t="shared" si="771"/>
        <v>0</v>
      </c>
      <c r="AL711" s="7">
        <f t="shared" si="771"/>
        <v>0</v>
      </c>
      <c r="AM711" s="7">
        <f t="shared" si="771"/>
        <v>0</v>
      </c>
      <c r="AN711" s="7">
        <f t="shared" si="771"/>
        <v>0</v>
      </c>
      <c r="AO711" s="7">
        <f t="shared" si="771"/>
        <v>0</v>
      </c>
      <c r="AP711" s="7">
        <f t="shared" si="771"/>
        <v>0</v>
      </c>
      <c r="AQ711" s="7">
        <f t="shared" si="771"/>
        <v>0</v>
      </c>
      <c r="AR711" s="7">
        <f t="shared" si="771"/>
        <v>0</v>
      </c>
      <c r="AS711" s="7">
        <f t="shared" si="771"/>
        <v>0</v>
      </c>
      <c r="AT711" s="7">
        <f t="shared" si="771"/>
        <v>0</v>
      </c>
      <c r="AU711" s="7">
        <f t="shared" si="771"/>
        <v>0</v>
      </c>
      <c r="AV711" s="7">
        <f t="shared" si="771"/>
        <v>0</v>
      </c>
      <c r="AW711" s="7">
        <f t="shared" si="771"/>
        <v>0</v>
      </c>
      <c r="AX711" s="7">
        <f t="shared" si="771"/>
        <v>0</v>
      </c>
      <c r="AY711" s="7">
        <f t="shared" si="771"/>
        <v>0</v>
      </c>
      <c r="AZ711" s="7">
        <f t="shared" si="771"/>
        <v>0</v>
      </c>
      <c r="BA711" s="7">
        <f t="shared" si="771"/>
        <v>0</v>
      </c>
      <c r="BB711" s="7">
        <f t="shared" si="771"/>
        <v>0</v>
      </c>
      <c r="BC711" s="7">
        <f t="shared" si="771"/>
        <v>0</v>
      </c>
    </row>
    <row r="712" spans="1:55" x14ac:dyDescent="0.2">
      <c r="A712" t="s">
        <v>10</v>
      </c>
      <c r="B712">
        <v>982</v>
      </c>
      <c r="C712">
        <v>1994</v>
      </c>
      <c r="D712" s="7">
        <f t="shared" ref="D712:BC712" si="772">ROUND(IF(D674=0,0,D446-D674),3)</f>
        <v>0</v>
      </c>
      <c r="E712" s="7">
        <f t="shared" si="772"/>
        <v>0</v>
      </c>
      <c r="F712" s="7">
        <f t="shared" si="772"/>
        <v>0</v>
      </c>
      <c r="G712" s="7">
        <f t="shared" si="772"/>
        <v>0</v>
      </c>
      <c r="H712" s="7">
        <f t="shared" si="772"/>
        <v>0</v>
      </c>
      <c r="I712" s="7">
        <f t="shared" si="772"/>
        <v>0</v>
      </c>
      <c r="J712" s="7">
        <f t="shared" si="772"/>
        <v>0</v>
      </c>
      <c r="K712" s="7">
        <f t="shared" si="772"/>
        <v>0</v>
      </c>
      <c r="L712" s="7">
        <f t="shared" si="772"/>
        <v>0</v>
      </c>
      <c r="M712" s="7">
        <f t="shared" si="772"/>
        <v>0</v>
      </c>
      <c r="N712" s="7">
        <f t="shared" si="772"/>
        <v>0</v>
      </c>
      <c r="O712" s="7">
        <f t="shared" si="772"/>
        <v>0</v>
      </c>
      <c r="P712" s="7">
        <f t="shared" si="772"/>
        <v>0</v>
      </c>
      <c r="Q712" s="7">
        <f t="shared" si="772"/>
        <v>0</v>
      </c>
      <c r="R712" s="7">
        <f t="shared" si="772"/>
        <v>0</v>
      </c>
      <c r="S712" s="7">
        <f t="shared" si="772"/>
        <v>0</v>
      </c>
      <c r="T712" s="7">
        <f t="shared" si="772"/>
        <v>0</v>
      </c>
      <c r="U712" s="7">
        <f t="shared" si="772"/>
        <v>0</v>
      </c>
      <c r="V712" s="7">
        <f t="shared" si="772"/>
        <v>0</v>
      </c>
      <c r="W712" s="7">
        <f t="shared" si="772"/>
        <v>0</v>
      </c>
      <c r="X712" s="7">
        <f t="shared" si="772"/>
        <v>0</v>
      </c>
      <c r="Y712" s="7">
        <f t="shared" si="772"/>
        <v>0</v>
      </c>
      <c r="Z712" s="7">
        <f t="shared" si="772"/>
        <v>0</v>
      </c>
      <c r="AA712" s="7">
        <f t="shared" si="772"/>
        <v>0</v>
      </c>
      <c r="AB712" s="7">
        <f t="shared" si="772"/>
        <v>0</v>
      </c>
      <c r="AC712" s="7">
        <f t="shared" si="772"/>
        <v>0</v>
      </c>
      <c r="AD712" s="7">
        <f t="shared" si="772"/>
        <v>0</v>
      </c>
      <c r="AE712" s="7">
        <f t="shared" si="772"/>
        <v>0</v>
      </c>
      <c r="AF712" s="7">
        <f t="shared" si="772"/>
        <v>0</v>
      </c>
      <c r="AG712" s="7">
        <f t="shared" si="772"/>
        <v>0</v>
      </c>
      <c r="AH712" s="7">
        <f t="shared" si="772"/>
        <v>0</v>
      </c>
      <c r="AI712" s="7">
        <f t="shared" si="772"/>
        <v>0</v>
      </c>
      <c r="AJ712" s="7">
        <f t="shared" si="772"/>
        <v>0</v>
      </c>
      <c r="AK712" s="7">
        <f t="shared" si="772"/>
        <v>0</v>
      </c>
      <c r="AL712" s="7">
        <f t="shared" si="772"/>
        <v>0</v>
      </c>
      <c r="AM712" s="7">
        <f t="shared" si="772"/>
        <v>0</v>
      </c>
      <c r="AN712" s="7">
        <f t="shared" si="772"/>
        <v>0</v>
      </c>
      <c r="AO712" s="7">
        <f t="shared" si="772"/>
        <v>0</v>
      </c>
      <c r="AP712" s="7">
        <f t="shared" si="772"/>
        <v>0</v>
      </c>
      <c r="AQ712" s="7">
        <f t="shared" si="772"/>
        <v>0</v>
      </c>
      <c r="AR712" s="7">
        <f t="shared" si="772"/>
        <v>0</v>
      </c>
      <c r="AS712" s="7">
        <f t="shared" si="772"/>
        <v>0</v>
      </c>
      <c r="AT712" s="7">
        <f t="shared" si="772"/>
        <v>0</v>
      </c>
      <c r="AU712" s="7">
        <f t="shared" si="772"/>
        <v>0</v>
      </c>
      <c r="AV712" s="7">
        <f t="shared" si="772"/>
        <v>0</v>
      </c>
      <c r="AW712" s="7">
        <f t="shared" si="772"/>
        <v>0</v>
      </c>
      <c r="AX712" s="7">
        <f t="shared" si="772"/>
        <v>0</v>
      </c>
      <c r="AY712" s="7">
        <f t="shared" si="772"/>
        <v>0</v>
      </c>
      <c r="AZ712" s="7">
        <f t="shared" si="772"/>
        <v>0</v>
      </c>
      <c r="BA712" s="7">
        <f t="shared" si="772"/>
        <v>0</v>
      </c>
      <c r="BB712" s="7">
        <f t="shared" si="772"/>
        <v>0</v>
      </c>
      <c r="BC712" s="7">
        <f t="shared" si="772"/>
        <v>0</v>
      </c>
    </row>
    <row r="713" spans="1:55" x14ac:dyDescent="0.2">
      <c r="A713" t="s">
        <v>10</v>
      </c>
      <c r="B713">
        <v>982</v>
      </c>
      <c r="C713">
        <v>1995</v>
      </c>
      <c r="D713" s="7">
        <f t="shared" ref="D713:BC713" si="773">ROUND(IF(D675=0,0,D447-D675),3)</f>
        <v>0</v>
      </c>
      <c r="E713" s="7">
        <f t="shared" si="773"/>
        <v>0</v>
      </c>
      <c r="F713" s="7">
        <f t="shared" si="773"/>
        <v>0</v>
      </c>
      <c r="G713" s="7">
        <f t="shared" si="773"/>
        <v>0</v>
      </c>
      <c r="H713" s="7">
        <f t="shared" si="773"/>
        <v>0</v>
      </c>
      <c r="I713" s="7">
        <f t="shared" si="773"/>
        <v>0</v>
      </c>
      <c r="J713" s="7">
        <f t="shared" si="773"/>
        <v>0</v>
      </c>
      <c r="K713" s="7">
        <f t="shared" si="773"/>
        <v>0</v>
      </c>
      <c r="L713" s="7">
        <f t="shared" si="773"/>
        <v>0</v>
      </c>
      <c r="M713" s="7">
        <f t="shared" si="773"/>
        <v>0</v>
      </c>
      <c r="N713" s="7">
        <f t="shared" si="773"/>
        <v>0</v>
      </c>
      <c r="O713" s="7">
        <f t="shared" si="773"/>
        <v>0</v>
      </c>
      <c r="P713" s="7">
        <f t="shared" si="773"/>
        <v>0</v>
      </c>
      <c r="Q713" s="7">
        <f t="shared" si="773"/>
        <v>0</v>
      </c>
      <c r="R713" s="7">
        <f t="shared" si="773"/>
        <v>0</v>
      </c>
      <c r="S713" s="7">
        <f t="shared" si="773"/>
        <v>0</v>
      </c>
      <c r="T713" s="7">
        <f t="shared" si="773"/>
        <v>0</v>
      </c>
      <c r="U713" s="7">
        <f t="shared" si="773"/>
        <v>0</v>
      </c>
      <c r="V713" s="7">
        <f t="shared" si="773"/>
        <v>0</v>
      </c>
      <c r="W713" s="7">
        <f t="shared" si="773"/>
        <v>0</v>
      </c>
      <c r="X713" s="7">
        <f t="shared" si="773"/>
        <v>0</v>
      </c>
      <c r="Y713" s="7">
        <f t="shared" si="773"/>
        <v>0</v>
      </c>
      <c r="Z713" s="7">
        <f t="shared" si="773"/>
        <v>0</v>
      </c>
      <c r="AA713" s="7">
        <f t="shared" si="773"/>
        <v>0</v>
      </c>
      <c r="AB713" s="7">
        <f t="shared" si="773"/>
        <v>0</v>
      </c>
      <c r="AC713" s="7">
        <f t="shared" si="773"/>
        <v>0</v>
      </c>
      <c r="AD713" s="7">
        <f t="shared" si="773"/>
        <v>0</v>
      </c>
      <c r="AE713" s="7">
        <f t="shared" si="773"/>
        <v>0</v>
      </c>
      <c r="AF713" s="7">
        <f t="shared" si="773"/>
        <v>0</v>
      </c>
      <c r="AG713" s="7">
        <f t="shared" si="773"/>
        <v>0</v>
      </c>
      <c r="AH713" s="7">
        <f t="shared" si="773"/>
        <v>0</v>
      </c>
      <c r="AI713" s="7">
        <f t="shared" si="773"/>
        <v>0</v>
      </c>
      <c r="AJ713" s="7">
        <f t="shared" si="773"/>
        <v>0</v>
      </c>
      <c r="AK713" s="7">
        <f t="shared" si="773"/>
        <v>0</v>
      </c>
      <c r="AL713" s="7">
        <f t="shared" si="773"/>
        <v>0</v>
      </c>
      <c r="AM713" s="7">
        <f t="shared" si="773"/>
        <v>0</v>
      </c>
      <c r="AN713" s="7">
        <f t="shared" si="773"/>
        <v>0</v>
      </c>
      <c r="AO713" s="7">
        <f t="shared" si="773"/>
        <v>0</v>
      </c>
      <c r="AP713" s="7">
        <f t="shared" si="773"/>
        <v>0</v>
      </c>
      <c r="AQ713" s="7">
        <f t="shared" si="773"/>
        <v>0</v>
      </c>
      <c r="AR713" s="7">
        <f t="shared" si="773"/>
        <v>0</v>
      </c>
      <c r="AS713" s="7">
        <f t="shared" si="773"/>
        <v>0</v>
      </c>
      <c r="AT713" s="7">
        <f t="shared" si="773"/>
        <v>0</v>
      </c>
      <c r="AU713" s="7">
        <f t="shared" si="773"/>
        <v>0</v>
      </c>
      <c r="AV713" s="7">
        <f t="shared" si="773"/>
        <v>0</v>
      </c>
      <c r="AW713" s="7">
        <f t="shared" si="773"/>
        <v>0</v>
      </c>
      <c r="AX713" s="7">
        <f t="shared" si="773"/>
        <v>0</v>
      </c>
      <c r="AY713" s="7">
        <f t="shared" si="773"/>
        <v>0</v>
      </c>
      <c r="AZ713" s="7">
        <f t="shared" si="773"/>
        <v>0</v>
      </c>
      <c r="BA713" s="7">
        <f t="shared" si="773"/>
        <v>0</v>
      </c>
      <c r="BB713" s="7">
        <f t="shared" si="773"/>
        <v>0</v>
      </c>
      <c r="BC713" s="7">
        <f t="shared" si="773"/>
        <v>0</v>
      </c>
    </row>
    <row r="714" spans="1:55" x14ac:dyDescent="0.2">
      <c r="A714" t="s">
        <v>10</v>
      </c>
      <c r="B714">
        <v>982</v>
      </c>
      <c r="C714">
        <v>1996</v>
      </c>
      <c r="D714" s="7">
        <f t="shared" ref="D714:BC714" si="774">ROUND(IF(D676=0,0,D448-D676),3)</f>
        <v>0</v>
      </c>
      <c r="E714" s="7">
        <f t="shared" si="774"/>
        <v>0</v>
      </c>
      <c r="F714" s="7">
        <f t="shared" si="774"/>
        <v>0</v>
      </c>
      <c r="G714" s="7">
        <f t="shared" si="774"/>
        <v>0</v>
      </c>
      <c r="H714" s="7">
        <f t="shared" si="774"/>
        <v>0</v>
      </c>
      <c r="I714" s="7">
        <f t="shared" si="774"/>
        <v>0</v>
      </c>
      <c r="J714" s="7">
        <f t="shared" si="774"/>
        <v>0</v>
      </c>
      <c r="K714" s="7">
        <f t="shared" si="774"/>
        <v>0</v>
      </c>
      <c r="L714" s="7">
        <f t="shared" si="774"/>
        <v>0</v>
      </c>
      <c r="M714" s="7">
        <f t="shared" si="774"/>
        <v>0</v>
      </c>
      <c r="N714" s="7">
        <f t="shared" si="774"/>
        <v>0</v>
      </c>
      <c r="O714" s="7">
        <f t="shared" si="774"/>
        <v>0</v>
      </c>
      <c r="P714" s="7">
        <f t="shared" si="774"/>
        <v>0</v>
      </c>
      <c r="Q714" s="7">
        <f t="shared" si="774"/>
        <v>0</v>
      </c>
      <c r="R714" s="7">
        <f t="shared" si="774"/>
        <v>0</v>
      </c>
      <c r="S714" s="7">
        <f t="shared" si="774"/>
        <v>0</v>
      </c>
      <c r="T714" s="7">
        <f t="shared" si="774"/>
        <v>0</v>
      </c>
      <c r="U714" s="7">
        <f t="shared" si="774"/>
        <v>0</v>
      </c>
      <c r="V714" s="7">
        <f t="shared" si="774"/>
        <v>0</v>
      </c>
      <c r="W714" s="7">
        <f t="shared" si="774"/>
        <v>0</v>
      </c>
      <c r="X714" s="7">
        <f t="shared" si="774"/>
        <v>0</v>
      </c>
      <c r="Y714" s="7">
        <f t="shared" si="774"/>
        <v>0</v>
      </c>
      <c r="Z714" s="7">
        <f t="shared" si="774"/>
        <v>0</v>
      </c>
      <c r="AA714" s="7">
        <f t="shared" si="774"/>
        <v>0</v>
      </c>
      <c r="AB714" s="7">
        <f t="shared" si="774"/>
        <v>0</v>
      </c>
      <c r="AC714" s="7">
        <f t="shared" si="774"/>
        <v>0</v>
      </c>
      <c r="AD714" s="7">
        <f t="shared" si="774"/>
        <v>0</v>
      </c>
      <c r="AE714" s="7">
        <f t="shared" si="774"/>
        <v>0</v>
      </c>
      <c r="AF714" s="7">
        <f t="shared" si="774"/>
        <v>0</v>
      </c>
      <c r="AG714" s="7">
        <f t="shared" si="774"/>
        <v>0</v>
      </c>
      <c r="AH714" s="7">
        <f t="shared" si="774"/>
        <v>0</v>
      </c>
      <c r="AI714" s="7">
        <f t="shared" si="774"/>
        <v>0</v>
      </c>
      <c r="AJ714" s="7">
        <f t="shared" si="774"/>
        <v>0</v>
      </c>
      <c r="AK714" s="7">
        <f t="shared" si="774"/>
        <v>0</v>
      </c>
      <c r="AL714" s="7">
        <f t="shared" si="774"/>
        <v>0</v>
      </c>
      <c r="AM714" s="7">
        <f t="shared" si="774"/>
        <v>0</v>
      </c>
      <c r="AN714" s="7">
        <f t="shared" si="774"/>
        <v>0</v>
      </c>
      <c r="AO714" s="7">
        <f t="shared" si="774"/>
        <v>0</v>
      </c>
      <c r="AP714" s="7">
        <f t="shared" si="774"/>
        <v>0</v>
      </c>
      <c r="AQ714" s="7">
        <f t="shared" si="774"/>
        <v>0</v>
      </c>
      <c r="AR714" s="7">
        <f t="shared" si="774"/>
        <v>0</v>
      </c>
      <c r="AS714" s="7">
        <f t="shared" si="774"/>
        <v>0</v>
      </c>
      <c r="AT714" s="7">
        <f t="shared" si="774"/>
        <v>0</v>
      </c>
      <c r="AU714" s="7">
        <f t="shared" si="774"/>
        <v>0</v>
      </c>
      <c r="AV714" s="7">
        <f t="shared" si="774"/>
        <v>0</v>
      </c>
      <c r="AW714" s="7">
        <f t="shared" si="774"/>
        <v>0</v>
      </c>
      <c r="AX714" s="7">
        <f t="shared" si="774"/>
        <v>0</v>
      </c>
      <c r="AY714" s="7">
        <f t="shared" si="774"/>
        <v>0</v>
      </c>
      <c r="AZ714" s="7">
        <f t="shared" si="774"/>
        <v>0</v>
      </c>
      <c r="BA714" s="7">
        <f t="shared" si="774"/>
        <v>0</v>
      </c>
      <c r="BB714" s="7">
        <f t="shared" si="774"/>
        <v>0</v>
      </c>
      <c r="BC714" s="7">
        <f t="shared" si="774"/>
        <v>0</v>
      </c>
    </row>
    <row r="715" spans="1:55" x14ac:dyDescent="0.2">
      <c r="A715" t="s">
        <v>10</v>
      </c>
      <c r="B715">
        <v>982</v>
      </c>
      <c r="C715">
        <v>1997</v>
      </c>
      <c r="D715" s="7">
        <f t="shared" ref="D715:BC715" si="775">ROUND(IF(D677=0,0,D449-D677),3)</f>
        <v>0</v>
      </c>
      <c r="E715" s="7">
        <f t="shared" si="775"/>
        <v>0</v>
      </c>
      <c r="F715" s="7">
        <f t="shared" si="775"/>
        <v>0</v>
      </c>
      <c r="G715" s="7">
        <f t="shared" si="775"/>
        <v>0</v>
      </c>
      <c r="H715" s="7">
        <f t="shared" si="775"/>
        <v>0</v>
      </c>
      <c r="I715" s="7">
        <f t="shared" si="775"/>
        <v>0</v>
      </c>
      <c r="J715" s="7">
        <f t="shared" si="775"/>
        <v>0</v>
      </c>
      <c r="K715" s="7">
        <f t="shared" si="775"/>
        <v>0</v>
      </c>
      <c r="L715" s="7">
        <f t="shared" si="775"/>
        <v>0</v>
      </c>
      <c r="M715" s="7">
        <f t="shared" si="775"/>
        <v>0</v>
      </c>
      <c r="N715" s="7">
        <f t="shared" si="775"/>
        <v>0</v>
      </c>
      <c r="O715" s="7">
        <f t="shared" si="775"/>
        <v>0</v>
      </c>
      <c r="P715" s="7">
        <f t="shared" si="775"/>
        <v>0</v>
      </c>
      <c r="Q715" s="7">
        <f t="shared" si="775"/>
        <v>0</v>
      </c>
      <c r="R715" s="7">
        <f t="shared" si="775"/>
        <v>0</v>
      </c>
      <c r="S715" s="7">
        <f t="shared" si="775"/>
        <v>0</v>
      </c>
      <c r="T715" s="7">
        <f t="shared" si="775"/>
        <v>0</v>
      </c>
      <c r="U715" s="7">
        <f t="shared" si="775"/>
        <v>0</v>
      </c>
      <c r="V715" s="7">
        <f t="shared" si="775"/>
        <v>0</v>
      </c>
      <c r="W715" s="7">
        <f t="shared" si="775"/>
        <v>0</v>
      </c>
      <c r="X715" s="7">
        <f t="shared" si="775"/>
        <v>0</v>
      </c>
      <c r="Y715" s="7">
        <f t="shared" si="775"/>
        <v>0</v>
      </c>
      <c r="Z715" s="7">
        <f t="shared" si="775"/>
        <v>0</v>
      </c>
      <c r="AA715" s="7">
        <f t="shared" si="775"/>
        <v>0</v>
      </c>
      <c r="AB715" s="7">
        <f t="shared" si="775"/>
        <v>0</v>
      </c>
      <c r="AC715" s="7">
        <f t="shared" si="775"/>
        <v>0</v>
      </c>
      <c r="AD715" s="7">
        <f t="shared" si="775"/>
        <v>0</v>
      </c>
      <c r="AE715" s="7">
        <f t="shared" si="775"/>
        <v>0</v>
      </c>
      <c r="AF715" s="7">
        <f t="shared" si="775"/>
        <v>0</v>
      </c>
      <c r="AG715" s="7">
        <f t="shared" si="775"/>
        <v>0</v>
      </c>
      <c r="AH715" s="7">
        <f t="shared" si="775"/>
        <v>0</v>
      </c>
      <c r="AI715" s="7">
        <f t="shared" si="775"/>
        <v>0</v>
      </c>
      <c r="AJ715" s="7">
        <f t="shared" si="775"/>
        <v>0</v>
      </c>
      <c r="AK715" s="7">
        <f t="shared" si="775"/>
        <v>0</v>
      </c>
      <c r="AL715" s="7">
        <f t="shared" si="775"/>
        <v>0</v>
      </c>
      <c r="AM715" s="7">
        <f t="shared" si="775"/>
        <v>0</v>
      </c>
      <c r="AN715" s="7">
        <f t="shared" si="775"/>
        <v>0</v>
      </c>
      <c r="AO715" s="7">
        <f t="shared" si="775"/>
        <v>0</v>
      </c>
      <c r="AP715" s="7">
        <f t="shared" si="775"/>
        <v>0</v>
      </c>
      <c r="AQ715" s="7">
        <f t="shared" si="775"/>
        <v>0</v>
      </c>
      <c r="AR715" s="7">
        <f t="shared" si="775"/>
        <v>0</v>
      </c>
      <c r="AS715" s="7">
        <f t="shared" si="775"/>
        <v>0</v>
      </c>
      <c r="AT715" s="7">
        <f t="shared" si="775"/>
        <v>0</v>
      </c>
      <c r="AU715" s="7">
        <f t="shared" si="775"/>
        <v>0</v>
      </c>
      <c r="AV715" s="7">
        <f t="shared" si="775"/>
        <v>0</v>
      </c>
      <c r="AW715" s="7">
        <f t="shared" si="775"/>
        <v>0</v>
      </c>
      <c r="AX715" s="7">
        <f t="shared" si="775"/>
        <v>0</v>
      </c>
      <c r="AY715" s="7">
        <f t="shared" si="775"/>
        <v>0</v>
      </c>
      <c r="AZ715" s="7">
        <f t="shared" si="775"/>
        <v>0</v>
      </c>
      <c r="BA715" s="7">
        <f t="shared" si="775"/>
        <v>0</v>
      </c>
      <c r="BB715" s="7">
        <f t="shared" si="775"/>
        <v>0</v>
      </c>
      <c r="BC715" s="7">
        <f t="shared" si="775"/>
        <v>0</v>
      </c>
    </row>
    <row r="716" spans="1:55" x14ac:dyDescent="0.2">
      <c r="A716" t="s">
        <v>10</v>
      </c>
      <c r="B716">
        <v>982</v>
      </c>
      <c r="C716">
        <v>1998</v>
      </c>
      <c r="D716" s="7">
        <f t="shared" ref="D716:BC716" si="776">ROUND(IF(D678=0,0,D450-D678),3)</f>
        <v>0</v>
      </c>
      <c r="E716" s="7">
        <f t="shared" si="776"/>
        <v>0</v>
      </c>
      <c r="F716" s="7">
        <f t="shared" si="776"/>
        <v>0</v>
      </c>
      <c r="G716" s="7">
        <f t="shared" si="776"/>
        <v>0</v>
      </c>
      <c r="H716" s="7">
        <f t="shared" si="776"/>
        <v>0</v>
      </c>
      <c r="I716" s="7">
        <f t="shared" si="776"/>
        <v>0</v>
      </c>
      <c r="J716" s="7">
        <f t="shared" si="776"/>
        <v>0</v>
      </c>
      <c r="K716" s="7">
        <f t="shared" si="776"/>
        <v>0</v>
      </c>
      <c r="L716" s="7">
        <f t="shared" si="776"/>
        <v>0</v>
      </c>
      <c r="M716" s="7">
        <f t="shared" si="776"/>
        <v>0</v>
      </c>
      <c r="N716" s="7">
        <f t="shared" si="776"/>
        <v>0</v>
      </c>
      <c r="O716" s="7">
        <f t="shared" si="776"/>
        <v>0</v>
      </c>
      <c r="P716" s="7">
        <f t="shared" si="776"/>
        <v>0</v>
      </c>
      <c r="Q716" s="7">
        <f t="shared" si="776"/>
        <v>0</v>
      </c>
      <c r="R716" s="7">
        <f t="shared" si="776"/>
        <v>0</v>
      </c>
      <c r="S716" s="7">
        <f t="shared" si="776"/>
        <v>0</v>
      </c>
      <c r="T716" s="7">
        <f t="shared" si="776"/>
        <v>0</v>
      </c>
      <c r="U716" s="7">
        <f t="shared" si="776"/>
        <v>0</v>
      </c>
      <c r="V716" s="7">
        <f t="shared" si="776"/>
        <v>0</v>
      </c>
      <c r="W716" s="7">
        <f t="shared" si="776"/>
        <v>0</v>
      </c>
      <c r="X716" s="7">
        <f t="shared" si="776"/>
        <v>0</v>
      </c>
      <c r="Y716" s="7">
        <f t="shared" si="776"/>
        <v>0</v>
      </c>
      <c r="Z716" s="7">
        <f t="shared" si="776"/>
        <v>0</v>
      </c>
      <c r="AA716" s="7">
        <f t="shared" si="776"/>
        <v>0</v>
      </c>
      <c r="AB716" s="7">
        <f t="shared" si="776"/>
        <v>0</v>
      </c>
      <c r="AC716" s="7">
        <f t="shared" si="776"/>
        <v>0</v>
      </c>
      <c r="AD716" s="7">
        <f t="shared" si="776"/>
        <v>0</v>
      </c>
      <c r="AE716" s="7">
        <f t="shared" si="776"/>
        <v>0</v>
      </c>
      <c r="AF716" s="7">
        <f t="shared" si="776"/>
        <v>0</v>
      </c>
      <c r="AG716" s="7">
        <f t="shared" si="776"/>
        <v>0</v>
      </c>
      <c r="AH716" s="7">
        <f t="shared" si="776"/>
        <v>0</v>
      </c>
      <c r="AI716" s="7">
        <f t="shared" si="776"/>
        <v>0</v>
      </c>
      <c r="AJ716" s="7">
        <f t="shared" si="776"/>
        <v>0</v>
      </c>
      <c r="AK716" s="7">
        <f t="shared" si="776"/>
        <v>0</v>
      </c>
      <c r="AL716" s="7">
        <f t="shared" si="776"/>
        <v>0</v>
      </c>
      <c r="AM716" s="7">
        <f t="shared" si="776"/>
        <v>0</v>
      </c>
      <c r="AN716" s="7">
        <f t="shared" si="776"/>
        <v>0</v>
      </c>
      <c r="AO716" s="7">
        <f t="shared" si="776"/>
        <v>0</v>
      </c>
      <c r="AP716" s="7">
        <f t="shared" si="776"/>
        <v>0</v>
      </c>
      <c r="AQ716" s="7">
        <f t="shared" si="776"/>
        <v>0</v>
      </c>
      <c r="AR716" s="7">
        <f t="shared" si="776"/>
        <v>0</v>
      </c>
      <c r="AS716" s="7">
        <f t="shared" si="776"/>
        <v>0</v>
      </c>
      <c r="AT716" s="7">
        <f t="shared" si="776"/>
        <v>0</v>
      </c>
      <c r="AU716" s="7">
        <f t="shared" si="776"/>
        <v>0</v>
      </c>
      <c r="AV716" s="7">
        <f t="shared" si="776"/>
        <v>0</v>
      </c>
      <c r="AW716" s="7">
        <f t="shared" si="776"/>
        <v>0</v>
      </c>
      <c r="AX716" s="7">
        <f t="shared" si="776"/>
        <v>0</v>
      </c>
      <c r="AY716" s="7">
        <f t="shared" si="776"/>
        <v>0</v>
      </c>
      <c r="AZ716" s="7">
        <f t="shared" si="776"/>
        <v>0</v>
      </c>
      <c r="BA716" s="7">
        <f t="shared" si="776"/>
        <v>0</v>
      </c>
      <c r="BB716" s="7">
        <f t="shared" si="776"/>
        <v>0</v>
      </c>
      <c r="BC716" s="7">
        <f t="shared" si="776"/>
        <v>0</v>
      </c>
    </row>
    <row r="717" spans="1:55" x14ac:dyDescent="0.2">
      <c r="A717" t="s">
        <v>10</v>
      </c>
      <c r="B717">
        <v>982</v>
      </c>
      <c r="C717">
        <v>1999</v>
      </c>
      <c r="D717" s="7">
        <f t="shared" ref="D717:BC717" si="777">ROUND(IF(D679=0,0,D451-D679),3)</f>
        <v>0</v>
      </c>
      <c r="E717" s="7">
        <f t="shared" si="777"/>
        <v>0</v>
      </c>
      <c r="F717" s="7">
        <f t="shared" si="777"/>
        <v>0</v>
      </c>
      <c r="G717" s="7">
        <f t="shared" si="777"/>
        <v>0</v>
      </c>
      <c r="H717" s="7">
        <f t="shared" si="777"/>
        <v>0</v>
      </c>
      <c r="I717" s="7">
        <f t="shared" si="777"/>
        <v>0</v>
      </c>
      <c r="J717" s="7">
        <f t="shared" si="777"/>
        <v>0</v>
      </c>
      <c r="K717" s="7">
        <f t="shared" si="777"/>
        <v>0</v>
      </c>
      <c r="L717" s="7">
        <f t="shared" si="777"/>
        <v>0</v>
      </c>
      <c r="M717" s="7">
        <f t="shared" si="777"/>
        <v>0</v>
      </c>
      <c r="N717" s="7">
        <f t="shared" si="777"/>
        <v>0</v>
      </c>
      <c r="O717" s="7">
        <f t="shared" si="777"/>
        <v>0</v>
      </c>
      <c r="P717" s="7">
        <f t="shared" si="777"/>
        <v>0</v>
      </c>
      <c r="Q717" s="7">
        <f t="shared" si="777"/>
        <v>0</v>
      </c>
      <c r="R717" s="7">
        <f t="shared" si="777"/>
        <v>0</v>
      </c>
      <c r="S717" s="7">
        <f t="shared" si="777"/>
        <v>0</v>
      </c>
      <c r="T717" s="7">
        <f t="shared" si="777"/>
        <v>0</v>
      </c>
      <c r="U717" s="7">
        <f t="shared" si="777"/>
        <v>0</v>
      </c>
      <c r="V717" s="7">
        <f t="shared" si="777"/>
        <v>-366.464</v>
      </c>
      <c r="W717" s="7">
        <f t="shared" si="777"/>
        <v>-1093.2260000000001</v>
      </c>
      <c r="X717" s="7">
        <f t="shared" si="777"/>
        <v>-435.38200000000001</v>
      </c>
      <c r="Y717" s="7">
        <f t="shared" si="777"/>
        <v>0</v>
      </c>
      <c r="Z717" s="7">
        <f t="shared" si="777"/>
        <v>0</v>
      </c>
      <c r="AA717" s="7">
        <f t="shared" si="777"/>
        <v>0</v>
      </c>
      <c r="AB717" s="7">
        <f t="shared" si="777"/>
        <v>0</v>
      </c>
      <c r="AC717" s="7">
        <f t="shared" si="777"/>
        <v>0</v>
      </c>
      <c r="AD717" s="7">
        <f t="shared" si="777"/>
        <v>0</v>
      </c>
      <c r="AE717" s="7">
        <f t="shared" si="777"/>
        <v>0</v>
      </c>
      <c r="AF717" s="7">
        <f t="shared" si="777"/>
        <v>0</v>
      </c>
      <c r="AG717" s="7">
        <f t="shared" si="777"/>
        <v>0</v>
      </c>
      <c r="AH717" s="7">
        <f t="shared" si="777"/>
        <v>0</v>
      </c>
      <c r="AI717" s="7">
        <f t="shared" si="777"/>
        <v>0</v>
      </c>
      <c r="AJ717" s="7">
        <f t="shared" si="777"/>
        <v>0</v>
      </c>
      <c r="AK717" s="7">
        <f t="shared" si="777"/>
        <v>0</v>
      </c>
      <c r="AL717" s="7">
        <f t="shared" si="777"/>
        <v>0</v>
      </c>
      <c r="AM717" s="7">
        <f t="shared" si="777"/>
        <v>0</v>
      </c>
      <c r="AN717" s="7">
        <f t="shared" si="777"/>
        <v>0</v>
      </c>
      <c r="AO717" s="7">
        <f t="shared" si="777"/>
        <v>0</v>
      </c>
      <c r="AP717" s="7">
        <f t="shared" si="777"/>
        <v>0</v>
      </c>
      <c r="AQ717" s="7">
        <f t="shared" si="777"/>
        <v>0</v>
      </c>
      <c r="AR717" s="7">
        <f t="shared" si="777"/>
        <v>0</v>
      </c>
      <c r="AS717" s="7">
        <f t="shared" si="777"/>
        <v>0</v>
      </c>
      <c r="AT717" s="7">
        <f t="shared" si="777"/>
        <v>0</v>
      </c>
      <c r="AU717" s="7">
        <f t="shared" si="777"/>
        <v>0</v>
      </c>
      <c r="AV717" s="7">
        <f t="shared" si="777"/>
        <v>0</v>
      </c>
      <c r="AW717" s="7">
        <f t="shared" si="777"/>
        <v>0</v>
      </c>
      <c r="AX717" s="7">
        <f t="shared" si="777"/>
        <v>0</v>
      </c>
      <c r="AY717" s="7">
        <f t="shared" si="777"/>
        <v>0</v>
      </c>
      <c r="AZ717" s="7">
        <f t="shared" si="777"/>
        <v>0</v>
      </c>
      <c r="BA717" s="7">
        <f t="shared" si="777"/>
        <v>0</v>
      </c>
      <c r="BB717" s="7">
        <f t="shared" si="777"/>
        <v>0</v>
      </c>
      <c r="BC717" s="7">
        <f t="shared" si="777"/>
        <v>0</v>
      </c>
    </row>
    <row r="718" spans="1:55" x14ac:dyDescent="0.2">
      <c r="A718" t="s">
        <v>10</v>
      </c>
      <c r="B718">
        <v>982</v>
      </c>
      <c r="C718">
        <v>2000</v>
      </c>
      <c r="D718" s="7">
        <f t="shared" ref="D718:BC718" si="778">ROUND(IF(D680=0,0,D452-D680),3)</f>
        <v>0</v>
      </c>
      <c r="E718" s="7">
        <f t="shared" si="778"/>
        <v>0</v>
      </c>
      <c r="F718" s="7">
        <f t="shared" si="778"/>
        <v>0</v>
      </c>
      <c r="G718" s="7">
        <f t="shared" si="778"/>
        <v>0</v>
      </c>
      <c r="H718" s="7">
        <f t="shared" si="778"/>
        <v>0</v>
      </c>
      <c r="I718" s="7">
        <f t="shared" si="778"/>
        <v>0</v>
      </c>
      <c r="J718" s="7">
        <f t="shared" si="778"/>
        <v>0</v>
      </c>
      <c r="K718" s="7">
        <f t="shared" si="778"/>
        <v>0</v>
      </c>
      <c r="L718" s="7">
        <f t="shared" si="778"/>
        <v>0</v>
      </c>
      <c r="M718" s="7">
        <f t="shared" si="778"/>
        <v>0</v>
      </c>
      <c r="N718" s="7">
        <f t="shared" si="778"/>
        <v>0</v>
      </c>
      <c r="O718" s="7">
        <f t="shared" si="778"/>
        <v>0</v>
      </c>
      <c r="P718" s="7">
        <f t="shared" si="778"/>
        <v>0</v>
      </c>
      <c r="Q718" s="7">
        <f t="shared" si="778"/>
        <v>0</v>
      </c>
      <c r="R718" s="7">
        <f t="shared" si="778"/>
        <v>0</v>
      </c>
      <c r="S718" s="7">
        <f t="shared" si="778"/>
        <v>0</v>
      </c>
      <c r="T718" s="7">
        <f t="shared" si="778"/>
        <v>0</v>
      </c>
      <c r="U718" s="7">
        <f t="shared" si="778"/>
        <v>0</v>
      </c>
      <c r="V718" s="7">
        <f t="shared" si="778"/>
        <v>0</v>
      </c>
      <c r="W718" s="7">
        <f t="shared" si="778"/>
        <v>0</v>
      </c>
      <c r="X718" s="7">
        <f t="shared" si="778"/>
        <v>0</v>
      </c>
      <c r="Y718" s="7">
        <f t="shared" si="778"/>
        <v>0</v>
      </c>
      <c r="Z718" s="7">
        <f t="shared" si="778"/>
        <v>0</v>
      </c>
      <c r="AA718" s="7">
        <f t="shared" si="778"/>
        <v>0</v>
      </c>
      <c r="AB718" s="7">
        <f t="shared" si="778"/>
        <v>0</v>
      </c>
      <c r="AC718" s="7">
        <f t="shared" si="778"/>
        <v>0</v>
      </c>
      <c r="AD718" s="7">
        <f t="shared" si="778"/>
        <v>0</v>
      </c>
      <c r="AE718" s="7">
        <f t="shared" si="778"/>
        <v>0</v>
      </c>
      <c r="AF718" s="7">
        <f t="shared" si="778"/>
        <v>0</v>
      </c>
      <c r="AG718" s="7">
        <f t="shared" si="778"/>
        <v>0</v>
      </c>
      <c r="AH718" s="7">
        <f t="shared" si="778"/>
        <v>0</v>
      </c>
      <c r="AI718" s="7">
        <f t="shared" si="778"/>
        <v>0</v>
      </c>
      <c r="AJ718" s="7">
        <f t="shared" si="778"/>
        <v>-896.81399999999996</v>
      </c>
      <c r="AK718" s="7">
        <f t="shared" si="778"/>
        <v>-461.51400000000001</v>
      </c>
      <c r="AL718" s="7">
        <f t="shared" si="778"/>
        <v>-0.77600000000000002</v>
      </c>
      <c r="AM718" s="7">
        <f t="shared" si="778"/>
        <v>-675.80799999999999</v>
      </c>
      <c r="AN718" s="7">
        <f t="shared" si="778"/>
        <v>-1517.2819999999999</v>
      </c>
      <c r="AO718" s="7">
        <f t="shared" si="778"/>
        <v>-1472.8920000000001</v>
      </c>
      <c r="AP718" s="7">
        <f t="shared" si="778"/>
        <v>-723.21</v>
      </c>
      <c r="AQ718" s="7">
        <f t="shared" si="778"/>
        <v>-1426.386</v>
      </c>
      <c r="AR718" s="7">
        <f t="shared" si="778"/>
        <v>-84.195999999999998</v>
      </c>
      <c r="AS718" s="7">
        <f t="shared" si="778"/>
        <v>-30.571999999999999</v>
      </c>
      <c r="AT718" s="7">
        <f t="shared" si="778"/>
        <v>-3.7130000000000001</v>
      </c>
      <c r="AU718" s="7">
        <f t="shared" si="778"/>
        <v>0</v>
      </c>
      <c r="AV718" s="7">
        <f t="shared" si="778"/>
        <v>0</v>
      </c>
      <c r="AW718" s="7">
        <f t="shared" si="778"/>
        <v>0</v>
      </c>
      <c r="AX718" s="7">
        <f t="shared" si="778"/>
        <v>0</v>
      </c>
      <c r="AY718" s="7">
        <f t="shared" si="778"/>
        <v>0</v>
      </c>
      <c r="AZ718" s="7">
        <f t="shared" si="778"/>
        <v>0</v>
      </c>
      <c r="BA718" s="7">
        <f t="shared" si="778"/>
        <v>0</v>
      </c>
      <c r="BB718" s="7">
        <f t="shared" si="778"/>
        <v>0</v>
      </c>
      <c r="BC718" s="7">
        <f t="shared" si="778"/>
        <v>0</v>
      </c>
    </row>
    <row r="719" spans="1:55" x14ac:dyDescent="0.2">
      <c r="A719" t="s">
        <v>10</v>
      </c>
      <c r="B719">
        <v>982</v>
      </c>
      <c r="C719">
        <v>2001</v>
      </c>
      <c r="D719" s="7">
        <f t="shared" ref="D719:BC719" si="779">ROUND(IF(D681=0,0,D453-D681),3)</f>
        <v>0</v>
      </c>
      <c r="E719" s="7">
        <f t="shared" si="779"/>
        <v>0</v>
      </c>
      <c r="F719" s="7">
        <f t="shared" si="779"/>
        <v>0</v>
      </c>
      <c r="G719" s="7">
        <f t="shared" si="779"/>
        <v>0</v>
      </c>
      <c r="H719" s="7">
        <f t="shared" si="779"/>
        <v>0</v>
      </c>
      <c r="I719" s="7">
        <f t="shared" si="779"/>
        <v>0</v>
      </c>
      <c r="J719" s="7">
        <f t="shared" si="779"/>
        <v>0</v>
      </c>
      <c r="K719" s="7">
        <f t="shared" si="779"/>
        <v>0</v>
      </c>
      <c r="L719" s="7">
        <f t="shared" si="779"/>
        <v>0</v>
      </c>
      <c r="M719" s="7">
        <f t="shared" si="779"/>
        <v>0</v>
      </c>
      <c r="N719" s="7">
        <f t="shared" si="779"/>
        <v>0</v>
      </c>
      <c r="O719" s="7">
        <f t="shared" si="779"/>
        <v>0</v>
      </c>
      <c r="P719" s="7">
        <f t="shared" si="779"/>
        <v>0</v>
      </c>
      <c r="Q719" s="7">
        <f t="shared" si="779"/>
        <v>0</v>
      </c>
      <c r="R719" s="7">
        <f t="shared" si="779"/>
        <v>0</v>
      </c>
      <c r="S719" s="7">
        <f t="shared" si="779"/>
        <v>0</v>
      </c>
      <c r="T719" s="7">
        <f t="shared" si="779"/>
        <v>0</v>
      </c>
      <c r="U719" s="7">
        <f t="shared" si="779"/>
        <v>-129.76599999999999</v>
      </c>
      <c r="V719" s="7">
        <f t="shared" si="779"/>
        <v>-890.49199999999996</v>
      </c>
      <c r="W719" s="7">
        <f t="shared" si="779"/>
        <v>0</v>
      </c>
      <c r="X719" s="7">
        <f t="shared" si="779"/>
        <v>0</v>
      </c>
      <c r="Y719" s="7">
        <f t="shared" si="779"/>
        <v>0</v>
      </c>
      <c r="Z719" s="7">
        <f t="shared" si="779"/>
        <v>0</v>
      </c>
      <c r="AA719" s="7">
        <f t="shared" si="779"/>
        <v>0</v>
      </c>
      <c r="AB719" s="7">
        <f t="shared" si="779"/>
        <v>0</v>
      </c>
      <c r="AC719" s="7">
        <f t="shared" si="779"/>
        <v>0</v>
      </c>
      <c r="AD719" s="7">
        <f t="shared" si="779"/>
        <v>0</v>
      </c>
      <c r="AE719" s="7">
        <f t="shared" si="779"/>
        <v>0</v>
      </c>
      <c r="AF719" s="7">
        <f t="shared" si="779"/>
        <v>0</v>
      </c>
      <c r="AG719" s="7">
        <f t="shared" si="779"/>
        <v>0</v>
      </c>
      <c r="AH719" s="7">
        <f t="shared" si="779"/>
        <v>-438.15800000000002</v>
      </c>
      <c r="AI719" s="7">
        <f t="shared" si="779"/>
        <v>-629.49800000000005</v>
      </c>
      <c r="AJ719" s="7">
        <f t="shared" si="779"/>
        <v>-707.48</v>
      </c>
      <c r="AK719" s="7">
        <f t="shared" si="779"/>
        <v>-257.70999999999998</v>
      </c>
      <c r="AL719" s="7">
        <f t="shared" si="779"/>
        <v>0</v>
      </c>
      <c r="AM719" s="7">
        <f t="shared" si="779"/>
        <v>0</v>
      </c>
      <c r="AN719" s="7">
        <f t="shared" si="779"/>
        <v>0</v>
      </c>
      <c r="AO719" s="7">
        <f t="shared" si="779"/>
        <v>0</v>
      </c>
      <c r="AP719" s="7">
        <f t="shared" si="779"/>
        <v>0</v>
      </c>
      <c r="AQ719" s="7">
        <f t="shared" si="779"/>
        <v>0</v>
      </c>
      <c r="AR719" s="7">
        <f t="shared" si="779"/>
        <v>0</v>
      </c>
      <c r="AS719" s="7">
        <f t="shared" si="779"/>
        <v>0</v>
      </c>
      <c r="AT719" s="7">
        <f t="shared" si="779"/>
        <v>0</v>
      </c>
      <c r="AU719" s="7">
        <f t="shared" si="779"/>
        <v>0</v>
      </c>
      <c r="AV719" s="7">
        <f t="shared" si="779"/>
        <v>0</v>
      </c>
      <c r="AW719" s="7">
        <f t="shared" si="779"/>
        <v>0</v>
      </c>
      <c r="AX719" s="7">
        <f t="shared" si="779"/>
        <v>0</v>
      </c>
      <c r="AY719" s="7">
        <f t="shared" si="779"/>
        <v>0</v>
      </c>
      <c r="AZ719" s="7">
        <f t="shared" si="779"/>
        <v>0</v>
      </c>
      <c r="BA719" s="7">
        <f t="shared" si="779"/>
        <v>0</v>
      </c>
      <c r="BB719" s="7">
        <f t="shared" si="779"/>
        <v>0</v>
      </c>
      <c r="BC719" s="7">
        <f t="shared" si="779"/>
        <v>0</v>
      </c>
    </row>
    <row r="720" spans="1:55" x14ac:dyDescent="0.2">
      <c r="A720" t="s">
        <v>10</v>
      </c>
      <c r="B720">
        <v>982</v>
      </c>
      <c r="C720">
        <v>2002</v>
      </c>
      <c r="D720" s="7">
        <f t="shared" ref="D720:BC720" si="780">ROUND(IF(D682=0,0,D454-D682),3)</f>
        <v>0</v>
      </c>
      <c r="E720" s="7">
        <f t="shared" si="780"/>
        <v>0</v>
      </c>
      <c r="F720" s="7">
        <f t="shared" si="780"/>
        <v>0</v>
      </c>
      <c r="G720" s="7">
        <f t="shared" si="780"/>
        <v>0</v>
      </c>
      <c r="H720" s="7">
        <f t="shared" si="780"/>
        <v>0</v>
      </c>
      <c r="I720" s="7">
        <f t="shared" si="780"/>
        <v>0</v>
      </c>
      <c r="J720" s="7">
        <f t="shared" si="780"/>
        <v>0</v>
      </c>
      <c r="K720" s="7">
        <f t="shared" si="780"/>
        <v>0</v>
      </c>
      <c r="L720" s="7">
        <f t="shared" si="780"/>
        <v>0</v>
      </c>
      <c r="M720" s="7">
        <f t="shared" si="780"/>
        <v>0</v>
      </c>
      <c r="N720" s="7">
        <f t="shared" si="780"/>
        <v>0</v>
      </c>
      <c r="O720" s="7">
        <f t="shared" si="780"/>
        <v>0</v>
      </c>
      <c r="P720" s="7">
        <f t="shared" si="780"/>
        <v>0</v>
      </c>
      <c r="Q720" s="7">
        <f t="shared" si="780"/>
        <v>0</v>
      </c>
      <c r="R720" s="7">
        <f t="shared" si="780"/>
        <v>0</v>
      </c>
      <c r="S720" s="7">
        <f t="shared" si="780"/>
        <v>-52.408000000000001</v>
      </c>
      <c r="T720" s="7">
        <f t="shared" si="780"/>
        <v>-155.74199999999999</v>
      </c>
      <c r="U720" s="7">
        <f t="shared" si="780"/>
        <v>-758.81399999999996</v>
      </c>
      <c r="V720" s="7">
        <f t="shared" si="780"/>
        <v>-1325.5039999999999</v>
      </c>
      <c r="W720" s="7">
        <f t="shared" si="780"/>
        <v>-1460.1659999999999</v>
      </c>
      <c r="X720" s="7">
        <f t="shared" si="780"/>
        <v>0</v>
      </c>
      <c r="Y720" s="7">
        <f t="shared" si="780"/>
        <v>0</v>
      </c>
      <c r="Z720" s="7">
        <f t="shared" si="780"/>
        <v>0</v>
      </c>
      <c r="AA720" s="7">
        <f t="shared" si="780"/>
        <v>0</v>
      </c>
      <c r="AB720" s="7">
        <f t="shared" si="780"/>
        <v>0</v>
      </c>
      <c r="AC720" s="7">
        <f t="shared" si="780"/>
        <v>0</v>
      </c>
      <c r="AD720" s="7">
        <f t="shared" si="780"/>
        <v>0</v>
      </c>
      <c r="AE720" s="7">
        <f t="shared" si="780"/>
        <v>0</v>
      </c>
      <c r="AF720" s="7">
        <f t="shared" si="780"/>
        <v>0</v>
      </c>
      <c r="AG720" s="7">
        <f t="shared" si="780"/>
        <v>0</v>
      </c>
      <c r="AH720" s="7">
        <f t="shared" si="780"/>
        <v>0</v>
      </c>
      <c r="AI720" s="7">
        <f t="shared" si="780"/>
        <v>0</v>
      </c>
      <c r="AJ720" s="7">
        <f t="shared" si="780"/>
        <v>0</v>
      </c>
      <c r="AK720" s="7">
        <f t="shared" si="780"/>
        <v>0</v>
      </c>
      <c r="AL720" s="7">
        <f t="shared" si="780"/>
        <v>0</v>
      </c>
      <c r="AM720" s="7">
        <f t="shared" si="780"/>
        <v>0</v>
      </c>
      <c r="AN720" s="7">
        <f t="shared" si="780"/>
        <v>0</v>
      </c>
      <c r="AO720" s="7">
        <f t="shared" si="780"/>
        <v>0</v>
      </c>
      <c r="AP720" s="7">
        <f t="shared" si="780"/>
        <v>0</v>
      </c>
      <c r="AQ720" s="7">
        <f t="shared" si="780"/>
        <v>0</v>
      </c>
      <c r="AR720" s="7">
        <f t="shared" si="780"/>
        <v>0</v>
      </c>
      <c r="AS720" s="7">
        <f t="shared" si="780"/>
        <v>0</v>
      </c>
      <c r="AT720" s="7">
        <f t="shared" si="780"/>
        <v>0</v>
      </c>
      <c r="AU720" s="7">
        <f t="shared" si="780"/>
        <v>0</v>
      </c>
      <c r="AV720" s="7">
        <f t="shared" si="780"/>
        <v>0</v>
      </c>
      <c r="AW720" s="7">
        <f t="shared" si="780"/>
        <v>0</v>
      </c>
      <c r="AX720" s="7">
        <f t="shared" si="780"/>
        <v>0</v>
      </c>
      <c r="AY720" s="7">
        <f t="shared" si="780"/>
        <v>0</v>
      </c>
      <c r="AZ720" s="7">
        <f t="shared" si="780"/>
        <v>0</v>
      </c>
      <c r="BA720" s="7">
        <f t="shared" si="780"/>
        <v>0</v>
      </c>
      <c r="BB720" s="7">
        <f t="shared" si="780"/>
        <v>0</v>
      </c>
      <c r="BC720" s="7">
        <f t="shared" si="780"/>
        <v>0</v>
      </c>
    </row>
    <row r="721" spans="1:55" x14ac:dyDescent="0.2">
      <c r="A721" t="s">
        <v>10</v>
      </c>
      <c r="B721">
        <v>982</v>
      </c>
      <c r="C721">
        <v>2003</v>
      </c>
      <c r="D721" s="7">
        <f t="shared" ref="D721:BC721" si="781">ROUND(IF(D683=0,0,D455-D683),3)</f>
        <v>0</v>
      </c>
      <c r="E721" s="7">
        <f t="shared" si="781"/>
        <v>0</v>
      </c>
      <c r="F721" s="7">
        <f t="shared" si="781"/>
        <v>0</v>
      </c>
      <c r="G721" s="7">
        <f t="shared" si="781"/>
        <v>0</v>
      </c>
      <c r="H721" s="7">
        <f t="shared" si="781"/>
        <v>0</v>
      </c>
      <c r="I721" s="7">
        <f t="shared" si="781"/>
        <v>0</v>
      </c>
      <c r="J721" s="7">
        <f t="shared" si="781"/>
        <v>0</v>
      </c>
      <c r="K721" s="7">
        <f t="shared" si="781"/>
        <v>0</v>
      </c>
      <c r="L721" s="7">
        <f t="shared" si="781"/>
        <v>0</v>
      </c>
      <c r="M721" s="7">
        <f t="shared" si="781"/>
        <v>0</v>
      </c>
      <c r="N721" s="7">
        <f t="shared" si="781"/>
        <v>0</v>
      </c>
      <c r="O721" s="7">
        <f t="shared" si="781"/>
        <v>0</v>
      </c>
      <c r="P721" s="7">
        <f t="shared" si="781"/>
        <v>0</v>
      </c>
      <c r="Q721" s="7">
        <f t="shared" si="781"/>
        <v>0</v>
      </c>
      <c r="R721" s="7">
        <f t="shared" si="781"/>
        <v>0</v>
      </c>
      <c r="S721" s="7">
        <f t="shared" si="781"/>
        <v>0</v>
      </c>
      <c r="T721" s="7">
        <f t="shared" si="781"/>
        <v>0</v>
      </c>
      <c r="U721" s="7">
        <f t="shared" si="781"/>
        <v>0</v>
      </c>
      <c r="V721" s="7">
        <f t="shared" si="781"/>
        <v>0</v>
      </c>
      <c r="W721" s="7">
        <f t="shared" si="781"/>
        <v>0</v>
      </c>
      <c r="X721" s="7">
        <f t="shared" si="781"/>
        <v>0</v>
      </c>
      <c r="Y721" s="7">
        <f t="shared" si="781"/>
        <v>0</v>
      </c>
      <c r="Z721" s="7">
        <f t="shared" si="781"/>
        <v>0</v>
      </c>
      <c r="AA721" s="7">
        <f t="shared" si="781"/>
        <v>0</v>
      </c>
      <c r="AB721" s="7">
        <f t="shared" si="781"/>
        <v>0</v>
      </c>
      <c r="AC721" s="7">
        <f t="shared" si="781"/>
        <v>0</v>
      </c>
      <c r="AD721" s="7">
        <f t="shared" si="781"/>
        <v>0</v>
      </c>
      <c r="AE721" s="7">
        <f t="shared" si="781"/>
        <v>0</v>
      </c>
      <c r="AF721" s="7">
        <f t="shared" si="781"/>
        <v>0</v>
      </c>
      <c r="AG721" s="7">
        <f t="shared" si="781"/>
        <v>0</v>
      </c>
      <c r="AH721" s="7">
        <f t="shared" si="781"/>
        <v>0</v>
      </c>
      <c r="AI721" s="7">
        <f t="shared" si="781"/>
        <v>0</v>
      </c>
      <c r="AJ721" s="7">
        <f t="shared" si="781"/>
        <v>-88.494</v>
      </c>
      <c r="AK721" s="7">
        <f t="shared" si="781"/>
        <v>-542.38599999999997</v>
      </c>
      <c r="AL721" s="7">
        <f t="shared" si="781"/>
        <v>-0.1</v>
      </c>
      <c r="AM721" s="7">
        <f t="shared" si="781"/>
        <v>0</v>
      </c>
      <c r="AN721" s="7">
        <f t="shared" si="781"/>
        <v>-131.732</v>
      </c>
      <c r="AO721" s="7">
        <f t="shared" si="781"/>
        <v>-4.6159999999999997</v>
      </c>
      <c r="AP721" s="7">
        <f t="shared" si="781"/>
        <v>0</v>
      </c>
      <c r="AQ721" s="7">
        <f t="shared" si="781"/>
        <v>0</v>
      </c>
      <c r="AR721" s="7">
        <f t="shared" si="781"/>
        <v>0</v>
      </c>
      <c r="AS721" s="7">
        <f t="shared" si="781"/>
        <v>0</v>
      </c>
      <c r="AT721" s="7">
        <f t="shared" si="781"/>
        <v>-86.938999999999993</v>
      </c>
      <c r="AU721" s="7">
        <f t="shared" si="781"/>
        <v>0</v>
      </c>
      <c r="AV721" s="7">
        <f t="shared" si="781"/>
        <v>0</v>
      </c>
      <c r="AW721" s="7">
        <f t="shared" si="781"/>
        <v>0</v>
      </c>
      <c r="AX721" s="7">
        <f t="shared" si="781"/>
        <v>0</v>
      </c>
      <c r="AY721" s="7">
        <f t="shared" si="781"/>
        <v>0</v>
      </c>
      <c r="AZ721" s="7">
        <f t="shared" si="781"/>
        <v>0</v>
      </c>
      <c r="BA721" s="7">
        <f t="shared" si="781"/>
        <v>0</v>
      </c>
      <c r="BB721" s="7">
        <f t="shared" si="781"/>
        <v>0</v>
      </c>
      <c r="BC721" s="7">
        <f t="shared" si="781"/>
        <v>0</v>
      </c>
    </row>
    <row r="722" spans="1:55" x14ac:dyDescent="0.2">
      <c r="A722" t="s">
        <v>10</v>
      </c>
      <c r="B722">
        <v>982</v>
      </c>
      <c r="C722">
        <v>2004</v>
      </c>
      <c r="D722" s="7">
        <f t="shared" ref="D722:BC722" si="782">ROUND(IF(D684=0,0,D456-D684),3)</f>
        <v>0</v>
      </c>
      <c r="E722" s="7">
        <f t="shared" si="782"/>
        <v>0</v>
      </c>
      <c r="F722" s="7">
        <f t="shared" si="782"/>
        <v>0</v>
      </c>
      <c r="G722" s="7">
        <f t="shared" si="782"/>
        <v>0</v>
      </c>
      <c r="H722" s="7">
        <f t="shared" si="782"/>
        <v>0</v>
      </c>
      <c r="I722" s="7">
        <f t="shared" si="782"/>
        <v>0</v>
      </c>
      <c r="J722" s="7">
        <f t="shared" si="782"/>
        <v>0</v>
      </c>
      <c r="K722" s="7">
        <f t="shared" si="782"/>
        <v>0</v>
      </c>
      <c r="L722" s="7">
        <f t="shared" si="782"/>
        <v>0</v>
      </c>
      <c r="M722" s="7">
        <f t="shared" si="782"/>
        <v>0</v>
      </c>
      <c r="N722" s="7">
        <f t="shared" si="782"/>
        <v>0</v>
      </c>
      <c r="O722" s="7">
        <f t="shared" si="782"/>
        <v>0</v>
      </c>
      <c r="P722" s="7">
        <f t="shared" si="782"/>
        <v>0</v>
      </c>
      <c r="Q722" s="7">
        <f t="shared" si="782"/>
        <v>0</v>
      </c>
      <c r="R722" s="7">
        <f t="shared" si="782"/>
        <v>0</v>
      </c>
      <c r="S722" s="7">
        <f t="shared" si="782"/>
        <v>-91.86</v>
      </c>
      <c r="T722" s="7">
        <f t="shared" si="782"/>
        <v>-771.19200000000001</v>
      </c>
      <c r="U722" s="7">
        <f t="shared" si="782"/>
        <v>-967.71799999999996</v>
      </c>
      <c r="V722" s="7">
        <f t="shared" si="782"/>
        <v>0</v>
      </c>
      <c r="W722" s="7">
        <f t="shared" si="782"/>
        <v>-787.35</v>
      </c>
      <c r="X722" s="7">
        <f t="shared" si="782"/>
        <v>-367.834</v>
      </c>
      <c r="Y722" s="7">
        <f t="shared" si="782"/>
        <v>-174.91</v>
      </c>
      <c r="Z722" s="7">
        <f t="shared" si="782"/>
        <v>0</v>
      </c>
      <c r="AA722" s="7">
        <f t="shared" si="782"/>
        <v>0</v>
      </c>
      <c r="AB722" s="7">
        <f t="shared" si="782"/>
        <v>0</v>
      </c>
      <c r="AC722" s="7">
        <f t="shared" si="782"/>
        <v>0</v>
      </c>
      <c r="AD722" s="7">
        <f t="shared" si="782"/>
        <v>0</v>
      </c>
      <c r="AE722" s="7">
        <f t="shared" si="782"/>
        <v>0</v>
      </c>
      <c r="AF722" s="7">
        <f t="shared" si="782"/>
        <v>0</v>
      </c>
      <c r="AG722" s="7">
        <f t="shared" si="782"/>
        <v>0</v>
      </c>
      <c r="AH722" s="7">
        <f t="shared" si="782"/>
        <v>0</v>
      </c>
      <c r="AI722" s="7">
        <f t="shared" si="782"/>
        <v>-503.79199999999997</v>
      </c>
      <c r="AJ722" s="7">
        <f t="shared" si="782"/>
        <v>-1145.2739999999999</v>
      </c>
      <c r="AK722" s="7">
        <f t="shared" si="782"/>
        <v>-2835.808</v>
      </c>
      <c r="AL722" s="7">
        <f t="shared" si="782"/>
        <v>0</v>
      </c>
      <c r="AM722" s="7">
        <f t="shared" si="782"/>
        <v>0</v>
      </c>
      <c r="AN722" s="7">
        <f t="shared" si="782"/>
        <v>0</v>
      </c>
      <c r="AO722" s="7">
        <f t="shared" si="782"/>
        <v>0</v>
      </c>
      <c r="AP722" s="7">
        <f t="shared" si="782"/>
        <v>0</v>
      </c>
      <c r="AQ722" s="7">
        <f t="shared" si="782"/>
        <v>-86.097999999999999</v>
      </c>
      <c r="AR722" s="7">
        <f t="shared" si="782"/>
        <v>0</v>
      </c>
      <c r="AS722" s="7">
        <f t="shared" si="782"/>
        <v>0</v>
      </c>
      <c r="AT722" s="7">
        <f t="shared" si="782"/>
        <v>0</v>
      </c>
      <c r="AU722" s="7">
        <f t="shared" si="782"/>
        <v>0</v>
      </c>
      <c r="AV722" s="7">
        <f t="shared" si="782"/>
        <v>0</v>
      </c>
      <c r="AW722" s="7">
        <f t="shared" si="782"/>
        <v>0</v>
      </c>
      <c r="AX722" s="7">
        <f t="shared" si="782"/>
        <v>0</v>
      </c>
      <c r="AY722" s="7">
        <f t="shared" si="782"/>
        <v>0</v>
      </c>
      <c r="AZ722" s="7">
        <f t="shared" si="782"/>
        <v>0</v>
      </c>
      <c r="BA722" s="7">
        <f t="shared" si="782"/>
        <v>0</v>
      </c>
      <c r="BB722" s="7">
        <f t="shared" si="782"/>
        <v>0</v>
      </c>
      <c r="BC722" s="7">
        <f t="shared" si="782"/>
        <v>0</v>
      </c>
    </row>
    <row r="723" spans="1:55" x14ac:dyDescent="0.2">
      <c r="A723" t="s">
        <v>10</v>
      </c>
      <c r="B723">
        <v>982</v>
      </c>
      <c r="C723">
        <v>2005</v>
      </c>
      <c r="D723" s="7">
        <f t="shared" ref="D723:BC723" si="783">ROUND(IF(D685=0,0,D457-D685),3)</f>
        <v>0</v>
      </c>
      <c r="E723" s="7">
        <f t="shared" si="783"/>
        <v>0</v>
      </c>
      <c r="F723" s="7">
        <f t="shared" si="783"/>
        <v>0</v>
      </c>
      <c r="G723" s="7">
        <f t="shared" si="783"/>
        <v>0</v>
      </c>
      <c r="H723" s="7">
        <f t="shared" si="783"/>
        <v>0</v>
      </c>
      <c r="I723" s="7">
        <f t="shared" si="783"/>
        <v>0</v>
      </c>
      <c r="J723" s="7">
        <f t="shared" si="783"/>
        <v>0</v>
      </c>
      <c r="K723" s="7">
        <f t="shared" si="783"/>
        <v>0</v>
      </c>
      <c r="L723" s="7">
        <f t="shared" si="783"/>
        <v>0</v>
      </c>
      <c r="M723" s="7">
        <f t="shared" si="783"/>
        <v>0</v>
      </c>
      <c r="N723" s="7">
        <f t="shared" si="783"/>
        <v>0</v>
      </c>
      <c r="O723" s="7">
        <f t="shared" si="783"/>
        <v>0</v>
      </c>
      <c r="P723" s="7">
        <f t="shared" si="783"/>
        <v>0</v>
      </c>
      <c r="Q723" s="7">
        <f t="shared" si="783"/>
        <v>0</v>
      </c>
      <c r="R723" s="7">
        <f t="shared" si="783"/>
        <v>0</v>
      </c>
      <c r="S723" s="7">
        <f t="shared" si="783"/>
        <v>0</v>
      </c>
      <c r="T723" s="7">
        <f t="shared" si="783"/>
        <v>0</v>
      </c>
      <c r="U723" s="7">
        <f t="shared" si="783"/>
        <v>-68.066000000000003</v>
      </c>
      <c r="V723" s="7">
        <f t="shared" si="783"/>
        <v>0</v>
      </c>
      <c r="W723" s="7">
        <f t="shared" si="783"/>
        <v>0</v>
      </c>
      <c r="X723" s="7">
        <f t="shared" si="783"/>
        <v>0</v>
      </c>
      <c r="Y723" s="7">
        <f t="shared" si="783"/>
        <v>0</v>
      </c>
      <c r="Z723" s="7">
        <f t="shared" si="783"/>
        <v>0</v>
      </c>
      <c r="AA723" s="7">
        <f t="shared" si="783"/>
        <v>0</v>
      </c>
      <c r="AB723" s="7">
        <f t="shared" si="783"/>
        <v>0</v>
      </c>
      <c r="AC723" s="7">
        <f t="shared" si="783"/>
        <v>0</v>
      </c>
      <c r="AD723" s="7">
        <f t="shared" si="783"/>
        <v>0</v>
      </c>
      <c r="AE723" s="7">
        <f t="shared" si="783"/>
        <v>0</v>
      </c>
      <c r="AF723" s="7">
        <f t="shared" si="783"/>
        <v>0</v>
      </c>
      <c r="AG723" s="7">
        <f t="shared" si="783"/>
        <v>0</v>
      </c>
      <c r="AH723" s="7">
        <f t="shared" si="783"/>
        <v>0</v>
      </c>
      <c r="AI723" s="7">
        <f t="shared" si="783"/>
        <v>0</v>
      </c>
      <c r="AJ723" s="7">
        <f t="shared" si="783"/>
        <v>0</v>
      </c>
      <c r="AK723" s="7">
        <f t="shared" si="783"/>
        <v>-126.69199999999999</v>
      </c>
      <c r="AL723" s="7">
        <f t="shared" si="783"/>
        <v>-86.304000000000002</v>
      </c>
      <c r="AM723" s="7">
        <f t="shared" si="783"/>
        <v>-711.70799999999997</v>
      </c>
      <c r="AN723" s="7">
        <f t="shared" si="783"/>
        <v>-2776.134</v>
      </c>
      <c r="AO723" s="7">
        <f t="shared" si="783"/>
        <v>-1518.1179999999999</v>
      </c>
      <c r="AP723" s="7">
        <f t="shared" si="783"/>
        <v>-703.02200000000005</v>
      </c>
      <c r="AQ723" s="7">
        <f t="shared" si="783"/>
        <v>0</v>
      </c>
      <c r="AR723" s="7">
        <f t="shared" si="783"/>
        <v>0</v>
      </c>
      <c r="AS723" s="7">
        <f t="shared" si="783"/>
        <v>0</v>
      </c>
      <c r="AT723" s="7">
        <f t="shared" si="783"/>
        <v>0</v>
      </c>
      <c r="AU723" s="7">
        <f t="shared" si="783"/>
        <v>0</v>
      </c>
      <c r="AV723" s="7">
        <f t="shared" si="783"/>
        <v>0</v>
      </c>
      <c r="AW723" s="7">
        <f t="shared" si="783"/>
        <v>0</v>
      </c>
      <c r="AX723" s="7">
        <f t="shared" si="783"/>
        <v>0</v>
      </c>
      <c r="AY723" s="7">
        <f t="shared" si="783"/>
        <v>0</v>
      </c>
      <c r="AZ723" s="7">
        <f t="shared" si="783"/>
        <v>0</v>
      </c>
      <c r="BA723" s="7">
        <f t="shared" si="783"/>
        <v>0</v>
      </c>
      <c r="BB723" s="7">
        <f t="shared" si="783"/>
        <v>0</v>
      </c>
      <c r="BC723" s="7">
        <f t="shared" si="783"/>
        <v>0</v>
      </c>
    </row>
    <row r="724" spans="1:55" x14ac:dyDescent="0.2">
      <c r="A724" t="s">
        <v>10</v>
      </c>
      <c r="B724">
        <v>982</v>
      </c>
      <c r="C724">
        <v>2006</v>
      </c>
      <c r="D724" s="7">
        <f t="shared" ref="D724:BC724" si="784">ROUND(IF(D686=0,0,D458-D686),3)</f>
        <v>0</v>
      </c>
      <c r="E724" s="7">
        <f t="shared" si="784"/>
        <v>0</v>
      </c>
      <c r="F724" s="7">
        <f t="shared" si="784"/>
        <v>0</v>
      </c>
      <c r="G724" s="7">
        <f t="shared" si="784"/>
        <v>0</v>
      </c>
      <c r="H724" s="7">
        <f t="shared" si="784"/>
        <v>0</v>
      </c>
      <c r="I724" s="7">
        <f t="shared" si="784"/>
        <v>0</v>
      </c>
      <c r="J724" s="7">
        <f t="shared" si="784"/>
        <v>0</v>
      </c>
      <c r="K724" s="7">
        <f t="shared" si="784"/>
        <v>0</v>
      </c>
      <c r="L724" s="7">
        <f t="shared" si="784"/>
        <v>0</v>
      </c>
      <c r="M724" s="7">
        <f t="shared" si="784"/>
        <v>0</v>
      </c>
      <c r="N724" s="7">
        <f t="shared" si="784"/>
        <v>0</v>
      </c>
      <c r="O724" s="7">
        <f t="shared" si="784"/>
        <v>0</v>
      </c>
      <c r="P724" s="7">
        <f t="shared" si="784"/>
        <v>0</v>
      </c>
      <c r="Q724" s="7">
        <f t="shared" si="784"/>
        <v>0</v>
      </c>
      <c r="R724" s="7">
        <f t="shared" si="784"/>
        <v>-27.614000000000001</v>
      </c>
      <c r="S724" s="7">
        <f t="shared" si="784"/>
        <v>-69.87</v>
      </c>
      <c r="T724" s="7">
        <f t="shared" si="784"/>
        <v>-90.994</v>
      </c>
      <c r="U724" s="7">
        <f t="shared" si="784"/>
        <v>0</v>
      </c>
      <c r="V724" s="7">
        <f t="shared" si="784"/>
        <v>0</v>
      </c>
      <c r="W724" s="7">
        <f t="shared" si="784"/>
        <v>0</v>
      </c>
      <c r="X724" s="7">
        <f t="shared" si="784"/>
        <v>0</v>
      </c>
      <c r="Y724" s="7">
        <f t="shared" si="784"/>
        <v>0</v>
      </c>
      <c r="Z724" s="7">
        <f t="shared" si="784"/>
        <v>0</v>
      </c>
      <c r="AA724" s="7">
        <f t="shared" si="784"/>
        <v>0</v>
      </c>
      <c r="AB724" s="7">
        <f t="shared" si="784"/>
        <v>0</v>
      </c>
      <c r="AC724" s="7">
        <f t="shared" si="784"/>
        <v>0</v>
      </c>
      <c r="AD724" s="7">
        <f t="shared" si="784"/>
        <v>0</v>
      </c>
      <c r="AE724" s="7">
        <f t="shared" si="784"/>
        <v>0</v>
      </c>
      <c r="AF724" s="7">
        <f t="shared" si="784"/>
        <v>0</v>
      </c>
      <c r="AG724" s="7">
        <f t="shared" si="784"/>
        <v>0</v>
      </c>
      <c r="AH724" s="7">
        <f t="shared" si="784"/>
        <v>0</v>
      </c>
      <c r="AI724" s="7">
        <f t="shared" si="784"/>
        <v>0</v>
      </c>
      <c r="AJ724" s="7">
        <f t="shared" si="784"/>
        <v>0</v>
      </c>
      <c r="AK724" s="7">
        <f t="shared" si="784"/>
        <v>0</v>
      </c>
      <c r="AL724" s="7">
        <f t="shared" si="784"/>
        <v>0</v>
      </c>
      <c r="AM724" s="7">
        <f t="shared" si="784"/>
        <v>0</v>
      </c>
      <c r="AN724" s="7">
        <f t="shared" si="784"/>
        <v>0</v>
      </c>
      <c r="AO724" s="7">
        <f t="shared" si="784"/>
        <v>0</v>
      </c>
      <c r="AP724" s="7">
        <f t="shared" si="784"/>
        <v>-39.752000000000002</v>
      </c>
      <c r="AQ724" s="7">
        <f t="shared" si="784"/>
        <v>-3.0179999999999998</v>
      </c>
      <c r="AR724" s="7">
        <f t="shared" si="784"/>
        <v>0</v>
      </c>
      <c r="AS724" s="7">
        <f t="shared" si="784"/>
        <v>0</v>
      </c>
      <c r="AT724" s="7">
        <f t="shared" si="784"/>
        <v>0</v>
      </c>
      <c r="AU724" s="7">
        <f t="shared" si="784"/>
        <v>0</v>
      </c>
      <c r="AV724" s="7">
        <f t="shared" si="784"/>
        <v>0</v>
      </c>
      <c r="AW724" s="7">
        <f t="shared" si="784"/>
        <v>0</v>
      </c>
      <c r="AX724" s="7">
        <f t="shared" si="784"/>
        <v>0</v>
      </c>
      <c r="AY724" s="7">
        <f t="shared" si="784"/>
        <v>0</v>
      </c>
      <c r="AZ724" s="7">
        <f t="shared" si="784"/>
        <v>0</v>
      </c>
      <c r="BA724" s="7">
        <f t="shared" si="784"/>
        <v>0</v>
      </c>
      <c r="BB724" s="7">
        <f t="shared" si="784"/>
        <v>0</v>
      </c>
      <c r="BC724" s="7">
        <f t="shared" si="784"/>
        <v>0</v>
      </c>
    </row>
    <row r="725" spans="1:55" x14ac:dyDescent="0.2">
      <c r="A725" t="s">
        <v>10</v>
      </c>
      <c r="B725">
        <v>982</v>
      </c>
      <c r="C725">
        <v>2007</v>
      </c>
      <c r="D725" s="7">
        <f t="shared" ref="D725:BC725" si="785">ROUND(IF(D687=0,0,D459-D687),3)</f>
        <v>0</v>
      </c>
      <c r="E725" s="7">
        <f t="shared" si="785"/>
        <v>0</v>
      </c>
      <c r="F725" s="7">
        <f t="shared" si="785"/>
        <v>0</v>
      </c>
      <c r="G725" s="7">
        <f t="shared" si="785"/>
        <v>0</v>
      </c>
      <c r="H725" s="7">
        <f t="shared" si="785"/>
        <v>0</v>
      </c>
      <c r="I725" s="7">
        <f t="shared" si="785"/>
        <v>0</v>
      </c>
      <c r="J725" s="7">
        <f t="shared" si="785"/>
        <v>0</v>
      </c>
      <c r="K725" s="7">
        <f t="shared" si="785"/>
        <v>0</v>
      </c>
      <c r="L725" s="7">
        <f t="shared" si="785"/>
        <v>0</v>
      </c>
      <c r="M725" s="7">
        <f t="shared" si="785"/>
        <v>0</v>
      </c>
      <c r="N725" s="7">
        <f t="shared" si="785"/>
        <v>0</v>
      </c>
      <c r="O725" s="7">
        <f t="shared" si="785"/>
        <v>0</v>
      </c>
      <c r="P725" s="7">
        <f t="shared" si="785"/>
        <v>0</v>
      </c>
      <c r="Q725" s="7">
        <f t="shared" si="785"/>
        <v>0</v>
      </c>
      <c r="R725" s="7">
        <f t="shared" si="785"/>
        <v>0</v>
      </c>
      <c r="S725" s="7">
        <f t="shared" si="785"/>
        <v>0</v>
      </c>
      <c r="T725" s="7">
        <f t="shared" si="785"/>
        <v>0</v>
      </c>
      <c r="U725" s="7">
        <f t="shared" si="785"/>
        <v>0</v>
      </c>
      <c r="V725" s="7">
        <f t="shared" si="785"/>
        <v>0</v>
      </c>
      <c r="W725" s="7">
        <f t="shared" si="785"/>
        <v>0</v>
      </c>
      <c r="X725" s="7">
        <f t="shared" si="785"/>
        <v>0</v>
      </c>
      <c r="Y725" s="7">
        <f t="shared" si="785"/>
        <v>0</v>
      </c>
      <c r="Z725" s="7">
        <f t="shared" si="785"/>
        <v>0</v>
      </c>
      <c r="AA725" s="7">
        <f t="shared" si="785"/>
        <v>0</v>
      </c>
      <c r="AB725" s="7">
        <f t="shared" si="785"/>
        <v>0</v>
      </c>
      <c r="AC725" s="7">
        <f t="shared" si="785"/>
        <v>0</v>
      </c>
      <c r="AD725" s="7">
        <f t="shared" si="785"/>
        <v>0</v>
      </c>
      <c r="AE725" s="7">
        <f t="shared" si="785"/>
        <v>0</v>
      </c>
      <c r="AF725" s="7">
        <f t="shared" si="785"/>
        <v>0</v>
      </c>
      <c r="AG725" s="7">
        <f t="shared" si="785"/>
        <v>0</v>
      </c>
      <c r="AH725" s="7">
        <f t="shared" si="785"/>
        <v>-104.134</v>
      </c>
      <c r="AI725" s="7">
        <f t="shared" si="785"/>
        <v>-112.908</v>
      </c>
      <c r="AJ725" s="7">
        <f t="shared" si="785"/>
        <v>-6.0060000000000002</v>
      </c>
      <c r="AK725" s="7">
        <f t="shared" si="785"/>
        <v>-1.17</v>
      </c>
      <c r="AL725" s="7">
        <f t="shared" si="785"/>
        <v>-74.221999999999994</v>
      </c>
      <c r="AM725" s="7">
        <f t="shared" si="785"/>
        <v>-155.858</v>
      </c>
      <c r="AN725" s="7">
        <f t="shared" si="785"/>
        <v>0</v>
      </c>
      <c r="AO725" s="7">
        <f t="shared" si="785"/>
        <v>0</v>
      </c>
      <c r="AP725" s="7">
        <f t="shared" si="785"/>
        <v>0</v>
      </c>
      <c r="AQ725" s="7">
        <f t="shared" si="785"/>
        <v>-0.14399999999999999</v>
      </c>
      <c r="AR725" s="7">
        <f t="shared" si="785"/>
        <v>-11.055999999999999</v>
      </c>
      <c r="AS725" s="7">
        <f t="shared" si="785"/>
        <v>-3.6379999999999999</v>
      </c>
      <c r="AT725" s="7">
        <f t="shared" si="785"/>
        <v>-952.87800000000004</v>
      </c>
      <c r="AU725" s="7">
        <f t="shared" si="785"/>
        <v>0</v>
      </c>
      <c r="AV725" s="7">
        <f t="shared" si="785"/>
        <v>0</v>
      </c>
      <c r="AW725" s="7">
        <f t="shared" si="785"/>
        <v>0</v>
      </c>
      <c r="AX725" s="7">
        <f t="shared" si="785"/>
        <v>0</v>
      </c>
      <c r="AY725" s="7">
        <f t="shared" si="785"/>
        <v>0</v>
      </c>
      <c r="AZ725" s="7">
        <f t="shared" si="785"/>
        <v>0</v>
      </c>
      <c r="BA725" s="7">
        <f t="shared" si="785"/>
        <v>0</v>
      </c>
      <c r="BB725" s="7">
        <f t="shared" si="785"/>
        <v>0</v>
      </c>
      <c r="BC725" s="7">
        <f t="shared" si="785"/>
        <v>0</v>
      </c>
    </row>
    <row r="726" spans="1:55" x14ac:dyDescent="0.2">
      <c r="A726" t="s">
        <v>10</v>
      </c>
      <c r="B726">
        <v>982</v>
      </c>
      <c r="C726">
        <v>2008</v>
      </c>
      <c r="D726" s="7">
        <f t="shared" ref="D726:BC726" si="786">ROUND(IF(D688=0,0,D460-D688),3)</f>
        <v>0</v>
      </c>
      <c r="E726" s="7">
        <f t="shared" si="786"/>
        <v>0</v>
      </c>
      <c r="F726" s="7">
        <f t="shared" si="786"/>
        <v>0</v>
      </c>
      <c r="G726" s="7">
        <f t="shared" si="786"/>
        <v>0</v>
      </c>
      <c r="H726" s="7">
        <f t="shared" si="786"/>
        <v>0</v>
      </c>
      <c r="I726" s="7">
        <f t="shared" si="786"/>
        <v>0</v>
      </c>
      <c r="J726" s="7">
        <f t="shared" si="786"/>
        <v>0</v>
      </c>
      <c r="K726" s="7">
        <f t="shared" si="786"/>
        <v>0</v>
      </c>
      <c r="L726" s="7">
        <f t="shared" si="786"/>
        <v>0</v>
      </c>
      <c r="M726" s="7">
        <f t="shared" si="786"/>
        <v>0</v>
      </c>
      <c r="N726" s="7">
        <f t="shared" si="786"/>
        <v>0</v>
      </c>
      <c r="O726" s="7">
        <f t="shared" si="786"/>
        <v>0</v>
      </c>
      <c r="P726" s="7">
        <f t="shared" si="786"/>
        <v>0</v>
      </c>
      <c r="Q726" s="7">
        <f t="shared" si="786"/>
        <v>0</v>
      </c>
      <c r="R726" s="7">
        <f t="shared" si="786"/>
        <v>0</v>
      </c>
      <c r="S726" s="7">
        <f t="shared" si="786"/>
        <v>0</v>
      </c>
      <c r="T726" s="7">
        <f t="shared" si="786"/>
        <v>0</v>
      </c>
      <c r="U726" s="7">
        <f t="shared" si="786"/>
        <v>0</v>
      </c>
      <c r="V726" s="7">
        <f t="shared" si="786"/>
        <v>-19.484000000000002</v>
      </c>
      <c r="W726" s="7">
        <f t="shared" si="786"/>
        <v>0</v>
      </c>
      <c r="X726" s="7">
        <f t="shared" si="786"/>
        <v>0</v>
      </c>
      <c r="Y726" s="7">
        <f t="shared" si="786"/>
        <v>0</v>
      </c>
      <c r="Z726" s="7">
        <f t="shared" si="786"/>
        <v>0</v>
      </c>
      <c r="AA726" s="7">
        <f t="shared" si="786"/>
        <v>0</v>
      </c>
      <c r="AB726" s="7">
        <f t="shared" si="786"/>
        <v>0</v>
      </c>
      <c r="AC726" s="7">
        <f t="shared" si="786"/>
        <v>0</v>
      </c>
      <c r="AD726" s="7">
        <f t="shared" si="786"/>
        <v>0</v>
      </c>
      <c r="AE726" s="7">
        <f t="shared" si="786"/>
        <v>0</v>
      </c>
      <c r="AF726" s="7">
        <f t="shared" si="786"/>
        <v>0</v>
      </c>
      <c r="AG726" s="7">
        <f t="shared" si="786"/>
        <v>0</v>
      </c>
      <c r="AH726" s="7">
        <f t="shared" si="786"/>
        <v>0</v>
      </c>
      <c r="AI726" s="7">
        <f t="shared" si="786"/>
        <v>0</v>
      </c>
      <c r="AJ726" s="7">
        <f t="shared" si="786"/>
        <v>0</v>
      </c>
      <c r="AK726" s="7">
        <f t="shared" si="786"/>
        <v>0</v>
      </c>
      <c r="AL726" s="7">
        <f t="shared" si="786"/>
        <v>0</v>
      </c>
      <c r="AM726" s="7">
        <f t="shared" si="786"/>
        <v>0</v>
      </c>
      <c r="AN726" s="7">
        <f t="shared" si="786"/>
        <v>0</v>
      </c>
      <c r="AO726" s="7">
        <f t="shared" si="786"/>
        <v>0</v>
      </c>
      <c r="AP726" s="7">
        <f t="shared" si="786"/>
        <v>0</v>
      </c>
      <c r="AQ726" s="7">
        <f t="shared" si="786"/>
        <v>0</v>
      </c>
      <c r="AR726" s="7">
        <f t="shared" si="786"/>
        <v>0</v>
      </c>
      <c r="AS726" s="7">
        <f t="shared" si="786"/>
        <v>0</v>
      </c>
      <c r="AT726" s="7">
        <f t="shared" si="786"/>
        <v>0</v>
      </c>
      <c r="AU726" s="7">
        <f t="shared" si="786"/>
        <v>0</v>
      </c>
      <c r="AV726" s="7">
        <f t="shared" si="786"/>
        <v>0</v>
      </c>
      <c r="AW726" s="7">
        <f t="shared" si="786"/>
        <v>0</v>
      </c>
      <c r="AX726" s="7">
        <f t="shared" si="786"/>
        <v>0</v>
      </c>
      <c r="AY726" s="7">
        <f t="shared" si="786"/>
        <v>0</v>
      </c>
      <c r="AZ726" s="7">
        <f t="shared" si="786"/>
        <v>0</v>
      </c>
      <c r="BA726" s="7">
        <f t="shared" si="786"/>
        <v>0</v>
      </c>
      <c r="BB726" s="7">
        <f t="shared" si="786"/>
        <v>0</v>
      </c>
      <c r="BC726" s="7">
        <f t="shared" si="786"/>
        <v>0</v>
      </c>
    </row>
    <row r="727" spans="1:55" x14ac:dyDescent="0.2">
      <c r="A727" t="s">
        <v>10</v>
      </c>
      <c r="B727">
        <v>982</v>
      </c>
      <c r="C727">
        <v>2009</v>
      </c>
      <c r="D727" s="7">
        <f t="shared" ref="D727:BC727" si="787">ROUND(IF(D689=0,0,D461-D689),3)</f>
        <v>0</v>
      </c>
      <c r="E727" s="7">
        <f t="shared" si="787"/>
        <v>0</v>
      </c>
      <c r="F727" s="7">
        <f t="shared" si="787"/>
        <v>0</v>
      </c>
      <c r="G727" s="7">
        <f t="shared" si="787"/>
        <v>0</v>
      </c>
      <c r="H727" s="7">
        <f t="shared" si="787"/>
        <v>0</v>
      </c>
      <c r="I727" s="7">
        <f t="shared" si="787"/>
        <v>0</v>
      </c>
      <c r="J727" s="7">
        <f t="shared" si="787"/>
        <v>0</v>
      </c>
      <c r="K727" s="7">
        <f t="shared" si="787"/>
        <v>0</v>
      </c>
      <c r="L727" s="7">
        <f t="shared" si="787"/>
        <v>0</v>
      </c>
      <c r="M727" s="7">
        <f t="shared" si="787"/>
        <v>0</v>
      </c>
      <c r="N727" s="7">
        <f t="shared" si="787"/>
        <v>0</v>
      </c>
      <c r="O727" s="7">
        <f t="shared" si="787"/>
        <v>0</v>
      </c>
      <c r="P727" s="7">
        <f t="shared" si="787"/>
        <v>0</v>
      </c>
      <c r="Q727" s="7">
        <f t="shared" si="787"/>
        <v>0</v>
      </c>
      <c r="R727" s="7">
        <f t="shared" si="787"/>
        <v>0</v>
      </c>
      <c r="S727" s="7">
        <f t="shared" si="787"/>
        <v>-28.25</v>
      </c>
      <c r="T727" s="7">
        <f t="shared" si="787"/>
        <v>-81.33</v>
      </c>
      <c r="U727" s="7">
        <f t="shared" si="787"/>
        <v>-154.87</v>
      </c>
      <c r="V727" s="7">
        <f t="shared" si="787"/>
        <v>-929.33799999999997</v>
      </c>
      <c r="W727" s="7">
        <f t="shared" si="787"/>
        <v>-899.37199999999996</v>
      </c>
      <c r="X727" s="7">
        <f t="shared" si="787"/>
        <v>0</v>
      </c>
      <c r="Y727" s="7">
        <f t="shared" si="787"/>
        <v>0</v>
      </c>
      <c r="Z727" s="7">
        <f t="shared" si="787"/>
        <v>0</v>
      </c>
      <c r="AA727" s="7">
        <f t="shared" si="787"/>
        <v>0</v>
      </c>
      <c r="AB727" s="7">
        <f t="shared" si="787"/>
        <v>0</v>
      </c>
      <c r="AC727" s="7">
        <f t="shared" si="787"/>
        <v>0</v>
      </c>
      <c r="AD727" s="7">
        <f t="shared" si="787"/>
        <v>0</v>
      </c>
      <c r="AE727" s="7">
        <f t="shared" si="787"/>
        <v>0</v>
      </c>
      <c r="AF727" s="7">
        <f t="shared" si="787"/>
        <v>0</v>
      </c>
      <c r="AG727" s="7">
        <f t="shared" si="787"/>
        <v>0</v>
      </c>
      <c r="AH727" s="7">
        <f t="shared" si="787"/>
        <v>0</v>
      </c>
      <c r="AI727" s="7">
        <f t="shared" si="787"/>
        <v>0</v>
      </c>
      <c r="AJ727" s="7">
        <f t="shared" si="787"/>
        <v>-171.87799999999999</v>
      </c>
      <c r="AK727" s="7">
        <f t="shared" si="787"/>
        <v>-1872.5820000000001</v>
      </c>
      <c r="AL727" s="7">
        <f t="shared" si="787"/>
        <v>-1117.652</v>
      </c>
      <c r="AM727" s="7">
        <f t="shared" si="787"/>
        <v>-436.084</v>
      </c>
      <c r="AN727" s="7">
        <f t="shared" si="787"/>
        <v>0</v>
      </c>
      <c r="AO727" s="7">
        <f t="shared" si="787"/>
        <v>-309.416</v>
      </c>
      <c r="AP727" s="7">
        <f t="shared" si="787"/>
        <v>-74.012</v>
      </c>
      <c r="AQ727" s="7">
        <f t="shared" si="787"/>
        <v>-0.184</v>
      </c>
      <c r="AR727" s="7">
        <f t="shared" si="787"/>
        <v>0</v>
      </c>
      <c r="AS727" s="7">
        <f t="shared" si="787"/>
        <v>0</v>
      </c>
      <c r="AT727" s="7">
        <f t="shared" si="787"/>
        <v>-13.225</v>
      </c>
      <c r="AU727" s="7">
        <f t="shared" si="787"/>
        <v>0</v>
      </c>
      <c r="AV727" s="7">
        <f t="shared" si="787"/>
        <v>0</v>
      </c>
      <c r="AW727" s="7">
        <f t="shared" si="787"/>
        <v>0</v>
      </c>
      <c r="AX727" s="7">
        <f t="shared" si="787"/>
        <v>0</v>
      </c>
      <c r="AY727" s="7">
        <f t="shared" si="787"/>
        <v>0</v>
      </c>
      <c r="AZ727" s="7">
        <f t="shared" si="787"/>
        <v>0</v>
      </c>
      <c r="BA727" s="7">
        <f t="shared" si="787"/>
        <v>0</v>
      </c>
      <c r="BB727" s="7">
        <f t="shared" si="787"/>
        <v>0</v>
      </c>
      <c r="BC727" s="7">
        <f t="shared" si="787"/>
        <v>0</v>
      </c>
    </row>
    <row r="728" spans="1:55" x14ac:dyDescent="0.2">
      <c r="A728" t="s">
        <v>10</v>
      </c>
      <c r="B728">
        <v>982</v>
      </c>
      <c r="C728">
        <v>2010</v>
      </c>
      <c r="D728" s="7">
        <f t="shared" ref="D728:BC728" si="788">ROUND(IF(D690=0,0,D462-D690),3)</f>
        <v>0</v>
      </c>
      <c r="E728" s="7">
        <f t="shared" si="788"/>
        <v>0</v>
      </c>
      <c r="F728" s="7">
        <f t="shared" si="788"/>
        <v>0</v>
      </c>
      <c r="G728" s="7">
        <f t="shared" si="788"/>
        <v>0</v>
      </c>
      <c r="H728" s="7">
        <f t="shared" si="788"/>
        <v>0</v>
      </c>
      <c r="I728" s="7">
        <f t="shared" si="788"/>
        <v>0</v>
      </c>
      <c r="J728" s="7">
        <f t="shared" si="788"/>
        <v>0</v>
      </c>
      <c r="K728" s="7">
        <f t="shared" si="788"/>
        <v>0</v>
      </c>
      <c r="L728" s="7">
        <f t="shared" si="788"/>
        <v>0</v>
      </c>
      <c r="M728" s="7">
        <f t="shared" si="788"/>
        <v>0</v>
      </c>
      <c r="N728" s="7">
        <f t="shared" si="788"/>
        <v>0</v>
      </c>
      <c r="O728" s="7">
        <f t="shared" si="788"/>
        <v>0</v>
      </c>
      <c r="P728" s="7">
        <f t="shared" si="788"/>
        <v>0</v>
      </c>
      <c r="Q728" s="7">
        <f t="shared" si="788"/>
        <v>0</v>
      </c>
      <c r="R728" s="7">
        <f t="shared" si="788"/>
        <v>0</v>
      </c>
      <c r="S728" s="7">
        <f t="shared" si="788"/>
        <v>-5.2880000000000003</v>
      </c>
      <c r="T728" s="7">
        <f t="shared" si="788"/>
        <v>0</v>
      </c>
      <c r="U728" s="7">
        <f t="shared" si="788"/>
        <v>0</v>
      </c>
      <c r="V728" s="7">
        <f t="shared" si="788"/>
        <v>-54.945999999999998</v>
      </c>
      <c r="W728" s="7">
        <f t="shared" si="788"/>
        <v>-110.934</v>
      </c>
      <c r="X728" s="7">
        <f t="shared" si="788"/>
        <v>0</v>
      </c>
      <c r="Y728" s="7">
        <f t="shared" si="788"/>
        <v>0</v>
      </c>
      <c r="Z728" s="7">
        <f t="shared" si="788"/>
        <v>0</v>
      </c>
      <c r="AA728" s="7">
        <f t="shared" si="788"/>
        <v>0</v>
      </c>
      <c r="AB728" s="7">
        <f t="shared" si="788"/>
        <v>0</v>
      </c>
      <c r="AC728" s="7">
        <f t="shared" si="788"/>
        <v>0</v>
      </c>
      <c r="AD728" s="7">
        <f t="shared" si="788"/>
        <v>0</v>
      </c>
      <c r="AE728" s="7">
        <f t="shared" si="788"/>
        <v>0</v>
      </c>
      <c r="AF728" s="7">
        <f t="shared" si="788"/>
        <v>0</v>
      </c>
      <c r="AG728" s="7">
        <f t="shared" si="788"/>
        <v>0</v>
      </c>
      <c r="AH728" s="7">
        <f t="shared" si="788"/>
        <v>0</v>
      </c>
      <c r="AI728" s="7">
        <f t="shared" si="788"/>
        <v>0</v>
      </c>
      <c r="AJ728" s="7">
        <f t="shared" si="788"/>
        <v>0</v>
      </c>
      <c r="AK728" s="7">
        <f t="shared" si="788"/>
        <v>0</v>
      </c>
      <c r="AL728" s="7">
        <f t="shared" si="788"/>
        <v>0</v>
      </c>
      <c r="AM728" s="7">
        <f t="shared" si="788"/>
        <v>0</v>
      </c>
      <c r="AN728" s="7">
        <f t="shared" si="788"/>
        <v>0</v>
      </c>
      <c r="AO728" s="7">
        <f t="shared" si="788"/>
        <v>0</v>
      </c>
      <c r="AP728" s="7">
        <f t="shared" si="788"/>
        <v>0</v>
      </c>
      <c r="AQ728" s="7">
        <f t="shared" si="788"/>
        <v>0</v>
      </c>
      <c r="AR728" s="7">
        <f t="shared" si="788"/>
        <v>0</v>
      </c>
      <c r="AS728" s="7">
        <f t="shared" si="788"/>
        <v>0</v>
      </c>
      <c r="AT728" s="7">
        <f t="shared" si="788"/>
        <v>0</v>
      </c>
      <c r="AU728" s="7">
        <f t="shared" si="788"/>
        <v>0</v>
      </c>
      <c r="AV728" s="7">
        <f t="shared" si="788"/>
        <v>0</v>
      </c>
      <c r="AW728" s="7">
        <f t="shared" si="788"/>
        <v>0</v>
      </c>
      <c r="AX728" s="7">
        <f t="shared" si="788"/>
        <v>0</v>
      </c>
      <c r="AY728" s="7">
        <f t="shared" si="788"/>
        <v>0</v>
      </c>
      <c r="AZ728" s="7">
        <f t="shared" si="788"/>
        <v>0</v>
      </c>
      <c r="BA728" s="7">
        <f t="shared" si="788"/>
        <v>0</v>
      </c>
      <c r="BB728" s="7">
        <f t="shared" si="788"/>
        <v>0</v>
      </c>
      <c r="BC728" s="7">
        <f t="shared" si="788"/>
        <v>0</v>
      </c>
    </row>
    <row r="729" spans="1:55" x14ac:dyDescent="0.2">
      <c r="A729" t="s">
        <v>10</v>
      </c>
      <c r="B729">
        <v>982</v>
      </c>
      <c r="C729">
        <v>2011</v>
      </c>
      <c r="D729" s="7">
        <f t="shared" ref="D729:BC729" si="789">ROUND(IF(D691=0,0,D463-D691),3)</f>
        <v>0</v>
      </c>
      <c r="E729" s="7">
        <f t="shared" si="789"/>
        <v>0</v>
      </c>
      <c r="F729" s="7">
        <f t="shared" si="789"/>
        <v>0</v>
      </c>
      <c r="G729" s="7">
        <f t="shared" si="789"/>
        <v>0</v>
      </c>
      <c r="H729" s="7">
        <f t="shared" si="789"/>
        <v>0</v>
      </c>
      <c r="I729" s="7">
        <f t="shared" si="789"/>
        <v>0</v>
      </c>
      <c r="J729" s="7">
        <f t="shared" si="789"/>
        <v>0</v>
      </c>
      <c r="K729" s="7">
        <f t="shared" si="789"/>
        <v>0</v>
      </c>
      <c r="L729" s="7">
        <f t="shared" si="789"/>
        <v>0</v>
      </c>
      <c r="M729" s="7">
        <f t="shared" si="789"/>
        <v>0</v>
      </c>
      <c r="N729" s="7">
        <f t="shared" si="789"/>
        <v>0</v>
      </c>
      <c r="O729" s="7">
        <f t="shared" si="789"/>
        <v>0</v>
      </c>
      <c r="P729" s="7">
        <f t="shared" si="789"/>
        <v>0</v>
      </c>
      <c r="Q729" s="7">
        <f t="shared" si="789"/>
        <v>0</v>
      </c>
      <c r="R729" s="7">
        <f t="shared" si="789"/>
        <v>0</v>
      </c>
      <c r="S729" s="7">
        <f t="shared" si="789"/>
        <v>0</v>
      </c>
      <c r="T729" s="7">
        <f t="shared" si="789"/>
        <v>0</v>
      </c>
      <c r="U729" s="7">
        <f t="shared" si="789"/>
        <v>-58.341999999999999</v>
      </c>
      <c r="V729" s="7">
        <f t="shared" si="789"/>
        <v>0</v>
      </c>
      <c r="W729" s="7">
        <f t="shared" si="789"/>
        <v>0</v>
      </c>
      <c r="X729" s="7">
        <f t="shared" si="789"/>
        <v>0</v>
      </c>
      <c r="Y729" s="7">
        <f t="shared" si="789"/>
        <v>0</v>
      </c>
      <c r="Z729" s="7">
        <f t="shared" si="789"/>
        <v>0</v>
      </c>
      <c r="AA729" s="7">
        <f t="shared" si="789"/>
        <v>0</v>
      </c>
      <c r="AB729" s="7">
        <f t="shared" si="789"/>
        <v>0</v>
      </c>
      <c r="AC729" s="7">
        <f t="shared" si="789"/>
        <v>0</v>
      </c>
      <c r="AD729" s="7">
        <f t="shared" si="789"/>
        <v>0</v>
      </c>
      <c r="AE729" s="7">
        <f t="shared" si="789"/>
        <v>0</v>
      </c>
      <c r="AF729" s="7">
        <f t="shared" si="789"/>
        <v>0</v>
      </c>
      <c r="AG729" s="7">
        <f t="shared" si="789"/>
        <v>0</v>
      </c>
      <c r="AH729" s="7">
        <f t="shared" si="789"/>
        <v>0</v>
      </c>
      <c r="AI729" s="7">
        <f t="shared" si="789"/>
        <v>0</v>
      </c>
      <c r="AJ729" s="7">
        <f t="shared" si="789"/>
        <v>0</v>
      </c>
      <c r="AK729" s="7">
        <f t="shared" si="789"/>
        <v>0</v>
      </c>
      <c r="AL729" s="7">
        <f t="shared" si="789"/>
        <v>0</v>
      </c>
      <c r="AM729" s="7">
        <f t="shared" si="789"/>
        <v>0</v>
      </c>
      <c r="AN729" s="7">
        <f t="shared" si="789"/>
        <v>0</v>
      </c>
      <c r="AO729" s="7">
        <f t="shared" si="789"/>
        <v>0</v>
      </c>
      <c r="AP729" s="7">
        <f t="shared" si="789"/>
        <v>0</v>
      </c>
      <c r="AQ729" s="7">
        <f t="shared" si="789"/>
        <v>0</v>
      </c>
      <c r="AR729" s="7">
        <f t="shared" si="789"/>
        <v>0</v>
      </c>
      <c r="AS729" s="7">
        <f t="shared" si="789"/>
        <v>0</v>
      </c>
      <c r="AT729" s="7">
        <f t="shared" si="789"/>
        <v>0</v>
      </c>
      <c r="AU729" s="7">
        <f t="shared" si="789"/>
        <v>0</v>
      </c>
      <c r="AV729" s="7">
        <f t="shared" si="789"/>
        <v>0</v>
      </c>
      <c r="AW729" s="7">
        <f t="shared" si="789"/>
        <v>0</v>
      </c>
      <c r="AX729" s="7">
        <f t="shared" si="789"/>
        <v>0</v>
      </c>
      <c r="AY729" s="7">
        <f t="shared" si="789"/>
        <v>0</v>
      </c>
      <c r="AZ729" s="7">
        <f t="shared" si="789"/>
        <v>0</v>
      </c>
      <c r="BA729" s="7">
        <f t="shared" si="789"/>
        <v>0</v>
      </c>
      <c r="BB729" s="7">
        <f t="shared" si="789"/>
        <v>0</v>
      </c>
      <c r="BC729" s="7">
        <f t="shared" si="789"/>
        <v>0</v>
      </c>
    </row>
    <row r="730" spans="1:55" x14ac:dyDescent="0.2">
      <c r="A730" t="s">
        <v>10</v>
      </c>
      <c r="B730">
        <v>982</v>
      </c>
      <c r="C730">
        <v>2012</v>
      </c>
      <c r="D730" s="7">
        <f t="shared" ref="D730:BC730" si="790">ROUND(IF(D692=0,0,D464-D692),3)</f>
        <v>0</v>
      </c>
      <c r="E730" s="7">
        <f t="shared" si="790"/>
        <v>0</v>
      </c>
      <c r="F730" s="7">
        <f t="shared" si="790"/>
        <v>0</v>
      </c>
      <c r="G730" s="7">
        <f t="shared" si="790"/>
        <v>0</v>
      </c>
      <c r="H730" s="7">
        <f t="shared" si="790"/>
        <v>0</v>
      </c>
      <c r="I730" s="7">
        <f t="shared" si="790"/>
        <v>0</v>
      </c>
      <c r="J730" s="7">
        <f t="shared" si="790"/>
        <v>0</v>
      </c>
      <c r="K730" s="7">
        <f t="shared" si="790"/>
        <v>0</v>
      </c>
      <c r="L730" s="7">
        <f t="shared" si="790"/>
        <v>0</v>
      </c>
      <c r="M730" s="7">
        <f t="shared" si="790"/>
        <v>0</v>
      </c>
      <c r="N730" s="7">
        <f t="shared" si="790"/>
        <v>0</v>
      </c>
      <c r="O730" s="7">
        <f t="shared" si="790"/>
        <v>0</v>
      </c>
      <c r="P730" s="7">
        <f t="shared" si="790"/>
        <v>0</v>
      </c>
      <c r="Q730" s="7">
        <f t="shared" si="790"/>
        <v>0</v>
      </c>
      <c r="R730" s="7">
        <f t="shared" si="790"/>
        <v>0</v>
      </c>
      <c r="S730" s="7">
        <f t="shared" si="790"/>
        <v>0</v>
      </c>
      <c r="T730" s="7">
        <f t="shared" si="790"/>
        <v>0</v>
      </c>
      <c r="U730" s="7">
        <f t="shared" si="790"/>
        <v>0</v>
      </c>
      <c r="V730" s="7">
        <f t="shared" si="790"/>
        <v>0</v>
      </c>
      <c r="W730" s="7">
        <f t="shared" si="790"/>
        <v>0</v>
      </c>
      <c r="X730" s="7">
        <f t="shared" si="790"/>
        <v>0</v>
      </c>
      <c r="Y730" s="7">
        <f t="shared" si="790"/>
        <v>0</v>
      </c>
      <c r="Z730" s="7">
        <f t="shared" si="790"/>
        <v>0</v>
      </c>
      <c r="AA730" s="7">
        <f t="shared" si="790"/>
        <v>0</v>
      </c>
      <c r="AB730" s="7">
        <f t="shared" si="790"/>
        <v>0</v>
      </c>
      <c r="AC730" s="7">
        <f t="shared" si="790"/>
        <v>0</v>
      </c>
      <c r="AD730" s="7">
        <f t="shared" si="790"/>
        <v>0</v>
      </c>
      <c r="AE730" s="7">
        <f t="shared" si="790"/>
        <v>0</v>
      </c>
      <c r="AF730" s="7">
        <f t="shared" si="790"/>
        <v>0</v>
      </c>
      <c r="AG730" s="7">
        <f t="shared" si="790"/>
        <v>0</v>
      </c>
      <c r="AH730" s="7">
        <f t="shared" si="790"/>
        <v>0</v>
      </c>
      <c r="AI730" s="7">
        <f t="shared" si="790"/>
        <v>0</v>
      </c>
      <c r="AJ730" s="7">
        <f t="shared" si="790"/>
        <v>0</v>
      </c>
      <c r="AK730" s="7">
        <f t="shared" si="790"/>
        <v>0</v>
      </c>
      <c r="AL730" s="7">
        <f t="shared" si="790"/>
        <v>0</v>
      </c>
      <c r="AM730" s="7">
        <f t="shared" si="790"/>
        <v>0</v>
      </c>
      <c r="AN730" s="7">
        <f t="shared" si="790"/>
        <v>0</v>
      </c>
      <c r="AO730" s="7">
        <f t="shared" si="790"/>
        <v>0</v>
      </c>
      <c r="AP730" s="7">
        <f t="shared" si="790"/>
        <v>0</v>
      </c>
      <c r="AQ730" s="7">
        <f t="shared" si="790"/>
        <v>0</v>
      </c>
      <c r="AR730" s="7">
        <f t="shared" si="790"/>
        <v>0</v>
      </c>
      <c r="AS730" s="7">
        <f t="shared" si="790"/>
        <v>0</v>
      </c>
      <c r="AT730" s="7">
        <f t="shared" si="790"/>
        <v>0</v>
      </c>
      <c r="AU730" s="7">
        <f t="shared" si="790"/>
        <v>0</v>
      </c>
      <c r="AV730" s="7">
        <f t="shared" si="790"/>
        <v>0</v>
      </c>
      <c r="AW730" s="7">
        <f t="shared" si="790"/>
        <v>0</v>
      </c>
      <c r="AX730" s="7">
        <f t="shared" si="790"/>
        <v>0</v>
      </c>
      <c r="AY730" s="7">
        <f t="shared" si="790"/>
        <v>0</v>
      </c>
      <c r="AZ730" s="7">
        <f t="shared" si="790"/>
        <v>0</v>
      </c>
      <c r="BA730" s="7">
        <f t="shared" si="790"/>
        <v>0</v>
      </c>
      <c r="BB730" s="7">
        <f t="shared" si="790"/>
        <v>0</v>
      </c>
      <c r="BC730" s="7">
        <f t="shared" si="790"/>
        <v>0</v>
      </c>
    </row>
    <row r="731" spans="1:55" x14ac:dyDescent="0.2">
      <c r="A731" t="s">
        <v>10</v>
      </c>
      <c r="B731">
        <v>982</v>
      </c>
      <c r="C731">
        <v>2013</v>
      </c>
      <c r="D731" s="7">
        <f t="shared" ref="D731:BC731" si="791">ROUND(IF(D693=0,0,D465-D693),3)</f>
        <v>0</v>
      </c>
      <c r="E731" s="7">
        <f t="shared" si="791"/>
        <v>0</v>
      </c>
      <c r="F731" s="7">
        <f t="shared" si="791"/>
        <v>0</v>
      </c>
      <c r="G731" s="7">
        <f t="shared" si="791"/>
        <v>0</v>
      </c>
      <c r="H731" s="7">
        <f t="shared" si="791"/>
        <v>0</v>
      </c>
      <c r="I731" s="7">
        <f t="shared" si="791"/>
        <v>0</v>
      </c>
      <c r="J731" s="7">
        <f t="shared" si="791"/>
        <v>0</v>
      </c>
      <c r="K731" s="7">
        <f t="shared" si="791"/>
        <v>0</v>
      </c>
      <c r="L731" s="7">
        <f t="shared" si="791"/>
        <v>0</v>
      </c>
      <c r="M731" s="7">
        <f t="shared" si="791"/>
        <v>0</v>
      </c>
      <c r="N731" s="7">
        <f t="shared" si="791"/>
        <v>0</v>
      </c>
      <c r="O731" s="7">
        <f t="shared" si="791"/>
        <v>0</v>
      </c>
      <c r="P731" s="7">
        <f t="shared" si="791"/>
        <v>0</v>
      </c>
      <c r="Q731" s="7">
        <f t="shared" si="791"/>
        <v>0</v>
      </c>
      <c r="R731" s="7">
        <f t="shared" si="791"/>
        <v>0</v>
      </c>
      <c r="S731" s="7">
        <f t="shared" si="791"/>
        <v>0</v>
      </c>
      <c r="T731" s="7">
        <f t="shared" si="791"/>
        <v>0</v>
      </c>
      <c r="U731" s="7">
        <f t="shared" si="791"/>
        <v>-34.68</v>
      </c>
      <c r="V731" s="7">
        <f t="shared" si="791"/>
        <v>0</v>
      </c>
      <c r="W731" s="7">
        <f t="shared" si="791"/>
        <v>0</v>
      </c>
      <c r="X731" s="7">
        <f t="shared" si="791"/>
        <v>0</v>
      </c>
      <c r="Y731" s="7">
        <f t="shared" si="791"/>
        <v>0</v>
      </c>
      <c r="Z731" s="7">
        <f t="shared" si="791"/>
        <v>0</v>
      </c>
      <c r="AA731" s="7">
        <f t="shared" si="791"/>
        <v>0</v>
      </c>
      <c r="AB731" s="7">
        <f t="shared" si="791"/>
        <v>0</v>
      </c>
      <c r="AC731" s="7">
        <f t="shared" si="791"/>
        <v>0</v>
      </c>
      <c r="AD731" s="7">
        <f t="shared" si="791"/>
        <v>0</v>
      </c>
      <c r="AE731" s="7">
        <f t="shared" si="791"/>
        <v>0</v>
      </c>
      <c r="AF731" s="7">
        <f t="shared" si="791"/>
        <v>0</v>
      </c>
      <c r="AG731" s="7">
        <f t="shared" si="791"/>
        <v>0</v>
      </c>
      <c r="AH731" s="7">
        <f t="shared" si="791"/>
        <v>0</v>
      </c>
      <c r="AI731" s="7">
        <f t="shared" si="791"/>
        <v>0</v>
      </c>
      <c r="AJ731" s="7">
        <f t="shared" si="791"/>
        <v>0</v>
      </c>
      <c r="AK731" s="7">
        <f t="shared" si="791"/>
        <v>0</v>
      </c>
      <c r="AL731" s="7">
        <f t="shared" si="791"/>
        <v>0</v>
      </c>
      <c r="AM731" s="7">
        <f t="shared" si="791"/>
        <v>0</v>
      </c>
      <c r="AN731" s="7">
        <f t="shared" si="791"/>
        <v>0</v>
      </c>
      <c r="AO731" s="7">
        <f t="shared" si="791"/>
        <v>0</v>
      </c>
      <c r="AP731" s="7">
        <f t="shared" si="791"/>
        <v>-113.902</v>
      </c>
      <c r="AQ731" s="7">
        <f t="shared" si="791"/>
        <v>0</v>
      </c>
      <c r="AR731" s="7">
        <f t="shared" si="791"/>
        <v>0</v>
      </c>
      <c r="AS731" s="7">
        <f t="shared" si="791"/>
        <v>0</v>
      </c>
      <c r="AT731" s="7">
        <f t="shared" si="791"/>
        <v>0</v>
      </c>
      <c r="AU731" s="7">
        <f t="shared" si="791"/>
        <v>0</v>
      </c>
      <c r="AV731" s="7">
        <f t="shared" si="791"/>
        <v>0</v>
      </c>
      <c r="AW731" s="7">
        <f t="shared" si="791"/>
        <v>0</v>
      </c>
      <c r="AX731" s="7">
        <f t="shared" si="791"/>
        <v>0</v>
      </c>
      <c r="AY731" s="7">
        <f t="shared" si="791"/>
        <v>0</v>
      </c>
      <c r="AZ731" s="7">
        <f t="shared" si="791"/>
        <v>0</v>
      </c>
      <c r="BA731" s="7">
        <f t="shared" si="791"/>
        <v>0</v>
      </c>
      <c r="BB731" s="7">
        <f t="shared" si="791"/>
        <v>0</v>
      </c>
      <c r="BC731" s="7">
        <f t="shared" si="791"/>
        <v>0</v>
      </c>
    </row>
    <row r="732" spans="1:55" x14ac:dyDescent="0.2">
      <c r="A732" t="s">
        <v>10</v>
      </c>
      <c r="B732">
        <v>982</v>
      </c>
      <c r="C732">
        <v>2014</v>
      </c>
      <c r="D732" s="7">
        <f t="shared" ref="D732:BC732" si="792">ROUND(IF(D694=0,0,D466-D694),3)</f>
        <v>0</v>
      </c>
      <c r="E732" s="7">
        <f t="shared" si="792"/>
        <v>0</v>
      </c>
      <c r="F732" s="7">
        <f t="shared" si="792"/>
        <v>0</v>
      </c>
      <c r="G732" s="7">
        <f t="shared" si="792"/>
        <v>0</v>
      </c>
      <c r="H732" s="7">
        <f t="shared" si="792"/>
        <v>0</v>
      </c>
      <c r="I732" s="7">
        <f t="shared" si="792"/>
        <v>0</v>
      </c>
      <c r="J732" s="7">
        <f t="shared" si="792"/>
        <v>0</v>
      </c>
      <c r="K732" s="7">
        <f t="shared" si="792"/>
        <v>0</v>
      </c>
      <c r="L732" s="7">
        <f t="shared" si="792"/>
        <v>0</v>
      </c>
      <c r="M732" s="7">
        <f t="shared" si="792"/>
        <v>0</v>
      </c>
      <c r="N732" s="7">
        <f t="shared" si="792"/>
        <v>0</v>
      </c>
      <c r="O732" s="7">
        <f t="shared" si="792"/>
        <v>0</v>
      </c>
      <c r="P732" s="7">
        <f t="shared" si="792"/>
        <v>0</v>
      </c>
      <c r="Q732" s="7">
        <f t="shared" si="792"/>
        <v>0</v>
      </c>
      <c r="R732" s="7">
        <f t="shared" si="792"/>
        <v>0</v>
      </c>
      <c r="S732" s="7">
        <f t="shared" si="792"/>
        <v>0</v>
      </c>
      <c r="T732" s="7">
        <f t="shared" si="792"/>
        <v>0</v>
      </c>
      <c r="U732" s="7">
        <f t="shared" si="792"/>
        <v>0</v>
      </c>
      <c r="V732" s="7">
        <f t="shared" si="792"/>
        <v>0</v>
      </c>
      <c r="W732" s="7">
        <f t="shared" si="792"/>
        <v>0</v>
      </c>
      <c r="X732" s="7">
        <f t="shared" si="792"/>
        <v>0</v>
      </c>
      <c r="Y732" s="7">
        <f t="shared" si="792"/>
        <v>0</v>
      </c>
      <c r="Z732" s="7">
        <f t="shared" si="792"/>
        <v>0</v>
      </c>
      <c r="AA732" s="7">
        <f t="shared" si="792"/>
        <v>0</v>
      </c>
      <c r="AB732" s="7">
        <f t="shared" si="792"/>
        <v>0</v>
      </c>
      <c r="AC732" s="7">
        <f t="shared" si="792"/>
        <v>0</v>
      </c>
      <c r="AD732" s="7">
        <f t="shared" si="792"/>
        <v>0</v>
      </c>
      <c r="AE732" s="7">
        <f t="shared" si="792"/>
        <v>0</v>
      </c>
      <c r="AF732" s="7">
        <f t="shared" si="792"/>
        <v>0</v>
      </c>
      <c r="AG732" s="7">
        <f t="shared" si="792"/>
        <v>0</v>
      </c>
      <c r="AH732" s="7">
        <f t="shared" si="792"/>
        <v>0</v>
      </c>
      <c r="AI732" s="7">
        <f t="shared" si="792"/>
        <v>0</v>
      </c>
      <c r="AJ732" s="7">
        <f t="shared" si="792"/>
        <v>0</v>
      </c>
      <c r="AK732" s="7">
        <f t="shared" si="792"/>
        <v>0</v>
      </c>
      <c r="AL732" s="7">
        <f t="shared" si="792"/>
        <v>0</v>
      </c>
      <c r="AM732" s="7">
        <f t="shared" si="792"/>
        <v>0</v>
      </c>
      <c r="AN732" s="7">
        <f t="shared" si="792"/>
        <v>0</v>
      </c>
      <c r="AO732" s="7">
        <f t="shared" si="792"/>
        <v>0</v>
      </c>
      <c r="AP732" s="7">
        <f t="shared" si="792"/>
        <v>0</v>
      </c>
      <c r="AQ732" s="7">
        <f t="shared" si="792"/>
        <v>0</v>
      </c>
      <c r="AR732" s="7">
        <f t="shared" si="792"/>
        <v>0</v>
      </c>
      <c r="AS732" s="7">
        <f t="shared" si="792"/>
        <v>0</v>
      </c>
      <c r="AT732" s="7">
        <f t="shared" si="792"/>
        <v>0</v>
      </c>
      <c r="AU732" s="7">
        <f t="shared" si="792"/>
        <v>0</v>
      </c>
      <c r="AV732" s="7">
        <f t="shared" si="792"/>
        <v>0</v>
      </c>
      <c r="AW732" s="7">
        <f t="shared" si="792"/>
        <v>0</v>
      </c>
      <c r="AX732" s="7">
        <f t="shared" si="792"/>
        <v>0</v>
      </c>
      <c r="AY732" s="7">
        <f t="shared" si="792"/>
        <v>0</v>
      </c>
      <c r="AZ732" s="7">
        <f t="shared" si="792"/>
        <v>0</v>
      </c>
      <c r="BA732" s="7">
        <f t="shared" si="792"/>
        <v>0</v>
      </c>
      <c r="BB732" s="7">
        <f t="shared" si="792"/>
        <v>0</v>
      </c>
      <c r="BC732" s="7">
        <f t="shared" si="792"/>
        <v>0</v>
      </c>
    </row>
    <row r="733" spans="1:55" x14ac:dyDescent="0.2">
      <c r="A733" t="s">
        <v>10</v>
      </c>
      <c r="B733">
        <v>982</v>
      </c>
      <c r="C733">
        <v>2015</v>
      </c>
      <c r="D733" s="7">
        <f t="shared" ref="D733:BC733" si="793">ROUND(IF(D695=0,0,D467-D695),3)</f>
        <v>0</v>
      </c>
      <c r="E733" s="7">
        <f t="shared" si="793"/>
        <v>0</v>
      </c>
      <c r="F733" s="7">
        <f t="shared" si="793"/>
        <v>0</v>
      </c>
      <c r="G733" s="7">
        <f t="shared" si="793"/>
        <v>0</v>
      </c>
      <c r="H733" s="7">
        <f t="shared" si="793"/>
        <v>0</v>
      </c>
      <c r="I733" s="7">
        <f t="shared" si="793"/>
        <v>0</v>
      </c>
      <c r="J733" s="7">
        <f t="shared" si="793"/>
        <v>0</v>
      </c>
      <c r="K733" s="7">
        <f t="shared" si="793"/>
        <v>0</v>
      </c>
      <c r="L733" s="7">
        <f t="shared" si="793"/>
        <v>0</v>
      </c>
      <c r="M733" s="7">
        <f t="shared" si="793"/>
        <v>0</v>
      </c>
      <c r="N733" s="7">
        <f t="shared" si="793"/>
        <v>0</v>
      </c>
      <c r="O733" s="7">
        <f t="shared" si="793"/>
        <v>0</v>
      </c>
      <c r="P733" s="7">
        <f t="shared" si="793"/>
        <v>0</v>
      </c>
      <c r="Q733" s="7">
        <f t="shared" si="793"/>
        <v>0</v>
      </c>
      <c r="R733" s="7">
        <f t="shared" si="793"/>
        <v>0</v>
      </c>
      <c r="S733" s="7">
        <f t="shared" si="793"/>
        <v>0</v>
      </c>
      <c r="T733" s="7">
        <f t="shared" si="793"/>
        <v>0</v>
      </c>
      <c r="U733" s="7">
        <f t="shared" si="793"/>
        <v>0</v>
      </c>
      <c r="V733" s="7">
        <f t="shared" si="793"/>
        <v>0</v>
      </c>
      <c r="W733" s="7">
        <f t="shared" si="793"/>
        <v>0</v>
      </c>
      <c r="X733" s="7">
        <f t="shared" si="793"/>
        <v>0</v>
      </c>
      <c r="Y733" s="7">
        <f t="shared" si="793"/>
        <v>0</v>
      </c>
      <c r="Z733" s="7">
        <f t="shared" si="793"/>
        <v>0</v>
      </c>
      <c r="AA733" s="7">
        <f t="shared" si="793"/>
        <v>0</v>
      </c>
      <c r="AB733" s="7">
        <f t="shared" si="793"/>
        <v>0</v>
      </c>
      <c r="AC733" s="7">
        <f t="shared" si="793"/>
        <v>0</v>
      </c>
      <c r="AD733" s="7">
        <f t="shared" si="793"/>
        <v>0</v>
      </c>
      <c r="AE733" s="7">
        <f t="shared" si="793"/>
        <v>0</v>
      </c>
      <c r="AF733" s="7">
        <f t="shared" si="793"/>
        <v>0</v>
      </c>
      <c r="AG733" s="7">
        <f t="shared" si="793"/>
        <v>0</v>
      </c>
      <c r="AH733" s="7">
        <f t="shared" si="793"/>
        <v>0</v>
      </c>
      <c r="AI733" s="7">
        <f t="shared" si="793"/>
        <v>0</v>
      </c>
      <c r="AJ733" s="7">
        <f t="shared" si="793"/>
        <v>0</v>
      </c>
      <c r="AK733" s="7">
        <f t="shared" si="793"/>
        <v>0</v>
      </c>
      <c r="AL733" s="7">
        <f t="shared" si="793"/>
        <v>0</v>
      </c>
      <c r="AM733" s="7">
        <f t="shared" si="793"/>
        <v>0</v>
      </c>
      <c r="AN733" s="7">
        <f t="shared" si="793"/>
        <v>0</v>
      </c>
      <c r="AO733" s="7">
        <f t="shared" si="793"/>
        <v>0</v>
      </c>
      <c r="AP733" s="7">
        <f t="shared" si="793"/>
        <v>0</v>
      </c>
      <c r="AQ733" s="7">
        <f t="shared" si="793"/>
        <v>0</v>
      </c>
      <c r="AR733" s="7">
        <f t="shared" si="793"/>
        <v>0</v>
      </c>
      <c r="AS733" s="7">
        <f t="shared" si="793"/>
        <v>0</v>
      </c>
      <c r="AT733" s="7">
        <f t="shared" si="793"/>
        <v>0</v>
      </c>
      <c r="AU733" s="7">
        <f t="shared" si="793"/>
        <v>0</v>
      </c>
      <c r="AV733" s="7">
        <f t="shared" si="793"/>
        <v>0</v>
      </c>
      <c r="AW733" s="7">
        <f t="shared" si="793"/>
        <v>0</v>
      </c>
      <c r="AX733" s="7">
        <f t="shared" si="793"/>
        <v>0</v>
      </c>
      <c r="AY733" s="7">
        <f t="shared" si="793"/>
        <v>0</v>
      </c>
      <c r="AZ733" s="7">
        <f t="shared" si="793"/>
        <v>0</v>
      </c>
      <c r="BA733" s="7">
        <f t="shared" si="793"/>
        <v>0</v>
      </c>
      <c r="BB733" s="7">
        <f t="shared" si="793"/>
        <v>0</v>
      </c>
      <c r="BC733" s="7">
        <f t="shared" si="793"/>
        <v>0</v>
      </c>
    </row>
    <row r="736" spans="1:55" ht="21" x14ac:dyDescent="0.25">
      <c r="A736" s="9" t="s">
        <v>25</v>
      </c>
    </row>
    <row r="737" spans="1:55" x14ac:dyDescent="0.2">
      <c r="A737" t="s">
        <v>7</v>
      </c>
      <c r="B737" t="s">
        <v>8</v>
      </c>
      <c r="C737" t="s">
        <v>9</v>
      </c>
      <c r="D737" s="13">
        <v>45664</v>
      </c>
      <c r="E737" s="14">
        <f>D737+7</f>
        <v>45671</v>
      </c>
      <c r="F737" s="14">
        <f t="shared" ref="F737:BB737" si="794">E737+7</f>
        <v>45678</v>
      </c>
      <c r="G737" s="14">
        <f t="shared" si="794"/>
        <v>45685</v>
      </c>
      <c r="H737" s="14">
        <f t="shared" si="794"/>
        <v>45692</v>
      </c>
      <c r="I737" s="14">
        <f t="shared" si="794"/>
        <v>45699</v>
      </c>
      <c r="J737" s="14">
        <f t="shared" si="794"/>
        <v>45706</v>
      </c>
      <c r="K737" s="14">
        <f t="shared" si="794"/>
        <v>45713</v>
      </c>
      <c r="L737" s="14">
        <f t="shared" si="794"/>
        <v>45720</v>
      </c>
      <c r="M737" s="14">
        <f t="shared" si="794"/>
        <v>45727</v>
      </c>
      <c r="N737" s="14">
        <f t="shared" si="794"/>
        <v>45734</v>
      </c>
      <c r="O737" s="14">
        <f t="shared" si="794"/>
        <v>45741</v>
      </c>
      <c r="P737" s="14">
        <f t="shared" si="794"/>
        <v>45748</v>
      </c>
      <c r="Q737" s="14">
        <f t="shared" si="794"/>
        <v>45755</v>
      </c>
      <c r="R737" s="14">
        <f t="shared" si="794"/>
        <v>45762</v>
      </c>
      <c r="S737" s="14">
        <f t="shared" si="794"/>
        <v>45769</v>
      </c>
      <c r="T737" s="14">
        <f t="shared" si="794"/>
        <v>45776</v>
      </c>
      <c r="U737" s="14">
        <f t="shared" si="794"/>
        <v>45783</v>
      </c>
      <c r="V737" s="14">
        <f t="shared" si="794"/>
        <v>45790</v>
      </c>
      <c r="W737" s="14">
        <f t="shared" si="794"/>
        <v>45797</v>
      </c>
      <c r="X737" s="14">
        <f t="shared" si="794"/>
        <v>45804</v>
      </c>
      <c r="Y737" s="14">
        <f t="shared" si="794"/>
        <v>45811</v>
      </c>
      <c r="Z737" s="14">
        <f t="shared" si="794"/>
        <v>45818</v>
      </c>
      <c r="AA737" s="14">
        <f t="shared" si="794"/>
        <v>45825</v>
      </c>
      <c r="AB737" s="14">
        <f t="shared" si="794"/>
        <v>45832</v>
      </c>
      <c r="AC737" s="14">
        <f t="shared" si="794"/>
        <v>45839</v>
      </c>
      <c r="AD737" s="14">
        <f t="shared" si="794"/>
        <v>45846</v>
      </c>
      <c r="AE737" s="14">
        <f t="shared" si="794"/>
        <v>45853</v>
      </c>
      <c r="AF737" s="14">
        <f t="shared" si="794"/>
        <v>45860</v>
      </c>
      <c r="AG737" s="14">
        <f t="shared" si="794"/>
        <v>45867</v>
      </c>
      <c r="AH737" s="14">
        <f t="shared" si="794"/>
        <v>45874</v>
      </c>
      <c r="AI737" s="14">
        <f t="shared" si="794"/>
        <v>45881</v>
      </c>
      <c r="AJ737" s="14">
        <f t="shared" si="794"/>
        <v>45888</v>
      </c>
      <c r="AK737" s="14">
        <f t="shared" si="794"/>
        <v>45895</v>
      </c>
      <c r="AL737" s="14">
        <f t="shared" si="794"/>
        <v>45902</v>
      </c>
      <c r="AM737" s="14">
        <f t="shared" si="794"/>
        <v>45909</v>
      </c>
      <c r="AN737" s="14">
        <f t="shared" si="794"/>
        <v>45916</v>
      </c>
      <c r="AO737" s="14">
        <f t="shared" si="794"/>
        <v>45923</v>
      </c>
      <c r="AP737" s="14">
        <f t="shared" si="794"/>
        <v>45930</v>
      </c>
      <c r="AQ737" s="14">
        <f t="shared" si="794"/>
        <v>45937</v>
      </c>
      <c r="AR737" s="14">
        <f t="shared" si="794"/>
        <v>45944</v>
      </c>
      <c r="AS737" s="14">
        <f t="shared" si="794"/>
        <v>45951</v>
      </c>
      <c r="AT737" s="14">
        <f t="shared" si="794"/>
        <v>45958</v>
      </c>
      <c r="AU737" s="14">
        <f t="shared" si="794"/>
        <v>45965</v>
      </c>
      <c r="AV737" s="14">
        <f t="shared" si="794"/>
        <v>45972</v>
      </c>
      <c r="AW737" s="14">
        <f t="shared" si="794"/>
        <v>45979</v>
      </c>
      <c r="AX737" s="14">
        <f t="shared" si="794"/>
        <v>45986</v>
      </c>
      <c r="AY737" s="14">
        <f t="shared" si="794"/>
        <v>45993</v>
      </c>
      <c r="AZ737" s="14">
        <f t="shared" si="794"/>
        <v>46000</v>
      </c>
      <c r="BA737" s="14">
        <f t="shared" si="794"/>
        <v>46007</v>
      </c>
      <c r="BB737" s="14">
        <f t="shared" si="794"/>
        <v>46014</v>
      </c>
      <c r="BC737" s="14">
        <f>BB737+8</f>
        <v>46022</v>
      </c>
    </row>
    <row r="738" spans="1:55" x14ac:dyDescent="0.2">
      <c r="A738" t="s">
        <v>10</v>
      </c>
      <c r="B738">
        <v>170</v>
      </c>
      <c r="C738">
        <v>1981</v>
      </c>
      <c r="D738" s="7">
        <f>D547+IF(D699&lt;0,D699*-1,0)</f>
        <v>10.653</v>
      </c>
      <c r="E738" s="7">
        <f>E547+IF(E699&lt;0,E699*-1,0)</f>
        <v>6.8120000000000003</v>
      </c>
      <c r="F738" s="7">
        <f>F547+IF(F699&lt;0,F699*-1,0)</f>
        <v>4.984</v>
      </c>
      <c r="G738" s="7">
        <f t="shared" ref="F738:BC738" si="795">G547+IF(G699&lt;0,G699*-1,0)</f>
        <v>4.6539999999999999</v>
      </c>
      <c r="H738" s="7">
        <f t="shared" si="795"/>
        <v>4.274</v>
      </c>
      <c r="I738" s="7">
        <f t="shared" si="795"/>
        <v>3.5219999999999998</v>
      </c>
      <c r="J738" s="7">
        <f t="shared" si="795"/>
        <v>3.6930000000000001</v>
      </c>
      <c r="K738" s="7">
        <f t="shared" si="795"/>
        <v>4.12</v>
      </c>
      <c r="L738" s="7">
        <f t="shared" si="795"/>
        <v>2.9390000000000001</v>
      </c>
      <c r="M738" s="7">
        <f t="shared" si="795"/>
        <v>2.669</v>
      </c>
      <c r="N738" s="7">
        <f t="shared" si="795"/>
        <v>4.4850000000000003</v>
      </c>
      <c r="O738" s="7">
        <f t="shared" si="795"/>
        <v>4.8460000000000001</v>
      </c>
      <c r="P738" s="7">
        <f t="shared" si="795"/>
        <v>6.3730000000000002</v>
      </c>
      <c r="Q738" s="7">
        <f t="shared" si="795"/>
        <v>7.4989999999999997</v>
      </c>
      <c r="R738" s="7">
        <f t="shared" si="795"/>
        <v>7.5289999999999999</v>
      </c>
      <c r="S738" s="7">
        <f t="shared" si="795"/>
        <v>7.649</v>
      </c>
      <c r="T738" s="7">
        <f t="shared" si="795"/>
        <v>21.780999999999999</v>
      </c>
      <c r="U738" s="7">
        <f t="shared" si="795"/>
        <v>31.434999999999999</v>
      </c>
      <c r="V738" s="7">
        <f t="shared" si="795"/>
        <v>26.422000000000001</v>
      </c>
      <c r="W738" s="7">
        <f t="shared" si="795"/>
        <v>37.378999999999998</v>
      </c>
      <c r="X738" s="7">
        <f t="shared" si="795"/>
        <v>71.578999999999994</v>
      </c>
      <c r="Y738" s="7">
        <f t="shared" si="795"/>
        <v>60.581000000000003</v>
      </c>
      <c r="Z738" s="7">
        <f t="shared" si="795"/>
        <v>48.912999999999997</v>
      </c>
      <c r="AA738" s="7">
        <f t="shared" si="795"/>
        <v>39.107999999999997</v>
      </c>
      <c r="AB738" s="7">
        <f t="shared" si="795"/>
        <v>35.585000000000001</v>
      </c>
      <c r="AC738" s="7">
        <f t="shared" si="795"/>
        <v>38.658000000000001</v>
      </c>
      <c r="AD738" s="7">
        <f t="shared" si="795"/>
        <v>37.395000000000003</v>
      </c>
      <c r="AE738" s="7">
        <f t="shared" si="795"/>
        <v>29.460999999999999</v>
      </c>
      <c r="AF738" s="7">
        <f t="shared" si="795"/>
        <v>23.276</v>
      </c>
      <c r="AG738" s="7">
        <f t="shared" si="795"/>
        <v>22.908000000000001</v>
      </c>
      <c r="AH738" s="7">
        <f t="shared" si="795"/>
        <v>18.451000000000001</v>
      </c>
      <c r="AI738" s="7">
        <f t="shared" si="795"/>
        <v>14.919</v>
      </c>
      <c r="AJ738" s="7">
        <f t="shared" si="795"/>
        <v>14.43</v>
      </c>
      <c r="AK738" s="7">
        <f t="shared" si="795"/>
        <v>11.904999999999999</v>
      </c>
      <c r="AL738" s="7">
        <f t="shared" si="795"/>
        <v>9.9109999999999996</v>
      </c>
      <c r="AM738" s="7">
        <f t="shared" si="795"/>
        <v>8.1709999999999994</v>
      </c>
      <c r="AN738" s="7">
        <f t="shared" si="795"/>
        <v>6.9029999999999996</v>
      </c>
      <c r="AO738" s="7">
        <f t="shared" si="795"/>
        <v>6.1280000000000001</v>
      </c>
      <c r="AP738" s="7">
        <f t="shared" si="795"/>
        <v>6.9950000000000001</v>
      </c>
      <c r="AQ738" s="7">
        <f t="shared" si="795"/>
        <v>7.7430000000000003</v>
      </c>
      <c r="AR738" s="7">
        <f t="shared" si="795"/>
        <v>5.3330000000000002</v>
      </c>
      <c r="AS738" s="7">
        <f t="shared" si="795"/>
        <v>4.4560000000000004</v>
      </c>
      <c r="AT738" s="7">
        <f t="shared" si="795"/>
        <v>4.2549999999999999</v>
      </c>
      <c r="AU738" s="7">
        <f t="shared" si="795"/>
        <v>3.2570000000000001</v>
      </c>
      <c r="AV738" s="7">
        <f t="shared" si="795"/>
        <v>2.157</v>
      </c>
      <c r="AW738" s="7">
        <f t="shared" si="795"/>
        <v>2.1440000000000001</v>
      </c>
      <c r="AX738" s="7">
        <f t="shared" si="795"/>
        <v>2.218</v>
      </c>
      <c r="AY738" s="7">
        <f t="shared" si="795"/>
        <v>1.7490000000000001</v>
      </c>
      <c r="AZ738" s="7">
        <f t="shared" si="795"/>
        <v>1.91</v>
      </c>
      <c r="BA738" s="7">
        <f t="shared" si="795"/>
        <v>2.173</v>
      </c>
      <c r="BB738" s="7">
        <f t="shared" si="795"/>
        <v>1.8420000000000001</v>
      </c>
      <c r="BC738" s="7">
        <f t="shared" si="795"/>
        <v>1.512</v>
      </c>
    </row>
    <row r="739" spans="1:55" x14ac:dyDescent="0.2">
      <c r="A739" t="s">
        <v>10</v>
      </c>
      <c r="B739">
        <v>170</v>
      </c>
      <c r="C739">
        <v>1982</v>
      </c>
      <c r="D739" s="7">
        <f t="shared" ref="D739:BC739" si="796">D548+IF(D700&lt;0,D700*-1,0)</f>
        <v>1.1240000000000001</v>
      </c>
      <c r="E739" s="7">
        <f t="shared" si="796"/>
        <v>1.1539999999999999</v>
      </c>
      <c r="F739" s="7">
        <f t="shared" si="796"/>
        <v>1.244</v>
      </c>
      <c r="G739" s="7">
        <f t="shared" si="796"/>
        <v>1.635</v>
      </c>
      <c r="H739" s="7">
        <f t="shared" si="796"/>
        <v>1.857</v>
      </c>
      <c r="I739" s="7">
        <f t="shared" si="796"/>
        <v>1.704</v>
      </c>
      <c r="J739" s="7">
        <f t="shared" si="796"/>
        <v>2.133</v>
      </c>
      <c r="K739" s="7">
        <f t="shared" si="796"/>
        <v>3.9729999999999999</v>
      </c>
      <c r="L739" s="7">
        <f t="shared" si="796"/>
        <v>3.8340000000000001</v>
      </c>
      <c r="M739" s="7">
        <f t="shared" si="796"/>
        <v>3.41</v>
      </c>
      <c r="N739" s="7">
        <f t="shared" si="796"/>
        <v>2.984</v>
      </c>
      <c r="O739" s="7">
        <f t="shared" si="796"/>
        <v>2.601</v>
      </c>
      <c r="P739" s="7">
        <f t="shared" si="796"/>
        <v>2.8479999999999999</v>
      </c>
      <c r="Q739" s="7">
        <f t="shared" si="796"/>
        <v>3.9420000000000002</v>
      </c>
      <c r="R739" s="7">
        <f t="shared" si="796"/>
        <v>4.4240000000000004</v>
      </c>
      <c r="S739" s="7">
        <f t="shared" si="796"/>
        <v>5.9749999999999996</v>
      </c>
      <c r="T739" s="7">
        <f t="shared" si="796"/>
        <v>48.655000000000001</v>
      </c>
      <c r="U739" s="7">
        <f t="shared" si="796"/>
        <v>299.95</v>
      </c>
      <c r="V739" s="7">
        <f t="shared" si="796"/>
        <v>1640.3910000000001</v>
      </c>
      <c r="W739" s="7">
        <f t="shared" si="796"/>
        <v>1845.5889999999999</v>
      </c>
      <c r="X739" s="7">
        <f t="shared" si="796"/>
        <v>42.423000000000002</v>
      </c>
      <c r="Y739" s="7">
        <f t="shared" si="796"/>
        <v>41.808</v>
      </c>
      <c r="Z739" s="7">
        <f t="shared" si="796"/>
        <v>41.668999999999997</v>
      </c>
      <c r="AA739" s="7">
        <f t="shared" si="796"/>
        <v>60.613999999999997</v>
      </c>
      <c r="AB739" s="7">
        <f t="shared" si="796"/>
        <v>67.903999999999996</v>
      </c>
      <c r="AC739" s="7">
        <f t="shared" si="796"/>
        <v>60.463999999999999</v>
      </c>
      <c r="AD739" s="7">
        <f t="shared" si="796"/>
        <v>50.756999999999998</v>
      </c>
      <c r="AE739" s="7">
        <f t="shared" si="796"/>
        <v>35.119999999999997</v>
      </c>
      <c r="AF739" s="7">
        <f t="shared" si="796"/>
        <v>29.216999999999999</v>
      </c>
      <c r="AG739" s="7">
        <f t="shared" si="796"/>
        <v>25.332000000000001</v>
      </c>
      <c r="AH739" s="7">
        <f t="shared" si="796"/>
        <v>24.878</v>
      </c>
      <c r="AI739" s="7">
        <f t="shared" si="796"/>
        <v>16.988</v>
      </c>
      <c r="AJ739" s="7">
        <f t="shared" si="796"/>
        <v>14.471</v>
      </c>
      <c r="AK739" s="7">
        <f t="shared" si="796"/>
        <v>12.266</v>
      </c>
      <c r="AL739" s="7">
        <f t="shared" si="796"/>
        <v>9.5519999999999996</v>
      </c>
      <c r="AM739" s="7">
        <f t="shared" si="796"/>
        <v>9.6050000000000004</v>
      </c>
      <c r="AN739" s="7">
        <f t="shared" si="796"/>
        <v>9.1310000000000002</v>
      </c>
      <c r="AO739" s="7">
        <f t="shared" si="796"/>
        <v>7.1280000000000001</v>
      </c>
      <c r="AP739" s="7">
        <f t="shared" si="796"/>
        <v>7.141</v>
      </c>
      <c r="AQ739" s="7">
        <f t="shared" si="796"/>
        <v>7.5419999999999998</v>
      </c>
      <c r="AR739" s="7">
        <f t="shared" si="796"/>
        <v>6.7210000000000001</v>
      </c>
      <c r="AS739" s="7">
        <f t="shared" si="796"/>
        <v>7.2850000000000001</v>
      </c>
      <c r="AT739" s="7">
        <f t="shared" si="796"/>
        <v>8.5939999999999994</v>
      </c>
      <c r="AU739" s="7">
        <f t="shared" si="796"/>
        <v>6.4649999999999999</v>
      </c>
      <c r="AV739" s="7">
        <f t="shared" si="796"/>
        <v>3.9329999999999998</v>
      </c>
      <c r="AW739" s="7">
        <f t="shared" si="796"/>
        <v>3.0720000000000001</v>
      </c>
      <c r="AX739" s="7">
        <f t="shared" si="796"/>
        <v>2.617</v>
      </c>
      <c r="AY739" s="7">
        <f t="shared" si="796"/>
        <v>2.3239999999999998</v>
      </c>
      <c r="AZ739" s="7">
        <f t="shared" si="796"/>
        <v>2.2559999999999998</v>
      </c>
      <c r="BA739" s="7">
        <f t="shared" si="796"/>
        <v>2.1819999999999999</v>
      </c>
      <c r="BB739" s="7">
        <f t="shared" si="796"/>
        <v>2.2730000000000001</v>
      </c>
      <c r="BC739" s="7">
        <f t="shared" si="796"/>
        <v>2.0649999999999999</v>
      </c>
    </row>
    <row r="740" spans="1:55" x14ac:dyDescent="0.2">
      <c r="A740" t="s">
        <v>10</v>
      </c>
      <c r="B740">
        <v>170</v>
      </c>
      <c r="C740">
        <v>1983</v>
      </c>
      <c r="D740" s="7">
        <f t="shared" ref="D740:BC740" si="797">D549+IF(D701&lt;0,D701*-1,0)</f>
        <v>1.845</v>
      </c>
      <c r="E740" s="7">
        <f t="shared" si="797"/>
        <v>2.339</v>
      </c>
      <c r="F740" s="7">
        <f t="shared" si="797"/>
        <v>2.2949999999999999</v>
      </c>
      <c r="G740" s="7">
        <f t="shared" si="797"/>
        <v>1.919</v>
      </c>
      <c r="H740" s="7">
        <f t="shared" si="797"/>
        <v>1.831</v>
      </c>
      <c r="I740" s="7">
        <f t="shared" si="797"/>
        <v>1.571</v>
      </c>
      <c r="J740" s="7">
        <f t="shared" si="797"/>
        <v>1.6719999999999999</v>
      </c>
      <c r="K740" s="7">
        <f t="shared" si="797"/>
        <v>1.724</v>
      </c>
      <c r="L740" s="7">
        <f t="shared" si="797"/>
        <v>1.903</v>
      </c>
      <c r="M740" s="7">
        <f t="shared" si="797"/>
        <v>1.9770000000000001</v>
      </c>
      <c r="N740" s="7">
        <f t="shared" si="797"/>
        <v>2.0310000000000001</v>
      </c>
      <c r="O740" s="7">
        <f t="shared" si="797"/>
        <v>2.0499999999999998</v>
      </c>
      <c r="P740" s="7">
        <f t="shared" si="797"/>
        <v>2.6259999999999999</v>
      </c>
      <c r="Q740" s="7">
        <f t="shared" si="797"/>
        <v>3.6230000000000002</v>
      </c>
      <c r="R740" s="7">
        <f t="shared" si="797"/>
        <v>6.9059999999999997</v>
      </c>
      <c r="S740" s="7">
        <f t="shared" si="797"/>
        <v>6.3860000000000001</v>
      </c>
      <c r="T740" s="7">
        <f t="shared" si="797"/>
        <v>88.881</v>
      </c>
      <c r="U740" s="7">
        <f t="shared" si="797"/>
        <v>341.75</v>
      </c>
      <c r="V740" s="7">
        <f t="shared" si="797"/>
        <v>1576.3519999999999</v>
      </c>
      <c r="W740" s="7">
        <f t="shared" si="797"/>
        <v>2697.1149999999998</v>
      </c>
      <c r="X740" s="7">
        <f t="shared" si="797"/>
        <v>115.31700000000001</v>
      </c>
      <c r="Y740" s="7">
        <f t="shared" si="797"/>
        <v>51.963999999999999</v>
      </c>
      <c r="Z740" s="7">
        <f t="shared" si="797"/>
        <v>41.298000000000002</v>
      </c>
      <c r="AA740" s="7">
        <f t="shared" si="797"/>
        <v>39.209000000000003</v>
      </c>
      <c r="AB740" s="7">
        <f t="shared" si="797"/>
        <v>30.52</v>
      </c>
      <c r="AC740" s="7">
        <f t="shared" si="797"/>
        <v>27.959</v>
      </c>
      <c r="AD740" s="7">
        <f t="shared" si="797"/>
        <v>27.829000000000001</v>
      </c>
      <c r="AE740" s="7">
        <f t="shared" si="797"/>
        <v>30.047999999999998</v>
      </c>
      <c r="AF740" s="7">
        <f t="shared" si="797"/>
        <v>29.571999999999999</v>
      </c>
      <c r="AG740" s="7">
        <f t="shared" si="797"/>
        <v>22.655000000000001</v>
      </c>
      <c r="AH740" s="7">
        <f t="shared" si="797"/>
        <v>18.149000000000001</v>
      </c>
      <c r="AI740" s="7">
        <f t="shared" si="797"/>
        <v>2095.4580000000001</v>
      </c>
      <c r="AJ740" s="7">
        <f t="shared" si="797"/>
        <v>4927.5869999999995</v>
      </c>
      <c r="AK740" s="7">
        <f t="shared" si="797"/>
        <v>3694.7169999999996</v>
      </c>
      <c r="AL740" s="7">
        <f t="shared" si="797"/>
        <v>4970.2270000000008</v>
      </c>
      <c r="AM740" s="7">
        <f t="shared" si="797"/>
        <v>1125.837</v>
      </c>
      <c r="AN740" s="7">
        <f t="shared" si="797"/>
        <v>1279.3119999999999</v>
      </c>
      <c r="AO740" s="7">
        <f t="shared" si="797"/>
        <v>10.308</v>
      </c>
      <c r="AP740" s="7">
        <f t="shared" si="797"/>
        <v>5.2110000000000003</v>
      </c>
      <c r="AQ740" s="7">
        <f t="shared" si="797"/>
        <v>4.6070000000000002</v>
      </c>
      <c r="AR740" s="7">
        <f t="shared" si="797"/>
        <v>4.1150000000000002</v>
      </c>
      <c r="AS740" s="7">
        <f t="shared" si="797"/>
        <v>3.6819999999999999</v>
      </c>
      <c r="AT740" s="7">
        <f t="shared" si="797"/>
        <v>3.4950000000000001</v>
      </c>
      <c r="AU740" s="7">
        <f t="shared" si="797"/>
        <v>3.4279999999999999</v>
      </c>
      <c r="AV740" s="7">
        <f t="shared" si="797"/>
        <v>7.2919999999999998</v>
      </c>
      <c r="AW740" s="7">
        <f t="shared" si="797"/>
        <v>6.5369999999999999</v>
      </c>
      <c r="AX740" s="7">
        <f t="shared" si="797"/>
        <v>4.8239999999999998</v>
      </c>
      <c r="AY740" s="7">
        <f t="shared" si="797"/>
        <v>3.56</v>
      </c>
      <c r="AZ740" s="7">
        <f t="shared" si="797"/>
        <v>2.6720000000000002</v>
      </c>
      <c r="BA740" s="7">
        <f t="shared" si="797"/>
        <v>2.5150000000000001</v>
      </c>
      <c r="BB740" s="7">
        <f t="shared" si="797"/>
        <v>2.056</v>
      </c>
      <c r="BC740" s="7">
        <f t="shared" si="797"/>
        <v>1.625</v>
      </c>
    </row>
    <row r="741" spans="1:55" x14ac:dyDescent="0.2">
      <c r="A741" t="s">
        <v>10</v>
      </c>
      <c r="B741">
        <v>170</v>
      </c>
      <c r="C741">
        <v>1984</v>
      </c>
      <c r="D741" s="7">
        <f t="shared" ref="D741:BC741" si="798">D550+IF(D702&lt;0,D702*-1,0)</f>
        <v>4.1509999999999998</v>
      </c>
      <c r="E741" s="7">
        <f t="shared" si="798"/>
        <v>6.4770000000000003</v>
      </c>
      <c r="F741" s="7">
        <f t="shared" si="798"/>
        <v>5.5309999999999997</v>
      </c>
      <c r="G741" s="7">
        <f t="shared" si="798"/>
        <v>4.0860000000000003</v>
      </c>
      <c r="H741" s="7">
        <f t="shared" si="798"/>
        <v>3.403</v>
      </c>
      <c r="I741" s="7">
        <f t="shared" si="798"/>
        <v>2.4510000000000001</v>
      </c>
      <c r="J741" s="7">
        <f t="shared" si="798"/>
        <v>2.1139999999999999</v>
      </c>
      <c r="K741" s="7">
        <f>K550+IF(K702&lt;0,K702*-1,0)</f>
        <v>1.774</v>
      </c>
      <c r="L741" s="7">
        <f t="shared" si="798"/>
        <v>1.282</v>
      </c>
      <c r="M741" s="7">
        <f t="shared" si="798"/>
        <v>1.59</v>
      </c>
      <c r="N741" s="7">
        <f t="shared" si="798"/>
        <v>2.1539999999999999</v>
      </c>
      <c r="O741" s="7">
        <f t="shared" si="798"/>
        <v>3.323</v>
      </c>
      <c r="P741" s="7">
        <f t="shared" si="798"/>
        <v>3.4630000000000001</v>
      </c>
      <c r="Q741" s="7">
        <f t="shared" si="798"/>
        <v>4.46</v>
      </c>
      <c r="R741" s="7">
        <f t="shared" si="798"/>
        <v>3.2730000000000001</v>
      </c>
      <c r="S741" s="7">
        <f t="shared" si="798"/>
        <v>9.0380000000000003</v>
      </c>
      <c r="T741" s="7">
        <f t="shared" si="798"/>
        <v>11.734999999999999</v>
      </c>
      <c r="U741" s="7">
        <f t="shared" si="798"/>
        <v>10.222</v>
      </c>
      <c r="V741" s="7">
        <f t="shared" si="798"/>
        <v>45.405000000000001</v>
      </c>
      <c r="W741" s="7">
        <f t="shared" si="798"/>
        <v>22.538</v>
      </c>
      <c r="X741" s="7">
        <f t="shared" si="798"/>
        <v>33.036999999999999</v>
      </c>
      <c r="Y741" s="7">
        <f t="shared" si="798"/>
        <v>37.845999999999997</v>
      </c>
      <c r="Z741" s="7">
        <f t="shared" si="798"/>
        <v>34.427</v>
      </c>
      <c r="AA741" s="7">
        <f t="shared" si="798"/>
        <v>31.096</v>
      </c>
      <c r="AB741" s="7">
        <f t="shared" si="798"/>
        <v>44.262999999999998</v>
      </c>
      <c r="AC741" s="7">
        <f t="shared" si="798"/>
        <v>47.343000000000004</v>
      </c>
      <c r="AD741" s="7">
        <f t="shared" si="798"/>
        <v>35.807000000000002</v>
      </c>
      <c r="AE741" s="7">
        <f t="shared" si="798"/>
        <v>26.521999999999998</v>
      </c>
      <c r="AF741" s="7">
        <f t="shared" si="798"/>
        <v>21.898</v>
      </c>
      <c r="AG741" s="7">
        <f t="shared" si="798"/>
        <v>17.742000000000001</v>
      </c>
      <c r="AH741" s="7">
        <f t="shared" si="798"/>
        <v>18.782</v>
      </c>
      <c r="AI741" s="7">
        <f t="shared" si="798"/>
        <v>14.872</v>
      </c>
      <c r="AJ741" s="7">
        <f t="shared" si="798"/>
        <v>205.553</v>
      </c>
      <c r="AK741" s="7">
        <f t="shared" si="798"/>
        <v>3525.7889999999998</v>
      </c>
      <c r="AL741" s="7">
        <f t="shared" si="798"/>
        <v>1663.2660000000001</v>
      </c>
      <c r="AM741" s="7">
        <f t="shared" si="798"/>
        <v>567.10199999999998</v>
      </c>
      <c r="AN741" s="7">
        <f t="shared" si="798"/>
        <v>3301.2250000000004</v>
      </c>
      <c r="AO741" s="7">
        <f t="shared" si="798"/>
        <v>20.216999999999999</v>
      </c>
      <c r="AP741" s="7">
        <f t="shared" si="798"/>
        <v>22.401000000000003</v>
      </c>
      <c r="AQ741" s="7">
        <f t="shared" si="798"/>
        <v>3262.5050000000001</v>
      </c>
      <c r="AR741" s="7">
        <f t="shared" si="798"/>
        <v>3029.8879999999999</v>
      </c>
      <c r="AS741" s="7">
        <f t="shared" si="798"/>
        <v>2184.5389999999998</v>
      </c>
      <c r="AT741" s="7">
        <f t="shared" si="798"/>
        <v>1333.9</v>
      </c>
      <c r="AU741" s="7">
        <f t="shared" si="798"/>
        <v>6.1689999999999996</v>
      </c>
      <c r="AV741" s="7">
        <f t="shared" si="798"/>
        <v>4.6310000000000002</v>
      </c>
      <c r="AW741" s="7">
        <f t="shared" si="798"/>
        <v>4.077</v>
      </c>
      <c r="AX741" s="7">
        <f t="shared" si="798"/>
        <v>3.44</v>
      </c>
      <c r="AY741" s="7">
        <f t="shared" si="798"/>
        <v>2.8130000000000002</v>
      </c>
      <c r="AZ741" s="7">
        <f t="shared" si="798"/>
        <v>2.1739999999999999</v>
      </c>
      <c r="BA741" s="7">
        <f t="shared" si="798"/>
        <v>2.14</v>
      </c>
      <c r="BB741" s="7">
        <f t="shared" si="798"/>
        <v>1.929</v>
      </c>
      <c r="BC741" s="7">
        <f t="shared" si="798"/>
        <v>1.4530000000000001</v>
      </c>
    </row>
    <row r="742" spans="1:55" x14ac:dyDescent="0.2">
      <c r="A742" t="s">
        <v>10</v>
      </c>
      <c r="B742">
        <v>170</v>
      </c>
      <c r="C742">
        <v>1985</v>
      </c>
      <c r="D742" s="7">
        <f t="shared" ref="D742:BC742" si="799">D551+IF(D703&lt;0,D703*-1,0)</f>
        <v>1.7110000000000001</v>
      </c>
      <c r="E742" s="7">
        <f t="shared" si="799"/>
        <v>1.68</v>
      </c>
      <c r="F742" s="7">
        <f t="shared" si="799"/>
        <v>1.494</v>
      </c>
      <c r="G742" s="7">
        <f t="shared" si="799"/>
        <v>1.405</v>
      </c>
      <c r="H742" s="7">
        <f t="shared" si="799"/>
        <v>1.278</v>
      </c>
      <c r="I742" s="7">
        <f t="shared" si="799"/>
        <v>1.157</v>
      </c>
      <c r="J742" s="7">
        <f t="shared" si="799"/>
        <v>1.28</v>
      </c>
      <c r="K742" s="7">
        <f t="shared" si="799"/>
        <v>1.319</v>
      </c>
      <c r="L742" s="7">
        <f t="shared" si="799"/>
        <v>1.2509999999999999</v>
      </c>
      <c r="M742" s="7">
        <f t="shared" si="799"/>
        <v>1.0489999999999999</v>
      </c>
      <c r="N742" s="7">
        <f t="shared" si="799"/>
        <v>1.3859999999999999</v>
      </c>
      <c r="O742" s="7">
        <f t="shared" si="799"/>
        <v>2.2040000000000002</v>
      </c>
      <c r="P742" s="7">
        <f t="shared" si="799"/>
        <v>1.4970000000000001</v>
      </c>
      <c r="Q742" s="7">
        <f t="shared" si="799"/>
        <v>2.992</v>
      </c>
      <c r="R742" s="7">
        <f t="shared" si="799"/>
        <v>32.238</v>
      </c>
      <c r="S742" s="7">
        <f t="shared" si="799"/>
        <v>89.084000000000003</v>
      </c>
      <c r="T742" s="7">
        <f t="shared" si="799"/>
        <v>791.44100000000003</v>
      </c>
      <c r="U742" s="7">
        <f t="shared" si="799"/>
        <v>1133.153</v>
      </c>
      <c r="V742" s="7">
        <f t="shared" si="799"/>
        <v>28.062999999999999</v>
      </c>
      <c r="W742" s="7">
        <f t="shared" si="799"/>
        <v>1738.3580000000002</v>
      </c>
      <c r="X742" s="7">
        <f t="shared" si="799"/>
        <v>53.433999999999997</v>
      </c>
      <c r="Y742" s="7">
        <f t="shared" si="799"/>
        <v>52.125</v>
      </c>
      <c r="Z742" s="7">
        <f t="shared" si="799"/>
        <v>53.881</v>
      </c>
      <c r="AA742" s="7">
        <f t="shared" si="799"/>
        <v>47.503</v>
      </c>
      <c r="AB742" s="7">
        <f t="shared" si="799"/>
        <v>36.83</v>
      </c>
      <c r="AC742" s="7">
        <f t="shared" si="799"/>
        <v>24.925999999999998</v>
      </c>
      <c r="AD742" s="7">
        <f t="shared" si="799"/>
        <v>26.027999999999999</v>
      </c>
      <c r="AE742" s="7">
        <f t="shared" si="799"/>
        <v>20.616</v>
      </c>
      <c r="AF742" s="7">
        <f t="shared" si="799"/>
        <v>17.175999999999998</v>
      </c>
      <c r="AG742" s="7">
        <f t="shared" si="799"/>
        <v>14.288</v>
      </c>
      <c r="AH742" s="7">
        <f t="shared" si="799"/>
        <v>12.093999999999999</v>
      </c>
      <c r="AI742" s="7">
        <f t="shared" si="799"/>
        <v>11.484</v>
      </c>
      <c r="AJ742" s="7">
        <f t="shared" si="799"/>
        <v>1997.0640000000001</v>
      </c>
      <c r="AK742" s="7">
        <f t="shared" si="799"/>
        <v>4826.902</v>
      </c>
      <c r="AL742" s="7">
        <f t="shared" si="799"/>
        <v>4572.7820000000002</v>
      </c>
      <c r="AM742" s="7">
        <f t="shared" si="799"/>
        <v>20.944000000000003</v>
      </c>
      <c r="AN742" s="7">
        <f t="shared" si="799"/>
        <v>22.018000000000001</v>
      </c>
      <c r="AO742" s="7">
        <f t="shared" si="799"/>
        <v>22.46</v>
      </c>
      <c r="AP742" s="7">
        <f t="shared" si="799"/>
        <v>19.227</v>
      </c>
      <c r="AQ742" s="7">
        <f t="shared" si="799"/>
        <v>15.622999999999999</v>
      </c>
      <c r="AR742" s="7">
        <f t="shared" si="799"/>
        <v>13.811</v>
      </c>
      <c r="AS742" s="7">
        <f t="shared" si="799"/>
        <v>16.187999999999999</v>
      </c>
      <c r="AT742" s="7">
        <f t="shared" si="799"/>
        <v>20.135999999999999</v>
      </c>
      <c r="AU742" s="7">
        <f t="shared" si="799"/>
        <v>21.376000000000001</v>
      </c>
      <c r="AV742" s="7">
        <f t="shared" si="799"/>
        <v>18.448</v>
      </c>
      <c r="AW742" s="7">
        <f t="shared" si="799"/>
        <v>10.493</v>
      </c>
      <c r="AX742" s="7">
        <f t="shared" si="799"/>
        <v>6.3150000000000004</v>
      </c>
      <c r="AY742" s="7">
        <f t="shared" si="799"/>
        <v>4.5730000000000004</v>
      </c>
      <c r="AZ742" s="7">
        <f t="shared" si="799"/>
        <v>4.0140000000000002</v>
      </c>
      <c r="BA742" s="7">
        <f t="shared" si="799"/>
        <v>3.3050000000000002</v>
      </c>
      <c r="BB742" s="7">
        <f t="shared" si="799"/>
        <v>2.661</v>
      </c>
      <c r="BC742" s="7">
        <f t="shared" si="799"/>
        <v>2.2890000000000001</v>
      </c>
    </row>
    <row r="743" spans="1:55" x14ac:dyDescent="0.2">
      <c r="A743" t="s">
        <v>10</v>
      </c>
      <c r="B743">
        <v>170</v>
      </c>
      <c r="C743">
        <v>1986</v>
      </c>
      <c r="D743" s="7">
        <f t="shared" ref="D743:BC743" si="800">D552+IF(D704&lt;0,D704*-1,0)</f>
        <v>1.9850000000000001</v>
      </c>
      <c r="E743" s="7">
        <f t="shared" si="800"/>
        <v>1.8879999999999999</v>
      </c>
      <c r="F743" s="7">
        <f t="shared" si="800"/>
        <v>2.915</v>
      </c>
      <c r="G743" s="7">
        <f t="shared" si="800"/>
        <v>3.5550000000000002</v>
      </c>
      <c r="H743" s="7">
        <f t="shared" si="800"/>
        <v>2.9849999999999999</v>
      </c>
      <c r="I743" s="7">
        <f t="shared" si="800"/>
        <v>2.4729999999999999</v>
      </c>
      <c r="J743" s="7">
        <f t="shared" si="800"/>
        <v>2.3690000000000002</v>
      </c>
      <c r="K743" s="7">
        <f t="shared" si="800"/>
        <v>6.7229999999999999</v>
      </c>
      <c r="L743" s="7">
        <f t="shared" si="800"/>
        <v>12.846</v>
      </c>
      <c r="M743" s="7">
        <f t="shared" si="800"/>
        <v>11.317</v>
      </c>
      <c r="N743" s="7">
        <f t="shared" si="800"/>
        <v>9.0250000000000004</v>
      </c>
      <c r="O743" s="7">
        <f t="shared" si="800"/>
        <v>7.2779999999999996</v>
      </c>
      <c r="P743" s="7">
        <f t="shared" si="800"/>
        <v>9.3740000000000006</v>
      </c>
      <c r="Q743" s="7">
        <f t="shared" si="800"/>
        <v>13.589</v>
      </c>
      <c r="R743" s="7">
        <f t="shared" si="800"/>
        <v>15.680999999999999</v>
      </c>
      <c r="S743" s="7">
        <f t="shared" si="800"/>
        <v>14.872999999999999</v>
      </c>
      <c r="T743" s="7">
        <f t="shared" si="800"/>
        <v>23.192</v>
      </c>
      <c r="U743" s="7">
        <f t="shared" si="800"/>
        <v>21.210999999999999</v>
      </c>
      <c r="V743" s="7">
        <f t="shared" si="800"/>
        <v>21.873999999999999</v>
      </c>
      <c r="W743" s="7">
        <f t="shared" si="800"/>
        <v>20.466000000000001</v>
      </c>
      <c r="X743" s="7">
        <f t="shared" si="800"/>
        <v>35.841999999999999</v>
      </c>
      <c r="Y743" s="7">
        <f t="shared" si="800"/>
        <v>69.498000000000005</v>
      </c>
      <c r="Z743" s="7">
        <f t="shared" si="800"/>
        <v>55.96</v>
      </c>
      <c r="AA743" s="7">
        <f t="shared" si="800"/>
        <v>37.99</v>
      </c>
      <c r="AB743" s="7">
        <f t="shared" si="800"/>
        <v>30.677</v>
      </c>
      <c r="AC743" s="7">
        <f t="shared" si="800"/>
        <v>26.606999999999999</v>
      </c>
      <c r="AD743" s="7">
        <f t="shared" si="800"/>
        <v>24.125</v>
      </c>
      <c r="AE743" s="7">
        <f t="shared" si="800"/>
        <v>19.431999999999999</v>
      </c>
      <c r="AF743" s="7">
        <f t="shared" si="800"/>
        <v>17.213999999999999</v>
      </c>
      <c r="AG743" s="7">
        <f t="shared" si="800"/>
        <v>16.170000000000002</v>
      </c>
      <c r="AH743" s="7">
        <f t="shared" si="800"/>
        <v>12.816000000000001</v>
      </c>
      <c r="AI743" s="7">
        <f t="shared" si="800"/>
        <v>11.31</v>
      </c>
      <c r="AJ743" s="7">
        <f t="shared" si="800"/>
        <v>92.568000000000012</v>
      </c>
      <c r="AK743" s="7">
        <f t="shared" si="800"/>
        <v>380.87099999999998</v>
      </c>
      <c r="AL743" s="7">
        <f t="shared" si="800"/>
        <v>1565.558</v>
      </c>
      <c r="AM743" s="7">
        <f t="shared" si="800"/>
        <v>4355.7909999999993</v>
      </c>
      <c r="AN743" s="7">
        <f t="shared" si="800"/>
        <v>5050.37</v>
      </c>
      <c r="AO743" s="7">
        <f t="shared" si="800"/>
        <v>365.34799999999996</v>
      </c>
      <c r="AP743" s="7">
        <f t="shared" si="800"/>
        <v>1984.0540000000001</v>
      </c>
      <c r="AQ743" s="7">
        <f t="shared" si="800"/>
        <v>21.207999999999998</v>
      </c>
      <c r="AR743" s="7">
        <f t="shared" si="800"/>
        <v>27.623999999999999</v>
      </c>
      <c r="AS743" s="7">
        <f t="shared" si="800"/>
        <v>12.541</v>
      </c>
      <c r="AT743" s="7">
        <f t="shared" si="800"/>
        <v>9.3729999999999993</v>
      </c>
      <c r="AU743" s="7">
        <f t="shared" si="800"/>
        <v>8.7710000000000008</v>
      </c>
      <c r="AV743" s="7">
        <f t="shared" si="800"/>
        <v>5.681</v>
      </c>
      <c r="AW743" s="7">
        <f t="shared" si="800"/>
        <v>4.6159999999999997</v>
      </c>
      <c r="AX743" s="7">
        <f t="shared" si="800"/>
        <v>6.2859999999999996</v>
      </c>
      <c r="AY743" s="7">
        <f t="shared" si="800"/>
        <v>7.0789999999999997</v>
      </c>
      <c r="AZ743" s="7">
        <f t="shared" si="800"/>
        <v>4.8179999999999996</v>
      </c>
      <c r="BA743" s="7">
        <f t="shared" si="800"/>
        <v>2.7360000000000002</v>
      </c>
      <c r="BB743" s="7">
        <f t="shared" si="800"/>
        <v>2.173</v>
      </c>
      <c r="BC743" s="7">
        <f t="shared" si="800"/>
        <v>1.71</v>
      </c>
    </row>
    <row r="744" spans="1:55" x14ac:dyDescent="0.2">
      <c r="A744" t="s">
        <v>10</v>
      </c>
      <c r="B744">
        <v>170</v>
      </c>
      <c r="C744">
        <v>1987</v>
      </c>
      <c r="D744" s="7">
        <f t="shared" ref="D744:BC744" si="801">D553+IF(D705&lt;0,D705*-1,0)</f>
        <v>1.91</v>
      </c>
      <c r="E744" s="7">
        <f t="shared" si="801"/>
        <v>2.8879999999999999</v>
      </c>
      <c r="F744" s="7">
        <f t="shared" si="801"/>
        <v>2.4769999999999999</v>
      </c>
      <c r="G744" s="7">
        <f t="shared" si="801"/>
        <v>2.2269999999999999</v>
      </c>
      <c r="H744" s="7">
        <f t="shared" si="801"/>
        <v>2.093</v>
      </c>
      <c r="I744" s="7">
        <f t="shared" si="801"/>
        <v>2.0390000000000001</v>
      </c>
      <c r="J744" s="7">
        <f t="shared" si="801"/>
        <v>1.85</v>
      </c>
      <c r="K744" s="7">
        <f t="shared" si="801"/>
        <v>1.6</v>
      </c>
      <c r="L744" s="7">
        <f t="shared" si="801"/>
        <v>1.6839999999999999</v>
      </c>
      <c r="M744" s="7">
        <f t="shared" si="801"/>
        <v>3.032</v>
      </c>
      <c r="N744" s="7">
        <f t="shared" si="801"/>
        <v>4.3479999999999999</v>
      </c>
      <c r="O744" s="7">
        <f t="shared" si="801"/>
        <v>4.3639999999999999</v>
      </c>
      <c r="P744" s="7">
        <f t="shared" si="801"/>
        <v>4.0220000000000002</v>
      </c>
      <c r="Q744" s="7">
        <f t="shared" si="801"/>
        <v>8.8930000000000007</v>
      </c>
      <c r="R744" s="7">
        <f t="shared" si="801"/>
        <v>35.231000000000002</v>
      </c>
      <c r="S744" s="7">
        <f t="shared" si="801"/>
        <v>18.596</v>
      </c>
      <c r="T744" s="7">
        <f t="shared" si="801"/>
        <v>22.234000000000002</v>
      </c>
      <c r="U744" s="7">
        <f t="shared" si="801"/>
        <v>42.814</v>
      </c>
      <c r="V744" s="7">
        <f t="shared" si="801"/>
        <v>44.692</v>
      </c>
      <c r="W744" s="7">
        <f t="shared" si="801"/>
        <v>43.17</v>
      </c>
      <c r="X744" s="7">
        <f t="shared" si="801"/>
        <v>28.367000000000001</v>
      </c>
      <c r="Y744" s="7">
        <f t="shared" si="801"/>
        <v>40.223999999999997</v>
      </c>
      <c r="Z744" s="7">
        <f t="shared" si="801"/>
        <v>32.320999999999998</v>
      </c>
      <c r="AA744" s="7">
        <f t="shared" si="801"/>
        <v>32.116999999999997</v>
      </c>
      <c r="AB744" s="7">
        <f t="shared" si="801"/>
        <v>27.707000000000001</v>
      </c>
      <c r="AC744" s="7">
        <f t="shared" si="801"/>
        <v>19.478999999999999</v>
      </c>
      <c r="AD744" s="7">
        <f t="shared" si="801"/>
        <v>19.501000000000001</v>
      </c>
      <c r="AE744" s="7">
        <f>AE553+IF(AE705&lt;0,AE705*-1,0)</f>
        <v>14.351000000000001</v>
      </c>
      <c r="AF744" s="7">
        <f t="shared" si="801"/>
        <v>21.933</v>
      </c>
      <c r="AG744" s="7">
        <f t="shared" si="801"/>
        <v>44.506999999999998</v>
      </c>
      <c r="AH744" s="7">
        <f t="shared" si="801"/>
        <v>23.663</v>
      </c>
      <c r="AI744" s="7">
        <f t="shared" si="801"/>
        <v>15.663</v>
      </c>
      <c r="AJ744" s="7">
        <f t="shared" si="801"/>
        <v>15.712</v>
      </c>
      <c r="AK744" s="7">
        <f t="shared" si="801"/>
        <v>15.847</v>
      </c>
      <c r="AL744" s="7">
        <f t="shared" si="801"/>
        <v>15.429</v>
      </c>
      <c r="AM744" s="7">
        <f t="shared" si="801"/>
        <v>13.865</v>
      </c>
      <c r="AN744" s="7">
        <f t="shared" si="801"/>
        <v>11.696</v>
      </c>
      <c r="AO744" s="7">
        <f t="shared" si="801"/>
        <v>7.2850000000000001</v>
      </c>
      <c r="AP744" s="7">
        <f t="shared" si="801"/>
        <v>6.3460000000000001</v>
      </c>
      <c r="AQ744" s="7">
        <f t="shared" si="801"/>
        <v>4.915</v>
      </c>
      <c r="AR744" s="7">
        <f t="shared" si="801"/>
        <v>3.883</v>
      </c>
      <c r="AS744" s="7">
        <f t="shared" si="801"/>
        <v>4.0339999999999998</v>
      </c>
      <c r="AT744" s="7">
        <f t="shared" si="801"/>
        <v>3.05</v>
      </c>
      <c r="AU744" s="7">
        <f t="shared" si="801"/>
        <v>2.0630000000000002</v>
      </c>
      <c r="AV744" s="7">
        <f t="shared" si="801"/>
        <v>1.4930000000000001</v>
      </c>
      <c r="AW744" s="7">
        <f t="shared" si="801"/>
        <v>1.2589999999999999</v>
      </c>
      <c r="AX744" s="7">
        <f t="shared" si="801"/>
        <v>1.3360000000000001</v>
      </c>
      <c r="AY744" s="7">
        <f t="shared" si="801"/>
        <v>1.097</v>
      </c>
      <c r="AZ744" s="7">
        <f t="shared" si="801"/>
        <v>1.84</v>
      </c>
      <c r="BA744" s="7">
        <f t="shared" si="801"/>
        <v>2.0110000000000001</v>
      </c>
      <c r="BB744" s="7">
        <f t="shared" si="801"/>
        <v>1.51</v>
      </c>
      <c r="BC744" s="7">
        <f t="shared" si="801"/>
        <v>1.4039999999999999</v>
      </c>
    </row>
    <row r="745" spans="1:55" x14ac:dyDescent="0.2">
      <c r="A745" t="s">
        <v>10</v>
      </c>
      <c r="B745">
        <v>170</v>
      </c>
      <c r="C745">
        <v>1988</v>
      </c>
      <c r="D745" s="7">
        <f t="shared" ref="D745:BC745" si="802">D554+IF(D706&lt;0,D706*-1,0)</f>
        <v>1.1919999999999999</v>
      </c>
      <c r="E745" s="7">
        <f t="shared" si="802"/>
        <v>1.107</v>
      </c>
      <c r="F745" s="7">
        <f t="shared" si="802"/>
        <v>1.286</v>
      </c>
      <c r="G745" s="7">
        <f t="shared" si="802"/>
        <v>1.401</v>
      </c>
      <c r="H745" s="7">
        <f t="shared" si="802"/>
        <v>1.49</v>
      </c>
      <c r="I745" s="7">
        <f t="shared" si="802"/>
        <v>1.3</v>
      </c>
      <c r="J745" s="7">
        <f t="shared" si="802"/>
        <v>1.3979999999999999</v>
      </c>
      <c r="K745" s="7">
        <f t="shared" si="802"/>
        <v>1.7170000000000001</v>
      </c>
      <c r="L745" s="7">
        <f t="shared" si="802"/>
        <v>1.67</v>
      </c>
      <c r="M745" s="7">
        <f t="shared" si="802"/>
        <v>1.57</v>
      </c>
      <c r="N745" s="7">
        <f t="shared" si="802"/>
        <v>1.472</v>
      </c>
      <c r="O745" s="7">
        <f t="shared" si="802"/>
        <v>3.27</v>
      </c>
      <c r="P745" s="7">
        <f t="shared" si="802"/>
        <v>4.3810000000000002</v>
      </c>
      <c r="Q745" s="7">
        <f t="shared" si="802"/>
        <v>8.625</v>
      </c>
      <c r="R745" s="7">
        <f t="shared" si="802"/>
        <v>191.78300000000002</v>
      </c>
      <c r="S745" s="7">
        <f t="shared" si="802"/>
        <v>1547.2550000000001</v>
      </c>
      <c r="T745" s="7">
        <f t="shared" si="802"/>
        <v>2525.518</v>
      </c>
      <c r="U745" s="7">
        <f t="shared" si="802"/>
        <v>2698.4839999999999</v>
      </c>
      <c r="V745" s="7">
        <f t="shared" si="802"/>
        <v>3026.8789999999999</v>
      </c>
      <c r="W745" s="7">
        <f t="shared" si="802"/>
        <v>41.158999999999999</v>
      </c>
      <c r="X745" s="7">
        <f t="shared" si="802"/>
        <v>36.151000000000003</v>
      </c>
      <c r="Y745" s="7">
        <f t="shared" si="802"/>
        <v>38.450000000000003</v>
      </c>
      <c r="Z745" s="7">
        <f t="shared" si="802"/>
        <v>37.756999999999998</v>
      </c>
      <c r="AA745" s="7">
        <f t="shared" si="802"/>
        <v>32.44</v>
      </c>
      <c r="AB745" s="7">
        <f t="shared" si="802"/>
        <v>30.427</v>
      </c>
      <c r="AC745" s="7">
        <f t="shared" si="802"/>
        <v>27.68</v>
      </c>
      <c r="AD745" s="7">
        <f t="shared" si="802"/>
        <v>20.893000000000001</v>
      </c>
      <c r="AE745" s="7">
        <f t="shared" si="802"/>
        <v>3126.6360000000004</v>
      </c>
      <c r="AF745" s="7">
        <f t="shared" si="802"/>
        <v>4616.3090000000002</v>
      </c>
      <c r="AG745" s="7">
        <f t="shared" si="802"/>
        <v>4974.0779999999995</v>
      </c>
      <c r="AH745" s="7">
        <f t="shared" si="802"/>
        <v>3779.596</v>
      </c>
      <c r="AI745" s="7">
        <f t="shared" si="802"/>
        <v>2871.2669999999998</v>
      </c>
      <c r="AJ745" s="7">
        <f t="shared" si="802"/>
        <v>1381.6590000000001</v>
      </c>
      <c r="AK745" s="7">
        <f t="shared" si="802"/>
        <v>414.916</v>
      </c>
      <c r="AL745" s="7">
        <f t="shared" si="802"/>
        <v>6.2709999999999999</v>
      </c>
      <c r="AM745" s="7">
        <f t="shared" si="802"/>
        <v>5.0839999999999996</v>
      </c>
      <c r="AN745" s="7">
        <f t="shared" si="802"/>
        <v>4.3689999999999998</v>
      </c>
      <c r="AO745" s="7">
        <f t="shared" si="802"/>
        <v>3.6059999999999999</v>
      </c>
      <c r="AP745" s="7">
        <f t="shared" si="802"/>
        <v>3.92</v>
      </c>
      <c r="AQ745" s="7">
        <f t="shared" si="802"/>
        <v>5.548</v>
      </c>
      <c r="AR745" s="7">
        <f t="shared" si="802"/>
        <v>5.3529999999999998</v>
      </c>
      <c r="AS745" s="7">
        <f t="shared" si="802"/>
        <v>4073.1620000000003</v>
      </c>
      <c r="AT745" s="7">
        <f t="shared" si="802"/>
        <v>6971.201</v>
      </c>
      <c r="AU745" s="7">
        <f t="shared" si="802"/>
        <v>9.0180000000000007</v>
      </c>
      <c r="AV745" s="7">
        <f t="shared" si="802"/>
        <v>7.4580000000000002</v>
      </c>
      <c r="AW745" s="7">
        <f t="shared" si="802"/>
        <v>6.7249999999999996</v>
      </c>
      <c r="AX745" s="7">
        <f t="shared" si="802"/>
        <v>5.3339999999999996</v>
      </c>
      <c r="AY745" s="7">
        <f t="shared" si="802"/>
        <v>4.3650000000000002</v>
      </c>
      <c r="AZ745" s="7">
        <f t="shared" si="802"/>
        <v>3.3380000000000001</v>
      </c>
      <c r="BA745" s="7">
        <f t="shared" si="802"/>
        <v>2.6720000000000002</v>
      </c>
      <c r="BB745" s="7">
        <f t="shared" si="802"/>
        <v>2.4900000000000002</v>
      </c>
      <c r="BC745" s="7">
        <f t="shared" si="802"/>
        <v>2.1800000000000002</v>
      </c>
    </row>
    <row r="746" spans="1:55" x14ac:dyDescent="0.2">
      <c r="A746" t="s">
        <v>10</v>
      </c>
      <c r="B746">
        <v>170</v>
      </c>
      <c r="C746">
        <v>1989</v>
      </c>
      <c r="D746" s="7">
        <f t="shared" ref="D746:BC746" si="803">D555+IF(D707&lt;0,D707*-1,0)</f>
        <v>2.5579999999999998</v>
      </c>
      <c r="E746" s="7">
        <f t="shared" si="803"/>
        <v>2.3570000000000002</v>
      </c>
      <c r="F746" s="7">
        <f t="shared" si="803"/>
        <v>1.8859999999999999</v>
      </c>
      <c r="G746" s="7">
        <f t="shared" si="803"/>
        <v>1.9990000000000001</v>
      </c>
      <c r="H746" s="7">
        <f t="shared" si="803"/>
        <v>1.72</v>
      </c>
      <c r="I746" s="7">
        <f t="shared" si="803"/>
        <v>1.7370000000000001</v>
      </c>
      <c r="J746" s="7">
        <f t="shared" si="803"/>
        <v>1.72</v>
      </c>
      <c r="K746" s="7">
        <f t="shared" si="803"/>
        <v>1.6359999999999999</v>
      </c>
      <c r="L746" s="7">
        <f t="shared" si="803"/>
        <v>1.387</v>
      </c>
      <c r="M746" s="7">
        <f t="shared" si="803"/>
        <v>1.621</v>
      </c>
      <c r="N746" s="7">
        <f t="shared" si="803"/>
        <v>2.7949999999999999</v>
      </c>
      <c r="O746" s="7">
        <f t="shared" si="803"/>
        <v>2.581</v>
      </c>
      <c r="P746" s="7">
        <f t="shared" si="803"/>
        <v>3.6</v>
      </c>
      <c r="Q746" s="7">
        <f t="shared" si="803"/>
        <v>7.02</v>
      </c>
      <c r="R746" s="7">
        <f t="shared" si="803"/>
        <v>33.658000000000001</v>
      </c>
      <c r="S746" s="7">
        <f t="shared" si="803"/>
        <v>61.027000000000001</v>
      </c>
      <c r="T746" s="7">
        <f t="shared" si="803"/>
        <v>24.486000000000001</v>
      </c>
      <c r="U746" s="7">
        <f t="shared" si="803"/>
        <v>732.45800000000008</v>
      </c>
      <c r="V746" s="7">
        <f t="shared" si="803"/>
        <v>51.92</v>
      </c>
      <c r="W746" s="7">
        <f t="shared" si="803"/>
        <v>37.936</v>
      </c>
      <c r="X746" s="7">
        <f t="shared" si="803"/>
        <v>27.893999999999998</v>
      </c>
      <c r="Y746" s="7">
        <f t="shared" si="803"/>
        <v>29.018999999999998</v>
      </c>
      <c r="Z746" s="7">
        <f t="shared" si="803"/>
        <v>58.085000000000001</v>
      </c>
      <c r="AA746" s="7">
        <f t="shared" si="803"/>
        <v>81.534000000000006</v>
      </c>
      <c r="AB746" s="7">
        <f t="shared" si="803"/>
        <v>47.362000000000002</v>
      </c>
      <c r="AC746" s="7">
        <f t="shared" si="803"/>
        <v>37.692999999999998</v>
      </c>
      <c r="AD746" s="7">
        <f t="shared" si="803"/>
        <v>31.838000000000001</v>
      </c>
      <c r="AE746" s="7">
        <f t="shared" si="803"/>
        <v>28.577999999999999</v>
      </c>
      <c r="AF746" s="7">
        <f t="shared" si="803"/>
        <v>32.636000000000003</v>
      </c>
      <c r="AG746" s="7">
        <f t="shared" si="803"/>
        <v>24.866</v>
      </c>
      <c r="AH746" s="7">
        <f t="shared" si="803"/>
        <v>18.292000000000002</v>
      </c>
      <c r="AI746" s="7">
        <f t="shared" si="803"/>
        <v>14.712999999999999</v>
      </c>
      <c r="AJ746" s="7">
        <f t="shared" si="803"/>
        <v>13.682</v>
      </c>
      <c r="AK746" s="7">
        <f t="shared" si="803"/>
        <v>16.509</v>
      </c>
      <c r="AL746" s="7">
        <f t="shared" si="803"/>
        <v>27.21</v>
      </c>
      <c r="AM746" s="7">
        <f t="shared" si="803"/>
        <v>20.625</v>
      </c>
      <c r="AN746" s="7">
        <f t="shared" si="803"/>
        <v>16.695</v>
      </c>
      <c r="AO746" s="7">
        <f t="shared" si="803"/>
        <v>15.196</v>
      </c>
      <c r="AP746" s="7">
        <f t="shared" si="803"/>
        <v>12.831</v>
      </c>
      <c r="AQ746" s="7">
        <f t="shared" si="803"/>
        <v>10.768000000000001</v>
      </c>
      <c r="AR746" s="7">
        <f t="shared" si="803"/>
        <v>9.1739999999999995</v>
      </c>
      <c r="AS746" s="7">
        <f t="shared" si="803"/>
        <v>10.76</v>
      </c>
      <c r="AT746" s="7">
        <f t="shared" si="803"/>
        <v>15.117000000000001</v>
      </c>
      <c r="AU746" s="7">
        <f t="shared" si="803"/>
        <v>8.9380000000000006</v>
      </c>
      <c r="AV746" s="7">
        <f t="shared" si="803"/>
        <v>11.715999999999999</v>
      </c>
      <c r="AW746" s="7">
        <f t="shared" si="803"/>
        <v>36.265999999999998</v>
      </c>
      <c r="AX746" s="7">
        <f t="shared" si="803"/>
        <v>18.986999999999998</v>
      </c>
      <c r="AY746" s="7">
        <f t="shared" si="803"/>
        <v>11.698</v>
      </c>
      <c r="AZ746" s="7">
        <f t="shared" si="803"/>
        <v>10.295</v>
      </c>
      <c r="BA746" s="7">
        <f t="shared" si="803"/>
        <v>8.3040000000000003</v>
      </c>
      <c r="BB746" s="7">
        <f t="shared" si="803"/>
        <v>6.4050000000000002</v>
      </c>
      <c r="BC746" s="7">
        <f t="shared" si="803"/>
        <v>5.1420000000000003</v>
      </c>
    </row>
    <row r="747" spans="1:55" x14ac:dyDescent="0.2">
      <c r="A747" t="s">
        <v>10</v>
      </c>
      <c r="B747">
        <v>170</v>
      </c>
      <c r="C747">
        <v>1990</v>
      </c>
      <c r="D747" s="7">
        <f t="shared" ref="D747:BC747" si="804">D556+IF(D708&lt;0,D708*-1,0)</f>
        <v>3.214</v>
      </c>
      <c r="E747" s="7">
        <f t="shared" si="804"/>
        <v>3.9470000000000001</v>
      </c>
      <c r="F747" s="7">
        <f t="shared" si="804"/>
        <v>5.5730000000000004</v>
      </c>
      <c r="G747" s="7">
        <f t="shared" si="804"/>
        <v>4.9359999999999999</v>
      </c>
      <c r="H747" s="7">
        <f t="shared" si="804"/>
        <v>4.5570000000000004</v>
      </c>
      <c r="I747" s="7">
        <f t="shared" si="804"/>
        <v>3.53</v>
      </c>
      <c r="J747" s="7">
        <f t="shared" si="804"/>
        <v>3.8220000000000001</v>
      </c>
      <c r="K747" s="7">
        <f t="shared" si="804"/>
        <v>3.399</v>
      </c>
      <c r="L747" s="7">
        <f t="shared" si="804"/>
        <v>2.992</v>
      </c>
      <c r="M747" s="7">
        <f t="shared" si="804"/>
        <v>3.0209999999999999</v>
      </c>
      <c r="N747" s="7">
        <f t="shared" si="804"/>
        <v>2.7549999999999999</v>
      </c>
      <c r="O747" s="7">
        <f t="shared" si="804"/>
        <v>3.8149999999999999</v>
      </c>
      <c r="P747" s="7">
        <f t="shared" si="804"/>
        <v>4.7080000000000002</v>
      </c>
      <c r="Q747" s="7">
        <f t="shared" si="804"/>
        <v>12.394</v>
      </c>
      <c r="R747" s="7">
        <f t="shared" si="804"/>
        <v>14.053000000000001</v>
      </c>
      <c r="S747" s="7">
        <f t="shared" si="804"/>
        <v>19.530999999999999</v>
      </c>
      <c r="T747" s="7">
        <f t="shared" si="804"/>
        <v>32.173000000000002</v>
      </c>
      <c r="U747" s="7">
        <f t="shared" si="804"/>
        <v>23.8</v>
      </c>
      <c r="V747" s="7">
        <f t="shared" si="804"/>
        <v>32.029000000000003</v>
      </c>
      <c r="W747" s="7">
        <f t="shared" si="804"/>
        <v>26.635999999999999</v>
      </c>
      <c r="X747" s="7">
        <f t="shared" si="804"/>
        <v>31.681000000000001</v>
      </c>
      <c r="Y747" s="7">
        <f t="shared" si="804"/>
        <v>52.555999999999997</v>
      </c>
      <c r="Z747" s="7">
        <f t="shared" si="804"/>
        <v>40.268000000000001</v>
      </c>
      <c r="AA747" s="7">
        <f t="shared" si="804"/>
        <v>40.015999999999998</v>
      </c>
      <c r="AB747" s="7">
        <f t="shared" si="804"/>
        <v>44.816000000000003</v>
      </c>
      <c r="AC747" s="7">
        <f t="shared" si="804"/>
        <v>54.649000000000001</v>
      </c>
      <c r="AD747" s="7">
        <f t="shared" si="804"/>
        <v>44.426000000000002</v>
      </c>
      <c r="AE747" s="7">
        <f t="shared" si="804"/>
        <v>34.546999999999997</v>
      </c>
      <c r="AF747" s="7">
        <f t="shared" si="804"/>
        <v>29.262</v>
      </c>
      <c r="AG747" s="7">
        <f t="shared" si="804"/>
        <v>24.905999999999999</v>
      </c>
      <c r="AH747" s="7">
        <f t="shared" si="804"/>
        <v>23.030999999999999</v>
      </c>
      <c r="AI747" s="7">
        <f t="shared" si="804"/>
        <v>18.024999999999999</v>
      </c>
      <c r="AJ747" s="7">
        <f t="shared" si="804"/>
        <v>15.582000000000001</v>
      </c>
      <c r="AK747" s="7">
        <f t="shared" si="804"/>
        <v>15.679</v>
      </c>
      <c r="AL747" s="7">
        <f t="shared" si="804"/>
        <v>12.391</v>
      </c>
      <c r="AM747" s="7">
        <f t="shared" si="804"/>
        <v>10.587999999999999</v>
      </c>
      <c r="AN747" s="7">
        <f t="shared" si="804"/>
        <v>8.4480000000000004</v>
      </c>
      <c r="AO747" s="7">
        <f t="shared" si="804"/>
        <v>6.5590000000000002</v>
      </c>
      <c r="AP747" s="7">
        <f t="shared" si="804"/>
        <v>5.5430000000000001</v>
      </c>
      <c r="AQ747" s="7">
        <f t="shared" si="804"/>
        <v>13.93</v>
      </c>
      <c r="AR747" s="7">
        <f t="shared" si="804"/>
        <v>22.09</v>
      </c>
      <c r="AS747" s="7">
        <f t="shared" si="804"/>
        <v>14.778</v>
      </c>
      <c r="AT747" s="7">
        <f t="shared" si="804"/>
        <v>11.212999999999999</v>
      </c>
      <c r="AU747" s="7">
        <f t="shared" si="804"/>
        <v>13.196999999999999</v>
      </c>
      <c r="AV747" s="7">
        <f t="shared" si="804"/>
        <v>13.068</v>
      </c>
      <c r="AW747" s="7">
        <f t="shared" si="804"/>
        <v>15.814</v>
      </c>
      <c r="AX747" s="7">
        <f t="shared" si="804"/>
        <v>10.726000000000001</v>
      </c>
      <c r="AY747" s="7">
        <f t="shared" si="804"/>
        <v>9.4410000000000007</v>
      </c>
      <c r="AZ747" s="7">
        <f t="shared" si="804"/>
        <v>6.8049999999999997</v>
      </c>
      <c r="BA747" s="7">
        <f t="shared" si="804"/>
        <v>5.2389999999999999</v>
      </c>
      <c r="BB747" s="7">
        <f t="shared" si="804"/>
        <v>2.714</v>
      </c>
      <c r="BC747" s="7">
        <f t="shared" si="804"/>
        <v>1.744</v>
      </c>
    </row>
    <row r="748" spans="1:55" x14ac:dyDescent="0.2">
      <c r="A748" t="s">
        <v>10</v>
      </c>
      <c r="B748">
        <v>170</v>
      </c>
      <c r="C748">
        <v>1991</v>
      </c>
      <c r="D748" s="7">
        <f t="shared" ref="D748:BC748" si="805">D557+IF(D709&lt;0,D709*-1,0)</f>
        <v>2.1920000000000002</v>
      </c>
      <c r="E748" s="7">
        <f t="shared" si="805"/>
        <v>4.29</v>
      </c>
      <c r="F748" s="7">
        <f t="shared" si="805"/>
        <v>4.3920000000000003</v>
      </c>
      <c r="G748" s="7">
        <f t="shared" si="805"/>
        <v>3.3039999999999998</v>
      </c>
      <c r="H748" s="7">
        <f t="shared" si="805"/>
        <v>2.5590000000000002</v>
      </c>
      <c r="I748" s="7">
        <f t="shared" si="805"/>
        <v>3.008</v>
      </c>
      <c r="J748" s="7">
        <f t="shared" si="805"/>
        <v>3.1070000000000002</v>
      </c>
      <c r="K748" s="7">
        <f t="shared" si="805"/>
        <v>3.5470000000000002</v>
      </c>
      <c r="L748" s="7">
        <f t="shared" si="805"/>
        <v>3.2149999999999999</v>
      </c>
      <c r="M748" s="7">
        <f t="shared" si="805"/>
        <v>3.2709999999999999</v>
      </c>
      <c r="N748" s="7">
        <f t="shared" si="805"/>
        <v>2.6480000000000001</v>
      </c>
      <c r="O748" s="7">
        <f t="shared" si="805"/>
        <v>2.028</v>
      </c>
      <c r="P748" s="7">
        <f t="shared" si="805"/>
        <v>2.56</v>
      </c>
      <c r="Q748" s="7">
        <f t="shared" si="805"/>
        <v>10.641999999999999</v>
      </c>
      <c r="R748" s="7">
        <f t="shared" si="805"/>
        <v>14.36</v>
      </c>
      <c r="S748" s="7">
        <f t="shared" si="805"/>
        <v>12.891</v>
      </c>
      <c r="T748" s="7">
        <f t="shared" si="805"/>
        <v>19.106999999999999</v>
      </c>
      <c r="U748" s="7">
        <f t="shared" si="805"/>
        <v>18.602</v>
      </c>
      <c r="V748" s="7">
        <f t="shared" si="805"/>
        <v>21.943999999999999</v>
      </c>
      <c r="W748" s="7">
        <f t="shared" si="805"/>
        <v>57.396000000000001</v>
      </c>
      <c r="X748" s="7">
        <f t="shared" si="805"/>
        <v>86.295000000000002</v>
      </c>
      <c r="Y748" s="7">
        <f t="shared" si="805"/>
        <v>55.677999999999997</v>
      </c>
      <c r="Z748" s="7">
        <f t="shared" si="805"/>
        <v>64.643000000000001</v>
      </c>
      <c r="AA748" s="7">
        <f t="shared" si="805"/>
        <v>65.662000000000006</v>
      </c>
      <c r="AB748" s="7">
        <f t="shared" si="805"/>
        <v>71.507000000000005</v>
      </c>
      <c r="AC748" s="7">
        <f t="shared" si="805"/>
        <v>63.338999999999999</v>
      </c>
      <c r="AD748" s="7">
        <f t="shared" si="805"/>
        <v>58.481000000000002</v>
      </c>
      <c r="AE748" s="7">
        <f t="shared" si="805"/>
        <v>43.131</v>
      </c>
      <c r="AF748" s="7">
        <f t="shared" si="805"/>
        <v>35.485999999999997</v>
      </c>
      <c r="AG748" s="7">
        <f t="shared" si="805"/>
        <v>28.048999999999999</v>
      </c>
      <c r="AH748" s="7">
        <f t="shared" si="805"/>
        <v>22.986000000000001</v>
      </c>
      <c r="AI748" s="7">
        <f t="shared" si="805"/>
        <v>20.116</v>
      </c>
      <c r="AJ748" s="7">
        <f t="shared" si="805"/>
        <v>17.79</v>
      </c>
      <c r="AK748" s="7">
        <f t="shared" si="805"/>
        <v>14.337999999999999</v>
      </c>
      <c r="AL748" s="7">
        <f t="shared" si="805"/>
        <v>11.26</v>
      </c>
      <c r="AM748" s="7">
        <f t="shared" si="805"/>
        <v>8.6880000000000006</v>
      </c>
      <c r="AN748" s="7">
        <f t="shared" si="805"/>
        <v>7.891</v>
      </c>
      <c r="AO748" s="7">
        <f t="shared" si="805"/>
        <v>7.0030000000000001</v>
      </c>
      <c r="AP748" s="7">
        <f t="shared" si="805"/>
        <v>7.8170000000000002</v>
      </c>
      <c r="AQ748" s="7">
        <f t="shared" si="805"/>
        <v>7.5140000000000002</v>
      </c>
      <c r="AR748" s="7">
        <f t="shared" si="805"/>
        <v>4.5129999999999999</v>
      </c>
      <c r="AS748" s="7">
        <f t="shared" si="805"/>
        <v>4.17</v>
      </c>
      <c r="AT748" s="7">
        <f t="shared" si="805"/>
        <v>4.2839999999999998</v>
      </c>
      <c r="AU748" s="7">
        <f t="shared" si="805"/>
        <v>2.8370000000000002</v>
      </c>
      <c r="AV748" s="7">
        <f t="shared" si="805"/>
        <v>2.6859999999999999</v>
      </c>
      <c r="AW748" s="7">
        <f t="shared" si="805"/>
        <v>3.93</v>
      </c>
      <c r="AX748" s="7">
        <f t="shared" si="805"/>
        <v>3.431</v>
      </c>
      <c r="AY748" s="7">
        <f t="shared" si="805"/>
        <v>2.7330000000000001</v>
      </c>
      <c r="AZ748" s="7">
        <f t="shared" si="805"/>
        <v>2.738</v>
      </c>
      <c r="BA748" s="7">
        <f t="shared" si="805"/>
        <v>2.57</v>
      </c>
      <c r="BB748" s="7">
        <f t="shared" si="805"/>
        <v>1.883</v>
      </c>
      <c r="BC748" s="7">
        <f t="shared" si="805"/>
        <v>2.077</v>
      </c>
    </row>
    <row r="749" spans="1:55" x14ac:dyDescent="0.2">
      <c r="A749" t="s">
        <v>10</v>
      </c>
      <c r="B749">
        <v>170</v>
      </c>
      <c r="C749">
        <v>1992</v>
      </c>
      <c r="D749" s="7">
        <f t="shared" ref="D749:BC749" si="806">D558+IF(D710&lt;0,D710*-1,0)</f>
        <v>1.7290000000000001</v>
      </c>
      <c r="E749" s="7">
        <f t="shared" si="806"/>
        <v>1.5269999999999999</v>
      </c>
      <c r="F749" s="7">
        <f t="shared" si="806"/>
        <v>1.49</v>
      </c>
      <c r="G749" s="7">
        <f t="shared" si="806"/>
        <v>1.6319999999999999</v>
      </c>
      <c r="H749" s="7">
        <f t="shared" si="806"/>
        <v>2.0739999999999998</v>
      </c>
      <c r="I749" s="7">
        <f t="shared" si="806"/>
        <v>1.7749999999999999</v>
      </c>
      <c r="J749" s="7">
        <f t="shared" si="806"/>
        <v>1.7370000000000001</v>
      </c>
      <c r="K749" s="7">
        <f t="shared" si="806"/>
        <v>1.6850000000000001</v>
      </c>
      <c r="L749" s="7">
        <f t="shared" si="806"/>
        <v>1.4339999999999999</v>
      </c>
      <c r="M749" s="7">
        <f t="shared" si="806"/>
        <v>2.2559999999999998</v>
      </c>
      <c r="N749" s="7">
        <f t="shared" si="806"/>
        <v>2.7429999999999999</v>
      </c>
      <c r="O749" s="7">
        <f t="shared" si="806"/>
        <v>3.0619999999999998</v>
      </c>
      <c r="P749" s="7">
        <f t="shared" si="806"/>
        <v>2.9809999999999999</v>
      </c>
      <c r="Q749" s="7">
        <f t="shared" si="806"/>
        <v>6.2220000000000004</v>
      </c>
      <c r="R749" s="7">
        <f t="shared" si="806"/>
        <v>8.2360000000000007</v>
      </c>
      <c r="S749" s="7">
        <f t="shared" si="806"/>
        <v>87.305999999999997</v>
      </c>
      <c r="T749" s="7">
        <f t="shared" si="806"/>
        <v>349.12799999999999</v>
      </c>
      <c r="U749" s="7">
        <f t="shared" si="806"/>
        <v>855.56200000000001</v>
      </c>
      <c r="V749" s="7">
        <f t="shared" si="806"/>
        <v>32.847999999999999</v>
      </c>
      <c r="W749" s="7">
        <f t="shared" si="806"/>
        <v>1519.221</v>
      </c>
      <c r="X749" s="7">
        <f t="shared" si="806"/>
        <v>1502.377</v>
      </c>
      <c r="Y749" s="7">
        <f t="shared" si="806"/>
        <v>126.348</v>
      </c>
      <c r="Z749" s="7">
        <f t="shared" si="806"/>
        <v>2891.4849999999997</v>
      </c>
      <c r="AA749" s="7">
        <f t="shared" si="806"/>
        <v>3263.7429999999999</v>
      </c>
      <c r="AB749" s="7">
        <f t="shared" si="806"/>
        <v>31.244</v>
      </c>
      <c r="AC749" s="7">
        <f t="shared" si="806"/>
        <v>3862.2240000000002</v>
      </c>
      <c r="AD749" s="7">
        <f t="shared" si="806"/>
        <v>5672.1149999999998</v>
      </c>
      <c r="AE749" s="7">
        <f t="shared" si="806"/>
        <v>5954.9</v>
      </c>
      <c r="AF749" s="7">
        <f t="shared" si="806"/>
        <v>6015.4609999999993</v>
      </c>
      <c r="AG749" s="7">
        <f t="shared" si="806"/>
        <v>5733.076</v>
      </c>
      <c r="AH749" s="7">
        <f t="shared" si="806"/>
        <v>4999.8860000000004</v>
      </c>
      <c r="AI749" s="7">
        <f t="shared" si="806"/>
        <v>3741.16</v>
      </c>
      <c r="AJ749" s="7">
        <f t="shared" si="806"/>
        <v>2024.9090000000001</v>
      </c>
      <c r="AK749" s="7">
        <f t="shared" si="806"/>
        <v>4495.4889999999996</v>
      </c>
      <c r="AL749" s="7">
        <f t="shared" si="806"/>
        <v>2976.65</v>
      </c>
      <c r="AM749" s="7">
        <f t="shared" si="806"/>
        <v>1221.4389999999999</v>
      </c>
      <c r="AN749" s="7">
        <f t="shared" si="806"/>
        <v>878.39599999999996</v>
      </c>
      <c r="AO749" s="7">
        <f t="shared" si="806"/>
        <v>2468.9859999999999</v>
      </c>
      <c r="AP749" s="7">
        <f t="shared" si="806"/>
        <v>5717.4779999999992</v>
      </c>
      <c r="AQ749" s="7">
        <f t="shared" si="806"/>
        <v>33.78</v>
      </c>
      <c r="AR749" s="7">
        <f t="shared" si="806"/>
        <v>4026.018</v>
      </c>
      <c r="AS749" s="7">
        <f t="shared" si="806"/>
        <v>2051.0639999999999</v>
      </c>
      <c r="AT749" s="7">
        <f t="shared" si="806"/>
        <v>29.513000000000002</v>
      </c>
      <c r="AU749" s="7">
        <f t="shared" si="806"/>
        <v>9.0069999999999997</v>
      </c>
      <c r="AV749" s="7">
        <f t="shared" si="806"/>
        <v>5.8440000000000003</v>
      </c>
      <c r="AW749" s="7">
        <f t="shared" si="806"/>
        <v>4.7480000000000002</v>
      </c>
      <c r="AX749" s="7">
        <f t="shared" si="806"/>
        <v>3.8540000000000001</v>
      </c>
      <c r="AY749" s="7">
        <f t="shared" si="806"/>
        <v>3.34</v>
      </c>
      <c r="AZ749" s="7">
        <f t="shared" si="806"/>
        <v>2.5409999999999999</v>
      </c>
      <c r="BA749" s="7">
        <f t="shared" si="806"/>
        <v>2.0489999999999999</v>
      </c>
      <c r="BB749" s="7">
        <f t="shared" si="806"/>
        <v>1.9590000000000001</v>
      </c>
      <c r="BC749" s="7">
        <f t="shared" si="806"/>
        <v>2.2480000000000002</v>
      </c>
    </row>
    <row r="750" spans="1:55" x14ac:dyDescent="0.2">
      <c r="A750" t="s">
        <v>10</v>
      </c>
      <c r="B750">
        <v>170</v>
      </c>
      <c r="C750">
        <v>1993</v>
      </c>
      <c r="D750" s="7">
        <f t="shared" ref="D750:BC750" si="807">D559+IF(D711&lt;0,D711*-1,0)</f>
        <v>2.4060000000000001</v>
      </c>
      <c r="E750" s="7">
        <f t="shared" si="807"/>
        <v>2.0350000000000001</v>
      </c>
      <c r="F750" s="7">
        <f t="shared" si="807"/>
        <v>1.619</v>
      </c>
      <c r="G750" s="7">
        <f t="shared" si="807"/>
        <v>1.653</v>
      </c>
      <c r="H750" s="7">
        <f t="shared" si="807"/>
        <v>2.3119999999999998</v>
      </c>
      <c r="I750" s="7">
        <f t="shared" si="807"/>
        <v>2.0539999999999998</v>
      </c>
      <c r="J750" s="7">
        <f t="shared" si="807"/>
        <v>1.637</v>
      </c>
      <c r="K750" s="7">
        <f t="shared" si="807"/>
        <v>1.43</v>
      </c>
      <c r="L750" s="7">
        <f t="shared" si="807"/>
        <v>1.825</v>
      </c>
      <c r="M750" s="7">
        <f t="shared" si="807"/>
        <v>3.069</v>
      </c>
      <c r="N750" s="7">
        <f t="shared" si="807"/>
        <v>2.2480000000000002</v>
      </c>
      <c r="O750" s="7">
        <f t="shared" si="807"/>
        <v>5.734</v>
      </c>
      <c r="P750" s="7">
        <f t="shared" si="807"/>
        <v>4.5090000000000003</v>
      </c>
      <c r="Q750" s="7">
        <f t="shared" si="807"/>
        <v>8.14</v>
      </c>
      <c r="R750" s="7">
        <f t="shared" si="807"/>
        <v>9.7100000000000009</v>
      </c>
      <c r="S750" s="7">
        <f t="shared" si="807"/>
        <v>9.4920000000000009</v>
      </c>
      <c r="T750" s="7">
        <f t="shared" si="807"/>
        <v>46.627000000000002</v>
      </c>
      <c r="U750" s="7">
        <f t="shared" si="807"/>
        <v>119.745</v>
      </c>
      <c r="V750" s="7">
        <f t="shared" si="807"/>
        <v>35.079000000000001</v>
      </c>
      <c r="W750" s="7">
        <f t="shared" si="807"/>
        <v>48.351999999999997</v>
      </c>
      <c r="X750" s="7">
        <f t="shared" si="807"/>
        <v>46.587000000000003</v>
      </c>
      <c r="Y750" s="7">
        <f t="shared" si="807"/>
        <v>38.664000000000001</v>
      </c>
      <c r="Z750" s="7">
        <f t="shared" si="807"/>
        <v>32.271000000000001</v>
      </c>
      <c r="AA750" s="7">
        <f t="shared" si="807"/>
        <v>30.803999999999998</v>
      </c>
      <c r="AB750" s="7">
        <f t="shared" si="807"/>
        <v>33.366999999999997</v>
      </c>
      <c r="AC750" s="7">
        <f t="shared" si="807"/>
        <v>26.518999999999998</v>
      </c>
      <c r="AD750" s="7">
        <f t="shared" si="807"/>
        <v>35.604999999999997</v>
      </c>
      <c r="AE750" s="7">
        <f t="shared" si="807"/>
        <v>34.554000000000002</v>
      </c>
      <c r="AF750" s="7">
        <f t="shared" si="807"/>
        <v>28.792999999999999</v>
      </c>
      <c r="AG750" s="7">
        <f t="shared" si="807"/>
        <v>25.459</v>
      </c>
      <c r="AH750" s="7">
        <f t="shared" si="807"/>
        <v>19.911999999999999</v>
      </c>
      <c r="AI750" s="7">
        <f t="shared" si="807"/>
        <v>15.195</v>
      </c>
      <c r="AJ750" s="7">
        <f t="shared" si="807"/>
        <v>18.321000000000002</v>
      </c>
      <c r="AK750" s="7">
        <f t="shared" si="807"/>
        <v>17.571999999999999</v>
      </c>
      <c r="AL750" s="7">
        <f t="shared" si="807"/>
        <v>15.422000000000001</v>
      </c>
      <c r="AM750" s="7">
        <f t="shared" si="807"/>
        <v>16.091000000000001</v>
      </c>
      <c r="AN750" s="7">
        <f t="shared" si="807"/>
        <v>16.751000000000001</v>
      </c>
      <c r="AO750" s="7">
        <f t="shared" si="807"/>
        <v>17.673999999999999</v>
      </c>
      <c r="AP750" s="7">
        <f t="shared" si="807"/>
        <v>15.047000000000001</v>
      </c>
      <c r="AQ750" s="7">
        <f t="shared" si="807"/>
        <v>13.446</v>
      </c>
      <c r="AR750" s="7">
        <f t="shared" si="807"/>
        <v>10.702</v>
      </c>
      <c r="AS750" s="7">
        <f t="shared" si="807"/>
        <v>11.151999999999999</v>
      </c>
      <c r="AT750" s="7">
        <f t="shared" si="807"/>
        <v>8.77</v>
      </c>
      <c r="AU750" s="7">
        <f t="shared" si="807"/>
        <v>6.3710000000000004</v>
      </c>
      <c r="AV750" s="7">
        <f t="shared" si="807"/>
        <v>4.4039999999999999</v>
      </c>
      <c r="AW750" s="7">
        <f t="shared" si="807"/>
        <v>3.7389999999999999</v>
      </c>
      <c r="AX750" s="7">
        <f t="shared" si="807"/>
        <v>2.7229999999999999</v>
      </c>
      <c r="AY750" s="7">
        <f t="shared" si="807"/>
        <v>2.843</v>
      </c>
      <c r="AZ750" s="7">
        <f t="shared" si="807"/>
        <v>3.0059999999999998</v>
      </c>
      <c r="BA750" s="7">
        <f t="shared" si="807"/>
        <v>3.6110000000000002</v>
      </c>
      <c r="BB750" s="7">
        <f t="shared" si="807"/>
        <v>2.6829999999999998</v>
      </c>
      <c r="BC750" s="7">
        <f t="shared" si="807"/>
        <v>2.3889999999999998</v>
      </c>
    </row>
    <row r="751" spans="1:55" x14ac:dyDescent="0.2">
      <c r="A751" t="s">
        <v>10</v>
      </c>
      <c r="B751">
        <v>170</v>
      </c>
      <c r="C751">
        <v>1994</v>
      </c>
      <c r="D751" s="7">
        <f t="shared" ref="D751:BC751" si="808">D560+IF(D712&lt;0,D712*-1,0)</f>
        <v>2.032</v>
      </c>
      <c r="E751" s="7">
        <f t="shared" si="808"/>
        <v>2.0249999999999999</v>
      </c>
      <c r="F751" s="7">
        <f t="shared" si="808"/>
        <v>2.2770000000000001</v>
      </c>
      <c r="G751" s="7">
        <f t="shared" si="808"/>
        <v>2.355</v>
      </c>
      <c r="H751" s="7">
        <f t="shared" si="808"/>
        <v>2.0219999999999998</v>
      </c>
      <c r="I751" s="7">
        <f t="shared" si="808"/>
        <v>1.8140000000000001</v>
      </c>
      <c r="J751" s="7">
        <f t="shared" si="808"/>
        <v>2.11</v>
      </c>
      <c r="K751" s="7">
        <f t="shared" si="808"/>
        <v>2.0950000000000002</v>
      </c>
      <c r="L751" s="7">
        <f t="shared" si="808"/>
        <v>4.3540000000000001</v>
      </c>
      <c r="M751" s="7">
        <f t="shared" si="808"/>
        <v>6.1769999999999996</v>
      </c>
      <c r="N751" s="7">
        <f t="shared" si="808"/>
        <v>5.8230000000000004</v>
      </c>
      <c r="O751" s="7">
        <f t="shared" si="808"/>
        <v>5.3970000000000002</v>
      </c>
      <c r="P751" s="7">
        <f t="shared" si="808"/>
        <v>5.266</v>
      </c>
      <c r="Q751" s="7">
        <f t="shared" si="808"/>
        <v>8.89</v>
      </c>
      <c r="R751" s="7">
        <f t="shared" si="808"/>
        <v>11.026</v>
      </c>
      <c r="S751" s="7">
        <f t="shared" si="808"/>
        <v>19.102</v>
      </c>
      <c r="T751" s="7">
        <f t="shared" si="808"/>
        <v>29.567</v>
      </c>
      <c r="U751" s="7">
        <f t="shared" si="808"/>
        <v>22.045000000000002</v>
      </c>
      <c r="V751" s="7">
        <f t="shared" si="808"/>
        <v>35.938000000000002</v>
      </c>
      <c r="W751" s="7">
        <f t="shared" si="808"/>
        <v>43.298000000000002</v>
      </c>
      <c r="X751" s="7">
        <f t="shared" si="808"/>
        <v>39.798999999999999</v>
      </c>
      <c r="Y751" s="7">
        <f t="shared" si="808"/>
        <v>40.595999999999997</v>
      </c>
      <c r="Z751" s="7">
        <f t="shared" si="808"/>
        <v>37.247</v>
      </c>
      <c r="AA751" s="7">
        <f t="shared" si="808"/>
        <v>34.082000000000001</v>
      </c>
      <c r="AB751" s="7">
        <f t="shared" si="808"/>
        <v>28.937000000000001</v>
      </c>
      <c r="AC751" s="7">
        <f t="shared" si="808"/>
        <v>30.004000000000001</v>
      </c>
      <c r="AD751" s="7">
        <f t="shared" si="808"/>
        <v>25.504999999999999</v>
      </c>
      <c r="AE751" s="7">
        <f t="shared" si="808"/>
        <v>18.204000000000001</v>
      </c>
      <c r="AF751" s="7">
        <f t="shared" si="808"/>
        <v>17.923999999999999</v>
      </c>
      <c r="AG751" s="7">
        <f t="shared" si="808"/>
        <v>16.039000000000001</v>
      </c>
      <c r="AH751" s="7">
        <f t="shared" si="808"/>
        <v>14.476000000000001</v>
      </c>
      <c r="AI751" s="7">
        <f t="shared" si="808"/>
        <v>10.148</v>
      </c>
      <c r="AJ751" s="7">
        <f t="shared" si="808"/>
        <v>9.4369999999999994</v>
      </c>
      <c r="AK751" s="7">
        <f t="shared" si="808"/>
        <v>6.5659999999999998</v>
      </c>
      <c r="AL751" s="7">
        <f t="shared" si="808"/>
        <v>6.0709999999999997</v>
      </c>
      <c r="AM751" s="7">
        <f t="shared" si="808"/>
        <v>5.1689999999999996</v>
      </c>
      <c r="AN751" s="7">
        <f t="shared" si="808"/>
        <v>3.4129999999999998</v>
      </c>
      <c r="AO751" s="7">
        <f t="shared" si="808"/>
        <v>7.0170000000000003</v>
      </c>
      <c r="AP751" s="7">
        <f t="shared" si="808"/>
        <v>5.0030000000000001</v>
      </c>
      <c r="AQ751" s="7">
        <f t="shared" si="808"/>
        <v>4.8529999999999998</v>
      </c>
      <c r="AR751" s="7">
        <f t="shared" si="808"/>
        <v>4.8289999999999997</v>
      </c>
      <c r="AS751" s="7">
        <f t="shared" si="808"/>
        <v>4.726</v>
      </c>
      <c r="AT751" s="7">
        <f t="shared" si="808"/>
        <v>4.9649999999999999</v>
      </c>
      <c r="AU751" s="7">
        <f t="shared" si="808"/>
        <v>5.3029999999999999</v>
      </c>
      <c r="AV751" s="7">
        <f t="shared" si="808"/>
        <v>3.8370000000000002</v>
      </c>
      <c r="AW751" s="7">
        <f t="shared" si="808"/>
        <v>2.952</v>
      </c>
      <c r="AX751" s="7">
        <f t="shared" si="808"/>
        <v>2.2469999999999999</v>
      </c>
      <c r="AY751" s="7">
        <f t="shared" si="808"/>
        <v>2.3980000000000001</v>
      </c>
      <c r="AZ751" s="7">
        <f t="shared" si="808"/>
        <v>2.58</v>
      </c>
      <c r="BA751" s="7">
        <f t="shared" si="808"/>
        <v>2.1429999999999998</v>
      </c>
      <c r="BB751" s="7">
        <f t="shared" si="808"/>
        <v>2.254</v>
      </c>
      <c r="BC751" s="7">
        <f t="shared" si="808"/>
        <v>2.2360000000000002</v>
      </c>
    </row>
    <row r="752" spans="1:55" x14ac:dyDescent="0.2">
      <c r="A752" t="s">
        <v>10</v>
      </c>
      <c r="B752">
        <v>170</v>
      </c>
      <c r="C752">
        <v>1995</v>
      </c>
      <c r="D752" s="7">
        <f t="shared" ref="D752:BC752" si="809">D561+IF(D713&lt;0,D713*-1,0)</f>
        <v>1.8340000000000001</v>
      </c>
      <c r="E752" s="7">
        <f t="shared" si="809"/>
        <v>2.698</v>
      </c>
      <c r="F752" s="7">
        <f t="shared" si="809"/>
        <v>2.78</v>
      </c>
      <c r="G752" s="7">
        <f t="shared" si="809"/>
        <v>2.3260000000000001</v>
      </c>
      <c r="H752" s="7">
        <f t="shared" si="809"/>
        <v>3.0390000000000001</v>
      </c>
      <c r="I752" s="7">
        <f t="shared" si="809"/>
        <v>3.637</v>
      </c>
      <c r="J752" s="7">
        <f t="shared" si="809"/>
        <v>3.1509999999999998</v>
      </c>
      <c r="K752" s="7">
        <f t="shared" si="809"/>
        <v>5.8630000000000004</v>
      </c>
      <c r="L752" s="7">
        <f t="shared" si="809"/>
        <v>6.2039999999999997</v>
      </c>
      <c r="M752" s="7">
        <f t="shared" si="809"/>
        <v>5.883</v>
      </c>
      <c r="N752" s="7">
        <f t="shared" si="809"/>
        <v>7.2569999999999997</v>
      </c>
      <c r="O752" s="7">
        <f t="shared" si="809"/>
        <v>5.633</v>
      </c>
      <c r="P752" s="7">
        <f t="shared" si="809"/>
        <v>3.577</v>
      </c>
      <c r="Q752" s="7">
        <f t="shared" si="809"/>
        <v>7.976</v>
      </c>
      <c r="R752" s="7">
        <f t="shared" si="809"/>
        <v>7.1989999999999998</v>
      </c>
      <c r="S752" s="7">
        <f t="shared" si="809"/>
        <v>5.1340000000000003</v>
      </c>
      <c r="T752" s="7">
        <f t="shared" si="809"/>
        <v>7.4829999999999997</v>
      </c>
      <c r="U752" s="7">
        <f t="shared" si="809"/>
        <v>12.659000000000001</v>
      </c>
      <c r="V752" s="7">
        <f t="shared" si="809"/>
        <v>32.566000000000003</v>
      </c>
      <c r="W752" s="7">
        <f t="shared" si="809"/>
        <v>39.448999999999998</v>
      </c>
      <c r="X752" s="7">
        <f t="shared" si="809"/>
        <v>39.956000000000003</v>
      </c>
      <c r="Y752" s="7">
        <f>Y561+IF(Y713&lt;0,Y713*-1,0)</f>
        <v>52.92</v>
      </c>
      <c r="Z752" s="7">
        <f t="shared" si="809"/>
        <v>116.93300000000001</v>
      </c>
      <c r="AA752" s="7">
        <f t="shared" si="809"/>
        <v>69.171999999999997</v>
      </c>
      <c r="AB752" s="7">
        <f t="shared" si="809"/>
        <v>59.7</v>
      </c>
      <c r="AC752" s="7">
        <f t="shared" si="809"/>
        <v>54.21</v>
      </c>
      <c r="AD752" s="7">
        <f t="shared" si="809"/>
        <v>46.545000000000002</v>
      </c>
      <c r="AE752" s="7">
        <f t="shared" si="809"/>
        <v>39.658000000000001</v>
      </c>
      <c r="AF752" s="7">
        <f t="shared" si="809"/>
        <v>31.033999999999999</v>
      </c>
      <c r="AG752" s="7">
        <f t="shared" si="809"/>
        <v>27.405000000000001</v>
      </c>
      <c r="AH752" s="7">
        <f t="shared" si="809"/>
        <v>21.597999999999999</v>
      </c>
      <c r="AI752" s="7">
        <f t="shared" si="809"/>
        <v>18.678000000000001</v>
      </c>
      <c r="AJ752" s="7">
        <f t="shared" si="809"/>
        <v>18.402000000000001</v>
      </c>
      <c r="AK752" s="7">
        <f t="shared" si="809"/>
        <v>16.475000000000001</v>
      </c>
      <c r="AL752" s="7">
        <f t="shared" si="809"/>
        <v>11.167</v>
      </c>
      <c r="AM752" s="7">
        <f t="shared" si="809"/>
        <v>11.53</v>
      </c>
      <c r="AN752" s="7">
        <f t="shared" si="809"/>
        <v>11.813000000000001</v>
      </c>
      <c r="AO752" s="7">
        <f t="shared" si="809"/>
        <v>7.9980000000000002</v>
      </c>
      <c r="AP752" s="7">
        <f t="shared" si="809"/>
        <v>6.4119999999999999</v>
      </c>
      <c r="AQ752" s="7">
        <f t="shared" si="809"/>
        <v>8.4619999999999997</v>
      </c>
      <c r="AR752" s="7">
        <f t="shared" si="809"/>
        <v>17.337</v>
      </c>
      <c r="AS752" s="7">
        <f t="shared" si="809"/>
        <v>24.38</v>
      </c>
      <c r="AT752" s="7">
        <f t="shared" si="809"/>
        <v>17.606000000000002</v>
      </c>
      <c r="AU752" s="7">
        <f t="shared" si="809"/>
        <v>9.8330000000000002</v>
      </c>
      <c r="AV752" s="7">
        <f t="shared" si="809"/>
        <v>11.314</v>
      </c>
      <c r="AW752" s="7">
        <f t="shared" si="809"/>
        <v>24.091999999999999</v>
      </c>
      <c r="AX752" s="7">
        <f t="shared" si="809"/>
        <v>27.908999999999999</v>
      </c>
      <c r="AY752" s="7">
        <f t="shared" si="809"/>
        <v>28.373000000000001</v>
      </c>
      <c r="AZ752" s="7">
        <f t="shared" si="809"/>
        <v>25.960999999999999</v>
      </c>
      <c r="BA752" s="7">
        <f t="shared" si="809"/>
        <v>13.430999999999999</v>
      </c>
      <c r="BB752" s="7">
        <f t="shared" si="809"/>
        <v>7.8780000000000001</v>
      </c>
      <c r="BC752" s="7">
        <f t="shared" si="809"/>
        <v>5.15</v>
      </c>
    </row>
    <row r="753" spans="1:55" x14ac:dyDescent="0.2">
      <c r="A753" t="s">
        <v>10</v>
      </c>
      <c r="B753">
        <v>170</v>
      </c>
      <c r="C753">
        <v>1996</v>
      </c>
      <c r="D753" s="7">
        <f t="shared" ref="D753:BC753" si="810">D562+IF(D714&lt;0,D714*-1,0)</f>
        <v>4.298</v>
      </c>
      <c r="E753" s="7">
        <f t="shared" si="810"/>
        <v>4.5739999999999998</v>
      </c>
      <c r="F753" s="7">
        <f t="shared" si="810"/>
        <v>4.4489999999999998</v>
      </c>
      <c r="G753" s="7">
        <f t="shared" si="810"/>
        <v>4.0860000000000003</v>
      </c>
      <c r="H753" s="7">
        <f t="shared" si="810"/>
        <v>3.2029999999999998</v>
      </c>
      <c r="I753" s="7">
        <f t="shared" si="810"/>
        <v>5.7539999999999996</v>
      </c>
      <c r="J753" s="7">
        <f t="shared" si="810"/>
        <v>8.6809999999999992</v>
      </c>
      <c r="K753" s="7">
        <f t="shared" si="810"/>
        <v>8.3160000000000007</v>
      </c>
      <c r="L753" s="7">
        <f t="shared" si="810"/>
        <v>6.4089999999999998</v>
      </c>
      <c r="M753" s="7">
        <f t="shared" si="810"/>
        <v>6.4560000000000004</v>
      </c>
      <c r="N753" s="7">
        <f t="shared" si="810"/>
        <v>9.2850000000000001</v>
      </c>
      <c r="O753" s="7">
        <f t="shared" si="810"/>
        <v>6.7720000000000002</v>
      </c>
      <c r="P753" s="7">
        <f t="shared" si="810"/>
        <v>6.391</v>
      </c>
      <c r="Q753" s="7">
        <f t="shared" si="810"/>
        <v>11.782999999999999</v>
      </c>
      <c r="R753" s="7">
        <f t="shared" si="810"/>
        <v>22.238</v>
      </c>
      <c r="S753" s="7">
        <f t="shared" si="810"/>
        <v>21.664000000000001</v>
      </c>
      <c r="T753" s="7">
        <f t="shared" si="810"/>
        <v>22.972000000000001</v>
      </c>
      <c r="U753" s="7">
        <f t="shared" si="810"/>
        <v>18.571000000000002</v>
      </c>
      <c r="V753" s="7">
        <f t="shared" si="810"/>
        <v>16.920000000000002</v>
      </c>
      <c r="W753" s="7">
        <f t="shared" si="810"/>
        <v>31.79</v>
      </c>
      <c r="X753" s="7">
        <f t="shared" si="810"/>
        <v>40.701000000000001</v>
      </c>
      <c r="Y753" s="7">
        <f t="shared" si="810"/>
        <v>45.24</v>
      </c>
      <c r="Z753" s="7">
        <f t="shared" si="810"/>
        <v>69.072000000000003</v>
      </c>
      <c r="AA753" s="7">
        <f t="shared" si="810"/>
        <v>66.662999999999997</v>
      </c>
      <c r="AB753" s="7">
        <f t="shared" si="810"/>
        <v>51.442</v>
      </c>
      <c r="AC753" s="7">
        <f t="shared" si="810"/>
        <v>51.539000000000001</v>
      </c>
      <c r="AD753" s="7">
        <f t="shared" si="810"/>
        <v>49.311</v>
      </c>
      <c r="AE753" s="7">
        <f t="shared" si="810"/>
        <v>38.002000000000002</v>
      </c>
      <c r="AF753" s="7">
        <f t="shared" si="810"/>
        <v>30.728000000000002</v>
      </c>
      <c r="AG753" s="7">
        <f t="shared" si="810"/>
        <v>23.635999999999999</v>
      </c>
      <c r="AH753" s="7">
        <f t="shared" si="810"/>
        <v>22.332000000000001</v>
      </c>
      <c r="AI753" s="7">
        <f t="shared" si="810"/>
        <v>21.178999999999998</v>
      </c>
      <c r="AJ753" s="7">
        <f t="shared" si="810"/>
        <v>17.312999999999999</v>
      </c>
      <c r="AK753" s="7">
        <f t="shared" si="810"/>
        <v>11.534000000000001</v>
      </c>
      <c r="AL753" s="7">
        <f t="shared" si="810"/>
        <v>11.606</v>
      </c>
      <c r="AM753" s="7">
        <f t="shared" si="810"/>
        <v>12.103</v>
      </c>
      <c r="AN753" s="7">
        <f t="shared" si="810"/>
        <v>6.2720000000000002</v>
      </c>
      <c r="AO753" s="7">
        <f t="shared" si="810"/>
        <v>10.162000000000001</v>
      </c>
      <c r="AP753" s="7">
        <f t="shared" si="810"/>
        <v>9.0190000000000001</v>
      </c>
      <c r="AQ753" s="7">
        <f t="shared" si="810"/>
        <v>12.241</v>
      </c>
      <c r="AR753" s="7">
        <f t="shared" si="810"/>
        <v>9.452</v>
      </c>
      <c r="AS753" s="7">
        <f t="shared" si="810"/>
        <v>8.0229999999999997</v>
      </c>
      <c r="AT753" s="7">
        <f t="shared" si="810"/>
        <v>6.6760000000000002</v>
      </c>
      <c r="AU753" s="7">
        <f t="shared" si="810"/>
        <v>4.4720000000000004</v>
      </c>
      <c r="AV753" s="7">
        <f t="shared" si="810"/>
        <v>3.0960000000000001</v>
      </c>
      <c r="AW753" s="7">
        <f t="shared" si="810"/>
        <v>3.1019999999999999</v>
      </c>
      <c r="AX753" s="7">
        <f t="shared" si="810"/>
        <v>3.641</v>
      </c>
      <c r="AY753" s="7">
        <f t="shared" si="810"/>
        <v>3.6850000000000001</v>
      </c>
      <c r="AZ753" s="7">
        <f t="shared" si="810"/>
        <v>3.2450000000000001</v>
      </c>
      <c r="BA753" s="7">
        <f t="shared" si="810"/>
        <v>2.96</v>
      </c>
      <c r="BB753" s="7">
        <f t="shared" si="810"/>
        <v>2.722</v>
      </c>
      <c r="BC753" s="7">
        <f t="shared" si="810"/>
        <v>2.9260000000000002</v>
      </c>
    </row>
    <row r="754" spans="1:55" x14ac:dyDescent="0.2">
      <c r="A754" t="s">
        <v>10</v>
      </c>
      <c r="B754">
        <v>170</v>
      </c>
      <c r="C754">
        <v>1997</v>
      </c>
      <c r="D754" s="7">
        <f t="shared" ref="D754:BC754" si="811">D563+IF(D715&lt;0,D715*-1,0)</f>
        <v>3.9569999999999999</v>
      </c>
      <c r="E754" s="7">
        <f t="shared" si="811"/>
        <v>3.3540000000000001</v>
      </c>
      <c r="F754" s="7">
        <f t="shared" si="811"/>
        <v>2.9769999999999999</v>
      </c>
      <c r="G754" s="7">
        <f t="shared" si="811"/>
        <v>2.581</v>
      </c>
      <c r="H754" s="7">
        <f t="shared" si="811"/>
        <v>2.7050000000000001</v>
      </c>
      <c r="I754" s="7">
        <f t="shared" si="811"/>
        <v>2.363</v>
      </c>
      <c r="J754" s="7">
        <f t="shared" si="811"/>
        <v>2.4140000000000001</v>
      </c>
      <c r="K754" s="7">
        <f t="shared" si="811"/>
        <v>2.6219999999999999</v>
      </c>
      <c r="L754" s="7">
        <f t="shared" si="811"/>
        <v>2.4500000000000002</v>
      </c>
      <c r="M754" s="7">
        <f t="shared" si="811"/>
        <v>2.3170000000000002</v>
      </c>
      <c r="N754" s="7">
        <f t="shared" si="811"/>
        <v>2.4329999999999998</v>
      </c>
      <c r="O754" s="7">
        <f t="shared" si="811"/>
        <v>14.111000000000001</v>
      </c>
      <c r="P754" s="7">
        <f t="shared" si="811"/>
        <v>7.4409999999999998</v>
      </c>
      <c r="Q754" s="7">
        <f t="shared" si="811"/>
        <v>9.0120000000000005</v>
      </c>
      <c r="R754" s="7">
        <f t="shared" si="811"/>
        <v>7.4039999999999999</v>
      </c>
      <c r="S754" s="7">
        <f t="shared" si="811"/>
        <v>13.125999999999999</v>
      </c>
      <c r="T754" s="7">
        <f t="shared" si="811"/>
        <v>19.294</v>
      </c>
      <c r="U754" s="7">
        <f t="shared" si="811"/>
        <v>23.123999999999999</v>
      </c>
      <c r="V754" s="7">
        <f t="shared" si="811"/>
        <v>29.846</v>
      </c>
      <c r="W754" s="7">
        <f t="shared" si="811"/>
        <v>64.361999999999995</v>
      </c>
      <c r="X754" s="7">
        <f t="shared" si="811"/>
        <v>57.093000000000004</v>
      </c>
      <c r="Y754" s="7">
        <f t="shared" si="811"/>
        <v>80.022000000000006</v>
      </c>
      <c r="Z754" s="7">
        <f t="shared" si="811"/>
        <v>73.076999999999998</v>
      </c>
      <c r="AA754" s="7">
        <f t="shared" si="811"/>
        <v>84.471000000000004</v>
      </c>
      <c r="AB754" s="7">
        <f t="shared" si="811"/>
        <v>58.305</v>
      </c>
      <c r="AC754" s="7">
        <f t="shared" si="811"/>
        <v>41.795000000000002</v>
      </c>
      <c r="AD754" s="7">
        <f t="shared" si="811"/>
        <v>38.289000000000001</v>
      </c>
      <c r="AE754" s="7">
        <f t="shared" si="811"/>
        <v>37.783999999999999</v>
      </c>
      <c r="AF754" s="7">
        <f t="shared" si="811"/>
        <v>29.969000000000001</v>
      </c>
      <c r="AG754" s="7">
        <f t="shared" si="811"/>
        <v>25.684999999999999</v>
      </c>
      <c r="AH754" s="7">
        <f t="shared" si="811"/>
        <v>22.265000000000001</v>
      </c>
      <c r="AI754" s="7">
        <f t="shared" si="811"/>
        <v>20.5</v>
      </c>
      <c r="AJ754" s="7">
        <f t="shared" si="811"/>
        <v>17.376999999999999</v>
      </c>
      <c r="AK754" s="7">
        <f t="shared" si="811"/>
        <v>16.608000000000001</v>
      </c>
      <c r="AL754" s="7">
        <f t="shared" si="811"/>
        <v>15.714</v>
      </c>
      <c r="AM754" s="7">
        <f t="shared" si="811"/>
        <v>12.699</v>
      </c>
      <c r="AN754" s="7">
        <f t="shared" si="811"/>
        <v>11.172000000000001</v>
      </c>
      <c r="AO754" s="7">
        <f t="shared" si="811"/>
        <v>14.319000000000001</v>
      </c>
      <c r="AP754" s="7">
        <f t="shared" si="811"/>
        <v>13.021000000000001</v>
      </c>
      <c r="AQ754" s="7">
        <f t="shared" si="811"/>
        <v>16.905000000000001</v>
      </c>
      <c r="AR754" s="7">
        <f t="shared" si="811"/>
        <v>13.949</v>
      </c>
      <c r="AS754" s="7">
        <f t="shared" si="811"/>
        <v>10.63</v>
      </c>
      <c r="AT754" s="7">
        <f t="shared" si="811"/>
        <v>8.7590000000000003</v>
      </c>
      <c r="AU754" s="7">
        <f t="shared" si="811"/>
        <v>6.6719999999999997</v>
      </c>
      <c r="AV754" s="7">
        <f t="shared" si="811"/>
        <v>4.6630000000000003</v>
      </c>
      <c r="AW754" s="7">
        <f t="shared" si="811"/>
        <v>4.0110000000000001</v>
      </c>
      <c r="AX754" s="7">
        <f t="shared" si="811"/>
        <v>3.625</v>
      </c>
      <c r="AY754" s="7">
        <f t="shared" si="811"/>
        <v>3.3839999999999999</v>
      </c>
      <c r="AZ754" s="7">
        <f t="shared" si="811"/>
        <v>3.1539999999999999</v>
      </c>
      <c r="BA754" s="7">
        <f t="shared" si="811"/>
        <v>2.3679999999999999</v>
      </c>
      <c r="BB754" s="7">
        <f t="shared" si="811"/>
        <v>2.1829999999999998</v>
      </c>
      <c r="BC754" s="7">
        <f t="shared" si="811"/>
        <v>1.6240000000000001</v>
      </c>
    </row>
    <row r="755" spans="1:55" x14ac:dyDescent="0.2">
      <c r="A755" t="s">
        <v>10</v>
      </c>
      <c r="B755">
        <v>170</v>
      </c>
      <c r="C755">
        <v>1998</v>
      </c>
      <c r="D755" s="7">
        <f t="shared" ref="D755:BC755" si="812">D564+IF(D716&lt;0,D716*-1,0)</f>
        <v>1.7</v>
      </c>
      <c r="E755" s="7">
        <f t="shared" si="812"/>
        <v>1.946</v>
      </c>
      <c r="F755" s="7">
        <f t="shared" si="812"/>
        <v>2.1749999999999998</v>
      </c>
      <c r="G755" s="7">
        <f t="shared" si="812"/>
        <v>2.1819999999999999</v>
      </c>
      <c r="H755" s="7">
        <f t="shared" si="812"/>
        <v>1.99</v>
      </c>
      <c r="I755" s="7">
        <f t="shared" si="812"/>
        <v>1.76</v>
      </c>
      <c r="J755" s="7">
        <f t="shared" si="812"/>
        <v>1.607</v>
      </c>
      <c r="K755" s="7">
        <f t="shared" si="812"/>
        <v>1.522</v>
      </c>
      <c r="L755" s="7">
        <f t="shared" si="812"/>
        <v>1.603</v>
      </c>
      <c r="M755" s="7">
        <f t="shared" si="812"/>
        <v>1.6120000000000001</v>
      </c>
      <c r="N755" s="7">
        <f t="shared" si="812"/>
        <v>1.9790000000000001</v>
      </c>
      <c r="O755" s="7">
        <f t="shared" si="812"/>
        <v>1.9259999999999999</v>
      </c>
      <c r="P755" s="7">
        <f t="shared" si="812"/>
        <v>3.2709999999999999</v>
      </c>
      <c r="Q755" s="7">
        <f t="shared" si="812"/>
        <v>6.1139999999999999</v>
      </c>
      <c r="R755" s="7">
        <f t="shared" si="812"/>
        <v>6.0049999999999999</v>
      </c>
      <c r="S755" s="7">
        <f t="shared" si="812"/>
        <v>6.5640000000000001</v>
      </c>
      <c r="T755" s="7">
        <f t="shared" si="812"/>
        <v>19.414999999999999</v>
      </c>
      <c r="U755" s="7">
        <f t="shared" si="812"/>
        <v>39.558999999999997</v>
      </c>
      <c r="V755" s="7">
        <f t="shared" si="812"/>
        <v>45.256</v>
      </c>
      <c r="W755" s="7">
        <f t="shared" si="812"/>
        <v>33.999000000000002</v>
      </c>
      <c r="X755" s="7">
        <f t="shared" si="812"/>
        <v>44.850999999999999</v>
      </c>
      <c r="Y755" s="7">
        <f t="shared" si="812"/>
        <v>50.329000000000001</v>
      </c>
      <c r="Z755" s="7">
        <f t="shared" si="812"/>
        <v>37.518000000000001</v>
      </c>
      <c r="AA755" s="7">
        <f t="shared" si="812"/>
        <v>48.485999999999997</v>
      </c>
      <c r="AB755" s="7">
        <f t="shared" si="812"/>
        <v>50.823999999999998</v>
      </c>
      <c r="AC755" s="7">
        <f t="shared" si="812"/>
        <v>37.529000000000003</v>
      </c>
      <c r="AD755" s="7">
        <f t="shared" si="812"/>
        <v>32.71</v>
      </c>
      <c r="AE755" s="7">
        <f t="shared" si="812"/>
        <v>27.097999999999999</v>
      </c>
      <c r="AF755" s="7">
        <f t="shared" si="812"/>
        <v>20.120999999999999</v>
      </c>
      <c r="AG755" s="7">
        <f t="shared" si="812"/>
        <v>17.221</v>
      </c>
      <c r="AH755" s="7">
        <f t="shared" si="812"/>
        <v>18.053999999999998</v>
      </c>
      <c r="AI755" s="7">
        <f t="shared" si="812"/>
        <v>13.055</v>
      </c>
      <c r="AJ755" s="7">
        <f t="shared" si="812"/>
        <v>10.526</v>
      </c>
      <c r="AK755" s="7">
        <f t="shared" si="812"/>
        <v>8.9930000000000003</v>
      </c>
      <c r="AL755" s="7">
        <f t="shared" si="812"/>
        <v>6.5259999999999998</v>
      </c>
      <c r="AM755" s="7">
        <f t="shared" si="812"/>
        <v>5.6319999999999997</v>
      </c>
      <c r="AN755" s="7">
        <f t="shared" si="812"/>
        <v>5.6429999999999998</v>
      </c>
      <c r="AO755" s="7">
        <f t="shared" si="812"/>
        <v>5.3209999999999997</v>
      </c>
      <c r="AP755" s="7">
        <f t="shared" si="812"/>
        <v>7.2350000000000003</v>
      </c>
      <c r="AQ755" s="7">
        <f t="shared" si="812"/>
        <v>7.3070000000000004</v>
      </c>
      <c r="AR755" s="7">
        <f t="shared" si="812"/>
        <v>4.4189999999999996</v>
      </c>
      <c r="AS755" s="7">
        <f t="shared" si="812"/>
        <v>4.41</v>
      </c>
      <c r="AT755" s="7">
        <f t="shared" si="812"/>
        <v>3.2429999999999999</v>
      </c>
      <c r="AU755" s="7">
        <f t="shared" si="812"/>
        <v>2.202</v>
      </c>
      <c r="AV755" s="7">
        <f t="shared" si="812"/>
        <v>1.698</v>
      </c>
      <c r="AW755" s="7">
        <f t="shared" si="812"/>
        <v>2.427</v>
      </c>
      <c r="AX755" s="7">
        <f t="shared" si="812"/>
        <v>2.617</v>
      </c>
      <c r="AY755" s="7">
        <f t="shared" si="812"/>
        <v>2.895</v>
      </c>
      <c r="AZ755" s="7">
        <f t="shared" si="812"/>
        <v>2.6459999999999999</v>
      </c>
      <c r="BA755" s="7">
        <f t="shared" si="812"/>
        <v>2.645</v>
      </c>
      <c r="BB755" s="7">
        <f t="shared" si="812"/>
        <v>2.2280000000000002</v>
      </c>
      <c r="BC755" s="7">
        <f t="shared" si="812"/>
        <v>1.8759999999999999</v>
      </c>
    </row>
    <row r="756" spans="1:55" x14ac:dyDescent="0.2">
      <c r="A756" t="s">
        <v>10</v>
      </c>
      <c r="B756">
        <v>170</v>
      </c>
      <c r="C756">
        <v>1999</v>
      </c>
      <c r="D756" s="7">
        <f t="shared" ref="D756:BC756" si="813">D565+IF(D717&lt;0,D717*-1,0)</f>
        <v>2.081</v>
      </c>
      <c r="E756" s="7">
        <f t="shared" si="813"/>
        <v>2.4780000000000002</v>
      </c>
      <c r="F756" s="7">
        <f t="shared" si="813"/>
        <v>3.1389999999999998</v>
      </c>
      <c r="G756" s="7">
        <f t="shared" si="813"/>
        <v>2.42</v>
      </c>
      <c r="H756" s="7">
        <f t="shared" si="813"/>
        <v>2.1709999999999998</v>
      </c>
      <c r="I756" s="7">
        <f t="shared" si="813"/>
        <v>2.0630000000000002</v>
      </c>
      <c r="J756" s="7">
        <f t="shared" si="813"/>
        <v>2.302</v>
      </c>
      <c r="K756" s="7">
        <f t="shared" si="813"/>
        <v>1.855</v>
      </c>
      <c r="L756" s="7">
        <f t="shared" si="813"/>
        <v>1.9590000000000001</v>
      </c>
      <c r="M756" s="7">
        <f t="shared" si="813"/>
        <v>1.742</v>
      </c>
      <c r="N756" s="7">
        <f t="shared" si="813"/>
        <v>1.736</v>
      </c>
      <c r="O756" s="7">
        <f t="shared" si="813"/>
        <v>2.3130000000000002</v>
      </c>
      <c r="P756" s="7">
        <f t="shared" si="813"/>
        <v>4.5620000000000003</v>
      </c>
      <c r="Q756" s="7">
        <f t="shared" si="813"/>
        <v>5.681</v>
      </c>
      <c r="R756" s="7">
        <f t="shared" si="813"/>
        <v>4.2169999999999996</v>
      </c>
      <c r="S756" s="7">
        <f t="shared" si="813"/>
        <v>9.0389999999999997</v>
      </c>
      <c r="T756" s="7">
        <f t="shared" si="813"/>
        <v>14.992000000000001</v>
      </c>
      <c r="U756" s="7">
        <f t="shared" si="813"/>
        <v>19.09</v>
      </c>
      <c r="V756" s="7">
        <f t="shared" si="813"/>
        <v>665.54099999999994</v>
      </c>
      <c r="W756" s="7">
        <f t="shared" si="813"/>
        <v>2204.1880000000001</v>
      </c>
      <c r="X756" s="7">
        <f t="shared" si="813"/>
        <v>907.12799999999993</v>
      </c>
      <c r="Y756" s="7">
        <f t="shared" si="813"/>
        <v>51.276000000000003</v>
      </c>
      <c r="Z756" s="7">
        <f t="shared" si="813"/>
        <v>51.265999999999998</v>
      </c>
      <c r="AA756" s="7">
        <f t="shared" si="813"/>
        <v>38.335999999999999</v>
      </c>
      <c r="AB756" s="7">
        <f t="shared" si="813"/>
        <v>59.235999999999997</v>
      </c>
      <c r="AC756" s="7">
        <f t="shared" si="813"/>
        <v>51.74</v>
      </c>
      <c r="AD756" s="7">
        <f t="shared" si="813"/>
        <v>40.305999999999997</v>
      </c>
      <c r="AE756" s="7">
        <f t="shared" si="813"/>
        <v>34.581000000000003</v>
      </c>
      <c r="AF756" s="7">
        <f t="shared" si="813"/>
        <v>31.273</v>
      </c>
      <c r="AG756" s="7">
        <f t="shared" si="813"/>
        <v>30.12</v>
      </c>
      <c r="AH756" s="7">
        <f t="shared" si="813"/>
        <v>25.17</v>
      </c>
      <c r="AI756" s="7">
        <f t="shared" si="813"/>
        <v>24.055</v>
      </c>
      <c r="AJ756" s="7">
        <f t="shared" si="813"/>
        <v>18.122</v>
      </c>
      <c r="AK756" s="7">
        <f t="shared" si="813"/>
        <v>15.868</v>
      </c>
      <c r="AL756" s="7">
        <f t="shared" si="813"/>
        <v>15.045999999999999</v>
      </c>
      <c r="AM756" s="7">
        <f t="shared" si="813"/>
        <v>10.537000000000001</v>
      </c>
      <c r="AN756" s="7">
        <f t="shared" si="813"/>
        <v>8.2579999999999991</v>
      </c>
      <c r="AO756" s="7">
        <f t="shared" si="813"/>
        <v>7.8230000000000004</v>
      </c>
      <c r="AP756" s="7">
        <f t="shared" si="813"/>
        <v>8.5850000000000009</v>
      </c>
      <c r="AQ756" s="7">
        <f t="shared" si="813"/>
        <v>5.2329999999999997</v>
      </c>
      <c r="AR756" s="7">
        <f t="shared" si="813"/>
        <v>13.846</v>
      </c>
      <c r="AS756" s="7">
        <f t="shared" si="813"/>
        <v>17.782</v>
      </c>
      <c r="AT756" s="7">
        <f t="shared" si="813"/>
        <v>12.57</v>
      </c>
      <c r="AU756" s="7">
        <f t="shared" si="813"/>
        <v>12.272</v>
      </c>
      <c r="AV756" s="7">
        <f t="shared" si="813"/>
        <v>8.9380000000000006</v>
      </c>
      <c r="AW756" s="7">
        <f t="shared" si="813"/>
        <v>33.847999999999999</v>
      </c>
      <c r="AX756" s="7">
        <f t="shared" si="813"/>
        <v>19.643000000000001</v>
      </c>
      <c r="AY756" s="7">
        <f t="shared" si="813"/>
        <v>11.164999999999999</v>
      </c>
      <c r="AZ756" s="7">
        <f t="shared" si="813"/>
        <v>6.7590000000000003</v>
      </c>
      <c r="BA756" s="7">
        <f t="shared" si="813"/>
        <v>4.2069999999999999</v>
      </c>
      <c r="BB756" s="7">
        <f t="shared" si="813"/>
        <v>4.665</v>
      </c>
      <c r="BC756" s="7">
        <f t="shared" si="813"/>
        <v>4.7210000000000001</v>
      </c>
    </row>
    <row r="757" spans="1:55" x14ac:dyDescent="0.2">
      <c r="A757" t="s">
        <v>10</v>
      </c>
      <c r="B757">
        <v>170</v>
      </c>
      <c r="C757">
        <v>2000</v>
      </c>
      <c r="D757" s="7">
        <f t="shared" ref="D757:BC757" si="814">D566+IF(D718&lt;0,D718*-1,0)</f>
        <v>3.0190000000000001</v>
      </c>
      <c r="E757" s="7">
        <f t="shared" si="814"/>
        <v>2.9940000000000002</v>
      </c>
      <c r="F757" s="7">
        <f t="shared" si="814"/>
        <v>3.0489999999999999</v>
      </c>
      <c r="G757" s="7">
        <f t="shared" si="814"/>
        <v>2.5710000000000002</v>
      </c>
      <c r="H757" s="7">
        <f t="shared" si="814"/>
        <v>2.339</v>
      </c>
      <c r="I757" s="7">
        <f t="shared" si="814"/>
        <v>2.4319999999999999</v>
      </c>
      <c r="J757" s="7">
        <f t="shared" si="814"/>
        <v>2.3620000000000001</v>
      </c>
      <c r="K757" s="7">
        <f t="shared" si="814"/>
        <v>2.2930000000000001</v>
      </c>
      <c r="L757" s="7">
        <f t="shared" si="814"/>
        <v>2.1749999999999998</v>
      </c>
      <c r="M757" s="7">
        <f t="shared" si="814"/>
        <v>2.13</v>
      </c>
      <c r="N757" s="7">
        <f t="shared" si="814"/>
        <v>2.0649999999999999</v>
      </c>
      <c r="O757" s="7">
        <f t="shared" si="814"/>
        <v>1.671</v>
      </c>
      <c r="P757" s="7">
        <f t="shared" si="814"/>
        <v>2.5150000000000001</v>
      </c>
      <c r="Q757" s="7">
        <f t="shared" si="814"/>
        <v>5.4130000000000003</v>
      </c>
      <c r="R757" s="7">
        <f t="shared" si="814"/>
        <v>7.5910000000000002</v>
      </c>
      <c r="S757" s="7">
        <f t="shared" si="814"/>
        <v>12.930999999999999</v>
      </c>
      <c r="T757" s="7">
        <f t="shared" si="814"/>
        <v>22.17</v>
      </c>
      <c r="U757" s="7">
        <f t="shared" si="814"/>
        <v>24.346</v>
      </c>
      <c r="V757" s="7">
        <f t="shared" si="814"/>
        <v>25.07</v>
      </c>
      <c r="W757" s="7">
        <f t="shared" si="814"/>
        <v>19.882999999999999</v>
      </c>
      <c r="X757" s="7">
        <f t="shared" si="814"/>
        <v>40.372</v>
      </c>
      <c r="Y757" s="7">
        <f t="shared" si="814"/>
        <v>34.734000000000002</v>
      </c>
      <c r="Z757" s="7">
        <f t="shared" si="814"/>
        <v>32.57</v>
      </c>
      <c r="AA757" s="7">
        <f t="shared" si="814"/>
        <v>43.816000000000003</v>
      </c>
      <c r="AB757" s="7">
        <f t="shared" si="814"/>
        <v>47.552999999999997</v>
      </c>
      <c r="AC757" s="7">
        <f t="shared" si="814"/>
        <v>36.22</v>
      </c>
      <c r="AD757" s="7">
        <f t="shared" si="814"/>
        <v>28.462</v>
      </c>
      <c r="AE757" s="7">
        <f t="shared" si="814"/>
        <v>21.422000000000001</v>
      </c>
      <c r="AF757" s="7">
        <f t="shared" si="814"/>
        <v>20.856999999999999</v>
      </c>
      <c r="AG757" s="7">
        <f t="shared" si="814"/>
        <v>18.155999999999999</v>
      </c>
      <c r="AH757" s="7">
        <f t="shared" si="814"/>
        <v>15.621</v>
      </c>
      <c r="AI757" s="7">
        <f t="shared" si="814"/>
        <v>13.686999999999999</v>
      </c>
      <c r="AJ757" s="7">
        <f t="shared" si="814"/>
        <v>1674.799</v>
      </c>
      <c r="AK757" s="7">
        <f t="shared" si="814"/>
        <v>930.80500000000006</v>
      </c>
      <c r="AL757" s="7">
        <f t="shared" si="814"/>
        <v>7.7799999999999994</v>
      </c>
      <c r="AM757" s="7">
        <f t="shared" si="814"/>
        <v>1359.8490000000002</v>
      </c>
      <c r="AN757" s="7">
        <f t="shared" si="814"/>
        <v>3044.74</v>
      </c>
      <c r="AO757" s="7">
        <f t="shared" si="814"/>
        <v>2955.4319999999998</v>
      </c>
      <c r="AP757" s="7">
        <f t="shared" si="814"/>
        <v>1454.4050000000002</v>
      </c>
      <c r="AQ757" s="7">
        <f t="shared" si="814"/>
        <v>2863.0519999999997</v>
      </c>
      <c r="AR757" s="7">
        <f t="shared" si="814"/>
        <v>176.94499999999999</v>
      </c>
      <c r="AS757" s="7">
        <f t="shared" si="814"/>
        <v>67.896000000000001</v>
      </c>
      <c r="AT757" s="7">
        <f t="shared" si="814"/>
        <v>13.561</v>
      </c>
      <c r="AU757" s="7">
        <f t="shared" si="814"/>
        <v>4.444</v>
      </c>
      <c r="AV757" s="7">
        <f t="shared" si="814"/>
        <v>2.4860000000000002</v>
      </c>
      <c r="AW757" s="7">
        <f t="shared" si="814"/>
        <v>1.7450000000000001</v>
      </c>
      <c r="AX757" s="7">
        <f t="shared" si="814"/>
        <v>1.615</v>
      </c>
      <c r="AY757" s="7">
        <f t="shared" si="814"/>
        <v>1.502</v>
      </c>
      <c r="AZ757" s="7">
        <f t="shared" si="814"/>
        <v>1.423</v>
      </c>
      <c r="BA757" s="7">
        <f t="shared" si="814"/>
        <v>1.224</v>
      </c>
      <c r="BB757" s="7">
        <f t="shared" si="814"/>
        <v>1.1639999999999999</v>
      </c>
      <c r="BC757" s="7">
        <f t="shared" si="814"/>
        <v>1.1970000000000001</v>
      </c>
    </row>
    <row r="758" spans="1:55" x14ac:dyDescent="0.2">
      <c r="A758" t="s">
        <v>10</v>
      </c>
      <c r="B758">
        <v>170</v>
      </c>
      <c r="C758">
        <v>2001</v>
      </c>
      <c r="D758" s="7">
        <f t="shared" ref="D758:BC758" si="815">D567+IF(D719&lt;0,D719*-1,0)</f>
        <v>1.1299999999999999</v>
      </c>
      <c r="E758" s="7">
        <f t="shared" si="815"/>
        <v>1.1659999999999999</v>
      </c>
      <c r="F758" s="7">
        <f t="shared" si="815"/>
        <v>1.113</v>
      </c>
      <c r="G758" s="7">
        <f t="shared" si="815"/>
        <v>0.97899999999999998</v>
      </c>
      <c r="H758" s="7">
        <f t="shared" si="815"/>
        <v>0.85699999999999998</v>
      </c>
      <c r="I758" s="7">
        <f t="shared" si="815"/>
        <v>0.83399999999999996</v>
      </c>
      <c r="J758" s="7">
        <f t="shared" si="815"/>
        <v>0.83799999999999997</v>
      </c>
      <c r="K758" s="7">
        <f t="shared" si="815"/>
        <v>0.81799999999999995</v>
      </c>
      <c r="L758" s="7">
        <f t="shared" si="815"/>
        <v>0.90200000000000002</v>
      </c>
      <c r="M758" s="7">
        <f t="shared" si="815"/>
        <v>0.876</v>
      </c>
      <c r="N758" s="7">
        <f t="shared" si="815"/>
        <v>1.0529999999999999</v>
      </c>
      <c r="O758" s="7">
        <f t="shared" si="815"/>
        <v>1.282</v>
      </c>
      <c r="P758" s="7">
        <f t="shared" si="815"/>
        <v>1.2969999999999999</v>
      </c>
      <c r="Q758" s="7">
        <f t="shared" si="815"/>
        <v>2.1560000000000001</v>
      </c>
      <c r="R758" s="7">
        <f t="shared" si="815"/>
        <v>2.1179999999999999</v>
      </c>
      <c r="S758" s="7">
        <f t="shared" si="815"/>
        <v>3.86</v>
      </c>
      <c r="T758" s="7">
        <f t="shared" si="815"/>
        <v>12.445</v>
      </c>
      <c r="U758" s="7">
        <f t="shared" si="815"/>
        <v>201.57400000000001</v>
      </c>
      <c r="V758" s="7">
        <f t="shared" si="815"/>
        <v>1797.9</v>
      </c>
      <c r="W758" s="7">
        <f t="shared" si="815"/>
        <v>34.451000000000001</v>
      </c>
      <c r="X758" s="7">
        <f t="shared" si="815"/>
        <v>33.383000000000003</v>
      </c>
      <c r="Y758" s="7">
        <f t="shared" si="815"/>
        <v>43.258000000000003</v>
      </c>
      <c r="Z758" s="7">
        <f t="shared" si="815"/>
        <v>46.121000000000002</v>
      </c>
      <c r="AA758" s="7">
        <f t="shared" si="815"/>
        <v>33.24</v>
      </c>
      <c r="AB758" s="7">
        <f t="shared" si="815"/>
        <v>31.331</v>
      </c>
      <c r="AC758" s="7">
        <f t="shared" si="815"/>
        <v>27.77</v>
      </c>
      <c r="AD758" s="7">
        <f t="shared" si="815"/>
        <v>21.271000000000001</v>
      </c>
      <c r="AE758" s="7">
        <f t="shared" si="815"/>
        <v>17.184999999999999</v>
      </c>
      <c r="AF758" s="7">
        <f t="shared" si="815"/>
        <v>13.058</v>
      </c>
      <c r="AG758" s="7">
        <f t="shared" si="815"/>
        <v>11.991</v>
      </c>
      <c r="AH758" s="7">
        <f t="shared" si="815"/>
        <v>885.96</v>
      </c>
      <c r="AI758" s="7">
        <f t="shared" si="815"/>
        <v>1268.9860000000001</v>
      </c>
      <c r="AJ758" s="7">
        <f t="shared" si="815"/>
        <v>1423.8440000000001</v>
      </c>
      <c r="AK758" s="7">
        <f t="shared" si="815"/>
        <v>522.29499999999996</v>
      </c>
      <c r="AL758" s="7">
        <f t="shared" si="815"/>
        <v>5.6559999999999997</v>
      </c>
      <c r="AM758" s="7">
        <f t="shared" si="815"/>
        <v>4.8490000000000002</v>
      </c>
      <c r="AN758" s="7">
        <f t="shared" si="815"/>
        <v>3.9609999999999999</v>
      </c>
      <c r="AO758" s="7">
        <f t="shared" si="815"/>
        <v>3.395</v>
      </c>
      <c r="AP758" s="7">
        <f t="shared" si="815"/>
        <v>3.75</v>
      </c>
      <c r="AQ758" s="7">
        <f t="shared" si="815"/>
        <v>2.5760000000000001</v>
      </c>
      <c r="AR758" s="7">
        <f t="shared" si="815"/>
        <v>2.4860000000000002</v>
      </c>
      <c r="AS758" s="7">
        <f t="shared" si="815"/>
        <v>2.0939999999999999</v>
      </c>
      <c r="AT758" s="7">
        <f t="shared" si="815"/>
        <v>2.0680000000000001</v>
      </c>
      <c r="AU758" s="7">
        <f t="shared" si="815"/>
        <v>3.3069999999999999</v>
      </c>
      <c r="AV758" s="7">
        <f t="shared" si="815"/>
        <v>3.0209999999999999</v>
      </c>
      <c r="AW758" s="7">
        <f t="shared" si="815"/>
        <v>2.9660000000000002</v>
      </c>
      <c r="AX758" s="7">
        <f t="shared" si="815"/>
        <v>3.7370000000000001</v>
      </c>
      <c r="AY758" s="7">
        <f t="shared" si="815"/>
        <v>3.1320000000000001</v>
      </c>
      <c r="AZ758" s="7">
        <f t="shared" si="815"/>
        <v>3.1349999999999998</v>
      </c>
      <c r="BA758" s="7">
        <f t="shared" si="815"/>
        <v>2.6139999999999999</v>
      </c>
      <c r="BB758" s="7">
        <f t="shared" si="815"/>
        <v>2.238</v>
      </c>
      <c r="BC758" s="7">
        <f t="shared" si="815"/>
        <v>1.681</v>
      </c>
    </row>
    <row r="759" spans="1:55" x14ac:dyDescent="0.2">
      <c r="A759" t="s">
        <v>10</v>
      </c>
      <c r="B759">
        <v>170</v>
      </c>
      <c r="C759">
        <v>2002</v>
      </c>
      <c r="D759" s="7">
        <f t="shared" ref="D759:BC759" si="816">D568+IF(D720&lt;0,D720*-1,0)</f>
        <v>1.381</v>
      </c>
      <c r="E759" s="7">
        <f t="shared" si="816"/>
        <v>4.0449999999999999</v>
      </c>
      <c r="F759" s="7">
        <f t="shared" si="816"/>
        <v>3.3969999999999998</v>
      </c>
      <c r="G759" s="7">
        <f t="shared" si="816"/>
        <v>3.2250000000000001</v>
      </c>
      <c r="H759" s="7">
        <f t="shared" si="816"/>
        <v>2.8250000000000002</v>
      </c>
      <c r="I759" s="7">
        <f t="shared" si="816"/>
        <v>2.1440000000000001</v>
      </c>
      <c r="J759" s="7">
        <f t="shared" si="816"/>
        <v>1.7549999999999999</v>
      </c>
      <c r="K759" s="7">
        <f t="shared" si="816"/>
        <v>2.8330000000000002</v>
      </c>
      <c r="L759" s="7">
        <f t="shared" si="816"/>
        <v>3.456</v>
      </c>
      <c r="M759" s="7">
        <f t="shared" si="816"/>
        <v>3.1539999999999999</v>
      </c>
      <c r="N759" s="7">
        <f t="shared" si="816"/>
        <v>2.3140000000000001</v>
      </c>
      <c r="O759" s="7">
        <f t="shared" si="816"/>
        <v>1.3680000000000001</v>
      </c>
      <c r="P759" s="7">
        <f t="shared" si="816"/>
        <v>1.978</v>
      </c>
      <c r="Q759" s="7">
        <f t="shared" si="816"/>
        <v>2.855</v>
      </c>
      <c r="R759" s="7">
        <f t="shared" si="816"/>
        <v>8.6340000000000003</v>
      </c>
      <c r="S759" s="7">
        <f t="shared" si="816"/>
        <v>72.594999999999999</v>
      </c>
      <c r="T759" s="7">
        <f t="shared" si="816"/>
        <v>284.59299999999996</v>
      </c>
      <c r="U759" s="7">
        <f t="shared" si="816"/>
        <v>1532.201</v>
      </c>
      <c r="V759" s="7">
        <f t="shared" si="816"/>
        <v>2666.2889999999998</v>
      </c>
      <c r="W759" s="7">
        <f t="shared" si="816"/>
        <v>2940.3</v>
      </c>
      <c r="X759" s="7">
        <f t="shared" si="816"/>
        <v>51.146999999999998</v>
      </c>
      <c r="Y759" s="7">
        <f t="shared" si="816"/>
        <v>84.912999999999997</v>
      </c>
      <c r="Z759" s="7">
        <f t="shared" si="816"/>
        <v>79.869</v>
      </c>
      <c r="AA759" s="7">
        <f t="shared" si="816"/>
        <v>89.188999999999993</v>
      </c>
      <c r="AB759" s="7">
        <f t="shared" si="816"/>
        <v>97.596000000000004</v>
      </c>
      <c r="AC759" s="7">
        <f t="shared" si="816"/>
        <v>100.476</v>
      </c>
      <c r="AD759" s="7">
        <f t="shared" si="816"/>
        <v>65.185000000000002</v>
      </c>
      <c r="AE759" s="7">
        <f t="shared" si="816"/>
        <v>56.975000000000001</v>
      </c>
      <c r="AF759" s="7">
        <f t="shared" si="816"/>
        <v>45.029000000000003</v>
      </c>
      <c r="AG759" s="7">
        <f t="shared" si="816"/>
        <v>29.346</v>
      </c>
      <c r="AH759" s="7">
        <f t="shared" si="816"/>
        <v>21.507999999999999</v>
      </c>
      <c r="AI759" s="7">
        <f t="shared" si="816"/>
        <v>15.545</v>
      </c>
      <c r="AJ759" s="7">
        <f t="shared" si="816"/>
        <v>12.856</v>
      </c>
      <c r="AK759" s="7">
        <f t="shared" si="816"/>
        <v>10.044</v>
      </c>
      <c r="AL759" s="7">
        <f t="shared" si="816"/>
        <v>11.252000000000001</v>
      </c>
      <c r="AM759" s="7">
        <f t="shared" si="816"/>
        <v>12.494999999999999</v>
      </c>
      <c r="AN759" s="7">
        <f t="shared" si="816"/>
        <v>10.76</v>
      </c>
      <c r="AO759" s="7">
        <f t="shared" si="816"/>
        <v>8.8079999999999998</v>
      </c>
      <c r="AP759" s="7">
        <f t="shared" si="816"/>
        <v>7.4450000000000003</v>
      </c>
      <c r="AQ759" s="7">
        <f t="shared" si="816"/>
        <v>7.46</v>
      </c>
      <c r="AR759" s="7">
        <f t="shared" si="816"/>
        <v>8.7530000000000001</v>
      </c>
      <c r="AS759" s="7">
        <f t="shared" si="816"/>
        <v>6.9980000000000002</v>
      </c>
      <c r="AT759" s="7">
        <f t="shared" si="816"/>
        <v>5.1239999999999997</v>
      </c>
      <c r="AU759" s="7">
        <f t="shared" si="816"/>
        <v>3.2549999999999999</v>
      </c>
      <c r="AV759" s="7">
        <f t="shared" si="816"/>
        <v>2.6139999999999999</v>
      </c>
      <c r="AW759" s="7">
        <f t="shared" si="816"/>
        <v>2.629</v>
      </c>
      <c r="AX759" s="7">
        <f t="shared" si="816"/>
        <v>2.4950000000000001</v>
      </c>
      <c r="AY759" s="7">
        <f t="shared" si="816"/>
        <v>2.242</v>
      </c>
      <c r="AZ759" s="7">
        <f t="shared" si="816"/>
        <v>1.99</v>
      </c>
      <c r="BA759" s="7">
        <f t="shared" si="816"/>
        <v>1.8859999999999999</v>
      </c>
      <c r="BB759" s="7">
        <f t="shared" si="816"/>
        <v>1.7110000000000001</v>
      </c>
      <c r="BC759" s="7">
        <f t="shared" si="816"/>
        <v>1.5409999999999999</v>
      </c>
    </row>
    <row r="760" spans="1:55" x14ac:dyDescent="0.2">
      <c r="A760" t="s">
        <v>10</v>
      </c>
      <c r="B760">
        <v>170</v>
      </c>
      <c r="C760">
        <v>2003</v>
      </c>
      <c r="D760" s="7">
        <f t="shared" ref="D760:BC760" si="817">D569+IF(D721&lt;0,D721*-1,0)</f>
        <v>1.7090000000000001</v>
      </c>
      <c r="E760" s="7">
        <f t="shared" si="817"/>
        <v>1.5129999999999999</v>
      </c>
      <c r="F760" s="7">
        <f t="shared" si="817"/>
        <v>1.496</v>
      </c>
      <c r="G760" s="7">
        <f t="shared" si="817"/>
        <v>1.667</v>
      </c>
      <c r="H760" s="7">
        <f t="shared" si="817"/>
        <v>2.282</v>
      </c>
      <c r="I760" s="7">
        <f t="shared" si="817"/>
        <v>2.3690000000000002</v>
      </c>
      <c r="J760" s="7">
        <f t="shared" si="817"/>
        <v>2.13</v>
      </c>
      <c r="K760" s="7">
        <f t="shared" si="817"/>
        <v>1.9039999999999999</v>
      </c>
      <c r="L760" s="7">
        <f t="shared" si="817"/>
        <v>1.7969999999999999</v>
      </c>
      <c r="M760" s="7">
        <f t="shared" si="817"/>
        <v>2.5680000000000001</v>
      </c>
      <c r="N760" s="7">
        <f t="shared" si="817"/>
        <v>10.090999999999999</v>
      </c>
      <c r="O760" s="7">
        <f t="shared" si="817"/>
        <v>5.6680000000000001</v>
      </c>
      <c r="P760" s="7">
        <f t="shared" si="817"/>
        <v>6.742</v>
      </c>
      <c r="Q760" s="7">
        <f t="shared" si="817"/>
        <v>12.99</v>
      </c>
      <c r="R760" s="7">
        <f t="shared" si="817"/>
        <v>12.811999999999999</v>
      </c>
      <c r="S760" s="7">
        <f t="shared" si="817"/>
        <v>16.449000000000002</v>
      </c>
      <c r="T760" s="7">
        <f t="shared" si="817"/>
        <v>24.516999999999999</v>
      </c>
      <c r="U760" s="7">
        <f t="shared" si="817"/>
        <v>21.495999999999999</v>
      </c>
      <c r="V760" s="7">
        <f t="shared" si="817"/>
        <v>18.14</v>
      </c>
      <c r="W760" s="7">
        <f t="shared" si="817"/>
        <v>20.733000000000001</v>
      </c>
      <c r="X760" s="7">
        <f t="shared" si="817"/>
        <v>34.408999999999999</v>
      </c>
      <c r="Y760" s="7">
        <f t="shared" si="817"/>
        <v>64.509</v>
      </c>
      <c r="Z760" s="7">
        <f t="shared" si="817"/>
        <v>46.78</v>
      </c>
      <c r="AA760" s="7">
        <f t="shared" si="817"/>
        <v>44.423000000000002</v>
      </c>
      <c r="AB760" s="7">
        <f t="shared" si="817"/>
        <v>39.997</v>
      </c>
      <c r="AC760" s="7">
        <f t="shared" si="817"/>
        <v>27.050999999999998</v>
      </c>
      <c r="AD760" s="7">
        <f t="shared" si="817"/>
        <v>24.893000000000001</v>
      </c>
      <c r="AE760" s="7">
        <f t="shared" si="817"/>
        <v>19.353999999999999</v>
      </c>
      <c r="AF760" s="7">
        <f t="shared" si="817"/>
        <v>17.841000000000001</v>
      </c>
      <c r="AG760" s="7">
        <f t="shared" si="817"/>
        <v>15.183999999999999</v>
      </c>
      <c r="AH760" s="7">
        <f t="shared" si="817"/>
        <v>12.833</v>
      </c>
      <c r="AI760" s="7">
        <f t="shared" si="817"/>
        <v>9.8360000000000003</v>
      </c>
      <c r="AJ760" s="7">
        <f t="shared" si="817"/>
        <v>99.007000000000005</v>
      </c>
      <c r="AK760" s="7">
        <f t="shared" si="817"/>
        <v>1071.9069999999999</v>
      </c>
      <c r="AL760" s="7">
        <f t="shared" si="817"/>
        <v>6.3849999999999998</v>
      </c>
      <c r="AM760" s="7">
        <f t="shared" si="817"/>
        <v>5.7759999999999998</v>
      </c>
      <c r="AN760" s="7">
        <f t="shared" si="817"/>
        <v>270.23500000000001</v>
      </c>
      <c r="AO760" s="7">
        <f t="shared" si="817"/>
        <v>15.317</v>
      </c>
      <c r="AP760" s="7">
        <f t="shared" si="817"/>
        <v>4.1909999999999998</v>
      </c>
      <c r="AQ760" s="7">
        <f t="shared" si="817"/>
        <v>3.7090000000000001</v>
      </c>
      <c r="AR760" s="7">
        <f t="shared" si="817"/>
        <v>3.4950000000000001</v>
      </c>
      <c r="AS760" s="7">
        <f t="shared" si="817"/>
        <v>3.8319999999999999</v>
      </c>
      <c r="AT760" s="7">
        <f t="shared" si="817"/>
        <v>181.624</v>
      </c>
      <c r="AU760" s="7">
        <f t="shared" si="817"/>
        <v>5.7930000000000001</v>
      </c>
      <c r="AV760" s="7">
        <f t="shared" si="817"/>
        <v>2.8980000000000001</v>
      </c>
      <c r="AW760" s="7">
        <f t="shared" si="817"/>
        <v>3.2069999999999999</v>
      </c>
      <c r="AX760" s="7">
        <f t="shared" si="817"/>
        <v>3.8260000000000001</v>
      </c>
      <c r="AY760" s="7">
        <f t="shared" si="817"/>
        <v>3.09</v>
      </c>
      <c r="AZ760" s="7">
        <f t="shared" si="817"/>
        <v>2.6909999999999998</v>
      </c>
      <c r="BA760" s="7">
        <f t="shared" si="817"/>
        <v>2.3879999999999999</v>
      </c>
      <c r="BB760" s="7">
        <f t="shared" si="817"/>
        <v>2.0219999999999998</v>
      </c>
      <c r="BC760" s="7">
        <f t="shared" si="817"/>
        <v>1.587</v>
      </c>
    </row>
    <row r="761" spans="1:55" x14ac:dyDescent="0.2">
      <c r="A761" t="s">
        <v>10</v>
      </c>
      <c r="B761">
        <v>170</v>
      </c>
      <c r="C761">
        <v>2004</v>
      </c>
      <c r="D761" s="7">
        <f t="shared" ref="D761:BC761" si="818">D570+IF(D722&lt;0,D722*-1,0)</f>
        <v>1.2969999999999999</v>
      </c>
      <c r="E761" s="7">
        <f t="shared" si="818"/>
        <v>1.55</v>
      </c>
      <c r="F761" s="7">
        <f t="shared" si="818"/>
        <v>1.52</v>
      </c>
      <c r="G761" s="7">
        <f t="shared" si="818"/>
        <v>1.502</v>
      </c>
      <c r="H761" s="7">
        <f t="shared" si="818"/>
        <v>1.875</v>
      </c>
      <c r="I761" s="7">
        <f t="shared" si="818"/>
        <v>2.3580000000000001</v>
      </c>
      <c r="J761" s="7">
        <f t="shared" si="818"/>
        <v>1.5069999999999999</v>
      </c>
      <c r="K761" s="7">
        <f t="shared" si="818"/>
        <v>1.4830000000000001</v>
      </c>
      <c r="L761" s="7">
        <f t="shared" si="818"/>
        <v>1.444</v>
      </c>
      <c r="M761" s="7">
        <f t="shared" si="818"/>
        <v>1.6679999999999999</v>
      </c>
      <c r="N761" s="7">
        <f t="shared" si="818"/>
        <v>2.7250000000000001</v>
      </c>
      <c r="O761" s="7">
        <f t="shared" si="818"/>
        <v>2.7829999999999999</v>
      </c>
      <c r="P761" s="7">
        <f t="shared" si="818"/>
        <v>3.1749999999999998</v>
      </c>
      <c r="Q761" s="7">
        <f t="shared" si="818"/>
        <v>9.7409999999999997</v>
      </c>
      <c r="R761" s="7">
        <f t="shared" si="818"/>
        <v>15.211</v>
      </c>
      <c r="S761" s="7">
        <f t="shared" si="818"/>
        <v>139.892</v>
      </c>
      <c r="T761" s="7">
        <f t="shared" si="818"/>
        <v>1540.2440000000001</v>
      </c>
      <c r="U761" s="7">
        <f t="shared" si="818"/>
        <v>1960.5369999999998</v>
      </c>
      <c r="V761" s="7">
        <f t="shared" si="818"/>
        <v>32.753</v>
      </c>
      <c r="W761" s="7">
        <f t="shared" si="818"/>
        <v>1598.076</v>
      </c>
      <c r="X761" s="7">
        <f t="shared" si="818"/>
        <v>764.23700000000008</v>
      </c>
      <c r="Y761" s="7">
        <f t="shared" si="818"/>
        <v>384.84299999999996</v>
      </c>
      <c r="Z761" s="7">
        <f t="shared" si="818"/>
        <v>42.636000000000003</v>
      </c>
      <c r="AA761" s="7">
        <f t="shared" si="818"/>
        <v>36.194000000000003</v>
      </c>
      <c r="AB761" s="7">
        <f t="shared" si="818"/>
        <v>29.55</v>
      </c>
      <c r="AC761" s="7">
        <f t="shared" si="818"/>
        <v>40.195999999999998</v>
      </c>
      <c r="AD761" s="7">
        <f t="shared" si="818"/>
        <v>41.600999999999999</v>
      </c>
      <c r="AE761" s="7">
        <f t="shared" si="818"/>
        <v>33.457999999999998</v>
      </c>
      <c r="AF761" s="7">
        <f t="shared" si="818"/>
        <v>25.706</v>
      </c>
      <c r="AG761" s="7">
        <f t="shared" si="818"/>
        <v>21.678000000000001</v>
      </c>
      <c r="AH761" s="7">
        <f t="shared" si="818"/>
        <v>13.391999999999999</v>
      </c>
      <c r="AI761" s="7">
        <f t="shared" si="818"/>
        <v>1019.27</v>
      </c>
      <c r="AJ761" s="7">
        <f t="shared" si="818"/>
        <v>2300.627</v>
      </c>
      <c r="AK761" s="7">
        <f t="shared" si="818"/>
        <v>5687.9390000000003</v>
      </c>
      <c r="AL761" s="7">
        <f t="shared" si="818"/>
        <v>27.241</v>
      </c>
      <c r="AM761" s="7">
        <f t="shared" si="818"/>
        <v>17.222000000000001</v>
      </c>
      <c r="AN761" s="7">
        <f t="shared" si="818"/>
        <v>12.173</v>
      </c>
      <c r="AO761" s="7">
        <f t="shared" si="818"/>
        <v>20.666</v>
      </c>
      <c r="AP761" s="7">
        <f t="shared" si="818"/>
        <v>15.292</v>
      </c>
      <c r="AQ761" s="7">
        <f t="shared" si="818"/>
        <v>183.02600000000001</v>
      </c>
      <c r="AR761" s="7">
        <f t="shared" si="818"/>
        <v>8.0269999999999992</v>
      </c>
      <c r="AS761" s="7">
        <f t="shared" si="818"/>
        <v>10.238</v>
      </c>
      <c r="AT761" s="7">
        <f t="shared" si="818"/>
        <v>11.573</v>
      </c>
      <c r="AU761" s="7">
        <f t="shared" si="818"/>
        <v>8.3650000000000002</v>
      </c>
      <c r="AV761" s="7">
        <f t="shared" si="818"/>
        <v>5.8120000000000003</v>
      </c>
      <c r="AW761" s="7">
        <f t="shared" si="818"/>
        <v>4.6029999999999998</v>
      </c>
      <c r="AX761" s="7">
        <f t="shared" si="818"/>
        <v>4.2149999999999999</v>
      </c>
      <c r="AY761" s="7">
        <f t="shared" si="818"/>
        <v>3.8090000000000002</v>
      </c>
      <c r="AZ761" s="7">
        <f t="shared" si="818"/>
        <v>3.3460000000000001</v>
      </c>
      <c r="BA761" s="7">
        <f t="shared" si="818"/>
        <v>5.6929999999999996</v>
      </c>
      <c r="BB761" s="7">
        <f t="shared" si="818"/>
        <v>7.1130000000000004</v>
      </c>
      <c r="BC761" s="7">
        <f t="shared" si="818"/>
        <v>4.9089999999999998</v>
      </c>
    </row>
    <row r="762" spans="1:55" x14ac:dyDescent="0.2">
      <c r="A762" t="s">
        <v>10</v>
      </c>
      <c r="B762">
        <v>170</v>
      </c>
      <c r="C762">
        <v>2005</v>
      </c>
      <c r="D762" s="7">
        <f t="shared" ref="D762:BC762" si="819">D571+IF(D723&lt;0,D723*-1,0)</f>
        <v>3.2440000000000002</v>
      </c>
      <c r="E762" s="7">
        <f t="shared" si="819"/>
        <v>2.613</v>
      </c>
      <c r="F762" s="7">
        <f t="shared" si="819"/>
        <v>4.9050000000000002</v>
      </c>
      <c r="G762" s="7">
        <f t="shared" si="819"/>
        <v>10.669</v>
      </c>
      <c r="H762" s="7">
        <f t="shared" si="819"/>
        <v>7.9240000000000004</v>
      </c>
      <c r="I762" s="7">
        <f t="shared" si="819"/>
        <v>5.8840000000000003</v>
      </c>
      <c r="J762" s="7">
        <f t="shared" si="819"/>
        <v>4.0140000000000002</v>
      </c>
      <c r="K762" s="7">
        <f t="shared" si="819"/>
        <v>3.0710000000000002</v>
      </c>
      <c r="L762" s="7">
        <f t="shared" si="819"/>
        <v>2.6309999999999998</v>
      </c>
      <c r="M762" s="7">
        <f t="shared" si="819"/>
        <v>2.6120000000000001</v>
      </c>
      <c r="N762" s="7">
        <f t="shared" si="819"/>
        <v>3.09</v>
      </c>
      <c r="O762" s="7">
        <f t="shared" si="819"/>
        <v>2.8490000000000002</v>
      </c>
      <c r="P762" s="7">
        <f t="shared" si="819"/>
        <v>2.1850000000000001</v>
      </c>
      <c r="Q762" s="7">
        <f t="shared" si="819"/>
        <v>5.3789999999999996</v>
      </c>
      <c r="R762" s="7">
        <f t="shared" si="819"/>
        <v>7.5640000000000001</v>
      </c>
      <c r="S762" s="7">
        <f t="shared" si="819"/>
        <v>8.3450000000000006</v>
      </c>
      <c r="T762" s="7">
        <f t="shared" si="819"/>
        <v>12.75</v>
      </c>
      <c r="U762" s="7">
        <f t="shared" si="819"/>
        <v>83.174000000000007</v>
      </c>
      <c r="V762" s="7">
        <f t="shared" si="819"/>
        <v>24.414999999999999</v>
      </c>
      <c r="W762" s="7">
        <f t="shared" si="819"/>
        <v>39.313000000000002</v>
      </c>
      <c r="X762" s="7">
        <f t="shared" si="819"/>
        <v>30.164999999999999</v>
      </c>
      <c r="Y762" s="7">
        <f t="shared" si="819"/>
        <v>35.027000000000001</v>
      </c>
      <c r="Z762" s="7">
        <f t="shared" si="819"/>
        <v>63.945999999999998</v>
      </c>
      <c r="AA762" s="7">
        <f t="shared" si="819"/>
        <v>40.764000000000003</v>
      </c>
      <c r="AB762" s="7">
        <f t="shared" si="819"/>
        <v>37.131999999999998</v>
      </c>
      <c r="AC762" s="7">
        <f t="shared" si="819"/>
        <v>32.273000000000003</v>
      </c>
      <c r="AD762" s="7">
        <f t="shared" si="819"/>
        <v>27.335000000000001</v>
      </c>
      <c r="AE762" s="7">
        <f t="shared" si="819"/>
        <v>21.707000000000001</v>
      </c>
      <c r="AF762" s="7">
        <f t="shared" si="819"/>
        <v>17.687000000000001</v>
      </c>
      <c r="AG762" s="7">
        <f t="shared" si="819"/>
        <v>13.454000000000001</v>
      </c>
      <c r="AH762" s="7">
        <f t="shared" si="819"/>
        <v>10.278</v>
      </c>
      <c r="AI762" s="7">
        <f t="shared" si="819"/>
        <v>9.6370000000000005</v>
      </c>
      <c r="AJ762" s="7">
        <f t="shared" si="819"/>
        <v>9.3059999999999992</v>
      </c>
      <c r="AK762" s="7">
        <f t="shared" si="819"/>
        <v>203.78899999999999</v>
      </c>
      <c r="AL762" s="7">
        <f t="shared" si="819"/>
        <v>179.48700000000002</v>
      </c>
      <c r="AM762" s="7">
        <f t="shared" si="819"/>
        <v>1431.5</v>
      </c>
      <c r="AN762" s="7">
        <f t="shared" si="819"/>
        <v>5566.9439999999995</v>
      </c>
      <c r="AO762" s="7">
        <f t="shared" si="819"/>
        <v>3046.1819999999998</v>
      </c>
      <c r="AP762" s="7">
        <f t="shared" si="819"/>
        <v>1413.903</v>
      </c>
      <c r="AQ762" s="7">
        <f t="shared" si="819"/>
        <v>27.326000000000001</v>
      </c>
      <c r="AR762" s="7">
        <f t="shared" si="819"/>
        <v>20.591000000000001</v>
      </c>
      <c r="AS762" s="7">
        <f t="shared" si="819"/>
        <v>19.283000000000001</v>
      </c>
      <c r="AT762" s="7">
        <f t="shared" si="819"/>
        <v>19.172999999999998</v>
      </c>
      <c r="AU762" s="7">
        <f t="shared" si="819"/>
        <v>11.887</v>
      </c>
      <c r="AV762" s="7">
        <f t="shared" si="819"/>
        <v>8.1210000000000004</v>
      </c>
      <c r="AW762" s="7">
        <f t="shared" si="819"/>
        <v>5.8769999999999998</v>
      </c>
      <c r="AX762" s="7">
        <f t="shared" si="819"/>
        <v>4.843</v>
      </c>
      <c r="AY762" s="7">
        <f t="shared" si="819"/>
        <v>4.0190000000000001</v>
      </c>
      <c r="AZ762" s="7">
        <f t="shared" si="819"/>
        <v>3.3069999999999999</v>
      </c>
      <c r="BA762" s="7">
        <f t="shared" si="819"/>
        <v>2.7450000000000001</v>
      </c>
      <c r="BB762" s="7">
        <f t="shared" si="819"/>
        <v>2.9620000000000002</v>
      </c>
      <c r="BC762" s="7">
        <f t="shared" si="819"/>
        <v>4.0730000000000004</v>
      </c>
    </row>
    <row r="763" spans="1:55" x14ac:dyDescent="0.2">
      <c r="A763" t="s">
        <v>10</v>
      </c>
      <c r="B763">
        <v>170</v>
      </c>
      <c r="C763">
        <v>2006</v>
      </c>
      <c r="D763" s="7">
        <f t="shared" ref="D763:BC763" si="820">D572+IF(D724&lt;0,D724*-1,0)</f>
        <v>3.9129999999999998</v>
      </c>
      <c r="E763" s="7">
        <f t="shared" si="820"/>
        <v>4.7329999999999997</v>
      </c>
      <c r="F763" s="7">
        <f t="shared" si="820"/>
        <v>6.133</v>
      </c>
      <c r="G763" s="7">
        <f t="shared" si="820"/>
        <v>4.9370000000000003</v>
      </c>
      <c r="H763" s="7">
        <f t="shared" si="820"/>
        <v>4.3490000000000002</v>
      </c>
      <c r="I763" s="7">
        <f t="shared" si="820"/>
        <v>3.5150000000000001</v>
      </c>
      <c r="J763" s="7">
        <f t="shared" si="820"/>
        <v>2.839</v>
      </c>
      <c r="K763" s="7">
        <f t="shared" si="820"/>
        <v>2.3250000000000002</v>
      </c>
      <c r="L763" s="7">
        <f t="shared" si="820"/>
        <v>2.6859999999999999</v>
      </c>
      <c r="M763" s="7">
        <f t="shared" si="820"/>
        <v>3.5019999999999998</v>
      </c>
      <c r="N763" s="7">
        <f t="shared" si="820"/>
        <v>3.87</v>
      </c>
      <c r="O763" s="7">
        <f t="shared" si="820"/>
        <v>3.2970000000000002</v>
      </c>
      <c r="P763" s="7">
        <f t="shared" si="820"/>
        <v>4.0979999999999999</v>
      </c>
      <c r="Q763" s="7">
        <f t="shared" si="820"/>
        <v>9.2260000000000009</v>
      </c>
      <c r="R763" s="7">
        <f t="shared" si="820"/>
        <v>40.722000000000001</v>
      </c>
      <c r="S763" s="7">
        <f t="shared" si="820"/>
        <v>92.064999999999998</v>
      </c>
      <c r="T763" s="7">
        <f t="shared" si="820"/>
        <v>181.30799999999999</v>
      </c>
      <c r="U763" s="7">
        <f t="shared" si="820"/>
        <v>24.361999999999998</v>
      </c>
      <c r="V763" s="7">
        <f t="shared" si="820"/>
        <v>23.004000000000001</v>
      </c>
      <c r="W763" s="7">
        <f t="shared" si="820"/>
        <v>40.588000000000001</v>
      </c>
      <c r="X763" s="7">
        <f t="shared" si="820"/>
        <v>64.626000000000005</v>
      </c>
      <c r="Y763" s="7">
        <f t="shared" si="820"/>
        <v>46.262</v>
      </c>
      <c r="Z763" s="7">
        <f t="shared" si="820"/>
        <v>55.296999999999997</v>
      </c>
      <c r="AA763" s="7">
        <f t="shared" si="820"/>
        <v>74.394999999999996</v>
      </c>
      <c r="AB763" s="7">
        <f t="shared" si="820"/>
        <v>57.814</v>
      </c>
      <c r="AC763" s="7">
        <f t="shared" si="820"/>
        <v>35.607999999999997</v>
      </c>
      <c r="AD763" s="7">
        <f t="shared" si="820"/>
        <v>32.122</v>
      </c>
      <c r="AE763" s="7">
        <f t="shared" si="820"/>
        <v>25.077999999999999</v>
      </c>
      <c r="AF763" s="7">
        <f t="shared" si="820"/>
        <v>17.251999999999999</v>
      </c>
      <c r="AG763" s="7">
        <f t="shared" si="820"/>
        <v>15.574</v>
      </c>
      <c r="AH763" s="7">
        <f t="shared" si="820"/>
        <v>11.670999999999999</v>
      </c>
      <c r="AI763" s="7">
        <f t="shared" si="820"/>
        <v>8.8480000000000008</v>
      </c>
      <c r="AJ763" s="7">
        <f t="shared" si="820"/>
        <v>8.1980000000000004</v>
      </c>
      <c r="AK763" s="7">
        <f t="shared" si="820"/>
        <v>6.2679999999999998</v>
      </c>
      <c r="AL763" s="7">
        <f t="shared" si="820"/>
        <v>5.6859999999999999</v>
      </c>
      <c r="AM763" s="7">
        <f t="shared" si="820"/>
        <v>4.2229999999999999</v>
      </c>
      <c r="AN763" s="7">
        <f t="shared" si="820"/>
        <v>4.3760000000000003</v>
      </c>
      <c r="AO763" s="7">
        <f t="shared" si="820"/>
        <v>7.2080000000000002</v>
      </c>
      <c r="AP763" s="7">
        <f t="shared" si="820"/>
        <v>88.113</v>
      </c>
      <c r="AQ763" s="7">
        <f t="shared" si="820"/>
        <v>13.227</v>
      </c>
      <c r="AR763" s="7">
        <f t="shared" si="820"/>
        <v>5.6079999999999997</v>
      </c>
      <c r="AS763" s="7">
        <f t="shared" si="820"/>
        <v>4.9800000000000004</v>
      </c>
      <c r="AT763" s="7">
        <f t="shared" si="820"/>
        <v>4.5759999999999996</v>
      </c>
      <c r="AU763" s="7">
        <f t="shared" si="820"/>
        <v>3.08</v>
      </c>
      <c r="AV763" s="7">
        <f t="shared" si="820"/>
        <v>59.003</v>
      </c>
      <c r="AW763" s="7">
        <f t="shared" si="820"/>
        <v>29.855</v>
      </c>
      <c r="AX763" s="7">
        <f t="shared" si="820"/>
        <v>13.243</v>
      </c>
      <c r="AY763" s="7">
        <f t="shared" si="820"/>
        <v>8.3539999999999992</v>
      </c>
      <c r="AZ763" s="7">
        <f t="shared" si="820"/>
        <v>4.9569999999999999</v>
      </c>
      <c r="BA763" s="7">
        <f t="shared" si="820"/>
        <v>5.0529999999999999</v>
      </c>
      <c r="BB763" s="7">
        <f t="shared" si="820"/>
        <v>4.3029999999999999</v>
      </c>
      <c r="BC763" s="7">
        <f t="shared" si="820"/>
        <v>2.5390000000000001</v>
      </c>
    </row>
    <row r="764" spans="1:55" x14ac:dyDescent="0.2">
      <c r="A764" t="s">
        <v>10</v>
      </c>
      <c r="B764">
        <v>170</v>
      </c>
      <c r="C764">
        <v>2007</v>
      </c>
      <c r="D764" s="7">
        <f t="shared" ref="D764:BC764" si="821">D573+IF(D725&lt;0,D725*-1,0)</f>
        <v>2.2389999999999999</v>
      </c>
      <c r="E764" s="7">
        <f t="shared" si="821"/>
        <v>3.6760000000000002</v>
      </c>
      <c r="F764" s="7">
        <f t="shared" si="821"/>
        <v>3.14</v>
      </c>
      <c r="G764" s="7">
        <f t="shared" si="821"/>
        <v>2.718</v>
      </c>
      <c r="H764" s="7">
        <f t="shared" si="821"/>
        <v>2.5070000000000001</v>
      </c>
      <c r="I764" s="7">
        <f t="shared" si="821"/>
        <v>2.1110000000000002</v>
      </c>
      <c r="J764" s="7">
        <f t="shared" si="821"/>
        <v>1.958</v>
      </c>
      <c r="K764" s="7">
        <f t="shared" si="821"/>
        <v>1.81</v>
      </c>
      <c r="L764" s="7">
        <f t="shared" si="821"/>
        <v>1.8280000000000001</v>
      </c>
      <c r="M764" s="7">
        <f t="shared" si="821"/>
        <v>3.3450000000000002</v>
      </c>
      <c r="N764" s="7">
        <f t="shared" si="821"/>
        <v>9.5180000000000007</v>
      </c>
      <c r="O764" s="7">
        <f t="shared" si="821"/>
        <v>11.706</v>
      </c>
      <c r="P764" s="7">
        <f t="shared" si="821"/>
        <v>20.373000000000001</v>
      </c>
      <c r="Q764" s="7">
        <f t="shared" si="821"/>
        <v>16.405000000000001</v>
      </c>
      <c r="R764" s="7">
        <f t="shared" si="821"/>
        <v>14.388999999999999</v>
      </c>
      <c r="S764" s="7">
        <f t="shared" si="821"/>
        <v>14.957000000000001</v>
      </c>
      <c r="T764" s="7">
        <f t="shared" si="821"/>
        <v>16.704000000000001</v>
      </c>
      <c r="U764" s="7">
        <f t="shared" si="821"/>
        <v>27.021999999999998</v>
      </c>
      <c r="V764" s="7">
        <f t="shared" si="821"/>
        <v>34.805999999999997</v>
      </c>
      <c r="W764" s="7">
        <f t="shared" si="821"/>
        <v>39.518000000000001</v>
      </c>
      <c r="X764" s="7">
        <f t="shared" si="821"/>
        <v>31.882999999999999</v>
      </c>
      <c r="Y764" s="7">
        <f t="shared" si="821"/>
        <v>32.564999999999998</v>
      </c>
      <c r="Z764" s="7">
        <f t="shared" si="821"/>
        <v>49.664000000000001</v>
      </c>
      <c r="AA764" s="7">
        <f t="shared" si="821"/>
        <v>35.872999999999998</v>
      </c>
      <c r="AB764" s="7">
        <f t="shared" si="821"/>
        <v>28.454999999999998</v>
      </c>
      <c r="AC764" s="7">
        <f t="shared" si="821"/>
        <v>23.881</v>
      </c>
      <c r="AD764" s="7">
        <f t="shared" si="821"/>
        <v>20.332000000000001</v>
      </c>
      <c r="AE764" s="7">
        <f t="shared" si="821"/>
        <v>18.359000000000002</v>
      </c>
      <c r="AF764" s="7">
        <f t="shared" si="821"/>
        <v>16.033000000000001</v>
      </c>
      <c r="AG764" s="7">
        <f t="shared" si="821"/>
        <v>13.601000000000001</v>
      </c>
      <c r="AH764" s="7">
        <f t="shared" si="821"/>
        <v>114.548</v>
      </c>
      <c r="AI764" s="7">
        <f t="shared" si="821"/>
        <v>207.024</v>
      </c>
      <c r="AJ764" s="7">
        <f t="shared" si="821"/>
        <v>17.899999999999999</v>
      </c>
      <c r="AK764" s="7">
        <f t="shared" si="821"/>
        <v>7.9109999999999996</v>
      </c>
      <c r="AL764" s="7">
        <f t="shared" si="821"/>
        <v>154.86199999999999</v>
      </c>
      <c r="AM764" s="7">
        <f t="shared" si="821"/>
        <v>318.392</v>
      </c>
      <c r="AN764" s="7">
        <f t="shared" si="821"/>
        <v>4.8940000000000001</v>
      </c>
      <c r="AO764" s="7">
        <f t="shared" si="821"/>
        <v>4.7370000000000001</v>
      </c>
      <c r="AP764" s="7">
        <f t="shared" si="821"/>
        <v>4.3209999999999997</v>
      </c>
      <c r="AQ764" s="7">
        <f t="shared" si="821"/>
        <v>5.4430000000000005</v>
      </c>
      <c r="AR764" s="7">
        <f t="shared" si="821"/>
        <v>29.156999999999996</v>
      </c>
      <c r="AS764" s="7">
        <f t="shared" si="821"/>
        <v>16.012</v>
      </c>
      <c r="AT764" s="7">
        <f t="shared" si="821"/>
        <v>1916.9580000000001</v>
      </c>
      <c r="AU764" s="7">
        <f t="shared" si="821"/>
        <v>7.8559999999999999</v>
      </c>
      <c r="AV764" s="7">
        <f t="shared" si="821"/>
        <v>4.7380000000000004</v>
      </c>
      <c r="AW764" s="7">
        <f t="shared" si="821"/>
        <v>4.6360000000000001</v>
      </c>
      <c r="AX764" s="7">
        <f t="shared" si="821"/>
        <v>4.0460000000000003</v>
      </c>
      <c r="AY764" s="7">
        <f t="shared" si="821"/>
        <v>3.3290000000000002</v>
      </c>
      <c r="AZ764" s="7">
        <f t="shared" si="821"/>
        <v>4.1130000000000004</v>
      </c>
      <c r="BA764" s="7">
        <f t="shared" si="821"/>
        <v>3.919</v>
      </c>
      <c r="BB764" s="7">
        <f t="shared" si="821"/>
        <v>3.198</v>
      </c>
      <c r="BC764" s="7">
        <f t="shared" si="821"/>
        <v>2.6789999999999998</v>
      </c>
    </row>
    <row r="765" spans="1:55" x14ac:dyDescent="0.2">
      <c r="A765" t="s">
        <v>10</v>
      </c>
      <c r="B765">
        <v>170</v>
      </c>
      <c r="C765">
        <v>2008</v>
      </c>
      <c r="D765" s="7">
        <f t="shared" ref="D765:BC765" si="822">D574+IF(D726&lt;0,D726*-1,0)</f>
        <v>2.1030000000000002</v>
      </c>
      <c r="E765" s="7">
        <f t="shared" si="822"/>
        <v>1.954</v>
      </c>
      <c r="F765" s="7">
        <f t="shared" si="822"/>
        <v>1.873</v>
      </c>
      <c r="G765" s="7">
        <f t="shared" si="822"/>
        <v>1.613</v>
      </c>
      <c r="H765" s="7">
        <f t="shared" si="822"/>
        <v>1.4850000000000001</v>
      </c>
      <c r="I765" s="7">
        <f t="shared" si="822"/>
        <v>1.7430000000000001</v>
      </c>
      <c r="J765" s="7">
        <f t="shared" si="822"/>
        <v>1.9490000000000001</v>
      </c>
      <c r="K765" s="7">
        <f t="shared" si="822"/>
        <v>2.3250000000000002</v>
      </c>
      <c r="L765" s="7">
        <f t="shared" si="822"/>
        <v>2.1869999999999998</v>
      </c>
      <c r="M765" s="7">
        <f t="shared" si="822"/>
        <v>1.7649999999999999</v>
      </c>
      <c r="N765" s="7">
        <f t="shared" si="822"/>
        <v>1.5349999999999999</v>
      </c>
      <c r="O765" s="7">
        <f t="shared" si="822"/>
        <v>1.341</v>
      </c>
      <c r="P765" s="7">
        <f t="shared" si="822"/>
        <v>0.95899999999999996</v>
      </c>
      <c r="Q765" s="7">
        <f t="shared" si="822"/>
        <v>1.5669999999999999</v>
      </c>
      <c r="R765" s="7">
        <f t="shared" si="822"/>
        <v>3.2490000000000001</v>
      </c>
      <c r="S765" s="7">
        <f t="shared" si="822"/>
        <v>6.4969999999999999</v>
      </c>
      <c r="T765" s="7">
        <f t="shared" si="822"/>
        <v>4.9329999999999998</v>
      </c>
      <c r="U765" s="7">
        <f t="shared" si="822"/>
        <v>7.94</v>
      </c>
      <c r="V765" s="7">
        <f t="shared" si="822"/>
        <v>37.278000000000006</v>
      </c>
      <c r="W765" s="7">
        <f t="shared" si="822"/>
        <v>33.777999999999999</v>
      </c>
      <c r="X765" s="7">
        <f t="shared" si="822"/>
        <v>81.5</v>
      </c>
      <c r="Y765" s="7">
        <f t="shared" si="822"/>
        <v>77.462999999999994</v>
      </c>
      <c r="Z765" s="7">
        <f t="shared" si="822"/>
        <v>60.595999999999997</v>
      </c>
      <c r="AA765" s="7">
        <f t="shared" si="822"/>
        <v>59.984000000000002</v>
      </c>
      <c r="AB765" s="7">
        <f t="shared" si="822"/>
        <v>63.277000000000001</v>
      </c>
      <c r="AC765" s="7">
        <f t="shared" si="822"/>
        <v>60.601999999999997</v>
      </c>
      <c r="AD765" s="7">
        <f t="shared" si="822"/>
        <v>58.591000000000001</v>
      </c>
      <c r="AE765" s="7">
        <f t="shared" si="822"/>
        <v>43.898000000000003</v>
      </c>
      <c r="AF765" s="7">
        <f t="shared" si="822"/>
        <v>29.224</v>
      </c>
      <c r="AG765" s="7">
        <f t="shared" si="822"/>
        <v>23.062000000000001</v>
      </c>
      <c r="AH765" s="7">
        <f t="shared" si="822"/>
        <v>19.539000000000001</v>
      </c>
      <c r="AI765" s="7">
        <f t="shared" si="822"/>
        <v>15.875</v>
      </c>
      <c r="AJ765" s="7">
        <f t="shared" si="822"/>
        <v>12.696</v>
      </c>
      <c r="AK765" s="7">
        <f t="shared" si="822"/>
        <v>13.686999999999999</v>
      </c>
      <c r="AL765" s="7">
        <f t="shared" si="822"/>
        <v>13.093999999999999</v>
      </c>
      <c r="AM765" s="7">
        <f t="shared" si="822"/>
        <v>10.295</v>
      </c>
      <c r="AN765" s="7">
        <f t="shared" si="822"/>
        <v>11.423999999999999</v>
      </c>
      <c r="AO765" s="7">
        <f t="shared" si="822"/>
        <v>8.0640000000000001</v>
      </c>
      <c r="AP765" s="7">
        <f t="shared" si="822"/>
        <v>9.0210000000000008</v>
      </c>
      <c r="AQ765" s="7">
        <f t="shared" si="822"/>
        <v>7.7830000000000004</v>
      </c>
      <c r="AR765" s="7">
        <f t="shared" si="822"/>
        <v>7.3390000000000004</v>
      </c>
      <c r="AS765" s="7">
        <f t="shared" si="822"/>
        <v>6.3209999999999997</v>
      </c>
      <c r="AT765" s="7">
        <f t="shared" si="822"/>
        <v>6.2670000000000003</v>
      </c>
      <c r="AU765" s="7">
        <f t="shared" si="822"/>
        <v>4.359</v>
      </c>
      <c r="AV765" s="7">
        <f t="shared" si="822"/>
        <v>3.2480000000000002</v>
      </c>
      <c r="AW765" s="7">
        <f t="shared" si="822"/>
        <v>4.8230000000000004</v>
      </c>
      <c r="AX765" s="7">
        <f t="shared" si="822"/>
        <v>4.9690000000000003</v>
      </c>
      <c r="AY765" s="7">
        <f t="shared" si="822"/>
        <v>3.9449999999999998</v>
      </c>
      <c r="AZ765" s="7">
        <f t="shared" si="822"/>
        <v>3.19</v>
      </c>
      <c r="BA765" s="7">
        <f t="shared" si="822"/>
        <v>2.0030000000000001</v>
      </c>
      <c r="BB765" s="7">
        <f t="shared" si="822"/>
        <v>1.472</v>
      </c>
      <c r="BC765" s="7">
        <f t="shared" si="822"/>
        <v>1.7050000000000001</v>
      </c>
    </row>
    <row r="766" spans="1:55" x14ac:dyDescent="0.2">
      <c r="A766" t="s">
        <v>10</v>
      </c>
      <c r="B766">
        <v>170</v>
      </c>
      <c r="C766">
        <v>2009</v>
      </c>
      <c r="D766" s="7">
        <f t="shared" ref="D766:BC766" si="823">D575+IF(D727&lt;0,D727*-1,0)</f>
        <v>1.7410000000000001</v>
      </c>
      <c r="E766" s="7">
        <f t="shared" si="823"/>
        <v>2.78</v>
      </c>
      <c r="F766" s="7">
        <f t="shared" si="823"/>
        <v>2.319</v>
      </c>
      <c r="G766" s="7">
        <f t="shared" si="823"/>
        <v>1.548</v>
      </c>
      <c r="H766" s="7">
        <f t="shared" si="823"/>
        <v>1.4910000000000001</v>
      </c>
      <c r="I766" s="7">
        <f t="shared" si="823"/>
        <v>1.367</v>
      </c>
      <c r="J766" s="7">
        <f t="shared" si="823"/>
        <v>1.2150000000000001</v>
      </c>
      <c r="K766" s="7">
        <f t="shared" si="823"/>
        <v>1.155</v>
      </c>
      <c r="L766" s="7">
        <f t="shared" si="823"/>
        <v>1.5489999999999999</v>
      </c>
      <c r="M766" s="7">
        <f t="shared" si="823"/>
        <v>1.59</v>
      </c>
      <c r="N766" s="7">
        <f t="shared" si="823"/>
        <v>1.488</v>
      </c>
      <c r="O766" s="7">
        <f t="shared" si="823"/>
        <v>1.5720000000000001</v>
      </c>
      <c r="P766" s="7">
        <f t="shared" si="823"/>
        <v>1.6950000000000001</v>
      </c>
      <c r="Q766" s="7">
        <f t="shared" si="823"/>
        <v>3.548</v>
      </c>
      <c r="R766" s="7">
        <f t="shared" si="823"/>
        <v>7.532</v>
      </c>
      <c r="S766" s="7">
        <f t="shared" si="823"/>
        <v>38.897999999999996</v>
      </c>
      <c r="T766" s="7">
        <f t="shared" si="823"/>
        <v>128.06399999999999</v>
      </c>
      <c r="U766" s="7">
        <f t="shared" si="823"/>
        <v>316.29899999999998</v>
      </c>
      <c r="V766" s="7">
        <f t="shared" si="823"/>
        <v>1878.2249999999999</v>
      </c>
      <c r="W766" s="7">
        <f t="shared" si="823"/>
        <v>1825.202</v>
      </c>
      <c r="X766" s="7">
        <f t="shared" si="823"/>
        <v>41.988</v>
      </c>
      <c r="Y766" s="7">
        <f t="shared" si="823"/>
        <v>58.591999999999999</v>
      </c>
      <c r="Z766" s="7">
        <f t="shared" si="823"/>
        <v>42.835999999999999</v>
      </c>
      <c r="AA766" s="7">
        <f t="shared" si="823"/>
        <v>33.482999999999997</v>
      </c>
      <c r="AB766" s="7">
        <f t="shared" si="823"/>
        <v>41.692</v>
      </c>
      <c r="AC766" s="7">
        <f t="shared" si="823"/>
        <v>32.945</v>
      </c>
      <c r="AD766" s="7">
        <f t="shared" si="823"/>
        <v>27.047000000000001</v>
      </c>
      <c r="AE766" s="7">
        <f t="shared" si="823"/>
        <v>22.841999999999999</v>
      </c>
      <c r="AF766" s="7">
        <f t="shared" si="823"/>
        <v>24.216999999999999</v>
      </c>
      <c r="AG766" s="7">
        <f t="shared" si="823"/>
        <v>20.204000000000001</v>
      </c>
      <c r="AH766" s="7">
        <f t="shared" si="823"/>
        <v>18.457000000000001</v>
      </c>
      <c r="AI766" s="7">
        <f t="shared" si="823"/>
        <v>15.108000000000001</v>
      </c>
      <c r="AJ766" s="7">
        <f t="shared" si="823"/>
        <v>358.35199999999998</v>
      </c>
      <c r="AK766" s="7">
        <f t="shared" si="823"/>
        <v>3757.5680000000002</v>
      </c>
      <c r="AL766" s="7">
        <f t="shared" si="823"/>
        <v>2244.6949999999997</v>
      </c>
      <c r="AM766" s="7">
        <f t="shared" si="823"/>
        <v>879.54899999999998</v>
      </c>
      <c r="AN766" s="7">
        <f t="shared" si="823"/>
        <v>5.8710000000000004</v>
      </c>
      <c r="AO766" s="7">
        <f t="shared" si="823"/>
        <v>625.89599999999996</v>
      </c>
      <c r="AP766" s="7">
        <f t="shared" si="823"/>
        <v>154.405</v>
      </c>
      <c r="AQ766" s="7">
        <f t="shared" si="823"/>
        <v>5.431</v>
      </c>
      <c r="AR766" s="7">
        <f t="shared" si="823"/>
        <v>3.8250000000000002</v>
      </c>
      <c r="AS766" s="7">
        <f t="shared" si="823"/>
        <v>4.633</v>
      </c>
      <c r="AT766" s="7">
        <f t="shared" si="823"/>
        <v>34.622999999999998</v>
      </c>
      <c r="AU766" s="7">
        <f t="shared" si="823"/>
        <v>9.5020000000000007</v>
      </c>
      <c r="AV766" s="7">
        <f t="shared" si="823"/>
        <v>8.4540000000000006</v>
      </c>
      <c r="AW766" s="7">
        <f t="shared" si="823"/>
        <v>6.1619999999999999</v>
      </c>
      <c r="AX766" s="7">
        <f t="shared" si="823"/>
        <v>4.2880000000000003</v>
      </c>
      <c r="AY766" s="7">
        <f t="shared" si="823"/>
        <v>3.4630000000000001</v>
      </c>
      <c r="AZ766" s="7">
        <f t="shared" si="823"/>
        <v>2.395</v>
      </c>
      <c r="BA766" s="7">
        <f t="shared" si="823"/>
        <v>2.3540000000000001</v>
      </c>
      <c r="BB766" s="7">
        <f t="shared" si="823"/>
        <v>2.9489999999999998</v>
      </c>
      <c r="BC766" s="7">
        <f t="shared" si="823"/>
        <v>2.6240000000000001</v>
      </c>
    </row>
    <row r="767" spans="1:55" x14ac:dyDescent="0.2">
      <c r="A767" t="s">
        <v>10</v>
      </c>
      <c r="B767">
        <v>170</v>
      </c>
      <c r="C767">
        <v>2010</v>
      </c>
      <c r="D767" s="7">
        <f t="shared" ref="D767:BC767" si="824">D576+IF(D728&lt;0,D728*-1,0)</f>
        <v>2.4569999999999999</v>
      </c>
      <c r="E767" s="7">
        <f t="shared" si="824"/>
        <v>2.2829999999999999</v>
      </c>
      <c r="F767" s="7">
        <f t="shared" si="824"/>
        <v>2.0590000000000002</v>
      </c>
      <c r="G767" s="7">
        <f t="shared" si="824"/>
        <v>1.929</v>
      </c>
      <c r="H767" s="7">
        <f t="shared" si="824"/>
        <v>1.6419999999999999</v>
      </c>
      <c r="I767" s="7">
        <f t="shared" si="824"/>
        <v>1.4079999999999999</v>
      </c>
      <c r="J767" s="7">
        <f t="shared" si="824"/>
        <v>1.3</v>
      </c>
      <c r="K767" s="7">
        <f t="shared" si="824"/>
        <v>1.339</v>
      </c>
      <c r="L767" s="7">
        <f t="shared" si="824"/>
        <v>1.5860000000000001</v>
      </c>
      <c r="M767" s="7">
        <f t="shared" si="824"/>
        <v>1.62</v>
      </c>
      <c r="N767" s="7">
        <f t="shared" si="824"/>
        <v>1.63</v>
      </c>
      <c r="O767" s="7">
        <f t="shared" si="824"/>
        <v>1.5329999999999999</v>
      </c>
      <c r="P767" s="7">
        <f t="shared" si="824"/>
        <v>2.0649999999999999</v>
      </c>
      <c r="Q767" s="7">
        <f t="shared" si="824"/>
        <v>4.25</v>
      </c>
      <c r="R767" s="7">
        <f t="shared" si="824"/>
        <v>4.2220000000000004</v>
      </c>
      <c r="S767" s="7">
        <f t="shared" si="824"/>
        <v>14.248000000000001</v>
      </c>
      <c r="T767" s="7">
        <f t="shared" si="824"/>
        <v>20.196999999999999</v>
      </c>
      <c r="U767" s="7">
        <f t="shared" si="824"/>
        <v>20.289000000000001</v>
      </c>
      <c r="V767" s="7">
        <f t="shared" si="824"/>
        <v>71.489000000000004</v>
      </c>
      <c r="W767" s="7">
        <f t="shared" si="824"/>
        <v>215.24599999999998</v>
      </c>
      <c r="X767" s="7">
        <f t="shared" si="824"/>
        <v>33.677</v>
      </c>
      <c r="Y767" s="7">
        <f t="shared" si="824"/>
        <v>38.837000000000003</v>
      </c>
      <c r="Z767" s="7">
        <f t="shared" si="824"/>
        <v>49.091000000000001</v>
      </c>
      <c r="AA767" s="7">
        <f t="shared" si="824"/>
        <v>52.218000000000004</v>
      </c>
      <c r="AB767" s="7">
        <f t="shared" si="824"/>
        <v>75.088999999999999</v>
      </c>
      <c r="AC767" s="7">
        <f t="shared" si="824"/>
        <v>59.728999999999999</v>
      </c>
      <c r="AD767" s="7">
        <f t="shared" si="824"/>
        <v>43.627000000000002</v>
      </c>
      <c r="AE767" s="7">
        <f t="shared" si="824"/>
        <v>35.61</v>
      </c>
      <c r="AF767" s="7">
        <f t="shared" si="824"/>
        <v>24.111999999999998</v>
      </c>
      <c r="AG767" s="7">
        <f t="shared" si="824"/>
        <v>21.212</v>
      </c>
      <c r="AH767" s="7">
        <f t="shared" si="824"/>
        <v>19.047999999999998</v>
      </c>
      <c r="AI767" s="7">
        <f t="shared" si="824"/>
        <v>15.039</v>
      </c>
      <c r="AJ767" s="7">
        <f t="shared" si="824"/>
        <v>19.155000000000001</v>
      </c>
      <c r="AK767" s="7">
        <f t="shared" si="824"/>
        <v>11.888</v>
      </c>
      <c r="AL767" s="7">
        <f t="shared" si="824"/>
        <v>10.977</v>
      </c>
      <c r="AM767" s="7">
        <f t="shared" si="824"/>
        <v>11.846</v>
      </c>
      <c r="AN767" s="7">
        <f t="shared" si="824"/>
        <v>9.7309999999999999</v>
      </c>
      <c r="AO767" s="7">
        <f t="shared" si="824"/>
        <v>23.742000000000001</v>
      </c>
      <c r="AP767" s="7">
        <f t="shared" si="824"/>
        <v>23.454999999999998</v>
      </c>
      <c r="AQ767" s="7">
        <f t="shared" si="824"/>
        <v>15.141</v>
      </c>
      <c r="AR767" s="7">
        <f t="shared" si="824"/>
        <v>12.111000000000001</v>
      </c>
      <c r="AS767" s="7">
        <f t="shared" si="824"/>
        <v>9.1050000000000004</v>
      </c>
      <c r="AT767" s="7">
        <f t="shared" si="824"/>
        <v>6.9</v>
      </c>
      <c r="AU767" s="7">
        <f t="shared" si="824"/>
        <v>6.1829999999999998</v>
      </c>
      <c r="AV767" s="7">
        <f t="shared" si="824"/>
        <v>8.3460000000000001</v>
      </c>
      <c r="AW767" s="7">
        <f t="shared" si="824"/>
        <v>7.5839999999999996</v>
      </c>
      <c r="AX767" s="7">
        <f t="shared" si="824"/>
        <v>5.6349999999999998</v>
      </c>
      <c r="AY767" s="7">
        <f t="shared" si="824"/>
        <v>4.6070000000000002</v>
      </c>
      <c r="AZ767" s="7">
        <f t="shared" si="824"/>
        <v>3.3290000000000002</v>
      </c>
      <c r="BA767" s="7">
        <f t="shared" si="824"/>
        <v>3.6930000000000001</v>
      </c>
      <c r="BB767" s="7">
        <f t="shared" si="824"/>
        <v>4.6749999999999998</v>
      </c>
      <c r="BC767" s="7">
        <f t="shared" si="824"/>
        <v>4.45</v>
      </c>
    </row>
    <row r="768" spans="1:55" x14ac:dyDescent="0.2">
      <c r="A768" t="s">
        <v>10</v>
      </c>
      <c r="B768">
        <v>170</v>
      </c>
      <c r="C768">
        <v>2011</v>
      </c>
      <c r="D768" s="7">
        <f t="shared" ref="D768:BC768" si="825">D577+IF(D729&lt;0,D729*-1,0)</f>
        <v>3.5329999999999999</v>
      </c>
      <c r="E768" s="7">
        <f t="shared" si="825"/>
        <v>3.4430000000000001</v>
      </c>
      <c r="F768" s="7">
        <f t="shared" si="825"/>
        <v>4.53</v>
      </c>
      <c r="G768" s="7">
        <f t="shared" si="825"/>
        <v>4.508</v>
      </c>
      <c r="H768" s="7">
        <f t="shared" si="825"/>
        <v>3.887</v>
      </c>
      <c r="I768" s="7">
        <f t="shared" si="825"/>
        <v>3.5449999999999999</v>
      </c>
      <c r="J768" s="7">
        <f t="shared" si="825"/>
        <v>2.7989999999999999</v>
      </c>
      <c r="K768" s="7">
        <f t="shared" si="825"/>
        <v>2.5339999999999998</v>
      </c>
      <c r="L768" s="7">
        <f t="shared" si="825"/>
        <v>2.2010000000000001</v>
      </c>
      <c r="M768" s="7">
        <f t="shared" si="825"/>
        <v>2.17</v>
      </c>
      <c r="N768" s="7">
        <f t="shared" si="825"/>
        <v>2.0110000000000001</v>
      </c>
      <c r="O768" s="7">
        <f t="shared" si="825"/>
        <v>2.8849999999999998</v>
      </c>
      <c r="P768" s="7">
        <f t="shared" si="825"/>
        <v>3.5310000000000001</v>
      </c>
      <c r="Q768" s="7">
        <f t="shared" si="825"/>
        <v>8.8770000000000007</v>
      </c>
      <c r="R768" s="7">
        <f t="shared" si="825"/>
        <v>8.9380000000000006</v>
      </c>
      <c r="S768" s="7">
        <f t="shared" si="825"/>
        <v>8.3179999999999996</v>
      </c>
      <c r="T768" s="7">
        <f t="shared" si="825"/>
        <v>9.64</v>
      </c>
      <c r="U768" s="7">
        <f t="shared" si="825"/>
        <v>71.066999999999993</v>
      </c>
      <c r="V768" s="7">
        <f t="shared" si="825"/>
        <v>24.213000000000001</v>
      </c>
      <c r="W768" s="7">
        <f t="shared" si="825"/>
        <v>45.335000000000001</v>
      </c>
      <c r="X768" s="7">
        <f t="shared" si="825"/>
        <v>61.694000000000003</v>
      </c>
      <c r="Y768" s="7">
        <f t="shared" si="825"/>
        <v>51.997999999999998</v>
      </c>
      <c r="Z768" s="7">
        <f t="shared" si="825"/>
        <v>67.661000000000001</v>
      </c>
      <c r="AA768" s="7">
        <f t="shared" si="825"/>
        <v>77.039000000000001</v>
      </c>
      <c r="AB768" s="7">
        <f t="shared" si="825"/>
        <v>69.978999999999999</v>
      </c>
      <c r="AC768" s="7">
        <f t="shared" si="825"/>
        <v>67.471000000000004</v>
      </c>
      <c r="AD768" s="7">
        <f t="shared" si="825"/>
        <v>62.777999999999999</v>
      </c>
      <c r="AE768" s="7">
        <f t="shared" si="825"/>
        <v>53.668999999999997</v>
      </c>
      <c r="AF768" s="7">
        <f t="shared" si="825"/>
        <v>48.829000000000001</v>
      </c>
      <c r="AG768" s="7">
        <f t="shared" si="825"/>
        <v>37.97</v>
      </c>
      <c r="AH768" s="7">
        <f t="shared" si="825"/>
        <v>31.199000000000002</v>
      </c>
      <c r="AI768" s="7">
        <f t="shared" si="825"/>
        <v>24.706</v>
      </c>
      <c r="AJ768" s="7">
        <f t="shared" si="825"/>
        <v>18.273</v>
      </c>
      <c r="AK768" s="7">
        <f t="shared" si="825"/>
        <v>14.59</v>
      </c>
      <c r="AL768" s="7">
        <f t="shared" si="825"/>
        <v>14.394</v>
      </c>
      <c r="AM768" s="7">
        <f t="shared" si="825"/>
        <v>10.606</v>
      </c>
      <c r="AN768" s="7">
        <f t="shared" si="825"/>
        <v>7.9139999999999997</v>
      </c>
      <c r="AO768" s="7">
        <f t="shared" si="825"/>
        <v>9.7759999999999998</v>
      </c>
      <c r="AP768" s="7">
        <f t="shared" si="825"/>
        <v>4.391</v>
      </c>
      <c r="AQ768" s="7">
        <f t="shared" si="825"/>
        <v>8.1649999999999991</v>
      </c>
      <c r="AR768" s="7">
        <f t="shared" si="825"/>
        <v>11.76</v>
      </c>
      <c r="AS768" s="7">
        <f t="shared" si="825"/>
        <v>9.7330000000000005</v>
      </c>
      <c r="AT768" s="7">
        <f t="shared" si="825"/>
        <v>9.4030000000000005</v>
      </c>
      <c r="AU768" s="7">
        <f t="shared" si="825"/>
        <v>6.907</v>
      </c>
      <c r="AV768" s="7">
        <f t="shared" si="825"/>
        <v>4.5359999999999996</v>
      </c>
      <c r="AW768" s="7">
        <f t="shared" si="825"/>
        <v>3.63</v>
      </c>
      <c r="AX768" s="7">
        <f t="shared" si="825"/>
        <v>3.66</v>
      </c>
      <c r="AY768" s="7">
        <f t="shared" si="825"/>
        <v>4.1639999999999997</v>
      </c>
      <c r="AZ768" s="7">
        <f t="shared" si="825"/>
        <v>3.302</v>
      </c>
      <c r="BA768" s="7">
        <f t="shared" si="825"/>
        <v>2.734</v>
      </c>
      <c r="BB768" s="7">
        <f t="shared" si="825"/>
        <v>2.1909999999999998</v>
      </c>
      <c r="BC768" s="7">
        <f t="shared" si="825"/>
        <v>1.518</v>
      </c>
    </row>
    <row r="769" spans="1:55" x14ac:dyDescent="0.2">
      <c r="A769" t="s">
        <v>10</v>
      </c>
      <c r="B769">
        <v>170</v>
      </c>
      <c r="C769">
        <v>2012</v>
      </c>
      <c r="D769" s="7">
        <f t="shared" ref="D769:BC769" si="826">D578+IF(D730&lt;0,D730*-1,0)</f>
        <v>2.0089999999999999</v>
      </c>
      <c r="E769" s="7">
        <f t="shared" si="826"/>
        <v>2.2250000000000001</v>
      </c>
      <c r="F769" s="7">
        <f t="shared" si="826"/>
        <v>2.0619999999999998</v>
      </c>
      <c r="G769" s="7">
        <f t="shared" si="826"/>
        <v>1.6919999999999999</v>
      </c>
      <c r="H769" s="7">
        <f t="shared" si="826"/>
        <v>1.893</v>
      </c>
      <c r="I769" s="7">
        <f t="shared" si="826"/>
        <v>3.13</v>
      </c>
      <c r="J769" s="7">
        <f t="shared" si="826"/>
        <v>3.0409999999999999</v>
      </c>
      <c r="K769" s="7">
        <f t="shared" si="826"/>
        <v>2.165</v>
      </c>
      <c r="L769" s="7">
        <f t="shared" si="826"/>
        <v>1.929</v>
      </c>
      <c r="M769" s="7">
        <f t="shared" si="826"/>
        <v>1.9330000000000001</v>
      </c>
      <c r="N769" s="7">
        <f t="shared" si="826"/>
        <v>2.9750000000000001</v>
      </c>
      <c r="O769" s="7">
        <f t="shared" si="826"/>
        <v>4.1589999999999998</v>
      </c>
      <c r="P769" s="7">
        <f t="shared" si="826"/>
        <v>4.4779999999999998</v>
      </c>
      <c r="Q769" s="7">
        <f t="shared" si="826"/>
        <v>8.8930000000000007</v>
      </c>
      <c r="R769" s="7">
        <f t="shared" si="826"/>
        <v>9.2189999999999994</v>
      </c>
      <c r="S769" s="7">
        <f t="shared" si="826"/>
        <v>11.162000000000001</v>
      </c>
      <c r="T769" s="7">
        <f t="shared" si="826"/>
        <v>35.378999999999998</v>
      </c>
      <c r="U769" s="7">
        <f t="shared" si="826"/>
        <v>39.32</v>
      </c>
      <c r="V769" s="7">
        <f t="shared" si="826"/>
        <v>27.346</v>
      </c>
      <c r="W769" s="7">
        <f t="shared" si="826"/>
        <v>36.677999999999997</v>
      </c>
      <c r="X769" s="7">
        <f t="shared" si="826"/>
        <v>44.134999999999998</v>
      </c>
      <c r="Y769" s="7">
        <f t="shared" si="826"/>
        <v>32.829000000000001</v>
      </c>
      <c r="Z769" s="7">
        <f t="shared" si="826"/>
        <v>55.691000000000003</v>
      </c>
      <c r="AA769" s="7">
        <f t="shared" si="826"/>
        <v>47.677</v>
      </c>
      <c r="AB769" s="7">
        <f t="shared" si="826"/>
        <v>61.103000000000002</v>
      </c>
      <c r="AC769" s="7">
        <f t="shared" si="826"/>
        <v>66.203000000000003</v>
      </c>
      <c r="AD769" s="7">
        <f t="shared" si="826"/>
        <v>52.93</v>
      </c>
      <c r="AE769" s="7">
        <f t="shared" si="826"/>
        <v>41.878</v>
      </c>
      <c r="AF769" s="7">
        <f t="shared" si="826"/>
        <v>35.427</v>
      </c>
      <c r="AG769" s="7">
        <f t="shared" si="826"/>
        <v>26.568999999999999</v>
      </c>
      <c r="AH769" s="7">
        <f t="shared" si="826"/>
        <v>19.408999999999999</v>
      </c>
      <c r="AI769" s="7">
        <f t="shared" si="826"/>
        <v>16.39</v>
      </c>
      <c r="AJ769" s="7">
        <f t="shared" si="826"/>
        <v>15.135999999999999</v>
      </c>
      <c r="AK769" s="7">
        <f t="shared" si="826"/>
        <v>11.644</v>
      </c>
      <c r="AL769" s="7">
        <f t="shared" si="826"/>
        <v>6.891</v>
      </c>
      <c r="AM769" s="7">
        <f t="shared" si="826"/>
        <v>4.5190000000000001</v>
      </c>
      <c r="AN769" s="7">
        <f t="shared" si="826"/>
        <v>5.726</v>
      </c>
      <c r="AO769" s="7">
        <f t="shared" si="826"/>
        <v>5.9560000000000004</v>
      </c>
      <c r="AP769" s="7">
        <f t="shared" si="826"/>
        <v>5.327</v>
      </c>
      <c r="AQ769" s="7">
        <f t="shared" si="826"/>
        <v>5.28</v>
      </c>
      <c r="AR769" s="7">
        <f t="shared" si="826"/>
        <v>4.6829999999999998</v>
      </c>
      <c r="AS769" s="7">
        <f t="shared" si="826"/>
        <v>9.4499999999999993</v>
      </c>
      <c r="AT769" s="7">
        <f t="shared" si="826"/>
        <v>14.25</v>
      </c>
      <c r="AU769" s="7">
        <f t="shared" si="826"/>
        <v>16.524000000000001</v>
      </c>
      <c r="AV769" s="7">
        <f t="shared" si="826"/>
        <v>23.960999999999999</v>
      </c>
      <c r="AW769" s="7">
        <f t="shared" si="826"/>
        <v>15.081</v>
      </c>
      <c r="AX769" s="7">
        <f t="shared" si="826"/>
        <v>10.837</v>
      </c>
      <c r="AY769" s="7">
        <f t="shared" si="826"/>
        <v>8.7880000000000003</v>
      </c>
      <c r="AZ769" s="7">
        <f t="shared" si="826"/>
        <v>8.5749999999999993</v>
      </c>
      <c r="BA769" s="7">
        <f t="shared" si="826"/>
        <v>7.5049999999999999</v>
      </c>
      <c r="BB769" s="7">
        <f t="shared" si="826"/>
        <v>5.96</v>
      </c>
      <c r="BC769" s="7">
        <f t="shared" si="826"/>
        <v>4.1550000000000002</v>
      </c>
    </row>
    <row r="770" spans="1:55" x14ac:dyDescent="0.2">
      <c r="A770" t="s">
        <v>10</v>
      </c>
      <c r="B770">
        <v>170</v>
      </c>
      <c r="C770">
        <v>2013</v>
      </c>
      <c r="D770" s="7">
        <f t="shared" ref="D770:BC770" si="827">D579+IF(D731&lt;0,D731*-1,0)</f>
        <v>2.9540000000000002</v>
      </c>
      <c r="E770" s="7">
        <f t="shared" si="827"/>
        <v>2.9359999999999999</v>
      </c>
      <c r="F770" s="7">
        <f t="shared" si="827"/>
        <v>2.4489999999999998</v>
      </c>
      <c r="G770" s="7">
        <f t="shared" si="827"/>
        <v>2.1680000000000001</v>
      </c>
      <c r="H770" s="7">
        <f t="shared" si="827"/>
        <v>2.0720000000000001</v>
      </c>
      <c r="I770" s="7">
        <f t="shared" si="827"/>
        <v>2.077</v>
      </c>
      <c r="J770" s="7">
        <f t="shared" si="827"/>
        <v>1.9750000000000001</v>
      </c>
      <c r="K770" s="7">
        <f t="shared" si="827"/>
        <v>1.7829999999999999</v>
      </c>
      <c r="L770" s="7">
        <f t="shared" si="827"/>
        <v>1.8680000000000001</v>
      </c>
      <c r="M770" s="7">
        <f t="shared" si="827"/>
        <v>1.9039999999999999</v>
      </c>
      <c r="N770" s="7">
        <f t="shared" si="827"/>
        <v>2.694</v>
      </c>
      <c r="O770" s="7">
        <f t="shared" si="827"/>
        <v>3.9750000000000001</v>
      </c>
      <c r="P770" s="7">
        <f t="shared" si="827"/>
        <v>3.7</v>
      </c>
      <c r="Q770" s="7">
        <f t="shared" si="827"/>
        <v>11.101000000000001</v>
      </c>
      <c r="R770" s="7">
        <f t="shared" si="827"/>
        <v>14.117000000000001</v>
      </c>
      <c r="S770" s="7">
        <f t="shared" si="827"/>
        <v>11.436</v>
      </c>
      <c r="T770" s="7">
        <f t="shared" si="827"/>
        <v>12.516</v>
      </c>
      <c r="U770" s="7">
        <f t="shared" si="827"/>
        <v>51.896000000000001</v>
      </c>
      <c r="V770" s="7">
        <f t="shared" si="827"/>
        <v>35.258000000000003</v>
      </c>
      <c r="W770" s="7">
        <f t="shared" si="827"/>
        <v>59.23</v>
      </c>
      <c r="X770" s="7">
        <f t="shared" si="827"/>
        <v>51.029000000000003</v>
      </c>
      <c r="Y770" s="7">
        <f t="shared" si="827"/>
        <v>42.280999999999999</v>
      </c>
      <c r="Z770" s="7">
        <f t="shared" si="827"/>
        <v>46.698999999999998</v>
      </c>
      <c r="AA770" s="7">
        <f t="shared" si="827"/>
        <v>45.503</v>
      </c>
      <c r="AB770" s="7">
        <f t="shared" si="827"/>
        <v>53.027999999999999</v>
      </c>
      <c r="AC770" s="7">
        <f t="shared" si="827"/>
        <v>44.354999999999997</v>
      </c>
      <c r="AD770" s="7">
        <f t="shared" si="827"/>
        <v>42.033999999999999</v>
      </c>
      <c r="AE770" s="7">
        <f t="shared" si="827"/>
        <v>28.895</v>
      </c>
      <c r="AF770" s="7">
        <f t="shared" si="827"/>
        <v>19.811</v>
      </c>
      <c r="AG770" s="7">
        <f t="shared" si="827"/>
        <v>17.399000000000001</v>
      </c>
      <c r="AH770" s="7">
        <f t="shared" si="827"/>
        <v>18.138000000000002</v>
      </c>
      <c r="AI770" s="7">
        <f t="shared" si="827"/>
        <v>15.741</v>
      </c>
      <c r="AJ770" s="7">
        <f t="shared" si="827"/>
        <v>13.792999999999999</v>
      </c>
      <c r="AK770" s="7">
        <f t="shared" si="827"/>
        <v>10.564</v>
      </c>
      <c r="AL770" s="7">
        <f t="shared" si="827"/>
        <v>8.6999999999999993</v>
      </c>
      <c r="AM770" s="7">
        <f t="shared" si="827"/>
        <v>8.6</v>
      </c>
      <c r="AN770" s="7">
        <f t="shared" si="827"/>
        <v>8.58</v>
      </c>
      <c r="AO770" s="7">
        <f t="shared" si="827"/>
        <v>8.8450000000000006</v>
      </c>
      <c r="AP770" s="7">
        <f t="shared" si="827"/>
        <v>139.85499999999999</v>
      </c>
      <c r="AQ770" s="7">
        <f t="shared" si="827"/>
        <v>15.427</v>
      </c>
      <c r="AR770" s="7">
        <f t="shared" si="827"/>
        <v>12.441000000000001</v>
      </c>
      <c r="AS770" s="7">
        <f t="shared" si="827"/>
        <v>9.0210000000000008</v>
      </c>
      <c r="AT770" s="7">
        <f t="shared" si="827"/>
        <v>6.9710000000000001</v>
      </c>
      <c r="AU770" s="7">
        <f t="shared" si="827"/>
        <v>5.5039999999999996</v>
      </c>
      <c r="AV770" s="7">
        <f t="shared" si="827"/>
        <v>4.0490000000000004</v>
      </c>
      <c r="AW770" s="7">
        <f t="shared" si="827"/>
        <v>3.9420000000000002</v>
      </c>
      <c r="AX770" s="7">
        <f t="shared" si="827"/>
        <v>3.47</v>
      </c>
      <c r="AY770" s="7">
        <f t="shared" si="827"/>
        <v>2.9870000000000001</v>
      </c>
      <c r="AZ770" s="7">
        <f t="shared" si="827"/>
        <v>2.1779999999999999</v>
      </c>
      <c r="BA770" s="7">
        <f t="shared" si="827"/>
        <v>1.873</v>
      </c>
      <c r="BB770" s="7">
        <f t="shared" si="827"/>
        <v>1.9350000000000001</v>
      </c>
      <c r="BC770" s="7">
        <f t="shared" si="827"/>
        <v>1.8360000000000001</v>
      </c>
    </row>
    <row r="771" spans="1:55" x14ac:dyDescent="0.2">
      <c r="A771" t="s">
        <v>10</v>
      </c>
      <c r="B771">
        <v>170</v>
      </c>
      <c r="C771">
        <v>2014</v>
      </c>
      <c r="D771" s="7">
        <f t="shared" ref="D771:BC771" si="828">D580+IF(D732&lt;0,D732*-1,0)</f>
        <v>1.9239999999999999</v>
      </c>
      <c r="E771" s="7">
        <f t="shared" si="828"/>
        <v>2.0699999999999998</v>
      </c>
      <c r="F771" s="7">
        <f t="shared" si="828"/>
        <v>2.0819999999999999</v>
      </c>
      <c r="G771" s="7">
        <f t="shared" si="828"/>
        <v>1.788</v>
      </c>
      <c r="H771" s="7">
        <f t="shared" si="828"/>
        <v>1.5680000000000001</v>
      </c>
      <c r="I771" s="7">
        <f t="shared" si="828"/>
        <v>1.4039999999999999</v>
      </c>
      <c r="J771" s="7">
        <f t="shared" si="828"/>
        <v>1.4470000000000001</v>
      </c>
      <c r="K771" s="7">
        <f t="shared" si="828"/>
        <v>1.5660000000000001</v>
      </c>
      <c r="L771" s="7">
        <f t="shared" si="828"/>
        <v>1.7769999999999999</v>
      </c>
      <c r="M771" s="7">
        <f t="shared" si="828"/>
        <v>2.5550000000000002</v>
      </c>
      <c r="N771" s="7">
        <f t="shared" si="828"/>
        <v>4.6360000000000001</v>
      </c>
      <c r="O771" s="7">
        <f t="shared" si="828"/>
        <v>5.5359999999999996</v>
      </c>
      <c r="P771" s="7">
        <f t="shared" si="828"/>
        <v>4.274</v>
      </c>
      <c r="Q771" s="7">
        <f t="shared" si="828"/>
        <v>5.6529999999999996</v>
      </c>
      <c r="R771" s="7">
        <f t="shared" si="828"/>
        <v>11.131</v>
      </c>
      <c r="S771" s="7">
        <f t="shared" si="828"/>
        <v>12.366</v>
      </c>
      <c r="T771" s="7">
        <f t="shared" si="828"/>
        <v>15.153</v>
      </c>
      <c r="U771" s="7">
        <f t="shared" si="828"/>
        <v>20.178999999999998</v>
      </c>
      <c r="V771" s="7">
        <f t="shared" si="828"/>
        <v>22.538</v>
      </c>
      <c r="W771" s="7">
        <f t="shared" si="828"/>
        <v>33.808</v>
      </c>
      <c r="X771" s="7">
        <f t="shared" si="828"/>
        <v>63.112000000000002</v>
      </c>
      <c r="Y771" s="7">
        <f t="shared" si="828"/>
        <v>62.988</v>
      </c>
      <c r="Z771" s="7">
        <f t="shared" si="828"/>
        <v>53.411999999999999</v>
      </c>
      <c r="AA771" s="7">
        <f t="shared" si="828"/>
        <v>52.256999999999998</v>
      </c>
      <c r="AB771" s="7">
        <f t="shared" si="828"/>
        <v>110.92100000000001</v>
      </c>
      <c r="AC771" s="7">
        <f t="shared" si="828"/>
        <v>71.325000000000003</v>
      </c>
      <c r="AD771" s="7">
        <f t="shared" si="828"/>
        <v>55.503</v>
      </c>
      <c r="AE771" s="7">
        <f t="shared" si="828"/>
        <v>45.491</v>
      </c>
      <c r="AF771" s="7">
        <f t="shared" si="828"/>
        <v>36.502000000000002</v>
      </c>
      <c r="AG771" s="7">
        <f t="shared" si="828"/>
        <v>26.786999999999999</v>
      </c>
      <c r="AH771" s="7">
        <f t="shared" si="828"/>
        <v>20.521999999999998</v>
      </c>
      <c r="AI771" s="7">
        <f t="shared" si="828"/>
        <v>17.215</v>
      </c>
      <c r="AJ771" s="7">
        <f t="shared" si="828"/>
        <v>14.975</v>
      </c>
      <c r="AK771" s="7">
        <f t="shared" si="828"/>
        <v>16.029</v>
      </c>
      <c r="AL771" s="7">
        <f t="shared" si="828"/>
        <v>12.726000000000001</v>
      </c>
      <c r="AM771" s="7">
        <f t="shared" si="828"/>
        <v>11.879</v>
      </c>
      <c r="AN771" s="7">
        <f t="shared" si="828"/>
        <v>9.9600000000000009</v>
      </c>
      <c r="AO771" s="7">
        <f t="shared" si="828"/>
        <v>9.1839999999999993</v>
      </c>
      <c r="AP771" s="7">
        <f t="shared" si="828"/>
        <v>8.06</v>
      </c>
      <c r="AQ771" s="7">
        <f t="shared" si="828"/>
        <v>7.99</v>
      </c>
      <c r="AR771" s="7">
        <f t="shared" si="828"/>
        <v>7.0910000000000002</v>
      </c>
      <c r="AS771" s="7">
        <f t="shared" si="828"/>
        <v>6.2409999999999997</v>
      </c>
      <c r="AT771" s="7">
        <f t="shared" si="828"/>
        <v>9.3239999999999998</v>
      </c>
      <c r="AU771" s="7">
        <f t="shared" si="828"/>
        <v>8.74</v>
      </c>
      <c r="AV771" s="7">
        <f t="shared" si="828"/>
        <v>10.912000000000001</v>
      </c>
      <c r="AW771" s="7">
        <f t="shared" si="828"/>
        <v>8.6509999999999998</v>
      </c>
      <c r="AX771" s="7">
        <f t="shared" si="828"/>
        <v>6.0090000000000003</v>
      </c>
      <c r="AY771" s="7">
        <f t="shared" si="828"/>
        <v>8.1780000000000008</v>
      </c>
      <c r="AZ771" s="7">
        <f t="shared" si="828"/>
        <v>7.8120000000000003</v>
      </c>
      <c r="BA771" s="7">
        <f t="shared" si="828"/>
        <v>8.6470000000000002</v>
      </c>
      <c r="BB771" s="7">
        <f t="shared" si="828"/>
        <v>7.5060000000000002</v>
      </c>
      <c r="BC771" s="7">
        <f t="shared" si="828"/>
        <v>5.3479999999999999</v>
      </c>
    </row>
    <row r="772" spans="1:55" x14ac:dyDescent="0.2">
      <c r="A772" t="s">
        <v>10</v>
      </c>
      <c r="B772">
        <v>170</v>
      </c>
      <c r="C772">
        <v>2015</v>
      </c>
      <c r="D772" s="7">
        <f t="shared" ref="D772:BC772" si="829">D581+IF(D733&lt;0,D733*-1,0)</f>
        <v>3.6680000000000001</v>
      </c>
      <c r="E772" s="7">
        <f t="shared" si="829"/>
        <v>3.468</v>
      </c>
      <c r="F772" s="7">
        <f t="shared" si="829"/>
        <v>3</v>
      </c>
      <c r="G772" s="7">
        <f t="shared" si="829"/>
        <v>3.28</v>
      </c>
      <c r="H772" s="7">
        <f t="shared" si="829"/>
        <v>4.0709999999999997</v>
      </c>
      <c r="I772" s="7">
        <f t="shared" si="829"/>
        <v>8.4610000000000003</v>
      </c>
      <c r="J772" s="7">
        <f t="shared" si="829"/>
        <v>9.4109999999999996</v>
      </c>
      <c r="K772" s="7">
        <f t="shared" si="829"/>
        <v>6.9219999999999997</v>
      </c>
      <c r="L772" s="7">
        <f t="shared" si="829"/>
        <v>5.202</v>
      </c>
      <c r="M772" s="7">
        <f t="shared" si="829"/>
        <v>5.7549999999999999</v>
      </c>
      <c r="N772" s="7">
        <f t="shared" si="829"/>
        <v>12.252000000000001</v>
      </c>
      <c r="O772" s="7">
        <f t="shared" si="829"/>
        <v>18.617000000000001</v>
      </c>
      <c r="P772" s="7">
        <f t="shared" si="829"/>
        <v>17.68</v>
      </c>
      <c r="Q772" s="7">
        <f t="shared" si="829"/>
        <v>19.489000000000001</v>
      </c>
      <c r="R772" s="7">
        <f t="shared" si="829"/>
        <v>14.926</v>
      </c>
      <c r="S772" s="7">
        <f t="shared" si="829"/>
        <v>13.246</v>
      </c>
      <c r="T772" s="7">
        <f t="shared" si="829"/>
        <v>15.683</v>
      </c>
      <c r="U772" s="7">
        <f t="shared" si="829"/>
        <v>19.785</v>
      </c>
      <c r="V772" s="7">
        <f t="shared" si="829"/>
        <v>21.966000000000001</v>
      </c>
      <c r="W772" s="7">
        <f t="shared" si="829"/>
        <v>21.35</v>
      </c>
      <c r="X772" s="7">
        <f t="shared" si="829"/>
        <v>26.234999999999999</v>
      </c>
      <c r="Y772" s="7">
        <f t="shared" si="829"/>
        <v>45.679000000000002</v>
      </c>
      <c r="Z772" s="7">
        <f t="shared" si="829"/>
        <v>53.015000000000001</v>
      </c>
      <c r="AA772" s="7">
        <f t="shared" si="829"/>
        <v>40.423000000000002</v>
      </c>
      <c r="AB772" s="7">
        <f t="shared" si="829"/>
        <v>25.948</v>
      </c>
      <c r="AC772" s="7">
        <f t="shared" si="829"/>
        <v>21.864999999999998</v>
      </c>
      <c r="AD772" s="7">
        <f t="shared" si="829"/>
        <v>20.654</v>
      </c>
      <c r="AE772" s="7">
        <f t="shared" si="829"/>
        <v>15.427</v>
      </c>
      <c r="AF772" s="7">
        <f t="shared" si="829"/>
        <v>13.458</v>
      </c>
      <c r="AG772" s="7">
        <f t="shared" si="829"/>
        <v>10.499000000000001</v>
      </c>
      <c r="AH772" s="7">
        <f t="shared" si="829"/>
        <v>8.2140000000000004</v>
      </c>
      <c r="AI772" s="7">
        <f t="shared" si="829"/>
        <v>7.8070000000000004</v>
      </c>
      <c r="AJ772" s="7">
        <f t="shared" si="829"/>
        <v>7.431</v>
      </c>
      <c r="AK772" s="7">
        <f t="shared" si="829"/>
        <v>6.88</v>
      </c>
      <c r="AL772" s="7">
        <f t="shared" si="829"/>
        <v>8.99</v>
      </c>
      <c r="AM772" s="7">
        <f t="shared" si="829"/>
        <v>7.04</v>
      </c>
      <c r="AN772" s="7">
        <f t="shared" si="829"/>
        <v>6.6150000000000002</v>
      </c>
      <c r="AO772" s="7">
        <f t="shared" si="829"/>
        <v>6.4749999999999996</v>
      </c>
      <c r="AP772" s="7">
        <f t="shared" si="829"/>
        <v>5.8860000000000001</v>
      </c>
      <c r="AQ772" s="7">
        <f t="shared" si="829"/>
        <v>5.1219999999999999</v>
      </c>
      <c r="AR772" s="7">
        <f t="shared" si="829"/>
        <v>4.8840000000000003</v>
      </c>
      <c r="AS772" s="7">
        <f t="shared" si="829"/>
        <v>4.5830000000000002</v>
      </c>
      <c r="AT772" s="7">
        <f t="shared" si="829"/>
        <v>4.03</v>
      </c>
      <c r="AU772" s="7">
        <f t="shared" si="829"/>
        <v>4.7839999999999998</v>
      </c>
      <c r="AV772" s="7">
        <f t="shared" si="829"/>
        <v>4.9939999999999998</v>
      </c>
      <c r="AW772" s="7">
        <f t="shared" si="829"/>
        <v>6.742</v>
      </c>
      <c r="AX772" s="7">
        <f t="shared" si="829"/>
        <v>6.5430000000000001</v>
      </c>
      <c r="AY772" s="7">
        <f t="shared" si="829"/>
        <v>4.3789999999999996</v>
      </c>
      <c r="AZ772" s="7">
        <f t="shared" si="829"/>
        <v>4.5359999999999996</v>
      </c>
      <c r="BA772" s="7">
        <f t="shared" si="829"/>
        <v>10.8</v>
      </c>
      <c r="BB772" s="7">
        <f t="shared" si="829"/>
        <v>7.5739999999999998</v>
      </c>
      <c r="BC772" s="7">
        <f t="shared" si="829"/>
        <v>4.7779999999999996</v>
      </c>
    </row>
    <row r="773" spans="1:55" x14ac:dyDescent="0.2"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</row>
    <row r="774" spans="1:55" x14ac:dyDescent="0.2"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</row>
    <row r="775" spans="1:55" ht="21" x14ac:dyDescent="0.25">
      <c r="A775" s="9" t="s">
        <v>41</v>
      </c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</row>
    <row r="776" spans="1:55" x14ac:dyDescent="0.2">
      <c r="A776" t="s">
        <v>7</v>
      </c>
      <c r="B776" t="s">
        <v>8</v>
      </c>
      <c r="C776" t="s">
        <v>9</v>
      </c>
      <c r="D776" s="13">
        <v>45664</v>
      </c>
      <c r="E776" s="14">
        <f>D776+7</f>
        <v>45671</v>
      </c>
      <c r="F776" s="14">
        <f t="shared" ref="F776" si="830">E776+7</f>
        <v>45678</v>
      </c>
      <c r="G776" s="14">
        <f t="shared" ref="G776" si="831">F776+7</f>
        <v>45685</v>
      </c>
      <c r="H776" s="14">
        <f t="shared" ref="H776" si="832">G776+7</f>
        <v>45692</v>
      </c>
      <c r="I776" s="14">
        <f t="shared" ref="I776" si="833">H776+7</f>
        <v>45699</v>
      </c>
      <c r="J776" s="14">
        <f t="shared" ref="J776" si="834">I776+7</f>
        <v>45706</v>
      </c>
      <c r="K776" s="14">
        <f t="shared" ref="K776" si="835">J776+7</f>
        <v>45713</v>
      </c>
      <c r="L776" s="14">
        <f t="shared" ref="L776" si="836">K776+7</f>
        <v>45720</v>
      </c>
      <c r="M776" s="14">
        <f t="shared" ref="M776" si="837">L776+7</f>
        <v>45727</v>
      </c>
      <c r="N776" s="14">
        <f t="shared" ref="N776" si="838">M776+7</f>
        <v>45734</v>
      </c>
      <c r="O776" s="14">
        <f t="shared" ref="O776" si="839">N776+7</f>
        <v>45741</v>
      </c>
      <c r="P776" s="14">
        <f t="shared" ref="P776" si="840">O776+7</f>
        <v>45748</v>
      </c>
      <c r="Q776" s="14">
        <f t="shared" ref="Q776" si="841">P776+7</f>
        <v>45755</v>
      </c>
      <c r="R776" s="14">
        <f t="shared" ref="R776" si="842">Q776+7</f>
        <v>45762</v>
      </c>
      <c r="S776" s="14">
        <f t="shared" ref="S776" si="843">R776+7</f>
        <v>45769</v>
      </c>
      <c r="T776" s="14">
        <f t="shared" ref="T776" si="844">S776+7</f>
        <v>45776</v>
      </c>
      <c r="U776" s="14">
        <f t="shared" ref="U776" si="845">T776+7</f>
        <v>45783</v>
      </c>
      <c r="V776" s="14">
        <f t="shared" ref="V776" si="846">U776+7</f>
        <v>45790</v>
      </c>
      <c r="W776" s="14">
        <f t="shared" ref="W776" si="847">V776+7</f>
        <v>45797</v>
      </c>
      <c r="X776" s="14">
        <f t="shared" ref="X776" si="848">W776+7</f>
        <v>45804</v>
      </c>
      <c r="Y776" s="14">
        <f t="shared" ref="Y776" si="849">X776+7</f>
        <v>45811</v>
      </c>
      <c r="Z776" s="14">
        <f t="shared" ref="Z776" si="850">Y776+7</f>
        <v>45818</v>
      </c>
      <c r="AA776" s="14">
        <f t="shared" ref="AA776" si="851">Z776+7</f>
        <v>45825</v>
      </c>
      <c r="AB776" s="14">
        <f t="shared" ref="AB776" si="852">AA776+7</f>
        <v>45832</v>
      </c>
      <c r="AC776" s="14">
        <f t="shared" ref="AC776" si="853">AB776+7</f>
        <v>45839</v>
      </c>
      <c r="AD776" s="14">
        <f t="shared" ref="AD776" si="854">AC776+7</f>
        <v>45846</v>
      </c>
      <c r="AE776" s="14">
        <f t="shared" ref="AE776" si="855">AD776+7</f>
        <v>45853</v>
      </c>
      <c r="AF776" s="14">
        <f t="shared" ref="AF776" si="856">AE776+7</f>
        <v>45860</v>
      </c>
      <c r="AG776" s="14">
        <f t="shared" ref="AG776" si="857">AF776+7</f>
        <v>45867</v>
      </c>
      <c r="AH776" s="14">
        <f t="shared" ref="AH776" si="858">AG776+7</f>
        <v>45874</v>
      </c>
      <c r="AI776" s="14">
        <f t="shared" ref="AI776" si="859">AH776+7</f>
        <v>45881</v>
      </c>
      <c r="AJ776" s="14">
        <f t="shared" ref="AJ776" si="860">AI776+7</f>
        <v>45888</v>
      </c>
      <c r="AK776" s="14">
        <f t="shared" ref="AK776" si="861">AJ776+7</f>
        <v>45895</v>
      </c>
      <c r="AL776" s="14">
        <f t="shared" ref="AL776" si="862">AK776+7</f>
        <v>45902</v>
      </c>
      <c r="AM776" s="14">
        <f t="shared" ref="AM776" si="863">AL776+7</f>
        <v>45909</v>
      </c>
      <c r="AN776" s="14">
        <f t="shared" ref="AN776" si="864">AM776+7</f>
        <v>45916</v>
      </c>
      <c r="AO776" s="14">
        <f t="shared" ref="AO776" si="865">AN776+7</f>
        <v>45923</v>
      </c>
      <c r="AP776" s="14">
        <f t="shared" ref="AP776" si="866">AO776+7</f>
        <v>45930</v>
      </c>
      <c r="AQ776" s="14">
        <f t="shared" ref="AQ776" si="867">AP776+7</f>
        <v>45937</v>
      </c>
      <c r="AR776" s="14">
        <f t="shared" ref="AR776" si="868">AQ776+7</f>
        <v>45944</v>
      </c>
      <c r="AS776" s="14">
        <f t="shared" ref="AS776" si="869">AR776+7</f>
        <v>45951</v>
      </c>
      <c r="AT776" s="14">
        <f t="shared" ref="AT776" si="870">AS776+7</f>
        <v>45958</v>
      </c>
      <c r="AU776" s="14">
        <f t="shared" ref="AU776" si="871">AT776+7</f>
        <v>45965</v>
      </c>
      <c r="AV776" s="14">
        <f t="shared" ref="AV776" si="872">AU776+7</f>
        <v>45972</v>
      </c>
      <c r="AW776" s="14">
        <f t="shared" ref="AW776" si="873">AV776+7</f>
        <v>45979</v>
      </c>
      <c r="AX776" s="14">
        <f t="shared" ref="AX776" si="874">AW776+7</f>
        <v>45986</v>
      </c>
      <c r="AY776" s="14">
        <f t="shared" ref="AY776" si="875">AX776+7</f>
        <v>45993</v>
      </c>
      <c r="AZ776" s="14">
        <f t="shared" ref="AZ776" si="876">AY776+7</f>
        <v>46000</v>
      </c>
      <c r="BA776" s="14">
        <f t="shared" ref="BA776" si="877">AZ776+7</f>
        <v>46007</v>
      </c>
      <c r="BB776" s="14">
        <f t="shared" ref="BB776" si="878">BA776+7</f>
        <v>46014</v>
      </c>
      <c r="BC776" s="14">
        <f>BB776+8</f>
        <v>46022</v>
      </c>
    </row>
    <row r="777" spans="1:55" x14ac:dyDescent="0.2">
      <c r="A777" t="s">
        <v>10</v>
      </c>
      <c r="B777">
        <v>982</v>
      </c>
      <c r="C777">
        <v>1981</v>
      </c>
      <c r="D777" s="7">
        <f>D661</f>
        <v>0</v>
      </c>
      <c r="E777" s="7">
        <f>E661</f>
        <v>0</v>
      </c>
      <c r="F777" s="7">
        <f t="shared" ref="E777:BC777" si="879">F661</f>
        <v>0</v>
      </c>
      <c r="G777" s="7">
        <f t="shared" si="879"/>
        <v>0</v>
      </c>
      <c r="H777" s="7">
        <f t="shared" si="879"/>
        <v>0</v>
      </c>
      <c r="I777" s="7">
        <f t="shared" si="879"/>
        <v>0</v>
      </c>
      <c r="J777" s="7">
        <f t="shared" si="879"/>
        <v>0</v>
      </c>
      <c r="K777" s="7">
        <f t="shared" si="879"/>
        <v>0</v>
      </c>
      <c r="L777" s="7">
        <f t="shared" si="879"/>
        <v>0</v>
      </c>
      <c r="M777" s="7">
        <f t="shared" si="879"/>
        <v>0</v>
      </c>
      <c r="N777" s="7">
        <f t="shared" si="879"/>
        <v>0</v>
      </c>
      <c r="O777" s="7">
        <f t="shared" si="879"/>
        <v>0</v>
      </c>
      <c r="P777" s="7">
        <f t="shared" si="879"/>
        <v>0</v>
      </c>
      <c r="Q777" s="7">
        <f t="shared" si="879"/>
        <v>0</v>
      </c>
      <c r="R777" s="7">
        <f t="shared" si="879"/>
        <v>0</v>
      </c>
      <c r="S777" s="7">
        <f t="shared" si="879"/>
        <v>0</v>
      </c>
      <c r="T777" s="7">
        <f t="shared" si="879"/>
        <v>1.873</v>
      </c>
      <c r="U777" s="7">
        <f t="shared" si="879"/>
        <v>0</v>
      </c>
      <c r="V777" s="7">
        <f t="shared" si="879"/>
        <v>0</v>
      </c>
      <c r="W777" s="7">
        <f t="shared" si="879"/>
        <v>0</v>
      </c>
      <c r="X777" s="7">
        <f t="shared" si="879"/>
        <v>0</v>
      </c>
      <c r="Y777" s="7">
        <f t="shared" si="879"/>
        <v>0</v>
      </c>
      <c r="Z777" s="7">
        <f t="shared" si="879"/>
        <v>0</v>
      </c>
      <c r="AA777" s="7">
        <f t="shared" si="879"/>
        <v>0</v>
      </c>
      <c r="AB777" s="7">
        <f t="shared" si="879"/>
        <v>0</v>
      </c>
      <c r="AC777" s="7">
        <f t="shared" si="879"/>
        <v>0</v>
      </c>
      <c r="AD777" s="7">
        <f t="shared" si="879"/>
        <v>0</v>
      </c>
      <c r="AE777" s="7">
        <f t="shared" si="879"/>
        <v>0</v>
      </c>
      <c r="AF777" s="7">
        <f t="shared" si="879"/>
        <v>0</v>
      </c>
      <c r="AG777" s="7">
        <f t="shared" si="879"/>
        <v>0</v>
      </c>
      <c r="AH777" s="7">
        <f t="shared" si="879"/>
        <v>0</v>
      </c>
      <c r="AI777" s="7">
        <f t="shared" si="879"/>
        <v>0</v>
      </c>
      <c r="AJ777" s="7">
        <f t="shared" si="879"/>
        <v>0</v>
      </c>
      <c r="AK777" s="7">
        <f t="shared" si="879"/>
        <v>0</v>
      </c>
      <c r="AL777" s="7">
        <f t="shared" si="879"/>
        <v>0</v>
      </c>
      <c r="AM777" s="7">
        <f t="shared" si="879"/>
        <v>0</v>
      </c>
      <c r="AN777" s="7">
        <f t="shared" si="879"/>
        <v>0</v>
      </c>
      <c r="AO777" s="7">
        <f t="shared" si="879"/>
        <v>0</v>
      </c>
      <c r="AP777" s="7">
        <f t="shared" si="879"/>
        <v>0</v>
      </c>
      <c r="AQ777" s="7">
        <f t="shared" si="879"/>
        <v>0</v>
      </c>
      <c r="AR777" s="7">
        <f t="shared" si="879"/>
        <v>0</v>
      </c>
      <c r="AS777" s="7">
        <f t="shared" si="879"/>
        <v>0</v>
      </c>
      <c r="AT777" s="7">
        <f t="shared" si="879"/>
        <v>0</v>
      </c>
      <c r="AU777" s="7">
        <f t="shared" si="879"/>
        <v>0</v>
      </c>
      <c r="AV777" s="7">
        <f t="shared" si="879"/>
        <v>0</v>
      </c>
      <c r="AW777" s="7">
        <f t="shared" si="879"/>
        <v>0</v>
      </c>
      <c r="AX777" s="7">
        <f t="shared" si="879"/>
        <v>0</v>
      </c>
      <c r="AY777" s="7">
        <f t="shared" si="879"/>
        <v>0</v>
      </c>
      <c r="AZ777" s="7">
        <f t="shared" si="879"/>
        <v>0</v>
      </c>
      <c r="BA777" s="7">
        <f t="shared" si="879"/>
        <v>0</v>
      </c>
      <c r="BB777" s="7">
        <f t="shared" si="879"/>
        <v>0</v>
      </c>
      <c r="BC777" s="7">
        <f t="shared" si="879"/>
        <v>0</v>
      </c>
    </row>
    <row r="778" spans="1:55" x14ac:dyDescent="0.2">
      <c r="A778" t="s">
        <v>10</v>
      </c>
      <c r="B778">
        <v>982</v>
      </c>
      <c r="C778">
        <v>1982</v>
      </c>
      <c r="D778" s="7">
        <f t="shared" ref="D778:BC778" si="880">D662</f>
        <v>0</v>
      </c>
      <c r="E778" s="7">
        <f t="shared" si="880"/>
        <v>0</v>
      </c>
      <c r="F778" s="7">
        <f t="shared" si="880"/>
        <v>0</v>
      </c>
      <c r="G778" s="7">
        <f t="shared" si="880"/>
        <v>0</v>
      </c>
      <c r="H778" s="7">
        <f t="shared" si="880"/>
        <v>0</v>
      </c>
      <c r="I778" s="7">
        <f t="shared" si="880"/>
        <v>0</v>
      </c>
      <c r="J778" s="7">
        <f t="shared" si="880"/>
        <v>0</v>
      </c>
      <c r="K778" s="7">
        <f t="shared" si="880"/>
        <v>0</v>
      </c>
      <c r="L778" s="7">
        <f t="shared" si="880"/>
        <v>0</v>
      </c>
      <c r="M778" s="7">
        <f t="shared" si="880"/>
        <v>0</v>
      </c>
      <c r="N778" s="7">
        <f t="shared" si="880"/>
        <v>0</v>
      </c>
      <c r="O778" s="7">
        <f t="shared" si="880"/>
        <v>0</v>
      </c>
      <c r="P778" s="7">
        <f t="shared" si="880"/>
        <v>0</v>
      </c>
      <c r="Q778" s="7">
        <f t="shared" si="880"/>
        <v>0</v>
      </c>
      <c r="R778" s="7">
        <f t="shared" si="880"/>
        <v>0</v>
      </c>
      <c r="S778" s="7">
        <f t="shared" si="880"/>
        <v>0</v>
      </c>
      <c r="T778" s="7">
        <f t="shared" si="880"/>
        <v>17.423999999999999</v>
      </c>
      <c r="U778" s="7">
        <f t="shared" si="880"/>
        <v>83.521000000000001</v>
      </c>
      <c r="V778" s="7">
        <f t="shared" si="880"/>
        <v>405.572</v>
      </c>
      <c r="W778" s="7">
        <f t="shared" si="880"/>
        <v>454.77699999999999</v>
      </c>
      <c r="X778" s="7">
        <f t="shared" si="880"/>
        <v>0</v>
      </c>
      <c r="Y778" s="7">
        <f t="shared" si="880"/>
        <v>0</v>
      </c>
      <c r="Z778" s="7">
        <f t="shared" si="880"/>
        <v>0</v>
      </c>
      <c r="AA778" s="7">
        <f t="shared" si="880"/>
        <v>0</v>
      </c>
      <c r="AB778" s="7">
        <f t="shared" si="880"/>
        <v>0</v>
      </c>
      <c r="AC778" s="7">
        <f t="shared" si="880"/>
        <v>0</v>
      </c>
      <c r="AD778" s="7">
        <f t="shared" si="880"/>
        <v>0</v>
      </c>
      <c r="AE778" s="7">
        <f t="shared" si="880"/>
        <v>0</v>
      </c>
      <c r="AF778" s="7">
        <f t="shared" si="880"/>
        <v>0</v>
      </c>
      <c r="AG778" s="7">
        <f t="shared" si="880"/>
        <v>0</v>
      </c>
      <c r="AH778" s="7">
        <f t="shared" si="880"/>
        <v>0</v>
      </c>
      <c r="AI778" s="7">
        <f t="shared" si="880"/>
        <v>0</v>
      </c>
      <c r="AJ778" s="7">
        <f t="shared" si="880"/>
        <v>0</v>
      </c>
      <c r="AK778" s="7">
        <f t="shared" si="880"/>
        <v>0</v>
      </c>
      <c r="AL778" s="7">
        <f t="shared" si="880"/>
        <v>0</v>
      </c>
      <c r="AM778" s="7">
        <f t="shared" si="880"/>
        <v>0</v>
      </c>
      <c r="AN778" s="7">
        <f t="shared" si="880"/>
        <v>0</v>
      </c>
      <c r="AO778" s="7">
        <f t="shared" si="880"/>
        <v>0</v>
      </c>
      <c r="AP778" s="7">
        <f t="shared" si="880"/>
        <v>0</v>
      </c>
      <c r="AQ778" s="7">
        <f t="shared" si="880"/>
        <v>0</v>
      </c>
      <c r="AR778" s="7">
        <f t="shared" si="880"/>
        <v>0</v>
      </c>
      <c r="AS778" s="7">
        <f t="shared" si="880"/>
        <v>0</v>
      </c>
      <c r="AT778" s="7">
        <f t="shared" si="880"/>
        <v>0</v>
      </c>
      <c r="AU778" s="7">
        <f t="shared" si="880"/>
        <v>0</v>
      </c>
      <c r="AV778" s="7">
        <f t="shared" si="880"/>
        <v>0</v>
      </c>
      <c r="AW778" s="7">
        <f t="shared" si="880"/>
        <v>0</v>
      </c>
      <c r="AX778" s="7">
        <f t="shared" si="880"/>
        <v>0</v>
      </c>
      <c r="AY778" s="7">
        <f t="shared" si="880"/>
        <v>0</v>
      </c>
      <c r="AZ778" s="7">
        <f t="shared" si="880"/>
        <v>0</v>
      </c>
      <c r="BA778" s="7">
        <f t="shared" si="880"/>
        <v>0</v>
      </c>
      <c r="BB778" s="7">
        <f t="shared" si="880"/>
        <v>0</v>
      </c>
      <c r="BC778" s="7">
        <f t="shared" si="880"/>
        <v>0</v>
      </c>
    </row>
    <row r="779" spans="1:55" x14ac:dyDescent="0.2">
      <c r="A779" t="s">
        <v>10</v>
      </c>
      <c r="B779">
        <v>982</v>
      </c>
      <c r="C779">
        <v>1983</v>
      </c>
      <c r="D779" s="7">
        <f t="shared" ref="D779:BC779" si="881">D663</f>
        <v>0</v>
      </c>
      <c r="E779" s="7">
        <f t="shared" si="881"/>
        <v>0</v>
      </c>
      <c r="F779" s="7">
        <f t="shared" si="881"/>
        <v>0</v>
      </c>
      <c r="G779" s="7">
        <f t="shared" si="881"/>
        <v>0</v>
      </c>
      <c r="H779" s="7">
        <f t="shared" si="881"/>
        <v>0</v>
      </c>
      <c r="I779" s="7">
        <f t="shared" si="881"/>
        <v>0</v>
      </c>
      <c r="J779" s="7">
        <f t="shared" si="881"/>
        <v>0</v>
      </c>
      <c r="K779" s="7">
        <f t="shared" si="881"/>
        <v>0</v>
      </c>
      <c r="L779" s="7">
        <f t="shared" si="881"/>
        <v>0</v>
      </c>
      <c r="M779" s="7">
        <f t="shared" si="881"/>
        <v>0</v>
      </c>
      <c r="N779" s="7">
        <f t="shared" si="881"/>
        <v>0</v>
      </c>
      <c r="O779" s="7">
        <f t="shared" si="881"/>
        <v>0</v>
      </c>
      <c r="P779" s="7">
        <f t="shared" si="881"/>
        <v>0</v>
      </c>
      <c r="Q779" s="7">
        <f t="shared" si="881"/>
        <v>0</v>
      </c>
      <c r="R779" s="7">
        <f t="shared" si="881"/>
        <v>0</v>
      </c>
      <c r="S779" s="7">
        <f t="shared" si="881"/>
        <v>0</v>
      </c>
      <c r="T779" s="7">
        <f t="shared" si="881"/>
        <v>31.221</v>
      </c>
      <c r="U779" s="7">
        <f t="shared" si="881"/>
        <v>90.200999999999993</v>
      </c>
      <c r="V779" s="7">
        <f t="shared" si="881"/>
        <v>389.73399999999998</v>
      </c>
      <c r="W779" s="7">
        <f t="shared" si="881"/>
        <v>669.87599999999998</v>
      </c>
      <c r="X779" s="7">
        <f t="shared" si="881"/>
        <v>19.809000000000001</v>
      </c>
      <c r="Y779" s="7">
        <f t="shared" si="881"/>
        <v>0</v>
      </c>
      <c r="Z779" s="7">
        <f t="shared" si="881"/>
        <v>0</v>
      </c>
      <c r="AA779" s="7">
        <f t="shared" si="881"/>
        <v>0</v>
      </c>
      <c r="AB779" s="7">
        <f t="shared" si="881"/>
        <v>0</v>
      </c>
      <c r="AC779" s="7">
        <f t="shared" si="881"/>
        <v>0</v>
      </c>
      <c r="AD779" s="7">
        <f t="shared" si="881"/>
        <v>0</v>
      </c>
      <c r="AE779" s="7">
        <f t="shared" si="881"/>
        <v>0</v>
      </c>
      <c r="AF779" s="7">
        <f t="shared" si="881"/>
        <v>0</v>
      </c>
      <c r="AG779" s="7">
        <f t="shared" si="881"/>
        <v>0</v>
      </c>
      <c r="AH779" s="7">
        <f t="shared" si="881"/>
        <v>0</v>
      </c>
      <c r="AI779" s="7">
        <f t="shared" si="881"/>
        <v>519.74900000000002</v>
      </c>
      <c r="AJ779" s="7">
        <f t="shared" si="881"/>
        <v>1228.415</v>
      </c>
      <c r="AK779" s="7">
        <f t="shared" si="881"/>
        <v>920.89599999999996</v>
      </c>
      <c r="AL779" s="7">
        <f t="shared" si="881"/>
        <v>1239.4380000000001</v>
      </c>
      <c r="AM779" s="7">
        <f t="shared" si="881"/>
        <v>278.94099999999997</v>
      </c>
      <c r="AN779" s="7">
        <f t="shared" si="881"/>
        <v>317.791</v>
      </c>
      <c r="AO779" s="7">
        <f t="shared" si="881"/>
        <v>0.92900000000000005</v>
      </c>
      <c r="AP779" s="7">
        <f t="shared" si="881"/>
        <v>0</v>
      </c>
      <c r="AQ779" s="7">
        <f t="shared" si="881"/>
        <v>0</v>
      </c>
      <c r="AR779" s="7">
        <f t="shared" si="881"/>
        <v>0</v>
      </c>
      <c r="AS779" s="7">
        <f t="shared" si="881"/>
        <v>0</v>
      </c>
      <c r="AT779" s="7">
        <f t="shared" si="881"/>
        <v>0</v>
      </c>
      <c r="AU779" s="7">
        <f t="shared" si="881"/>
        <v>0</v>
      </c>
      <c r="AV779" s="7">
        <f t="shared" si="881"/>
        <v>0</v>
      </c>
      <c r="AW779" s="7">
        <f t="shared" si="881"/>
        <v>0</v>
      </c>
      <c r="AX779" s="7">
        <f t="shared" si="881"/>
        <v>0</v>
      </c>
      <c r="AY779" s="7">
        <f t="shared" si="881"/>
        <v>0</v>
      </c>
      <c r="AZ779" s="7">
        <f t="shared" si="881"/>
        <v>0</v>
      </c>
      <c r="BA779" s="7">
        <f t="shared" si="881"/>
        <v>0</v>
      </c>
      <c r="BB779" s="7">
        <f t="shared" si="881"/>
        <v>0</v>
      </c>
      <c r="BC779" s="7">
        <f t="shared" si="881"/>
        <v>0</v>
      </c>
    </row>
    <row r="780" spans="1:55" x14ac:dyDescent="0.2">
      <c r="A780" t="s">
        <v>10</v>
      </c>
      <c r="B780">
        <v>982</v>
      </c>
      <c r="C780">
        <v>1984</v>
      </c>
      <c r="D780" s="7">
        <f t="shared" ref="D780:BC780" si="882">D664</f>
        <v>0</v>
      </c>
      <c r="E780" s="7">
        <f t="shared" si="882"/>
        <v>0</v>
      </c>
      <c r="F780" s="7">
        <f t="shared" si="882"/>
        <v>0</v>
      </c>
      <c r="G780" s="7">
        <f t="shared" si="882"/>
        <v>0</v>
      </c>
      <c r="H780" s="7">
        <f t="shared" si="882"/>
        <v>0</v>
      </c>
      <c r="I780" s="7">
        <f t="shared" si="882"/>
        <v>0</v>
      </c>
      <c r="J780" s="7">
        <f t="shared" si="882"/>
        <v>0</v>
      </c>
      <c r="K780" s="7">
        <f t="shared" si="882"/>
        <v>0</v>
      </c>
      <c r="L780" s="7">
        <f t="shared" si="882"/>
        <v>0</v>
      </c>
      <c r="M780" s="7">
        <f t="shared" si="882"/>
        <v>0</v>
      </c>
      <c r="N780" s="7">
        <f t="shared" si="882"/>
        <v>0</v>
      </c>
      <c r="O780" s="7">
        <f t="shared" si="882"/>
        <v>0</v>
      </c>
      <c r="P780" s="7">
        <f t="shared" si="882"/>
        <v>0</v>
      </c>
      <c r="Q780" s="7">
        <f t="shared" si="882"/>
        <v>0</v>
      </c>
      <c r="R780" s="7">
        <f t="shared" si="882"/>
        <v>0</v>
      </c>
      <c r="S780" s="7">
        <f t="shared" si="882"/>
        <v>0</v>
      </c>
      <c r="T780" s="7">
        <f t="shared" si="882"/>
        <v>0</v>
      </c>
      <c r="U780" s="7">
        <f t="shared" si="882"/>
        <v>0</v>
      </c>
      <c r="V780" s="7">
        <f t="shared" si="882"/>
        <v>17.247</v>
      </c>
      <c r="W780" s="7">
        <f t="shared" si="882"/>
        <v>0</v>
      </c>
      <c r="X780" s="7">
        <f t="shared" si="882"/>
        <v>0</v>
      </c>
      <c r="Y780" s="7">
        <f t="shared" si="882"/>
        <v>0</v>
      </c>
      <c r="Z780" s="7">
        <f t="shared" si="882"/>
        <v>0</v>
      </c>
      <c r="AA780" s="7">
        <f t="shared" si="882"/>
        <v>0</v>
      </c>
      <c r="AB780" s="7">
        <f t="shared" si="882"/>
        <v>0</v>
      </c>
      <c r="AC780" s="7">
        <f t="shared" si="882"/>
        <v>0</v>
      </c>
      <c r="AD780" s="7">
        <f t="shared" si="882"/>
        <v>0</v>
      </c>
      <c r="AE780" s="7">
        <f t="shared" si="882"/>
        <v>0</v>
      </c>
      <c r="AF780" s="7">
        <f t="shared" si="882"/>
        <v>0</v>
      </c>
      <c r="AG780" s="7">
        <f t="shared" si="882"/>
        <v>0</v>
      </c>
      <c r="AH780" s="7">
        <f t="shared" si="882"/>
        <v>0</v>
      </c>
      <c r="AI780" s="7">
        <f t="shared" si="882"/>
        <v>0</v>
      </c>
      <c r="AJ780" s="7">
        <f t="shared" si="882"/>
        <v>64.082999999999998</v>
      </c>
      <c r="AK780" s="7">
        <f t="shared" si="882"/>
        <v>878.18600000000004</v>
      </c>
      <c r="AL780" s="7">
        <f t="shared" si="882"/>
        <v>413.65300000000002</v>
      </c>
      <c r="AM780" s="7">
        <f t="shared" si="882"/>
        <v>140.01499999999999</v>
      </c>
      <c r="AN780" s="7">
        <f t="shared" si="882"/>
        <v>822.69</v>
      </c>
      <c r="AO780" s="7">
        <f t="shared" si="882"/>
        <v>2.5529999999999999</v>
      </c>
      <c r="AP780" s="7">
        <f t="shared" si="882"/>
        <v>2.3570000000000002</v>
      </c>
      <c r="AQ780" s="7">
        <f t="shared" si="882"/>
        <v>812.95600000000002</v>
      </c>
      <c r="AR780" s="7">
        <f t="shared" si="882"/>
        <v>754.94100000000003</v>
      </c>
      <c r="AS780" s="7">
        <f t="shared" si="882"/>
        <v>543.93100000000004</v>
      </c>
      <c r="AT780" s="7">
        <f t="shared" si="882"/>
        <v>331.69099999999997</v>
      </c>
      <c r="AU780" s="7">
        <f t="shared" si="882"/>
        <v>0</v>
      </c>
      <c r="AV780" s="7">
        <f t="shared" si="882"/>
        <v>0</v>
      </c>
      <c r="AW780" s="7">
        <f t="shared" si="882"/>
        <v>0</v>
      </c>
      <c r="AX780" s="7">
        <f t="shared" si="882"/>
        <v>0</v>
      </c>
      <c r="AY780" s="7">
        <f t="shared" si="882"/>
        <v>0</v>
      </c>
      <c r="AZ780" s="7">
        <f t="shared" si="882"/>
        <v>0</v>
      </c>
      <c r="BA780" s="7">
        <f t="shared" si="882"/>
        <v>0</v>
      </c>
      <c r="BB780" s="7">
        <f t="shared" si="882"/>
        <v>0</v>
      </c>
      <c r="BC780" s="7">
        <f t="shared" si="882"/>
        <v>0</v>
      </c>
    </row>
    <row r="781" spans="1:55" x14ac:dyDescent="0.2">
      <c r="A781" t="s">
        <v>10</v>
      </c>
      <c r="B781">
        <v>982</v>
      </c>
      <c r="C781">
        <v>1985</v>
      </c>
      <c r="D781" s="7">
        <f t="shared" ref="D781:BC781" si="883">D665</f>
        <v>0</v>
      </c>
      <c r="E781" s="7">
        <f t="shared" si="883"/>
        <v>0</v>
      </c>
      <c r="F781" s="7">
        <f t="shared" si="883"/>
        <v>0</v>
      </c>
      <c r="G781" s="7">
        <f t="shared" si="883"/>
        <v>0</v>
      </c>
      <c r="H781" s="7">
        <f t="shared" si="883"/>
        <v>0</v>
      </c>
      <c r="I781" s="7">
        <f t="shared" si="883"/>
        <v>0</v>
      </c>
      <c r="J781" s="7">
        <f t="shared" si="883"/>
        <v>0</v>
      </c>
      <c r="K781" s="7">
        <f t="shared" si="883"/>
        <v>0</v>
      </c>
      <c r="L781" s="7">
        <f t="shared" si="883"/>
        <v>0</v>
      </c>
      <c r="M781" s="7">
        <f t="shared" si="883"/>
        <v>0</v>
      </c>
      <c r="N781" s="7">
        <f t="shared" si="883"/>
        <v>0</v>
      </c>
      <c r="O781" s="7">
        <f t="shared" si="883"/>
        <v>0</v>
      </c>
      <c r="P781" s="7">
        <f t="shared" si="883"/>
        <v>0</v>
      </c>
      <c r="Q781" s="7">
        <f t="shared" si="883"/>
        <v>0</v>
      </c>
      <c r="R781" s="7">
        <f t="shared" si="883"/>
        <v>11.429</v>
      </c>
      <c r="S781" s="7">
        <f t="shared" si="883"/>
        <v>25.309000000000001</v>
      </c>
      <c r="T781" s="7">
        <f t="shared" si="883"/>
        <v>201.02099999999999</v>
      </c>
      <c r="U781" s="7">
        <f t="shared" si="883"/>
        <v>275.82900000000001</v>
      </c>
      <c r="V781" s="7">
        <f t="shared" si="883"/>
        <v>0</v>
      </c>
      <c r="W781" s="7">
        <f t="shared" si="883"/>
        <v>427.87</v>
      </c>
      <c r="X781" s="7">
        <f t="shared" si="883"/>
        <v>0</v>
      </c>
      <c r="Y781" s="7">
        <f t="shared" si="883"/>
        <v>0</v>
      </c>
      <c r="Z781" s="7">
        <f t="shared" si="883"/>
        <v>0</v>
      </c>
      <c r="AA781" s="7">
        <f t="shared" si="883"/>
        <v>0</v>
      </c>
      <c r="AB781" s="7">
        <f t="shared" si="883"/>
        <v>0</v>
      </c>
      <c r="AC781" s="7">
        <f t="shared" si="883"/>
        <v>0</v>
      </c>
      <c r="AD781" s="7">
        <f t="shared" si="883"/>
        <v>0</v>
      </c>
      <c r="AE781" s="7">
        <f t="shared" si="883"/>
        <v>0</v>
      </c>
      <c r="AF781" s="7">
        <f t="shared" si="883"/>
        <v>0</v>
      </c>
      <c r="AG781" s="7">
        <f t="shared" si="883"/>
        <v>0</v>
      </c>
      <c r="AH781" s="7">
        <f t="shared" si="883"/>
        <v>0</v>
      </c>
      <c r="AI781" s="7">
        <f t="shared" si="883"/>
        <v>0</v>
      </c>
      <c r="AJ781" s="7">
        <f t="shared" si="883"/>
        <v>496.12900000000002</v>
      </c>
      <c r="AK781" s="7">
        <f t="shared" si="883"/>
        <v>1203.5419999999999</v>
      </c>
      <c r="AL781" s="7">
        <f t="shared" si="883"/>
        <v>1140.17</v>
      </c>
      <c r="AM781" s="7">
        <f t="shared" si="883"/>
        <v>1.96</v>
      </c>
      <c r="AN781" s="7">
        <f t="shared" si="883"/>
        <v>0</v>
      </c>
      <c r="AO781" s="7">
        <f t="shared" si="883"/>
        <v>0</v>
      </c>
      <c r="AP781" s="7">
        <f t="shared" si="883"/>
        <v>0</v>
      </c>
      <c r="AQ781" s="7">
        <f t="shared" si="883"/>
        <v>0</v>
      </c>
      <c r="AR781" s="7">
        <f t="shared" si="883"/>
        <v>0</v>
      </c>
      <c r="AS781" s="7">
        <f t="shared" si="883"/>
        <v>0</v>
      </c>
      <c r="AT781" s="7">
        <f t="shared" si="883"/>
        <v>0</v>
      </c>
      <c r="AU781" s="7">
        <f t="shared" si="883"/>
        <v>0</v>
      </c>
      <c r="AV781" s="7">
        <f t="shared" si="883"/>
        <v>0</v>
      </c>
      <c r="AW781" s="7">
        <f t="shared" si="883"/>
        <v>0</v>
      </c>
      <c r="AX781" s="7">
        <f t="shared" si="883"/>
        <v>0</v>
      </c>
      <c r="AY781" s="7">
        <f t="shared" si="883"/>
        <v>0</v>
      </c>
      <c r="AZ781" s="7">
        <f t="shared" si="883"/>
        <v>0</v>
      </c>
      <c r="BA781" s="7">
        <f t="shared" si="883"/>
        <v>0</v>
      </c>
      <c r="BB781" s="7">
        <f t="shared" si="883"/>
        <v>0</v>
      </c>
      <c r="BC781" s="7">
        <f t="shared" si="883"/>
        <v>0</v>
      </c>
    </row>
    <row r="782" spans="1:55" x14ac:dyDescent="0.2">
      <c r="A782" t="s">
        <v>10</v>
      </c>
      <c r="B782">
        <v>982</v>
      </c>
      <c r="C782">
        <v>1986</v>
      </c>
      <c r="D782" s="7">
        <f t="shared" ref="D782:BC782" si="884">D666</f>
        <v>0</v>
      </c>
      <c r="E782" s="7">
        <f t="shared" si="884"/>
        <v>0</v>
      </c>
      <c r="F782" s="7">
        <f t="shared" si="884"/>
        <v>0</v>
      </c>
      <c r="G782" s="7">
        <f t="shared" si="884"/>
        <v>0</v>
      </c>
      <c r="H782" s="7">
        <f t="shared" si="884"/>
        <v>0</v>
      </c>
      <c r="I782" s="7">
        <f t="shared" si="884"/>
        <v>0</v>
      </c>
      <c r="J782" s="7">
        <f t="shared" si="884"/>
        <v>0</v>
      </c>
      <c r="K782" s="7">
        <f t="shared" si="884"/>
        <v>0</v>
      </c>
      <c r="L782" s="7">
        <f t="shared" si="884"/>
        <v>0</v>
      </c>
      <c r="M782" s="7">
        <f t="shared" si="884"/>
        <v>0</v>
      </c>
      <c r="N782" s="7">
        <f t="shared" si="884"/>
        <v>0</v>
      </c>
      <c r="O782" s="7">
        <f t="shared" si="884"/>
        <v>0</v>
      </c>
      <c r="P782" s="7">
        <f t="shared" si="884"/>
        <v>0</v>
      </c>
      <c r="Q782" s="7">
        <f t="shared" si="884"/>
        <v>0</v>
      </c>
      <c r="R782" s="7">
        <f t="shared" si="884"/>
        <v>0</v>
      </c>
      <c r="S782" s="7">
        <f t="shared" si="884"/>
        <v>0</v>
      </c>
      <c r="T782" s="7">
        <f t="shared" si="884"/>
        <v>0</v>
      </c>
      <c r="U782" s="7">
        <f t="shared" si="884"/>
        <v>0</v>
      </c>
      <c r="V782" s="7">
        <f t="shared" si="884"/>
        <v>0</v>
      </c>
      <c r="W782" s="7">
        <f t="shared" si="884"/>
        <v>0</v>
      </c>
      <c r="X782" s="7">
        <f t="shared" si="884"/>
        <v>0</v>
      </c>
      <c r="Y782" s="7">
        <f t="shared" si="884"/>
        <v>0</v>
      </c>
      <c r="Z782" s="7">
        <f t="shared" si="884"/>
        <v>0</v>
      </c>
      <c r="AA782" s="7">
        <f t="shared" si="884"/>
        <v>0</v>
      </c>
      <c r="AB782" s="7">
        <f t="shared" si="884"/>
        <v>0</v>
      </c>
      <c r="AC782" s="7">
        <f t="shared" si="884"/>
        <v>0</v>
      </c>
      <c r="AD782" s="7">
        <f t="shared" si="884"/>
        <v>0</v>
      </c>
      <c r="AE782" s="7">
        <f t="shared" si="884"/>
        <v>0</v>
      </c>
      <c r="AF782" s="7">
        <f t="shared" si="884"/>
        <v>0</v>
      </c>
      <c r="AG782" s="7">
        <f t="shared" si="884"/>
        <v>0</v>
      </c>
      <c r="AH782" s="7">
        <f t="shared" si="884"/>
        <v>0</v>
      </c>
      <c r="AI782" s="7">
        <f t="shared" si="884"/>
        <v>0</v>
      </c>
      <c r="AJ782" s="7">
        <f t="shared" si="884"/>
        <v>41.118000000000002</v>
      </c>
      <c r="AK782" s="7">
        <f t="shared" si="884"/>
        <v>105.18300000000001</v>
      </c>
      <c r="AL782" s="7">
        <f t="shared" si="884"/>
        <v>389.25700000000001</v>
      </c>
      <c r="AM782" s="7">
        <f t="shared" si="884"/>
        <v>1085.9079999999999</v>
      </c>
      <c r="AN782" s="7">
        <f t="shared" si="884"/>
        <v>1259.588</v>
      </c>
      <c r="AO782" s="7">
        <f t="shared" si="884"/>
        <v>88.472999999999999</v>
      </c>
      <c r="AP782" s="7">
        <f t="shared" si="884"/>
        <v>493.36</v>
      </c>
      <c r="AQ782" s="7">
        <f t="shared" si="884"/>
        <v>2.282</v>
      </c>
      <c r="AR782" s="7">
        <f t="shared" si="884"/>
        <v>3.0030000000000001</v>
      </c>
      <c r="AS782" s="7">
        <f t="shared" si="884"/>
        <v>0</v>
      </c>
      <c r="AT782" s="7">
        <f t="shared" si="884"/>
        <v>0</v>
      </c>
      <c r="AU782" s="7">
        <f t="shared" si="884"/>
        <v>0</v>
      </c>
      <c r="AV782" s="7">
        <f t="shared" si="884"/>
        <v>0</v>
      </c>
      <c r="AW782" s="7">
        <f t="shared" si="884"/>
        <v>0</v>
      </c>
      <c r="AX782" s="7">
        <f t="shared" si="884"/>
        <v>0</v>
      </c>
      <c r="AY782" s="7">
        <f t="shared" si="884"/>
        <v>0</v>
      </c>
      <c r="AZ782" s="7">
        <f t="shared" si="884"/>
        <v>0</v>
      </c>
      <c r="BA782" s="7">
        <f t="shared" si="884"/>
        <v>0</v>
      </c>
      <c r="BB782" s="7">
        <f t="shared" si="884"/>
        <v>0</v>
      </c>
      <c r="BC782" s="7">
        <f t="shared" si="884"/>
        <v>0</v>
      </c>
    </row>
    <row r="783" spans="1:55" x14ac:dyDescent="0.2">
      <c r="A783" t="s">
        <v>10</v>
      </c>
      <c r="B783">
        <v>982</v>
      </c>
      <c r="C783">
        <v>1987</v>
      </c>
      <c r="D783" s="7">
        <f t="shared" ref="D783:BC783" si="885">D667</f>
        <v>0</v>
      </c>
      <c r="E783" s="7">
        <f t="shared" si="885"/>
        <v>0</v>
      </c>
      <c r="F783" s="7">
        <f t="shared" si="885"/>
        <v>0</v>
      </c>
      <c r="G783" s="7">
        <f t="shared" si="885"/>
        <v>0</v>
      </c>
      <c r="H783" s="7">
        <f t="shared" si="885"/>
        <v>0</v>
      </c>
      <c r="I783" s="7">
        <f t="shared" si="885"/>
        <v>0</v>
      </c>
      <c r="J783" s="7">
        <f t="shared" si="885"/>
        <v>0</v>
      </c>
      <c r="K783" s="7">
        <f t="shared" si="885"/>
        <v>0</v>
      </c>
      <c r="L783" s="7">
        <f t="shared" si="885"/>
        <v>0</v>
      </c>
      <c r="M783" s="7">
        <f t="shared" si="885"/>
        <v>0</v>
      </c>
      <c r="N783" s="7">
        <f t="shared" si="885"/>
        <v>0</v>
      </c>
      <c r="O783" s="7">
        <f t="shared" si="885"/>
        <v>0</v>
      </c>
      <c r="P783" s="7">
        <f t="shared" si="885"/>
        <v>0</v>
      </c>
      <c r="Q783" s="7">
        <f t="shared" si="885"/>
        <v>0</v>
      </c>
      <c r="R783" s="7">
        <f t="shared" si="885"/>
        <v>12.831</v>
      </c>
      <c r="S783" s="7">
        <f t="shared" si="885"/>
        <v>0</v>
      </c>
      <c r="T783" s="7">
        <f t="shared" si="885"/>
        <v>0</v>
      </c>
      <c r="U783" s="7">
        <f t="shared" si="885"/>
        <v>0</v>
      </c>
      <c r="V783" s="7">
        <f t="shared" si="885"/>
        <v>0</v>
      </c>
      <c r="W783" s="7">
        <f t="shared" si="885"/>
        <v>0</v>
      </c>
      <c r="X783" s="7">
        <f t="shared" si="885"/>
        <v>0</v>
      </c>
      <c r="Y783" s="7">
        <f t="shared" si="885"/>
        <v>0</v>
      </c>
      <c r="Z783" s="7">
        <f t="shared" si="885"/>
        <v>0</v>
      </c>
      <c r="AA783" s="7">
        <f t="shared" si="885"/>
        <v>0</v>
      </c>
      <c r="AB783" s="7">
        <f t="shared" si="885"/>
        <v>0</v>
      </c>
      <c r="AC783" s="7">
        <f t="shared" si="885"/>
        <v>0</v>
      </c>
      <c r="AD783" s="7">
        <f t="shared" si="885"/>
        <v>0</v>
      </c>
      <c r="AE783" s="7">
        <f t="shared" si="885"/>
        <v>0</v>
      </c>
      <c r="AF783" s="7">
        <f t="shared" si="885"/>
        <v>0</v>
      </c>
      <c r="AG783" s="7">
        <f t="shared" si="885"/>
        <v>0</v>
      </c>
      <c r="AH783" s="7">
        <f t="shared" si="885"/>
        <v>0</v>
      </c>
      <c r="AI783" s="7">
        <f t="shared" si="885"/>
        <v>0</v>
      </c>
      <c r="AJ783" s="7">
        <f t="shared" si="885"/>
        <v>0</v>
      </c>
      <c r="AK783" s="7">
        <f t="shared" si="885"/>
        <v>0</v>
      </c>
      <c r="AL783" s="7">
        <f t="shared" si="885"/>
        <v>0</v>
      </c>
      <c r="AM783" s="7">
        <f t="shared" si="885"/>
        <v>0</v>
      </c>
      <c r="AN783" s="7">
        <f t="shared" si="885"/>
        <v>0</v>
      </c>
      <c r="AO783" s="7">
        <f t="shared" si="885"/>
        <v>0</v>
      </c>
      <c r="AP783" s="7">
        <f t="shared" si="885"/>
        <v>0</v>
      </c>
      <c r="AQ783" s="7">
        <f t="shared" si="885"/>
        <v>0</v>
      </c>
      <c r="AR783" s="7">
        <f t="shared" si="885"/>
        <v>0</v>
      </c>
      <c r="AS783" s="7">
        <f t="shared" si="885"/>
        <v>0</v>
      </c>
      <c r="AT783" s="7">
        <f t="shared" si="885"/>
        <v>0</v>
      </c>
      <c r="AU783" s="7">
        <f t="shared" si="885"/>
        <v>0</v>
      </c>
      <c r="AV783" s="7">
        <f t="shared" si="885"/>
        <v>0</v>
      </c>
      <c r="AW783" s="7">
        <f t="shared" si="885"/>
        <v>0</v>
      </c>
      <c r="AX783" s="7">
        <f t="shared" si="885"/>
        <v>0</v>
      </c>
      <c r="AY783" s="7">
        <f t="shared" si="885"/>
        <v>0</v>
      </c>
      <c r="AZ783" s="7">
        <f t="shared" si="885"/>
        <v>0</v>
      </c>
      <c r="BA783" s="7">
        <f t="shared" si="885"/>
        <v>0</v>
      </c>
      <c r="BB783" s="7">
        <f t="shared" si="885"/>
        <v>0</v>
      </c>
      <c r="BC783" s="7">
        <f t="shared" si="885"/>
        <v>0</v>
      </c>
    </row>
    <row r="784" spans="1:55" x14ac:dyDescent="0.2">
      <c r="A784" t="s">
        <v>10</v>
      </c>
      <c r="B784">
        <v>982</v>
      </c>
      <c r="C784">
        <v>1988</v>
      </c>
      <c r="D784" s="7">
        <f t="shared" ref="D784:BC784" si="886">D668</f>
        <v>0</v>
      </c>
      <c r="E784" s="7">
        <f t="shared" si="886"/>
        <v>0</v>
      </c>
      <c r="F784" s="7">
        <f t="shared" si="886"/>
        <v>0</v>
      </c>
      <c r="G784" s="7">
        <f t="shared" si="886"/>
        <v>0</v>
      </c>
      <c r="H784" s="7">
        <f t="shared" si="886"/>
        <v>0</v>
      </c>
      <c r="I784" s="7">
        <f t="shared" si="886"/>
        <v>0</v>
      </c>
      <c r="J784" s="7">
        <f t="shared" si="886"/>
        <v>0</v>
      </c>
      <c r="K784" s="7">
        <f t="shared" si="886"/>
        <v>0</v>
      </c>
      <c r="L784" s="7">
        <f t="shared" si="886"/>
        <v>0</v>
      </c>
      <c r="M784" s="7">
        <f t="shared" si="886"/>
        <v>0</v>
      </c>
      <c r="N784" s="7">
        <f t="shared" si="886"/>
        <v>0</v>
      </c>
      <c r="O784" s="7">
        <f t="shared" si="886"/>
        <v>0</v>
      </c>
      <c r="P784" s="7">
        <f t="shared" si="886"/>
        <v>0</v>
      </c>
      <c r="Q784" s="7">
        <f t="shared" si="886"/>
        <v>0</v>
      </c>
      <c r="R784" s="7">
        <f t="shared" si="886"/>
        <v>63.121000000000002</v>
      </c>
      <c r="S784" s="7">
        <f t="shared" si="886"/>
        <v>382.48700000000002</v>
      </c>
      <c r="T784" s="7">
        <f t="shared" si="886"/>
        <v>627.26700000000005</v>
      </c>
      <c r="U784" s="7">
        <f t="shared" si="886"/>
        <v>670.14599999999996</v>
      </c>
      <c r="V784" s="7">
        <f t="shared" si="886"/>
        <v>750.322</v>
      </c>
      <c r="W784" s="7">
        <f t="shared" si="886"/>
        <v>0</v>
      </c>
      <c r="X784" s="7">
        <f t="shared" si="886"/>
        <v>0</v>
      </c>
      <c r="Y784" s="7">
        <f t="shared" si="886"/>
        <v>0</v>
      </c>
      <c r="Z784" s="7">
        <f t="shared" si="886"/>
        <v>0</v>
      </c>
      <c r="AA784" s="7">
        <f t="shared" si="886"/>
        <v>0</v>
      </c>
      <c r="AB784" s="7">
        <f t="shared" si="886"/>
        <v>0</v>
      </c>
      <c r="AC784" s="7">
        <f t="shared" si="886"/>
        <v>0</v>
      </c>
      <c r="AD784" s="7">
        <f t="shared" si="886"/>
        <v>0</v>
      </c>
      <c r="AE784" s="7">
        <f t="shared" si="886"/>
        <v>777.89700000000005</v>
      </c>
      <c r="AF784" s="7">
        <f t="shared" si="886"/>
        <v>1150.5150000000001</v>
      </c>
      <c r="AG784" s="7">
        <f t="shared" si="886"/>
        <v>1240.3420000000001</v>
      </c>
      <c r="AH784" s="7">
        <f t="shared" si="886"/>
        <v>942.09500000000003</v>
      </c>
      <c r="AI784" s="7">
        <f t="shared" si="886"/>
        <v>715.39400000000001</v>
      </c>
      <c r="AJ784" s="7">
        <f t="shared" si="886"/>
        <v>343.43900000000002</v>
      </c>
      <c r="AK784" s="7">
        <f t="shared" si="886"/>
        <v>102.047</v>
      </c>
      <c r="AL784" s="7">
        <f t="shared" si="886"/>
        <v>0.14199999999999999</v>
      </c>
      <c r="AM784" s="7">
        <f t="shared" si="886"/>
        <v>0</v>
      </c>
      <c r="AN784" s="7">
        <f t="shared" si="886"/>
        <v>0</v>
      </c>
      <c r="AO784" s="7">
        <f t="shared" si="886"/>
        <v>0</v>
      </c>
      <c r="AP784" s="7">
        <f t="shared" si="886"/>
        <v>0</v>
      </c>
      <c r="AQ784" s="7">
        <f t="shared" si="886"/>
        <v>0</v>
      </c>
      <c r="AR784" s="7">
        <f t="shared" si="886"/>
        <v>0</v>
      </c>
      <c r="AS784" s="7">
        <f t="shared" si="886"/>
        <v>1014.008</v>
      </c>
      <c r="AT784" s="7">
        <f t="shared" si="886"/>
        <v>1738.768</v>
      </c>
      <c r="AU784" s="7">
        <f t="shared" si="886"/>
        <v>0</v>
      </c>
      <c r="AV784" s="7">
        <f t="shared" si="886"/>
        <v>0</v>
      </c>
      <c r="AW784" s="7">
        <f t="shared" si="886"/>
        <v>0</v>
      </c>
      <c r="AX784" s="7">
        <f t="shared" si="886"/>
        <v>0</v>
      </c>
      <c r="AY784" s="7">
        <f t="shared" si="886"/>
        <v>0</v>
      </c>
      <c r="AZ784" s="7">
        <f t="shared" si="886"/>
        <v>0</v>
      </c>
      <c r="BA784" s="7">
        <f t="shared" si="886"/>
        <v>0</v>
      </c>
      <c r="BB784" s="7">
        <f t="shared" si="886"/>
        <v>0</v>
      </c>
      <c r="BC784" s="7">
        <f t="shared" si="886"/>
        <v>0</v>
      </c>
    </row>
    <row r="785" spans="1:55" x14ac:dyDescent="0.2">
      <c r="A785" t="s">
        <v>10</v>
      </c>
      <c r="B785">
        <v>982</v>
      </c>
      <c r="C785">
        <v>1989</v>
      </c>
      <c r="D785" s="7">
        <f t="shared" ref="D785:BC785" si="887">D669</f>
        <v>0</v>
      </c>
      <c r="E785" s="7">
        <f t="shared" si="887"/>
        <v>0</v>
      </c>
      <c r="F785" s="7">
        <f t="shared" si="887"/>
        <v>0</v>
      </c>
      <c r="G785" s="7">
        <f t="shared" si="887"/>
        <v>0</v>
      </c>
      <c r="H785" s="7">
        <f t="shared" si="887"/>
        <v>0</v>
      </c>
      <c r="I785" s="7">
        <f t="shared" si="887"/>
        <v>0</v>
      </c>
      <c r="J785" s="7">
        <f t="shared" si="887"/>
        <v>0</v>
      </c>
      <c r="K785" s="7">
        <f t="shared" si="887"/>
        <v>0</v>
      </c>
      <c r="L785" s="7">
        <f t="shared" si="887"/>
        <v>0</v>
      </c>
      <c r="M785" s="7">
        <f t="shared" si="887"/>
        <v>0</v>
      </c>
      <c r="N785" s="7">
        <f t="shared" si="887"/>
        <v>0</v>
      </c>
      <c r="O785" s="7">
        <f t="shared" si="887"/>
        <v>0</v>
      </c>
      <c r="P785" s="7">
        <f t="shared" si="887"/>
        <v>0</v>
      </c>
      <c r="Q785" s="7">
        <f t="shared" si="887"/>
        <v>0</v>
      </c>
      <c r="R785" s="7">
        <f t="shared" si="887"/>
        <v>12.097</v>
      </c>
      <c r="S785" s="7">
        <f t="shared" si="887"/>
        <v>19.059999999999999</v>
      </c>
      <c r="T785" s="7">
        <f t="shared" si="887"/>
        <v>0</v>
      </c>
      <c r="U785" s="7">
        <f t="shared" si="887"/>
        <v>186.21600000000001</v>
      </c>
      <c r="V785" s="7">
        <f t="shared" si="887"/>
        <v>0</v>
      </c>
      <c r="W785" s="7">
        <f t="shared" si="887"/>
        <v>0</v>
      </c>
      <c r="X785" s="7">
        <f t="shared" si="887"/>
        <v>0</v>
      </c>
      <c r="Y785" s="7">
        <f t="shared" si="887"/>
        <v>0</v>
      </c>
      <c r="Z785" s="7">
        <f t="shared" si="887"/>
        <v>0</v>
      </c>
      <c r="AA785" s="7">
        <f t="shared" si="887"/>
        <v>0</v>
      </c>
      <c r="AB785" s="7">
        <f t="shared" si="887"/>
        <v>0</v>
      </c>
      <c r="AC785" s="7">
        <f t="shared" si="887"/>
        <v>0</v>
      </c>
      <c r="AD785" s="7">
        <f t="shared" si="887"/>
        <v>0</v>
      </c>
      <c r="AE785" s="7">
        <f t="shared" si="887"/>
        <v>0</v>
      </c>
      <c r="AF785" s="7">
        <f t="shared" si="887"/>
        <v>0</v>
      </c>
      <c r="AG785" s="7">
        <f t="shared" si="887"/>
        <v>0</v>
      </c>
      <c r="AH785" s="7">
        <f t="shared" si="887"/>
        <v>0</v>
      </c>
      <c r="AI785" s="7">
        <f t="shared" si="887"/>
        <v>0</v>
      </c>
      <c r="AJ785" s="7">
        <f t="shared" si="887"/>
        <v>0</v>
      </c>
      <c r="AK785" s="7">
        <f t="shared" si="887"/>
        <v>0</v>
      </c>
      <c r="AL785" s="7">
        <f t="shared" si="887"/>
        <v>0</v>
      </c>
      <c r="AM785" s="7">
        <f t="shared" si="887"/>
        <v>0</v>
      </c>
      <c r="AN785" s="7">
        <f t="shared" si="887"/>
        <v>0</v>
      </c>
      <c r="AO785" s="7">
        <f t="shared" si="887"/>
        <v>0</v>
      </c>
      <c r="AP785" s="7">
        <f t="shared" si="887"/>
        <v>0</v>
      </c>
      <c r="AQ785" s="7">
        <f t="shared" si="887"/>
        <v>0</v>
      </c>
      <c r="AR785" s="7">
        <f t="shared" si="887"/>
        <v>0</v>
      </c>
      <c r="AS785" s="7">
        <f t="shared" si="887"/>
        <v>0</v>
      </c>
      <c r="AT785" s="7">
        <f t="shared" si="887"/>
        <v>0</v>
      </c>
      <c r="AU785" s="7">
        <f t="shared" si="887"/>
        <v>0</v>
      </c>
      <c r="AV785" s="7">
        <f t="shared" si="887"/>
        <v>0</v>
      </c>
      <c r="AW785" s="7">
        <f t="shared" si="887"/>
        <v>0</v>
      </c>
      <c r="AX785" s="7">
        <f t="shared" si="887"/>
        <v>0</v>
      </c>
      <c r="AY785" s="7">
        <f t="shared" si="887"/>
        <v>0</v>
      </c>
      <c r="AZ785" s="7">
        <f t="shared" si="887"/>
        <v>0</v>
      </c>
      <c r="BA785" s="7">
        <f t="shared" si="887"/>
        <v>0</v>
      </c>
      <c r="BB785" s="7">
        <f t="shared" si="887"/>
        <v>0</v>
      </c>
      <c r="BC785" s="7">
        <f t="shared" si="887"/>
        <v>0</v>
      </c>
    </row>
    <row r="786" spans="1:55" x14ac:dyDescent="0.2">
      <c r="A786" t="s">
        <v>10</v>
      </c>
      <c r="B786">
        <v>982</v>
      </c>
      <c r="C786">
        <v>1990</v>
      </c>
      <c r="D786" s="7">
        <f t="shared" ref="D786:BC786" si="888">D670</f>
        <v>0</v>
      </c>
      <c r="E786" s="7">
        <f t="shared" si="888"/>
        <v>0</v>
      </c>
      <c r="F786" s="7">
        <f t="shared" si="888"/>
        <v>0</v>
      </c>
      <c r="G786" s="7">
        <f t="shared" si="888"/>
        <v>0</v>
      </c>
      <c r="H786" s="7">
        <f t="shared" si="888"/>
        <v>0</v>
      </c>
      <c r="I786" s="7">
        <f t="shared" si="888"/>
        <v>0</v>
      </c>
      <c r="J786" s="7">
        <f t="shared" si="888"/>
        <v>0</v>
      </c>
      <c r="K786" s="7">
        <f t="shared" si="888"/>
        <v>0</v>
      </c>
      <c r="L786" s="7">
        <f t="shared" si="888"/>
        <v>0</v>
      </c>
      <c r="M786" s="7">
        <f t="shared" si="888"/>
        <v>0</v>
      </c>
      <c r="N786" s="7">
        <f t="shared" si="888"/>
        <v>0</v>
      </c>
      <c r="O786" s="7">
        <f t="shared" si="888"/>
        <v>0</v>
      </c>
      <c r="P786" s="7">
        <f t="shared" si="888"/>
        <v>0</v>
      </c>
      <c r="Q786" s="7">
        <f t="shared" si="888"/>
        <v>0</v>
      </c>
      <c r="R786" s="7">
        <f t="shared" si="888"/>
        <v>0</v>
      </c>
      <c r="S786" s="7">
        <f t="shared" si="888"/>
        <v>0</v>
      </c>
      <c r="T786" s="7">
        <f t="shared" si="888"/>
        <v>0</v>
      </c>
      <c r="U786" s="7">
        <f t="shared" si="888"/>
        <v>0</v>
      </c>
      <c r="V786" s="7">
        <f t="shared" si="888"/>
        <v>0</v>
      </c>
      <c r="W786" s="7">
        <f t="shared" si="888"/>
        <v>0</v>
      </c>
      <c r="X786" s="7">
        <f t="shared" si="888"/>
        <v>0</v>
      </c>
      <c r="Y786" s="7">
        <f t="shared" si="888"/>
        <v>0</v>
      </c>
      <c r="Z786" s="7">
        <f t="shared" si="888"/>
        <v>0</v>
      </c>
      <c r="AA786" s="7">
        <f t="shared" si="888"/>
        <v>0</v>
      </c>
      <c r="AB786" s="7">
        <f t="shared" si="888"/>
        <v>0</v>
      </c>
      <c r="AC786" s="7">
        <f t="shared" si="888"/>
        <v>0</v>
      </c>
      <c r="AD786" s="7">
        <f t="shared" si="888"/>
        <v>0</v>
      </c>
      <c r="AE786" s="7">
        <f t="shared" si="888"/>
        <v>0</v>
      </c>
      <c r="AF786" s="7">
        <f t="shared" si="888"/>
        <v>0</v>
      </c>
      <c r="AG786" s="7">
        <f t="shared" si="888"/>
        <v>0</v>
      </c>
      <c r="AH786" s="7">
        <f t="shared" si="888"/>
        <v>0</v>
      </c>
      <c r="AI786" s="7">
        <f t="shared" si="888"/>
        <v>0</v>
      </c>
      <c r="AJ786" s="7">
        <f t="shared" si="888"/>
        <v>0</v>
      </c>
      <c r="AK786" s="7">
        <f t="shared" si="888"/>
        <v>0</v>
      </c>
      <c r="AL786" s="7">
        <f t="shared" si="888"/>
        <v>0</v>
      </c>
      <c r="AM786" s="7">
        <f t="shared" si="888"/>
        <v>0</v>
      </c>
      <c r="AN786" s="7">
        <f t="shared" si="888"/>
        <v>0</v>
      </c>
      <c r="AO786" s="7">
        <f t="shared" si="888"/>
        <v>0</v>
      </c>
      <c r="AP786" s="7">
        <f t="shared" si="888"/>
        <v>0</v>
      </c>
      <c r="AQ786" s="7">
        <f t="shared" si="888"/>
        <v>0</v>
      </c>
      <c r="AR786" s="7">
        <f t="shared" si="888"/>
        <v>0</v>
      </c>
      <c r="AS786" s="7">
        <f t="shared" si="888"/>
        <v>0</v>
      </c>
      <c r="AT786" s="7">
        <f t="shared" si="888"/>
        <v>0</v>
      </c>
      <c r="AU786" s="7">
        <f t="shared" si="888"/>
        <v>0</v>
      </c>
      <c r="AV786" s="7">
        <f t="shared" si="888"/>
        <v>0</v>
      </c>
      <c r="AW786" s="7">
        <f t="shared" si="888"/>
        <v>0</v>
      </c>
      <c r="AX786" s="7">
        <f t="shared" si="888"/>
        <v>0</v>
      </c>
      <c r="AY786" s="7">
        <f t="shared" si="888"/>
        <v>0</v>
      </c>
      <c r="AZ786" s="7">
        <f t="shared" si="888"/>
        <v>0</v>
      </c>
      <c r="BA786" s="7">
        <f t="shared" si="888"/>
        <v>0</v>
      </c>
      <c r="BB786" s="7">
        <f t="shared" si="888"/>
        <v>0</v>
      </c>
      <c r="BC786" s="7">
        <f t="shared" si="888"/>
        <v>0</v>
      </c>
    </row>
    <row r="787" spans="1:55" x14ac:dyDescent="0.2">
      <c r="A787" t="s">
        <v>10</v>
      </c>
      <c r="B787">
        <v>982</v>
      </c>
      <c r="C787">
        <v>1991</v>
      </c>
      <c r="D787" s="7">
        <f t="shared" ref="D787:BC787" si="889">D671</f>
        <v>0</v>
      </c>
      <c r="E787" s="7">
        <f t="shared" si="889"/>
        <v>0</v>
      </c>
      <c r="F787" s="7">
        <f t="shared" si="889"/>
        <v>0</v>
      </c>
      <c r="G787" s="7">
        <f t="shared" si="889"/>
        <v>0</v>
      </c>
      <c r="H787" s="7">
        <f t="shared" si="889"/>
        <v>0</v>
      </c>
      <c r="I787" s="7">
        <f t="shared" si="889"/>
        <v>0</v>
      </c>
      <c r="J787" s="7">
        <f t="shared" si="889"/>
        <v>0</v>
      </c>
      <c r="K787" s="7">
        <f t="shared" si="889"/>
        <v>0</v>
      </c>
      <c r="L787" s="7">
        <f t="shared" si="889"/>
        <v>0</v>
      </c>
      <c r="M787" s="7">
        <f t="shared" si="889"/>
        <v>0</v>
      </c>
      <c r="N787" s="7">
        <f t="shared" si="889"/>
        <v>0</v>
      </c>
      <c r="O787" s="7">
        <f t="shared" si="889"/>
        <v>0</v>
      </c>
      <c r="P787" s="7">
        <f t="shared" si="889"/>
        <v>0</v>
      </c>
      <c r="Q787" s="7">
        <f t="shared" si="889"/>
        <v>0</v>
      </c>
      <c r="R787" s="7">
        <f t="shared" si="889"/>
        <v>0</v>
      </c>
      <c r="S787" s="7">
        <f t="shared" si="889"/>
        <v>0</v>
      </c>
      <c r="T787" s="7">
        <f t="shared" si="889"/>
        <v>0</v>
      </c>
      <c r="U787" s="7">
        <f t="shared" si="889"/>
        <v>0</v>
      </c>
      <c r="V787" s="7">
        <f t="shared" si="889"/>
        <v>0</v>
      </c>
      <c r="W787" s="7">
        <f t="shared" si="889"/>
        <v>0</v>
      </c>
      <c r="X787" s="7">
        <f t="shared" si="889"/>
        <v>0</v>
      </c>
      <c r="Y787" s="7">
        <f t="shared" si="889"/>
        <v>0</v>
      </c>
      <c r="Z787" s="7">
        <f t="shared" si="889"/>
        <v>0</v>
      </c>
      <c r="AA787" s="7">
        <f t="shared" si="889"/>
        <v>0</v>
      </c>
      <c r="AB787" s="7">
        <f t="shared" si="889"/>
        <v>0</v>
      </c>
      <c r="AC787" s="7">
        <f t="shared" si="889"/>
        <v>0</v>
      </c>
      <c r="AD787" s="7">
        <f t="shared" si="889"/>
        <v>0</v>
      </c>
      <c r="AE787" s="7">
        <f t="shared" si="889"/>
        <v>0</v>
      </c>
      <c r="AF787" s="7">
        <f t="shared" si="889"/>
        <v>0</v>
      </c>
      <c r="AG787" s="7">
        <f t="shared" si="889"/>
        <v>0</v>
      </c>
      <c r="AH787" s="7">
        <f t="shared" si="889"/>
        <v>0</v>
      </c>
      <c r="AI787" s="7">
        <f t="shared" si="889"/>
        <v>0</v>
      </c>
      <c r="AJ787" s="7">
        <f t="shared" si="889"/>
        <v>0</v>
      </c>
      <c r="AK787" s="7">
        <f t="shared" si="889"/>
        <v>0</v>
      </c>
      <c r="AL787" s="7">
        <f t="shared" si="889"/>
        <v>0</v>
      </c>
      <c r="AM787" s="7">
        <f t="shared" si="889"/>
        <v>0</v>
      </c>
      <c r="AN787" s="7">
        <f t="shared" si="889"/>
        <v>0</v>
      </c>
      <c r="AO787" s="7">
        <f t="shared" si="889"/>
        <v>0</v>
      </c>
      <c r="AP787" s="7">
        <f t="shared" si="889"/>
        <v>0</v>
      </c>
      <c r="AQ787" s="7">
        <f t="shared" si="889"/>
        <v>0</v>
      </c>
      <c r="AR787" s="7">
        <f t="shared" si="889"/>
        <v>0</v>
      </c>
      <c r="AS787" s="7">
        <f t="shared" si="889"/>
        <v>0</v>
      </c>
      <c r="AT787" s="7">
        <f t="shared" si="889"/>
        <v>0</v>
      </c>
      <c r="AU787" s="7">
        <f t="shared" si="889"/>
        <v>0</v>
      </c>
      <c r="AV787" s="7">
        <f t="shared" si="889"/>
        <v>0</v>
      </c>
      <c r="AW787" s="7">
        <f t="shared" si="889"/>
        <v>0</v>
      </c>
      <c r="AX787" s="7">
        <f t="shared" si="889"/>
        <v>0</v>
      </c>
      <c r="AY787" s="7">
        <f t="shared" si="889"/>
        <v>0</v>
      </c>
      <c r="AZ787" s="7">
        <f t="shared" si="889"/>
        <v>0</v>
      </c>
      <c r="BA787" s="7">
        <f t="shared" si="889"/>
        <v>0</v>
      </c>
      <c r="BB787" s="7">
        <f t="shared" si="889"/>
        <v>0</v>
      </c>
      <c r="BC787" s="7">
        <f t="shared" si="889"/>
        <v>0</v>
      </c>
    </row>
    <row r="788" spans="1:55" x14ac:dyDescent="0.2">
      <c r="A788" t="s">
        <v>10</v>
      </c>
      <c r="B788">
        <v>982</v>
      </c>
      <c r="C788">
        <v>1992</v>
      </c>
      <c r="D788" s="7">
        <f t="shared" ref="D788:BC788" si="890">D672</f>
        <v>0</v>
      </c>
      <c r="E788" s="7">
        <f t="shared" si="890"/>
        <v>0</v>
      </c>
      <c r="F788" s="7">
        <f t="shared" si="890"/>
        <v>0</v>
      </c>
      <c r="G788" s="7">
        <f t="shared" si="890"/>
        <v>0</v>
      </c>
      <c r="H788" s="7">
        <f t="shared" si="890"/>
        <v>0</v>
      </c>
      <c r="I788" s="7">
        <f t="shared" si="890"/>
        <v>0</v>
      </c>
      <c r="J788" s="7">
        <f t="shared" si="890"/>
        <v>0</v>
      </c>
      <c r="K788" s="7">
        <f t="shared" si="890"/>
        <v>0</v>
      </c>
      <c r="L788" s="7">
        <f t="shared" si="890"/>
        <v>0</v>
      </c>
      <c r="M788" s="7">
        <f t="shared" si="890"/>
        <v>0</v>
      </c>
      <c r="N788" s="7">
        <f t="shared" si="890"/>
        <v>0</v>
      </c>
      <c r="O788" s="7">
        <f t="shared" si="890"/>
        <v>0</v>
      </c>
      <c r="P788" s="7">
        <f t="shared" si="890"/>
        <v>0</v>
      </c>
      <c r="Q788" s="7">
        <f t="shared" si="890"/>
        <v>0</v>
      </c>
      <c r="R788" s="7">
        <f t="shared" si="890"/>
        <v>0</v>
      </c>
      <c r="S788" s="7">
        <f t="shared" si="890"/>
        <v>31.356999999999999</v>
      </c>
      <c r="T788" s="7">
        <f t="shared" si="890"/>
        <v>91.850999999999999</v>
      </c>
      <c r="U788" s="7">
        <f t="shared" si="890"/>
        <v>206.577</v>
      </c>
      <c r="V788" s="7">
        <f t="shared" si="890"/>
        <v>0</v>
      </c>
      <c r="W788" s="7">
        <f t="shared" si="890"/>
        <v>374.19099999999997</v>
      </c>
      <c r="X788" s="7">
        <f t="shared" si="890"/>
        <v>369.02499999999998</v>
      </c>
      <c r="Y788" s="7">
        <f t="shared" si="890"/>
        <v>24.222999999999999</v>
      </c>
      <c r="Z788" s="7">
        <f t="shared" si="890"/>
        <v>716.10199999999998</v>
      </c>
      <c r="AA788" s="7">
        <f t="shared" si="890"/>
        <v>809.10799999999995</v>
      </c>
      <c r="AB788" s="7">
        <f t="shared" si="890"/>
        <v>0</v>
      </c>
      <c r="AC788" s="7">
        <f t="shared" si="890"/>
        <v>959.14700000000005</v>
      </c>
      <c r="AD788" s="7">
        <f t="shared" si="890"/>
        <v>1412.3430000000001</v>
      </c>
      <c r="AE788" s="7">
        <f t="shared" si="890"/>
        <v>1483.607</v>
      </c>
      <c r="AF788" s="7">
        <f t="shared" si="890"/>
        <v>1499.4939999999999</v>
      </c>
      <c r="AG788" s="7">
        <f t="shared" si="890"/>
        <v>1429.665</v>
      </c>
      <c r="AH788" s="7">
        <f t="shared" si="890"/>
        <v>1246.8</v>
      </c>
      <c r="AI788" s="7">
        <f t="shared" si="890"/>
        <v>932.52499999999998</v>
      </c>
      <c r="AJ788" s="7">
        <f t="shared" si="890"/>
        <v>504.07299999999998</v>
      </c>
      <c r="AK788" s="7">
        <f t="shared" si="890"/>
        <v>1121.0239999999999</v>
      </c>
      <c r="AL788" s="7">
        <f t="shared" si="890"/>
        <v>741.74800000000005</v>
      </c>
      <c r="AM788" s="7">
        <f t="shared" si="890"/>
        <v>303.44</v>
      </c>
      <c r="AN788" s="7">
        <f t="shared" si="890"/>
        <v>217.77099999999999</v>
      </c>
      <c r="AO788" s="7">
        <f t="shared" si="890"/>
        <v>614.99</v>
      </c>
      <c r="AP788" s="7">
        <f t="shared" si="890"/>
        <v>1425.7929999999999</v>
      </c>
      <c r="AQ788" s="7">
        <f t="shared" si="890"/>
        <v>4.6150000000000002</v>
      </c>
      <c r="AR788" s="7">
        <f t="shared" si="890"/>
        <v>1003.343</v>
      </c>
      <c r="AS788" s="7">
        <f t="shared" si="890"/>
        <v>509.911</v>
      </c>
      <c r="AT788" s="7">
        <f t="shared" si="890"/>
        <v>4.8070000000000004</v>
      </c>
      <c r="AU788" s="7">
        <f t="shared" si="890"/>
        <v>0</v>
      </c>
      <c r="AV788" s="7">
        <f t="shared" si="890"/>
        <v>0</v>
      </c>
      <c r="AW788" s="7">
        <f t="shared" si="890"/>
        <v>0</v>
      </c>
      <c r="AX788" s="7">
        <f t="shared" si="890"/>
        <v>0</v>
      </c>
      <c r="AY788" s="7">
        <f t="shared" si="890"/>
        <v>0</v>
      </c>
      <c r="AZ788" s="7">
        <f t="shared" si="890"/>
        <v>0</v>
      </c>
      <c r="BA788" s="7">
        <f t="shared" si="890"/>
        <v>0</v>
      </c>
      <c r="BB788" s="7">
        <f t="shared" si="890"/>
        <v>0</v>
      </c>
      <c r="BC788" s="7">
        <f t="shared" si="890"/>
        <v>0</v>
      </c>
    </row>
    <row r="789" spans="1:55" x14ac:dyDescent="0.2">
      <c r="A789" t="s">
        <v>10</v>
      </c>
      <c r="B789">
        <v>982</v>
      </c>
      <c r="C789">
        <v>1993</v>
      </c>
      <c r="D789" s="7">
        <f t="shared" ref="D789:BC789" si="891">D673</f>
        <v>0</v>
      </c>
      <c r="E789" s="7">
        <f t="shared" si="891"/>
        <v>0</v>
      </c>
      <c r="F789" s="7">
        <f t="shared" si="891"/>
        <v>0</v>
      </c>
      <c r="G789" s="7">
        <f t="shared" si="891"/>
        <v>0</v>
      </c>
      <c r="H789" s="7">
        <f t="shared" si="891"/>
        <v>0</v>
      </c>
      <c r="I789" s="7">
        <f t="shared" si="891"/>
        <v>0</v>
      </c>
      <c r="J789" s="7">
        <f t="shared" si="891"/>
        <v>0</v>
      </c>
      <c r="K789" s="7">
        <f t="shared" si="891"/>
        <v>0</v>
      </c>
      <c r="L789" s="7">
        <f t="shared" si="891"/>
        <v>0</v>
      </c>
      <c r="M789" s="7">
        <f t="shared" si="891"/>
        <v>0</v>
      </c>
      <c r="N789" s="7">
        <f t="shared" si="891"/>
        <v>0</v>
      </c>
      <c r="O789" s="7">
        <f t="shared" si="891"/>
        <v>0</v>
      </c>
      <c r="P789" s="7">
        <f t="shared" si="891"/>
        <v>0</v>
      </c>
      <c r="Q789" s="7">
        <f t="shared" si="891"/>
        <v>0</v>
      </c>
      <c r="R789" s="7">
        <f t="shared" si="891"/>
        <v>0</v>
      </c>
      <c r="S789" s="7">
        <f t="shared" si="891"/>
        <v>0</v>
      </c>
      <c r="T789" s="7">
        <f t="shared" si="891"/>
        <v>18.105</v>
      </c>
      <c r="U789" s="7">
        <f t="shared" si="891"/>
        <v>40.508000000000003</v>
      </c>
      <c r="V789" s="7">
        <f t="shared" si="891"/>
        <v>4.7610000000000001</v>
      </c>
      <c r="W789" s="7">
        <f t="shared" si="891"/>
        <v>0</v>
      </c>
      <c r="X789" s="7">
        <f t="shared" si="891"/>
        <v>0</v>
      </c>
      <c r="Y789" s="7">
        <f t="shared" si="891"/>
        <v>0</v>
      </c>
      <c r="Z789" s="7">
        <f t="shared" si="891"/>
        <v>0</v>
      </c>
      <c r="AA789" s="7">
        <f t="shared" si="891"/>
        <v>0</v>
      </c>
      <c r="AB789" s="7">
        <f t="shared" si="891"/>
        <v>0</v>
      </c>
      <c r="AC789" s="7">
        <f t="shared" si="891"/>
        <v>0</v>
      </c>
      <c r="AD789" s="7">
        <f t="shared" si="891"/>
        <v>0</v>
      </c>
      <c r="AE789" s="7">
        <f t="shared" si="891"/>
        <v>0</v>
      </c>
      <c r="AF789" s="7">
        <f t="shared" si="891"/>
        <v>0</v>
      </c>
      <c r="AG789" s="7">
        <f t="shared" si="891"/>
        <v>0</v>
      </c>
      <c r="AH789" s="7">
        <f t="shared" si="891"/>
        <v>0</v>
      </c>
      <c r="AI789" s="7">
        <f t="shared" si="891"/>
        <v>0</v>
      </c>
      <c r="AJ789" s="7">
        <f t="shared" si="891"/>
        <v>0</v>
      </c>
      <c r="AK789" s="7">
        <f t="shared" si="891"/>
        <v>0</v>
      </c>
      <c r="AL789" s="7">
        <f t="shared" si="891"/>
        <v>0</v>
      </c>
      <c r="AM789" s="7">
        <f t="shared" si="891"/>
        <v>0</v>
      </c>
      <c r="AN789" s="7">
        <f t="shared" si="891"/>
        <v>0</v>
      </c>
      <c r="AO789" s="7">
        <f t="shared" si="891"/>
        <v>0</v>
      </c>
      <c r="AP789" s="7">
        <f t="shared" si="891"/>
        <v>0</v>
      </c>
      <c r="AQ789" s="7">
        <f t="shared" si="891"/>
        <v>0</v>
      </c>
      <c r="AR789" s="7">
        <f t="shared" si="891"/>
        <v>0</v>
      </c>
      <c r="AS789" s="7">
        <f t="shared" si="891"/>
        <v>0</v>
      </c>
      <c r="AT789" s="7">
        <f t="shared" si="891"/>
        <v>0</v>
      </c>
      <c r="AU789" s="7">
        <f t="shared" si="891"/>
        <v>0</v>
      </c>
      <c r="AV789" s="7">
        <f t="shared" si="891"/>
        <v>0</v>
      </c>
      <c r="AW789" s="7">
        <f t="shared" si="891"/>
        <v>0</v>
      </c>
      <c r="AX789" s="7">
        <f t="shared" si="891"/>
        <v>0</v>
      </c>
      <c r="AY789" s="7">
        <f t="shared" si="891"/>
        <v>0</v>
      </c>
      <c r="AZ789" s="7">
        <f t="shared" si="891"/>
        <v>0</v>
      </c>
      <c r="BA789" s="7">
        <f t="shared" si="891"/>
        <v>0</v>
      </c>
      <c r="BB789" s="7">
        <f t="shared" si="891"/>
        <v>0</v>
      </c>
      <c r="BC789" s="7">
        <f t="shared" si="891"/>
        <v>0</v>
      </c>
    </row>
    <row r="790" spans="1:55" x14ac:dyDescent="0.2">
      <c r="A790" t="s">
        <v>10</v>
      </c>
      <c r="B790">
        <v>982</v>
      </c>
      <c r="C790">
        <v>1994</v>
      </c>
      <c r="D790" s="7">
        <f t="shared" ref="D790:BC790" si="892">D674</f>
        <v>0</v>
      </c>
      <c r="E790" s="7">
        <f t="shared" si="892"/>
        <v>0</v>
      </c>
      <c r="F790" s="7">
        <f t="shared" si="892"/>
        <v>0</v>
      </c>
      <c r="G790" s="7">
        <f t="shared" si="892"/>
        <v>0</v>
      </c>
      <c r="H790" s="7">
        <f t="shared" si="892"/>
        <v>0</v>
      </c>
      <c r="I790" s="7">
        <f t="shared" si="892"/>
        <v>0</v>
      </c>
      <c r="J790" s="7">
        <f t="shared" si="892"/>
        <v>0</v>
      </c>
      <c r="K790" s="7">
        <f t="shared" si="892"/>
        <v>0</v>
      </c>
      <c r="L790" s="7">
        <f t="shared" si="892"/>
        <v>0</v>
      </c>
      <c r="M790" s="7">
        <f t="shared" si="892"/>
        <v>0</v>
      </c>
      <c r="N790" s="7">
        <f t="shared" si="892"/>
        <v>0</v>
      </c>
      <c r="O790" s="7">
        <f t="shared" si="892"/>
        <v>0</v>
      </c>
      <c r="P790" s="7">
        <f t="shared" si="892"/>
        <v>0</v>
      </c>
      <c r="Q790" s="7">
        <f t="shared" si="892"/>
        <v>0</v>
      </c>
      <c r="R790" s="7">
        <f t="shared" si="892"/>
        <v>0</v>
      </c>
      <c r="S790" s="7">
        <f t="shared" si="892"/>
        <v>0</v>
      </c>
      <c r="T790" s="7">
        <f t="shared" si="892"/>
        <v>0</v>
      </c>
      <c r="U790" s="7">
        <f t="shared" si="892"/>
        <v>0</v>
      </c>
      <c r="V790" s="7">
        <f t="shared" si="892"/>
        <v>0</v>
      </c>
      <c r="W790" s="7">
        <f t="shared" si="892"/>
        <v>0</v>
      </c>
      <c r="X790" s="7">
        <f t="shared" si="892"/>
        <v>0</v>
      </c>
      <c r="Y790" s="7">
        <f t="shared" si="892"/>
        <v>0</v>
      </c>
      <c r="Z790" s="7">
        <f t="shared" si="892"/>
        <v>0</v>
      </c>
      <c r="AA790" s="7">
        <f t="shared" si="892"/>
        <v>0</v>
      </c>
      <c r="AB790" s="7">
        <f t="shared" si="892"/>
        <v>0</v>
      </c>
      <c r="AC790" s="7">
        <f t="shared" si="892"/>
        <v>0</v>
      </c>
      <c r="AD790" s="7">
        <f t="shared" si="892"/>
        <v>0</v>
      </c>
      <c r="AE790" s="7">
        <f t="shared" si="892"/>
        <v>0</v>
      </c>
      <c r="AF790" s="7">
        <f t="shared" si="892"/>
        <v>0</v>
      </c>
      <c r="AG790" s="7">
        <f t="shared" si="892"/>
        <v>0</v>
      </c>
      <c r="AH790" s="7">
        <f t="shared" si="892"/>
        <v>0</v>
      </c>
      <c r="AI790" s="7">
        <f t="shared" si="892"/>
        <v>0</v>
      </c>
      <c r="AJ790" s="7">
        <f t="shared" si="892"/>
        <v>0</v>
      </c>
      <c r="AK790" s="7">
        <f t="shared" si="892"/>
        <v>0</v>
      </c>
      <c r="AL790" s="7">
        <f t="shared" si="892"/>
        <v>0</v>
      </c>
      <c r="AM790" s="7">
        <f t="shared" si="892"/>
        <v>0</v>
      </c>
      <c r="AN790" s="7">
        <f t="shared" si="892"/>
        <v>0</v>
      </c>
      <c r="AO790" s="7">
        <f t="shared" si="892"/>
        <v>0</v>
      </c>
      <c r="AP790" s="7">
        <f t="shared" si="892"/>
        <v>0</v>
      </c>
      <c r="AQ790" s="7">
        <f t="shared" si="892"/>
        <v>0</v>
      </c>
      <c r="AR790" s="7">
        <f t="shared" si="892"/>
        <v>0</v>
      </c>
      <c r="AS790" s="7">
        <f t="shared" si="892"/>
        <v>0</v>
      </c>
      <c r="AT790" s="7">
        <f t="shared" si="892"/>
        <v>0</v>
      </c>
      <c r="AU790" s="7">
        <f t="shared" si="892"/>
        <v>0</v>
      </c>
      <c r="AV790" s="7">
        <f t="shared" si="892"/>
        <v>0</v>
      </c>
      <c r="AW790" s="7">
        <f t="shared" si="892"/>
        <v>0</v>
      </c>
      <c r="AX790" s="7">
        <f t="shared" si="892"/>
        <v>0</v>
      </c>
      <c r="AY790" s="7">
        <f t="shared" si="892"/>
        <v>0</v>
      </c>
      <c r="AZ790" s="7">
        <f t="shared" si="892"/>
        <v>0</v>
      </c>
      <c r="BA790" s="7">
        <f t="shared" si="892"/>
        <v>0</v>
      </c>
      <c r="BB790" s="7">
        <f t="shared" si="892"/>
        <v>0</v>
      </c>
      <c r="BC790" s="7">
        <f t="shared" si="892"/>
        <v>0</v>
      </c>
    </row>
    <row r="791" spans="1:55" x14ac:dyDescent="0.2">
      <c r="A791" t="s">
        <v>10</v>
      </c>
      <c r="B791">
        <v>982</v>
      </c>
      <c r="C791">
        <v>1995</v>
      </c>
      <c r="D791" s="7">
        <f t="shared" ref="D791:BC791" si="893">D675</f>
        <v>0</v>
      </c>
      <c r="E791" s="7">
        <f t="shared" si="893"/>
        <v>0</v>
      </c>
      <c r="F791" s="7">
        <f t="shared" si="893"/>
        <v>0</v>
      </c>
      <c r="G791" s="7">
        <f t="shared" si="893"/>
        <v>0</v>
      </c>
      <c r="H791" s="7">
        <f t="shared" si="893"/>
        <v>0</v>
      </c>
      <c r="I791" s="7">
        <f t="shared" si="893"/>
        <v>0</v>
      </c>
      <c r="J791" s="7">
        <f t="shared" si="893"/>
        <v>0</v>
      </c>
      <c r="K791" s="7">
        <f t="shared" si="893"/>
        <v>0</v>
      </c>
      <c r="L791" s="7">
        <f t="shared" si="893"/>
        <v>0</v>
      </c>
      <c r="M791" s="7">
        <f t="shared" si="893"/>
        <v>0</v>
      </c>
      <c r="N791" s="7">
        <f t="shared" si="893"/>
        <v>0</v>
      </c>
      <c r="O791" s="7">
        <f t="shared" si="893"/>
        <v>0</v>
      </c>
      <c r="P791" s="7">
        <f t="shared" si="893"/>
        <v>0</v>
      </c>
      <c r="Q791" s="7">
        <f t="shared" si="893"/>
        <v>0</v>
      </c>
      <c r="R791" s="7">
        <f t="shared" si="893"/>
        <v>0</v>
      </c>
      <c r="S791" s="7">
        <f t="shared" si="893"/>
        <v>0</v>
      </c>
      <c r="T791" s="7">
        <f t="shared" si="893"/>
        <v>0</v>
      </c>
      <c r="U791" s="7">
        <f t="shared" si="893"/>
        <v>0</v>
      </c>
      <c r="V791" s="7">
        <f t="shared" si="893"/>
        <v>0</v>
      </c>
      <c r="W791" s="7">
        <f t="shared" si="893"/>
        <v>0</v>
      </c>
      <c r="X791" s="7">
        <f t="shared" si="893"/>
        <v>0</v>
      </c>
      <c r="Y791" s="7">
        <f t="shared" si="893"/>
        <v>0</v>
      </c>
      <c r="Z791" s="7">
        <f t="shared" si="893"/>
        <v>0</v>
      </c>
      <c r="AA791" s="7">
        <f t="shared" si="893"/>
        <v>0</v>
      </c>
      <c r="AB791" s="7">
        <f t="shared" si="893"/>
        <v>0</v>
      </c>
      <c r="AC791" s="7">
        <f t="shared" si="893"/>
        <v>0</v>
      </c>
      <c r="AD791" s="7">
        <f t="shared" si="893"/>
        <v>0</v>
      </c>
      <c r="AE791" s="7">
        <f t="shared" si="893"/>
        <v>0</v>
      </c>
      <c r="AF791" s="7">
        <f t="shared" si="893"/>
        <v>0</v>
      </c>
      <c r="AG791" s="7">
        <f t="shared" si="893"/>
        <v>0</v>
      </c>
      <c r="AH791" s="7">
        <f t="shared" si="893"/>
        <v>0</v>
      </c>
      <c r="AI791" s="7">
        <f t="shared" si="893"/>
        <v>0</v>
      </c>
      <c r="AJ791" s="7">
        <f t="shared" si="893"/>
        <v>0</v>
      </c>
      <c r="AK791" s="7">
        <f t="shared" si="893"/>
        <v>0</v>
      </c>
      <c r="AL791" s="7">
        <f t="shared" si="893"/>
        <v>0</v>
      </c>
      <c r="AM791" s="7">
        <f t="shared" si="893"/>
        <v>0</v>
      </c>
      <c r="AN791" s="7">
        <f t="shared" si="893"/>
        <v>0</v>
      </c>
      <c r="AO791" s="7">
        <f t="shared" si="893"/>
        <v>0</v>
      </c>
      <c r="AP791" s="7">
        <f t="shared" si="893"/>
        <v>0</v>
      </c>
      <c r="AQ791" s="7">
        <f t="shared" si="893"/>
        <v>0</v>
      </c>
      <c r="AR791" s="7">
        <f t="shared" si="893"/>
        <v>0</v>
      </c>
      <c r="AS791" s="7">
        <f t="shared" si="893"/>
        <v>0</v>
      </c>
      <c r="AT791" s="7">
        <f t="shared" si="893"/>
        <v>0</v>
      </c>
      <c r="AU791" s="7">
        <f t="shared" si="893"/>
        <v>0</v>
      </c>
      <c r="AV791" s="7">
        <f t="shared" si="893"/>
        <v>0</v>
      </c>
      <c r="AW791" s="7">
        <f t="shared" si="893"/>
        <v>0</v>
      </c>
      <c r="AX791" s="7">
        <f t="shared" si="893"/>
        <v>0</v>
      </c>
      <c r="AY791" s="7">
        <f t="shared" si="893"/>
        <v>0</v>
      </c>
      <c r="AZ791" s="7">
        <f t="shared" si="893"/>
        <v>0</v>
      </c>
      <c r="BA791" s="7">
        <f t="shared" si="893"/>
        <v>0</v>
      </c>
      <c r="BB791" s="7">
        <f t="shared" si="893"/>
        <v>0</v>
      </c>
      <c r="BC791" s="7">
        <f t="shared" si="893"/>
        <v>0</v>
      </c>
    </row>
    <row r="792" spans="1:55" x14ac:dyDescent="0.2">
      <c r="A792" t="s">
        <v>10</v>
      </c>
      <c r="B792">
        <v>982</v>
      </c>
      <c r="C792">
        <v>1996</v>
      </c>
      <c r="D792" s="7">
        <f t="shared" ref="D792:BC792" si="894">D676</f>
        <v>0</v>
      </c>
      <c r="E792" s="7">
        <f t="shared" si="894"/>
        <v>0</v>
      </c>
      <c r="F792" s="7">
        <f t="shared" si="894"/>
        <v>0</v>
      </c>
      <c r="G792" s="7">
        <f t="shared" si="894"/>
        <v>0</v>
      </c>
      <c r="H792" s="7">
        <f t="shared" si="894"/>
        <v>0</v>
      </c>
      <c r="I792" s="7">
        <f t="shared" si="894"/>
        <v>0</v>
      </c>
      <c r="J792" s="7">
        <f t="shared" si="894"/>
        <v>0</v>
      </c>
      <c r="K792" s="7">
        <f t="shared" si="894"/>
        <v>0</v>
      </c>
      <c r="L792" s="7">
        <f t="shared" si="894"/>
        <v>0</v>
      </c>
      <c r="M792" s="7">
        <f t="shared" si="894"/>
        <v>0</v>
      </c>
      <c r="N792" s="7">
        <f t="shared" si="894"/>
        <v>0</v>
      </c>
      <c r="O792" s="7">
        <f t="shared" si="894"/>
        <v>0</v>
      </c>
      <c r="P792" s="7">
        <f t="shared" si="894"/>
        <v>0</v>
      </c>
      <c r="Q792" s="7">
        <f t="shared" si="894"/>
        <v>0</v>
      </c>
      <c r="R792" s="7">
        <f t="shared" si="894"/>
        <v>0</v>
      </c>
      <c r="S792" s="7">
        <f t="shared" si="894"/>
        <v>0</v>
      </c>
      <c r="T792" s="7">
        <f t="shared" si="894"/>
        <v>0</v>
      </c>
      <c r="U792" s="7">
        <f t="shared" si="894"/>
        <v>0</v>
      </c>
      <c r="V792" s="7">
        <f t="shared" si="894"/>
        <v>0</v>
      </c>
      <c r="W792" s="7">
        <f t="shared" si="894"/>
        <v>0</v>
      </c>
      <c r="X792" s="7">
        <f t="shared" si="894"/>
        <v>0</v>
      </c>
      <c r="Y792" s="7">
        <f t="shared" si="894"/>
        <v>0</v>
      </c>
      <c r="Z792" s="7">
        <f t="shared" si="894"/>
        <v>0</v>
      </c>
      <c r="AA792" s="7">
        <f t="shared" si="894"/>
        <v>0</v>
      </c>
      <c r="AB792" s="7">
        <f t="shared" si="894"/>
        <v>0</v>
      </c>
      <c r="AC792" s="7">
        <f t="shared" si="894"/>
        <v>0</v>
      </c>
      <c r="AD792" s="7">
        <f t="shared" si="894"/>
        <v>0</v>
      </c>
      <c r="AE792" s="7">
        <f t="shared" si="894"/>
        <v>0</v>
      </c>
      <c r="AF792" s="7">
        <f t="shared" si="894"/>
        <v>0</v>
      </c>
      <c r="AG792" s="7">
        <f t="shared" si="894"/>
        <v>0</v>
      </c>
      <c r="AH792" s="7">
        <f t="shared" si="894"/>
        <v>0</v>
      </c>
      <c r="AI792" s="7">
        <f t="shared" si="894"/>
        <v>0</v>
      </c>
      <c r="AJ792" s="7">
        <f t="shared" si="894"/>
        <v>0</v>
      </c>
      <c r="AK792" s="7">
        <f t="shared" si="894"/>
        <v>0</v>
      </c>
      <c r="AL792" s="7">
        <f t="shared" si="894"/>
        <v>0</v>
      </c>
      <c r="AM792" s="7">
        <f t="shared" si="894"/>
        <v>0</v>
      </c>
      <c r="AN792" s="7">
        <f t="shared" si="894"/>
        <v>0</v>
      </c>
      <c r="AO792" s="7">
        <f t="shared" si="894"/>
        <v>0</v>
      </c>
      <c r="AP792" s="7">
        <f t="shared" si="894"/>
        <v>0</v>
      </c>
      <c r="AQ792" s="7">
        <f t="shared" si="894"/>
        <v>0</v>
      </c>
      <c r="AR792" s="7">
        <f t="shared" si="894"/>
        <v>0</v>
      </c>
      <c r="AS792" s="7">
        <f t="shared" si="894"/>
        <v>0</v>
      </c>
      <c r="AT792" s="7">
        <f t="shared" si="894"/>
        <v>0</v>
      </c>
      <c r="AU792" s="7">
        <f t="shared" si="894"/>
        <v>0</v>
      </c>
      <c r="AV792" s="7">
        <f t="shared" si="894"/>
        <v>0</v>
      </c>
      <c r="AW792" s="7">
        <f t="shared" si="894"/>
        <v>0</v>
      </c>
      <c r="AX792" s="7">
        <f t="shared" si="894"/>
        <v>0</v>
      </c>
      <c r="AY792" s="7">
        <f t="shared" si="894"/>
        <v>0</v>
      </c>
      <c r="AZ792" s="7">
        <f t="shared" si="894"/>
        <v>0</v>
      </c>
      <c r="BA792" s="7">
        <f t="shared" si="894"/>
        <v>0</v>
      </c>
      <c r="BB792" s="7">
        <f t="shared" si="894"/>
        <v>0</v>
      </c>
      <c r="BC792" s="7">
        <f t="shared" si="894"/>
        <v>0</v>
      </c>
    </row>
    <row r="793" spans="1:55" x14ac:dyDescent="0.2">
      <c r="A793" t="s">
        <v>10</v>
      </c>
      <c r="B793">
        <v>982</v>
      </c>
      <c r="C793">
        <v>1997</v>
      </c>
      <c r="D793" s="7">
        <f t="shared" ref="D793:BC793" si="895">D677</f>
        <v>0</v>
      </c>
      <c r="E793" s="7">
        <f t="shared" si="895"/>
        <v>0</v>
      </c>
      <c r="F793" s="7">
        <f t="shared" si="895"/>
        <v>0</v>
      </c>
      <c r="G793" s="7">
        <f t="shared" si="895"/>
        <v>0</v>
      </c>
      <c r="H793" s="7">
        <f t="shared" si="895"/>
        <v>0</v>
      </c>
      <c r="I793" s="7">
        <f t="shared" si="895"/>
        <v>0</v>
      </c>
      <c r="J793" s="7">
        <f t="shared" si="895"/>
        <v>0</v>
      </c>
      <c r="K793" s="7">
        <f t="shared" si="895"/>
        <v>0</v>
      </c>
      <c r="L793" s="7">
        <f t="shared" si="895"/>
        <v>0</v>
      </c>
      <c r="M793" s="7">
        <f t="shared" si="895"/>
        <v>0</v>
      </c>
      <c r="N793" s="7">
        <f t="shared" si="895"/>
        <v>0</v>
      </c>
      <c r="O793" s="7">
        <f t="shared" si="895"/>
        <v>0</v>
      </c>
      <c r="P793" s="7">
        <f t="shared" si="895"/>
        <v>0</v>
      </c>
      <c r="Q793" s="7">
        <f t="shared" si="895"/>
        <v>0</v>
      </c>
      <c r="R793" s="7">
        <f t="shared" si="895"/>
        <v>0</v>
      </c>
      <c r="S793" s="7">
        <f t="shared" si="895"/>
        <v>0</v>
      </c>
      <c r="T793" s="7">
        <f t="shared" si="895"/>
        <v>0</v>
      </c>
      <c r="U793" s="7">
        <f t="shared" si="895"/>
        <v>0</v>
      </c>
      <c r="V793" s="7">
        <f t="shared" si="895"/>
        <v>0</v>
      </c>
      <c r="W793" s="7">
        <f t="shared" si="895"/>
        <v>0</v>
      </c>
      <c r="X793" s="7">
        <f t="shared" si="895"/>
        <v>0</v>
      </c>
      <c r="Y793" s="7">
        <f t="shared" si="895"/>
        <v>0</v>
      </c>
      <c r="Z793" s="7">
        <f t="shared" si="895"/>
        <v>0</v>
      </c>
      <c r="AA793" s="7">
        <f t="shared" si="895"/>
        <v>0</v>
      </c>
      <c r="AB793" s="7">
        <f t="shared" si="895"/>
        <v>0</v>
      </c>
      <c r="AC793" s="7">
        <f t="shared" si="895"/>
        <v>0</v>
      </c>
      <c r="AD793" s="7">
        <f t="shared" si="895"/>
        <v>0</v>
      </c>
      <c r="AE793" s="7">
        <f t="shared" si="895"/>
        <v>0</v>
      </c>
      <c r="AF793" s="7">
        <f t="shared" si="895"/>
        <v>0</v>
      </c>
      <c r="AG793" s="7">
        <f t="shared" si="895"/>
        <v>0</v>
      </c>
      <c r="AH793" s="7">
        <f t="shared" si="895"/>
        <v>0</v>
      </c>
      <c r="AI793" s="7">
        <f t="shared" si="895"/>
        <v>0</v>
      </c>
      <c r="AJ793" s="7">
        <f t="shared" si="895"/>
        <v>0</v>
      </c>
      <c r="AK793" s="7">
        <f t="shared" si="895"/>
        <v>0</v>
      </c>
      <c r="AL793" s="7">
        <f t="shared" si="895"/>
        <v>0</v>
      </c>
      <c r="AM793" s="7">
        <f t="shared" si="895"/>
        <v>0</v>
      </c>
      <c r="AN793" s="7">
        <f t="shared" si="895"/>
        <v>0</v>
      </c>
      <c r="AO793" s="7">
        <f t="shared" si="895"/>
        <v>0</v>
      </c>
      <c r="AP793" s="7">
        <f t="shared" si="895"/>
        <v>0</v>
      </c>
      <c r="AQ793" s="7">
        <f t="shared" si="895"/>
        <v>0</v>
      </c>
      <c r="AR793" s="7">
        <f t="shared" si="895"/>
        <v>0</v>
      </c>
      <c r="AS793" s="7">
        <f t="shared" si="895"/>
        <v>0</v>
      </c>
      <c r="AT793" s="7">
        <f t="shared" si="895"/>
        <v>0</v>
      </c>
      <c r="AU793" s="7">
        <f t="shared" si="895"/>
        <v>0</v>
      </c>
      <c r="AV793" s="7">
        <f t="shared" si="895"/>
        <v>0</v>
      </c>
      <c r="AW793" s="7">
        <f t="shared" si="895"/>
        <v>0</v>
      </c>
      <c r="AX793" s="7">
        <f t="shared" si="895"/>
        <v>0</v>
      </c>
      <c r="AY793" s="7">
        <f t="shared" si="895"/>
        <v>0</v>
      </c>
      <c r="AZ793" s="7">
        <f t="shared" si="895"/>
        <v>0</v>
      </c>
      <c r="BA793" s="7">
        <f t="shared" si="895"/>
        <v>0</v>
      </c>
      <c r="BB793" s="7">
        <f t="shared" si="895"/>
        <v>0</v>
      </c>
      <c r="BC793" s="7">
        <f t="shared" si="895"/>
        <v>0</v>
      </c>
    </row>
    <row r="794" spans="1:55" x14ac:dyDescent="0.2">
      <c r="A794" t="s">
        <v>10</v>
      </c>
      <c r="B794">
        <v>982</v>
      </c>
      <c r="C794">
        <v>1998</v>
      </c>
      <c r="D794" s="7">
        <f t="shared" ref="D794:BC794" si="896">D678</f>
        <v>0</v>
      </c>
      <c r="E794" s="7">
        <f t="shared" si="896"/>
        <v>0</v>
      </c>
      <c r="F794" s="7">
        <f t="shared" si="896"/>
        <v>0</v>
      </c>
      <c r="G794" s="7">
        <f t="shared" si="896"/>
        <v>0</v>
      </c>
      <c r="H794" s="7">
        <f t="shared" si="896"/>
        <v>0</v>
      </c>
      <c r="I794" s="7">
        <f t="shared" si="896"/>
        <v>0</v>
      </c>
      <c r="J794" s="7">
        <f t="shared" si="896"/>
        <v>0</v>
      </c>
      <c r="K794" s="7">
        <f t="shared" si="896"/>
        <v>0</v>
      </c>
      <c r="L794" s="7">
        <f t="shared" si="896"/>
        <v>0</v>
      </c>
      <c r="M794" s="7">
        <f t="shared" si="896"/>
        <v>0</v>
      </c>
      <c r="N794" s="7">
        <f t="shared" si="896"/>
        <v>0</v>
      </c>
      <c r="O794" s="7">
        <f t="shared" si="896"/>
        <v>0</v>
      </c>
      <c r="P794" s="7">
        <f t="shared" si="896"/>
        <v>0</v>
      </c>
      <c r="Q794" s="7">
        <f t="shared" si="896"/>
        <v>0</v>
      </c>
      <c r="R794" s="7">
        <f t="shared" si="896"/>
        <v>0</v>
      </c>
      <c r="S794" s="7">
        <f t="shared" si="896"/>
        <v>0</v>
      </c>
      <c r="T794" s="7">
        <f t="shared" si="896"/>
        <v>0</v>
      </c>
      <c r="U794" s="7">
        <f t="shared" si="896"/>
        <v>0</v>
      </c>
      <c r="V794" s="7">
        <f t="shared" si="896"/>
        <v>0</v>
      </c>
      <c r="W794" s="7">
        <f t="shared" si="896"/>
        <v>0</v>
      </c>
      <c r="X794" s="7">
        <f t="shared" si="896"/>
        <v>0</v>
      </c>
      <c r="Y794" s="7">
        <f t="shared" si="896"/>
        <v>0</v>
      </c>
      <c r="Z794" s="7">
        <f t="shared" si="896"/>
        <v>0</v>
      </c>
      <c r="AA794" s="7">
        <f t="shared" si="896"/>
        <v>0</v>
      </c>
      <c r="AB794" s="7">
        <f t="shared" si="896"/>
        <v>0</v>
      </c>
      <c r="AC794" s="7">
        <f t="shared" si="896"/>
        <v>0</v>
      </c>
      <c r="AD794" s="7">
        <f t="shared" si="896"/>
        <v>0</v>
      </c>
      <c r="AE794" s="7">
        <f t="shared" si="896"/>
        <v>0</v>
      </c>
      <c r="AF794" s="7">
        <f t="shared" si="896"/>
        <v>0</v>
      </c>
      <c r="AG794" s="7">
        <f t="shared" si="896"/>
        <v>0</v>
      </c>
      <c r="AH794" s="7">
        <f t="shared" si="896"/>
        <v>0</v>
      </c>
      <c r="AI794" s="7">
        <f t="shared" si="896"/>
        <v>0</v>
      </c>
      <c r="AJ794" s="7">
        <f t="shared" si="896"/>
        <v>0</v>
      </c>
      <c r="AK794" s="7">
        <f t="shared" si="896"/>
        <v>0</v>
      </c>
      <c r="AL794" s="7">
        <f t="shared" si="896"/>
        <v>0</v>
      </c>
      <c r="AM794" s="7">
        <f t="shared" si="896"/>
        <v>0</v>
      </c>
      <c r="AN794" s="7">
        <f t="shared" si="896"/>
        <v>0</v>
      </c>
      <c r="AO794" s="7">
        <f t="shared" si="896"/>
        <v>0</v>
      </c>
      <c r="AP794" s="7">
        <f t="shared" si="896"/>
        <v>0</v>
      </c>
      <c r="AQ794" s="7">
        <f t="shared" si="896"/>
        <v>0</v>
      </c>
      <c r="AR794" s="7">
        <f t="shared" si="896"/>
        <v>0</v>
      </c>
      <c r="AS794" s="7">
        <f t="shared" si="896"/>
        <v>0</v>
      </c>
      <c r="AT794" s="7">
        <f t="shared" si="896"/>
        <v>0</v>
      </c>
      <c r="AU794" s="7">
        <f t="shared" si="896"/>
        <v>0</v>
      </c>
      <c r="AV794" s="7">
        <f t="shared" si="896"/>
        <v>0</v>
      </c>
      <c r="AW794" s="7">
        <f t="shared" si="896"/>
        <v>0</v>
      </c>
      <c r="AX794" s="7">
        <f t="shared" si="896"/>
        <v>0</v>
      </c>
      <c r="AY794" s="7">
        <f t="shared" si="896"/>
        <v>0</v>
      </c>
      <c r="AZ794" s="7">
        <f t="shared" si="896"/>
        <v>0</v>
      </c>
      <c r="BA794" s="7">
        <f t="shared" si="896"/>
        <v>0</v>
      </c>
      <c r="BB794" s="7">
        <f t="shared" si="896"/>
        <v>0</v>
      </c>
      <c r="BC794" s="7">
        <f t="shared" si="896"/>
        <v>0</v>
      </c>
    </row>
    <row r="795" spans="1:55" x14ac:dyDescent="0.2">
      <c r="A795" t="s">
        <v>10</v>
      </c>
      <c r="B795">
        <v>982</v>
      </c>
      <c r="C795">
        <v>1999</v>
      </c>
      <c r="D795" s="7">
        <f t="shared" ref="D795:BC795" si="897">D679</f>
        <v>0</v>
      </c>
      <c r="E795" s="7">
        <f t="shared" si="897"/>
        <v>0</v>
      </c>
      <c r="F795" s="7">
        <f t="shared" si="897"/>
        <v>0</v>
      </c>
      <c r="G795" s="7">
        <f t="shared" si="897"/>
        <v>0</v>
      </c>
      <c r="H795" s="7">
        <f t="shared" si="897"/>
        <v>0</v>
      </c>
      <c r="I795" s="7">
        <f t="shared" si="897"/>
        <v>0</v>
      </c>
      <c r="J795" s="7">
        <f t="shared" si="897"/>
        <v>0</v>
      </c>
      <c r="K795" s="7">
        <f t="shared" si="897"/>
        <v>0</v>
      </c>
      <c r="L795" s="7">
        <f t="shared" si="897"/>
        <v>0</v>
      </c>
      <c r="M795" s="7">
        <f t="shared" si="897"/>
        <v>0</v>
      </c>
      <c r="N795" s="7">
        <f t="shared" si="897"/>
        <v>0</v>
      </c>
      <c r="O795" s="7">
        <f t="shared" si="897"/>
        <v>0</v>
      </c>
      <c r="P795" s="7">
        <f t="shared" si="897"/>
        <v>0</v>
      </c>
      <c r="Q795" s="7">
        <f t="shared" si="897"/>
        <v>0</v>
      </c>
      <c r="R795" s="7">
        <f t="shared" si="897"/>
        <v>0</v>
      </c>
      <c r="S795" s="7">
        <f t="shared" si="897"/>
        <v>0</v>
      </c>
      <c r="T795" s="7">
        <f t="shared" si="897"/>
        <v>0</v>
      </c>
      <c r="U795" s="7">
        <f t="shared" si="897"/>
        <v>0</v>
      </c>
      <c r="V795" s="7">
        <f t="shared" si="897"/>
        <v>183.232</v>
      </c>
      <c r="W795" s="7">
        <f t="shared" si="897"/>
        <v>546.61300000000006</v>
      </c>
      <c r="X795" s="7">
        <f t="shared" si="897"/>
        <v>217.691</v>
      </c>
      <c r="Y795" s="7">
        <f t="shared" si="897"/>
        <v>0</v>
      </c>
      <c r="Z795" s="7">
        <f t="shared" si="897"/>
        <v>0</v>
      </c>
      <c r="AA795" s="7">
        <f t="shared" si="897"/>
        <v>0</v>
      </c>
      <c r="AB795" s="7">
        <f t="shared" si="897"/>
        <v>0</v>
      </c>
      <c r="AC795" s="7">
        <f t="shared" si="897"/>
        <v>0</v>
      </c>
      <c r="AD795" s="7">
        <f t="shared" si="897"/>
        <v>0</v>
      </c>
      <c r="AE795" s="7">
        <f t="shared" si="897"/>
        <v>0</v>
      </c>
      <c r="AF795" s="7">
        <f t="shared" si="897"/>
        <v>0</v>
      </c>
      <c r="AG795" s="7">
        <f t="shared" si="897"/>
        <v>0</v>
      </c>
      <c r="AH795" s="7">
        <f t="shared" si="897"/>
        <v>0</v>
      </c>
      <c r="AI795" s="7">
        <f t="shared" si="897"/>
        <v>0</v>
      </c>
      <c r="AJ795" s="7">
        <f t="shared" si="897"/>
        <v>0</v>
      </c>
      <c r="AK795" s="7">
        <f t="shared" si="897"/>
        <v>0</v>
      </c>
      <c r="AL795" s="7">
        <f t="shared" si="897"/>
        <v>0</v>
      </c>
      <c r="AM795" s="7">
        <f t="shared" si="897"/>
        <v>0</v>
      </c>
      <c r="AN795" s="7">
        <f t="shared" si="897"/>
        <v>0</v>
      </c>
      <c r="AO795" s="7">
        <f t="shared" si="897"/>
        <v>0</v>
      </c>
      <c r="AP795" s="7">
        <f t="shared" si="897"/>
        <v>0</v>
      </c>
      <c r="AQ795" s="7">
        <f t="shared" si="897"/>
        <v>0</v>
      </c>
      <c r="AR795" s="7">
        <f t="shared" si="897"/>
        <v>0</v>
      </c>
      <c r="AS795" s="7">
        <f t="shared" si="897"/>
        <v>0</v>
      </c>
      <c r="AT795" s="7">
        <f t="shared" si="897"/>
        <v>0</v>
      </c>
      <c r="AU795" s="7">
        <f t="shared" si="897"/>
        <v>0</v>
      </c>
      <c r="AV795" s="7">
        <f t="shared" si="897"/>
        <v>0</v>
      </c>
      <c r="AW795" s="7">
        <f t="shared" si="897"/>
        <v>0</v>
      </c>
      <c r="AX795" s="7">
        <f t="shared" si="897"/>
        <v>0</v>
      </c>
      <c r="AY795" s="7">
        <f t="shared" si="897"/>
        <v>0</v>
      </c>
      <c r="AZ795" s="7">
        <f t="shared" si="897"/>
        <v>0</v>
      </c>
      <c r="BA795" s="7">
        <f t="shared" si="897"/>
        <v>0</v>
      </c>
      <c r="BB795" s="7">
        <f t="shared" si="897"/>
        <v>0</v>
      </c>
      <c r="BC795" s="7">
        <f t="shared" si="897"/>
        <v>0</v>
      </c>
    </row>
    <row r="796" spans="1:55" x14ac:dyDescent="0.2">
      <c r="A796" t="s">
        <v>10</v>
      </c>
      <c r="B796">
        <v>982</v>
      </c>
      <c r="C796">
        <v>2000</v>
      </c>
      <c r="D796" s="7">
        <f t="shared" ref="D796:BC796" si="898">D680</f>
        <v>0</v>
      </c>
      <c r="E796" s="7">
        <f t="shared" si="898"/>
        <v>0</v>
      </c>
      <c r="F796" s="7">
        <f t="shared" si="898"/>
        <v>0</v>
      </c>
      <c r="G796" s="7">
        <f t="shared" si="898"/>
        <v>0</v>
      </c>
      <c r="H796" s="7">
        <f t="shared" si="898"/>
        <v>0</v>
      </c>
      <c r="I796" s="7">
        <f t="shared" si="898"/>
        <v>0</v>
      </c>
      <c r="J796" s="7">
        <f t="shared" si="898"/>
        <v>0</v>
      </c>
      <c r="K796" s="7">
        <f t="shared" si="898"/>
        <v>0</v>
      </c>
      <c r="L796" s="7">
        <f t="shared" si="898"/>
        <v>0</v>
      </c>
      <c r="M796" s="7">
        <f t="shared" si="898"/>
        <v>0</v>
      </c>
      <c r="N796" s="7">
        <f t="shared" si="898"/>
        <v>0</v>
      </c>
      <c r="O796" s="7">
        <f t="shared" si="898"/>
        <v>0</v>
      </c>
      <c r="P796" s="7">
        <f t="shared" si="898"/>
        <v>0</v>
      </c>
      <c r="Q796" s="7">
        <f t="shared" si="898"/>
        <v>0</v>
      </c>
      <c r="R796" s="7">
        <f t="shared" si="898"/>
        <v>0</v>
      </c>
      <c r="S796" s="7">
        <f t="shared" si="898"/>
        <v>0</v>
      </c>
      <c r="T796" s="7">
        <f t="shared" si="898"/>
        <v>0</v>
      </c>
      <c r="U796" s="7">
        <f t="shared" si="898"/>
        <v>0</v>
      </c>
      <c r="V796" s="7">
        <f t="shared" si="898"/>
        <v>0</v>
      </c>
      <c r="W796" s="7">
        <f t="shared" si="898"/>
        <v>0</v>
      </c>
      <c r="X796" s="7">
        <f t="shared" si="898"/>
        <v>0</v>
      </c>
      <c r="Y796" s="7">
        <f t="shared" si="898"/>
        <v>0</v>
      </c>
      <c r="Z796" s="7">
        <f t="shared" si="898"/>
        <v>0</v>
      </c>
      <c r="AA796" s="7">
        <f t="shared" si="898"/>
        <v>0</v>
      </c>
      <c r="AB796" s="7">
        <f t="shared" si="898"/>
        <v>0</v>
      </c>
      <c r="AC796" s="7">
        <f t="shared" si="898"/>
        <v>0</v>
      </c>
      <c r="AD796" s="7">
        <f t="shared" si="898"/>
        <v>0</v>
      </c>
      <c r="AE796" s="7">
        <f t="shared" si="898"/>
        <v>0</v>
      </c>
      <c r="AF796" s="7">
        <f t="shared" si="898"/>
        <v>0</v>
      </c>
      <c r="AG796" s="7">
        <f t="shared" si="898"/>
        <v>0</v>
      </c>
      <c r="AH796" s="7">
        <f t="shared" si="898"/>
        <v>0</v>
      </c>
      <c r="AI796" s="7">
        <f t="shared" si="898"/>
        <v>0</v>
      </c>
      <c r="AJ796" s="7">
        <f t="shared" si="898"/>
        <v>448.40699999999998</v>
      </c>
      <c r="AK796" s="7">
        <f t="shared" si="898"/>
        <v>230.75700000000001</v>
      </c>
      <c r="AL796" s="7">
        <f t="shared" si="898"/>
        <v>0.38800000000000001</v>
      </c>
      <c r="AM796" s="7">
        <f t="shared" si="898"/>
        <v>337.904</v>
      </c>
      <c r="AN796" s="7">
        <f t="shared" si="898"/>
        <v>758.64099999999996</v>
      </c>
      <c r="AO796" s="7">
        <f t="shared" si="898"/>
        <v>736.44600000000003</v>
      </c>
      <c r="AP796" s="7">
        <f t="shared" si="898"/>
        <v>361.60500000000002</v>
      </c>
      <c r="AQ796" s="7">
        <f t="shared" si="898"/>
        <v>713.19299999999998</v>
      </c>
      <c r="AR796" s="7">
        <f t="shared" si="898"/>
        <v>42.097999999999999</v>
      </c>
      <c r="AS796" s="7">
        <f t="shared" si="898"/>
        <v>15.286</v>
      </c>
      <c r="AT796" s="7">
        <f t="shared" si="898"/>
        <v>1.8680000000000001</v>
      </c>
      <c r="AU796" s="7">
        <f t="shared" si="898"/>
        <v>0</v>
      </c>
      <c r="AV796" s="7">
        <f t="shared" si="898"/>
        <v>0</v>
      </c>
      <c r="AW796" s="7">
        <f t="shared" si="898"/>
        <v>0</v>
      </c>
      <c r="AX796" s="7">
        <f t="shared" si="898"/>
        <v>0</v>
      </c>
      <c r="AY796" s="7">
        <f t="shared" si="898"/>
        <v>0</v>
      </c>
      <c r="AZ796" s="7">
        <f t="shared" si="898"/>
        <v>0</v>
      </c>
      <c r="BA796" s="7">
        <f t="shared" si="898"/>
        <v>0</v>
      </c>
      <c r="BB796" s="7">
        <f t="shared" si="898"/>
        <v>0</v>
      </c>
      <c r="BC796" s="7">
        <f t="shared" si="898"/>
        <v>0</v>
      </c>
    </row>
    <row r="797" spans="1:55" x14ac:dyDescent="0.2">
      <c r="A797" t="s">
        <v>10</v>
      </c>
      <c r="B797">
        <v>982</v>
      </c>
      <c r="C797">
        <v>2001</v>
      </c>
      <c r="D797" s="7">
        <f t="shared" ref="D797:BC797" si="899">D681</f>
        <v>0</v>
      </c>
      <c r="E797" s="7">
        <f t="shared" si="899"/>
        <v>0</v>
      </c>
      <c r="F797" s="7">
        <f t="shared" si="899"/>
        <v>0</v>
      </c>
      <c r="G797" s="7">
        <f t="shared" si="899"/>
        <v>0</v>
      </c>
      <c r="H797" s="7">
        <f t="shared" si="899"/>
        <v>0</v>
      </c>
      <c r="I797" s="7">
        <f t="shared" si="899"/>
        <v>0</v>
      </c>
      <c r="J797" s="7">
        <f t="shared" si="899"/>
        <v>0</v>
      </c>
      <c r="K797" s="7">
        <f t="shared" si="899"/>
        <v>0</v>
      </c>
      <c r="L797" s="7">
        <f t="shared" si="899"/>
        <v>0</v>
      </c>
      <c r="M797" s="7">
        <f t="shared" si="899"/>
        <v>0</v>
      </c>
      <c r="N797" s="7">
        <f t="shared" si="899"/>
        <v>0</v>
      </c>
      <c r="O797" s="7">
        <f t="shared" si="899"/>
        <v>0</v>
      </c>
      <c r="P797" s="7">
        <f t="shared" si="899"/>
        <v>0</v>
      </c>
      <c r="Q797" s="7">
        <f t="shared" si="899"/>
        <v>0</v>
      </c>
      <c r="R797" s="7">
        <f t="shared" si="899"/>
        <v>0</v>
      </c>
      <c r="S797" s="7">
        <f t="shared" si="899"/>
        <v>0</v>
      </c>
      <c r="T797" s="7">
        <f t="shared" si="899"/>
        <v>0</v>
      </c>
      <c r="U797" s="7">
        <f t="shared" si="899"/>
        <v>64.882999999999996</v>
      </c>
      <c r="V797" s="7">
        <f t="shared" si="899"/>
        <v>445.24599999999998</v>
      </c>
      <c r="W797" s="7">
        <f t="shared" si="899"/>
        <v>0</v>
      </c>
      <c r="X797" s="7">
        <f t="shared" si="899"/>
        <v>0</v>
      </c>
      <c r="Y797" s="7">
        <f t="shared" si="899"/>
        <v>0</v>
      </c>
      <c r="Z797" s="7">
        <f t="shared" si="899"/>
        <v>0</v>
      </c>
      <c r="AA797" s="7">
        <f t="shared" si="899"/>
        <v>0</v>
      </c>
      <c r="AB797" s="7">
        <f t="shared" si="899"/>
        <v>0</v>
      </c>
      <c r="AC797" s="7">
        <f t="shared" si="899"/>
        <v>0</v>
      </c>
      <c r="AD797" s="7">
        <f t="shared" si="899"/>
        <v>0</v>
      </c>
      <c r="AE797" s="7">
        <f t="shared" si="899"/>
        <v>0</v>
      </c>
      <c r="AF797" s="7">
        <f t="shared" si="899"/>
        <v>0</v>
      </c>
      <c r="AG797" s="7">
        <f t="shared" si="899"/>
        <v>0</v>
      </c>
      <c r="AH797" s="7">
        <f t="shared" si="899"/>
        <v>219.07900000000001</v>
      </c>
      <c r="AI797" s="7">
        <f t="shared" si="899"/>
        <v>314.74900000000002</v>
      </c>
      <c r="AJ797" s="7">
        <f t="shared" si="899"/>
        <v>353.74</v>
      </c>
      <c r="AK797" s="7">
        <f t="shared" si="899"/>
        <v>128.85499999999999</v>
      </c>
      <c r="AL797" s="7">
        <f t="shared" si="899"/>
        <v>0</v>
      </c>
      <c r="AM797" s="7">
        <f t="shared" si="899"/>
        <v>0</v>
      </c>
      <c r="AN797" s="7">
        <f t="shared" si="899"/>
        <v>0</v>
      </c>
      <c r="AO797" s="7">
        <f t="shared" si="899"/>
        <v>0</v>
      </c>
      <c r="AP797" s="7">
        <f t="shared" si="899"/>
        <v>0</v>
      </c>
      <c r="AQ797" s="7">
        <f t="shared" si="899"/>
        <v>0</v>
      </c>
      <c r="AR797" s="7">
        <f t="shared" si="899"/>
        <v>0</v>
      </c>
      <c r="AS797" s="7">
        <f t="shared" si="899"/>
        <v>0</v>
      </c>
      <c r="AT797" s="7">
        <f t="shared" si="899"/>
        <v>0</v>
      </c>
      <c r="AU797" s="7">
        <f t="shared" si="899"/>
        <v>0</v>
      </c>
      <c r="AV797" s="7">
        <f t="shared" si="899"/>
        <v>0</v>
      </c>
      <c r="AW797" s="7">
        <f t="shared" si="899"/>
        <v>0</v>
      </c>
      <c r="AX797" s="7">
        <f t="shared" si="899"/>
        <v>0</v>
      </c>
      <c r="AY797" s="7">
        <f t="shared" si="899"/>
        <v>0</v>
      </c>
      <c r="AZ797" s="7">
        <f t="shared" si="899"/>
        <v>0</v>
      </c>
      <c r="BA797" s="7">
        <f t="shared" si="899"/>
        <v>0</v>
      </c>
      <c r="BB797" s="7">
        <f t="shared" si="899"/>
        <v>0</v>
      </c>
      <c r="BC797" s="7">
        <f t="shared" si="899"/>
        <v>0</v>
      </c>
    </row>
    <row r="798" spans="1:55" x14ac:dyDescent="0.2">
      <c r="A798" t="s">
        <v>10</v>
      </c>
      <c r="B798">
        <v>982</v>
      </c>
      <c r="C798">
        <v>2002</v>
      </c>
      <c r="D798" s="7">
        <f t="shared" ref="D798:BC798" si="900">D682</f>
        <v>0</v>
      </c>
      <c r="E798" s="7">
        <f t="shared" si="900"/>
        <v>0</v>
      </c>
      <c r="F798" s="7">
        <f t="shared" si="900"/>
        <v>0</v>
      </c>
      <c r="G798" s="7">
        <f t="shared" si="900"/>
        <v>0</v>
      </c>
      <c r="H798" s="7">
        <f t="shared" si="900"/>
        <v>0</v>
      </c>
      <c r="I798" s="7">
        <f t="shared" si="900"/>
        <v>0</v>
      </c>
      <c r="J798" s="7">
        <f t="shared" si="900"/>
        <v>0</v>
      </c>
      <c r="K798" s="7">
        <f t="shared" si="900"/>
        <v>0</v>
      </c>
      <c r="L798" s="7">
        <f t="shared" si="900"/>
        <v>0</v>
      </c>
      <c r="M798" s="7">
        <f t="shared" si="900"/>
        <v>0</v>
      </c>
      <c r="N798" s="7">
        <f t="shared" si="900"/>
        <v>0</v>
      </c>
      <c r="O798" s="7">
        <f t="shared" si="900"/>
        <v>0</v>
      </c>
      <c r="P798" s="7">
        <f t="shared" si="900"/>
        <v>0</v>
      </c>
      <c r="Q798" s="7">
        <f t="shared" si="900"/>
        <v>0</v>
      </c>
      <c r="R798" s="7">
        <f t="shared" si="900"/>
        <v>0</v>
      </c>
      <c r="S798" s="7">
        <f t="shared" si="900"/>
        <v>26.204000000000001</v>
      </c>
      <c r="T798" s="7">
        <f t="shared" si="900"/>
        <v>77.870999999999995</v>
      </c>
      <c r="U798" s="7">
        <f t="shared" si="900"/>
        <v>379.40699999999998</v>
      </c>
      <c r="V798" s="7">
        <f t="shared" si="900"/>
        <v>662.75199999999995</v>
      </c>
      <c r="W798" s="7">
        <f t="shared" si="900"/>
        <v>730.08299999999997</v>
      </c>
      <c r="X798" s="7">
        <f t="shared" si="900"/>
        <v>0</v>
      </c>
      <c r="Y798" s="7">
        <f t="shared" si="900"/>
        <v>0</v>
      </c>
      <c r="Z798" s="7">
        <f t="shared" si="900"/>
        <v>0</v>
      </c>
      <c r="AA798" s="7">
        <f t="shared" si="900"/>
        <v>0</v>
      </c>
      <c r="AB798" s="7">
        <f t="shared" si="900"/>
        <v>0</v>
      </c>
      <c r="AC798" s="7">
        <f t="shared" si="900"/>
        <v>0</v>
      </c>
      <c r="AD798" s="7">
        <f t="shared" si="900"/>
        <v>0</v>
      </c>
      <c r="AE798" s="7">
        <f t="shared" si="900"/>
        <v>0</v>
      </c>
      <c r="AF798" s="7">
        <f t="shared" si="900"/>
        <v>0</v>
      </c>
      <c r="AG798" s="7">
        <f t="shared" si="900"/>
        <v>0</v>
      </c>
      <c r="AH798" s="7">
        <f t="shared" si="900"/>
        <v>0</v>
      </c>
      <c r="AI798" s="7">
        <f t="shared" si="900"/>
        <v>0</v>
      </c>
      <c r="AJ798" s="7">
        <f t="shared" si="900"/>
        <v>0</v>
      </c>
      <c r="AK798" s="7">
        <f t="shared" si="900"/>
        <v>0</v>
      </c>
      <c r="AL798" s="7">
        <f t="shared" si="900"/>
        <v>0</v>
      </c>
      <c r="AM798" s="7">
        <f t="shared" si="900"/>
        <v>0</v>
      </c>
      <c r="AN798" s="7">
        <f t="shared" si="900"/>
        <v>0</v>
      </c>
      <c r="AO798" s="7">
        <f t="shared" si="900"/>
        <v>0</v>
      </c>
      <c r="AP798" s="7">
        <f t="shared" si="900"/>
        <v>0</v>
      </c>
      <c r="AQ798" s="7">
        <f t="shared" si="900"/>
        <v>0</v>
      </c>
      <c r="AR798" s="7">
        <f t="shared" si="900"/>
        <v>0</v>
      </c>
      <c r="AS798" s="7">
        <f t="shared" si="900"/>
        <v>0</v>
      </c>
      <c r="AT798" s="7">
        <f t="shared" si="900"/>
        <v>0</v>
      </c>
      <c r="AU798" s="7">
        <f t="shared" si="900"/>
        <v>0</v>
      </c>
      <c r="AV798" s="7">
        <f t="shared" si="900"/>
        <v>0</v>
      </c>
      <c r="AW798" s="7">
        <f t="shared" si="900"/>
        <v>0</v>
      </c>
      <c r="AX798" s="7">
        <f t="shared" si="900"/>
        <v>0</v>
      </c>
      <c r="AY798" s="7">
        <f t="shared" si="900"/>
        <v>0</v>
      </c>
      <c r="AZ798" s="7">
        <f t="shared" si="900"/>
        <v>0</v>
      </c>
      <c r="BA798" s="7">
        <f t="shared" si="900"/>
        <v>0</v>
      </c>
      <c r="BB798" s="7">
        <f t="shared" si="900"/>
        <v>0</v>
      </c>
      <c r="BC798" s="7">
        <f t="shared" si="900"/>
        <v>0</v>
      </c>
    </row>
    <row r="799" spans="1:55" x14ac:dyDescent="0.2">
      <c r="A799" t="s">
        <v>10</v>
      </c>
      <c r="B799">
        <v>982</v>
      </c>
      <c r="C799">
        <v>2003</v>
      </c>
      <c r="D799" s="7">
        <f t="shared" ref="D799:BC799" si="901">D683</f>
        <v>0</v>
      </c>
      <c r="E799" s="7">
        <f t="shared" si="901"/>
        <v>0</v>
      </c>
      <c r="F799" s="7">
        <f t="shared" si="901"/>
        <v>0</v>
      </c>
      <c r="G799" s="7">
        <f t="shared" si="901"/>
        <v>0</v>
      </c>
      <c r="H799" s="7">
        <f t="shared" si="901"/>
        <v>0</v>
      </c>
      <c r="I799" s="7">
        <f t="shared" si="901"/>
        <v>0</v>
      </c>
      <c r="J799" s="7">
        <f t="shared" si="901"/>
        <v>0</v>
      </c>
      <c r="K799" s="7">
        <f t="shared" si="901"/>
        <v>0</v>
      </c>
      <c r="L799" s="7">
        <f t="shared" si="901"/>
        <v>0</v>
      </c>
      <c r="M799" s="7">
        <f t="shared" si="901"/>
        <v>0</v>
      </c>
      <c r="N799" s="7">
        <f t="shared" si="901"/>
        <v>0</v>
      </c>
      <c r="O799" s="7">
        <f t="shared" si="901"/>
        <v>0</v>
      </c>
      <c r="P799" s="7">
        <f t="shared" si="901"/>
        <v>0</v>
      </c>
      <c r="Q799" s="7">
        <f t="shared" si="901"/>
        <v>0</v>
      </c>
      <c r="R799" s="7">
        <f t="shared" si="901"/>
        <v>0</v>
      </c>
      <c r="S799" s="7">
        <f t="shared" si="901"/>
        <v>0</v>
      </c>
      <c r="T799" s="7">
        <f t="shared" si="901"/>
        <v>0</v>
      </c>
      <c r="U799" s="7">
        <f t="shared" si="901"/>
        <v>0</v>
      </c>
      <c r="V799" s="7">
        <f t="shared" si="901"/>
        <v>0</v>
      </c>
      <c r="W799" s="7">
        <f t="shared" si="901"/>
        <v>0</v>
      </c>
      <c r="X799" s="7">
        <f t="shared" si="901"/>
        <v>0</v>
      </c>
      <c r="Y799" s="7">
        <f t="shared" si="901"/>
        <v>0</v>
      </c>
      <c r="Z799" s="7">
        <f t="shared" si="901"/>
        <v>0</v>
      </c>
      <c r="AA799" s="7">
        <f t="shared" si="901"/>
        <v>0</v>
      </c>
      <c r="AB799" s="7">
        <f t="shared" si="901"/>
        <v>0</v>
      </c>
      <c r="AC799" s="7">
        <f t="shared" si="901"/>
        <v>0</v>
      </c>
      <c r="AD799" s="7">
        <f t="shared" si="901"/>
        <v>0</v>
      </c>
      <c r="AE799" s="7">
        <f t="shared" si="901"/>
        <v>0</v>
      </c>
      <c r="AF799" s="7">
        <f t="shared" si="901"/>
        <v>0</v>
      </c>
      <c r="AG799" s="7">
        <f t="shared" si="901"/>
        <v>0</v>
      </c>
      <c r="AH799" s="7">
        <f t="shared" si="901"/>
        <v>0</v>
      </c>
      <c r="AI799" s="7">
        <f t="shared" si="901"/>
        <v>0</v>
      </c>
      <c r="AJ799" s="7">
        <f t="shared" si="901"/>
        <v>44.247</v>
      </c>
      <c r="AK799" s="7">
        <f t="shared" si="901"/>
        <v>271.19299999999998</v>
      </c>
      <c r="AL799" s="7">
        <f t="shared" si="901"/>
        <v>0.05</v>
      </c>
      <c r="AM799" s="7">
        <f t="shared" si="901"/>
        <v>0</v>
      </c>
      <c r="AN799" s="7">
        <f t="shared" si="901"/>
        <v>65.866</v>
      </c>
      <c r="AO799" s="7">
        <f t="shared" si="901"/>
        <v>2.3079999999999998</v>
      </c>
      <c r="AP799" s="7">
        <f t="shared" si="901"/>
        <v>0</v>
      </c>
      <c r="AQ799" s="7">
        <f t="shared" si="901"/>
        <v>0</v>
      </c>
      <c r="AR799" s="7">
        <f t="shared" si="901"/>
        <v>0</v>
      </c>
      <c r="AS799" s="7">
        <f t="shared" si="901"/>
        <v>0</v>
      </c>
      <c r="AT799" s="7">
        <f t="shared" si="901"/>
        <v>43.756999999999998</v>
      </c>
      <c r="AU799" s="7">
        <f t="shared" si="901"/>
        <v>0</v>
      </c>
      <c r="AV799" s="7">
        <f t="shared" si="901"/>
        <v>0</v>
      </c>
      <c r="AW799" s="7">
        <f t="shared" si="901"/>
        <v>0</v>
      </c>
      <c r="AX799" s="7">
        <f t="shared" si="901"/>
        <v>0</v>
      </c>
      <c r="AY799" s="7">
        <f t="shared" si="901"/>
        <v>0</v>
      </c>
      <c r="AZ799" s="7">
        <f t="shared" si="901"/>
        <v>0</v>
      </c>
      <c r="BA799" s="7">
        <f t="shared" si="901"/>
        <v>0</v>
      </c>
      <c r="BB799" s="7">
        <f t="shared" si="901"/>
        <v>0</v>
      </c>
      <c r="BC799" s="7">
        <f t="shared" si="901"/>
        <v>0</v>
      </c>
    </row>
    <row r="800" spans="1:55" x14ac:dyDescent="0.2">
      <c r="A800" t="s">
        <v>10</v>
      </c>
      <c r="B800">
        <v>982</v>
      </c>
      <c r="C800">
        <v>2004</v>
      </c>
      <c r="D800" s="7">
        <f t="shared" ref="D800:BC800" si="902">D684</f>
        <v>0</v>
      </c>
      <c r="E800" s="7">
        <f t="shared" si="902"/>
        <v>0</v>
      </c>
      <c r="F800" s="7">
        <f t="shared" si="902"/>
        <v>0</v>
      </c>
      <c r="G800" s="7">
        <f t="shared" si="902"/>
        <v>0</v>
      </c>
      <c r="H800" s="7">
        <f t="shared" si="902"/>
        <v>0</v>
      </c>
      <c r="I800" s="7">
        <f t="shared" si="902"/>
        <v>0</v>
      </c>
      <c r="J800" s="7">
        <f t="shared" si="902"/>
        <v>0</v>
      </c>
      <c r="K800" s="7">
        <f t="shared" si="902"/>
        <v>0</v>
      </c>
      <c r="L800" s="7">
        <f t="shared" si="902"/>
        <v>0</v>
      </c>
      <c r="M800" s="7">
        <f t="shared" si="902"/>
        <v>0</v>
      </c>
      <c r="N800" s="7">
        <f t="shared" si="902"/>
        <v>0</v>
      </c>
      <c r="O800" s="7">
        <f t="shared" si="902"/>
        <v>0</v>
      </c>
      <c r="P800" s="7">
        <f t="shared" si="902"/>
        <v>0</v>
      </c>
      <c r="Q800" s="7">
        <f t="shared" si="902"/>
        <v>0</v>
      </c>
      <c r="R800" s="7">
        <f t="shared" si="902"/>
        <v>0</v>
      </c>
      <c r="S800" s="7">
        <f t="shared" si="902"/>
        <v>45.93</v>
      </c>
      <c r="T800" s="7">
        <f t="shared" si="902"/>
        <v>385.596</v>
      </c>
      <c r="U800" s="7">
        <f t="shared" si="902"/>
        <v>483.85899999999998</v>
      </c>
      <c r="V800" s="7">
        <f t="shared" si="902"/>
        <v>0</v>
      </c>
      <c r="W800" s="7">
        <f t="shared" si="902"/>
        <v>393.67500000000001</v>
      </c>
      <c r="X800" s="7">
        <f t="shared" si="902"/>
        <v>183.917</v>
      </c>
      <c r="Y800" s="7">
        <f t="shared" si="902"/>
        <v>87.454999999999998</v>
      </c>
      <c r="Z800" s="7">
        <f t="shared" si="902"/>
        <v>0</v>
      </c>
      <c r="AA800" s="7">
        <f t="shared" si="902"/>
        <v>0</v>
      </c>
      <c r="AB800" s="7">
        <f t="shared" si="902"/>
        <v>0</v>
      </c>
      <c r="AC800" s="7">
        <f t="shared" si="902"/>
        <v>0</v>
      </c>
      <c r="AD800" s="7">
        <f t="shared" si="902"/>
        <v>0</v>
      </c>
      <c r="AE800" s="7">
        <f t="shared" si="902"/>
        <v>0</v>
      </c>
      <c r="AF800" s="7">
        <f t="shared" si="902"/>
        <v>0</v>
      </c>
      <c r="AG800" s="7">
        <f t="shared" si="902"/>
        <v>0</v>
      </c>
      <c r="AH800" s="7">
        <f t="shared" si="902"/>
        <v>0</v>
      </c>
      <c r="AI800" s="7">
        <f t="shared" si="902"/>
        <v>251.89599999999999</v>
      </c>
      <c r="AJ800" s="7">
        <f t="shared" si="902"/>
        <v>572.63699999999994</v>
      </c>
      <c r="AK800" s="7">
        <f t="shared" si="902"/>
        <v>1417.904</v>
      </c>
      <c r="AL800" s="7">
        <f t="shared" si="902"/>
        <v>0</v>
      </c>
      <c r="AM800" s="7">
        <f t="shared" si="902"/>
        <v>0</v>
      </c>
      <c r="AN800" s="7">
        <f t="shared" si="902"/>
        <v>0</v>
      </c>
      <c r="AO800" s="7">
        <f t="shared" si="902"/>
        <v>0</v>
      </c>
      <c r="AP800" s="7">
        <f t="shared" si="902"/>
        <v>0</v>
      </c>
      <c r="AQ800" s="7">
        <f t="shared" si="902"/>
        <v>43.048999999999999</v>
      </c>
      <c r="AR800" s="7">
        <f t="shared" si="902"/>
        <v>0</v>
      </c>
      <c r="AS800" s="7">
        <f t="shared" si="902"/>
        <v>0</v>
      </c>
      <c r="AT800" s="7">
        <f t="shared" si="902"/>
        <v>0</v>
      </c>
      <c r="AU800" s="7">
        <f t="shared" si="902"/>
        <v>0</v>
      </c>
      <c r="AV800" s="7">
        <f t="shared" si="902"/>
        <v>0</v>
      </c>
      <c r="AW800" s="7">
        <f t="shared" si="902"/>
        <v>0</v>
      </c>
      <c r="AX800" s="7">
        <f t="shared" si="902"/>
        <v>0</v>
      </c>
      <c r="AY800" s="7">
        <f t="shared" si="902"/>
        <v>0</v>
      </c>
      <c r="AZ800" s="7">
        <f t="shared" si="902"/>
        <v>0</v>
      </c>
      <c r="BA800" s="7">
        <f t="shared" si="902"/>
        <v>0</v>
      </c>
      <c r="BB800" s="7">
        <f t="shared" si="902"/>
        <v>0</v>
      </c>
      <c r="BC800" s="7">
        <f t="shared" si="902"/>
        <v>0</v>
      </c>
    </row>
    <row r="801" spans="1:55" x14ac:dyDescent="0.2">
      <c r="A801" t="s">
        <v>10</v>
      </c>
      <c r="B801">
        <v>982</v>
      </c>
      <c r="C801">
        <v>2005</v>
      </c>
      <c r="D801" s="7">
        <f t="shared" ref="D801:BC801" si="903">D685</f>
        <v>0</v>
      </c>
      <c r="E801" s="7">
        <f t="shared" si="903"/>
        <v>0</v>
      </c>
      <c r="F801" s="7">
        <f t="shared" si="903"/>
        <v>0</v>
      </c>
      <c r="G801" s="7">
        <f t="shared" si="903"/>
        <v>0</v>
      </c>
      <c r="H801" s="7">
        <f t="shared" si="903"/>
        <v>0</v>
      </c>
      <c r="I801" s="7">
        <f t="shared" si="903"/>
        <v>0</v>
      </c>
      <c r="J801" s="7">
        <f t="shared" si="903"/>
        <v>0</v>
      </c>
      <c r="K801" s="7">
        <f t="shared" si="903"/>
        <v>0</v>
      </c>
      <c r="L801" s="7">
        <f t="shared" si="903"/>
        <v>0</v>
      </c>
      <c r="M801" s="7">
        <f t="shared" si="903"/>
        <v>0</v>
      </c>
      <c r="N801" s="7">
        <f t="shared" si="903"/>
        <v>0</v>
      </c>
      <c r="O801" s="7">
        <f t="shared" si="903"/>
        <v>0</v>
      </c>
      <c r="P801" s="7">
        <f t="shared" si="903"/>
        <v>0</v>
      </c>
      <c r="Q801" s="7">
        <f t="shared" si="903"/>
        <v>0</v>
      </c>
      <c r="R801" s="7">
        <f t="shared" si="903"/>
        <v>0</v>
      </c>
      <c r="S801" s="7">
        <f t="shared" si="903"/>
        <v>0</v>
      </c>
      <c r="T801" s="7">
        <f t="shared" si="903"/>
        <v>0</v>
      </c>
      <c r="U801" s="7">
        <f t="shared" si="903"/>
        <v>34.033000000000001</v>
      </c>
      <c r="V801" s="7">
        <f t="shared" si="903"/>
        <v>0</v>
      </c>
      <c r="W801" s="7">
        <f t="shared" si="903"/>
        <v>0</v>
      </c>
      <c r="X801" s="7">
        <f t="shared" si="903"/>
        <v>0</v>
      </c>
      <c r="Y801" s="7">
        <f t="shared" si="903"/>
        <v>0</v>
      </c>
      <c r="Z801" s="7">
        <f t="shared" si="903"/>
        <v>0</v>
      </c>
      <c r="AA801" s="7">
        <f t="shared" si="903"/>
        <v>0</v>
      </c>
      <c r="AB801" s="7">
        <f t="shared" si="903"/>
        <v>0</v>
      </c>
      <c r="AC801" s="7">
        <f t="shared" si="903"/>
        <v>0</v>
      </c>
      <c r="AD801" s="7">
        <f t="shared" si="903"/>
        <v>0</v>
      </c>
      <c r="AE801" s="7">
        <f t="shared" si="903"/>
        <v>0</v>
      </c>
      <c r="AF801" s="7">
        <f t="shared" si="903"/>
        <v>0</v>
      </c>
      <c r="AG801" s="7">
        <f t="shared" si="903"/>
        <v>0</v>
      </c>
      <c r="AH801" s="7">
        <f t="shared" si="903"/>
        <v>0</v>
      </c>
      <c r="AI801" s="7">
        <f t="shared" si="903"/>
        <v>0</v>
      </c>
      <c r="AJ801" s="7">
        <f t="shared" si="903"/>
        <v>0</v>
      </c>
      <c r="AK801" s="7">
        <f t="shared" si="903"/>
        <v>63.345999999999997</v>
      </c>
      <c r="AL801" s="7">
        <f t="shared" si="903"/>
        <v>43.152000000000001</v>
      </c>
      <c r="AM801" s="7">
        <f t="shared" si="903"/>
        <v>355.85399999999998</v>
      </c>
      <c r="AN801" s="7">
        <f t="shared" si="903"/>
        <v>1388.067</v>
      </c>
      <c r="AO801" s="7">
        <f t="shared" si="903"/>
        <v>759.05899999999997</v>
      </c>
      <c r="AP801" s="7">
        <f t="shared" si="903"/>
        <v>351.51100000000002</v>
      </c>
      <c r="AQ801" s="7">
        <f t="shared" si="903"/>
        <v>0</v>
      </c>
      <c r="AR801" s="7">
        <f t="shared" si="903"/>
        <v>0</v>
      </c>
      <c r="AS801" s="7">
        <f t="shared" si="903"/>
        <v>0</v>
      </c>
      <c r="AT801" s="7">
        <f t="shared" si="903"/>
        <v>0</v>
      </c>
      <c r="AU801" s="7">
        <f t="shared" si="903"/>
        <v>0</v>
      </c>
      <c r="AV801" s="7">
        <f t="shared" si="903"/>
        <v>0</v>
      </c>
      <c r="AW801" s="7">
        <f t="shared" si="903"/>
        <v>0</v>
      </c>
      <c r="AX801" s="7">
        <f t="shared" si="903"/>
        <v>0</v>
      </c>
      <c r="AY801" s="7">
        <f t="shared" si="903"/>
        <v>0</v>
      </c>
      <c r="AZ801" s="7">
        <f t="shared" si="903"/>
        <v>0</v>
      </c>
      <c r="BA801" s="7">
        <f t="shared" si="903"/>
        <v>0</v>
      </c>
      <c r="BB801" s="7">
        <f t="shared" si="903"/>
        <v>0</v>
      </c>
      <c r="BC801" s="7">
        <f t="shared" si="903"/>
        <v>0</v>
      </c>
    </row>
    <row r="802" spans="1:55" x14ac:dyDescent="0.2">
      <c r="A802" t="s">
        <v>10</v>
      </c>
      <c r="B802">
        <v>982</v>
      </c>
      <c r="C802">
        <v>2006</v>
      </c>
      <c r="D802" s="7">
        <f t="shared" ref="D802:BC802" si="904">D686</f>
        <v>0</v>
      </c>
      <c r="E802" s="7">
        <f t="shared" si="904"/>
        <v>0</v>
      </c>
      <c r="F802" s="7">
        <f t="shared" si="904"/>
        <v>0</v>
      </c>
      <c r="G802" s="7">
        <f t="shared" si="904"/>
        <v>0</v>
      </c>
      <c r="H802" s="7">
        <f t="shared" si="904"/>
        <v>0</v>
      </c>
      <c r="I802" s="7">
        <f t="shared" si="904"/>
        <v>0</v>
      </c>
      <c r="J802" s="7">
        <f t="shared" si="904"/>
        <v>0</v>
      </c>
      <c r="K802" s="7">
        <f t="shared" si="904"/>
        <v>0</v>
      </c>
      <c r="L802" s="7">
        <f t="shared" si="904"/>
        <v>0</v>
      </c>
      <c r="M802" s="7">
        <f t="shared" si="904"/>
        <v>0</v>
      </c>
      <c r="N802" s="7">
        <f t="shared" si="904"/>
        <v>0</v>
      </c>
      <c r="O802" s="7">
        <f t="shared" si="904"/>
        <v>0</v>
      </c>
      <c r="P802" s="7">
        <f t="shared" si="904"/>
        <v>0</v>
      </c>
      <c r="Q802" s="7">
        <f t="shared" si="904"/>
        <v>0</v>
      </c>
      <c r="R802" s="7">
        <f t="shared" si="904"/>
        <v>13.807</v>
      </c>
      <c r="S802" s="7">
        <f t="shared" si="904"/>
        <v>34.935000000000002</v>
      </c>
      <c r="T802" s="7">
        <f t="shared" si="904"/>
        <v>45.497</v>
      </c>
      <c r="U802" s="7">
        <f t="shared" si="904"/>
        <v>0</v>
      </c>
      <c r="V802" s="7">
        <f t="shared" si="904"/>
        <v>0</v>
      </c>
      <c r="W802" s="7">
        <f t="shared" si="904"/>
        <v>0</v>
      </c>
      <c r="X802" s="7">
        <f t="shared" si="904"/>
        <v>0</v>
      </c>
      <c r="Y802" s="7">
        <f t="shared" si="904"/>
        <v>0</v>
      </c>
      <c r="Z802" s="7">
        <f t="shared" si="904"/>
        <v>0</v>
      </c>
      <c r="AA802" s="7">
        <f t="shared" si="904"/>
        <v>0</v>
      </c>
      <c r="AB802" s="7">
        <f t="shared" si="904"/>
        <v>0</v>
      </c>
      <c r="AC802" s="7">
        <f t="shared" si="904"/>
        <v>0</v>
      </c>
      <c r="AD802" s="7">
        <f t="shared" si="904"/>
        <v>0</v>
      </c>
      <c r="AE802" s="7">
        <f t="shared" si="904"/>
        <v>0</v>
      </c>
      <c r="AF802" s="7">
        <f t="shared" si="904"/>
        <v>0</v>
      </c>
      <c r="AG802" s="7">
        <f t="shared" si="904"/>
        <v>0</v>
      </c>
      <c r="AH802" s="7">
        <f t="shared" si="904"/>
        <v>0</v>
      </c>
      <c r="AI802" s="7">
        <f t="shared" si="904"/>
        <v>0</v>
      </c>
      <c r="AJ802" s="7">
        <f t="shared" si="904"/>
        <v>0</v>
      </c>
      <c r="AK802" s="7">
        <f t="shared" si="904"/>
        <v>0</v>
      </c>
      <c r="AL802" s="7">
        <f t="shared" si="904"/>
        <v>0</v>
      </c>
      <c r="AM802" s="7">
        <f t="shared" si="904"/>
        <v>0</v>
      </c>
      <c r="AN802" s="7">
        <f t="shared" si="904"/>
        <v>0</v>
      </c>
      <c r="AO802" s="7">
        <f t="shared" si="904"/>
        <v>0</v>
      </c>
      <c r="AP802" s="7">
        <f t="shared" si="904"/>
        <v>19.876000000000001</v>
      </c>
      <c r="AQ802" s="7">
        <f t="shared" si="904"/>
        <v>1.5089999999999999</v>
      </c>
      <c r="AR802" s="7">
        <f t="shared" si="904"/>
        <v>0</v>
      </c>
      <c r="AS802" s="7">
        <f t="shared" si="904"/>
        <v>0</v>
      </c>
      <c r="AT802" s="7">
        <f t="shared" si="904"/>
        <v>0</v>
      </c>
      <c r="AU802" s="7">
        <f t="shared" si="904"/>
        <v>0</v>
      </c>
      <c r="AV802" s="7">
        <f t="shared" si="904"/>
        <v>0</v>
      </c>
      <c r="AW802" s="7">
        <f t="shared" si="904"/>
        <v>0</v>
      </c>
      <c r="AX802" s="7">
        <f t="shared" si="904"/>
        <v>0</v>
      </c>
      <c r="AY802" s="7">
        <f t="shared" si="904"/>
        <v>0</v>
      </c>
      <c r="AZ802" s="7">
        <f t="shared" si="904"/>
        <v>0</v>
      </c>
      <c r="BA802" s="7">
        <f t="shared" si="904"/>
        <v>0</v>
      </c>
      <c r="BB802" s="7">
        <f t="shared" si="904"/>
        <v>0</v>
      </c>
      <c r="BC802" s="7">
        <f t="shared" si="904"/>
        <v>0</v>
      </c>
    </row>
    <row r="803" spans="1:55" x14ac:dyDescent="0.2">
      <c r="A803" t="s">
        <v>10</v>
      </c>
      <c r="B803">
        <v>982</v>
      </c>
      <c r="C803">
        <v>2007</v>
      </c>
      <c r="D803" s="7">
        <f t="shared" ref="D803:BC803" si="905">D687</f>
        <v>0</v>
      </c>
      <c r="E803" s="7">
        <f t="shared" si="905"/>
        <v>0</v>
      </c>
      <c r="F803" s="7">
        <f t="shared" si="905"/>
        <v>0</v>
      </c>
      <c r="G803" s="7">
        <f t="shared" si="905"/>
        <v>0</v>
      </c>
      <c r="H803" s="7">
        <f t="shared" si="905"/>
        <v>0</v>
      </c>
      <c r="I803" s="7">
        <f t="shared" si="905"/>
        <v>0</v>
      </c>
      <c r="J803" s="7">
        <f t="shared" si="905"/>
        <v>0</v>
      </c>
      <c r="K803" s="7">
        <f t="shared" si="905"/>
        <v>0</v>
      </c>
      <c r="L803" s="7">
        <f t="shared" si="905"/>
        <v>0</v>
      </c>
      <c r="M803" s="7">
        <f t="shared" si="905"/>
        <v>0</v>
      </c>
      <c r="N803" s="7">
        <f t="shared" si="905"/>
        <v>0</v>
      </c>
      <c r="O803" s="7">
        <f t="shared" si="905"/>
        <v>0</v>
      </c>
      <c r="P803" s="7">
        <f t="shared" si="905"/>
        <v>0</v>
      </c>
      <c r="Q803" s="7">
        <f t="shared" si="905"/>
        <v>0</v>
      </c>
      <c r="R803" s="7">
        <f t="shared" si="905"/>
        <v>0</v>
      </c>
      <c r="S803" s="7">
        <f t="shared" si="905"/>
        <v>0</v>
      </c>
      <c r="T803" s="7">
        <f t="shared" si="905"/>
        <v>0</v>
      </c>
      <c r="U803" s="7">
        <f t="shared" si="905"/>
        <v>0</v>
      </c>
      <c r="V803" s="7">
        <f t="shared" si="905"/>
        <v>0</v>
      </c>
      <c r="W803" s="7">
        <f t="shared" si="905"/>
        <v>0</v>
      </c>
      <c r="X803" s="7">
        <f t="shared" si="905"/>
        <v>0</v>
      </c>
      <c r="Y803" s="7">
        <f t="shared" si="905"/>
        <v>0</v>
      </c>
      <c r="Z803" s="7">
        <f t="shared" si="905"/>
        <v>0</v>
      </c>
      <c r="AA803" s="7">
        <f t="shared" si="905"/>
        <v>0</v>
      </c>
      <c r="AB803" s="7">
        <f t="shared" si="905"/>
        <v>0</v>
      </c>
      <c r="AC803" s="7">
        <f t="shared" si="905"/>
        <v>0</v>
      </c>
      <c r="AD803" s="7">
        <f t="shared" si="905"/>
        <v>0</v>
      </c>
      <c r="AE803" s="7">
        <f t="shared" si="905"/>
        <v>0</v>
      </c>
      <c r="AF803" s="7">
        <f t="shared" si="905"/>
        <v>0</v>
      </c>
      <c r="AG803" s="7">
        <f t="shared" si="905"/>
        <v>0</v>
      </c>
      <c r="AH803" s="7">
        <f t="shared" si="905"/>
        <v>52.067</v>
      </c>
      <c r="AI803" s="7">
        <f t="shared" si="905"/>
        <v>56.454000000000001</v>
      </c>
      <c r="AJ803" s="7">
        <f t="shared" si="905"/>
        <v>3.0030000000000001</v>
      </c>
      <c r="AK803" s="7">
        <f t="shared" si="905"/>
        <v>0.58499999999999996</v>
      </c>
      <c r="AL803" s="7">
        <f t="shared" si="905"/>
        <v>37.110999999999997</v>
      </c>
      <c r="AM803" s="7">
        <f t="shared" si="905"/>
        <v>77.929000000000002</v>
      </c>
      <c r="AN803" s="7">
        <f t="shared" si="905"/>
        <v>0</v>
      </c>
      <c r="AO803" s="7">
        <f t="shared" si="905"/>
        <v>0</v>
      </c>
      <c r="AP803" s="7">
        <f t="shared" si="905"/>
        <v>0</v>
      </c>
      <c r="AQ803" s="7">
        <f t="shared" si="905"/>
        <v>7.1999999999999995E-2</v>
      </c>
      <c r="AR803" s="7">
        <f t="shared" si="905"/>
        <v>5.5279999999999996</v>
      </c>
      <c r="AS803" s="7">
        <f t="shared" si="905"/>
        <v>1.819</v>
      </c>
      <c r="AT803" s="7">
        <f t="shared" si="905"/>
        <v>476.90899999999999</v>
      </c>
      <c r="AU803" s="7">
        <f t="shared" si="905"/>
        <v>0</v>
      </c>
      <c r="AV803" s="7">
        <f t="shared" si="905"/>
        <v>0</v>
      </c>
      <c r="AW803" s="7">
        <f t="shared" si="905"/>
        <v>0</v>
      </c>
      <c r="AX803" s="7">
        <f t="shared" si="905"/>
        <v>0</v>
      </c>
      <c r="AY803" s="7">
        <f t="shared" si="905"/>
        <v>0</v>
      </c>
      <c r="AZ803" s="7">
        <f t="shared" si="905"/>
        <v>0</v>
      </c>
      <c r="BA803" s="7">
        <f t="shared" si="905"/>
        <v>0</v>
      </c>
      <c r="BB803" s="7">
        <f t="shared" si="905"/>
        <v>0</v>
      </c>
      <c r="BC803" s="7">
        <f t="shared" si="905"/>
        <v>0</v>
      </c>
    </row>
    <row r="804" spans="1:55" x14ac:dyDescent="0.2">
      <c r="A804" t="s">
        <v>10</v>
      </c>
      <c r="B804">
        <v>982</v>
      </c>
      <c r="C804">
        <v>2008</v>
      </c>
      <c r="D804" s="7">
        <f t="shared" ref="D804:BC804" si="906">D688</f>
        <v>0</v>
      </c>
      <c r="E804" s="7">
        <f t="shared" si="906"/>
        <v>0</v>
      </c>
      <c r="F804" s="7">
        <f t="shared" si="906"/>
        <v>0</v>
      </c>
      <c r="G804" s="7">
        <f t="shared" si="906"/>
        <v>0</v>
      </c>
      <c r="H804" s="7">
        <f t="shared" si="906"/>
        <v>0</v>
      </c>
      <c r="I804" s="7">
        <f t="shared" si="906"/>
        <v>0</v>
      </c>
      <c r="J804" s="7">
        <f t="shared" si="906"/>
        <v>0</v>
      </c>
      <c r="K804" s="7">
        <f t="shared" si="906"/>
        <v>0</v>
      </c>
      <c r="L804" s="7">
        <f t="shared" si="906"/>
        <v>0</v>
      </c>
      <c r="M804" s="7">
        <f t="shared" si="906"/>
        <v>0</v>
      </c>
      <c r="N804" s="7">
        <f t="shared" si="906"/>
        <v>0</v>
      </c>
      <c r="O804" s="7">
        <f t="shared" si="906"/>
        <v>0</v>
      </c>
      <c r="P804" s="7">
        <f t="shared" si="906"/>
        <v>0</v>
      </c>
      <c r="Q804" s="7">
        <f t="shared" si="906"/>
        <v>0</v>
      </c>
      <c r="R804" s="7">
        <f t="shared" si="906"/>
        <v>0</v>
      </c>
      <c r="S804" s="7">
        <f t="shared" si="906"/>
        <v>0</v>
      </c>
      <c r="T804" s="7">
        <f t="shared" si="906"/>
        <v>0</v>
      </c>
      <c r="U804" s="7">
        <f t="shared" si="906"/>
        <v>0</v>
      </c>
      <c r="V804" s="7">
        <f t="shared" si="906"/>
        <v>9.7420000000000009</v>
      </c>
      <c r="W804" s="7">
        <f t="shared" si="906"/>
        <v>0</v>
      </c>
      <c r="X804" s="7">
        <f t="shared" si="906"/>
        <v>0</v>
      </c>
      <c r="Y804" s="7">
        <f t="shared" si="906"/>
        <v>0</v>
      </c>
      <c r="Z804" s="7">
        <f t="shared" si="906"/>
        <v>0</v>
      </c>
      <c r="AA804" s="7">
        <f t="shared" si="906"/>
        <v>0</v>
      </c>
      <c r="AB804" s="7">
        <f t="shared" si="906"/>
        <v>0</v>
      </c>
      <c r="AC804" s="7">
        <f t="shared" si="906"/>
        <v>0</v>
      </c>
      <c r="AD804" s="7">
        <f t="shared" si="906"/>
        <v>0</v>
      </c>
      <c r="AE804" s="7">
        <f t="shared" si="906"/>
        <v>0</v>
      </c>
      <c r="AF804" s="7">
        <f t="shared" si="906"/>
        <v>0</v>
      </c>
      <c r="AG804" s="7">
        <f t="shared" si="906"/>
        <v>0</v>
      </c>
      <c r="AH804" s="7">
        <f t="shared" si="906"/>
        <v>0</v>
      </c>
      <c r="AI804" s="7">
        <f t="shared" si="906"/>
        <v>0</v>
      </c>
      <c r="AJ804" s="7">
        <f t="shared" si="906"/>
        <v>0</v>
      </c>
      <c r="AK804" s="7">
        <f t="shared" si="906"/>
        <v>0</v>
      </c>
      <c r="AL804" s="7">
        <f t="shared" si="906"/>
        <v>0</v>
      </c>
      <c r="AM804" s="7">
        <f t="shared" si="906"/>
        <v>0</v>
      </c>
      <c r="AN804" s="7">
        <f t="shared" si="906"/>
        <v>0</v>
      </c>
      <c r="AO804" s="7">
        <f t="shared" si="906"/>
        <v>0</v>
      </c>
      <c r="AP804" s="7">
        <f t="shared" si="906"/>
        <v>0</v>
      </c>
      <c r="AQ804" s="7">
        <f t="shared" si="906"/>
        <v>0</v>
      </c>
      <c r="AR804" s="7">
        <f t="shared" si="906"/>
        <v>0</v>
      </c>
      <c r="AS804" s="7">
        <f t="shared" si="906"/>
        <v>0</v>
      </c>
      <c r="AT804" s="7">
        <f t="shared" si="906"/>
        <v>0</v>
      </c>
      <c r="AU804" s="7">
        <f t="shared" si="906"/>
        <v>0</v>
      </c>
      <c r="AV804" s="7">
        <f t="shared" si="906"/>
        <v>0</v>
      </c>
      <c r="AW804" s="7">
        <f t="shared" si="906"/>
        <v>0</v>
      </c>
      <c r="AX804" s="7">
        <f t="shared" si="906"/>
        <v>0</v>
      </c>
      <c r="AY804" s="7">
        <f t="shared" si="906"/>
        <v>0</v>
      </c>
      <c r="AZ804" s="7">
        <f t="shared" si="906"/>
        <v>0</v>
      </c>
      <c r="BA804" s="7">
        <f t="shared" si="906"/>
        <v>0</v>
      </c>
      <c r="BB804" s="7">
        <f t="shared" si="906"/>
        <v>0</v>
      </c>
      <c r="BC804" s="7">
        <f t="shared" si="906"/>
        <v>0</v>
      </c>
    </row>
    <row r="805" spans="1:55" x14ac:dyDescent="0.2">
      <c r="A805" t="s">
        <v>10</v>
      </c>
      <c r="B805">
        <v>982</v>
      </c>
      <c r="C805">
        <v>2009</v>
      </c>
      <c r="D805" s="7">
        <f t="shared" ref="D805:BC805" si="907">D689</f>
        <v>0</v>
      </c>
      <c r="E805" s="7">
        <f t="shared" si="907"/>
        <v>0</v>
      </c>
      <c r="F805" s="7">
        <f t="shared" si="907"/>
        <v>0</v>
      </c>
      <c r="G805" s="7">
        <f t="shared" si="907"/>
        <v>0</v>
      </c>
      <c r="H805" s="7">
        <f t="shared" si="907"/>
        <v>0</v>
      </c>
      <c r="I805" s="7">
        <f t="shared" si="907"/>
        <v>0</v>
      </c>
      <c r="J805" s="7">
        <f t="shared" si="907"/>
        <v>0</v>
      </c>
      <c r="K805" s="7">
        <f t="shared" si="907"/>
        <v>0</v>
      </c>
      <c r="L805" s="7">
        <f t="shared" si="907"/>
        <v>0</v>
      </c>
      <c r="M805" s="7">
        <f t="shared" si="907"/>
        <v>0</v>
      </c>
      <c r="N805" s="7">
        <f t="shared" si="907"/>
        <v>0</v>
      </c>
      <c r="O805" s="7">
        <f t="shared" si="907"/>
        <v>0</v>
      </c>
      <c r="P805" s="7">
        <f t="shared" si="907"/>
        <v>0</v>
      </c>
      <c r="Q805" s="7">
        <f t="shared" si="907"/>
        <v>0</v>
      </c>
      <c r="R805" s="7">
        <f t="shared" si="907"/>
        <v>0</v>
      </c>
      <c r="S805" s="7">
        <f t="shared" si="907"/>
        <v>14.125</v>
      </c>
      <c r="T805" s="7">
        <f t="shared" si="907"/>
        <v>40.664999999999999</v>
      </c>
      <c r="U805" s="7">
        <f t="shared" si="907"/>
        <v>77.435000000000002</v>
      </c>
      <c r="V805" s="7">
        <f t="shared" si="907"/>
        <v>464.66899999999998</v>
      </c>
      <c r="W805" s="7">
        <f t="shared" si="907"/>
        <v>449.68599999999998</v>
      </c>
      <c r="X805" s="7">
        <f t="shared" si="907"/>
        <v>0</v>
      </c>
      <c r="Y805" s="7">
        <f t="shared" si="907"/>
        <v>0</v>
      </c>
      <c r="Z805" s="7">
        <f t="shared" si="907"/>
        <v>0</v>
      </c>
      <c r="AA805" s="7">
        <f t="shared" si="907"/>
        <v>0</v>
      </c>
      <c r="AB805" s="7">
        <f t="shared" si="907"/>
        <v>0</v>
      </c>
      <c r="AC805" s="7">
        <f t="shared" si="907"/>
        <v>0</v>
      </c>
      <c r="AD805" s="7">
        <f t="shared" si="907"/>
        <v>0</v>
      </c>
      <c r="AE805" s="7">
        <f t="shared" si="907"/>
        <v>0</v>
      </c>
      <c r="AF805" s="7">
        <f t="shared" si="907"/>
        <v>0</v>
      </c>
      <c r="AG805" s="7">
        <f t="shared" si="907"/>
        <v>0</v>
      </c>
      <c r="AH805" s="7">
        <f t="shared" si="907"/>
        <v>0</v>
      </c>
      <c r="AI805" s="7">
        <f t="shared" si="907"/>
        <v>0</v>
      </c>
      <c r="AJ805" s="7">
        <f t="shared" si="907"/>
        <v>85.938999999999993</v>
      </c>
      <c r="AK805" s="7">
        <f t="shared" si="907"/>
        <v>936.29100000000005</v>
      </c>
      <c r="AL805" s="7">
        <f t="shared" si="907"/>
        <v>558.82600000000002</v>
      </c>
      <c r="AM805" s="7">
        <f t="shared" si="907"/>
        <v>218.042</v>
      </c>
      <c r="AN805" s="7">
        <f t="shared" si="907"/>
        <v>0</v>
      </c>
      <c r="AO805" s="7">
        <f t="shared" si="907"/>
        <v>154.708</v>
      </c>
      <c r="AP805" s="7">
        <f t="shared" si="907"/>
        <v>37.006</v>
      </c>
      <c r="AQ805" s="7">
        <f t="shared" si="907"/>
        <v>9.1999999999999998E-2</v>
      </c>
      <c r="AR805" s="7">
        <f t="shared" si="907"/>
        <v>0</v>
      </c>
      <c r="AS805" s="7">
        <f t="shared" si="907"/>
        <v>0</v>
      </c>
      <c r="AT805" s="7">
        <f t="shared" si="907"/>
        <v>7.2450000000000001</v>
      </c>
      <c r="AU805" s="7">
        <f t="shared" si="907"/>
        <v>0</v>
      </c>
      <c r="AV805" s="7">
        <f t="shared" si="907"/>
        <v>0</v>
      </c>
      <c r="AW805" s="7">
        <f t="shared" si="907"/>
        <v>0</v>
      </c>
      <c r="AX805" s="7">
        <f t="shared" si="907"/>
        <v>0</v>
      </c>
      <c r="AY805" s="7">
        <f t="shared" si="907"/>
        <v>0</v>
      </c>
      <c r="AZ805" s="7">
        <f t="shared" si="907"/>
        <v>0</v>
      </c>
      <c r="BA805" s="7">
        <f t="shared" si="907"/>
        <v>0</v>
      </c>
      <c r="BB805" s="7">
        <f t="shared" si="907"/>
        <v>0</v>
      </c>
      <c r="BC805" s="7">
        <f t="shared" si="907"/>
        <v>0</v>
      </c>
    </row>
    <row r="806" spans="1:55" x14ac:dyDescent="0.2">
      <c r="A806" t="s">
        <v>10</v>
      </c>
      <c r="B806">
        <v>982</v>
      </c>
      <c r="C806">
        <v>2010</v>
      </c>
      <c r="D806" s="7">
        <f t="shared" ref="D806:BC806" si="908">D690</f>
        <v>0</v>
      </c>
      <c r="E806" s="7">
        <f t="shared" si="908"/>
        <v>0</v>
      </c>
      <c r="F806" s="7">
        <f t="shared" si="908"/>
        <v>0</v>
      </c>
      <c r="G806" s="7">
        <f t="shared" si="908"/>
        <v>0</v>
      </c>
      <c r="H806" s="7">
        <f t="shared" si="908"/>
        <v>0</v>
      </c>
      <c r="I806" s="7">
        <f t="shared" si="908"/>
        <v>0</v>
      </c>
      <c r="J806" s="7">
        <f t="shared" si="908"/>
        <v>0</v>
      </c>
      <c r="K806" s="7">
        <f t="shared" si="908"/>
        <v>0</v>
      </c>
      <c r="L806" s="7">
        <f t="shared" si="908"/>
        <v>0</v>
      </c>
      <c r="M806" s="7">
        <f t="shared" si="908"/>
        <v>0</v>
      </c>
      <c r="N806" s="7">
        <f t="shared" si="908"/>
        <v>0</v>
      </c>
      <c r="O806" s="7">
        <f t="shared" si="908"/>
        <v>0</v>
      </c>
      <c r="P806" s="7">
        <f t="shared" si="908"/>
        <v>0</v>
      </c>
      <c r="Q806" s="7">
        <f t="shared" si="908"/>
        <v>0</v>
      </c>
      <c r="R806" s="7">
        <f t="shared" si="908"/>
        <v>0</v>
      </c>
      <c r="S806" s="7">
        <f t="shared" si="908"/>
        <v>2.6440000000000001</v>
      </c>
      <c r="T806" s="7">
        <f t="shared" si="908"/>
        <v>0</v>
      </c>
      <c r="U806" s="7">
        <f t="shared" si="908"/>
        <v>0</v>
      </c>
      <c r="V806" s="7">
        <f t="shared" si="908"/>
        <v>27.472999999999999</v>
      </c>
      <c r="W806" s="7">
        <f t="shared" si="908"/>
        <v>55.466999999999999</v>
      </c>
      <c r="X806" s="7">
        <f t="shared" si="908"/>
        <v>0</v>
      </c>
      <c r="Y806" s="7">
        <f t="shared" si="908"/>
        <v>0</v>
      </c>
      <c r="Z806" s="7">
        <f t="shared" si="908"/>
        <v>0</v>
      </c>
      <c r="AA806" s="7">
        <f t="shared" si="908"/>
        <v>0</v>
      </c>
      <c r="AB806" s="7">
        <f t="shared" si="908"/>
        <v>0</v>
      </c>
      <c r="AC806" s="7">
        <f t="shared" si="908"/>
        <v>0</v>
      </c>
      <c r="AD806" s="7">
        <f t="shared" si="908"/>
        <v>0</v>
      </c>
      <c r="AE806" s="7">
        <f t="shared" si="908"/>
        <v>0</v>
      </c>
      <c r="AF806" s="7">
        <f t="shared" si="908"/>
        <v>0</v>
      </c>
      <c r="AG806" s="7">
        <f t="shared" si="908"/>
        <v>0</v>
      </c>
      <c r="AH806" s="7">
        <f t="shared" si="908"/>
        <v>0</v>
      </c>
      <c r="AI806" s="7">
        <f t="shared" si="908"/>
        <v>0</v>
      </c>
      <c r="AJ806" s="7">
        <f t="shared" si="908"/>
        <v>0</v>
      </c>
      <c r="AK806" s="7">
        <f t="shared" si="908"/>
        <v>0</v>
      </c>
      <c r="AL806" s="7">
        <f t="shared" si="908"/>
        <v>0</v>
      </c>
      <c r="AM806" s="7">
        <f t="shared" si="908"/>
        <v>0</v>
      </c>
      <c r="AN806" s="7">
        <f t="shared" si="908"/>
        <v>0</v>
      </c>
      <c r="AO806" s="7">
        <f t="shared" si="908"/>
        <v>0</v>
      </c>
      <c r="AP806" s="7">
        <f t="shared" si="908"/>
        <v>0</v>
      </c>
      <c r="AQ806" s="7">
        <f t="shared" si="908"/>
        <v>0</v>
      </c>
      <c r="AR806" s="7">
        <f t="shared" si="908"/>
        <v>0</v>
      </c>
      <c r="AS806" s="7">
        <f t="shared" si="908"/>
        <v>0</v>
      </c>
      <c r="AT806" s="7">
        <f t="shared" si="908"/>
        <v>0</v>
      </c>
      <c r="AU806" s="7">
        <f t="shared" si="908"/>
        <v>0</v>
      </c>
      <c r="AV806" s="7">
        <f t="shared" si="908"/>
        <v>0</v>
      </c>
      <c r="AW806" s="7">
        <f t="shared" si="908"/>
        <v>0</v>
      </c>
      <c r="AX806" s="7">
        <f t="shared" si="908"/>
        <v>0</v>
      </c>
      <c r="AY806" s="7">
        <f t="shared" si="908"/>
        <v>0</v>
      </c>
      <c r="AZ806" s="7">
        <f t="shared" si="908"/>
        <v>0</v>
      </c>
      <c r="BA806" s="7">
        <f t="shared" si="908"/>
        <v>0</v>
      </c>
      <c r="BB806" s="7">
        <f t="shared" si="908"/>
        <v>0</v>
      </c>
      <c r="BC806" s="7">
        <f t="shared" si="908"/>
        <v>0</v>
      </c>
    </row>
    <row r="807" spans="1:55" x14ac:dyDescent="0.2">
      <c r="A807" t="s">
        <v>10</v>
      </c>
      <c r="B807">
        <v>982</v>
      </c>
      <c r="C807">
        <v>2011</v>
      </c>
      <c r="D807" s="7">
        <f t="shared" ref="D807:BC807" si="909">D691</f>
        <v>0</v>
      </c>
      <c r="E807" s="7">
        <f t="shared" si="909"/>
        <v>0</v>
      </c>
      <c r="F807" s="7">
        <f t="shared" si="909"/>
        <v>0</v>
      </c>
      <c r="G807" s="7">
        <f t="shared" si="909"/>
        <v>0</v>
      </c>
      <c r="H807" s="7">
        <f t="shared" si="909"/>
        <v>0</v>
      </c>
      <c r="I807" s="7">
        <f t="shared" si="909"/>
        <v>0</v>
      </c>
      <c r="J807" s="7">
        <f t="shared" si="909"/>
        <v>0</v>
      </c>
      <c r="K807" s="7">
        <f t="shared" si="909"/>
        <v>0</v>
      </c>
      <c r="L807" s="7">
        <f t="shared" si="909"/>
        <v>0</v>
      </c>
      <c r="M807" s="7">
        <f t="shared" si="909"/>
        <v>0</v>
      </c>
      <c r="N807" s="7">
        <f t="shared" si="909"/>
        <v>0</v>
      </c>
      <c r="O807" s="7">
        <f t="shared" si="909"/>
        <v>0</v>
      </c>
      <c r="P807" s="7">
        <f t="shared" si="909"/>
        <v>0</v>
      </c>
      <c r="Q807" s="7">
        <f t="shared" si="909"/>
        <v>0</v>
      </c>
      <c r="R807" s="7">
        <f t="shared" si="909"/>
        <v>0</v>
      </c>
      <c r="S807" s="7">
        <f t="shared" si="909"/>
        <v>0</v>
      </c>
      <c r="T807" s="7">
        <f t="shared" si="909"/>
        <v>0</v>
      </c>
      <c r="U807" s="7">
        <f t="shared" si="909"/>
        <v>29.170999999999999</v>
      </c>
      <c r="V807" s="7">
        <f t="shared" si="909"/>
        <v>0</v>
      </c>
      <c r="W807" s="7">
        <f t="shared" si="909"/>
        <v>0</v>
      </c>
      <c r="X807" s="7">
        <f t="shared" si="909"/>
        <v>0</v>
      </c>
      <c r="Y807" s="7">
        <f t="shared" si="909"/>
        <v>0</v>
      </c>
      <c r="Z807" s="7">
        <f t="shared" si="909"/>
        <v>0</v>
      </c>
      <c r="AA807" s="7">
        <f t="shared" si="909"/>
        <v>0</v>
      </c>
      <c r="AB807" s="7">
        <f t="shared" si="909"/>
        <v>0</v>
      </c>
      <c r="AC807" s="7">
        <f t="shared" si="909"/>
        <v>0</v>
      </c>
      <c r="AD807" s="7">
        <f t="shared" si="909"/>
        <v>0</v>
      </c>
      <c r="AE807" s="7">
        <f t="shared" si="909"/>
        <v>0</v>
      </c>
      <c r="AF807" s="7">
        <f t="shared" si="909"/>
        <v>0</v>
      </c>
      <c r="AG807" s="7">
        <f t="shared" si="909"/>
        <v>0</v>
      </c>
      <c r="AH807" s="7">
        <f t="shared" si="909"/>
        <v>0</v>
      </c>
      <c r="AI807" s="7">
        <f t="shared" si="909"/>
        <v>0</v>
      </c>
      <c r="AJ807" s="7">
        <f t="shared" si="909"/>
        <v>0</v>
      </c>
      <c r="AK807" s="7">
        <f t="shared" si="909"/>
        <v>0</v>
      </c>
      <c r="AL807" s="7">
        <f t="shared" si="909"/>
        <v>0</v>
      </c>
      <c r="AM807" s="7">
        <f t="shared" si="909"/>
        <v>0</v>
      </c>
      <c r="AN807" s="7">
        <f t="shared" si="909"/>
        <v>0</v>
      </c>
      <c r="AO807" s="7">
        <f t="shared" si="909"/>
        <v>0</v>
      </c>
      <c r="AP807" s="7">
        <f t="shared" si="909"/>
        <v>0</v>
      </c>
      <c r="AQ807" s="7">
        <f t="shared" si="909"/>
        <v>0</v>
      </c>
      <c r="AR807" s="7">
        <f t="shared" si="909"/>
        <v>0</v>
      </c>
      <c r="AS807" s="7">
        <f t="shared" si="909"/>
        <v>0</v>
      </c>
      <c r="AT807" s="7">
        <f t="shared" si="909"/>
        <v>0</v>
      </c>
      <c r="AU807" s="7">
        <f t="shared" si="909"/>
        <v>0</v>
      </c>
      <c r="AV807" s="7">
        <f t="shared" si="909"/>
        <v>0</v>
      </c>
      <c r="AW807" s="7">
        <f t="shared" si="909"/>
        <v>0</v>
      </c>
      <c r="AX807" s="7">
        <f t="shared" si="909"/>
        <v>0</v>
      </c>
      <c r="AY807" s="7">
        <f t="shared" si="909"/>
        <v>0</v>
      </c>
      <c r="AZ807" s="7">
        <f t="shared" si="909"/>
        <v>0</v>
      </c>
      <c r="BA807" s="7">
        <f t="shared" si="909"/>
        <v>0</v>
      </c>
      <c r="BB807" s="7">
        <f t="shared" si="909"/>
        <v>0</v>
      </c>
      <c r="BC807" s="7">
        <f t="shared" si="909"/>
        <v>0</v>
      </c>
    </row>
    <row r="808" spans="1:55" x14ac:dyDescent="0.2">
      <c r="A808" t="s">
        <v>10</v>
      </c>
      <c r="B808">
        <v>982</v>
      </c>
      <c r="C808">
        <v>2012</v>
      </c>
      <c r="D808" s="7">
        <f t="shared" ref="D808:BC808" si="910">D692</f>
        <v>0</v>
      </c>
      <c r="E808" s="7">
        <f t="shared" si="910"/>
        <v>0</v>
      </c>
      <c r="F808" s="7">
        <f t="shared" si="910"/>
        <v>0</v>
      </c>
      <c r="G808" s="7">
        <f t="shared" si="910"/>
        <v>0</v>
      </c>
      <c r="H808" s="7">
        <f t="shared" si="910"/>
        <v>0</v>
      </c>
      <c r="I808" s="7">
        <f t="shared" si="910"/>
        <v>0</v>
      </c>
      <c r="J808" s="7">
        <f t="shared" si="910"/>
        <v>0</v>
      </c>
      <c r="K808" s="7">
        <f t="shared" si="910"/>
        <v>0</v>
      </c>
      <c r="L808" s="7">
        <f t="shared" si="910"/>
        <v>0</v>
      </c>
      <c r="M808" s="7">
        <f t="shared" si="910"/>
        <v>0</v>
      </c>
      <c r="N808" s="7">
        <f t="shared" si="910"/>
        <v>0</v>
      </c>
      <c r="O808" s="7">
        <f t="shared" si="910"/>
        <v>0</v>
      </c>
      <c r="P808" s="7">
        <f t="shared" si="910"/>
        <v>0</v>
      </c>
      <c r="Q808" s="7">
        <f t="shared" si="910"/>
        <v>0</v>
      </c>
      <c r="R808" s="7">
        <f t="shared" si="910"/>
        <v>0</v>
      </c>
      <c r="S808" s="7">
        <f t="shared" si="910"/>
        <v>0</v>
      </c>
      <c r="T808" s="7">
        <f t="shared" si="910"/>
        <v>0</v>
      </c>
      <c r="U808" s="7">
        <f t="shared" si="910"/>
        <v>0</v>
      </c>
      <c r="V808" s="7">
        <f t="shared" si="910"/>
        <v>0</v>
      </c>
      <c r="W808" s="7">
        <f t="shared" si="910"/>
        <v>0</v>
      </c>
      <c r="X808" s="7">
        <f t="shared" si="910"/>
        <v>0</v>
      </c>
      <c r="Y808" s="7">
        <f t="shared" si="910"/>
        <v>0</v>
      </c>
      <c r="Z808" s="7">
        <f t="shared" si="910"/>
        <v>0</v>
      </c>
      <c r="AA808" s="7">
        <f t="shared" si="910"/>
        <v>0</v>
      </c>
      <c r="AB808" s="7">
        <f t="shared" si="910"/>
        <v>0</v>
      </c>
      <c r="AC808" s="7">
        <f t="shared" si="910"/>
        <v>0</v>
      </c>
      <c r="AD808" s="7">
        <f t="shared" si="910"/>
        <v>0</v>
      </c>
      <c r="AE808" s="7">
        <f t="shared" si="910"/>
        <v>0</v>
      </c>
      <c r="AF808" s="7">
        <f t="shared" si="910"/>
        <v>0</v>
      </c>
      <c r="AG808" s="7">
        <f t="shared" si="910"/>
        <v>0</v>
      </c>
      <c r="AH808" s="7">
        <f t="shared" si="910"/>
        <v>0</v>
      </c>
      <c r="AI808" s="7">
        <f t="shared" si="910"/>
        <v>0</v>
      </c>
      <c r="AJ808" s="7">
        <f t="shared" si="910"/>
        <v>0</v>
      </c>
      <c r="AK808" s="7">
        <f t="shared" si="910"/>
        <v>0</v>
      </c>
      <c r="AL808" s="7">
        <f t="shared" si="910"/>
        <v>0</v>
      </c>
      <c r="AM808" s="7">
        <f t="shared" si="910"/>
        <v>0</v>
      </c>
      <c r="AN808" s="7">
        <f t="shared" si="910"/>
        <v>0</v>
      </c>
      <c r="AO808" s="7">
        <f t="shared" si="910"/>
        <v>0</v>
      </c>
      <c r="AP808" s="7">
        <f t="shared" si="910"/>
        <v>0</v>
      </c>
      <c r="AQ808" s="7">
        <f t="shared" si="910"/>
        <v>0</v>
      </c>
      <c r="AR808" s="7">
        <f t="shared" si="910"/>
        <v>0</v>
      </c>
      <c r="AS808" s="7">
        <f t="shared" si="910"/>
        <v>0</v>
      </c>
      <c r="AT808" s="7">
        <f t="shared" si="910"/>
        <v>0</v>
      </c>
      <c r="AU808" s="7">
        <f t="shared" si="910"/>
        <v>0</v>
      </c>
      <c r="AV808" s="7">
        <f t="shared" si="910"/>
        <v>0</v>
      </c>
      <c r="AW808" s="7">
        <f t="shared" si="910"/>
        <v>0</v>
      </c>
      <c r="AX808" s="7">
        <f t="shared" si="910"/>
        <v>0</v>
      </c>
      <c r="AY808" s="7">
        <f t="shared" si="910"/>
        <v>0</v>
      </c>
      <c r="AZ808" s="7">
        <f t="shared" si="910"/>
        <v>0</v>
      </c>
      <c r="BA808" s="7">
        <f t="shared" si="910"/>
        <v>0</v>
      </c>
      <c r="BB808" s="7">
        <f t="shared" si="910"/>
        <v>0</v>
      </c>
      <c r="BC808" s="7">
        <f t="shared" si="910"/>
        <v>0</v>
      </c>
    </row>
    <row r="809" spans="1:55" x14ac:dyDescent="0.2">
      <c r="A809" t="s">
        <v>10</v>
      </c>
      <c r="B809">
        <v>982</v>
      </c>
      <c r="C809">
        <v>2013</v>
      </c>
      <c r="D809" s="7">
        <f t="shared" ref="D809:BC809" si="911">D693</f>
        <v>0</v>
      </c>
      <c r="E809" s="7">
        <f t="shared" si="911"/>
        <v>0</v>
      </c>
      <c r="F809" s="7">
        <f t="shared" si="911"/>
        <v>0</v>
      </c>
      <c r="G809" s="7">
        <f t="shared" si="911"/>
        <v>0</v>
      </c>
      <c r="H809" s="7">
        <f t="shared" si="911"/>
        <v>0</v>
      </c>
      <c r="I809" s="7">
        <f t="shared" si="911"/>
        <v>0</v>
      </c>
      <c r="J809" s="7">
        <f t="shared" si="911"/>
        <v>0</v>
      </c>
      <c r="K809" s="7">
        <f t="shared" si="911"/>
        <v>0</v>
      </c>
      <c r="L809" s="7">
        <f t="shared" si="911"/>
        <v>0</v>
      </c>
      <c r="M809" s="7">
        <f t="shared" si="911"/>
        <v>0</v>
      </c>
      <c r="N809" s="7">
        <f t="shared" si="911"/>
        <v>0</v>
      </c>
      <c r="O809" s="7">
        <f t="shared" si="911"/>
        <v>0</v>
      </c>
      <c r="P809" s="7">
        <f t="shared" si="911"/>
        <v>0</v>
      </c>
      <c r="Q809" s="7">
        <f t="shared" si="911"/>
        <v>0</v>
      </c>
      <c r="R809" s="7">
        <f t="shared" si="911"/>
        <v>0</v>
      </c>
      <c r="S809" s="7">
        <f t="shared" si="911"/>
        <v>0</v>
      </c>
      <c r="T809" s="7">
        <f t="shared" si="911"/>
        <v>0</v>
      </c>
      <c r="U809" s="7">
        <f t="shared" si="911"/>
        <v>17.34</v>
      </c>
      <c r="V809" s="7">
        <f t="shared" si="911"/>
        <v>0</v>
      </c>
      <c r="W809" s="7">
        <f t="shared" si="911"/>
        <v>0</v>
      </c>
      <c r="X809" s="7">
        <f t="shared" si="911"/>
        <v>0</v>
      </c>
      <c r="Y809" s="7">
        <f t="shared" si="911"/>
        <v>0</v>
      </c>
      <c r="Z809" s="7">
        <f t="shared" si="911"/>
        <v>0</v>
      </c>
      <c r="AA809" s="7">
        <f t="shared" si="911"/>
        <v>0</v>
      </c>
      <c r="AB809" s="7">
        <f t="shared" si="911"/>
        <v>0</v>
      </c>
      <c r="AC809" s="7">
        <f t="shared" si="911"/>
        <v>0</v>
      </c>
      <c r="AD809" s="7">
        <f t="shared" si="911"/>
        <v>0</v>
      </c>
      <c r="AE809" s="7">
        <f t="shared" si="911"/>
        <v>0</v>
      </c>
      <c r="AF809" s="7">
        <f t="shared" si="911"/>
        <v>0</v>
      </c>
      <c r="AG809" s="7">
        <f t="shared" si="911"/>
        <v>0</v>
      </c>
      <c r="AH809" s="7">
        <f t="shared" si="911"/>
        <v>0</v>
      </c>
      <c r="AI809" s="7">
        <f t="shared" si="911"/>
        <v>0</v>
      </c>
      <c r="AJ809" s="7">
        <f t="shared" si="911"/>
        <v>0</v>
      </c>
      <c r="AK809" s="7">
        <f t="shared" si="911"/>
        <v>0</v>
      </c>
      <c r="AL809" s="7">
        <f t="shared" si="911"/>
        <v>0</v>
      </c>
      <c r="AM809" s="7">
        <f t="shared" si="911"/>
        <v>0</v>
      </c>
      <c r="AN809" s="7">
        <f t="shared" si="911"/>
        <v>0</v>
      </c>
      <c r="AO809" s="7">
        <f t="shared" si="911"/>
        <v>0</v>
      </c>
      <c r="AP809" s="7">
        <f t="shared" si="911"/>
        <v>56.951000000000001</v>
      </c>
      <c r="AQ809" s="7">
        <f t="shared" si="911"/>
        <v>0</v>
      </c>
      <c r="AR809" s="7">
        <f t="shared" si="911"/>
        <v>0</v>
      </c>
      <c r="AS809" s="7">
        <f t="shared" si="911"/>
        <v>0</v>
      </c>
      <c r="AT809" s="7">
        <f t="shared" si="911"/>
        <v>0</v>
      </c>
      <c r="AU809" s="7">
        <f t="shared" si="911"/>
        <v>0</v>
      </c>
      <c r="AV809" s="7">
        <f t="shared" si="911"/>
        <v>0</v>
      </c>
      <c r="AW809" s="7">
        <f t="shared" si="911"/>
        <v>0</v>
      </c>
      <c r="AX809" s="7">
        <f t="shared" si="911"/>
        <v>0</v>
      </c>
      <c r="AY809" s="7">
        <f t="shared" si="911"/>
        <v>0</v>
      </c>
      <c r="AZ809" s="7">
        <f t="shared" si="911"/>
        <v>0</v>
      </c>
      <c r="BA809" s="7">
        <f t="shared" si="911"/>
        <v>0</v>
      </c>
      <c r="BB809" s="7">
        <f t="shared" si="911"/>
        <v>0</v>
      </c>
      <c r="BC809" s="7">
        <f t="shared" si="911"/>
        <v>0</v>
      </c>
    </row>
    <row r="810" spans="1:55" x14ac:dyDescent="0.2">
      <c r="A810" t="s">
        <v>10</v>
      </c>
      <c r="B810">
        <v>982</v>
      </c>
      <c r="C810">
        <v>2014</v>
      </c>
      <c r="D810" s="7">
        <f t="shared" ref="D810:BC810" si="912">D694</f>
        <v>0</v>
      </c>
      <c r="E810" s="7">
        <f t="shared" si="912"/>
        <v>0</v>
      </c>
      <c r="F810" s="7">
        <f t="shared" si="912"/>
        <v>0</v>
      </c>
      <c r="G810" s="7">
        <f t="shared" si="912"/>
        <v>0</v>
      </c>
      <c r="H810" s="7">
        <f t="shared" si="912"/>
        <v>0</v>
      </c>
      <c r="I810" s="7">
        <f t="shared" si="912"/>
        <v>0</v>
      </c>
      <c r="J810" s="7">
        <f t="shared" si="912"/>
        <v>0</v>
      </c>
      <c r="K810" s="7">
        <f t="shared" si="912"/>
        <v>0</v>
      </c>
      <c r="L810" s="7">
        <f t="shared" si="912"/>
        <v>0</v>
      </c>
      <c r="M810" s="7">
        <f t="shared" si="912"/>
        <v>0</v>
      </c>
      <c r="N810" s="7">
        <f t="shared" si="912"/>
        <v>0</v>
      </c>
      <c r="O810" s="7">
        <f t="shared" si="912"/>
        <v>0</v>
      </c>
      <c r="P810" s="7">
        <f t="shared" si="912"/>
        <v>0</v>
      </c>
      <c r="Q810" s="7">
        <f t="shared" si="912"/>
        <v>0</v>
      </c>
      <c r="R810" s="7">
        <f t="shared" si="912"/>
        <v>0</v>
      </c>
      <c r="S810" s="7">
        <f t="shared" si="912"/>
        <v>0</v>
      </c>
      <c r="T810" s="7">
        <f t="shared" si="912"/>
        <v>0</v>
      </c>
      <c r="U810" s="7">
        <f t="shared" si="912"/>
        <v>0</v>
      </c>
      <c r="V810" s="7">
        <f t="shared" si="912"/>
        <v>0</v>
      </c>
      <c r="W810" s="7">
        <f t="shared" si="912"/>
        <v>0</v>
      </c>
      <c r="X810" s="7">
        <f t="shared" si="912"/>
        <v>0</v>
      </c>
      <c r="Y810" s="7">
        <f t="shared" si="912"/>
        <v>0</v>
      </c>
      <c r="Z810" s="7">
        <f t="shared" si="912"/>
        <v>0</v>
      </c>
      <c r="AA810" s="7">
        <f t="shared" si="912"/>
        <v>0</v>
      </c>
      <c r="AB810" s="7">
        <f t="shared" si="912"/>
        <v>0</v>
      </c>
      <c r="AC810" s="7">
        <f t="shared" si="912"/>
        <v>0</v>
      </c>
      <c r="AD810" s="7">
        <f t="shared" si="912"/>
        <v>0</v>
      </c>
      <c r="AE810" s="7">
        <f t="shared" si="912"/>
        <v>0</v>
      </c>
      <c r="AF810" s="7">
        <f t="shared" si="912"/>
        <v>0</v>
      </c>
      <c r="AG810" s="7">
        <f t="shared" si="912"/>
        <v>0</v>
      </c>
      <c r="AH810" s="7">
        <f t="shared" si="912"/>
        <v>0</v>
      </c>
      <c r="AI810" s="7">
        <f t="shared" si="912"/>
        <v>0</v>
      </c>
      <c r="AJ810" s="7">
        <f t="shared" si="912"/>
        <v>0</v>
      </c>
      <c r="AK810" s="7">
        <f t="shared" si="912"/>
        <v>0</v>
      </c>
      <c r="AL810" s="7">
        <f t="shared" si="912"/>
        <v>0</v>
      </c>
      <c r="AM810" s="7">
        <f t="shared" si="912"/>
        <v>0</v>
      </c>
      <c r="AN810" s="7">
        <f t="shared" si="912"/>
        <v>0</v>
      </c>
      <c r="AO810" s="7">
        <f t="shared" si="912"/>
        <v>0</v>
      </c>
      <c r="AP810" s="7">
        <f t="shared" si="912"/>
        <v>0</v>
      </c>
      <c r="AQ810" s="7">
        <f t="shared" si="912"/>
        <v>0</v>
      </c>
      <c r="AR810" s="7">
        <f t="shared" si="912"/>
        <v>0</v>
      </c>
      <c r="AS810" s="7">
        <f t="shared" si="912"/>
        <v>0</v>
      </c>
      <c r="AT810" s="7">
        <f t="shared" si="912"/>
        <v>0</v>
      </c>
      <c r="AU810" s="7">
        <f t="shared" si="912"/>
        <v>0</v>
      </c>
      <c r="AV810" s="7">
        <f t="shared" si="912"/>
        <v>0</v>
      </c>
      <c r="AW810" s="7">
        <f t="shared" si="912"/>
        <v>0</v>
      </c>
      <c r="AX810" s="7">
        <f t="shared" si="912"/>
        <v>0</v>
      </c>
      <c r="AY810" s="7">
        <f t="shared" si="912"/>
        <v>0</v>
      </c>
      <c r="AZ810" s="7">
        <f t="shared" si="912"/>
        <v>0</v>
      </c>
      <c r="BA810" s="7">
        <f t="shared" si="912"/>
        <v>0</v>
      </c>
      <c r="BB810" s="7">
        <f t="shared" si="912"/>
        <v>0</v>
      </c>
      <c r="BC810" s="7">
        <f t="shared" si="912"/>
        <v>0</v>
      </c>
    </row>
    <row r="811" spans="1:55" x14ac:dyDescent="0.2">
      <c r="A811" t="s">
        <v>10</v>
      </c>
      <c r="B811">
        <v>982</v>
      </c>
      <c r="C811">
        <v>2015</v>
      </c>
      <c r="D811" s="7">
        <f t="shared" ref="D811:BC811" si="913">D695</f>
        <v>0</v>
      </c>
      <c r="E811" s="7">
        <f t="shared" si="913"/>
        <v>0</v>
      </c>
      <c r="F811" s="7">
        <f t="shared" si="913"/>
        <v>0</v>
      </c>
      <c r="G811" s="7">
        <f t="shared" si="913"/>
        <v>0</v>
      </c>
      <c r="H811" s="7">
        <f t="shared" si="913"/>
        <v>0</v>
      </c>
      <c r="I811" s="7">
        <f t="shared" si="913"/>
        <v>0</v>
      </c>
      <c r="J811" s="7">
        <f t="shared" si="913"/>
        <v>0</v>
      </c>
      <c r="K811" s="7">
        <f t="shared" si="913"/>
        <v>0</v>
      </c>
      <c r="L811" s="7">
        <f t="shared" si="913"/>
        <v>0</v>
      </c>
      <c r="M811" s="7">
        <f t="shared" si="913"/>
        <v>0</v>
      </c>
      <c r="N811" s="7">
        <f t="shared" si="913"/>
        <v>0</v>
      </c>
      <c r="O811" s="7">
        <f t="shared" si="913"/>
        <v>0</v>
      </c>
      <c r="P811" s="7">
        <f t="shared" si="913"/>
        <v>0</v>
      </c>
      <c r="Q811" s="7">
        <f t="shared" si="913"/>
        <v>0</v>
      </c>
      <c r="R811" s="7">
        <f t="shared" si="913"/>
        <v>0</v>
      </c>
      <c r="S811" s="7">
        <f t="shared" si="913"/>
        <v>0</v>
      </c>
      <c r="T811" s="7">
        <f t="shared" si="913"/>
        <v>0</v>
      </c>
      <c r="U811" s="7">
        <f t="shared" si="913"/>
        <v>0</v>
      </c>
      <c r="V811" s="7">
        <f t="shared" si="913"/>
        <v>0</v>
      </c>
      <c r="W811" s="7">
        <f t="shared" si="913"/>
        <v>0</v>
      </c>
      <c r="X811" s="7">
        <f t="shared" si="913"/>
        <v>0</v>
      </c>
      <c r="Y811" s="7">
        <f t="shared" si="913"/>
        <v>0</v>
      </c>
      <c r="Z811" s="7">
        <f t="shared" si="913"/>
        <v>0</v>
      </c>
      <c r="AA811" s="7">
        <f t="shared" si="913"/>
        <v>0</v>
      </c>
      <c r="AB811" s="7">
        <f t="shared" si="913"/>
        <v>0</v>
      </c>
      <c r="AC811" s="7">
        <f t="shared" si="913"/>
        <v>0</v>
      </c>
      <c r="AD811" s="7">
        <f t="shared" si="913"/>
        <v>0</v>
      </c>
      <c r="AE811" s="7">
        <f t="shared" si="913"/>
        <v>0</v>
      </c>
      <c r="AF811" s="7">
        <f t="shared" si="913"/>
        <v>0</v>
      </c>
      <c r="AG811" s="7">
        <f t="shared" si="913"/>
        <v>0</v>
      </c>
      <c r="AH811" s="7">
        <f t="shared" si="913"/>
        <v>0</v>
      </c>
      <c r="AI811" s="7">
        <f t="shared" si="913"/>
        <v>0</v>
      </c>
      <c r="AJ811" s="7">
        <f t="shared" si="913"/>
        <v>0</v>
      </c>
      <c r="AK811" s="7">
        <f t="shared" si="913"/>
        <v>0</v>
      </c>
      <c r="AL811" s="7">
        <f t="shared" si="913"/>
        <v>0</v>
      </c>
      <c r="AM811" s="7">
        <f t="shared" si="913"/>
        <v>0</v>
      </c>
      <c r="AN811" s="7">
        <f t="shared" si="913"/>
        <v>0</v>
      </c>
      <c r="AO811" s="7">
        <f t="shared" si="913"/>
        <v>0</v>
      </c>
      <c r="AP811" s="7">
        <f t="shared" si="913"/>
        <v>0</v>
      </c>
      <c r="AQ811" s="7">
        <f t="shared" si="913"/>
        <v>0</v>
      </c>
      <c r="AR811" s="7">
        <f t="shared" si="913"/>
        <v>0</v>
      </c>
      <c r="AS811" s="7">
        <f t="shared" si="913"/>
        <v>0</v>
      </c>
      <c r="AT811" s="7">
        <f t="shared" si="913"/>
        <v>0</v>
      </c>
      <c r="AU811" s="7">
        <f t="shared" si="913"/>
        <v>0</v>
      </c>
      <c r="AV811" s="7">
        <f t="shared" si="913"/>
        <v>0</v>
      </c>
      <c r="AW811" s="7">
        <f t="shared" si="913"/>
        <v>0</v>
      </c>
      <c r="AX811" s="7">
        <f t="shared" si="913"/>
        <v>0</v>
      </c>
      <c r="AY811" s="7">
        <f t="shared" si="913"/>
        <v>0</v>
      </c>
      <c r="AZ811" s="7">
        <f t="shared" si="913"/>
        <v>0</v>
      </c>
      <c r="BA811" s="7">
        <f t="shared" si="913"/>
        <v>0</v>
      </c>
      <c r="BB811" s="7">
        <f t="shared" si="913"/>
        <v>0</v>
      </c>
      <c r="BC811" s="7">
        <f t="shared" si="913"/>
        <v>0</v>
      </c>
    </row>
    <row r="812" spans="1:55" x14ac:dyDescent="0.2"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</row>
    <row r="815" spans="1:55" ht="21" x14ac:dyDescent="0.25">
      <c r="A815" s="12" t="s">
        <v>26</v>
      </c>
    </row>
    <row r="816" spans="1:55" x14ac:dyDescent="0.2">
      <c r="A816" t="s">
        <v>7</v>
      </c>
      <c r="B816" t="s">
        <v>8</v>
      </c>
      <c r="C816" t="s">
        <v>9</v>
      </c>
      <c r="D816" s="13">
        <v>45664</v>
      </c>
      <c r="E816" s="14">
        <v>45671</v>
      </c>
      <c r="F816" s="14">
        <v>45678</v>
      </c>
      <c r="G816" s="14">
        <v>45685</v>
      </c>
      <c r="H816" s="14">
        <v>45692</v>
      </c>
      <c r="I816" s="14">
        <v>45699</v>
      </c>
      <c r="J816" s="14">
        <v>45706</v>
      </c>
      <c r="K816" s="14">
        <v>45713</v>
      </c>
      <c r="L816" s="14">
        <v>45720</v>
      </c>
      <c r="M816" s="14">
        <v>45727</v>
      </c>
      <c r="N816" s="14">
        <v>45734</v>
      </c>
      <c r="O816" s="14">
        <v>45741</v>
      </c>
      <c r="P816" s="14">
        <v>45748</v>
      </c>
      <c r="Q816" s="14">
        <v>45755</v>
      </c>
      <c r="R816" s="14">
        <v>45762</v>
      </c>
      <c r="S816" s="14">
        <v>45769</v>
      </c>
      <c r="T816" s="14">
        <v>45776</v>
      </c>
      <c r="U816" s="14">
        <v>45783</v>
      </c>
      <c r="V816" s="14">
        <v>45790</v>
      </c>
      <c r="W816" s="14">
        <v>45797</v>
      </c>
      <c r="X816" s="14">
        <v>45804</v>
      </c>
      <c r="Y816" s="14">
        <v>45811</v>
      </c>
      <c r="Z816" s="14">
        <v>45818</v>
      </c>
      <c r="AA816" s="14">
        <v>45825</v>
      </c>
      <c r="AB816" s="14">
        <v>45832</v>
      </c>
      <c r="AC816" s="14">
        <v>45839</v>
      </c>
      <c r="AD816" s="14">
        <v>45846</v>
      </c>
      <c r="AE816" s="14">
        <v>45853</v>
      </c>
      <c r="AF816" s="14">
        <v>45860</v>
      </c>
      <c r="AG816" s="14">
        <v>45867</v>
      </c>
      <c r="AH816" s="14">
        <v>45874</v>
      </c>
      <c r="AI816" s="14">
        <v>45881</v>
      </c>
      <c r="AJ816" s="14">
        <v>45888</v>
      </c>
      <c r="AK816" s="14">
        <v>45895</v>
      </c>
      <c r="AL816" s="14">
        <v>45902</v>
      </c>
      <c r="AM816" s="14">
        <v>45909</v>
      </c>
      <c r="AN816" s="14">
        <v>45916</v>
      </c>
      <c r="AO816" s="14">
        <v>45923</v>
      </c>
      <c r="AP816" s="14">
        <v>45930</v>
      </c>
      <c r="AQ816" s="14">
        <v>45937</v>
      </c>
      <c r="AR816" s="14">
        <v>45944</v>
      </c>
      <c r="AS816" s="14">
        <v>45951</v>
      </c>
      <c r="AT816" s="14">
        <v>45958</v>
      </c>
      <c r="AU816" s="14">
        <v>45965</v>
      </c>
      <c r="AV816" s="14">
        <v>45972</v>
      </c>
      <c r="AW816" s="14">
        <v>45979</v>
      </c>
      <c r="AX816" s="14">
        <v>45986</v>
      </c>
      <c r="AY816" s="14">
        <v>45993</v>
      </c>
      <c r="AZ816" s="14">
        <v>46000</v>
      </c>
      <c r="BA816" s="14">
        <v>46007</v>
      </c>
      <c r="BB816" s="14">
        <v>46014</v>
      </c>
      <c r="BC816" s="14">
        <v>46022</v>
      </c>
    </row>
    <row r="817" spans="1:55" x14ac:dyDescent="0.2">
      <c r="A817" t="s">
        <v>10</v>
      </c>
      <c r="B817">
        <v>170</v>
      </c>
      <c r="C817">
        <v>1981</v>
      </c>
      <c r="D817">
        <v>10.653</v>
      </c>
      <c r="E817">
        <v>6.8120000000000003</v>
      </c>
      <c r="F817">
        <v>4.984</v>
      </c>
      <c r="G817">
        <v>4.6539999999999999</v>
      </c>
      <c r="H817">
        <v>4.274</v>
      </c>
      <c r="I817">
        <v>3.5219999999999998</v>
      </c>
      <c r="J817">
        <v>3.6930000000000001</v>
      </c>
      <c r="K817">
        <v>4.12</v>
      </c>
      <c r="L817">
        <v>2.9390000000000001</v>
      </c>
      <c r="M817">
        <v>2.669</v>
      </c>
      <c r="N817">
        <v>4.4850000000000003</v>
      </c>
      <c r="O817">
        <v>4.8460000000000001</v>
      </c>
      <c r="P817">
        <v>6.3730000000000002</v>
      </c>
      <c r="Q817">
        <v>7.4989999999999997</v>
      </c>
      <c r="R817">
        <v>7.5289999999999999</v>
      </c>
      <c r="S817">
        <v>7.649</v>
      </c>
      <c r="T817">
        <v>21.780999999999999</v>
      </c>
      <c r="U817">
        <v>31.434999999999999</v>
      </c>
      <c r="V817">
        <v>26.422000000000001</v>
      </c>
      <c r="W817">
        <v>37.378999999999998</v>
      </c>
      <c r="X817">
        <v>71.578999999999994</v>
      </c>
      <c r="Y817">
        <v>60.581000000000003</v>
      </c>
      <c r="Z817">
        <v>48.912999999999997</v>
      </c>
      <c r="AA817">
        <v>39.107999999999997</v>
      </c>
      <c r="AB817">
        <v>35.585000000000001</v>
      </c>
      <c r="AC817">
        <v>38.658000000000001</v>
      </c>
      <c r="AD817">
        <v>37.395000000000003</v>
      </c>
      <c r="AE817">
        <v>29.460999999999999</v>
      </c>
      <c r="AF817">
        <v>23.276</v>
      </c>
      <c r="AG817">
        <v>22.908000000000001</v>
      </c>
      <c r="AH817">
        <v>18.451000000000001</v>
      </c>
      <c r="AI817">
        <v>14.919</v>
      </c>
      <c r="AJ817">
        <v>14.43</v>
      </c>
      <c r="AK817">
        <v>11.904999999999999</v>
      </c>
      <c r="AL817">
        <v>9.9109999999999996</v>
      </c>
      <c r="AM817">
        <v>8.1709999999999994</v>
      </c>
      <c r="AN817">
        <v>6.9029999999999996</v>
      </c>
      <c r="AO817">
        <v>6.1280000000000001</v>
      </c>
      <c r="AP817">
        <v>6.9950000000000001</v>
      </c>
      <c r="AQ817">
        <v>7.7430000000000003</v>
      </c>
      <c r="AR817">
        <v>5.3330000000000002</v>
      </c>
      <c r="AS817">
        <v>4.4560000000000004</v>
      </c>
      <c r="AT817">
        <v>4.2549999999999999</v>
      </c>
      <c r="AU817">
        <v>3.2570000000000001</v>
      </c>
      <c r="AV817">
        <v>2.157</v>
      </c>
      <c r="AW817">
        <v>2.1440000000000001</v>
      </c>
      <c r="AX817">
        <v>2.218</v>
      </c>
      <c r="AY817">
        <v>1.7490000000000001</v>
      </c>
      <c r="AZ817">
        <v>1.91</v>
      </c>
      <c r="BA817">
        <v>2.173</v>
      </c>
      <c r="BB817">
        <v>1.8420000000000001</v>
      </c>
      <c r="BC817">
        <v>1.512</v>
      </c>
    </row>
    <row r="818" spans="1:55" x14ac:dyDescent="0.2">
      <c r="A818" t="s">
        <v>10</v>
      </c>
      <c r="B818">
        <v>170</v>
      </c>
      <c r="C818">
        <v>1982</v>
      </c>
      <c r="D818">
        <v>1.1240000000000001</v>
      </c>
      <c r="E818">
        <v>1.1539999999999999</v>
      </c>
      <c r="F818">
        <v>1.244</v>
      </c>
      <c r="G818">
        <v>1.635</v>
      </c>
      <c r="H818">
        <v>1.857</v>
      </c>
      <c r="I818">
        <v>1.704</v>
      </c>
      <c r="J818">
        <v>2.133</v>
      </c>
      <c r="K818">
        <v>3.9729999999999999</v>
      </c>
      <c r="L818">
        <v>3.8340000000000001</v>
      </c>
      <c r="M818">
        <v>3.41</v>
      </c>
      <c r="N818">
        <v>2.984</v>
      </c>
      <c r="O818">
        <v>2.601</v>
      </c>
      <c r="P818">
        <v>2.8479999999999999</v>
      </c>
      <c r="Q818">
        <v>3.9420000000000002</v>
      </c>
      <c r="R818">
        <v>4.4240000000000004</v>
      </c>
      <c r="S818">
        <v>5.9749999999999996</v>
      </c>
      <c r="T818">
        <v>48.655000000000001</v>
      </c>
      <c r="U818">
        <v>299.95</v>
      </c>
      <c r="V818">
        <v>1640.3910000000001</v>
      </c>
      <c r="W818">
        <v>1845.5889999999999</v>
      </c>
      <c r="X818">
        <v>42.423000000000002</v>
      </c>
      <c r="Y818">
        <v>41.808</v>
      </c>
      <c r="Z818">
        <v>41.668999999999997</v>
      </c>
      <c r="AA818">
        <v>60.613999999999997</v>
      </c>
      <c r="AB818">
        <v>67.903999999999996</v>
      </c>
      <c r="AC818">
        <v>60.463999999999999</v>
      </c>
      <c r="AD818">
        <v>50.756999999999998</v>
      </c>
      <c r="AE818">
        <v>35.119999999999997</v>
      </c>
      <c r="AF818">
        <v>29.216999999999999</v>
      </c>
      <c r="AG818">
        <v>25.332000000000001</v>
      </c>
      <c r="AH818">
        <v>24.878</v>
      </c>
      <c r="AI818">
        <v>16.988</v>
      </c>
      <c r="AJ818">
        <v>14.471</v>
      </c>
      <c r="AK818">
        <v>12.266</v>
      </c>
      <c r="AL818">
        <v>9.5519999999999996</v>
      </c>
      <c r="AM818">
        <v>9.6050000000000004</v>
      </c>
      <c r="AN818">
        <v>9.1310000000000002</v>
      </c>
      <c r="AO818">
        <v>7.1280000000000001</v>
      </c>
      <c r="AP818">
        <v>7.141</v>
      </c>
      <c r="AQ818">
        <v>7.5419999999999998</v>
      </c>
      <c r="AR818">
        <v>6.7210000000000001</v>
      </c>
      <c r="AS818">
        <v>7.2850000000000001</v>
      </c>
      <c r="AT818">
        <v>8.5939999999999994</v>
      </c>
      <c r="AU818">
        <v>6.4649999999999999</v>
      </c>
      <c r="AV818">
        <v>3.9329999999999998</v>
      </c>
      <c r="AW818">
        <v>3.0720000000000001</v>
      </c>
      <c r="AX818">
        <v>2.617</v>
      </c>
      <c r="AY818">
        <v>2.3239999999999998</v>
      </c>
      <c r="AZ818">
        <v>2.2559999999999998</v>
      </c>
      <c r="BA818">
        <v>2.1819999999999999</v>
      </c>
      <c r="BB818">
        <v>2.2730000000000001</v>
      </c>
      <c r="BC818">
        <v>2.0649999999999999</v>
      </c>
    </row>
    <row r="819" spans="1:55" x14ac:dyDescent="0.2">
      <c r="A819" t="s">
        <v>10</v>
      </c>
      <c r="B819">
        <v>170</v>
      </c>
      <c r="C819">
        <v>1983</v>
      </c>
      <c r="D819">
        <v>1.845</v>
      </c>
      <c r="E819">
        <v>2.339</v>
      </c>
      <c r="F819">
        <v>2.2949999999999999</v>
      </c>
      <c r="G819">
        <v>1.919</v>
      </c>
      <c r="H819">
        <v>1.831</v>
      </c>
      <c r="I819">
        <v>1.571</v>
      </c>
      <c r="J819">
        <v>1.6719999999999999</v>
      </c>
      <c r="K819">
        <v>1.724</v>
      </c>
      <c r="L819">
        <v>1.903</v>
      </c>
      <c r="M819">
        <v>1.9770000000000001</v>
      </c>
      <c r="N819">
        <v>2.0310000000000001</v>
      </c>
      <c r="O819">
        <v>2.0499999999999998</v>
      </c>
      <c r="P819">
        <v>2.6259999999999999</v>
      </c>
      <c r="Q819">
        <v>3.6230000000000002</v>
      </c>
      <c r="R819">
        <v>6.9059999999999997</v>
      </c>
      <c r="S819">
        <v>6.3860000000000001</v>
      </c>
      <c r="T819">
        <v>88.881</v>
      </c>
      <c r="U819">
        <v>341.75</v>
      </c>
      <c r="V819">
        <v>1576.3519999999999</v>
      </c>
      <c r="W819">
        <v>2697.1149999999998</v>
      </c>
      <c r="X819">
        <v>115.31700000000001</v>
      </c>
      <c r="Y819">
        <v>51.963999999999999</v>
      </c>
      <c r="Z819">
        <v>41.298000000000002</v>
      </c>
      <c r="AA819">
        <v>39.209000000000003</v>
      </c>
      <c r="AB819">
        <v>30.52</v>
      </c>
      <c r="AC819">
        <v>27.959</v>
      </c>
      <c r="AD819">
        <v>27.829000000000001</v>
      </c>
      <c r="AE819">
        <v>30.047999999999998</v>
      </c>
      <c r="AF819">
        <v>29.571999999999999</v>
      </c>
      <c r="AG819">
        <v>22.655000000000001</v>
      </c>
      <c r="AH819">
        <v>18.149000000000001</v>
      </c>
      <c r="AI819">
        <v>2095.4580000000001</v>
      </c>
      <c r="AJ819">
        <v>4927.5869999999995</v>
      </c>
      <c r="AK819">
        <v>3694.7169999999996</v>
      </c>
      <c r="AL819">
        <v>4970.2270000000008</v>
      </c>
      <c r="AM819">
        <v>1125.837</v>
      </c>
      <c r="AN819">
        <v>1279.3119999999999</v>
      </c>
      <c r="AO819">
        <v>10.308</v>
      </c>
      <c r="AP819">
        <v>5.2110000000000003</v>
      </c>
      <c r="AQ819">
        <v>4.6070000000000002</v>
      </c>
      <c r="AR819">
        <v>4.1150000000000002</v>
      </c>
      <c r="AS819">
        <v>3.6819999999999999</v>
      </c>
      <c r="AT819">
        <v>3.4950000000000001</v>
      </c>
      <c r="AU819">
        <v>3.4279999999999999</v>
      </c>
      <c r="AV819">
        <v>7.2919999999999998</v>
      </c>
      <c r="AW819">
        <v>6.5369999999999999</v>
      </c>
      <c r="AX819">
        <v>4.8239999999999998</v>
      </c>
      <c r="AY819">
        <v>3.56</v>
      </c>
      <c r="AZ819">
        <v>2.6720000000000002</v>
      </c>
      <c r="BA819">
        <v>2.5150000000000001</v>
      </c>
      <c r="BB819">
        <v>2.056</v>
      </c>
      <c r="BC819">
        <v>1.625</v>
      </c>
    </row>
    <row r="820" spans="1:55" x14ac:dyDescent="0.2">
      <c r="A820" t="s">
        <v>10</v>
      </c>
      <c r="B820">
        <v>170</v>
      </c>
      <c r="C820">
        <v>1984</v>
      </c>
      <c r="D820">
        <v>4.1509999999999998</v>
      </c>
      <c r="E820">
        <v>6.4770000000000003</v>
      </c>
      <c r="F820">
        <v>5.5309999999999997</v>
      </c>
      <c r="G820">
        <v>4.0860000000000003</v>
      </c>
      <c r="H820">
        <v>3.403</v>
      </c>
      <c r="I820">
        <v>2.4510000000000001</v>
      </c>
      <c r="J820">
        <v>2.1139999999999999</v>
      </c>
      <c r="K820">
        <v>1.774</v>
      </c>
      <c r="L820">
        <v>1.282</v>
      </c>
      <c r="M820">
        <v>1.59</v>
      </c>
      <c r="N820">
        <v>2.1539999999999999</v>
      </c>
      <c r="O820">
        <v>3.323</v>
      </c>
      <c r="P820">
        <v>3.4630000000000001</v>
      </c>
      <c r="Q820">
        <v>4.46</v>
      </c>
      <c r="R820">
        <v>3.2730000000000001</v>
      </c>
      <c r="S820">
        <v>9.0380000000000003</v>
      </c>
      <c r="T820">
        <v>11.734999999999999</v>
      </c>
      <c r="U820">
        <v>10.222</v>
      </c>
      <c r="V820">
        <v>45.405000000000001</v>
      </c>
      <c r="W820">
        <v>22.538</v>
      </c>
      <c r="X820">
        <v>33.036999999999999</v>
      </c>
      <c r="Y820">
        <v>37.845999999999997</v>
      </c>
      <c r="Z820">
        <v>34.427</v>
      </c>
      <c r="AA820">
        <v>31.096</v>
      </c>
      <c r="AB820">
        <v>44.262999999999998</v>
      </c>
      <c r="AC820">
        <v>47.343000000000004</v>
      </c>
      <c r="AD820">
        <v>35.807000000000002</v>
      </c>
      <c r="AE820">
        <v>26.521999999999998</v>
      </c>
      <c r="AF820">
        <v>21.898</v>
      </c>
      <c r="AG820">
        <v>17.742000000000001</v>
      </c>
      <c r="AH820">
        <v>18.782</v>
      </c>
      <c r="AI820">
        <v>14.872</v>
      </c>
      <c r="AJ820">
        <v>205.553</v>
      </c>
      <c r="AK820">
        <v>3525.7889999999998</v>
      </c>
      <c r="AL820">
        <v>1663.2660000000001</v>
      </c>
      <c r="AM820">
        <v>567.10199999999998</v>
      </c>
      <c r="AN820">
        <v>3301.2250000000004</v>
      </c>
      <c r="AO820">
        <v>20.216999999999999</v>
      </c>
      <c r="AP820">
        <v>22.401000000000003</v>
      </c>
      <c r="AQ820">
        <v>3262.5050000000001</v>
      </c>
      <c r="AR820">
        <v>3029.8879999999999</v>
      </c>
      <c r="AS820">
        <v>2184.5389999999998</v>
      </c>
      <c r="AT820">
        <v>1333.9</v>
      </c>
      <c r="AU820">
        <v>6.1689999999999996</v>
      </c>
      <c r="AV820">
        <v>4.6310000000000002</v>
      </c>
      <c r="AW820">
        <v>4.077</v>
      </c>
      <c r="AX820">
        <v>3.44</v>
      </c>
      <c r="AY820">
        <v>2.8130000000000002</v>
      </c>
      <c r="AZ820">
        <v>2.1739999999999999</v>
      </c>
      <c r="BA820">
        <v>2.14</v>
      </c>
      <c r="BB820">
        <v>1.929</v>
      </c>
      <c r="BC820">
        <v>1.4530000000000001</v>
      </c>
    </row>
    <row r="821" spans="1:55" x14ac:dyDescent="0.2">
      <c r="A821" t="s">
        <v>10</v>
      </c>
      <c r="B821">
        <v>170</v>
      </c>
      <c r="C821">
        <v>1985</v>
      </c>
      <c r="D821">
        <v>1.7110000000000001</v>
      </c>
      <c r="E821">
        <v>1.68</v>
      </c>
      <c r="F821">
        <v>1.494</v>
      </c>
      <c r="G821">
        <v>1.405</v>
      </c>
      <c r="H821">
        <v>1.278</v>
      </c>
      <c r="I821">
        <v>1.157</v>
      </c>
      <c r="J821">
        <v>1.28</v>
      </c>
      <c r="K821">
        <v>1.319</v>
      </c>
      <c r="L821">
        <v>1.2509999999999999</v>
      </c>
      <c r="M821">
        <v>1.0489999999999999</v>
      </c>
      <c r="N821">
        <v>1.3859999999999999</v>
      </c>
      <c r="O821">
        <v>2.2040000000000002</v>
      </c>
      <c r="P821">
        <v>1.4970000000000001</v>
      </c>
      <c r="Q821">
        <v>2.992</v>
      </c>
      <c r="R821">
        <v>32.238</v>
      </c>
      <c r="S821">
        <v>89.084000000000003</v>
      </c>
      <c r="T821">
        <v>791.44100000000003</v>
      </c>
      <c r="U821">
        <v>1133.153</v>
      </c>
      <c r="V821">
        <v>28.062999999999999</v>
      </c>
      <c r="W821">
        <v>1738.3580000000002</v>
      </c>
      <c r="X821">
        <v>53.433999999999997</v>
      </c>
      <c r="Y821">
        <v>52.125</v>
      </c>
      <c r="Z821">
        <v>53.881</v>
      </c>
      <c r="AA821">
        <v>47.503</v>
      </c>
      <c r="AB821">
        <v>36.83</v>
      </c>
      <c r="AC821">
        <v>24.925999999999998</v>
      </c>
      <c r="AD821">
        <v>26.027999999999999</v>
      </c>
      <c r="AE821">
        <v>20.616</v>
      </c>
      <c r="AF821">
        <v>17.175999999999998</v>
      </c>
      <c r="AG821">
        <v>14.288</v>
      </c>
      <c r="AH821">
        <v>12.093999999999999</v>
      </c>
      <c r="AI821">
        <v>11.484</v>
      </c>
      <c r="AJ821">
        <v>1997.0640000000001</v>
      </c>
      <c r="AK821">
        <v>4826.902</v>
      </c>
      <c r="AL821">
        <v>4572.7820000000002</v>
      </c>
      <c r="AM821">
        <v>20.944000000000003</v>
      </c>
      <c r="AN821">
        <v>22.018000000000001</v>
      </c>
      <c r="AO821">
        <v>22.46</v>
      </c>
      <c r="AP821">
        <v>19.227</v>
      </c>
      <c r="AQ821">
        <v>15.622999999999999</v>
      </c>
      <c r="AR821">
        <v>13.811</v>
      </c>
      <c r="AS821">
        <v>16.187999999999999</v>
      </c>
      <c r="AT821">
        <v>20.135999999999999</v>
      </c>
      <c r="AU821">
        <v>21.376000000000001</v>
      </c>
      <c r="AV821">
        <v>18.448</v>
      </c>
      <c r="AW821">
        <v>10.493</v>
      </c>
      <c r="AX821">
        <v>6.3150000000000004</v>
      </c>
      <c r="AY821">
        <v>4.5730000000000004</v>
      </c>
      <c r="AZ821">
        <v>4.0140000000000002</v>
      </c>
      <c r="BA821">
        <v>3.3050000000000002</v>
      </c>
      <c r="BB821">
        <v>2.661</v>
      </c>
      <c r="BC821">
        <v>2.2890000000000001</v>
      </c>
    </row>
    <row r="822" spans="1:55" x14ac:dyDescent="0.2">
      <c r="A822" t="s">
        <v>10</v>
      </c>
      <c r="B822">
        <v>170</v>
      </c>
      <c r="C822">
        <v>1986</v>
      </c>
      <c r="D822">
        <v>1.9850000000000001</v>
      </c>
      <c r="E822">
        <v>1.8879999999999999</v>
      </c>
      <c r="F822">
        <v>2.915</v>
      </c>
      <c r="G822">
        <v>3.5550000000000002</v>
      </c>
      <c r="H822">
        <v>2.9849999999999999</v>
      </c>
      <c r="I822">
        <v>2.4729999999999999</v>
      </c>
      <c r="J822">
        <v>2.3690000000000002</v>
      </c>
      <c r="K822">
        <v>6.7229999999999999</v>
      </c>
      <c r="L822">
        <v>12.846</v>
      </c>
      <c r="M822">
        <v>11.317</v>
      </c>
      <c r="N822">
        <v>9.0250000000000004</v>
      </c>
      <c r="O822">
        <v>7.2779999999999996</v>
      </c>
      <c r="P822">
        <v>9.3740000000000006</v>
      </c>
      <c r="Q822">
        <v>13.589</v>
      </c>
      <c r="R822">
        <v>15.680999999999999</v>
      </c>
      <c r="S822">
        <v>14.872999999999999</v>
      </c>
      <c r="T822">
        <v>23.192</v>
      </c>
      <c r="U822">
        <v>21.210999999999999</v>
      </c>
      <c r="V822">
        <v>21.873999999999999</v>
      </c>
      <c r="W822">
        <v>20.466000000000001</v>
      </c>
      <c r="X822">
        <v>35.841999999999999</v>
      </c>
      <c r="Y822">
        <v>69.498000000000005</v>
      </c>
      <c r="Z822">
        <v>55.96</v>
      </c>
      <c r="AA822">
        <v>37.99</v>
      </c>
      <c r="AB822">
        <v>30.677</v>
      </c>
      <c r="AC822">
        <v>26.606999999999999</v>
      </c>
      <c r="AD822">
        <v>24.125</v>
      </c>
      <c r="AE822">
        <v>19.431999999999999</v>
      </c>
      <c r="AF822">
        <v>17.213999999999999</v>
      </c>
      <c r="AG822">
        <v>16.170000000000002</v>
      </c>
      <c r="AH822">
        <v>12.816000000000001</v>
      </c>
      <c r="AI822">
        <v>11.31</v>
      </c>
      <c r="AJ822">
        <v>92.568000000000012</v>
      </c>
      <c r="AK822">
        <v>380.87099999999998</v>
      </c>
      <c r="AL822">
        <v>1565.558</v>
      </c>
      <c r="AM822">
        <v>4355.7909999999993</v>
      </c>
      <c r="AN822">
        <v>5050.37</v>
      </c>
      <c r="AO822">
        <v>365.34799999999996</v>
      </c>
      <c r="AP822">
        <v>1984.0540000000001</v>
      </c>
      <c r="AQ822">
        <v>21.207999999999998</v>
      </c>
      <c r="AR822">
        <v>27.623999999999999</v>
      </c>
      <c r="AS822">
        <v>12.541</v>
      </c>
      <c r="AT822">
        <v>9.3729999999999993</v>
      </c>
      <c r="AU822">
        <v>8.7710000000000008</v>
      </c>
      <c r="AV822">
        <v>5.681</v>
      </c>
      <c r="AW822">
        <v>4.6159999999999997</v>
      </c>
      <c r="AX822">
        <v>6.2859999999999996</v>
      </c>
      <c r="AY822">
        <v>7.0789999999999997</v>
      </c>
      <c r="AZ822">
        <v>4.8179999999999996</v>
      </c>
      <c r="BA822">
        <v>2.7360000000000002</v>
      </c>
      <c r="BB822">
        <v>2.173</v>
      </c>
      <c r="BC822">
        <v>1.71</v>
      </c>
    </row>
    <row r="823" spans="1:55" x14ac:dyDescent="0.2">
      <c r="A823" t="s">
        <v>10</v>
      </c>
      <c r="B823">
        <v>170</v>
      </c>
      <c r="C823">
        <v>1987</v>
      </c>
      <c r="D823">
        <v>1.91</v>
      </c>
      <c r="E823">
        <v>2.8879999999999999</v>
      </c>
      <c r="F823">
        <v>2.4769999999999999</v>
      </c>
      <c r="G823">
        <v>2.2269999999999999</v>
      </c>
      <c r="H823">
        <v>2.093</v>
      </c>
      <c r="I823">
        <v>2.0390000000000001</v>
      </c>
      <c r="J823">
        <v>1.85</v>
      </c>
      <c r="K823">
        <v>1.6</v>
      </c>
      <c r="L823">
        <v>1.6839999999999999</v>
      </c>
      <c r="M823">
        <v>3.032</v>
      </c>
      <c r="N823">
        <v>4.3479999999999999</v>
      </c>
      <c r="O823">
        <v>4.3639999999999999</v>
      </c>
      <c r="P823">
        <v>4.0220000000000002</v>
      </c>
      <c r="Q823">
        <v>8.8930000000000007</v>
      </c>
      <c r="R823">
        <v>35.231000000000002</v>
      </c>
      <c r="S823">
        <v>18.596</v>
      </c>
      <c r="T823">
        <v>22.234000000000002</v>
      </c>
      <c r="U823">
        <v>42.814</v>
      </c>
      <c r="V823">
        <v>44.692</v>
      </c>
      <c r="W823">
        <v>43.17</v>
      </c>
      <c r="X823">
        <v>28.367000000000001</v>
      </c>
      <c r="Y823">
        <v>40.223999999999997</v>
      </c>
      <c r="Z823">
        <v>32.320999999999998</v>
      </c>
      <c r="AA823">
        <v>32.116999999999997</v>
      </c>
      <c r="AB823">
        <v>27.707000000000001</v>
      </c>
      <c r="AC823">
        <v>19.478999999999999</v>
      </c>
      <c r="AD823">
        <v>19.501000000000001</v>
      </c>
      <c r="AE823">
        <v>14.351000000000001</v>
      </c>
      <c r="AF823">
        <v>21.933</v>
      </c>
      <c r="AG823">
        <v>44.506999999999998</v>
      </c>
      <c r="AH823">
        <v>23.663</v>
      </c>
      <c r="AI823">
        <v>15.663</v>
      </c>
      <c r="AJ823">
        <v>15.712</v>
      </c>
      <c r="AK823">
        <v>15.847</v>
      </c>
      <c r="AL823">
        <v>15.429</v>
      </c>
      <c r="AM823">
        <v>13.865</v>
      </c>
      <c r="AN823">
        <v>11.696</v>
      </c>
      <c r="AO823">
        <v>7.2850000000000001</v>
      </c>
      <c r="AP823">
        <v>6.3460000000000001</v>
      </c>
      <c r="AQ823">
        <v>4.915</v>
      </c>
      <c r="AR823">
        <v>3.883</v>
      </c>
      <c r="AS823">
        <v>4.0339999999999998</v>
      </c>
      <c r="AT823">
        <v>3.05</v>
      </c>
      <c r="AU823">
        <v>2.0630000000000002</v>
      </c>
      <c r="AV823">
        <v>1.4930000000000001</v>
      </c>
      <c r="AW823">
        <v>1.2589999999999999</v>
      </c>
      <c r="AX823">
        <v>1.3360000000000001</v>
      </c>
      <c r="AY823">
        <v>1.097</v>
      </c>
      <c r="AZ823">
        <v>1.84</v>
      </c>
      <c r="BA823">
        <v>2.0110000000000001</v>
      </c>
      <c r="BB823">
        <v>1.51</v>
      </c>
      <c r="BC823">
        <v>1.4039999999999999</v>
      </c>
    </row>
    <row r="824" spans="1:55" x14ac:dyDescent="0.2">
      <c r="A824" t="s">
        <v>10</v>
      </c>
      <c r="B824">
        <v>170</v>
      </c>
      <c r="C824">
        <v>1988</v>
      </c>
      <c r="D824">
        <v>1.1919999999999999</v>
      </c>
      <c r="E824">
        <v>1.107</v>
      </c>
      <c r="F824">
        <v>1.286</v>
      </c>
      <c r="G824">
        <v>1.401</v>
      </c>
      <c r="H824">
        <v>1.49</v>
      </c>
      <c r="I824">
        <v>1.3</v>
      </c>
      <c r="J824">
        <v>1.3979999999999999</v>
      </c>
      <c r="K824">
        <v>1.7170000000000001</v>
      </c>
      <c r="L824">
        <v>1.67</v>
      </c>
      <c r="M824">
        <v>1.57</v>
      </c>
      <c r="N824">
        <v>1.472</v>
      </c>
      <c r="O824">
        <v>3.27</v>
      </c>
      <c r="P824">
        <v>4.3810000000000002</v>
      </c>
      <c r="Q824">
        <v>8.625</v>
      </c>
      <c r="R824">
        <v>191.78300000000002</v>
      </c>
      <c r="S824">
        <v>1547.2550000000001</v>
      </c>
      <c r="T824">
        <v>2525.518</v>
      </c>
      <c r="U824">
        <v>2698.4839999999999</v>
      </c>
      <c r="V824">
        <v>3026.8789999999999</v>
      </c>
      <c r="W824">
        <v>41.158999999999999</v>
      </c>
      <c r="X824">
        <v>36.151000000000003</v>
      </c>
      <c r="Y824">
        <v>38.450000000000003</v>
      </c>
      <c r="Z824">
        <v>37.756999999999998</v>
      </c>
      <c r="AA824">
        <v>32.44</v>
      </c>
      <c r="AB824">
        <v>30.427</v>
      </c>
      <c r="AC824">
        <v>27.68</v>
      </c>
      <c r="AD824">
        <v>20.893000000000001</v>
      </c>
      <c r="AE824">
        <v>3126.6360000000004</v>
      </c>
      <c r="AF824">
        <v>4616.3090000000002</v>
      </c>
      <c r="AG824">
        <v>4974.0779999999995</v>
      </c>
      <c r="AH824">
        <v>3779.596</v>
      </c>
      <c r="AI824">
        <v>2871.2669999999998</v>
      </c>
      <c r="AJ824">
        <v>1381.6590000000001</v>
      </c>
      <c r="AK824">
        <v>414.916</v>
      </c>
      <c r="AL824">
        <v>6.2709999999999999</v>
      </c>
      <c r="AM824">
        <v>5.0839999999999996</v>
      </c>
      <c r="AN824">
        <v>4.3689999999999998</v>
      </c>
      <c r="AO824">
        <v>3.6059999999999999</v>
      </c>
      <c r="AP824">
        <v>3.92</v>
      </c>
      <c r="AQ824">
        <v>5.548</v>
      </c>
      <c r="AR824">
        <v>5.3529999999999998</v>
      </c>
      <c r="AS824">
        <v>4073.1620000000003</v>
      </c>
      <c r="AT824">
        <v>6971.201</v>
      </c>
      <c r="AU824">
        <v>9.0180000000000007</v>
      </c>
      <c r="AV824">
        <v>7.4580000000000002</v>
      </c>
      <c r="AW824">
        <v>6.7249999999999996</v>
      </c>
      <c r="AX824">
        <v>5.3339999999999996</v>
      </c>
      <c r="AY824">
        <v>4.3650000000000002</v>
      </c>
      <c r="AZ824">
        <v>3.3380000000000001</v>
      </c>
      <c r="BA824">
        <v>2.6720000000000002</v>
      </c>
      <c r="BB824">
        <v>2.4900000000000002</v>
      </c>
      <c r="BC824">
        <v>2.1800000000000002</v>
      </c>
    </row>
    <row r="825" spans="1:55" x14ac:dyDescent="0.2">
      <c r="A825" t="s">
        <v>10</v>
      </c>
      <c r="B825">
        <v>170</v>
      </c>
      <c r="C825">
        <v>1989</v>
      </c>
      <c r="D825">
        <v>2.5579999999999998</v>
      </c>
      <c r="E825">
        <v>2.3570000000000002</v>
      </c>
      <c r="F825">
        <v>1.8859999999999999</v>
      </c>
      <c r="G825">
        <v>1.9990000000000001</v>
      </c>
      <c r="H825">
        <v>1.72</v>
      </c>
      <c r="I825">
        <v>1.7370000000000001</v>
      </c>
      <c r="J825">
        <v>1.72</v>
      </c>
      <c r="K825">
        <v>1.6359999999999999</v>
      </c>
      <c r="L825">
        <v>1.387</v>
      </c>
      <c r="M825">
        <v>1.621</v>
      </c>
      <c r="N825">
        <v>2.7949999999999999</v>
      </c>
      <c r="O825">
        <v>2.581</v>
      </c>
      <c r="P825">
        <v>3.6</v>
      </c>
      <c r="Q825">
        <v>7.02</v>
      </c>
      <c r="R825">
        <v>33.658000000000001</v>
      </c>
      <c r="S825">
        <v>61.027000000000001</v>
      </c>
      <c r="T825">
        <v>24.486000000000001</v>
      </c>
      <c r="U825">
        <v>732.45800000000008</v>
      </c>
      <c r="V825">
        <v>51.92</v>
      </c>
      <c r="W825">
        <v>37.936</v>
      </c>
      <c r="X825">
        <v>27.893999999999998</v>
      </c>
      <c r="Y825">
        <v>29.018999999999998</v>
      </c>
      <c r="Z825">
        <v>58.085000000000001</v>
      </c>
      <c r="AA825">
        <v>81.534000000000006</v>
      </c>
      <c r="AB825">
        <v>47.362000000000002</v>
      </c>
      <c r="AC825">
        <v>37.692999999999998</v>
      </c>
      <c r="AD825">
        <v>31.838000000000001</v>
      </c>
      <c r="AE825">
        <v>28.577999999999999</v>
      </c>
      <c r="AF825">
        <v>32.636000000000003</v>
      </c>
      <c r="AG825">
        <v>24.866</v>
      </c>
      <c r="AH825">
        <v>18.292000000000002</v>
      </c>
      <c r="AI825">
        <v>14.712999999999999</v>
      </c>
      <c r="AJ825">
        <v>13.682</v>
      </c>
      <c r="AK825">
        <v>16.509</v>
      </c>
      <c r="AL825">
        <v>27.21</v>
      </c>
      <c r="AM825">
        <v>20.625</v>
      </c>
      <c r="AN825">
        <v>16.695</v>
      </c>
      <c r="AO825">
        <v>15.196</v>
      </c>
      <c r="AP825">
        <v>12.831</v>
      </c>
      <c r="AQ825">
        <v>10.768000000000001</v>
      </c>
      <c r="AR825">
        <v>9.1739999999999995</v>
      </c>
      <c r="AS825">
        <v>10.76</v>
      </c>
      <c r="AT825">
        <v>15.117000000000001</v>
      </c>
      <c r="AU825">
        <v>8.9380000000000006</v>
      </c>
      <c r="AV825">
        <v>11.715999999999999</v>
      </c>
      <c r="AW825">
        <v>36.265999999999998</v>
      </c>
      <c r="AX825">
        <v>18.986999999999998</v>
      </c>
      <c r="AY825">
        <v>11.698</v>
      </c>
      <c r="AZ825">
        <v>10.295</v>
      </c>
      <c r="BA825">
        <v>8.3040000000000003</v>
      </c>
      <c r="BB825">
        <v>6.4050000000000002</v>
      </c>
      <c r="BC825">
        <v>5.1420000000000003</v>
      </c>
    </row>
    <row r="826" spans="1:55" x14ac:dyDescent="0.2">
      <c r="A826" t="s">
        <v>10</v>
      </c>
      <c r="B826">
        <v>170</v>
      </c>
      <c r="C826">
        <v>1990</v>
      </c>
      <c r="D826">
        <v>3.214</v>
      </c>
      <c r="E826">
        <v>3.9470000000000001</v>
      </c>
      <c r="F826">
        <v>5.5730000000000004</v>
      </c>
      <c r="G826">
        <v>4.9359999999999999</v>
      </c>
      <c r="H826">
        <v>4.5570000000000004</v>
      </c>
      <c r="I826">
        <v>3.53</v>
      </c>
      <c r="J826">
        <v>3.8220000000000001</v>
      </c>
      <c r="K826">
        <v>3.399</v>
      </c>
      <c r="L826">
        <v>2.992</v>
      </c>
      <c r="M826">
        <v>3.0209999999999999</v>
      </c>
      <c r="N826">
        <v>2.7549999999999999</v>
      </c>
      <c r="O826">
        <v>3.8149999999999999</v>
      </c>
      <c r="P826">
        <v>4.7080000000000002</v>
      </c>
      <c r="Q826">
        <v>12.394</v>
      </c>
      <c r="R826">
        <v>14.053000000000001</v>
      </c>
      <c r="S826">
        <v>19.530999999999999</v>
      </c>
      <c r="T826">
        <v>32.173000000000002</v>
      </c>
      <c r="U826">
        <v>23.8</v>
      </c>
      <c r="V826">
        <v>32.029000000000003</v>
      </c>
      <c r="W826">
        <v>26.635999999999999</v>
      </c>
      <c r="X826">
        <v>31.681000000000001</v>
      </c>
      <c r="Y826">
        <v>52.555999999999997</v>
      </c>
      <c r="Z826">
        <v>40.268000000000001</v>
      </c>
      <c r="AA826">
        <v>40.015999999999998</v>
      </c>
      <c r="AB826">
        <v>44.816000000000003</v>
      </c>
      <c r="AC826">
        <v>54.649000000000001</v>
      </c>
      <c r="AD826">
        <v>44.426000000000002</v>
      </c>
      <c r="AE826">
        <v>34.546999999999997</v>
      </c>
      <c r="AF826">
        <v>29.262</v>
      </c>
      <c r="AG826">
        <v>24.905999999999999</v>
      </c>
      <c r="AH826">
        <v>23.030999999999999</v>
      </c>
      <c r="AI826">
        <v>18.024999999999999</v>
      </c>
      <c r="AJ826">
        <v>15.582000000000001</v>
      </c>
      <c r="AK826">
        <v>15.679</v>
      </c>
      <c r="AL826">
        <v>12.391</v>
      </c>
      <c r="AM826">
        <v>10.587999999999999</v>
      </c>
      <c r="AN826">
        <v>8.4480000000000004</v>
      </c>
      <c r="AO826">
        <v>6.5590000000000002</v>
      </c>
      <c r="AP826">
        <v>5.5430000000000001</v>
      </c>
      <c r="AQ826">
        <v>13.93</v>
      </c>
      <c r="AR826">
        <v>22.09</v>
      </c>
      <c r="AS826">
        <v>14.778</v>
      </c>
      <c r="AT826">
        <v>11.212999999999999</v>
      </c>
      <c r="AU826">
        <v>13.196999999999999</v>
      </c>
      <c r="AV826">
        <v>13.068</v>
      </c>
      <c r="AW826">
        <v>15.814</v>
      </c>
      <c r="AX826">
        <v>10.726000000000001</v>
      </c>
      <c r="AY826">
        <v>9.4410000000000007</v>
      </c>
      <c r="AZ826">
        <v>6.8049999999999997</v>
      </c>
      <c r="BA826">
        <v>5.2389999999999999</v>
      </c>
      <c r="BB826">
        <v>2.714</v>
      </c>
      <c r="BC826">
        <v>1.744</v>
      </c>
    </row>
    <row r="827" spans="1:55" x14ac:dyDescent="0.2">
      <c r="A827" t="s">
        <v>10</v>
      </c>
      <c r="B827">
        <v>170</v>
      </c>
      <c r="C827">
        <v>1991</v>
      </c>
      <c r="D827">
        <v>2.1920000000000002</v>
      </c>
      <c r="E827">
        <v>4.29</v>
      </c>
      <c r="F827">
        <v>4.3920000000000003</v>
      </c>
      <c r="G827">
        <v>3.3039999999999998</v>
      </c>
      <c r="H827">
        <v>2.5590000000000002</v>
      </c>
      <c r="I827">
        <v>3.008</v>
      </c>
      <c r="J827">
        <v>3.1070000000000002</v>
      </c>
      <c r="K827">
        <v>3.5470000000000002</v>
      </c>
      <c r="L827">
        <v>3.2149999999999999</v>
      </c>
      <c r="M827">
        <v>3.2709999999999999</v>
      </c>
      <c r="N827">
        <v>2.6480000000000001</v>
      </c>
      <c r="O827">
        <v>2.028</v>
      </c>
      <c r="P827">
        <v>2.56</v>
      </c>
      <c r="Q827">
        <v>10.641999999999999</v>
      </c>
      <c r="R827">
        <v>14.36</v>
      </c>
      <c r="S827">
        <v>12.891</v>
      </c>
      <c r="T827">
        <v>19.106999999999999</v>
      </c>
      <c r="U827">
        <v>18.602</v>
      </c>
      <c r="V827">
        <v>21.943999999999999</v>
      </c>
      <c r="W827">
        <v>57.396000000000001</v>
      </c>
      <c r="X827">
        <v>86.295000000000002</v>
      </c>
      <c r="Y827">
        <v>55.677999999999997</v>
      </c>
      <c r="Z827">
        <v>64.643000000000001</v>
      </c>
      <c r="AA827">
        <v>65.662000000000006</v>
      </c>
      <c r="AB827">
        <v>71.507000000000005</v>
      </c>
      <c r="AC827">
        <v>63.338999999999999</v>
      </c>
      <c r="AD827">
        <v>58.481000000000002</v>
      </c>
      <c r="AE827">
        <v>43.131</v>
      </c>
      <c r="AF827">
        <v>35.485999999999997</v>
      </c>
      <c r="AG827">
        <v>28.048999999999999</v>
      </c>
      <c r="AH827">
        <v>22.986000000000001</v>
      </c>
      <c r="AI827">
        <v>20.116</v>
      </c>
      <c r="AJ827">
        <v>17.79</v>
      </c>
      <c r="AK827">
        <v>14.337999999999999</v>
      </c>
      <c r="AL827">
        <v>11.26</v>
      </c>
      <c r="AM827">
        <v>8.6880000000000006</v>
      </c>
      <c r="AN827">
        <v>7.891</v>
      </c>
      <c r="AO827">
        <v>7.0030000000000001</v>
      </c>
      <c r="AP827">
        <v>7.8170000000000002</v>
      </c>
      <c r="AQ827">
        <v>7.5140000000000002</v>
      </c>
      <c r="AR827">
        <v>4.5129999999999999</v>
      </c>
      <c r="AS827">
        <v>4.17</v>
      </c>
      <c r="AT827">
        <v>4.2839999999999998</v>
      </c>
      <c r="AU827">
        <v>2.8370000000000002</v>
      </c>
      <c r="AV827">
        <v>2.6859999999999999</v>
      </c>
      <c r="AW827">
        <v>3.93</v>
      </c>
      <c r="AX827">
        <v>3.431</v>
      </c>
      <c r="AY827">
        <v>2.7330000000000001</v>
      </c>
      <c r="AZ827">
        <v>2.738</v>
      </c>
      <c r="BA827">
        <v>2.57</v>
      </c>
      <c r="BB827">
        <v>1.883</v>
      </c>
      <c r="BC827">
        <v>2.077</v>
      </c>
    </row>
    <row r="828" spans="1:55" x14ac:dyDescent="0.2">
      <c r="A828" t="s">
        <v>10</v>
      </c>
      <c r="B828">
        <v>170</v>
      </c>
      <c r="C828">
        <v>1992</v>
      </c>
      <c r="D828">
        <v>1.7290000000000001</v>
      </c>
      <c r="E828">
        <v>1.5269999999999999</v>
      </c>
      <c r="F828">
        <v>1.49</v>
      </c>
      <c r="G828">
        <v>1.6319999999999999</v>
      </c>
      <c r="H828">
        <v>2.0739999999999998</v>
      </c>
      <c r="I828">
        <v>1.7749999999999999</v>
      </c>
      <c r="J828">
        <v>1.7370000000000001</v>
      </c>
      <c r="K828">
        <v>1.6850000000000001</v>
      </c>
      <c r="L828">
        <v>1.4339999999999999</v>
      </c>
      <c r="M828">
        <v>2.2559999999999998</v>
      </c>
      <c r="N828">
        <v>2.7429999999999999</v>
      </c>
      <c r="O828">
        <v>3.0619999999999998</v>
      </c>
      <c r="P828">
        <v>2.9809999999999999</v>
      </c>
      <c r="Q828">
        <v>6.2220000000000004</v>
      </c>
      <c r="R828">
        <v>8.2360000000000007</v>
      </c>
      <c r="S828">
        <v>87.305999999999997</v>
      </c>
      <c r="T828">
        <v>349.12799999999999</v>
      </c>
      <c r="U828">
        <v>855.56200000000001</v>
      </c>
      <c r="V828">
        <v>32.847999999999999</v>
      </c>
      <c r="W828">
        <v>1519.221</v>
      </c>
      <c r="X828">
        <v>1502.377</v>
      </c>
      <c r="Y828">
        <v>126.348</v>
      </c>
      <c r="Z828">
        <v>2891.4849999999997</v>
      </c>
      <c r="AA828">
        <v>3263.7429999999999</v>
      </c>
      <c r="AB828">
        <v>31.244</v>
      </c>
      <c r="AC828">
        <v>3862.2240000000002</v>
      </c>
      <c r="AD828">
        <v>5672.1149999999998</v>
      </c>
      <c r="AE828">
        <v>5954.9</v>
      </c>
      <c r="AF828">
        <v>6015.4609999999993</v>
      </c>
      <c r="AG828">
        <v>5733.076</v>
      </c>
      <c r="AH828">
        <v>4999.8860000000004</v>
      </c>
      <c r="AI828">
        <v>3741.16</v>
      </c>
      <c r="AJ828">
        <v>2024.9090000000001</v>
      </c>
      <c r="AK828">
        <v>4495.4889999999996</v>
      </c>
      <c r="AL828">
        <v>2976.65</v>
      </c>
      <c r="AM828">
        <v>1221.4389999999999</v>
      </c>
      <c r="AN828">
        <v>878.39599999999996</v>
      </c>
      <c r="AO828">
        <v>2468.9859999999999</v>
      </c>
      <c r="AP828">
        <v>5717.4779999999992</v>
      </c>
      <c r="AQ828">
        <v>33.78</v>
      </c>
      <c r="AR828">
        <v>4026.018</v>
      </c>
      <c r="AS828">
        <v>2051.0639999999999</v>
      </c>
      <c r="AT828">
        <v>29.513000000000002</v>
      </c>
      <c r="AU828">
        <v>9.0069999999999997</v>
      </c>
      <c r="AV828">
        <v>5.8440000000000003</v>
      </c>
      <c r="AW828">
        <v>4.7480000000000002</v>
      </c>
      <c r="AX828">
        <v>3.8540000000000001</v>
      </c>
      <c r="AY828">
        <v>3.34</v>
      </c>
      <c r="AZ828">
        <v>2.5409999999999999</v>
      </c>
      <c r="BA828">
        <v>2.0489999999999999</v>
      </c>
      <c r="BB828">
        <v>1.9590000000000001</v>
      </c>
      <c r="BC828">
        <v>2.2480000000000002</v>
      </c>
    </row>
    <row r="829" spans="1:55" x14ac:dyDescent="0.2">
      <c r="A829" t="s">
        <v>10</v>
      </c>
      <c r="B829">
        <v>170</v>
      </c>
      <c r="C829">
        <v>1993</v>
      </c>
      <c r="D829">
        <v>2.4060000000000001</v>
      </c>
      <c r="E829">
        <v>2.0350000000000001</v>
      </c>
      <c r="F829">
        <v>1.619</v>
      </c>
      <c r="G829">
        <v>1.653</v>
      </c>
      <c r="H829">
        <v>2.3119999999999998</v>
      </c>
      <c r="I829">
        <v>2.0539999999999998</v>
      </c>
      <c r="J829">
        <v>1.637</v>
      </c>
      <c r="K829">
        <v>1.43</v>
      </c>
      <c r="L829">
        <v>1.825</v>
      </c>
      <c r="M829">
        <v>3.069</v>
      </c>
      <c r="N829">
        <v>2.2480000000000002</v>
      </c>
      <c r="O829">
        <v>5.734</v>
      </c>
      <c r="P829">
        <v>4.5090000000000003</v>
      </c>
      <c r="Q829">
        <v>8.14</v>
      </c>
      <c r="R829">
        <v>9.7100000000000009</v>
      </c>
      <c r="S829">
        <v>9.4920000000000009</v>
      </c>
      <c r="T829">
        <v>46.627000000000002</v>
      </c>
      <c r="U829">
        <v>119.745</v>
      </c>
      <c r="V829">
        <v>35.079000000000001</v>
      </c>
      <c r="W829">
        <v>48.351999999999997</v>
      </c>
      <c r="X829">
        <v>46.587000000000003</v>
      </c>
      <c r="Y829">
        <v>38.664000000000001</v>
      </c>
      <c r="Z829">
        <v>32.271000000000001</v>
      </c>
      <c r="AA829">
        <v>30.803999999999998</v>
      </c>
      <c r="AB829">
        <v>33.366999999999997</v>
      </c>
      <c r="AC829">
        <v>26.518999999999998</v>
      </c>
      <c r="AD829">
        <v>35.604999999999997</v>
      </c>
      <c r="AE829">
        <v>34.554000000000002</v>
      </c>
      <c r="AF829">
        <v>28.792999999999999</v>
      </c>
      <c r="AG829">
        <v>25.459</v>
      </c>
      <c r="AH829">
        <v>19.911999999999999</v>
      </c>
      <c r="AI829">
        <v>15.195</v>
      </c>
      <c r="AJ829">
        <v>18.321000000000002</v>
      </c>
      <c r="AK829">
        <v>17.571999999999999</v>
      </c>
      <c r="AL829">
        <v>15.422000000000001</v>
      </c>
      <c r="AM829">
        <v>16.091000000000001</v>
      </c>
      <c r="AN829">
        <v>16.751000000000001</v>
      </c>
      <c r="AO829">
        <v>17.673999999999999</v>
      </c>
      <c r="AP829">
        <v>15.047000000000001</v>
      </c>
      <c r="AQ829">
        <v>13.446</v>
      </c>
      <c r="AR829">
        <v>10.702</v>
      </c>
      <c r="AS829">
        <v>11.151999999999999</v>
      </c>
      <c r="AT829">
        <v>8.77</v>
      </c>
      <c r="AU829">
        <v>6.3710000000000004</v>
      </c>
      <c r="AV829">
        <v>4.4039999999999999</v>
      </c>
      <c r="AW829">
        <v>3.7389999999999999</v>
      </c>
      <c r="AX829">
        <v>2.7229999999999999</v>
      </c>
      <c r="AY829">
        <v>2.843</v>
      </c>
      <c r="AZ829">
        <v>3.0059999999999998</v>
      </c>
      <c r="BA829">
        <v>3.6110000000000002</v>
      </c>
      <c r="BB829">
        <v>2.6829999999999998</v>
      </c>
      <c r="BC829">
        <v>2.3889999999999998</v>
      </c>
    </row>
    <row r="830" spans="1:55" x14ac:dyDescent="0.2">
      <c r="A830" t="s">
        <v>10</v>
      </c>
      <c r="B830">
        <v>170</v>
      </c>
      <c r="C830">
        <v>1994</v>
      </c>
      <c r="D830">
        <v>2.032</v>
      </c>
      <c r="E830">
        <v>2.0249999999999999</v>
      </c>
      <c r="F830">
        <v>2.2770000000000001</v>
      </c>
      <c r="G830">
        <v>2.355</v>
      </c>
      <c r="H830">
        <v>2.0219999999999998</v>
      </c>
      <c r="I830">
        <v>1.8140000000000001</v>
      </c>
      <c r="J830">
        <v>2.11</v>
      </c>
      <c r="K830">
        <v>2.0950000000000002</v>
      </c>
      <c r="L830">
        <v>4.3540000000000001</v>
      </c>
      <c r="M830">
        <v>6.1769999999999996</v>
      </c>
      <c r="N830">
        <v>5.8230000000000004</v>
      </c>
      <c r="O830">
        <v>5.3970000000000002</v>
      </c>
      <c r="P830">
        <v>5.266</v>
      </c>
      <c r="Q830">
        <v>8.89</v>
      </c>
      <c r="R830">
        <v>11.026</v>
      </c>
      <c r="S830">
        <v>19.102</v>
      </c>
      <c r="T830">
        <v>29.567</v>
      </c>
      <c r="U830">
        <v>22.045000000000002</v>
      </c>
      <c r="V830">
        <v>35.938000000000002</v>
      </c>
      <c r="W830">
        <v>43.298000000000002</v>
      </c>
      <c r="X830">
        <v>39.798999999999999</v>
      </c>
      <c r="Y830">
        <v>40.595999999999997</v>
      </c>
      <c r="Z830">
        <v>37.247</v>
      </c>
      <c r="AA830">
        <v>34.082000000000001</v>
      </c>
      <c r="AB830">
        <v>28.937000000000001</v>
      </c>
      <c r="AC830">
        <v>30.004000000000001</v>
      </c>
      <c r="AD830">
        <v>25.504999999999999</v>
      </c>
      <c r="AE830">
        <v>18.204000000000001</v>
      </c>
      <c r="AF830">
        <v>17.923999999999999</v>
      </c>
      <c r="AG830">
        <v>16.039000000000001</v>
      </c>
      <c r="AH830">
        <v>14.476000000000001</v>
      </c>
      <c r="AI830">
        <v>10.148</v>
      </c>
      <c r="AJ830">
        <v>9.4369999999999994</v>
      </c>
      <c r="AK830">
        <v>6.5659999999999998</v>
      </c>
      <c r="AL830">
        <v>6.0709999999999997</v>
      </c>
      <c r="AM830">
        <v>5.1689999999999996</v>
      </c>
      <c r="AN830">
        <v>3.4129999999999998</v>
      </c>
      <c r="AO830">
        <v>7.0170000000000003</v>
      </c>
      <c r="AP830">
        <v>5.0030000000000001</v>
      </c>
      <c r="AQ830">
        <v>4.8529999999999998</v>
      </c>
      <c r="AR830">
        <v>4.8289999999999997</v>
      </c>
      <c r="AS830">
        <v>4.726</v>
      </c>
      <c r="AT830">
        <v>4.9649999999999999</v>
      </c>
      <c r="AU830">
        <v>5.3029999999999999</v>
      </c>
      <c r="AV830">
        <v>3.8370000000000002</v>
      </c>
      <c r="AW830">
        <v>2.952</v>
      </c>
      <c r="AX830">
        <v>2.2469999999999999</v>
      </c>
      <c r="AY830">
        <v>2.3980000000000001</v>
      </c>
      <c r="AZ830">
        <v>2.58</v>
      </c>
      <c r="BA830">
        <v>2.1429999999999998</v>
      </c>
      <c r="BB830">
        <v>2.254</v>
      </c>
      <c r="BC830">
        <v>2.2360000000000002</v>
      </c>
    </row>
    <row r="831" spans="1:55" x14ac:dyDescent="0.2">
      <c r="A831" t="s">
        <v>10</v>
      </c>
      <c r="B831">
        <v>170</v>
      </c>
      <c r="C831">
        <v>1995</v>
      </c>
      <c r="D831">
        <v>1.8340000000000001</v>
      </c>
      <c r="E831">
        <v>2.698</v>
      </c>
      <c r="F831">
        <v>2.78</v>
      </c>
      <c r="G831">
        <v>2.3260000000000001</v>
      </c>
      <c r="H831">
        <v>3.0390000000000001</v>
      </c>
      <c r="I831">
        <v>3.637</v>
      </c>
      <c r="J831">
        <v>3.1509999999999998</v>
      </c>
      <c r="K831">
        <v>5.8630000000000004</v>
      </c>
      <c r="L831">
        <v>6.2039999999999997</v>
      </c>
      <c r="M831">
        <v>5.883</v>
      </c>
      <c r="N831">
        <v>7.2569999999999997</v>
      </c>
      <c r="O831">
        <v>5.633</v>
      </c>
      <c r="P831">
        <v>3.577</v>
      </c>
      <c r="Q831">
        <v>7.976</v>
      </c>
      <c r="R831">
        <v>7.1989999999999998</v>
      </c>
      <c r="S831">
        <v>5.1340000000000003</v>
      </c>
      <c r="T831">
        <v>7.4829999999999997</v>
      </c>
      <c r="U831">
        <v>12.659000000000001</v>
      </c>
      <c r="V831">
        <v>32.566000000000003</v>
      </c>
      <c r="W831">
        <v>39.448999999999998</v>
      </c>
      <c r="X831">
        <v>39.956000000000003</v>
      </c>
      <c r="Y831">
        <v>52.92</v>
      </c>
      <c r="Z831">
        <v>116.93300000000001</v>
      </c>
      <c r="AA831">
        <v>69.171999999999997</v>
      </c>
      <c r="AB831">
        <v>59.7</v>
      </c>
      <c r="AC831">
        <v>54.21</v>
      </c>
      <c r="AD831">
        <v>46.545000000000002</v>
      </c>
      <c r="AE831">
        <v>39.658000000000001</v>
      </c>
      <c r="AF831">
        <v>31.033999999999999</v>
      </c>
      <c r="AG831">
        <v>27.405000000000001</v>
      </c>
      <c r="AH831">
        <v>21.597999999999999</v>
      </c>
      <c r="AI831">
        <v>18.678000000000001</v>
      </c>
      <c r="AJ831">
        <v>18.402000000000001</v>
      </c>
      <c r="AK831">
        <v>16.475000000000001</v>
      </c>
      <c r="AL831">
        <v>11.167</v>
      </c>
      <c r="AM831">
        <v>11.53</v>
      </c>
      <c r="AN831">
        <v>11.813000000000001</v>
      </c>
      <c r="AO831">
        <v>7.9980000000000002</v>
      </c>
      <c r="AP831">
        <v>6.4119999999999999</v>
      </c>
      <c r="AQ831">
        <v>8.4619999999999997</v>
      </c>
      <c r="AR831">
        <v>17.337</v>
      </c>
      <c r="AS831">
        <v>24.38</v>
      </c>
      <c r="AT831">
        <v>17.606000000000002</v>
      </c>
      <c r="AU831">
        <v>9.8330000000000002</v>
      </c>
      <c r="AV831">
        <v>11.314</v>
      </c>
      <c r="AW831">
        <v>24.091999999999999</v>
      </c>
      <c r="AX831">
        <v>27.908999999999999</v>
      </c>
      <c r="AY831">
        <v>28.373000000000001</v>
      </c>
      <c r="AZ831">
        <v>25.960999999999999</v>
      </c>
      <c r="BA831">
        <v>13.430999999999999</v>
      </c>
      <c r="BB831">
        <v>7.8780000000000001</v>
      </c>
      <c r="BC831">
        <v>5.15</v>
      </c>
    </row>
    <row r="832" spans="1:55" x14ac:dyDescent="0.2">
      <c r="A832" t="s">
        <v>10</v>
      </c>
      <c r="B832">
        <v>170</v>
      </c>
      <c r="C832">
        <v>1996</v>
      </c>
      <c r="D832">
        <v>4.298</v>
      </c>
      <c r="E832">
        <v>4.5739999999999998</v>
      </c>
      <c r="F832">
        <v>4.4489999999999998</v>
      </c>
      <c r="G832">
        <v>4.0860000000000003</v>
      </c>
      <c r="H832">
        <v>3.2029999999999998</v>
      </c>
      <c r="I832">
        <v>5.7539999999999996</v>
      </c>
      <c r="J832">
        <v>8.6809999999999992</v>
      </c>
      <c r="K832">
        <v>8.3160000000000007</v>
      </c>
      <c r="L832">
        <v>6.4089999999999998</v>
      </c>
      <c r="M832">
        <v>6.4560000000000004</v>
      </c>
      <c r="N832">
        <v>9.2850000000000001</v>
      </c>
      <c r="O832">
        <v>6.7720000000000002</v>
      </c>
      <c r="P832">
        <v>6.391</v>
      </c>
      <c r="Q832">
        <v>11.782999999999999</v>
      </c>
      <c r="R832">
        <v>22.238</v>
      </c>
      <c r="S832">
        <v>21.664000000000001</v>
      </c>
      <c r="T832">
        <v>22.972000000000001</v>
      </c>
      <c r="U832">
        <v>18.571000000000002</v>
      </c>
      <c r="V832">
        <v>16.920000000000002</v>
      </c>
      <c r="W832">
        <v>31.79</v>
      </c>
      <c r="X832">
        <v>40.701000000000001</v>
      </c>
      <c r="Y832">
        <v>45.24</v>
      </c>
      <c r="Z832">
        <v>69.072000000000003</v>
      </c>
      <c r="AA832">
        <v>66.662999999999997</v>
      </c>
      <c r="AB832">
        <v>51.442</v>
      </c>
      <c r="AC832">
        <v>51.539000000000001</v>
      </c>
      <c r="AD832">
        <v>49.311</v>
      </c>
      <c r="AE832">
        <v>38.002000000000002</v>
      </c>
      <c r="AF832">
        <v>30.728000000000002</v>
      </c>
      <c r="AG832">
        <v>23.635999999999999</v>
      </c>
      <c r="AH832">
        <v>22.332000000000001</v>
      </c>
      <c r="AI832">
        <v>21.178999999999998</v>
      </c>
      <c r="AJ832">
        <v>17.312999999999999</v>
      </c>
      <c r="AK832">
        <v>11.534000000000001</v>
      </c>
      <c r="AL832">
        <v>11.606</v>
      </c>
      <c r="AM832">
        <v>12.103</v>
      </c>
      <c r="AN832">
        <v>6.2720000000000002</v>
      </c>
      <c r="AO832">
        <v>10.162000000000001</v>
      </c>
      <c r="AP832">
        <v>9.0190000000000001</v>
      </c>
      <c r="AQ832">
        <v>12.241</v>
      </c>
      <c r="AR832">
        <v>9.452</v>
      </c>
      <c r="AS832">
        <v>8.0229999999999997</v>
      </c>
      <c r="AT832">
        <v>6.6760000000000002</v>
      </c>
      <c r="AU832">
        <v>4.4720000000000004</v>
      </c>
      <c r="AV832">
        <v>3.0960000000000001</v>
      </c>
      <c r="AW832">
        <v>3.1019999999999999</v>
      </c>
      <c r="AX832">
        <v>3.641</v>
      </c>
      <c r="AY832">
        <v>3.6850000000000001</v>
      </c>
      <c r="AZ832">
        <v>3.2450000000000001</v>
      </c>
      <c r="BA832">
        <v>2.96</v>
      </c>
      <c r="BB832">
        <v>2.722</v>
      </c>
      <c r="BC832">
        <v>2.9260000000000002</v>
      </c>
    </row>
    <row r="833" spans="1:55" x14ac:dyDescent="0.2">
      <c r="A833" t="s">
        <v>10</v>
      </c>
      <c r="B833">
        <v>170</v>
      </c>
      <c r="C833">
        <v>1997</v>
      </c>
      <c r="D833">
        <v>3.9569999999999999</v>
      </c>
      <c r="E833">
        <v>3.3540000000000001</v>
      </c>
      <c r="F833">
        <v>2.9769999999999999</v>
      </c>
      <c r="G833">
        <v>2.581</v>
      </c>
      <c r="H833">
        <v>2.7050000000000001</v>
      </c>
      <c r="I833">
        <v>2.363</v>
      </c>
      <c r="J833">
        <v>2.4140000000000001</v>
      </c>
      <c r="K833">
        <v>2.6219999999999999</v>
      </c>
      <c r="L833">
        <v>2.4500000000000002</v>
      </c>
      <c r="M833">
        <v>2.3170000000000002</v>
      </c>
      <c r="N833">
        <v>2.4329999999999998</v>
      </c>
      <c r="O833">
        <v>14.111000000000001</v>
      </c>
      <c r="P833">
        <v>7.4409999999999998</v>
      </c>
      <c r="Q833">
        <v>9.0120000000000005</v>
      </c>
      <c r="R833">
        <v>7.4039999999999999</v>
      </c>
      <c r="S833">
        <v>13.125999999999999</v>
      </c>
      <c r="T833">
        <v>19.294</v>
      </c>
      <c r="U833">
        <v>23.123999999999999</v>
      </c>
      <c r="V833">
        <v>29.846</v>
      </c>
      <c r="W833">
        <v>64.361999999999995</v>
      </c>
      <c r="X833">
        <v>57.093000000000004</v>
      </c>
      <c r="Y833">
        <v>80.022000000000006</v>
      </c>
      <c r="Z833">
        <v>73.076999999999998</v>
      </c>
      <c r="AA833">
        <v>84.471000000000004</v>
      </c>
      <c r="AB833">
        <v>58.305</v>
      </c>
      <c r="AC833">
        <v>41.795000000000002</v>
      </c>
      <c r="AD833">
        <v>38.289000000000001</v>
      </c>
      <c r="AE833">
        <v>37.783999999999999</v>
      </c>
      <c r="AF833">
        <v>29.969000000000001</v>
      </c>
      <c r="AG833">
        <v>25.684999999999999</v>
      </c>
      <c r="AH833">
        <v>22.265000000000001</v>
      </c>
      <c r="AI833">
        <v>20.5</v>
      </c>
      <c r="AJ833">
        <v>17.376999999999999</v>
      </c>
      <c r="AK833">
        <v>16.608000000000001</v>
      </c>
      <c r="AL833">
        <v>15.714</v>
      </c>
      <c r="AM833">
        <v>12.699</v>
      </c>
      <c r="AN833">
        <v>11.172000000000001</v>
      </c>
      <c r="AO833">
        <v>14.319000000000001</v>
      </c>
      <c r="AP833">
        <v>13.021000000000001</v>
      </c>
      <c r="AQ833">
        <v>16.905000000000001</v>
      </c>
      <c r="AR833">
        <v>13.949</v>
      </c>
      <c r="AS833">
        <v>10.63</v>
      </c>
      <c r="AT833">
        <v>8.7590000000000003</v>
      </c>
      <c r="AU833">
        <v>6.6719999999999997</v>
      </c>
      <c r="AV833">
        <v>4.6630000000000003</v>
      </c>
      <c r="AW833">
        <v>4.0110000000000001</v>
      </c>
      <c r="AX833">
        <v>3.625</v>
      </c>
      <c r="AY833">
        <v>3.3839999999999999</v>
      </c>
      <c r="AZ833">
        <v>3.1539999999999999</v>
      </c>
      <c r="BA833">
        <v>2.3679999999999999</v>
      </c>
      <c r="BB833">
        <v>2.1829999999999998</v>
      </c>
      <c r="BC833">
        <v>1.6240000000000001</v>
      </c>
    </row>
    <row r="834" spans="1:55" x14ac:dyDescent="0.2">
      <c r="A834" t="s">
        <v>10</v>
      </c>
      <c r="B834">
        <v>170</v>
      </c>
      <c r="C834">
        <v>1998</v>
      </c>
      <c r="D834">
        <v>1.7</v>
      </c>
      <c r="E834">
        <v>1.946</v>
      </c>
      <c r="F834">
        <v>2.1749999999999998</v>
      </c>
      <c r="G834">
        <v>2.1819999999999999</v>
      </c>
      <c r="H834">
        <v>1.99</v>
      </c>
      <c r="I834">
        <v>1.76</v>
      </c>
      <c r="J834">
        <v>1.607</v>
      </c>
      <c r="K834">
        <v>1.522</v>
      </c>
      <c r="L834">
        <v>1.603</v>
      </c>
      <c r="M834">
        <v>1.6120000000000001</v>
      </c>
      <c r="N834">
        <v>1.9790000000000001</v>
      </c>
      <c r="O834">
        <v>1.9259999999999999</v>
      </c>
      <c r="P834">
        <v>3.2709999999999999</v>
      </c>
      <c r="Q834">
        <v>6.1139999999999999</v>
      </c>
      <c r="R834">
        <v>6.0049999999999999</v>
      </c>
      <c r="S834">
        <v>6.5640000000000001</v>
      </c>
      <c r="T834">
        <v>19.414999999999999</v>
      </c>
      <c r="U834">
        <v>39.558999999999997</v>
      </c>
      <c r="V834">
        <v>45.256</v>
      </c>
      <c r="W834">
        <v>33.999000000000002</v>
      </c>
      <c r="X834">
        <v>44.850999999999999</v>
      </c>
      <c r="Y834">
        <v>50.329000000000001</v>
      </c>
      <c r="Z834">
        <v>37.518000000000001</v>
      </c>
      <c r="AA834">
        <v>48.485999999999997</v>
      </c>
      <c r="AB834">
        <v>50.823999999999998</v>
      </c>
      <c r="AC834">
        <v>37.529000000000003</v>
      </c>
      <c r="AD834">
        <v>32.71</v>
      </c>
      <c r="AE834">
        <v>27.097999999999999</v>
      </c>
      <c r="AF834">
        <v>20.120999999999999</v>
      </c>
      <c r="AG834">
        <v>17.221</v>
      </c>
      <c r="AH834">
        <v>18.053999999999998</v>
      </c>
      <c r="AI834">
        <v>13.055</v>
      </c>
      <c r="AJ834">
        <v>10.526</v>
      </c>
      <c r="AK834">
        <v>8.9930000000000003</v>
      </c>
      <c r="AL834">
        <v>6.5259999999999998</v>
      </c>
      <c r="AM834">
        <v>5.6319999999999997</v>
      </c>
      <c r="AN834">
        <v>5.6429999999999998</v>
      </c>
      <c r="AO834">
        <v>5.3209999999999997</v>
      </c>
      <c r="AP834">
        <v>7.2350000000000003</v>
      </c>
      <c r="AQ834">
        <v>7.3070000000000004</v>
      </c>
      <c r="AR834">
        <v>4.4189999999999996</v>
      </c>
      <c r="AS834">
        <v>4.41</v>
      </c>
      <c r="AT834">
        <v>3.2429999999999999</v>
      </c>
      <c r="AU834">
        <v>2.202</v>
      </c>
      <c r="AV834">
        <v>1.698</v>
      </c>
      <c r="AW834">
        <v>2.427</v>
      </c>
      <c r="AX834">
        <v>2.617</v>
      </c>
      <c r="AY834">
        <v>2.895</v>
      </c>
      <c r="AZ834">
        <v>2.6459999999999999</v>
      </c>
      <c r="BA834">
        <v>2.645</v>
      </c>
      <c r="BB834">
        <v>2.2280000000000002</v>
      </c>
      <c r="BC834">
        <v>1.8759999999999999</v>
      </c>
    </row>
    <row r="835" spans="1:55" x14ac:dyDescent="0.2">
      <c r="A835" t="s">
        <v>10</v>
      </c>
      <c r="B835">
        <v>170</v>
      </c>
      <c r="C835">
        <v>1999</v>
      </c>
      <c r="D835">
        <v>2.081</v>
      </c>
      <c r="E835">
        <v>2.4780000000000002</v>
      </c>
      <c r="F835">
        <v>3.1389999999999998</v>
      </c>
      <c r="G835">
        <v>2.42</v>
      </c>
      <c r="H835">
        <v>2.1709999999999998</v>
      </c>
      <c r="I835">
        <v>2.0630000000000002</v>
      </c>
      <c r="J835">
        <v>2.302</v>
      </c>
      <c r="K835">
        <v>1.855</v>
      </c>
      <c r="L835">
        <v>1.9590000000000001</v>
      </c>
      <c r="M835">
        <v>1.742</v>
      </c>
      <c r="N835">
        <v>1.736</v>
      </c>
      <c r="O835">
        <v>2.3130000000000002</v>
      </c>
      <c r="P835">
        <v>4.5620000000000003</v>
      </c>
      <c r="Q835">
        <v>5.681</v>
      </c>
      <c r="R835">
        <v>4.2169999999999996</v>
      </c>
      <c r="S835">
        <v>9.0389999999999997</v>
      </c>
      <c r="T835">
        <v>14.992000000000001</v>
      </c>
      <c r="U835">
        <v>19.09</v>
      </c>
      <c r="V835">
        <v>665.54099999999994</v>
      </c>
      <c r="W835">
        <v>2204.1880000000001</v>
      </c>
      <c r="X835">
        <v>907.12799999999993</v>
      </c>
      <c r="Y835">
        <v>51.276000000000003</v>
      </c>
      <c r="Z835">
        <v>51.265999999999998</v>
      </c>
      <c r="AA835">
        <v>38.335999999999999</v>
      </c>
      <c r="AB835">
        <v>59.235999999999997</v>
      </c>
      <c r="AC835">
        <v>51.74</v>
      </c>
      <c r="AD835">
        <v>40.305999999999997</v>
      </c>
      <c r="AE835">
        <v>34.581000000000003</v>
      </c>
      <c r="AF835">
        <v>31.273</v>
      </c>
      <c r="AG835">
        <v>30.12</v>
      </c>
      <c r="AH835">
        <v>25.17</v>
      </c>
      <c r="AI835">
        <v>24.055</v>
      </c>
      <c r="AJ835">
        <v>18.122</v>
      </c>
      <c r="AK835">
        <v>15.868</v>
      </c>
      <c r="AL835">
        <v>15.045999999999999</v>
      </c>
      <c r="AM835">
        <v>10.537000000000001</v>
      </c>
      <c r="AN835">
        <v>8.2579999999999991</v>
      </c>
      <c r="AO835">
        <v>7.8230000000000004</v>
      </c>
      <c r="AP835">
        <v>8.5850000000000009</v>
      </c>
      <c r="AQ835">
        <v>5.2329999999999997</v>
      </c>
      <c r="AR835">
        <v>13.846</v>
      </c>
      <c r="AS835">
        <v>17.782</v>
      </c>
      <c r="AT835">
        <v>12.57</v>
      </c>
      <c r="AU835">
        <v>12.272</v>
      </c>
      <c r="AV835">
        <v>8.9380000000000006</v>
      </c>
      <c r="AW835">
        <v>33.847999999999999</v>
      </c>
      <c r="AX835">
        <v>19.643000000000001</v>
      </c>
      <c r="AY835">
        <v>11.164999999999999</v>
      </c>
      <c r="AZ835">
        <v>6.7590000000000003</v>
      </c>
      <c r="BA835">
        <v>4.2069999999999999</v>
      </c>
      <c r="BB835">
        <v>4.665</v>
      </c>
      <c r="BC835">
        <v>4.7210000000000001</v>
      </c>
    </row>
    <row r="836" spans="1:55" x14ac:dyDescent="0.2">
      <c r="A836" t="s">
        <v>10</v>
      </c>
      <c r="B836">
        <v>170</v>
      </c>
      <c r="C836">
        <v>2000</v>
      </c>
      <c r="D836">
        <v>3.0190000000000001</v>
      </c>
      <c r="E836">
        <v>2.9940000000000002</v>
      </c>
      <c r="F836">
        <v>3.0489999999999999</v>
      </c>
      <c r="G836">
        <v>2.5710000000000002</v>
      </c>
      <c r="H836">
        <v>2.339</v>
      </c>
      <c r="I836">
        <v>2.4319999999999999</v>
      </c>
      <c r="J836">
        <v>2.3620000000000001</v>
      </c>
      <c r="K836">
        <v>2.2930000000000001</v>
      </c>
      <c r="L836">
        <v>2.1749999999999998</v>
      </c>
      <c r="M836">
        <v>2.13</v>
      </c>
      <c r="N836">
        <v>2.0649999999999999</v>
      </c>
      <c r="O836">
        <v>1.671</v>
      </c>
      <c r="P836">
        <v>2.5150000000000001</v>
      </c>
      <c r="Q836">
        <v>5.4130000000000003</v>
      </c>
      <c r="R836">
        <v>7.5910000000000002</v>
      </c>
      <c r="S836">
        <v>12.930999999999999</v>
      </c>
      <c r="T836">
        <v>22.17</v>
      </c>
      <c r="U836">
        <v>24.346</v>
      </c>
      <c r="V836">
        <v>25.07</v>
      </c>
      <c r="W836">
        <v>19.882999999999999</v>
      </c>
      <c r="X836">
        <v>40.372</v>
      </c>
      <c r="Y836">
        <v>34.734000000000002</v>
      </c>
      <c r="Z836">
        <v>32.57</v>
      </c>
      <c r="AA836">
        <v>43.816000000000003</v>
      </c>
      <c r="AB836">
        <v>47.552999999999997</v>
      </c>
      <c r="AC836">
        <v>36.22</v>
      </c>
      <c r="AD836">
        <v>28.462</v>
      </c>
      <c r="AE836">
        <v>21.422000000000001</v>
      </c>
      <c r="AF836">
        <v>20.856999999999999</v>
      </c>
      <c r="AG836">
        <v>18.155999999999999</v>
      </c>
      <c r="AH836">
        <v>15.621</v>
      </c>
      <c r="AI836">
        <v>13.686999999999999</v>
      </c>
      <c r="AJ836">
        <v>1674.799</v>
      </c>
      <c r="AK836">
        <v>930.80500000000006</v>
      </c>
      <c r="AL836">
        <v>7.7799999999999994</v>
      </c>
      <c r="AM836">
        <v>1359.8490000000002</v>
      </c>
      <c r="AN836">
        <v>3044.74</v>
      </c>
      <c r="AO836">
        <v>2955.4319999999998</v>
      </c>
      <c r="AP836">
        <v>1454.4050000000002</v>
      </c>
      <c r="AQ836">
        <v>2863.0519999999997</v>
      </c>
      <c r="AR836">
        <v>176.94499999999999</v>
      </c>
      <c r="AS836">
        <v>67.896000000000001</v>
      </c>
      <c r="AT836">
        <v>13.561</v>
      </c>
      <c r="AU836">
        <v>4.444</v>
      </c>
      <c r="AV836">
        <v>2.4860000000000002</v>
      </c>
      <c r="AW836">
        <v>1.7450000000000001</v>
      </c>
      <c r="AX836">
        <v>1.615</v>
      </c>
      <c r="AY836">
        <v>1.502</v>
      </c>
      <c r="AZ836">
        <v>1.423</v>
      </c>
      <c r="BA836">
        <v>1.224</v>
      </c>
      <c r="BB836">
        <v>1.1639999999999999</v>
      </c>
      <c r="BC836">
        <v>1.1970000000000001</v>
      </c>
    </row>
    <row r="837" spans="1:55" x14ac:dyDescent="0.2">
      <c r="A837" t="s">
        <v>10</v>
      </c>
      <c r="B837">
        <v>170</v>
      </c>
      <c r="C837">
        <v>2001</v>
      </c>
      <c r="D837">
        <v>1.1299999999999999</v>
      </c>
      <c r="E837">
        <v>1.1659999999999999</v>
      </c>
      <c r="F837">
        <v>1.113</v>
      </c>
      <c r="G837">
        <v>0.97899999999999998</v>
      </c>
      <c r="H837">
        <v>0.85699999999999998</v>
      </c>
      <c r="I837">
        <v>0.83399999999999996</v>
      </c>
      <c r="J837">
        <v>0.83799999999999997</v>
      </c>
      <c r="K837">
        <v>0.81799999999999995</v>
      </c>
      <c r="L837">
        <v>0.90200000000000002</v>
      </c>
      <c r="M837">
        <v>0.876</v>
      </c>
      <c r="N837">
        <v>1.0529999999999999</v>
      </c>
      <c r="O837">
        <v>1.282</v>
      </c>
      <c r="P837">
        <v>1.2969999999999999</v>
      </c>
      <c r="Q837">
        <v>2.1560000000000001</v>
      </c>
      <c r="R837">
        <v>2.1179999999999999</v>
      </c>
      <c r="S837">
        <v>3.86</v>
      </c>
      <c r="T837">
        <v>12.445</v>
      </c>
      <c r="U837">
        <v>201.57400000000001</v>
      </c>
      <c r="V837">
        <v>1797.9</v>
      </c>
      <c r="W837">
        <v>34.451000000000001</v>
      </c>
      <c r="X837">
        <v>33.383000000000003</v>
      </c>
      <c r="Y837">
        <v>43.258000000000003</v>
      </c>
      <c r="Z837">
        <v>46.121000000000002</v>
      </c>
      <c r="AA837">
        <v>33.24</v>
      </c>
      <c r="AB837">
        <v>31.331</v>
      </c>
      <c r="AC837">
        <v>27.77</v>
      </c>
      <c r="AD837">
        <v>21.271000000000001</v>
      </c>
      <c r="AE837">
        <v>17.184999999999999</v>
      </c>
      <c r="AF837">
        <v>13.058</v>
      </c>
      <c r="AG837">
        <v>11.991</v>
      </c>
      <c r="AH837">
        <v>885.96</v>
      </c>
      <c r="AI837">
        <v>1268.9860000000001</v>
      </c>
      <c r="AJ837">
        <v>1423.8440000000001</v>
      </c>
      <c r="AK837">
        <v>522.29499999999996</v>
      </c>
      <c r="AL837">
        <v>5.6559999999999997</v>
      </c>
      <c r="AM837">
        <v>4.8490000000000002</v>
      </c>
      <c r="AN837">
        <v>3.9609999999999999</v>
      </c>
      <c r="AO837">
        <v>3.395</v>
      </c>
      <c r="AP837">
        <v>3.75</v>
      </c>
      <c r="AQ837">
        <v>2.5760000000000001</v>
      </c>
      <c r="AR837">
        <v>2.4860000000000002</v>
      </c>
      <c r="AS837">
        <v>2.0939999999999999</v>
      </c>
      <c r="AT837">
        <v>2.0680000000000001</v>
      </c>
      <c r="AU837">
        <v>3.3069999999999999</v>
      </c>
      <c r="AV837">
        <v>3.0209999999999999</v>
      </c>
      <c r="AW837">
        <v>2.9660000000000002</v>
      </c>
      <c r="AX837">
        <v>3.7370000000000001</v>
      </c>
      <c r="AY837">
        <v>3.1320000000000001</v>
      </c>
      <c r="AZ837">
        <v>3.1349999999999998</v>
      </c>
      <c r="BA837">
        <v>2.6139999999999999</v>
      </c>
      <c r="BB837">
        <v>2.238</v>
      </c>
      <c r="BC837">
        <v>1.681</v>
      </c>
    </row>
    <row r="838" spans="1:55" x14ac:dyDescent="0.2">
      <c r="A838" t="s">
        <v>10</v>
      </c>
      <c r="B838">
        <v>170</v>
      </c>
      <c r="C838">
        <v>2002</v>
      </c>
      <c r="D838">
        <v>1.381</v>
      </c>
      <c r="E838">
        <v>4.0449999999999999</v>
      </c>
      <c r="F838">
        <v>3.3969999999999998</v>
      </c>
      <c r="G838">
        <v>3.2250000000000001</v>
      </c>
      <c r="H838">
        <v>2.8250000000000002</v>
      </c>
      <c r="I838">
        <v>2.1440000000000001</v>
      </c>
      <c r="J838">
        <v>1.7549999999999999</v>
      </c>
      <c r="K838">
        <v>2.8330000000000002</v>
      </c>
      <c r="L838">
        <v>3.456</v>
      </c>
      <c r="M838">
        <v>3.1539999999999999</v>
      </c>
      <c r="N838">
        <v>2.3140000000000001</v>
      </c>
      <c r="O838">
        <v>1.3680000000000001</v>
      </c>
      <c r="P838">
        <v>1.978</v>
      </c>
      <c r="Q838">
        <v>2.855</v>
      </c>
      <c r="R838">
        <v>8.6340000000000003</v>
      </c>
      <c r="S838">
        <v>72.594999999999999</v>
      </c>
      <c r="T838">
        <v>284.59299999999996</v>
      </c>
      <c r="U838">
        <v>1532.201</v>
      </c>
      <c r="V838">
        <v>2666.2889999999998</v>
      </c>
      <c r="W838">
        <v>2940.3</v>
      </c>
      <c r="X838">
        <v>51.146999999999998</v>
      </c>
      <c r="Y838">
        <v>84.912999999999997</v>
      </c>
      <c r="Z838">
        <v>79.869</v>
      </c>
      <c r="AA838">
        <v>89.188999999999993</v>
      </c>
      <c r="AB838">
        <v>97.596000000000004</v>
      </c>
      <c r="AC838">
        <v>100.476</v>
      </c>
      <c r="AD838">
        <v>65.185000000000002</v>
      </c>
      <c r="AE838">
        <v>56.975000000000001</v>
      </c>
      <c r="AF838">
        <v>45.029000000000003</v>
      </c>
      <c r="AG838">
        <v>29.346</v>
      </c>
      <c r="AH838">
        <v>21.507999999999999</v>
      </c>
      <c r="AI838">
        <v>15.545</v>
      </c>
      <c r="AJ838">
        <v>12.856</v>
      </c>
      <c r="AK838">
        <v>10.044</v>
      </c>
      <c r="AL838">
        <v>11.252000000000001</v>
      </c>
      <c r="AM838">
        <v>12.494999999999999</v>
      </c>
      <c r="AN838">
        <v>10.76</v>
      </c>
      <c r="AO838">
        <v>8.8079999999999998</v>
      </c>
      <c r="AP838">
        <v>7.4450000000000003</v>
      </c>
      <c r="AQ838">
        <v>7.46</v>
      </c>
      <c r="AR838">
        <v>8.7530000000000001</v>
      </c>
      <c r="AS838">
        <v>6.9980000000000002</v>
      </c>
      <c r="AT838">
        <v>5.1239999999999997</v>
      </c>
      <c r="AU838">
        <v>3.2549999999999999</v>
      </c>
      <c r="AV838">
        <v>2.6139999999999999</v>
      </c>
      <c r="AW838">
        <v>2.629</v>
      </c>
      <c r="AX838">
        <v>2.4950000000000001</v>
      </c>
      <c r="AY838">
        <v>2.242</v>
      </c>
      <c r="AZ838">
        <v>1.99</v>
      </c>
      <c r="BA838">
        <v>1.8859999999999999</v>
      </c>
      <c r="BB838">
        <v>1.7110000000000001</v>
      </c>
      <c r="BC838">
        <v>1.5409999999999999</v>
      </c>
    </row>
    <row r="839" spans="1:55" x14ac:dyDescent="0.2">
      <c r="A839" t="s">
        <v>10</v>
      </c>
      <c r="B839">
        <v>170</v>
      </c>
      <c r="C839">
        <v>2003</v>
      </c>
      <c r="D839">
        <v>1.7090000000000001</v>
      </c>
      <c r="E839">
        <v>1.5129999999999999</v>
      </c>
      <c r="F839">
        <v>1.496</v>
      </c>
      <c r="G839">
        <v>1.667</v>
      </c>
      <c r="H839">
        <v>2.282</v>
      </c>
      <c r="I839">
        <v>2.3690000000000002</v>
      </c>
      <c r="J839">
        <v>2.13</v>
      </c>
      <c r="K839">
        <v>1.9039999999999999</v>
      </c>
      <c r="L839">
        <v>1.7969999999999999</v>
      </c>
      <c r="M839">
        <v>2.5680000000000001</v>
      </c>
      <c r="N839">
        <v>10.090999999999999</v>
      </c>
      <c r="O839">
        <v>5.6680000000000001</v>
      </c>
      <c r="P839">
        <v>6.742</v>
      </c>
      <c r="Q839">
        <v>12.99</v>
      </c>
      <c r="R839">
        <v>12.811999999999999</v>
      </c>
      <c r="S839">
        <v>16.449000000000002</v>
      </c>
      <c r="T839">
        <v>24.516999999999999</v>
      </c>
      <c r="U839">
        <v>21.495999999999999</v>
      </c>
      <c r="V839">
        <v>18.14</v>
      </c>
      <c r="W839">
        <v>20.733000000000001</v>
      </c>
      <c r="X839">
        <v>34.408999999999999</v>
      </c>
      <c r="Y839">
        <v>64.509</v>
      </c>
      <c r="Z839">
        <v>46.78</v>
      </c>
      <c r="AA839">
        <v>44.423000000000002</v>
      </c>
      <c r="AB839">
        <v>39.997</v>
      </c>
      <c r="AC839">
        <v>27.050999999999998</v>
      </c>
      <c r="AD839">
        <v>24.893000000000001</v>
      </c>
      <c r="AE839">
        <v>19.353999999999999</v>
      </c>
      <c r="AF839">
        <v>17.841000000000001</v>
      </c>
      <c r="AG839">
        <v>15.183999999999999</v>
      </c>
      <c r="AH839">
        <v>12.833</v>
      </c>
      <c r="AI839">
        <v>9.8360000000000003</v>
      </c>
      <c r="AJ839">
        <v>99.007000000000005</v>
      </c>
      <c r="AK839">
        <v>1071.9069999999999</v>
      </c>
      <c r="AL839">
        <v>6.3849999999999998</v>
      </c>
      <c r="AM839">
        <v>5.7759999999999998</v>
      </c>
      <c r="AN839">
        <v>270.23500000000001</v>
      </c>
      <c r="AO839">
        <v>15.317</v>
      </c>
      <c r="AP839">
        <v>4.1909999999999998</v>
      </c>
      <c r="AQ839">
        <v>3.7090000000000001</v>
      </c>
      <c r="AR839">
        <v>3.4950000000000001</v>
      </c>
      <c r="AS839">
        <v>3.8319999999999999</v>
      </c>
      <c r="AT839">
        <v>181.624</v>
      </c>
      <c r="AU839">
        <v>5.7930000000000001</v>
      </c>
      <c r="AV839">
        <v>2.8980000000000001</v>
      </c>
      <c r="AW839">
        <v>3.2069999999999999</v>
      </c>
      <c r="AX839">
        <v>3.8260000000000001</v>
      </c>
      <c r="AY839">
        <v>3.09</v>
      </c>
      <c r="AZ839">
        <v>2.6909999999999998</v>
      </c>
      <c r="BA839">
        <v>2.3879999999999999</v>
      </c>
      <c r="BB839">
        <v>2.0219999999999998</v>
      </c>
      <c r="BC839">
        <v>1.587</v>
      </c>
    </row>
    <row r="840" spans="1:55" x14ac:dyDescent="0.2">
      <c r="A840" t="s">
        <v>10</v>
      </c>
      <c r="B840">
        <v>170</v>
      </c>
      <c r="C840">
        <v>2004</v>
      </c>
      <c r="D840">
        <v>1.2969999999999999</v>
      </c>
      <c r="E840">
        <v>1.55</v>
      </c>
      <c r="F840">
        <v>1.52</v>
      </c>
      <c r="G840">
        <v>1.502</v>
      </c>
      <c r="H840">
        <v>1.875</v>
      </c>
      <c r="I840">
        <v>2.3580000000000001</v>
      </c>
      <c r="J840">
        <v>1.5069999999999999</v>
      </c>
      <c r="K840">
        <v>1.4830000000000001</v>
      </c>
      <c r="L840">
        <v>1.444</v>
      </c>
      <c r="M840">
        <v>1.6679999999999999</v>
      </c>
      <c r="N840">
        <v>2.7250000000000001</v>
      </c>
      <c r="O840">
        <v>2.7829999999999999</v>
      </c>
      <c r="P840">
        <v>3.1749999999999998</v>
      </c>
      <c r="Q840">
        <v>9.7409999999999997</v>
      </c>
      <c r="R840">
        <v>15.211</v>
      </c>
      <c r="S840">
        <v>139.892</v>
      </c>
      <c r="T840">
        <v>1540.2440000000001</v>
      </c>
      <c r="U840">
        <v>1960.5369999999998</v>
      </c>
      <c r="V840">
        <v>32.753</v>
      </c>
      <c r="W840">
        <v>1598.076</v>
      </c>
      <c r="X840">
        <v>764.23700000000008</v>
      </c>
      <c r="Y840">
        <v>384.84299999999996</v>
      </c>
      <c r="Z840">
        <v>42.636000000000003</v>
      </c>
      <c r="AA840">
        <v>36.194000000000003</v>
      </c>
      <c r="AB840">
        <v>29.55</v>
      </c>
      <c r="AC840">
        <v>40.195999999999998</v>
      </c>
      <c r="AD840">
        <v>41.600999999999999</v>
      </c>
      <c r="AE840">
        <v>33.457999999999998</v>
      </c>
      <c r="AF840">
        <v>25.706</v>
      </c>
      <c r="AG840">
        <v>21.678000000000001</v>
      </c>
      <c r="AH840">
        <v>13.391999999999999</v>
      </c>
      <c r="AI840">
        <v>1019.27</v>
      </c>
      <c r="AJ840">
        <v>2300.627</v>
      </c>
      <c r="AK840">
        <v>5687.9390000000003</v>
      </c>
      <c r="AL840">
        <v>27.241</v>
      </c>
      <c r="AM840">
        <v>17.222000000000001</v>
      </c>
      <c r="AN840">
        <v>12.173</v>
      </c>
      <c r="AO840">
        <v>20.666</v>
      </c>
      <c r="AP840">
        <v>15.292</v>
      </c>
      <c r="AQ840">
        <v>183.02600000000001</v>
      </c>
      <c r="AR840">
        <v>8.0269999999999992</v>
      </c>
      <c r="AS840">
        <v>10.238</v>
      </c>
      <c r="AT840">
        <v>11.573</v>
      </c>
      <c r="AU840">
        <v>8.3650000000000002</v>
      </c>
      <c r="AV840">
        <v>5.8120000000000003</v>
      </c>
      <c r="AW840">
        <v>4.6029999999999998</v>
      </c>
      <c r="AX840">
        <v>4.2149999999999999</v>
      </c>
      <c r="AY840">
        <v>3.8090000000000002</v>
      </c>
      <c r="AZ840">
        <v>3.3460000000000001</v>
      </c>
      <c r="BA840">
        <v>5.6929999999999996</v>
      </c>
      <c r="BB840">
        <v>7.1130000000000004</v>
      </c>
      <c r="BC840">
        <v>4.9089999999999998</v>
      </c>
    </row>
    <row r="841" spans="1:55" x14ac:dyDescent="0.2">
      <c r="A841" t="s">
        <v>10</v>
      </c>
      <c r="B841">
        <v>170</v>
      </c>
      <c r="C841">
        <v>2005</v>
      </c>
      <c r="D841">
        <v>3.2440000000000002</v>
      </c>
      <c r="E841">
        <v>2.613</v>
      </c>
      <c r="F841">
        <v>4.9050000000000002</v>
      </c>
      <c r="G841">
        <v>10.669</v>
      </c>
      <c r="H841">
        <v>7.9240000000000004</v>
      </c>
      <c r="I841">
        <v>5.8840000000000003</v>
      </c>
      <c r="J841">
        <v>4.0140000000000002</v>
      </c>
      <c r="K841">
        <v>3.0710000000000002</v>
      </c>
      <c r="L841">
        <v>2.6309999999999998</v>
      </c>
      <c r="M841">
        <v>2.6120000000000001</v>
      </c>
      <c r="N841">
        <v>3.09</v>
      </c>
      <c r="O841">
        <v>2.8490000000000002</v>
      </c>
      <c r="P841">
        <v>2.1850000000000001</v>
      </c>
      <c r="Q841">
        <v>5.3789999999999996</v>
      </c>
      <c r="R841">
        <v>7.5640000000000001</v>
      </c>
      <c r="S841">
        <v>8.3450000000000006</v>
      </c>
      <c r="T841">
        <v>12.75</v>
      </c>
      <c r="U841">
        <v>83.174000000000007</v>
      </c>
      <c r="V841">
        <v>24.414999999999999</v>
      </c>
      <c r="W841">
        <v>39.313000000000002</v>
      </c>
      <c r="X841">
        <v>30.164999999999999</v>
      </c>
      <c r="Y841">
        <v>35.027000000000001</v>
      </c>
      <c r="Z841">
        <v>63.945999999999998</v>
      </c>
      <c r="AA841">
        <v>40.764000000000003</v>
      </c>
      <c r="AB841">
        <v>37.131999999999998</v>
      </c>
      <c r="AC841">
        <v>32.273000000000003</v>
      </c>
      <c r="AD841">
        <v>27.335000000000001</v>
      </c>
      <c r="AE841">
        <v>21.707000000000001</v>
      </c>
      <c r="AF841">
        <v>17.687000000000001</v>
      </c>
      <c r="AG841">
        <v>13.454000000000001</v>
      </c>
      <c r="AH841">
        <v>10.278</v>
      </c>
      <c r="AI841">
        <v>9.6370000000000005</v>
      </c>
      <c r="AJ841">
        <v>9.3059999999999992</v>
      </c>
      <c r="AK841">
        <v>203.78899999999999</v>
      </c>
      <c r="AL841">
        <v>179.48700000000002</v>
      </c>
      <c r="AM841">
        <v>1431.5</v>
      </c>
      <c r="AN841">
        <v>5566.9439999999995</v>
      </c>
      <c r="AO841">
        <v>3046.1819999999998</v>
      </c>
      <c r="AP841">
        <v>1413.903</v>
      </c>
      <c r="AQ841">
        <v>27.326000000000001</v>
      </c>
      <c r="AR841">
        <v>20.591000000000001</v>
      </c>
      <c r="AS841">
        <v>19.283000000000001</v>
      </c>
      <c r="AT841">
        <v>19.172999999999998</v>
      </c>
      <c r="AU841">
        <v>11.887</v>
      </c>
      <c r="AV841">
        <v>8.1210000000000004</v>
      </c>
      <c r="AW841">
        <v>5.8769999999999998</v>
      </c>
      <c r="AX841">
        <v>4.843</v>
      </c>
      <c r="AY841">
        <v>4.0190000000000001</v>
      </c>
      <c r="AZ841">
        <v>3.3069999999999999</v>
      </c>
      <c r="BA841">
        <v>2.7450000000000001</v>
      </c>
      <c r="BB841">
        <v>2.9620000000000002</v>
      </c>
      <c r="BC841">
        <v>4.0730000000000004</v>
      </c>
    </row>
    <row r="842" spans="1:55" x14ac:dyDescent="0.2">
      <c r="A842" t="s">
        <v>10</v>
      </c>
      <c r="B842">
        <v>170</v>
      </c>
      <c r="C842">
        <v>2006</v>
      </c>
      <c r="D842">
        <v>3.9129999999999998</v>
      </c>
      <c r="E842">
        <v>4.7329999999999997</v>
      </c>
      <c r="F842">
        <v>6.133</v>
      </c>
      <c r="G842">
        <v>4.9370000000000003</v>
      </c>
      <c r="H842">
        <v>4.3490000000000002</v>
      </c>
      <c r="I842">
        <v>3.5150000000000001</v>
      </c>
      <c r="J842">
        <v>2.839</v>
      </c>
      <c r="K842">
        <v>2.3250000000000002</v>
      </c>
      <c r="L842">
        <v>2.6859999999999999</v>
      </c>
      <c r="M842">
        <v>3.5019999999999998</v>
      </c>
      <c r="N842">
        <v>3.87</v>
      </c>
      <c r="O842">
        <v>3.2970000000000002</v>
      </c>
      <c r="P842">
        <v>4.0979999999999999</v>
      </c>
      <c r="Q842">
        <v>9.2260000000000009</v>
      </c>
      <c r="R842">
        <v>40.722000000000001</v>
      </c>
      <c r="S842">
        <v>92.064999999999998</v>
      </c>
      <c r="T842">
        <v>181.30799999999999</v>
      </c>
      <c r="U842">
        <v>24.361999999999998</v>
      </c>
      <c r="V842">
        <v>23.004000000000001</v>
      </c>
      <c r="W842">
        <v>40.588000000000001</v>
      </c>
      <c r="X842">
        <v>64.626000000000005</v>
      </c>
      <c r="Y842">
        <v>46.262</v>
      </c>
      <c r="Z842">
        <v>55.296999999999997</v>
      </c>
      <c r="AA842">
        <v>74.394999999999996</v>
      </c>
      <c r="AB842">
        <v>57.814</v>
      </c>
      <c r="AC842">
        <v>35.607999999999997</v>
      </c>
      <c r="AD842">
        <v>32.122</v>
      </c>
      <c r="AE842">
        <v>25.077999999999999</v>
      </c>
      <c r="AF842">
        <v>17.251999999999999</v>
      </c>
      <c r="AG842">
        <v>15.574</v>
      </c>
      <c r="AH842">
        <v>11.670999999999999</v>
      </c>
      <c r="AI842">
        <v>8.8480000000000008</v>
      </c>
      <c r="AJ842">
        <v>8.1980000000000004</v>
      </c>
      <c r="AK842">
        <v>6.2679999999999998</v>
      </c>
      <c r="AL842">
        <v>5.6859999999999999</v>
      </c>
      <c r="AM842">
        <v>4.2229999999999999</v>
      </c>
      <c r="AN842">
        <v>4.3760000000000003</v>
      </c>
      <c r="AO842">
        <v>7.2080000000000002</v>
      </c>
      <c r="AP842">
        <v>88.113</v>
      </c>
      <c r="AQ842">
        <v>13.227</v>
      </c>
      <c r="AR842">
        <v>5.6079999999999997</v>
      </c>
      <c r="AS842">
        <v>4.9800000000000004</v>
      </c>
      <c r="AT842">
        <v>4.5759999999999996</v>
      </c>
      <c r="AU842">
        <v>3.08</v>
      </c>
      <c r="AV842">
        <v>59.003</v>
      </c>
      <c r="AW842">
        <v>29.855</v>
      </c>
      <c r="AX842">
        <v>13.243</v>
      </c>
      <c r="AY842">
        <v>8.3539999999999992</v>
      </c>
      <c r="AZ842">
        <v>4.9569999999999999</v>
      </c>
      <c r="BA842">
        <v>5.0529999999999999</v>
      </c>
      <c r="BB842">
        <v>4.3029999999999999</v>
      </c>
      <c r="BC842">
        <v>2.5390000000000001</v>
      </c>
    </row>
    <row r="843" spans="1:55" x14ac:dyDescent="0.2">
      <c r="A843" t="s">
        <v>10</v>
      </c>
      <c r="B843">
        <v>170</v>
      </c>
      <c r="C843">
        <v>2007</v>
      </c>
      <c r="D843">
        <v>2.2389999999999999</v>
      </c>
      <c r="E843">
        <v>3.6760000000000002</v>
      </c>
      <c r="F843">
        <v>3.14</v>
      </c>
      <c r="G843">
        <v>2.718</v>
      </c>
      <c r="H843">
        <v>2.5070000000000001</v>
      </c>
      <c r="I843">
        <v>2.1110000000000002</v>
      </c>
      <c r="J843">
        <v>1.958</v>
      </c>
      <c r="K843">
        <v>1.81</v>
      </c>
      <c r="L843">
        <v>1.8280000000000001</v>
      </c>
      <c r="M843">
        <v>3.3450000000000002</v>
      </c>
      <c r="N843">
        <v>9.5180000000000007</v>
      </c>
      <c r="O843">
        <v>11.706</v>
      </c>
      <c r="P843">
        <v>20.373000000000001</v>
      </c>
      <c r="Q843">
        <v>16.405000000000001</v>
      </c>
      <c r="R843">
        <v>14.388999999999999</v>
      </c>
      <c r="S843">
        <v>14.957000000000001</v>
      </c>
      <c r="T843">
        <v>16.704000000000001</v>
      </c>
      <c r="U843">
        <v>27.021999999999998</v>
      </c>
      <c r="V843">
        <v>34.805999999999997</v>
      </c>
      <c r="W843">
        <v>39.518000000000001</v>
      </c>
      <c r="X843">
        <v>31.882999999999999</v>
      </c>
      <c r="Y843">
        <v>32.564999999999998</v>
      </c>
      <c r="Z843">
        <v>49.664000000000001</v>
      </c>
      <c r="AA843">
        <v>35.872999999999998</v>
      </c>
      <c r="AB843">
        <v>28.454999999999998</v>
      </c>
      <c r="AC843">
        <v>23.881</v>
      </c>
      <c r="AD843">
        <v>20.332000000000001</v>
      </c>
      <c r="AE843">
        <v>18.359000000000002</v>
      </c>
      <c r="AF843">
        <v>16.033000000000001</v>
      </c>
      <c r="AG843">
        <v>13.601000000000001</v>
      </c>
      <c r="AH843">
        <v>114.548</v>
      </c>
      <c r="AI843">
        <v>207.024</v>
      </c>
      <c r="AJ843">
        <v>17.899999999999999</v>
      </c>
      <c r="AK843">
        <v>7.9109999999999996</v>
      </c>
      <c r="AL843">
        <v>154.86199999999999</v>
      </c>
      <c r="AM843">
        <v>318.392</v>
      </c>
      <c r="AN843">
        <v>4.8940000000000001</v>
      </c>
      <c r="AO843">
        <v>4.7370000000000001</v>
      </c>
      <c r="AP843">
        <v>4.3209999999999997</v>
      </c>
      <c r="AQ843">
        <v>5.4430000000000005</v>
      </c>
      <c r="AR843">
        <v>29.156999999999996</v>
      </c>
      <c r="AS843">
        <v>16.012</v>
      </c>
      <c r="AT843">
        <v>1916.9580000000001</v>
      </c>
      <c r="AU843">
        <v>7.8559999999999999</v>
      </c>
      <c r="AV843">
        <v>4.7380000000000004</v>
      </c>
      <c r="AW843">
        <v>4.6360000000000001</v>
      </c>
      <c r="AX843">
        <v>4.0460000000000003</v>
      </c>
      <c r="AY843">
        <v>3.3290000000000002</v>
      </c>
      <c r="AZ843">
        <v>4.1130000000000004</v>
      </c>
      <c r="BA843">
        <v>3.919</v>
      </c>
      <c r="BB843">
        <v>3.198</v>
      </c>
      <c r="BC843">
        <v>2.6789999999999998</v>
      </c>
    </row>
    <row r="844" spans="1:55" x14ac:dyDescent="0.2">
      <c r="A844" t="s">
        <v>10</v>
      </c>
      <c r="B844">
        <v>170</v>
      </c>
      <c r="C844">
        <v>2008</v>
      </c>
      <c r="D844">
        <v>2.1030000000000002</v>
      </c>
      <c r="E844">
        <v>1.954</v>
      </c>
      <c r="F844">
        <v>1.873</v>
      </c>
      <c r="G844">
        <v>1.613</v>
      </c>
      <c r="H844">
        <v>1.4850000000000001</v>
      </c>
      <c r="I844">
        <v>1.7430000000000001</v>
      </c>
      <c r="J844">
        <v>1.9490000000000001</v>
      </c>
      <c r="K844">
        <v>2.3250000000000002</v>
      </c>
      <c r="L844">
        <v>2.1869999999999998</v>
      </c>
      <c r="M844">
        <v>1.7649999999999999</v>
      </c>
      <c r="N844">
        <v>1.5349999999999999</v>
      </c>
      <c r="O844">
        <v>1.341</v>
      </c>
      <c r="P844">
        <v>0.95899999999999996</v>
      </c>
      <c r="Q844">
        <v>1.5669999999999999</v>
      </c>
      <c r="R844">
        <v>3.2490000000000001</v>
      </c>
      <c r="S844">
        <v>6.4969999999999999</v>
      </c>
      <c r="T844">
        <v>4.9329999999999998</v>
      </c>
      <c r="U844">
        <v>7.94</v>
      </c>
      <c r="V844">
        <v>37.278000000000006</v>
      </c>
      <c r="W844">
        <v>33.777999999999999</v>
      </c>
      <c r="X844">
        <v>81.5</v>
      </c>
      <c r="Y844">
        <v>77.462999999999994</v>
      </c>
      <c r="Z844">
        <v>60.595999999999997</v>
      </c>
      <c r="AA844">
        <v>59.984000000000002</v>
      </c>
      <c r="AB844">
        <v>63.277000000000001</v>
      </c>
      <c r="AC844">
        <v>60.601999999999997</v>
      </c>
      <c r="AD844">
        <v>58.591000000000001</v>
      </c>
      <c r="AE844">
        <v>43.898000000000003</v>
      </c>
      <c r="AF844">
        <v>29.224</v>
      </c>
      <c r="AG844">
        <v>23.062000000000001</v>
      </c>
      <c r="AH844">
        <v>19.539000000000001</v>
      </c>
      <c r="AI844">
        <v>15.875</v>
      </c>
      <c r="AJ844">
        <v>12.696</v>
      </c>
      <c r="AK844">
        <v>13.686999999999999</v>
      </c>
      <c r="AL844">
        <v>13.093999999999999</v>
      </c>
      <c r="AM844">
        <v>10.295</v>
      </c>
      <c r="AN844">
        <v>11.423999999999999</v>
      </c>
      <c r="AO844">
        <v>8.0640000000000001</v>
      </c>
      <c r="AP844">
        <v>9.0210000000000008</v>
      </c>
      <c r="AQ844">
        <v>7.7830000000000004</v>
      </c>
      <c r="AR844">
        <v>7.3390000000000004</v>
      </c>
      <c r="AS844">
        <v>6.3209999999999997</v>
      </c>
      <c r="AT844">
        <v>6.2670000000000003</v>
      </c>
      <c r="AU844">
        <v>4.359</v>
      </c>
      <c r="AV844">
        <v>3.2480000000000002</v>
      </c>
      <c r="AW844">
        <v>4.8230000000000004</v>
      </c>
      <c r="AX844">
        <v>4.9690000000000003</v>
      </c>
      <c r="AY844">
        <v>3.9449999999999998</v>
      </c>
      <c r="AZ844">
        <v>3.19</v>
      </c>
      <c r="BA844">
        <v>2.0030000000000001</v>
      </c>
      <c r="BB844">
        <v>1.472</v>
      </c>
      <c r="BC844">
        <v>1.7050000000000001</v>
      </c>
    </row>
    <row r="845" spans="1:55" x14ac:dyDescent="0.2">
      <c r="A845" t="s">
        <v>10</v>
      </c>
      <c r="B845">
        <v>170</v>
      </c>
      <c r="C845">
        <v>2009</v>
      </c>
      <c r="D845">
        <v>1.7410000000000001</v>
      </c>
      <c r="E845">
        <v>2.78</v>
      </c>
      <c r="F845">
        <v>2.319</v>
      </c>
      <c r="G845">
        <v>1.548</v>
      </c>
      <c r="H845">
        <v>1.4910000000000001</v>
      </c>
      <c r="I845">
        <v>1.367</v>
      </c>
      <c r="J845">
        <v>1.2150000000000001</v>
      </c>
      <c r="K845">
        <v>1.155</v>
      </c>
      <c r="L845">
        <v>1.5489999999999999</v>
      </c>
      <c r="M845">
        <v>1.59</v>
      </c>
      <c r="N845">
        <v>1.488</v>
      </c>
      <c r="O845">
        <v>1.5720000000000001</v>
      </c>
      <c r="P845">
        <v>1.6950000000000001</v>
      </c>
      <c r="Q845">
        <v>3.548</v>
      </c>
      <c r="R845">
        <v>7.532</v>
      </c>
      <c r="S845">
        <v>38.897999999999996</v>
      </c>
      <c r="T845">
        <v>128.06399999999999</v>
      </c>
      <c r="U845">
        <v>316.29899999999998</v>
      </c>
      <c r="V845">
        <v>1878.2249999999999</v>
      </c>
      <c r="W845">
        <v>1825.202</v>
      </c>
      <c r="X845">
        <v>41.988</v>
      </c>
      <c r="Y845">
        <v>58.591999999999999</v>
      </c>
      <c r="Z845">
        <v>42.835999999999999</v>
      </c>
      <c r="AA845">
        <v>33.482999999999997</v>
      </c>
      <c r="AB845">
        <v>41.692</v>
      </c>
      <c r="AC845">
        <v>32.945</v>
      </c>
      <c r="AD845">
        <v>27.047000000000001</v>
      </c>
      <c r="AE845">
        <v>22.841999999999999</v>
      </c>
      <c r="AF845">
        <v>24.216999999999999</v>
      </c>
      <c r="AG845">
        <v>20.204000000000001</v>
      </c>
      <c r="AH845">
        <v>18.457000000000001</v>
      </c>
      <c r="AI845">
        <v>15.108000000000001</v>
      </c>
      <c r="AJ845">
        <v>358.35199999999998</v>
      </c>
      <c r="AK845">
        <v>3757.5680000000002</v>
      </c>
      <c r="AL845">
        <v>2244.6949999999997</v>
      </c>
      <c r="AM845">
        <v>879.54899999999998</v>
      </c>
      <c r="AN845">
        <v>5.8710000000000004</v>
      </c>
      <c r="AO845">
        <v>625.89599999999996</v>
      </c>
      <c r="AP845">
        <v>154.405</v>
      </c>
      <c r="AQ845">
        <v>5.431</v>
      </c>
      <c r="AR845">
        <v>3.8250000000000002</v>
      </c>
      <c r="AS845">
        <v>4.633</v>
      </c>
      <c r="AT845">
        <v>34.622999999999998</v>
      </c>
      <c r="AU845">
        <v>9.5020000000000007</v>
      </c>
      <c r="AV845">
        <v>8.4540000000000006</v>
      </c>
      <c r="AW845">
        <v>6.1619999999999999</v>
      </c>
      <c r="AX845">
        <v>4.2880000000000003</v>
      </c>
      <c r="AY845">
        <v>3.4630000000000001</v>
      </c>
      <c r="AZ845">
        <v>2.395</v>
      </c>
      <c r="BA845">
        <v>2.3540000000000001</v>
      </c>
      <c r="BB845">
        <v>2.9489999999999998</v>
      </c>
      <c r="BC845">
        <v>2.6240000000000001</v>
      </c>
    </row>
    <row r="846" spans="1:55" x14ac:dyDescent="0.2">
      <c r="A846" t="s">
        <v>10</v>
      </c>
      <c r="B846">
        <v>170</v>
      </c>
      <c r="C846">
        <v>2010</v>
      </c>
      <c r="D846">
        <v>2.4569999999999999</v>
      </c>
      <c r="E846">
        <v>2.2829999999999999</v>
      </c>
      <c r="F846">
        <v>2.0590000000000002</v>
      </c>
      <c r="G846">
        <v>1.929</v>
      </c>
      <c r="H846">
        <v>1.6419999999999999</v>
      </c>
      <c r="I846">
        <v>1.4079999999999999</v>
      </c>
      <c r="J846">
        <v>1.3</v>
      </c>
      <c r="K846">
        <v>1.339</v>
      </c>
      <c r="L846">
        <v>1.5860000000000001</v>
      </c>
      <c r="M846">
        <v>1.62</v>
      </c>
      <c r="N846">
        <v>1.63</v>
      </c>
      <c r="O846">
        <v>1.5329999999999999</v>
      </c>
      <c r="P846">
        <v>2.0649999999999999</v>
      </c>
      <c r="Q846">
        <v>4.25</v>
      </c>
      <c r="R846">
        <v>4.2220000000000004</v>
      </c>
      <c r="S846">
        <v>14.248000000000001</v>
      </c>
      <c r="T846">
        <v>20.196999999999999</v>
      </c>
      <c r="U846">
        <v>20.289000000000001</v>
      </c>
      <c r="V846">
        <v>71.489000000000004</v>
      </c>
      <c r="W846">
        <v>215.24599999999998</v>
      </c>
      <c r="X846">
        <v>33.677</v>
      </c>
      <c r="Y846">
        <v>38.837000000000003</v>
      </c>
      <c r="Z846">
        <v>49.091000000000001</v>
      </c>
      <c r="AA846">
        <v>52.218000000000004</v>
      </c>
      <c r="AB846">
        <v>75.088999999999999</v>
      </c>
      <c r="AC846">
        <v>59.728999999999999</v>
      </c>
      <c r="AD846">
        <v>43.627000000000002</v>
      </c>
      <c r="AE846">
        <v>35.61</v>
      </c>
      <c r="AF846">
        <v>24.111999999999998</v>
      </c>
      <c r="AG846">
        <v>21.212</v>
      </c>
      <c r="AH846">
        <v>19.047999999999998</v>
      </c>
      <c r="AI846">
        <v>15.039</v>
      </c>
      <c r="AJ846">
        <v>19.155000000000001</v>
      </c>
      <c r="AK846">
        <v>11.888</v>
      </c>
      <c r="AL846">
        <v>10.977</v>
      </c>
      <c r="AM846">
        <v>11.846</v>
      </c>
      <c r="AN846">
        <v>9.7309999999999999</v>
      </c>
      <c r="AO846">
        <v>23.742000000000001</v>
      </c>
      <c r="AP846">
        <v>23.454999999999998</v>
      </c>
      <c r="AQ846">
        <v>15.141</v>
      </c>
      <c r="AR846">
        <v>12.111000000000001</v>
      </c>
      <c r="AS846">
        <v>9.1050000000000004</v>
      </c>
      <c r="AT846">
        <v>6.9</v>
      </c>
      <c r="AU846">
        <v>6.1829999999999998</v>
      </c>
      <c r="AV846">
        <v>8.3460000000000001</v>
      </c>
      <c r="AW846">
        <v>7.5839999999999996</v>
      </c>
      <c r="AX846">
        <v>5.6349999999999998</v>
      </c>
      <c r="AY846">
        <v>4.6070000000000002</v>
      </c>
      <c r="AZ846">
        <v>3.3290000000000002</v>
      </c>
      <c r="BA846">
        <v>3.6930000000000001</v>
      </c>
      <c r="BB846">
        <v>4.6749999999999998</v>
      </c>
      <c r="BC846">
        <v>4.45</v>
      </c>
    </row>
    <row r="847" spans="1:55" x14ac:dyDescent="0.2">
      <c r="A847" t="s">
        <v>10</v>
      </c>
      <c r="B847">
        <v>170</v>
      </c>
      <c r="C847">
        <v>2011</v>
      </c>
      <c r="D847">
        <v>3.5329999999999999</v>
      </c>
      <c r="E847">
        <v>3.4430000000000001</v>
      </c>
      <c r="F847">
        <v>4.53</v>
      </c>
      <c r="G847">
        <v>4.508</v>
      </c>
      <c r="H847">
        <v>3.887</v>
      </c>
      <c r="I847">
        <v>3.5449999999999999</v>
      </c>
      <c r="J847">
        <v>2.7989999999999999</v>
      </c>
      <c r="K847">
        <v>2.5339999999999998</v>
      </c>
      <c r="L847">
        <v>2.2010000000000001</v>
      </c>
      <c r="M847">
        <v>2.17</v>
      </c>
      <c r="N847">
        <v>2.0110000000000001</v>
      </c>
      <c r="O847">
        <v>2.8849999999999998</v>
      </c>
      <c r="P847">
        <v>3.5310000000000001</v>
      </c>
      <c r="Q847">
        <v>8.8770000000000007</v>
      </c>
      <c r="R847">
        <v>8.9380000000000006</v>
      </c>
      <c r="S847">
        <v>8.3179999999999996</v>
      </c>
      <c r="T847">
        <v>9.64</v>
      </c>
      <c r="U847">
        <v>71.066999999999993</v>
      </c>
      <c r="V847">
        <v>24.213000000000001</v>
      </c>
      <c r="W847">
        <v>45.335000000000001</v>
      </c>
      <c r="X847">
        <v>61.694000000000003</v>
      </c>
      <c r="Y847">
        <v>51.997999999999998</v>
      </c>
      <c r="Z847">
        <v>67.661000000000001</v>
      </c>
      <c r="AA847">
        <v>77.039000000000001</v>
      </c>
      <c r="AB847">
        <v>69.978999999999999</v>
      </c>
      <c r="AC847">
        <v>67.471000000000004</v>
      </c>
      <c r="AD847">
        <v>62.777999999999999</v>
      </c>
      <c r="AE847">
        <v>53.668999999999997</v>
      </c>
      <c r="AF847">
        <v>48.829000000000001</v>
      </c>
      <c r="AG847">
        <v>37.97</v>
      </c>
      <c r="AH847">
        <v>31.199000000000002</v>
      </c>
      <c r="AI847">
        <v>24.706</v>
      </c>
      <c r="AJ847">
        <v>18.273</v>
      </c>
      <c r="AK847">
        <v>14.59</v>
      </c>
      <c r="AL847">
        <v>14.394</v>
      </c>
      <c r="AM847">
        <v>10.606</v>
      </c>
      <c r="AN847">
        <v>7.9139999999999997</v>
      </c>
      <c r="AO847">
        <v>9.7759999999999998</v>
      </c>
      <c r="AP847">
        <v>4.391</v>
      </c>
      <c r="AQ847">
        <v>8.1649999999999991</v>
      </c>
      <c r="AR847">
        <v>11.76</v>
      </c>
      <c r="AS847">
        <v>9.7330000000000005</v>
      </c>
      <c r="AT847">
        <v>9.4030000000000005</v>
      </c>
      <c r="AU847">
        <v>6.907</v>
      </c>
      <c r="AV847">
        <v>4.5359999999999996</v>
      </c>
      <c r="AW847">
        <v>3.63</v>
      </c>
      <c r="AX847">
        <v>3.66</v>
      </c>
      <c r="AY847">
        <v>4.1639999999999997</v>
      </c>
      <c r="AZ847">
        <v>3.302</v>
      </c>
      <c r="BA847">
        <v>2.734</v>
      </c>
      <c r="BB847">
        <v>2.1909999999999998</v>
      </c>
      <c r="BC847">
        <v>1.518</v>
      </c>
    </row>
    <row r="848" spans="1:55" x14ac:dyDescent="0.2">
      <c r="A848" t="s">
        <v>10</v>
      </c>
      <c r="B848">
        <v>170</v>
      </c>
      <c r="C848">
        <v>2012</v>
      </c>
      <c r="D848">
        <v>2.0089999999999999</v>
      </c>
      <c r="E848">
        <v>2.2250000000000001</v>
      </c>
      <c r="F848">
        <v>2.0619999999999998</v>
      </c>
      <c r="G848">
        <v>1.6919999999999999</v>
      </c>
      <c r="H848">
        <v>1.893</v>
      </c>
      <c r="I848">
        <v>3.13</v>
      </c>
      <c r="J848">
        <v>3.0409999999999999</v>
      </c>
      <c r="K848">
        <v>2.165</v>
      </c>
      <c r="L848">
        <v>1.929</v>
      </c>
      <c r="M848">
        <v>1.9330000000000001</v>
      </c>
      <c r="N848">
        <v>2.9750000000000001</v>
      </c>
      <c r="O848">
        <v>4.1589999999999998</v>
      </c>
      <c r="P848">
        <v>4.4779999999999998</v>
      </c>
      <c r="Q848">
        <v>8.8930000000000007</v>
      </c>
      <c r="R848">
        <v>9.2189999999999994</v>
      </c>
      <c r="S848">
        <v>11.162000000000001</v>
      </c>
      <c r="T848">
        <v>35.378999999999998</v>
      </c>
      <c r="U848">
        <v>39.32</v>
      </c>
      <c r="V848">
        <v>27.346</v>
      </c>
      <c r="W848">
        <v>36.677999999999997</v>
      </c>
      <c r="X848">
        <v>44.134999999999998</v>
      </c>
      <c r="Y848">
        <v>32.829000000000001</v>
      </c>
      <c r="Z848">
        <v>55.691000000000003</v>
      </c>
      <c r="AA848">
        <v>47.677</v>
      </c>
      <c r="AB848">
        <v>61.103000000000002</v>
      </c>
      <c r="AC848">
        <v>66.203000000000003</v>
      </c>
      <c r="AD848">
        <v>52.93</v>
      </c>
      <c r="AE848">
        <v>41.878</v>
      </c>
      <c r="AF848">
        <v>35.427</v>
      </c>
      <c r="AG848">
        <v>26.568999999999999</v>
      </c>
      <c r="AH848">
        <v>19.408999999999999</v>
      </c>
      <c r="AI848">
        <v>16.39</v>
      </c>
      <c r="AJ848">
        <v>15.135999999999999</v>
      </c>
      <c r="AK848">
        <v>11.644</v>
      </c>
      <c r="AL848">
        <v>6.891</v>
      </c>
      <c r="AM848">
        <v>4.5190000000000001</v>
      </c>
      <c r="AN848">
        <v>5.726</v>
      </c>
      <c r="AO848">
        <v>5.9560000000000004</v>
      </c>
      <c r="AP848">
        <v>5.327</v>
      </c>
      <c r="AQ848">
        <v>5.28</v>
      </c>
      <c r="AR848">
        <v>4.6829999999999998</v>
      </c>
      <c r="AS848">
        <v>9.4499999999999993</v>
      </c>
      <c r="AT848">
        <v>14.25</v>
      </c>
      <c r="AU848">
        <v>16.524000000000001</v>
      </c>
      <c r="AV848">
        <v>23.960999999999999</v>
      </c>
      <c r="AW848">
        <v>15.081</v>
      </c>
      <c r="AX848">
        <v>10.837</v>
      </c>
      <c r="AY848">
        <v>8.7880000000000003</v>
      </c>
      <c r="AZ848">
        <v>8.5749999999999993</v>
      </c>
      <c r="BA848">
        <v>7.5049999999999999</v>
      </c>
      <c r="BB848">
        <v>5.96</v>
      </c>
      <c r="BC848">
        <v>4.1550000000000002</v>
      </c>
    </row>
    <row r="849" spans="1:55" x14ac:dyDescent="0.2">
      <c r="A849" t="s">
        <v>10</v>
      </c>
      <c r="B849">
        <v>170</v>
      </c>
      <c r="C849">
        <v>2013</v>
      </c>
      <c r="D849">
        <v>2.9540000000000002</v>
      </c>
      <c r="E849">
        <v>2.9359999999999999</v>
      </c>
      <c r="F849">
        <v>2.4489999999999998</v>
      </c>
      <c r="G849">
        <v>2.1680000000000001</v>
      </c>
      <c r="H849">
        <v>2.0720000000000001</v>
      </c>
      <c r="I849">
        <v>2.077</v>
      </c>
      <c r="J849">
        <v>1.9750000000000001</v>
      </c>
      <c r="K849">
        <v>1.7829999999999999</v>
      </c>
      <c r="L849">
        <v>1.8680000000000001</v>
      </c>
      <c r="M849">
        <v>1.9039999999999999</v>
      </c>
      <c r="N849">
        <v>2.694</v>
      </c>
      <c r="O849">
        <v>3.9750000000000001</v>
      </c>
      <c r="P849">
        <v>3.7</v>
      </c>
      <c r="Q849">
        <v>11.101000000000001</v>
      </c>
      <c r="R849">
        <v>14.117000000000001</v>
      </c>
      <c r="S849">
        <v>11.436</v>
      </c>
      <c r="T849">
        <v>12.516</v>
      </c>
      <c r="U849">
        <v>51.896000000000001</v>
      </c>
      <c r="V849">
        <v>35.258000000000003</v>
      </c>
      <c r="W849">
        <v>59.23</v>
      </c>
      <c r="X849">
        <v>51.029000000000003</v>
      </c>
      <c r="Y849">
        <v>42.280999999999999</v>
      </c>
      <c r="Z849">
        <v>46.698999999999998</v>
      </c>
      <c r="AA849">
        <v>45.503</v>
      </c>
      <c r="AB849">
        <v>53.027999999999999</v>
      </c>
      <c r="AC849">
        <v>44.354999999999997</v>
      </c>
      <c r="AD849">
        <v>42.033999999999999</v>
      </c>
      <c r="AE849">
        <v>28.895</v>
      </c>
      <c r="AF849">
        <v>19.811</v>
      </c>
      <c r="AG849">
        <v>17.399000000000001</v>
      </c>
      <c r="AH849">
        <v>18.138000000000002</v>
      </c>
      <c r="AI849">
        <v>15.741</v>
      </c>
      <c r="AJ849">
        <v>13.792999999999999</v>
      </c>
      <c r="AK849">
        <v>10.564</v>
      </c>
      <c r="AL849">
        <v>8.6999999999999993</v>
      </c>
      <c r="AM849">
        <v>8.6</v>
      </c>
      <c r="AN849">
        <v>8.58</v>
      </c>
      <c r="AO849">
        <v>8.8450000000000006</v>
      </c>
      <c r="AP849">
        <v>139.85499999999999</v>
      </c>
      <c r="AQ849">
        <v>15.427</v>
      </c>
      <c r="AR849">
        <v>12.441000000000001</v>
      </c>
      <c r="AS849">
        <v>9.0210000000000008</v>
      </c>
      <c r="AT849">
        <v>6.9710000000000001</v>
      </c>
      <c r="AU849">
        <v>5.5039999999999996</v>
      </c>
      <c r="AV849">
        <v>4.0490000000000004</v>
      </c>
      <c r="AW849">
        <v>3.9420000000000002</v>
      </c>
      <c r="AX849">
        <v>3.47</v>
      </c>
      <c r="AY849">
        <v>2.9870000000000001</v>
      </c>
      <c r="AZ849">
        <v>2.1779999999999999</v>
      </c>
      <c r="BA849">
        <v>1.873</v>
      </c>
      <c r="BB849">
        <v>1.9350000000000001</v>
      </c>
      <c r="BC849">
        <v>1.8360000000000001</v>
      </c>
    </row>
    <row r="850" spans="1:55" x14ac:dyDescent="0.2">
      <c r="A850" t="s">
        <v>10</v>
      </c>
      <c r="B850">
        <v>170</v>
      </c>
      <c r="C850">
        <v>2014</v>
      </c>
      <c r="D850">
        <v>1.9239999999999999</v>
      </c>
      <c r="E850">
        <v>2.0699999999999998</v>
      </c>
      <c r="F850">
        <v>2.0819999999999999</v>
      </c>
      <c r="G850">
        <v>1.788</v>
      </c>
      <c r="H850">
        <v>1.5680000000000001</v>
      </c>
      <c r="I850">
        <v>1.4039999999999999</v>
      </c>
      <c r="J850">
        <v>1.4470000000000001</v>
      </c>
      <c r="K850">
        <v>1.5660000000000001</v>
      </c>
      <c r="L850">
        <v>1.7769999999999999</v>
      </c>
      <c r="M850">
        <v>2.5550000000000002</v>
      </c>
      <c r="N850">
        <v>4.6360000000000001</v>
      </c>
      <c r="O850">
        <v>5.5359999999999996</v>
      </c>
      <c r="P850">
        <v>4.274</v>
      </c>
      <c r="Q850">
        <v>5.6529999999999996</v>
      </c>
      <c r="R850">
        <v>11.131</v>
      </c>
      <c r="S850">
        <v>12.366</v>
      </c>
      <c r="T850">
        <v>15.153</v>
      </c>
      <c r="U850">
        <v>20.178999999999998</v>
      </c>
      <c r="V850">
        <v>22.538</v>
      </c>
      <c r="W850">
        <v>33.808</v>
      </c>
      <c r="X850">
        <v>63.112000000000002</v>
      </c>
      <c r="Y850">
        <v>62.988</v>
      </c>
      <c r="Z850">
        <v>53.411999999999999</v>
      </c>
      <c r="AA850">
        <v>52.256999999999998</v>
      </c>
      <c r="AB850">
        <v>110.92100000000001</v>
      </c>
      <c r="AC850">
        <v>71.325000000000003</v>
      </c>
      <c r="AD850">
        <v>55.503</v>
      </c>
      <c r="AE850">
        <v>45.491</v>
      </c>
      <c r="AF850">
        <v>36.502000000000002</v>
      </c>
      <c r="AG850">
        <v>26.786999999999999</v>
      </c>
      <c r="AH850">
        <v>20.521999999999998</v>
      </c>
      <c r="AI850">
        <v>17.215</v>
      </c>
      <c r="AJ850">
        <v>14.975</v>
      </c>
      <c r="AK850">
        <v>16.029</v>
      </c>
      <c r="AL850">
        <v>12.726000000000001</v>
      </c>
      <c r="AM850">
        <v>11.879</v>
      </c>
      <c r="AN850">
        <v>9.9600000000000009</v>
      </c>
      <c r="AO850">
        <v>9.1839999999999993</v>
      </c>
      <c r="AP850">
        <v>8.06</v>
      </c>
      <c r="AQ850">
        <v>7.99</v>
      </c>
      <c r="AR850">
        <v>7.0910000000000002</v>
      </c>
      <c r="AS850">
        <v>6.2409999999999997</v>
      </c>
      <c r="AT850">
        <v>9.3239999999999998</v>
      </c>
      <c r="AU850">
        <v>8.74</v>
      </c>
      <c r="AV850">
        <v>10.912000000000001</v>
      </c>
      <c r="AW850">
        <v>8.6509999999999998</v>
      </c>
      <c r="AX850">
        <v>6.0090000000000003</v>
      </c>
      <c r="AY850">
        <v>8.1780000000000008</v>
      </c>
      <c r="AZ850">
        <v>7.8120000000000003</v>
      </c>
      <c r="BA850">
        <v>8.6470000000000002</v>
      </c>
      <c r="BB850">
        <v>7.5060000000000002</v>
      </c>
      <c r="BC850">
        <v>5.3479999999999999</v>
      </c>
    </row>
    <row r="851" spans="1:55" x14ac:dyDescent="0.2">
      <c r="A851" t="s">
        <v>10</v>
      </c>
      <c r="B851">
        <v>170</v>
      </c>
      <c r="C851">
        <v>2015</v>
      </c>
      <c r="D851">
        <v>3.6680000000000001</v>
      </c>
      <c r="E851">
        <v>3.468</v>
      </c>
      <c r="F851">
        <v>3</v>
      </c>
      <c r="G851">
        <v>3.28</v>
      </c>
      <c r="H851">
        <v>4.0709999999999997</v>
      </c>
      <c r="I851">
        <v>8.4610000000000003</v>
      </c>
      <c r="J851">
        <v>9.4109999999999996</v>
      </c>
      <c r="K851">
        <v>6.9219999999999997</v>
      </c>
      <c r="L851">
        <v>5.202</v>
      </c>
      <c r="M851">
        <v>5.7549999999999999</v>
      </c>
      <c r="N851">
        <v>12.252000000000001</v>
      </c>
      <c r="O851">
        <v>18.617000000000001</v>
      </c>
      <c r="P851">
        <v>17.68</v>
      </c>
      <c r="Q851">
        <v>19.489000000000001</v>
      </c>
      <c r="R851">
        <v>14.926</v>
      </c>
      <c r="S851">
        <v>13.246</v>
      </c>
      <c r="T851">
        <v>15.683</v>
      </c>
      <c r="U851">
        <v>19.785</v>
      </c>
      <c r="V851">
        <v>21.966000000000001</v>
      </c>
      <c r="W851">
        <v>21.35</v>
      </c>
      <c r="X851">
        <v>26.234999999999999</v>
      </c>
      <c r="Y851">
        <v>45.679000000000002</v>
      </c>
      <c r="Z851">
        <v>53.015000000000001</v>
      </c>
      <c r="AA851">
        <v>40.423000000000002</v>
      </c>
      <c r="AB851">
        <v>25.948</v>
      </c>
      <c r="AC851">
        <v>21.864999999999998</v>
      </c>
      <c r="AD851">
        <v>20.654</v>
      </c>
      <c r="AE851">
        <v>15.427</v>
      </c>
      <c r="AF851">
        <v>13.458</v>
      </c>
      <c r="AG851">
        <v>10.499000000000001</v>
      </c>
      <c r="AH851">
        <v>8.2140000000000004</v>
      </c>
      <c r="AI851">
        <v>7.8070000000000004</v>
      </c>
      <c r="AJ851">
        <v>7.431</v>
      </c>
      <c r="AK851">
        <v>6.88</v>
      </c>
      <c r="AL851">
        <v>8.99</v>
      </c>
      <c r="AM851">
        <v>7.04</v>
      </c>
      <c r="AN851">
        <v>6.6150000000000002</v>
      </c>
      <c r="AO851">
        <v>6.4749999999999996</v>
      </c>
      <c r="AP851">
        <v>5.8860000000000001</v>
      </c>
      <c r="AQ851">
        <v>5.1219999999999999</v>
      </c>
      <c r="AR851">
        <v>4.8840000000000003</v>
      </c>
      <c r="AS851">
        <v>4.5830000000000002</v>
      </c>
      <c r="AT851">
        <v>4.03</v>
      </c>
      <c r="AU851">
        <v>4.7839999999999998</v>
      </c>
      <c r="AV851">
        <v>4.9939999999999998</v>
      </c>
      <c r="AW851">
        <v>6.742</v>
      </c>
      <c r="AX851">
        <v>6.5430000000000001</v>
      </c>
      <c r="AY851">
        <v>4.3789999999999996</v>
      </c>
      <c r="AZ851">
        <v>4.5359999999999996</v>
      </c>
      <c r="BA851">
        <v>10.8</v>
      </c>
      <c r="BB851">
        <v>7.5739999999999998</v>
      </c>
      <c r="BC851">
        <v>4.7779999999999996</v>
      </c>
    </row>
    <row r="854" spans="1:55" ht="21" x14ac:dyDescent="0.25">
      <c r="A854" s="12" t="s">
        <v>27</v>
      </c>
    </row>
    <row r="855" spans="1:55" x14ac:dyDescent="0.2">
      <c r="A855" t="s">
        <v>7</v>
      </c>
      <c r="B855" t="s">
        <v>28</v>
      </c>
      <c r="C855" t="s">
        <v>9</v>
      </c>
      <c r="D855" s="13">
        <v>45664</v>
      </c>
      <c r="E855" s="14">
        <f>D855+7</f>
        <v>45671</v>
      </c>
      <c r="F855" s="14">
        <f t="shared" ref="F855" si="914">E855+7</f>
        <v>45678</v>
      </c>
      <c r="G855" s="14">
        <f t="shared" ref="G855" si="915">F855+7</f>
        <v>45685</v>
      </c>
      <c r="H855" s="14">
        <f t="shared" ref="H855" si="916">G855+7</f>
        <v>45692</v>
      </c>
      <c r="I855" s="14">
        <f t="shared" ref="I855" si="917">H855+7</f>
        <v>45699</v>
      </c>
      <c r="J855" s="14">
        <f t="shared" ref="J855" si="918">I855+7</f>
        <v>45706</v>
      </c>
      <c r="K855" s="14">
        <f t="shared" ref="K855" si="919">J855+7</f>
        <v>45713</v>
      </c>
      <c r="L855" s="14">
        <f t="shared" ref="L855" si="920">K855+7</f>
        <v>45720</v>
      </c>
      <c r="M855" s="14">
        <f t="shared" ref="M855" si="921">L855+7</f>
        <v>45727</v>
      </c>
      <c r="N855" s="14">
        <f t="shared" ref="N855" si="922">M855+7</f>
        <v>45734</v>
      </c>
      <c r="O855" s="14">
        <f t="shared" ref="O855" si="923">N855+7</f>
        <v>45741</v>
      </c>
      <c r="P855" s="14">
        <f t="shared" ref="P855" si="924">O855+7</f>
        <v>45748</v>
      </c>
      <c r="Q855" s="14">
        <f t="shared" ref="Q855" si="925">P855+7</f>
        <v>45755</v>
      </c>
      <c r="R855" s="14">
        <f t="shared" ref="R855" si="926">Q855+7</f>
        <v>45762</v>
      </c>
      <c r="S855" s="14">
        <f t="shared" ref="S855" si="927">R855+7</f>
        <v>45769</v>
      </c>
      <c r="T855" s="14">
        <f t="shared" ref="T855" si="928">S855+7</f>
        <v>45776</v>
      </c>
      <c r="U855" s="14">
        <f t="shared" ref="U855" si="929">T855+7</f>
        <v>45783</v>
      </c>
      <c r="V855" s="14">
        <f t="shared" ref="V855" si="930">U855+7</f>
        <v>45790</v>
      </c>
      <c r="W855" s="14">
        <f t="shared" ref="W855" si="931">V855+7</f>
        <v>45797</v>
      </c>
      <c r="X855" s="14">
        <f t="shared" ref="X855" si="932">W855+7</f>
        <v>45804</v>
      </c>
      <c r="Y855" s="14">
        <f t="shared" ref="Y855" si="933">X855+7</f>
        <v>45811</v>
      </c>
      <c r="Z855" s="14">
        <f t="shared" ref="Z855" si="934">Y855+7</f>
        <v>45818</v>
      </c>
      <c r="AA855" s="14">
        <f t="shared" ref="AA855" si="935">Z855+7</f>
        <v>45825</v>
      </c>
      <c r="AB855" s="14">
        <f t="shared" ref="AB855" si="936">AA855+7</f>
        <v>45832</v>
      </c>
      <c r="AC855" s="14">
        <f t="shared" ref="AC855" si="937">AB855+7</f>
        <v>45839</v>
      </c>
      <c r="AD855" s="14">
        <f t="shared" ref="AD855" si="938">AC855+7</f>
        <v>45846</v>
      </c>
      <c r="AE855" s="14">
        <f t="shared" ref="AE855" si="939">AD855+7</f>
        <v>45853</v>
      </c>
      <c r="AF855" s="14">
        <f t="shared" ref="AF855" si="940">AE855+7</f>
        <v>45860</v>
      </c>
      <c r="AG855" s="14">
        <f t="shared" ref="AG855" si="941">AF855+7</f>
        <v>45867</v>
      </c>
      <c r="AH855" s="14">
        <f t="shared" ref="AH855" si="942">AG855+7</f>
        <v>45874</v>
      </c>
      <c r="AI855" s="14">
        <f t="shared" ref="AI855" si="943">AH855+7</f>
        <v>45881</v>
      </c>
      <c r="AJ855" s="14">
        <f t="shared" ref="AJ855" si="944">AI855+7</f>
        <v>45888</v>
      </c>
      <c r="AK855" s="14">
        <f t="shared" ref="AK855" si="945">AJ855+7</f>
        <v>45895</v>
      </c>
      <c r="AL855" s="14">
        <f t="shared" ref="AL855" si="946">AK855+7</f>
        <v>45902</v>
      </c>
      <c r="AM855" s="14">
        <f t="shared" ref="AM855" si="947">AL855+7</f>
        <v>45909</v>
      </c>
      <c r="AN855" s="14">
        <f t="shared" ref="AN855" si="948">AM855+7</f>
        <v>45916</v>
      </c>
      <c r="AO855" s="14">
        <f t="shared" ref="AO855" si="949">AN855+7</f>
        <v>45923</v>
      </c>
      <c r="AP855" s="14">
        <f t="shared" ref="AP855" si="950">AO855+7</f>
        <v>45930</v>
      </c>
      <c r="AQ855" s="14">
        <f t="shared" ref="AQ855" si="951">AP855+7</f>
        <v>45937</v>
      </c>
      <c r="AR855" s="14">
        <f t="shared" ref="AR855" si="952">AQ855+7</f>
        <v>45944</v>
      </c>
      <c r="AS855" s="14">
        <f t="shared" ref="AS855" si="953">AR855+7</f>
        <v>45951</v>
      </c>
      <c r="AT855" s="14">
        <f t="shared" ref="AT855" si="954">AS855+7</f>
        <v>45958</v>
      </c>
      <c r="AU855" s="14">
        <f t="shared" ref="AU855" si="955">AT855+7</f>
        <v>45965</v>
      </c>
      <c r="AV855" s="14">
        <f t="shared" ref="AV855" si="956">AU855+7</f>
        <v>45972</v>
      </c>
      <c r="AW855" s="14">
        <f t="shared" ref="AW855" si="957">AV855+7</f>
        <v>45979</v>
      </c>
      <c r="AX855" s="14">
        <f t="shared" ref="AX855" si="958">AW855+7</f>
        <v>45986</v>
      </c>
      <c r="AY855" s="14">
        <f t="shared" ref="AY855" si="959">AX855+7</f>
        <v>45993</v>
      </c>
      <c r="AZ855" s="14">
        <f t="shared" ref="AZ855" si="960">AY855+7</f>
        <v>46000</v>
      </c>
      <c r="BA855" s="14">
        <f t="shared" ref="BA855" si="961">AZ855+7</f>
        <v>46007</v>
      </c>
      <c r="BB855" s="14">
        <f t="shared" ref="BB855" si="962">BA855+7</f>
        <v>46014</v>
      </c>
      <c r="BC855" s="14">
        <f>BB855+8</f>
        <v>46022</v>
      </c>
    </row>
    <row r="856" spans="1:55" x14ac:dyDescent="0.2">
      <c r="A856" t="s">
        <v>10</v>
      </c>
      <c r="B856" s="7">
        <f>SUM(D856:BC856
)</f>
        <v>0</v>
      </c>
      <c r="C856">
        <v>1981</v>
      </c>
      <c r="D856" s="7">
        <f t="shared" ref="D856:AI856" si="963">D738-D817</f>
        <v>0</v>
      </c>
      <c r="E856" s="7">
        <f t="shared" si="963"/>
        <v>0</v>
      </c>
      <c r="F856" s="7">
        <f t="shared" si="963"/>
        <v>0</v>
      </c>
      <c r="G856" s="7">
        <f t="shared" si="963"/>
        <v>0</v>
      </c>
      <c r="H856" s="7">
        <f t="shared" si="963"/>
        <v>0</v>
      </c>
      <c r="I856" s="7">
        <f t="shared" si="963"/>
        <v>0</v>
      </c>
      <c r="J856" s="7">
        <f t="shared" si="963"/>
        <v>0</v>
      </c>
      <c r="K856" s="7">
        <f t="shared" si="963"/>
        <v>0</v>
      </c>
      <c r="L856" s="7">
        <f t="shared" si="963"/>
        <v>0</v>
      </c>
      <c r="M856" s="7">
        <f t="shared" si="963"/>
        <v>0</v>
      </c>
      <c r="N856" s="7">
        <f t="shared" si="963"/>
        <v>0</v>
      </c>
      <c r="O856" s="7">
        <f t="shared" si="963"/>
        <v>0</v>
      </c>
      <c r="P856" s="7">
        <f t="shared" si="963"/>
        <v>0</v>
      </c>
      <c r="Q856" s="7">
        <f t="shared" si="963"/>
        <v>0</v>
      </c>
      <c r="R856" s="7">
        <f t="shared" si="963"/>
        <v>0</v>
      </c>
      <c r="S856" s="7">
        <f t="shared" si="963"/>
        <v>0</v>
      </c>
      <c r="T856" s="7">
        <f t="shared" si="963"/>
        <v>0</v>
      </c>
      <c r="U856" s="7">
        <f t="shared" si="963"/>
        <v>0</v>
      </c>
      <c r="V856" s="7">
        <f t="shared" si="963"/>
        <v>0</v>
      </c>
      <c r="W856" s="7">
        <f t="shared" si="963"/>
        <v>0</v>
      </c>
      <c r="X856" s="7">
        <f t="shared" si="963"/>
        <v>0</v>
      </c>
      <c r="Y856" s="7">
        <f t="shared" si="963"/>
        <v>0</v>
      </c>
      <c r="Z856" s="7">
        <f t="shared" si="963"/>
        <v>0</v>
      </c>
      <c r="AA856" s="7">
        <f t="shared" si="963"/>
        <v>0</v>
      </c>
      <c r="AB856" s="7">
        <f t="shared" si="963"/>
        <v>0</v>
      </c>
      <c r="AC856" s="7">
        <f t="shared" si="963"/>
        <v>0</v>
      </c>
      <c r="AD856" s="7">
        <f t="shared" si="963"/>
        <v>0</v>
      </c>
      <c r="AE856" s="7">
        <f t="shared" si="963"/>
        <v>0</v>
      </c>
      <c r="AF856" s="7">
        <f t="shared" si="963"/>
        <v>0</v>
      </c>
      <c r="AG856" s="7">
        <f t="shared" si="963"/>
        <v>0</v>
      </c>
      <c r="AH856" s="7">
        <f t="shared" si="963"/>
        <v>0</v>
      </c>
      <c r="AI856" s="7">
        <f t="shared" si="963"/>
        <v>0</v>
      </c>
      <c r="AJ856" s="7">
        <f t="shared" ref="AJ856:BC856" si="964">AJ738-AJ817</f>
        <v>0</v>
      </c>
      <c r="AK856" s="7">
        <f t="shared" si="964"/>
        <v>0</v>
      </c>
      <c r="AL856" s="7">
        <f t="shared" si="964"/>
        <v>0</v>
      </c>
      <c r="AM856" s="7">
        <f t="shared" si="964"/>
        <v>0</v>
      </c>
      <c r="AN856" s="7">
        <f t="shared" si="964"/>
        <v>0</v>
      </c>
      <c r="AO856" s="7">
        <f t="shared" si="964"/>
        <v>0</v>
      </c>
      <c r="AP856" s="7">
        <f t="shared" si="964"/>
        <v>0</v>
      </c>
      <c r="AQ856" s="7">
        <f t="shared" si="964"/>
        <v>0</v>
      </c>
      <c r="AR856" s="7">
        <f t="shared" si="964"/>
        <v>0</v>
      </c>
      <c r="AS856" s="7">
        <f t="shared" si="964"/>
        <v>0</v>
      </c>
      <c r="AT856" s="7">
        <f t="shared" si="964"/>
        <v>0</v>
      </c>
      <c r="AU856" s="7">
        <f t="shared" si="964"/>
        <v>0</v>
      </c>
      <c r="AV856" s="7">
        <f t="shared" si="964"/>
        <v>0</v>
      </c>
      <c r="AW856" s="7">
        <f t="shared" si="964"/>
        <v>0</v>
      </c>
      <c r="AX856" s="7">
        <f t="shared" si="964"/>
        <v>0</v>
      </c>
      <c r="AY856" s="7">
        <f t="shared" si="964"/>
        <v>0</v>
      </c>
      <c r="AZ856" s="7">
        <f t="shared" si="964"/>
        <v>0</v>
      </c>
      <c r="BA856" s="7">
        <f t="shared" si="964"/>
        <v>0</v>
      </c>
      <c r="BB856" s="7">
        <f t="shared" si="964"/>
        <v>0</v>
      </c>
      <c r="BC856" s="7">
        <f t="shared" si="964"/>
        <v>0</v>
      </c>
    </row>
    <row r="857" spans="1:55" x14ac:dyDescent="0.2">
      <c r="A857" t="s">
        <v>10</v>
      </c>
      <c r="B857" s="7">
        <f t="shared" ref="B857:B890" si="965">SUM(D857:BC857
)</f>
        <v>0</v>
      </c>
      <c r="C857">
        <v>1982</v>
      </c>
      <c r="D857" s="7">
        <f t="shared" ref="D857:AI857" si="966">D739-D818</f>
        <v>0</v>
      </c>
      <c r="E857" s="7">
        <f t="shared" si="966"/>
        <v>0</v>
      </c>
      <c r="F857" s="7">
        <f t="shared" si="966"/>
        <v>0</v>
      </c>
      <c r="G857" s="7">
        <f t="shared" si="966"/>
        <v>0</v>
      </c>
      <c r="H857" s="7">
        <f t="shared" si="966"/>
        <v>0</v>
      </c>
      <c r="I857" s="7">
        <f t="shared" si="966"/>
        <v>0</v>
      </c>
      <c r="J857" s="7">
        <f t="shared" si="966"/>
        <v>0</v>
      </c>
      <c r="K857" s="7">
        <f t="shared" si="966"/>
        <v>0</v>
      </c>
      <c r="L857" s="7">
        <f t="shared" si="966"/>
        <v>0</v>
      </c>
      <c r="M857" s="7">
        <f t="shared" si="966"/>
        <v>0</v>
      </c>
      <c r="N857" s="7">
        <f t="shared" si="966"/>
        <v>0</v>
      </c>
      <c r="O857" s="7">
        <f t="shared" si="966"/>
        <v>0</v>
      </c>
      <c r="P857" s="7">
        <f t="shared" si="966"/>
        <v>0</v>
      </c>
      <c r="Q857" s="7">
        <f t="shared" si="966"/>
        <v>0</v>
      </c>
      <c r="R857" s="7">
        <f t="shared" si="966"/>
        <v>0</v>
      </c>
      <c r="S857" s="7">
        <f t="shared" si="966"/>
        <v>0</v>
      </c>
      <c r="T857" s="7">
        <f t="shared" si="966"/>
        <v>0</v>
      </c>
      <c r="U857" s="7">
        <f t="shared" si="966"/>
        <v>0</v>
      </c>
      <c r="V857" s="7">
        <f t="shared" si="966"/>
        <v>0</v>
      </c>
      <c r="W857" s="7">
        <f t="shared" si="966"/>
        <v>0</v>
      </c>
      <c r="X857" s="7">
        <f t="shared" si="966"/>
        <v>0</v>
      </c>
      <c r="Y857" s="7">
        <f t="shared" si="966"/>
        <v>0</v>
      </c>
      <c r="Z857" s="7">
        <f t="shared" si="966"/>
        <v>0</v>
      </c>
      <c r="AA857" s="7">
        <f t="shared" si="966"/>
        <v>0</v>
      </c>
      <c r="AB857" s="7">
        <f t="shared" si="966"/>
        <v>0</v>
      </c>
      <c r="AC857" s="7">
        <f t="shared" si="966"/>
        <v>0</v>
      </c>
      <c r="AD857" s="7">
        <f t="shared" si="966"/>
        <v>0</v>
      </c>
      <c r="AE857" s="7">
        <f t="shared" si="966"/>
        <v>0</v>
      </c>
      <c r="AF857" s="7">
        <f t="shared" si="966"/>
        <v>0</v>
      </c>
      <c r="AG857" s="7">
        <f t="shared" si="966"/>
        <v>0</v>
      </c>
      <c r="AH857" s="7">
        <f t="shared" si="966"/>
        <v>0</v>
      </c>
      <c r="AI857" s="7">
        <f t="shared" si="966"/>
        <v>0</v>
      </c>
      <c r="AJ857" s="7">
        <f t="shared" ref="AJ857:BC857" si="967">AJ739-AJ818</f>
        <v>0</v>
      </c>
      <c r="AK857" s="7">
        <f t="shared" si="967"/>
        <v>0</v>
      </c>
      <c r="AL857" s="7">
        <f t="shared" si="967"/>
        <v>0</v>
      </c>
      <c r="AM857" s="7">
        <f t="shared" si="967"/>
        <v>0</v>
      </c>
      <c r="AN857" s="7">
        <f t="shared" si="967"/>
        <v>0</v>
      </c>
      <c r="AO857" s="7">
        <f t="shared" si="967"/>
        <v>0</v>
      </c>
      <c r="AP857" s="7">
        <f t="shared" si="967"/>
        <v>0</v>
      </c>
      <c r="AQ857" s="7">
        <f t="shared" si="967"/>
        <v>0</v>
      </c>
      <c r="AR857" s="7">
        <f t="shared" si="967"/>
        <v>0</v>
      </c>
      <c r="AS857" s="7">
        <f t="shared" si="967"/>
        <v>0</v>
      </c>
      <c r="AT857" s="7">
        <f t="shared" si="967"/>
        <v>0</v>
      </c>
      <c r="AU857" s="7">
        <f t="shared" si="967"/>
        <v>0</v>
      </c>
      <c r="AV857" s="7">
        <f t="shared" si="967"/>
        <v>0</v>
      </c>
      <c r="AW857" s="7">
        <f t="shared" si="967"/>
        <v>0</v>
      </c>
      <c r="AX857" s="7">
        <f t="shared" si="967"/>
        <v>0</v>
      </c>
      <c r="AY857" s="7">
        <f t="shared" si="967"/>
        <v>0</v>
      </c>
      <c r="AZ857" s="7">
        <f t="shared" si="967"/>
        <v>0</v>
      </c>
      <c r="BA857" s="7">
        <f t="shared" si="967"/>
        <v>0</v>
      </c>
      <c r="BB857" s="7">
        <f t="shared" si="967"/>
        <v>0</v>
      </c>
      <c r="BC857" s="7">
        <f t="shared" si="967"/>
        <v>0</v>
      </c>
    </row>
    <row r="858" spans="1:55" x14ac:dyDescent="0.2">
      <c r="A858" t="s">
        <v>10</v>
      </c>
      <c r="B858" s="7">
        <f t="shared" si="965"/>
        <v>0</v>
      </c>
      <c r="C858">
        <v>1983</v>
      </c>
      <c r="D858" s="7">
        <f t="shared" ref="D858:AI858" si="968">D740-D819</f>
        <v>0</v>
      </c>
      <c r="E858" s="7">
        <f t="shared" si="968"/>
        <v>0</v>
      </c>
      <c r="F858" s="7">
        <f t="shared" si="968"/>
        <v>0</v>
      </c>
      <c r="G858" s="7">
        <f t="shared" si="968"/>
        <v>0</v>
      </c>
      <c r="H858" s="7">
        <f t="shared" si="968"/>
        <v>0</v>
      </c>
      <c r="I858" s="7">
        <f t="shared" si="968"/>
        <v>0</v>
      </c>
      <c r="J858" s="7">
        <f t="shared" si="968"/>
        <v>0</v>
      </c>
      <c r="K858" s="7">
        <f t="shared" si="968"/>
        <v>0</v>
      </c>
      <c r="L858" s="7">
        <f t="shared" si="968"/>
        <v>0</v>
      </c>
      <c r="M858" s="7">
        <f t="shared" si="968"/>
        <v>0</v>
      </c>
      <c r="N858" s="7">
        <f t="shared" si="968"/>
        <v>0</v>
      </c>
      <c r="O858" s="7">
        <f t="shared" si="968"/>
        <v>0</v>
      </c>
      <c r="P858" s="7">
        <f t="shared" si="968"/>
        <v>0</v>
      </c>
      <c r="Q858" s="7">
        <f t="shared" si="968"/>
        <v>0</v>
      </c>
      <c r="R858" s="7">
        <f t="shared" si="968"/>
        <v>0</v>
      </c>
      <c r="S858" s="7">
        <f t="shared" si="968"/>
        <v>0</v>
      </c>
      <c r="T858" s="7">
        <f t="shared" si="968"/>
        <v>0</v>
      </c>
      <c r="U858" s="7">
        <f t="shared" si="968"/>
        <v>0</v>
      </c>
      <c r="V858" s="7">
        <f t="shared" si="968"/>
        <v>0</v>
      </c>
      <c r="W858" s="7">
        <f t="shared" si="968"/>
        <v>0</v>
      </c>
      <c r="X858" s="7">
        <f t="shared" si="968"/>
        <v>0</v>
      </c>
      <c r="Y858" s="7">
        <f t="shared" si="968"/>
        <v>0</v>
      </c>
      <c r="Z858" s="7">
        <f t="shared" si="968"/>
        <v>0</v>
      </c>
      <c r="AA858" s="7">
        <f t="shared" si="968"/>
        <v>0</v>
      </c>
      <c r="AB858" s="7">
        <f t="shared" si="968"/>
        <v>0</v>
      </c>
      <c r="AC858" s="7">
        <f t="shared" si="968"/>
        <v>0</v>
      </c>
      <c r="AD858" s="7">
        <f t="shared" si="968"/>
        <v>0</v>
      </c>
      <c r="AE858" s="7">
        <f t="shared" si="968"/>
        <v>0</v>
      </c>
      <c r="AF858" s="7">
        <f t="shared" si="968"/>
        <v>0</v>
      </c>
      <c r="AG858" s="7">
        <f t="shared" si="968"/>
        <v>0</v>
      </c>
      <c r="AH858" s="7">
        <f t="shared" si="968"/>
        <v>0</v>
      </c>
      <c r="AI858" s="7">
        <f t="shared" si="968"/>
        <v>0</v>
      </c>
      <c r="AJ858" s="7">
        <f t="shared" ref="AJ858:BC858" si="969">AJ740-AJ819</f>
        <v>0</v>
      </c>
      <c r="AK858" s="7">
        <f t="shared" si="969"/>
        <v>0</v>
      </c>
      <c r="AL858" s="7">
        <f t="shared" si="969"/>
        <v>0</v>
      </c>
      <c r="AM858" s="7">
        <f t="shared" si="969"/>
        <v>0</v>
      </c>
      <c r="AN858" s="7">
        <f t="shared" si="969"/>
        <v>0</v>
      </c>
      <c r="AO858" s="7">
        <f t="shared" si="969"/>
        <v>0</v>
      </c>
      <c r="AP858" s="7">
        <f t="shared" si="969"/>
        <v>0</v>
      </c>
      <c r="AQ858" s="7">
        <f t="shared" si="969"/>
        <v>0</v>
      </c>
      <c r="AR858" s="7">
        <f t="shared" si="969"/>
        <v>0</v>
      </c>
      <c r="AS858" s="7">
        <f t="shared" si="969"/>
        <v>0</v>
      </c>
      <c r="AT858" s="7">
        <f t="shared" si="969"/>
        <v>0</v>
      </c>
      <c r="AU858" s="7">
        <f t="shared" si="969"/>
        <v>0</v>
      </c>
      <c r="AV858" s="7">
        <f t="shared" si="969"/>
        <v>0</v>
      </c>
      <c r="AW858" s="7">
        <f t="shared" si="969"/>
        <v>0</v>
      </c>
      <c r="AX858" s="7">
        <f t="shared" si="969"/>
        <v>0</v>
      </c>
      <c r="AY858" s="7">
        <f t="shared" si="969"/>
        <v>0</v>
      </c>
      <c r="AZ858" s="7">
        <f t="shared" si="969"/>
        <v>0</v>
      </c>
      <c r="BA858" s="7">
        <f t="shared" si="969"/>
        <v>0</v>
      </c>
      <c r="BB858" s="7">
        <f t="shared" si="969"/>
        <v>0</v>
      </c>
      <c r="BC858" s="7">
        <f t="shared" si="969"/>
        <v>0</v>
      </c>
    </row>
    <row r="859" spans="1:55" x14ac:dyDescent="0.2">
      <c r="A859" t="s">
        <v>10</v>
      </c>
      <c r="B859" s="7">
        <f t="shared" si="965"/>
        <v>0</v>
      </c>
      <c r="C859">
        <v>1984</v>
      </c>
      <c r="D859" s="7">
        <f t="shared" ref="D859:AI859" si="970">D741-D820</f>
        <v>0</v>
      </c>
      <c r="E859" s="7">
        <f t="shared" si="970"/>
        <v>0</v>
      </c>
      <c r="F859" s="7">
        <f t="shared" si="970"/>
        <v>0</v>
      </c>
      <c r="G859" s="7">
        <f t="shared" si="970"/>
        <v>0</v>
      </c>
      <c r="H859" s="7">
        <f t="shared" si="970"/>
        <v>0</v>
      </c>
      <c r="I859" s="7">
        <f t="shared" si="970"/>
        <v>0</v>
      </c>
      <c r="J859" s="7">
        <f t="shared" si="970"/>
        <v>0</v>
      </c>
      <c r="K859" s="7">
        <f t="shared" si="970"/>
        <v>0</v>
      </c>
      <c r="L859" s="7">
        <f t="shared" si="970"/>
        <v>0</v>
      </c>
      <c r="M859" s="7">
        <f t="shared" si="970"/>
        <v>0</v>
      </c>
      <c r="N859" s="7">
        <f t="shared" si="970"/>
        <v>0</v>
      </c>
      <c r="O859" s="7">
        <f t="shared" si="970"/>
        <v>0</v>
      </c>
      <c r="P859" s="7">
        <f t="shared" si="970"/>
        <v>0</v>
      </c>
      <c r="Q859" s="7">
        <f t="shared" si="970"/>
        <v>0</v>
      </c>
      <c r="R859" s="7">
        <f t="shared" si="970"/>
        <v>0</v>
      </c>
      <c r="S859" s="7">
        <f t="shared" si="970"/>
        <v>0</v>
      </c>
      <c r="T859" s="7">
        <f t="shared" si="970"/>
        <v>0</v>
      </c>
      <c r="U859" s="7">
        <f t="shared" si="970"/>
        <v>0</v>
      </c>
      <c r="V859" s="7">
        <f t="shared" si="970"/>
        <v>0</v>
      </c>
      <c r="W859" s="7">
        <f t="shared" si="970"/>
        <v>0</v>
      </c>
      <c r="X859" s="7">
        <f t="shared" si="970"/>
        <v>0</v>
      </c>
      <c r="Y859" s="7">
        <f t="shared" si="970"/>
        <v>0</v>
      </c>
      <c r="Z859" s="7">
        <f t="shared" si="970"/>
        <v>0</v>
      </c>
      <c r="AA859" s="7">
        <f t="shared" si="970"/>
        <v>0</v>
      </c>
      <c r="AB859" s="7">
        <f t="shared" si="970"/>
        <v>0</v>
      </c>
      <c r="AC859" s="7">
        <f t="shared" si="970"/>
        <v>0</v>
      </c>
      <c r="AD859" s="7">
        <f t="shared" si="970"/>
        <v>0</v>
      </c>
      <c r="AE859" s="7">
        <f t="shared" si="970"/>
        <v>0</v>
      </c>
      <c r="AF859" s="7">
        <f t="shared" si="970"/>
        <v>0</v>
      </c>
      <c r="AG859" s="7">
        <f t="shared" si="970"/>
        <v>0</v>
      </c>
      <c r="AH859" s="7">
        <f t="shared" si="970"/>
        <v>0</v>
      </c>
      <c r="AI859" s="7">
        <f t="shared" si="970"/>
        <v>0</v>
      </c>
      <c r="AJ859" s="7">
        <f t="shared" ref="AJ859:BC859" si="971">AJ741-AJ820</f>
        <v>0</v>
      </c>
      <c r="AK859" s="7">
        <f t="shared" si="971"/>
        <v>0</v>
      </c>
      <c r="AL859" s="7">
        <f t="shared" si="971"/>
        <v>0</v>
      </c>
      <c r="AM859" s="7">
        <f t="shared" si="971"/>
        <v>0</v>
      </c>
      <c r="AN859" s="7">
        <f t="shared" si="971"/>
        <v>0</v>
      </c>
      <c r="AO859" s="7">
        <f t="shared" si="971"/>
        <v>0</v>
      </c>
      <c r="AP859" s="7">
        <f t="shared" si="971"/>
        <v>0</v>
      </c>
      <c r="AQ859" s="7">
        <f t="shared" si="971"/>
        <v>0</v>
      </c>
      <c r="AR859" s="7">
        <f t="shared" si="971"/>
        <v>0</v>
      </c>
      <c r="AS859" s="7">
        <f t="shared" si="971"/>
        <v>0</v>
      </c>
      <c r="AT859" s="7">
        <f t="shared" si="971"/>
        <v>0</v>
      </c>
      <c r="AU859" s="7">
        <f t="shared" si="971"/>
        <v>0</v>
      </c>
      <c r="AV859" s="7">
        <f t="shared" si="971"/>
        <v>0</v>
      </c>
      <c r="AW859" s="7">
        <f t="shared" si="971"/>
        <v>0</v>
      </c>
      <c r="AX859" s="7">
        <f t="shared" si="971"/>
        <v>0</v>
      </c>
      <c r="AY859" s="7">
        <f t="shared" si="971"/>
        <v>0</v>
      </c>
      <c r="AZ859" s="7">
        <f t="shared" si="971"/>
        <v>0</v>
      </c>
      <c r="BA859" s="7">
        <f t="shared" si="971"/>
        <v>0</v>
      </c>
      <c r="BB859" s="7">
        <f t="shared" si="971"/>
        <v>0</v>
      </c>
      <c r="BC859" s="7">
        <f t="shared" si="971"/>
        <v>0</v>
      </c>
    </row>
    <row r="860" spans="1:55" x14ac:dyDescent="0.2">
      <c r="A860" t="s">
        <v>10</v>
      </c>
      <c r="B860" s="7">
        <f t="shared" si="965"/>
        <v>0</v>
      </c>
      <c r="C860">
        <v>1985</v>
      </c>
      <c r="D860" s="7">
        <f t="shared" ref="D860:AI860" si="972">D742-D821</f>
        <v>0</v>
      </c>
      <c r="E860" s="7">
        <f t="shared" si="972"/>
        <v>0</v>
      </c>
      <c r="F860" s="7">
        <f t="shared" si="972"/>
        <v>0</v>
      </c>
      <c r="G860" s="7">
        <f t="shared" si="972"/>
        <v>0</v>
      </c>
      <c r="H860" s="7">
        <f t="shared" si="972"/>
        <v>0</v>
      </c>
      <c r="I860" s="7">
        <f t="shared" si="972"/>
        <v>0</v>
      </c>
      <c r="J860" s="7">
        <f t="shared" si="972"/>
        <v>0</v>
      </c>
      <c r="K860" s="7">
        <f t="shared" si="972"/>
        <v>0</v>
      </c>
      <c r="L860" s="7">
        <f t="shared" si="972"/>
        <v>0</v>
      </c>
      <c r="M860" s="7">
        <f t="shared" si="972"/>
        <v>0</v>
      </c>
      <c r="N860" s="7">
        <f t="shared" si="972"/>
        <v>0</v>
      </c>
      <c r="O860" s="7">
        <f t="shared" si="972"/>
        <v>0</v>
      </c>
      <c r="P860" s="7">
        <f t="shared" si="972"/>
        <v>0</v>
      </c>
      <c r="Q860" s="7">
        <f t="shared" si="972"/>
        <v>0</v>
      </c>
      <c r="R860" s="7">
        <f t="shared" si="972"/>
        <v>0</v>
      </c>
      <c r="S860" s="7">
        <f t="shared" si="972"/>
        <v>0</v>
      </c>
      <c r="T860" s="7">
        <f t="shared" si="972"/>
        <v>0</v>
      </c>
      <c r="U860" s="7">
        <f t="shared" si="972"/>
        <v>0</v>
      </c>
      <c r="V860" s="7">
        <f t="shared" si="972"/>
        <v>0</v>
      </c>
      <c r="W860" s="7">
        <f t="shared" si="972"/>
        <v>0</v>
      </c>
      <c r="X860" s="7">
        <f t="shared" si="972"/>
        <v>0</v>
      </c>
      <c r="Y860" s="7">
        <f t="shared" si="972"/>
        <v>0</v>
      </c>
      <c r="Z860" s="7">
        <f t="shared" si="972"/>
        <v>0</v>
      </c>
      <c r="AA860" s="7">
        <f t="shared" si="972"/>
        <v>0</v>
      </c>
      <c r="AB860" s="7">
        <f t="shared" si="972"/>
        <v>0</v>
      </c>
      <c r="AC860" s="7">
        <f t="shared" si="972"/>
        <v>0</v>
      </c>
      <c r="AD860" s="7">
        <f t="shared" si="972"/>
        <v>0</v>
      </c>
      <c r="AE860" s="7">
        <f t="shared" si="972"/>
        <v>0</v>
      </c>
      <c r="AF860" s="7">
        <f t="shared" si="972"/>
        <v>0</v>
      </c>
      <c r="AG860" s="7">
        <f t="shared" si="972"/>
        <v>0</v>
      </c>
      <c r="AH860" s="7">
        <f t="shared" si="972"/>
        <v>0</v>
      </c>
      <c r="AI860" s="7">
        <f t="shared" si="972"/>
        <v>0</v>
      </c>
      <c r="AJ860" s="7">
        <f t="shared" ref="AJ860:BC860" si="973">AJ742-AJ821</f>
        <v>0</v>
      </c>
      <c r="AK860" s="7">
        <f t="shared" si="973"/>
        <v>0</v>
      </c>
      <c r="AL860" s="7">
        <f t="shared" si="973"/>
        <v>0</v>
      </c>
      <c r="AM860" s="7">
        <f t="shared" si="973"/>
        <v>0</v>
      </c>
      <c r="AN860" s="7">
        <f t="shared" si="973"/>
        <v>0</v>
      </c>
      <c r="AO860" s="7">
        <f t="shared" si="973"/>
        <v>0</v>
      </c>
      <c r="AP860" s="7">
        <f t="shared" si="973"/>
        <v>0</v>
      </c>
      <c r="AQ860" s="7">
        <f t="shared" si="973"/>
        <v>0</v>
      </c>
      <c r="AR860" s="7">
        <f t="shared" si="973"/>
        <v>0</v>
      </c>
      <c r="AS860" s="7">
        <f t="shared" si="973"/>
        <v>0</v>
      </c>
      <c r="AT860" s="7">
        <f t="shared" si="973"/>
        <v>0</v>
      </c>
      <c r="AU860" s="7">
        <f t="shared" si="973"/>
        <v>0</v>
      </c>
      <c r="AV860" s="7">
        <f t="shared" si="973"/>
        <v>0</v>
      </c>
      <c r="AW860" s="7">
        <f t="shared" si="973"/>
        <v>0</v>
      </c>
      <c r="AX860" s="7">
        <f t="shared" si="973"/>
        <v>0</v>
      </c>
      <c r="AY860" s="7">
        <f t="shared" si="973"/>
        <v>0</v>
      </c>
      <c r="AZ860" s="7">
        <f t="shared" si="973"/>
        <v>0</v>
      </c>
      <c r="BA860" s="7">
        <f t="shared" si="973"/>
        <v>0</v>
      </c>
      <c r="BB860" s="7">
        <f t="shared" si="973"/>
        <v>0</v>
      </c>
      <c r="BC860" s="7">
        <f t="shared" si="973"/>
        <v>0</v>
      </c>
    </row>
    <row r="861" spans="1:55" x14ac:dyDescent="0.2">
      <c r="A861" t="s">
        <v>10</v>
      </c>
      <c r="B861" s="7">
        <f t="shared" si="965"/>
        <v>0</v>
      </c>
      <c r="C861">
        <v>1986</v>
      </c>
      <c r="D861" s="7">
        <f t="shared" ref="D861:AI861" si="974">D743-D822</f>
        <v>0</v>
      </c>
      <c r="E861" s="7">
        <f t="shared" si="974"/>
        <v>0</v>
      </c>
      <c r="F861" s="7">
        <f t="shared" si="974"/>
        <v>0</v>
      </c>
      <c r="G861" s="7">
        <f t="shared" si="974"/>
        <v>0</v>
      </c>
      <c r="H861" s="7">
        <f t="shared" si="974"/>
        <v>0</v>
      </c>
      <c r="I861" s="7">
        <f t="shared" si="974"/>
        <v>0</v>
      </c>
      <c r="J861" s="7">
        <f t="shared" si="974"/>
        <v>0</v>
      </c>
      <c r="K861" s="7">
        <f t="shared" si="974"/>
        <v>0</v>
      </c>
      <c r="L861" s="7">
        <f t="shared" si="974"/>
        <v>0</v>
      </c>
      <c r="M861" s="7">
        <f t="shared" si="974"/>
        <v>0</v>
      </c>
      <c r="N861" s="7">
        <f t="shared" si="974"/>
        <v>0</v>
      </c>
      <c r="O861" s="7">
        <f t="shared" si="974"/>
        <v>0</v>
      </c>
      <c r="P861" s="7">
        <f t="shared" si="974"/>
        <v>0</v>
      </c>
      <c r="Q861" s="7">
        <f t="shared" si="974"/>
        <v>0</v>
      </c>
      <c r="R861" s="7">
        <f t="shared" si="974"/>
        <v>0</v>
      </c>
      <c r="S861" s="7">
        <f t="shared" si="974"/>
        <v>0</v>
      </c>
      <c r="T861" s="7">
        <f t="shared" si="974"/>
        <v>0</v>
      </c>
      <c r="U861" s="7">
        <f t="shared" si="974"/>
        <v>0</v>
      </c>
      <c r="V861" s="7">
        <f t="shared" si="974"/>
        <v>0</v>
      </c>
      <c r="W861" s="7">
        <f t="shared" si="974"/>
        <v>0</v>
      </c>
      <c r="X861" s="7">
        <f t="shared" si="974"/>
        <v>0</v>
      </c>
      <c r="Y861" s="7">
        <f t="shared" si="974"/>
        <v>0</v>
      </c>
      <c r="Z861" s="7">
        <f t="shared" si="974"/>
        <v>0</v>
      </c>
      <c r="AA861" s="7">
        <f t="shared" si="974"/>
        <v>0</v>
      </c>
      <c r="AB861" s="7">
        <f t="shared" si="974"/>
        <v>0</v>
      </c>
      <c r="AC861" s="7">
        <f t="shared" si="974"/>
        <v>0</v>
      </c>
      <c r="AD861" s="7">
        <f t="shared" si="974"/>
        <v>0</v>
      </c>
      <c r="AE861" s="7">
        <f t="shared" si="974"/>
        <v>0</v>
      </c>
      <c r="AF861" s="7">
        <f t="shared" si="974"/>
        <v>0</v>
      </c>
      <c r="AG861" s="7">
        <f t="shared" si="974"/>
        <v>0</v>
      </c>
      <c r="AH861" s="7">
        <f t="shared" si="974"/>
        <v>0</v>
      </c>
      <c r="AI861" s="7">
        <f t="shared" si="974"/>
        <v>0</v>
      </c>
      <c r="AJ861" s="7">
        <f t="shared" ref="AJ861:BC861" si="975">AJ743-AJ822</f>
        <v>0</v>
      </c>
      <c r="AK861" s="7">
        <f t="shared" si="975"/>
        <v>0</v>
      </c>
      <c r="AL861" s="7">
        <f t="shared" si="975"/>
        <v>0</v>
      </c>
      <c r="AM861" s="7">
        <f t="shared" si="975"/>
        <v>0</v>
      </c>
      <c r="AN861" s="7">
        <f t="shared" si="975"/>
        <v>0</v>
      </c>
      <c r="AO861" s="7">
        <f t="shared" si="975"/>
        <v>0</v>
      </c>
      <c r="AP861" s="7">
        <f t="shared" si="975"/>
        <v>0</v>
      </c>
      <c r="AQ861" s="7">
        <f t="shared" si="975"/>
        <v>0</v>
      </c>
      <c r="AR861" s="7">
        <f t="shared" si="975"/>
        <v>0</v>
      </c>
      <c r="AS861" s="7">
        <f t="shared" si="975"/>
        <v>0</v>
      </c>
      <c r="AT861" s="7">
        <f t="shared" si="975"/>
        <v>0</v>
      </c>
      <c r="AU861" s="7">
        <f t="shared" si="975"/>
        <v>0</v>
      </c>
      <c r="AV861" s="7">
        <f t="shared" si="975"/>
        <v>0</v>
      </c>
      <c r="AW861" s="7">
        <f t="shared" si="975"/>
        <v>0</v>
      </c>
      <c r="AX861" s="7">
        <f t="shared" si="975"/>
        <v>0</v>
      </c>
      <c r="AY861" s="7">
        <f t="shared" si="975"/>
        <v>0</v>
      </c>
      <c r="AZ861" s="7">
        <f t="shared" si="975"/>
        <v>0</v>
      </c>
      <c r="BA861" s="7">
        <f t="shared" si="975"/>
        <v>0</v>
      </c>
      <c r="BB861" s="7">
        <f t="shared" si="975"/>
        <v>0</v>
      </c>
      <c r="BC861" s="7">
        <f t="shared" si="975"/>
        <v>0</v>
      </c>
    </row>
    <row r="862" spans="1:55" x14ac:dyDescent="0.2">
      <c r="A862" t="s">
        <v>10</v>
      </c>
      <c r="B862" s="7">
        <f t="shared" si="965"/>
        <v>0</v>
      </c>
      <c r="C862">
        <v>1987</v>
      </c>
      <c r="D862" s="7">
        <f t="shared" ref="D862:AI862" si="976">D744-D823</f>
        <v>0</v>
      </c>
      <c r="E862" s="7">
        <f t="shared" si="976"/>
        <v>0</v>
      </c>
      <c r="F862" s="7">
        <f t="shared" si="976"/>
        <v>0</v>
      </c>
      <c r="G862" s="7">
        <f t="shared" si="976"/>
        <v>0</v>
      </c>
      <c r="H862" s="7">
        <f t="shared" si="976"/>
        <v>0</v>
      </c>
      <c r="I862" s="7">
        <f t="shared" si="976"/>
        <v>0</v>
      </c>
      <c r="J862" s="7">
        <f t="shared" si="976"/>
        <v>0</v>
      </c>
      <c r="K862" s="7">
        <f t="shared" si="976"/>
        <v>0</v>
      </c>
      <c r="L862" s="7">
        <f t="shared" si="976"/>
        <v>0</v>
      </c>
      <c r="M862" s="7">
        <f t="shared" si="976"/>
        <v>0</v>
      </c>
      <c r="N862" s="7">
        <f t="shared" si="976"/>
        <v>0</v>
      </c>
      <c r="O862" s="7">
        <f t="shared" si="976"/>
        <v>0</v>
      </c>
      <c r="P862" s="7">
        <f t="shared" si="976"/>
        <v>0</v>
      </c>
      <c r="Q862" s="7">
        <f t="shared" si="976"/>
        <v>0</v>
      </c>
      <c r="R862" s="7">
        <f t="shared" si="976"/>
        <v>0</v>
      </c>
      <c r="S862" s="7">
        <f t="shared" si="976"/>
        <v>0</v>
      </c>
      <c r="T862" s="7">
        <f t="shared" si="976"/>
        <v>0</v>
      </c>
      <c r="U862" s="7">
        <f t="shared" si="976"/>
        <v>0</v>
      </c>
      <c r="V862" s="7">
        <f t="shared" si="976"/>
        <v>0</v>
      </c>
      <c r="W862" s="7">
        <f t="shared" si="976"/>
        <v>0</v>
      </c>
      <c r="X862" s="7">
        <f t="shared" si="976"/>
        <v>0</v>
      </c>
      <c r="Y862" s="7">
        <f t="shared" si="976"/>
        <v>0</v>
      </c>
      <c r="Z862" s="7">
        <f t="shared" si="976"/>
        <v>0</v>
      </c>
      <c r="AA862" s="7">
        <f t="shared" si="976"/>
        <v>0</v>
      </c>
      <c r="AB862" s="7">
        <f t="shared" si="976"/>
        <v>0</v>
      </c>
      <c r="AC862" s="7">
        <f t="shared" si="976"/>
        <v>0</v>
      </c>
      <c r="AD862" s="7">
        <f t="shared" si="976"/>
        <v>0</v>
      </c>
      <c r="AE862" s="7">
        <f t="shared" si="976"/>
        <v>0</v>
      </c>
      <c r="AF862" s="7">
        <f t="shared" si="976"/>
        <v>0</v>
      </c>
      <c r="AG862" s="7">
        <f t="shared" si="976"/>
        <v>0</v>
      </c>
      <c r="AH862" s="7">
        <f t="shared" si="976"/>
        <v>0</v>
      </c>
      <c r="AI862" s="7">
        <f t="shared" si="976"/>
        <v>0</v>
      </c>
      <c r="AJ862" s="7">
        <f t="shared" ref="AJ862:BC862" si="977">AJ744-AJ823</f>
        <v>0</v>
      </c>
      <c r="AK862" s="7">
        <f t="shared" si="977"/>
        <v>0</v>
      </c>
      <c r="AL862" s="7">
        <f t="shared" si="977"/>
        <v>0</v>
      </c>
      <c r="AM862" s="7">
        <f t="shared" si="977"/>
        <v>0</v>
      </c>
      <c r="AN862" s="7">
        <f t="shared" si="977"/>
        <v>0</v>
      </c>
      <c r="AO862" s="7">
        <f t="shared" si="977"/>
        <v>0</v>
      </c>
      <c r="AP862" s="7">
        <f t="shared" si="977"/>
        <v>0</v>
      </c>
      <c r="AQ862" s="7">
        <f t="shared" si="977"/>
        <v>0</v>
      </c>
      <c r="AR862" s="7">
        <f t="shared" si="977"/>
        <v>0</v>
      </c>
      <c r="AS862" s="7">
        <f t="shared" si="977"/>
        <v>0</v>
      </c>
      <c r="AT862" s="7">
        <f t="shared" si="977"/>
        <v>0</v>
      </c>
      <c r="AU862" s="7">
        <f t="shared" si="977"/>
        <v>0</v>
      </c>
      <c r="AV862" s="7">
        <f t="shared" si="977"/>
        <v>0</v>
      </c>
      <c r="AW862" s="7">
        <f t="shared" si="977"/>
        <v>0</v>
      </c>
      <c r="AX862" s="7">
        <f t="shared" si="977"/>
        <v>0</v>
      </c>
      <c r="AY862" s="7">
        <f t="shared" si="977"/>
        <v>0</v>
      </c>
      <c r="AZ862" s="7">
        <f t="shared" si="977"/>
        <v>0</v>
      </c>
      <c r="BA862" s="7">
        <f t="shared" si="977"/>
        <v>0</v>
      </c>
      <c r="BB862" s="7">
        <f t="shared" si="977"/>
        <v>0</v>
      </c>
      <c r="BC862" s="7">
        <f t="shared" si="977"/>
        <v>0</v>
      </c>
    </row>
    <row r="863" spans="1:55" x14ac:dyDescent="0.2">
      <c r="A863" t="s">
        <v>10</v>
      </c>
      <c r="B863" s="7">
        <f t="shared" si="965"/>
        <v>0</v>
      </c>
      <c r="C863">
        <v>1988</v>
      </c>
      <c r="D863" s="7">
        <f t="shared" ref="D863:AI863" si="978">D745-D824</f>
        <v>0</v>
      </c>
      <c r="E863" s="7">
        <f t="shared" si="978"/>
        <v>0</v>
      </c>
      <c r="F863" s="7">
        <f t="shared" si="978"/>
        <v>0</v>
      </c>
      <c r="G863" s="7">
        <f t="shared" si="978"/>
        <v>0</v>
      </c>
      <c r="H863" s="7">
        <f t="shared" si="978"/>
        <v>0</v>
      </c>
      <c r="I863" s="7">
        <f t="shared" si="978"/>
        <v>0</v>
      </c>
      <c r="J863" s="7">
        <f t="shared" si="978"/>
        <v>0</v>
      </c>
      <c r="K863" s="7">
        <f t="shared" si="978"/>
        <v>0</v>
      </c>
      <c r="L863" s="7">
        <f t="shared" si="978"/>
        <v>0</v>
      </c>
      <c r="M863" s="7">
        <f t="shared" si="978"/>
        <v>0</v>
      </c>
      <c r="N863" s="7">
        <f t="shared" si="978"/>
        <v>0</v>
      </c>
      <c r="O863" s="7">
        <f t="shared" si="978"/>
        <v>0</v>
      </c>
      <c r="P863" s="7">
        <f t="shared" si="978"/>
        <v>0</v>
      </c>
      <c r="Q863" s="7">
        <f t="shared" si="978"/>
        <v>0</v>
      </c>
      <c r="R863" s="7">
        <f t="shared" si="978"/>
        <v>0</v>
      </c>
      <c r="S863" s="7">
        <f t="shared" si="978"/>
        <v>0</v>
      </c>
      <c r="T863" s="7">
        <f t="shared" si="978"/>
        <v>0</v>
      </c>
      <c r="U863" s="7">
        <f t="shared" si="978"/>
        <v>0</v>
      </c>
      <c r="V863" s="7">
        <f t="shared" si="978"/>
        <v>0</v>
      </c>
      <c r="W863" s="7">
        <f t="shared" si="978"/>
        <v>0</v>
      </c>
      <c r="X863" s="7">
        <f t="shared" si="978"/>
        <v>0</v>
      </c>
      <c r="Y863" s="7">
        <f t="shared" si="978"/>
        <v>0</v>
      </c>
      <c r="Z863" s="7">
        <f t="shared" si="978"/>
        <v>0</v>
      </c>
      <c r="AA863" s="7">
        <f t="shared" si="978"/>
        <v>0</v>
      </c>
      <c r="AB863" s="7">
        <f t="shared" si="978"/>
        <v>0</v>
      </c>
      <c r="AC863" s="7">
        <f t="shared" si="978"/>
        <v>0</v>
      </c>
      <c r="AD863" s="7">
        <f t="shared" si="978"/>
        <v>0</v>
      </c>
      <c r="AE863" s="7">
        <f t="shared" si="978"/>
        <v>0</v>
      </c>
      <c r="AF863" s="7">
        <f t="shared" si="978"/>
        <v>0</v>
      </c>
      <c r="AG863" s="7">
        <f t="shared" si="978"/>
        <v>0</v>
      </c>
      <c r="AH863" s="7">
        <f t="shared" si="978"/>
        <v>0</v>
      </c>
      <c r="AI863" s="7">
        <f t="shared" si="978"/>
        <v>0</v>
      </c>
      <c r="AJ863" s="7">
        <f t="shared" ref="AJ863:BC863" si="979">AJ745-AJ824</f>
        <v>0</v>
      </c>
      <c r="AK863" s="7">
        <f t="shared" si="979"/>
        <v>0</v>
      </c>
      <c r="AL863" s="7">
        <f t="shared" si="979"/>
        <v>0</v>
      </c>
      <c r="AM863" s="7">
        <f t="shared" si="979"/>
        <v>0</v>
      </c>
      <c r="AN863" s="7">
        <f t="shared" si="979"/>
        <v>0</v>
      </c>
      <c r="AO863" s="7">
        <f t="shared" si="979"/>
        <v>0</v>
      </c>
      <c r="AP863" s="7">
        <f t="shared" si="979"/>
        <v>0</v>
      </c>
      <c r="AQ863" s="7">
        <f t="shared" si="979"/>
        <v>0</v>
      </c>
      <c r="AR863" s="7">
        <f t="shared" si="979"/>
        <v>0</v>
      </c>
      <c r="AS863" s="7">
        <f t="shared" si="979"/>
        <v>0</v>
      </c>
      <c r="AT863" s="7">
        <f t="shared" si="979"/>
        <v>0</v>
      </c>
      <c r="AU863" s="7">
        <f t="shared" si="979"/>
        <v>0</v>
      </c>
      <c r="AV863" s="7">
        <f t="shared" si="979"/>
        <v>0</v>
      </c>
      <c r="AW863" s="7">
        <f t="shared" si="979"/>
        <v>0</v>
      </c>
      <c r="AX863" s="7">
        <f t="shared" si="979"/>
        <v>0</v>
      </c>
      <c r="AY863" s="7">
        <f t="shared" si="979"/>
        <v>0</v>
      </c>
      <c r="AZ863" s="7">
        <f t="shared" si="979"/>
        <v>0</v>
      </c>
      <c r="BA863" s="7">
        <f t="shared" si="979"/>
        <v>0</v>
      </c>
      <c r="BB863" s="7">
        <f t="shared" si="979"/>
        <v>0</v>
      </c>
      <c r="BC863" s="7">
        <f t="shared" si="979"/>
        <v>0</v>
      </c>
    </row>
    <row r="864" spans="1:55" x14ac:dyDescent="0.2">
      <c r="A864" t="s">
        <v>10</v>
      </c>
      <c r="B864" s="7">
        <f t="shared" si="965"/>
        <v>0</v>
      </c>
      <c r="C864">
        <v>1989</v>
      </c>
      <c r="D864" s="7">
        <f t="shared" ref="D864:AI864" si="980">D746-D825</f>
        <v>0</v>
      </c>
      <c r="E864" s="7">
        <f t="shared" si="980"/>
        <v>0</v>
      </c>
      <c r="F864" s="7">
        <f t="shared" si="980"/>
        <v>0</v>
      </c>
      <c r="G864" s="7">
        <f t="shared" si="980"/>
        <v>0</v>
      </c>
      <c r="H864" s="7">
        <f t="shared" si="980"/>
        <v>0</v>
      </c>
      <c r="I864" s="7">
        <f t="shared" si="980"/>
        <v>0</v>
      </c>
      <c r="J864" s="7">
        <f t="shared" si="980"/>
        <v>0</v>
      </c>
      <c r="K864" s="7">
        <f t="shared" si="980"/>
        <v>0</v>
      </c>
      <c r="L864" s="7">
        <f t="shared" si="980"/>
        <v>0</v>
      </c>
      <c r="M864" s="7">
        <f t="shared" si="980"/>
        <v>0</v>
      </c>
      <c r="N864" s="7">
        <f t="shared" si="980"/>
        <v>0</v>
      </c>
      <c r="O864" s="7">
        <f t="shared" si="980"/>
        <v>0</v>
      </c>
      <c r="P864" s="7">
        <f t="shared" si="980"/>
        <v>0</v>
      </c>
      <c r="Q864" s="7">
        <f t="shared" si="980"/>
        <v>0</v>
      </c>
      <c r="R864" s="7">
        <f t="shared" si="980"/>
        <v>0</v>
      </c>
      <c r="S864" s="7">
        <f t="shared" si="980"/>
        <v>0</v>
      </c>
      <c r="T864" s="7">
        <f t="shared" si="980"/>
        <v>0</v>
      </c>
      <c r="U864" s="7">
        <f t="shared" si="980"/>
        <v>0</v>
      </c>
      <c r="V864" s="7">
        <f t="shared" si="980"/>
        <v>0</v>
      </c>
      <c r="W864" s="7">
        <f t="shared" si="980"/>
        <v>0</v>
      </c>
      <c r="X864" s="7">
        <f t="shared" si="980"/>
        <v>0</v>
      </c>
      <c r="Y864" s="7">
        <f t="shared" si="980"/>
        <v>0</v>
      </c>
      <c r="Z864" s="7">
        <f t="shared" si="980"/>
        <v>0</v>
      </c>
      <c r="AA864" s="7">
        <f t="shared" si="980"/>
        <v>0</v>
      </c>
      <c r="AB864" s="7">
        <f t="shared" si="980"/>
        <v>0</v>
      </c>
      <c r="AC864" s="7">
        <f t="shared" si="980"/>
        <v>0</v>
      </c>
      <c r="AD864" s="7">
        <f t="shared" si="980"/>
        <v>0</v>
      </c>
      <c r="AE864" s="7">
        <f t="shared" si="980"/>
        <v>0</v>
      </c>
      <c r="AF864" s="7">
        <f t="shared" si="980"/>
        <v>0</v>
      </c>
      <c r="AG864" s="7">
        <f t="shared" si="980"/>
        <v>0</v>
      </c>
      <c r="AH864" s="7">
        <f t="shared" si="980"/>
        <v>0</v>
      </c>
      <c r="AI864" s="7">
        <f t="shared" si="980"/>
        <v>0</v>
      </c>
      <c r="AJ864" s="7">
        <f t="shared" ref="AJ864:BC864" si="981">AJ746-AJ825</f>
        <v>0</v>
      </c>
      <c r="AK864" s="7">
        <f t="shared" si="981"/>
        <v>0</v>
      </c>
      <c r="AL864" s="7">
        <f t="shared" si="981"/>
        <v>0</v>
      </c>
      <c r="AM864" s="7">
        <f t="shared" si="981"/>
        <v>0</v>
      </c>
      <c r="AN864" s="7">
        <f t="shared" si="981"/>
        <v>0</v>
      </c>
      <c r="AO864" s="7">
        <f t="shared" si="981"/>
        <v>0</v>
      </c>
      <c r="AP864" s="7">
        <f t="shared" si="981"/>
        <v>0</v>
      </c>
      <c r="AQ864" s="7">
        <f t="shared" si="981"/>
        <v>0</v>
      </c>
      <c r="AR864" s="7">
        <f t="shared" si="981"/>
        <v>0</v>
      </c>
      <c r="AS864" s="7">
        <f t="shared" si="981"/>
        <v>0</v>
      </c>
      <c r="AT864" s="7">
        <f t="shared" si="981"/>
        <v>0</v>
      </c>
      <c r="AU864" s="7">
        <f t="shared" si="981"/>
        <v>0</v>
      </c>
      <c r="AV864" s="7">
        <f t="shared" si="981"/>
        <v>0</v>
      </c>
      <c r="AW864" s="7">
        <f t="shared" si="981"/>
        <v>0</v>
      </c>
      <c r="AX864" s="7">
        <f t="shared" si="981"/>
        <v>0</v>
      </c>
      <c r="AY864" s="7">
        <f t="shared" si="981"/>
        <v>0</v>
      </c>
      <c r="AZ864" s="7">
        <f t="shared" si="981"/>
        <v>0</v>
      </c>
      <c r="BA864" s="7">
        <f t="shared" si="981"/>
        <v>0</v>
      </c>
      <c r="BB864" s="7">
        <f t="shared" si="981"/>
        <v>0</v>
      </c>
      <c r="BC864" s="7">
        <f t="shared" si="981"/>
        <v>0</v>
      </c>
    </row>
    <row r="865" spans="1:55" x14ac:dyDescent="0.2">
      <c r="A865" t="s">
        <v>10</v>
      </c>
      <c r="B865" s="7">
        <f t="shared" si="965"/>
        <v>0</v>
      </c>
      <c r="C865">
        <v>1990</v>
      </c>
      <c r="D865" s="7">
        <f t="shared" ref="D865:AI865" si="982">D747-D826</f>
        <v>0</v>
      </c>
      <c r="E865" s="7">
        <f t="shared" si="982"/>
        <v>0</v>
      </c>
      <c r="F865" s="7">
        <f t="shared" si="982"/>
        <v>0</v>
      </c>
      <c r="G865" s="7">
        <f t="shared" si="982"/>
        <v>0</v>
      </c>
      <c r="H865" s="7">
        <f t="shared" si="982"/>
        <v>0</v>
      </c>
      <c r="I865" s="7">
        <f t="shared" si="982"/>
        <v>0</v>
      </c>
      <c r="J865" s="7">
        <f t="shared" si="982"/>
        <v>0</v>
      </c>
      <c r="K865" s="7">
        <f t="shared" si="982"/>
        <v>0</v>
      </c>
      <c r="L865" s="7">
        <f t="shared" si="982"/>
        <v>0</v>
      </c>
      <c r="M865" s="7">
        <f t="shared" si="982"/>
        <v>0</v>
      </c>
      <c r="N865" s="7">
        <f t="shared" si="982"/>
        <v>0</v>
      </c>
      <c r="O865" s="7">
        <f t="shared" si="982"/>
        <v>0</v>
      </c>
      <c r="P865" s="7">
        <f t="shared" si="982"/>
        <v>0</v>
      </c>
      <c r="Q865" s="7">
        <f t="shared" si="982"/>
        <v>0</v>
      </c>
      <c r="R865" s="7">
        <f t="shared" si="982"/>
        <v>0</v>
      </c>
      <c r="S865" s="7">
        <f t="shared" si="982"/>
        <v>0</v>
      </c>
      <c r="T865" s="7">
        <f t="shared" si="982"/>
        <v>0</v>
      </c>
      <c r="U865" s="7">
        <f t="shared" si="982"/>
        <v>0</v>
      </c>
      <c r="V865" s="7">
        <f t="shared" si="982"/>
        <v>0</v>
      </c>
      <c r="W865" s="7">
        <f t="shared" si="982"/>
        <v>0</v>
      </c>
      <c r="X865" s="7">
        <f t="shared" si="982"/>
        <v>0</v>
      </c>
      <c r="Y865" s="7">
        <f t="shared" si="982"/>
        <v>0</v>
      </c>
      <c r="Z865" s="7">
        <f t="shared" si="982"/>
        <v>0</v>
      </c>
      <c r="AA865" s="7">
        <f t="shared" si="982"/>
        <v>0</v>
      </c>
      <c r="AB865" s="7">
        <f t="shared" si="982"/>
        <v>0</v>
      </c>
      <c r="AC865" s="7">
        <f t="shared" si="982"/>
        <v>0</v>
      </c>
      <c r="AD865" s="7">
        <f t="shared" si="982"/>
        <v>0</v>
      </c>
      <c r="AE865" s="7">
        <f t="shared" si="982"/>
        <v>0</v>
      </c>
      <c r="AF865" s="7">
        <f t="shared" si="982"/>
        <v>0</v>
      </c>
      <c r="AG865" s="7">
        <f t="shared" si="982"/>
        <v>0</v>
      </c>
      <c r="AH865" s="7">
        <f t="shared" si="982"/>
        <v>0</v>
      </c>
      <c r="AI865" s="7">
        <f t="shared" si="982"/>
        <v>0</v>
      </c>
      <c r="AJ865" s="7">
        <f t="shared" ref="AJ865:BC865" si="983">AJ747-AJ826</f>
        <v>0</v>
      </c>
      <c r="AK865" s="7">
        <f t="shared" si="983"/>
        <v>0</v>
      </c>
      <c r="AL865" s="7">
        <f t="shared" si="983"/>
        <v>0</v>
      </c>
      <c r="AM865" s="7">
        <f t="shared" si="983"/>
        <v>0</v>
      </c>
      <c r="AN865" s="7">
        <f t="shared" si="983"/>
        <v>0</v>
      </c>
      <c r="AO865" s="7">
        <f t="shared" si="983"/>
        <v>0</v>
      </c>
      <c r="AP865" s="7">
        <f t="shared" si="983"/>
        <v>0</v>
      </c>
      <c r="AQ865" s="7">
        <f t="shared" si="983"/>
        <v>0</v>
      </c>
      <c r="AR865" s="7">
        <f t="shared" si="983"/>
        <v>0</v>
      </c>
      <c r="AS865" s="7">
        <f t="shared" si="983"/>
        <v>0</v>
      </c>
      <c r="AT865" s="7">
        <f t="shared" si="983"/>
        <v>0</v>
      </c>
      <c r="AU865" s="7">
        <f t="shared" si="983"/>
        <v>0</v>
      </c>
      <c r="AV865" s="7">
        <f t="shared" si="983"/>
        <v>0</v>
      </c>
      <c r="AW865" s="7">
        <f t="shared" si="983"/>
        <v>0</v>
      </c>
      <c r="AX865" s="7">
        <f t="shared" si="983"/>
        <v>0</v>
      </c>
      <c r="AY865" s="7">
        <f t="shared" si="983"/>
        <v>0</v>
      </c>
      <c r="AZ865" s="7">
        <f t="shared" si="983"/>
        <v>0</v>
      </c>
      <c r="BA865" s="7">
        <f t="shared" si="983"/>
        <v>0</v>
      </c>
      <c r="BB865" s="7">
        <f t="shared" si="983"/>
        <v>0</v>
      </c>
      <c r="BC865" s="7">
        <f t="shared" si="983"/>
        <v>0</v>
      </c>
    </row>
    <row r="866" spans="1:55" x14ac:dyDescent="0.2">
      <c r="A866" t="s">
        <v>10</v>
      </c>
      <c r="B866" s="7">
        <f t="shared" si="965"/>
        <v>0</v>
      </c>
      <c r="C866">
        <v>1991</v>
      </c>
      <c r="D866" s="7">
        <f t="shared" ref="D866:AI866" si="984">D748-D827</f>
        <v>0</v>
      </c>
      <c r="E866" s="7">
        <f t="shared" si="984"/>
        <v>0</v>
      </c>
      <c r="F866" s="7">
        <f t="shared" si="984"/>
        <v>0</v>
      </c>
      <c r="G866" s="7">
        <f t="shared" si="984"/>
        <v>0</v>
      </c>
      <c r="H866" s="7">
        <f t="shared" si="984"/>
        <v>0</v>
      </c>
      <c r="I866" s="7">
        <f t="shared" si="984"/>
        <v>0</v>
      </c>
      <c r="J866" s="7">
        <f t="shared" si="984"/>
        <v>0</v>
      </c>
      <c r="K866" s="7">
        <f t="shared" si="984"/>
        <v>0</v>
      </c>
      <c r="L866" s="7">
        <f t="shared" si="984"/>
        <v>0</v>
      </c>
      <c r="M866" s="7">
        <f t="shared" si="984"/>
        <v>0</v>
      </c>
      <c r="N866" s="7">
        <f t="shared" si="984"/>
        <v>0</v>
      </c>
      <c r="O866" s="7">
        <f t="shared" si="984"/>
        <v>0</v>
      </c>
      <c r="P866" s="7">
        <f t="shared" si="984"/>
        <v>0</v>
      </c>
      <c r="Q866" s="7">
        <f t="shared" si="984"/>
        <v>0</v>
      </c>
      <c r="R866" s="7">
        <f t="shared" si="984"/>
        <v>0</v>
      </c>
      <c r="S866" s="7">
        <f t="shared" si="984"/>
        <v>0</v>
      </c>
      <c r="T866" s="7">
        <f t="shared" si="984"/>
        <v>0</v>
      </c>
      <c r="U866" s="7">
        <f t="shared" si="984"/>
        <v>0</v>
      </c>
      <c r="V866" s="7">
        <f t="shared" si="984"/>
        <v>0</v>
      </c>
      <c r="W866" s="7">
        <f t="shared" si="984"/>
        <v>0</v>
      </c>
      <c r="X866" s="7">
        <f t="shared" si="984"/>
        <v>0</v>
      </c>
      <c r="Y866" s="7">
        <f t="shared" si="984"/>
        <v>0</v>
      </c>
      <c r="Z866" s="7">
        <f t="shared" si="984"/>
        <v>0</v>
      </c>
      <c r="AA866" s="7">
        <f t="shared" si="984"/>
        <v>0</v>
      </c>
      <c r="AB866" s="7">
        <f t="shared" si="984"/>
        <v>0</v>
      </c>
      <c r="AC866" s="7">
        <f t="shared" si="984"/>
        <v>0</v>
      </c>
      <c r="AD866" s="7">
        <f t="shared" si="984"/>
        <v>0</v>
      </c>
      <c r="AE866" s="7">
        <f t="shared" si="984"/>
        <v>0</v>
      </c>
      <c r="AF866" s="7">
        <f t="shared" si="984"/>
        <v>0</v>
      </c>
      <c r="AG866" s="7">
        <f t="shared" si="984"/>
        <v>0</v>
      </c>
      <c r="AH866" s="7">
        <f t="shared" si="984"/>
        <v>0</v>
      </c>
      <c r="AI866" s="7">
        <f t="shared" si="984"/>
        <v>0</v>
      </c>
      <c r="AJ866" s="7">
        <f t="shared" ref="AJ866:BC866" si="985">AJ748-AJ827</f>
        <v>0</v>
      </c>
      <c r="AK866" s="7">
        <f t="shared" si="985"/>
        <v>0</v>
      </c>
      <c r="AL866" s="7">
        <f t="shared" si="985"/>
        <v>0</v>
      </c>
      <c r="AM866" s="7">
        <f t="shared" si="985"/>
        <v>0</v>
      </c>
      <c r="AN866" s="7">
        <f t="shared" si="985"/>
        <v>0</v>
      </c>
      <c r="AO866" s="7">
        <f t="shared" si="985"/>
        <v>0</v>
      </c>
      <c r="AP866" s="7">
        <f t="shared" si="985"/>
        <v>0</v>
      </c>
      <c r="AQ866" s="7">
        <f t="shared" si="985"/>
        <v>0</v>
      </c>
      <c r="AR866" s="7">
        <f t="shared" si="985"/>
        <v>0</v>
      </c>
      <c r="AS866" s="7">
        <f t="shared" si="985"/>
        <v>0</v>
      </c>
      <c r="AT866" s="7">
        <f t="shared" si="985"/>
        <v>0</v>
      </c>
      <c r="AU866" s="7">
        <f t="shared" si="985"/>
        <v>0</v>
      </c>
      <c r="AV866" s="7">
        <f t="shared" si="985"/>
        <v>0</v>
      </c>
      <c r="AW866" s="7">
        <f t="shared" si="985"/>
        <v>0</v>
      </c>
      <c r="AX866" s="7">
        <f t="shared" si="985"/>
        <v>0</v>
      </c>
      <c r="AY866" s="7">
        <f t="shared" si="985"/>
        <v>0</v>
      </c>
      <c r="AZ866" s="7">
        <f t="shared" si="985"/>
        <v>0</v>
      </c>
      <c r="BA866" s="7">
        <f t="shared" si="985"/>
        <v>0</v>
      </c>
      <c r="BB866" s="7">
        <f t="shared" si="985"/>
        <v>0</v>
      </c>
      <c r="BC866" s="7">
        <f t="shared" si="985"/>
        <v>0</v>
      </c>
    </row>
    <row r="867" spans="1:55" x14ac:dyDescent="0.2">
      <c r="A867" t="s">
        <v>10</v>
      </c>
      <c r="B867" s="7">
        <f t="shared" si="965"/>
        <v>0</v>
      </c>
      <c r="C867">
        <v>1992</v>
      </c>
      <c r="D867" s="7">
        <f t="shared" ref="D867:AI867" si="986">D749-D828</f>
        <v>0</v>
      </c>
      <c r="E867" s="7">
        <f t="shared" si="986"/>
        <v>0</v>
      </c>
      <c r="F867" s="7">
        <f t="shared" si="986"/>
        <v>0</v>
      </c>
      <c r="G867" s="7">
        <f t="shared" si="986"/>
        <v>0</v>
      </c>
      <c r="H867" s="7">
        <f t="shared" si="986"/>
        <v>0</v>
      </c>
      <c r="I867" s="7">
        <f t="shared" si="986"/>
        <v>0</v>
      </c>
      <c r="J867" s="7">
        <f t="shared" si="986"/>
        <v>0</v>
      </c>
      <c r="K867" s="7">
        <f t="shared" si="986"/>
        <v>0</v>
      </c>
      <c r="L867" s="7">
        <f t="shared" si="986"/>
        <v>0</v>
      </c>
      <c r="M867" s="7">
        <f t="shared" si="986"/>
        <v>0</v>
      </c>
      <c r="N867" s="7">
        <f t="shared" si="986"/>
        <v>0</v>
      </c>
      <c r="O867" s="7">
        <f t="shared" si="986"/>
        <v>0</v>
      </c>
      <c r="P867" s="7">
        <f t="shared" si="986"/>
        <v>0</v>
      </c>
      <c r="Q867" s="7">
        <f t="shared" si="986"/>
        <v>0</v>
      </c>
      <c r="R867" s="7">
        <f t="shared" si="986"/>
        <v>0</v>
      </c>
      <c r="S867" s="7">
        <f t="shared" si="986"/>
        <v>0</v>
      </c>
      <c r="T867" s="7">
        <f t="shared" si="986"/>
        <v>0</v>
      </c>
      <c r="U867" s="7">
        <f t="shared" si="986"/>
        <v>0</v>
      </c>
      <c r="V867" s="7">
        <f t="shared" si="986"/>
        <v>0</v>
      </c>
      <c r="W867" s="7">
        <f t="shared" si="986"/>
        <v>0</v>
      </c>
      <c r="X867" s="7">
        <f t="shared" si="986"/>
        <v>0</v>
      </c>
      <c r="Y867" s="7">
        <f t="shared" si="986"/>
        <v>0</v>
      </c>
      <c r="Z867" s="7">
        <f t="shared" si="986"/>
        <v>0</v>
      </c>
      <c r="AA867" s="7">
        <f t="shared" si="986"/>
        <v>0</v>
      </c>
      <c r="AB867" s="7">
        <f t="shared" si="986"/>
        <v>0</v>
      </c>
      <c r="AC867" s="7">
        <f t="shared" si="986"/>
        <v>0</v>
      </c>
      <c r="AD867" s="7">
        <f t="shared" si="986"/>
        <v>0</v>
      </c>
      <c r="AE867" s="7">
        <f t="shared" si="986"/>
        <v>0</v>
      </c>
      <c r="AF867" s="7">
        <f t="shared" si="986"/>
        <v>0</v>
      </c>
      <c r="AG867" s="7">
        <f t="shared" si="986"/>
        <v>0</v>
      </c>
      <c r="AH867" s="7">
        <f t="shared" si="986"/>
        <v>0</v>
      </c>
      <c r="AI867" s="7">
        <f t="shared" si="986"/>
        <v>0</v>
      </c>
      <c r="AJ867" s="7">
        <f t="shared" ref="AJ867:BC867" si="987">AJ749-AJ828</f>
        <v>0</v>
      </c>
      <c r="AK867" s="7">
        <f t="shared" si="987"/>
        <v>0</v>
      </c>
      <c r="AL867" s="7">
        <f t="shared" si="987"/>
        <v>0</v>
      </c>
      <c r="AM867" s="7">
        <f t="shared" si="987"/>
        <v>0</v>
      </c>
      <c r="AN867" s="7">
        <f t="shared" si="987"/>
        <v>0</v>
      </c>
      <c r="AO867" s="7">
        <f t="shared" si="987"/>
        <v>0</v>
      </c>
      <c r="AP867" s="7">
        <f t="shared" si="987"/>
        <v>0</v>
      </c>
      <c r="AQ867" s="7">
        <f t="shared" si="987"/>
        <v>0</v>
      </c>
      <c r="AR867" s="7">
        <f t="shared" si="987"/>
        <v>0</v>
      </c>
      <c r="AS867" s="7">
        <f t="shared" si="987"/>
        <v>0</v>
      </c>
      <c r="AT867" s="7">
        <f t="shared" si="987"/>
        <v>0</v>
      </c>
      <c r="AU867" s="7">
        <f t="shared" si="987"/>
        <v>0</v>
      </c>
      <c r="AV867" s="7">
        <f t="shared" si="987"/>
        <v>0</v>
      </c>
      <c r="AW867" s="7">
        <f t="shared" si="987"/>
        <v>0</v>
      </c>
      <c r="AX867" s="7">
        <f t="shared" si="987"/>
        <v>0</v>
      </c>
      <c r="AY867" s="7">
        <f t="shared" si="987"/>
        <v>0</v>
      </c>
      <c r="AZ867" s="7">
        <f t="shared" si="987"/>
        <v>0</v>
      </c>
      <c r="BA867" s="7">
        <f t="shared" si="987"/>
        <v>0</v>
      </c>
      <c r="BB867" s="7">
        <f t="shared" si="987"/>
        <v>0</v>
      </c>
      <c r="BC867" s="7">
        <f t="shared" si="987"/>
        <v>0</v>
      </c>
    </row>
    <row r="868" spans="1:55" x14ac:dyDescent="0.2">
      <c r="A868" t="s">
        <v>10</v>
      </c>
      <c r="B868" s="7">
        <f t="shared" si="965"/>
        <v>0</v>
      </c>
      <c r="C868">
        <v>1993</v>
      </c>
      <c r="D868" s="7">
        <f t="shared" ref="D868:AI868" si="988">D750-D829</f>
        <v>0</v>
      </c>
      <c r="E868" s="7">
        <f t="shared" si="988"/>
        <v>0</v>
      </c>
      <c r="F868" s="7">
        <f t="shared" si="988"/>
        <v>0</v>
      </c>
      <c r="G868" s="7">
        <f t="shared" si="988"/>
        <v>0</v>
      </c>
      <c r="H868" s="7">
        <f t="shared" si="988"/>
        <v>0</v>
      </c>
      <c r="I868" s="7">
        <f t="shared" si="988"/>
        <v>0</v>
      </c>
      <c r="J868" s="7">
        <f t="shared" si="988"/>
        <v>0</v>
      </c>
      <c r="K868" s="7">
        <f t="shared" si="988"/>
        <v>0</v>
      </c>
      <c r="L868" s="7">
        <f t="shared" si="988"/>
        <v>0</v>
      </c>
      <c r="M868" s="7">
        <f t="shared" si="988"/>
        <v>0</v>
      </c>
      <c r="N868" s="7">
        <f t="shared" si="988"/>
        <v>0</v>
      </c>
      <c r="O868" s="7">
        <f t="shared" si="988"/>
        <v>0</v>
      </c>
      <c r="P868" s="7">
        <f t="shared" si="988"/>
        <v>0</v>
      </c>
      <c r="Q868" s="7">
        <f t="shared" si="988"/>
        <v>0</v>
      </c>
      <c r="R868" s="7">
        <f t="shared" si="988"/>
        <v>0</v>
      </c>
      <c r="S868" s="7">
        <f t="shared" si="988"/>
        <v>0</v>
      </c>
      <c r="T868" s="7">
        <f t="shared" si="988"/>
        <v>0</v>
      </c>
      <c r="U868" s="7">
        <f t="shared" si="988"/>
        <v>0</v>
      </c>
      <c r="V868" s="7">
        <f t="shared" si="988"/>
        <v>0</v>
      </c>
      <c r="W868" s="7">
        <f t="shared" si="988"/>
        <v>0</v>
      </c>
      <c r="X868" s="7">
        <f t="shared" si="988"/>
        <v>0</v>
      </c>
      <c r="Y868" s="7">
        <f t="shared" si="988"/>
        <v>0</v>
      </c>
      <c r="Z868" s="7">
        <f t="shared" si="988"/>
        <v>0</v>
      </c>
      <c r="AA868" s="7">
        <f t="shared" si="988"/>
        <v>0</v>
      </c>
      <c r="AB868" s="7">
        <f t="shared" si="988"/>
        <v>0</v>
      </c>
      <c r="AC868" s="7">
        <f t="shared" si="988"/>
        <v>0</v>
      </c>
      <c r="AD868" s="7">
        <f t="shared" si="988"/>
        <v>0</v>
      </c>
      <c r="AE868" s="7">
        <f t="shared" si="988"/>
        <v>0</v>
      </c>
      <c r="AF868" s="7">
        <f t="shared" si="988"/>
        <v>0</v>
      </c>
      <c r="AG868" s="7">
        <f t="shared" si="988"/>
        <v>0</v>
      </c>
      <c r="AH868" s="7">
        <f t="shared" si="988"/>
        <v>0</v>
      </c>
      <c r="AI868" s="7">
        <f t="shared" si="988"/>
        <v>0</v>
      </c>
      <c r="AJ868" s="7">
        <f t="shared" ref="AJ868:BC868" si="989">AJ750-AJ829</f>
        <v>0</v>
      </c>
      <c r="AK868" s="7">
        <f t="shared" si="989"/>
        <v>0</v>
      </c>
      <c r="AL868" s="7">
        <f t="shared" si="989"/>
        <v>0</v>
      </c>
      <c r="AM868" s="7">
        <f t="shared" si="989"/>
        <v>0</v>
      </c>
      <c r="AN868" s="7">
        <f t="shared" si="989"/>
        <v>0</v>
      </c>
      <c r="AO868" s="7">
        <f t="shared" si="989"/>
        <v>0</v>
      </c>
      <c r="AP868" s="7">
        <f t="shared" si="989"/>
        <v>0</v>
      </c>
      <c r="AQ868" s="7">
        <f t="shared" si="989"/>
        <v>0</v>
      </c>
      <c r="AR868" s="7">
        <f t="shared" si="989"/>
        <v>0</v>
      </c>
      <c r="AS868" s="7">
        <f t="shared" si="989"/>
        <v>0</v>
      </c>
      <c r="AT868" s="7">
        <f t="shared" si="989"/>
        <v>0</v>
      </c>
      <c r="AU868" s="7">
        <f t="shared" si="989"/>
        <v>0</v>
      </c>
      <c r="AV868" s="7">
        <f t="shared" si="989"/>
        <v>0</v>
      </c>
      <c r="AW868" s="7">
        <f t="shared" si="989"/>
        <v>0</v>
      </c>
      <c r="AX868" s="7">
        <f t="shared" si="989"/>
        <v>0</v>
      </c>
      <c r="AY868" s="7">
        <f t="shared" si="989"/>
        <v>0</v>
      </c>
      <c r="AZ868" s="7">
        <f t="shared" si="989"/>
        <v>0</v>
      </c>
      <c r="BA868" s="7">
        <f t="shared" si="989"/>
        <v>0</v>
      </c>
      <c r="BB868" s="7">
        <f t="shared" si="989"/>
        <v>0</v>
      </c>
      <c r="BC868" s="7">
        <f t="shared" si="989"/>
        <v>0</v>
      </c>
    </row>
    <row r="869" spans="1:55" x14ac:dyDescent="0.2">
      <c r="A869" t="s">
        <v>10</v>
      </c>
      <c r="B869" s="7">
        <f t="shared" si="965"/>
        <v>0</v>
      </c>
      <c r="C869">
        <v>1994</v>
      </c>
      <c r="D869" s="7">
        <f t="shared" ref="D869:AI869" si="990">D751-D830</f>
        <v>0</v>
      </c>
      <c r="E869" s="7">
        <f t="shared" si="990"/>
        <v>0</v>
      </c>
      <c r="F869" s="7">
        <f t="shared" si="990"/>
        <v>0</v>
      </c>
      <c r="G869" s="7">
        <f t="shared" si="990"/>
        <v>0</v>
      </c>
      <c r="H869" s="7">
        <f t="shared" si="990"/>
        <v>0</v>
      </c>
      <c r="I869" s="7">
        <f t="shared" si="990"/>
        <v>0</v>
      </c>
      <c r="J869" s="7">
        <f t="shared" si="990"/>
        <v>0</v>
      </c>
      <c r="K869" s="7">
        <f t="shared" si="990"/>
        <v>0</v>
      </c>
      <c r="L869" s="7">
        <f t="shared" si="990"/>
        <v>0</v>
      </c>
      <c r="M869" s="7">
        <f t="shared" si="990"/>
        <v>0</v>
      </c>
      <c r="N869" s="7">
        <f t="shared" si="990"/>
        <v>0</v>
      </c>
      <c r="O869" s="7">
        <f t="shared" si="990"/>
        <v>0</v>
      </c>
      <c r="P869" s="7">
        <f t="shared" si="990"/>
        <v>0</v>
      </c>
      <c r="Q869" s="7">
        <f t="shared" si="990"/>
        <v>0</v>
      </c>
      <c r="R869" s="7">
        <f t="shared" si="990"/>
        <v>0</v>
      </c>
      <c r="S869" s="7">
        <f t="shared" si="990"/>
        <v>0</v>
      </c>
      <c r="T869" s="7">
        <f t="shared" si="990"/>
        <v>0</v>
      </c>
      <c r="U869" s="7">
        <f t="shared" si="990"/>
        <v>0</v>
      </c>
      <c r="V869" s="7">
        <f t="shared" si="990"/>
        <v>0</v>
      </c>
      <c r="W869" s="7">
        <f t="shared" si="990"/>
        <v>0</v>
      </c>
      <c r="X869" s="7">
        <f t="shared" si="990"/>
        <v>0</v>
      </c>
      <c r="Y869" s="7">
        <f t="shared" si="990"/>
        <v>0</v>
      </c>
      <c r="Z869" s="7">
        <f t="shared" si="990"/>
        <v>0</v>
      </c>
      <c r="AA869" s="7">
        <f t="shared" si="990"/>
        <v>0</v>
      </c>
      <c r="AB869" s="7">
        <f t="shared" si="990"/>
        <v>0</v>
      </c>
      <c r="AC869" s="7">
        <f t="shared" si="990"/>
        <v>0</v>
      </c>
      <c r="AD869" s="7">
        <f t="shared" si="990"/>
        <v>0</v>
      </c>
      <c r="AE869" s="7">
        <f t="shared" si="990"/>
        <v>0</v>
      </c>
      <c r="AF869" s="7">
        <f t="shared" si="990"/>
        <v>0</v>
      </c>
      <c r="AG869" s="7">
        <f t="shared" si="990"/>
        <v>0</v>
      </c>
      <c r="AH869" s="7">
        <f t="shared" si="990"/>
        <v>0</v>
      </c>
      <c r="AI869" s="7">
        <f t="shared" si="990"/>
        <v>0</v>
      </c>
      <c r="AJ869" s="7">
        <f t="shared" ref="AJ869:BC869" si="991">AJ751-AJ830</f>
        <v>0</v>
      </c>
      <c r="AK869" s="7">
        <f t="shared" si="991"/>
        <v>0</v>
      </c>
      <c r="AL869" s="7">
        <f t="shared" si="991"/>
        <v>0</v>
      </c>
      <c r="AM869" s="7">
        <f t="shared" si="991"/>
        <v>0</v>
      </c>
      <c r="AN869" s="7">
        <f t="shared" si="991"/>
        <v>0</v>
      </c>
      <c r="AO869" s="7">
        <f t="shared" si="991"/>
        <v>0</v>
      </c>
      <c r="AP869" s="7">
        <f t="shared" si="991"/>
        <v>0</v>
      </c>
      <c r="AQ869" s="7">
        <f t="shared" si="991"/>
        <v>0</v>
      </c>
      <c r="AR869" s="7">
        <f t="shared" si="991"/>
        <v>0</v>
      </c>
      <c r="AS869" s="7">
        <f t="shared" si="991"/>
        <v>0</v>
      </c>
      <c r="AT869" s="7">
        <f t="shared" si="991"/>
        <v>0</v>
      </c>
      <c r="AU869" s="7">
        <f t="shared" si="991"/>
        <v>0</v>
      </c>
      <c r="AV869" s="7">
        <f t="shared" si="991"/>
        <v>0</v>
      </c>
      <c r="AW869" s="7">
        <f t="shared" si="991"/>
        <v>0</v>
      </c>
      <c r="AX869" s="7">
        <f t="shared" si="991"/>
        <v>0</v>
      </c>
      <c r="AY869" s="7">
        <f t="shared" si="991"/>
        <v>0</v>
      </c>
      <c r="AZ869" s="7">
        <f t="shared" si="991"/>
        <v>0</v>
      </c>
      <c r="BA869" s="7">
        <f t="shared" si="991"/>
        <v>0</v>
      </c>
      <c r="BB869" s="7">
        <f t="shared" si="991"/>
        <v>0</v>
      </c>
      <c r="BC869" s="7">
        <f t="shared" si="991"/>
        <v>0</v>
      </c>
    </row>
    <row r="870" spans="1:55" x14ac:dyDescent="0.2">
      <c r="A870" t="s">
        <v>10</v>
      </c>
      <c r="B870" s="7">
        <f t="shared" si="965"/>
        <v>0</v>
      </c>
      <c r="C870">
        <v>1995</v>
      </c>
      <c r="D870" s="7">
        <f t="shared" ref="D870:AI870" si="992">D752-D831</f>
        <v>0</v>
      </c>
      <c r="E870" s="7">
        <f t="shared" si="992"/>
        <v>0</v>
      </c>
      <c r="F870" s="7">
        <f t="shared" si="992"/>
        <v>0</v>
      </c>
      <c r="G870" s="7">
        <f t="shared" si="992"/>
        <v>0</v>
      </c>
      <c r="H870" s="7">
        <f t="shared" si="992"/>
        <v>0</v>
      </c>
      <c r="I870" s="7">
        <f t="shared" si="992"/>
        <v>0</v>
      </c>
      <c r="J870" s="7">
        <f t="shared" si="992"/>
        <v>0</v>
      </c>
      <c r="K870" s="7">
        <f t="shared" si="992"/>
        <v>0</v>
      </c>
      <c r="L870" s="7">
        <f t="shared" si="992"/>
        <v>0</v>
      </c>
      <c r="M870" s="7">
        <f t="shared" si="992"/>
        <v>0</v>
      </c>
      <c r="N870" s="7">
        <f t="shared" si="992"/>
        <v>0</v>
      </c>
      <c r="O870" s="7">
        <f t="shared" si="992"/>
        <v>0</v>
      </c>
      <c r="P870" s="7">
        <f t="shared" si="992"/>
        <v>0</v>
      </c>
      <c r="Q870" s="7">
        <f t="shared" si="992"/>
        <v>0</v>
      </c>
      <c r="R870" s="7">
        <f t="shared" si="992"/>
        <v>0</v>
      </c>
      <c r="S870" s="7">
        <f t="shared" si="992"/>
        <v>0</v>
      </c>
      <c r="T870" s="7">
        <f t="shared" si="992"/>
        <v>0</v>
      </c>
      <c r="U870" s="7">
        <f t="shared" si="992"/>
        <v>0</v>
      </c>
      <c r="V870" s="7">
        <f t="shared" si="992"/>
        <v>0</v>
      </c>
      <c r="W870" s="7">
        <f t="shared" si="992"/>
        <v>0</v>
      </c>
      <c r="X870" s="7">
        <f t="shared" si="992"/>
        <v>0</v>
      </c>
      <c r="Y870" s="7">
        <f t="shared" si="992"/>
        <v>0</v>
      </c>
      <c r="Z870" s="7">
        <f t="shared" si="992"/>
        <v>0</v>
      </c>
      <c r="AA870" s="7">
        <f t="shared" si="992"/>
        <v>0</v>
      </c>
      <c r="AB870" s="7">
        <f t="shared" si="992"/>
        <v>0</v>
      </c>
      <c r="AC870" s="7">
        <f t="shared" si="992"/>
        <v>0</v>
      </c>
      <c r="AD870" s="7">
        <f t="shared" si="992"/>
        <v>0</v>
      </c>
      <c r="AE870" s="7">
        <f t="shared" si="992"/>
        <v>0</v>
      </c>
      <c r="AF870" s="7">
        <f t="shared" si="992"/>
        <v>0</v>
      </c>
      <c r="AG870" s="7">
        <f t="shared" si="992"/>
        <v>0</v>
      </c>
      <c r="AH870" s="7">
        <f t="shared" si="992"/>
        <v>0</v>
      </c>
      <c r="AI870" s="7">
        <f t="shared" si="992"/>
        <v>0</v>
      </c>
      <c r="AJ870" s="7">
        <f t="shared" ref="AJ870:BC870" si="993">AJ752-AJ831</f>
        <v>0</v>
      </c>
      <c r="AK870" s="7">
        <f t="shared" si="993"/>
        <v>0</v>
      </c>
      <c r="AL870" s="7">
        <f t="shared" si="993"/>
        <v>0</v>
      </c>
      <c r="AM870" s="7">
        <f t="shared" si="993"/>
        <v>0</v>
      </c>
      <c r="AN870" s="7">
        <f t="shared" si="993"/>
        <v>0</v>
      </c>
      <c r="AO870" s="7">
        <f t="shared" si="993"/>
        <v>0</v>
      </c>
      <c r="AP870" s="7">
        <f t="shared" si="993"/>
        <v>0</v>
      </c>
      <c r="AQ870" s="7">
        <f t="shared" si="993"/>
        <v>0</v>
      </c>
      <c r="AR870" s="7">
        <f t="shared" si="993"/>
        <v>0</v>
      </c>
      <c r="AS870" s="7">
        <f t="shared" si="993"/>
        <v>0</v>
      </c>
      <c r="AT870" s="7">
        <f t="shared" si="993"/>
        <v>0</v>
      </c>
      <c r="AU870" s="7">
        <f t="shared" si="993"/>
        <v>0</v>
      </c>
      <c r="AV870" s="7">
        <f t="shared" si="993"/>
        <v>0</v>
      </c>
      <c r="AW870" s="7">
        <f t="shared" si="993"/>
        <v>0</v>
      </c>
      <c r="AX870" s="7">
        <f t="shared" si="993"/>
        <v>0</v>
      </c>
      <c r="AY870" s="7">
        <f t="shared" si="993"/>
        <v>0</v>
      </c>
      <c r="AZ870" s="7">
        <f t="shared" si="993"/>
        <v>0</v>
      </c>
      <c r="BA870" s="7">
        <f t="shared" si="993"/>
        <v>0</v>
      </c>
      <c r="BB870" s="7">
        <f t="shared" si="993"/>
        <v>0</v>
      </c>
      <c r="BC870" s="7">
        <f t="shared" si="993"/>
        <v>0</v>
      </c>
    </row>
    <row r="871" spans="1:55" x14ac:dyDescent="0.2">
      <c r="A871" t="s">
        <v>10</v>
      </c>
      <c r="B871" s="7">
        <f t="shared" si="965"/>
        <v>0</v>
      </c>
      <c r="C871">
        <v>1996</v>
      </c>
      <c r="D871" s="7">
        <f t="shared" ref="D871:AI871" si="994">D753-D832</f>
        <v>0</v>
      </c>
      <c r="E871" s="7">
        <f t="shared" si="994"/>
        <v>0</v>
      </c>
      <c r="F871" s="7">
        <f t="shared" si="994"/>
        <v>0</v>
      </c>
      <c r="G871" s="7">
        <f t="shared" si="994"/>
        <v>0</v>
      </c>
      <c r="H871" s="7">
        <f t="shared" si="994"/>
        <v>0</v>
      </c>
      <c r="I871" s="7">
        <f t="shared" si="994"/>
        <v>0</v>
      </c>
      <c r="J871" s="7">
        <f t="shared" si="994"/>
        <v>0</v>
      </c>
      <c r="K871" s="7">
        <f t="shared" si="994"/>
        <v>0</v>
      </c>
      <c r="L871" s="7">
        <f t="shared" si="994"/>
        <v>0</v>
      </c>
      <c r="M871" s="7">
        <f t="shared" si="994"/>
        <v>0</v>
      </c>
      <c r="N871" s="7">
        <f t="shared" si="994"/>
        <v>0</v>
      </c>
      <c r="O871" s="7">
        <f t="shared" si="994"/>
        <v>0</v>
      </c>
      <c r="P871" s="7">
        <f t="shared" si="994"/>
        <v>0</v>
      </c>
      <c r="Q871" s="7">
        <f t="shared" si="994"/>
        <v>0</v>
      </c>
      <c r="R871" s="7">
        <f t="shared" si="994"/>
        <v>0</v>
      </c>
      <c r="S871" s="7">
        <f t="shared" si="994"/>
        <v>0</v>
      </c>
      <c r="T871" s="7">
        <f t="shared" si="994"/>
        <v>0</v>
      </c>
      <c r="U871" s="7">
        <f t="shared" si="994"/>
        <v>0</v>
      </c>
      <c r="V871" s="7">
        <f t="shared" si="994"/>
        <v>0</v>
      </c>
      <c r="W871" s="7">
        <f t="shared" si="994"/>
        <v>0</v>
      </c>
      <c r="X871" s="7">
        <f t="shared" si="994"/>
        <v>0</v>
      </c>
      <c r="Y871" s="7">
        <f t="shared" si="994"/>
        <v>0</v>
      </c>
      <c r="Z871" s="7">
        <f t="shared" si="994"/>
        <v>0</v>
      </c>
      <c r="AA871" s="7">
        <f t="shared" si="994"/>
        <v>0</v>
      </c>
      <c r="AB871" s="7">
        <f t="shared" si="994"/>
        <v>0</v>
      </c>
      <c r="AC871" s="7">
        <f t="shared" si="994"/>
        <v>0</v>
      </c>
      <c r="AD871" s="7">
        <f t="shared" si="994"/>
        <v>0</v>
      </c>
      <c r="AE871" s="7">
        <f t="shared" si="994"/>
        <v>0</v>
      </c>
      <c r="AF871" s="7">
        <f t="shared" si="994"/>
        <v>0</v>
      </c>
      <c r="AG871" s="7">
        <f t="shared" si="994"/>
        <v>0</v>
      </c>
      <c r="AH871" s="7">
        <f t="shared" si="994"/>
        <v>0</v>
      </c>
      <c r="AI871" s="7">
        <f t="shared" si="994"/>
        <v>0</v>
      </c>
      <c r="AJ871" s="7">
        <f t="shared" ref="AJ871:BC871" si="995">AJ753-AJ832</f>
        <v>0</v>
      </c>
      <c r="AK871" s="7">
        <f t="shared" si="995"/>
        <v>0</v>
      </c>
      <c r="AL871" s="7">
        <f t="shared" si="995"/>
        <v>0</v>
      </c>
      <c r="AM871" s="7">
        <f t="shared" si="995"/>
        <v>0</v>
      </c>
      <c r="AN871" s="7">
        <f t="shared" si="995"/>
        <v>0</v>
      </c>
      <c r="AO871" s="7">
        <f t="shared" si="995"/>
        <v>0</v>
      </c>
      <c r="AP871" s="7">
        <f t="shared" si="995"/>
        <v>0</v>
      </c>
      <c r="AQ871" s="7">
        <f t="shared" si="995"/>
        <v>0</v>
      </c>
      <c r="AR871" s="7">
        <f t="shared" si="995"/>
        <v>0</v>
      </c>
      <c r="AS871" s="7">
        <f t="shared" si="995"/>
        <v>0</v>
      </c>
      <c r="AT871" s="7">
        <f t="shared" si="995"/>
        <v>0</v>
      </c>
      <c r="AU871" s="7">
        <f t="shared" si="995"/>
        <v>0</v>
      </c>
      <c r="AV871" s="7">
        <f t="shared" si="995"/>
        <v>0</v>
      </c>
      <c r="AW871" s="7">
        <f t="shared" si="995"/>
        <v>0</v>
      </c>
      <c r="AX871" s="7">
        <f t="shared" si="995"/>
        <v>0</v>
      </c>
      <c r="AY871" s="7">
        <f t="shared" si="995"/>
        <v>0</v>
      </c>
      <c r="AZ871" s="7">
        <f t="shared" si="995"/>
        <v>0</v>
      </c>
      <c r="BA871" s="7">
        <f t="shared" si="995"/>
        <v>0</v>
      </c>
      <c r="BB871" s="7">
        <f t="shared" si="995"/>
        <v>0</v>
      </c>
      <c r="BC871" s="7">
        <f t="shared" si="995"/>
        <v>0</v>
      </c>
    </row>
    <row r="872" spans="1:55" x14ac:dyDescent="0.2">
      <c r="A872" t="s">
        <v>10</v>
      </c>
      <c r="B872" s="7">
        <f t="shared" si="965"/>
        <v>0</v>
      </c>
      <c r="C872">
        <v>1997</v>
      </c>
      <c r="D872" s="7">
        <f t="shared" ref="D872:AI872" si="996">D754-D833</f>
        <v>0</v>
      </c>
      <c r="E872" s="7">
        <f t="shared" si="996"/>
        <v>0</v>
      </c>
      <c r="F872" s="7">
        <f t="shared" si="996"/>
        <v>0</v>
      </c>
      <c r="G872" s="7">
        <f t="shared" si="996"/>
        <v>0</v>
      </c>
      <c r="H872" s="7">
        <f t="shared" si="996"/>
        <v>0</v>
      </c>
      <c r="I872" s="7">
        <f t="shared" si="996"/>
        <v>0</v>
      </c>
      <c r="J872" s="7">
        <f t="shared" si="996"/>
        <v>0</v>
      </c>
      <c r="K872" s="7">
        <f t="shared" si="996"/>
        <v>0</v>
      </c>
      <c r="L872" s="7">
        <f t="shared" si="996"/>
        <v>0</v>
      </c>
      <c r="M872" s="7">
        <f t="shared" si="996"/>
        <v>0</v>
      </c>
      <c r="N872" s="7">
        <f t="shared" si="996"/>
        <v>0</v>
      </c>
      <c r="O872" s="7">
        <f t="shared" si="996"/>
        <v>0</v>
      </c>
      <c r="P872" s="7">
        <f t="shared" si="996"/>
        <v>0</v>
      </c>
      <c r="Q872" s="7">
        <f t="shared" si="996"/>
        <v>0</v>
      </c>
      <c r="R872" s="7">
        <f t="shared" si="996"/>
        <v>0</v>
      </c>
      <c r="S872" s="7">
        <f t="shared" si="996"/>
        <v>0</v>
      </c>
      <c r="T872" s="7">
        <f t="shared" si="996"/>
        <v>0</v>
      </c>
      <c r="U872" s="7">
        <f t="shared" si="996"/>
        <v>0</v>
      </c>
      <c r="V872" s="7">
        <f t="shared" si="996"/>
        <v>0</v>
      </c>
      <c r="W872" s="7">
        <f t="shared" si="996"/>
        <v>0</v>
      </c>
      <c r="X872" s="7">
        <f t="shared" si="996"/>
        <v>0</v>
      </c>
      <c r="Y872" s="7">
        <f t="shared" si="996"/>
        <v>0</v>
      </c>
      <c r="Z872" s="7">
        <f t="shared" si="996"/>
        <v>0</v>
      </c>
      <c r="AA872" s="7">
        <f t="shared" si="996"/>
        <v>0</v>
      </c>
      <c r="AB872" s="7">
        <f t="shared" si="996"/>
        <v>0</v>
      </c>
      <c r="AC872" s="7">
        <f t="shared" si="996"/>
        <v>0</v>
      </c>
      <c r="AD872" s="7">
        <f t="shared" si="996"/>
        <v>0</v>
      </c>
      <c r="AE872" s="7">
        <f t="shared" si="996"/>
        <v>0</v>
      </c>
      <c r="AF872" s="7">
        <f t="shared" si="996"/>
        <v>0</v>
      </c>
      <c r="AG872" s="7">
        <f t="shared" si="996"/>
        <v>0</v>
      </c>
      <c r="AH872" s="7">
        <f t="shared" si="996"/>
        <v>0</v>
      </c>
      <c r="AI872" s="7">
        <f t="shared" si="996"/>
        <v>0</v>
      </c>
      <c r="AJ872" s="7">
        <f t="shared" ref="AJ872:BC872" si="997">AJ754-AJ833</f>
        <v>0</v>
      </c>
      <c r="AK872" s="7">
        <f t="shared" si="997"/>
        <v>0</v>
      </c>
      <c r="AL872" s="7">
        <f t="shared" si="997"/>
        <v>0</v>
      </c>
      <c r="AM872" s="7">
        <f t="shared" si="997"/>
        <v>0</v>
      </c>
      <c r="AN872" s="7">
        <f t="shared" si="997"/>
        <v>0</v>
      </c>
      <c r="AO872" s="7">
        <f t="shared" si="997"/>
        <v>0</v>
      </c>
      <c r="AP872" s="7">
        <f t="shared" si="997"/>
        <v>0</v>
      </c>
      <c r="AQ872" s="7">
        <f t="shared" si="997"/>
        <v>0</v>
      </c>
      <c r="AR872" s="7">
        <f t="shared" si="997"/>
        <v>0</v>
      </c>
      <c r="AS872" s="7">
        <f t="shared" si="997"/>
        <v>0</v>
      </c>
      <c r="AT872" s="7">
        <f t="shared" si="997"/>
        <v>0</v>
      </c>
      <c r="AU872" s="7">
        <f t="shared" si="997"/>
        <v>0</v>
      </c>
      <c r="AV872" s="7">
        <f t="shared" si="997"/>
        <v>0</v>
      </c>
      <c r="AW872" s="7">
        <f t="shared" si="997"/>
        <v>0</v>
      </c>
      <c r="AX872" s="7">
        <f t="shared" si="997"/>
        <v>0</v>
      </c>
      <c r="AY872" s="7">
        <f t="shared" si="997"/>
        <v>0</v>
      </c>
      <c r="AZ872" s="7">
        <f t="shared" si="997"/>
        <v>0</v>
      </c>
      <c r="BA872" s="7">
        <f t="shared" si="997"/>
        <v>0</v>
      </c>
      <c r="BB872" s="7">
        <f t="shared" si="997"/>
        <v>0</v>
      </c>
      <c r="BC872" s="7">
        <f t="shared" si="997"/>
        <v>0</v>
      </c>
    </row>
    <row r="873" spans="1:55" x14ac:dyDescent="0.2">
      <c r="A873" t="s">
        <v>10</v>
      </c>
      <c r="B873" s="7">
        <f t="shared" si="965"/>
        <v>0</v>
      </c>
      <c r="C873">
        <v>1998</v>
      </c>
      <c r="D873" s="7">
        <f t="shared" ref="D873:AI873" si="998">D755-D834</f>
        <v>0</v>
      </c>
      <c r="E873" s="7">
        <f t="shared" si="998"/>
        <v>0</v>
      </c>
      <c r="F873" s="7">
        <f t="shared" si="998"/>
        <v>0</v>
      </c>
      <c r="G873" s="7">
        <f t="shared" si="998"/>
        <v>0</v>
      </c>
      <c r="H873" s="7">
        <f t="shared" si="998"/>
        <v>0</v>
      </c>
      <c r="I873" s="7">
        <f t="shared" si="998"/>
        <v>0</v>
      </c>
      <c r="J873" s="7">
        <f t="shared" si="998"/>
        <v>0</v>
      </c>
      <c r="K873" s="7">
        <f t="shared" si="998"/>
        <v>0</v>
      </c>
      <c r="L873" s="7">
        <f t="shared" si="998"/>
        <v>0</v>
      </c>
      <c r="M873" s="7">
        <f t="shared" si="998"/>
        <v>0</v>
      </c>
      <c r="N873" s="7">
        <f t="shared" si="998"/>
        <v>0</v>
      </c>
      <c r="O873" s="7">
        <f t="shared" si="998"/>
        <v>0</v>
      </c>
      <c r="P873" s="7">
        <f t="shared" si="998"/>
        <v>0</v>
      </c>
      <c r="Q873" s="7">
        <f t="shared" si="998"/>
        <v>0</v>
      </c>
      <c r="R873" s="7">
        <f t="shared" si="998"/>
        <v>0</v>
      </c>
      <c r="S873" s="7">
        <f t="shared" si="998"/>
        <v>0</v>
      </c>
      <c r="T873" s="7">
        <f t="shared" si="998"/>
        <v>0</v>
      </c>
      <c r="U873" s="7">
        <f t="shared" si="998"/>
        <v>0</v>
      </c>
      <c r="V873" s="7">
        <f t="shared" si="998"/>
        <v>0</v>
      </c>
      <c r="W873" s="7">
        <f t="shared" si="998"/>
        <v>0</v>
      </c>
      <c r="X873" s="7">
        <f t="shared" si="998"/>
        <v>0</v>
      </c>
      <c r="Y873" s="7">
        <f t="shared" si="998"/>
        <v>0</v>
      </c>
      <c r="Z873" s="7">
        <f t="shared" si="998"/>
        <v>0</v>
      </c>
      <c r="AA873" s="7">
        <f t="shared" si="998"/>
        <v>0</v>
      </c>
      <c r="AB873" s="7">
        <f t="shared" si="998"/>
        <v>0</v>
      </c>
      <c r="AC873" s="7">
        <f t="shared" si="998"/>
        <v>0</v>
      </c>
      <c r="AD873" s="7">
        <f t="shared" si="998"/>
        <v>0</v>
      </c>
      <c r="AE873" s="7">
        <f t="shared" si="998"/>
        <v>0</v>
      </c>
      <c r="AF873" s="7">
        <f t="shared" si="998"/>
        <v>0</v>
      </c>
      <c r="AG873" s="7">
        <f t="shared" si="998"/>
        <v>0</v>
      </c>
      <c r="AH873" s="7">
        <f t="shared" si="998"/>
        <v>0</v>
      </c>
      <c r="AI873" s="7">
        <f t="shared" si="998"/>
        <v>0</v>
      </c>
      <c r="AJ873" s="7">
        <f t="shared" ref="AJ873:BC873" si="999">AJ755-AJ834</f>
        <v>0</v>
      </c>
      <c r="AK873" s="7">
        <f t="shared" si="999"/>
        <v>0</v>
      </c>
      <c r="AL873" s="7">
        <f t="shared" si="999"/>
        <v>0</v>
      </c>
      <c r="AM873" s="7">
        <f t="shared" si="999"/>
        <v>0</v>
      </c>
      <c r="AN873" s="7">
        <f t="shared" si="999"/>
        <v>0</v>
      </c>
      <c r="AO873" s="7">
        <f t="shared" si="999"/>
        <v>0</v>
      </c>
      <c r="AP873" s="7">
        <f t="shared" si="999"/>
        <v>0</v>
      </c>
      <c r="AQ873" s="7">
        <f t="shared" si="999"/>
        <v>0</v>
      </c>
      <c r="AR873" s="7">
        <f t="shared" si="999"/>
        <v>0</v>
      </c>
      <c r="AS873" s="7">
        <f t="shared" si="999"/>
        <v>0</v>
      </c>
      <c r="AT873" s="7">
        <f t="shared" si="999"/>
        <v>0</v>
      </c>
      <c r="AU873" s="7">
        <f t="shared" si="999"/>
        <v>0</v>
      </c>
      <c r="AV873" s="7">
        <f t="shared" si="999"/>
        <v>0</v>
      </c>
      <c r="AW873" s="7">
        <f t="shared" si="999"/>
        <v>0</v>
      </c>
      <c r="AX873" s="7">
        <f t="shared" si="999"/>
        <v>0</v>
      </c>
      <c r="AY873" s="7">
        <f t="shared" si="999"/>
        <v>0</v>
      </c>
      <c r="AZ873" s="7">
        <f t="shared" si="999"/>
        <v>0</v>
      </c>
      <c r="BA873" s="7">
        <f t="shared" si="999"/>
        <v>0</v>
      </c>
      <c r="BB873" s="7">
        <f t="shared" si="999"/>
        <v>0</v>
      </c>
      <c r="BC873" s="7">
        <f t="shared" si="999"/>
        <v>0</v>
      </c>
    </row>
    <row r="874" spans="1:55" x14ac:dyDescent="0.2">
      <c r="A874" t="s">
        <v>10</v>
      </c>
      <c r="B874" s="7">
        <f t="shared" si="965"/>
        <v>0</v>
      </c>
      <c r="C874">
        <v>1999</v>
      </c>
      <c r="D874" s="7">
        <f t="shared" ref="D874:AI874" si="1000">D756-D835</f>
        <v>0</v>
      </c>
      <c r="E874" s="7">
        <f t="shared" si="1000"/>
        <v>0</v>
      </c>
      <c r="F874" s="7">
        <f t="shared" si="1000"/>
        <v>0</v>
      </c>
      <c r="G874" s="7">
        <f t="shared" si="1000"/>
        <v>0</v>
      </c>
      <c r="H874" s="7">
        <f t="shared" si="1000"/>
        <v>0</v>
      </c>
      <c r="I874" s="7">
        <f t="shared" si="1000"/>
        <v>0</v>
      </c>
      <c r="J874" s="7">
        <f t="shared" si="1000"/>
        <v>0</v>
      </c>
      <c r="K874" s="7">
        <f t="shared" si="1000"/>
        <v>0</v>
      </c>
      <c r="L874" s="7">
        <f t="shared" si="1000"/>
        <v>0</v>
      </c>
      <c r="M874" s="7">
        <f t="shared" si="1000"/>
        <v>0</v>
      </c>
      <c r="N874" s="7">
        <f t="shared" si="1000"/>
        <v>0</v>
      </c>
      <c r="O874" s="7">
        <f t="shared" si="1000"/>
        <v>0</v>
      </c>
      <c r="P874" s="7">
        <f t="shared" si="1000"/>
        <v>0</v>
      </c>
      <c r="Q874" s="7">
        <f t="shared" si="1000"/>
        <v>0</v>
      </c>
      <c r="R874" s="7">
        <f t="shared" si="1000"/>
        <v>0</v>
      </c>
      <c r="S874" s="7">
        <f t="shared" si="1000"/>
        <v>0</v>
      </c>
      <c r="T874" s="7">
        <f t="shared" si="1000"/>
        <v>0</v>
      </c>
      <c r="U874" s="7">
        <f t="shared" si="1000"/>
        <v>0</v>
      </c>
      <c r="V874" s="7">
        <f t="shared" si="1000"/>
        <v>0</v>
      </c>
      <c r="W874" s="7">
        <f t="shared" si="1000"/>
        <v>0</v>
      </c>
      <c r="X874" s="7">
        <f t="shared" si="1000"/>
        <v>0</v>
      </c>
      <c r="Y874" s="7">
        <f t="shared" si="1000"/>
        <v>0</v>
      </c>
      <c r="Z874" s="7">
        <f t="shared" si="1000"/>
        <v>0</v>
      </c>
      <c r="AA874" s="7">
        <f t="shared" si="1000"/>
        <v>0</v>
      </c>
      <c r="AB874" s="7">
        <f t="shared" si="1000"/>
        <v>0</v>
      </c>
      <c r="AC874" s="7">
        <f t="shared" si="1000"/>
        <v>0</v>
      </c>
      <c r="AD874" s="7">
        <f t="shared" si="1000"/>
        <v>0</v>
      </c>
      <c r="AE874" s="7">
        <f t="shared" si="1000"/>
        <v>0</v>
      </c>
      <c r="AF874" s="7">
        <f t="shared" si="1000"/>
        <v>0</v>
      </c>
      <c r="AG874" s="7">
        <f t="shared" si="1000"/>
        <v>0</v>
      </c>
      <c r="AH874" s="7">
        <f t="shared" si="1000"/>
        <v>0</v>
      </c>
      <c r="AI874" s="7">
        <f t="shared" si="1000"/>
        <v>0</v>
      </c>
      <c r="AJ874" s="7">
        <f t="shared" ref="AJ874:BC874" si="1001">AJ756-AJ835</f>
        <v>0</v>
      </c>
      <c r="AK874" s="7">
        <f t="shared" si="1001"/>
        <v>0</v>
      </c>
      <c r="AL874" s="7">
        <f t="shared" si="1001"/>
        <v>0</v>
      </c>
      <c r="AM874" s="7">
        <f t="shared" si="1001"/>
        <v>0</v>
      </c>
      <c r="AN874" s="7">
        <f t="shared" si="1001"/>
        <v>0</v>
      </c>
      <c r="AO874" s="7">
        <f t="shared" si="1001"/>
        <v>0</v>
      </c>
      <c r="AP874" s="7">
        <f t="shared" si="1001"/>
        <v>0</v>
      </c>
      <c r="AQ874" s="7">
        <f t="shared" si="1001"/>
        <v>0</v>
      </c>
      <c r="AR874" s="7">
        <f t="shared" si="1001"/>
        <v>0</v>
      </c>
      <c r="AS874" s="7">
        <f t="shared" si="1001"/>
        <v>0</v>
      </c>
      <c r="AT874" s="7">
        <f t="shared" si="1001"/>
        <v>0</v>
      </c>
      <c r="AU874" s="7">
        <f t="shared" si="1001"/>
        <v>0</v>
      </c>
      <c r="AV874" s="7">
        <f t="shared" si="1001"/>
        <v>0</v>
      </c>
      <c r="AW874" s="7">
        <f t="shared" si="1001"/>
        <v>0</v>
      </c>
      <c r="AX874" s="7">
        <f t="shared" si="1001"/>
        <v>0</v>
      </c>
      <c r="AY874" s="7">
        <f t="shared" si="1001"/>
        <v>0</v>
      </c>
      <c r="AZ874" s="7">
        <f t="shared" si="1001"/>
        <v>0</v>
      </c>
      <c r="BA874" s="7">
        <f t="shared" si="1001"/>
        <v>0</v>
      </c>
      <c r="BB874" s="7">
        <f t="shared" si="1001"/>
        <v>0</v>
      </c>
      <c r="BC874" s="7">
        <f t="shared" si="1001"/>
        <v>0</v>
      </c>
    </row>
    <row r="875" spans="1:55" x14ac:dyDescent="0.2">
      <c r="A875" t="s">
        <v>10</v>
      </c>
      <c r="B875" s="7">
        <f t="shared" si="965"/>
        <v>0</v>
      </c>
      <c r="C875">
        <v>2000</v>
      </c>
      <c r="D875" s="7">
        <f t="shared" ref="D875:AI875" si="1002">D757-D836</f>
        <v>0</v>
      </c>
      <c r="E875" s="7">
        <f t="shared" si="1002"/>
        <v>0</v>
      </c>
      <c r="F875" s="7">
        <f t="shared" si="1002"/>
        <v>0</v>
      </c>
      <c r="G875" s="7">
        <f t="shared" si="1002"/>
        <v>0</v>
      </c>
      <c r="H875" s="7">
        <f t="shared" si="1002"/>
        <v>0</v>
      </c>
      <c r="I875" s="7">
        <f t="shared" si="1002"/>
        <v>0</v>
      </c>
      <c r="J875" s="7">
        <f t="shared" si="1002"/>
        <v>0</v>
      </c>
      <c r="K875" s="7">
        <f t="shared" si="1002"/>
        <v>0</v>
      </c>
      <c r="L875" s="7">
        <f t="shared" si="1002"/>
        <v>0</v>
      </c>
      <c r="M875" s="7">
        <f t="shared" si="1002"/>
        <v>0</v>
      </c>
      <c r="N875" s="7">
        <f t="shared" si="1002"/>
        <v>0</v>
      </c>
      <c r="O875" s="7">
        <f t="shared" si="1002"/>
        <v>0</v>
      </c>
      <c r="P875" s="7">
        <f t="shared" si="1002"/>
        <v>0</v>
      </c>
      <c r="Q875" s="7">
        <f t="shared" si="1002"/>
        <v>0</v>
      </c>
      <c r="R875" s="7">
        <f t="shared" si="1002"/>
        <v>0</v>
      </c>
      <c r="S875" s="7">
        <f t="shared" si="1002"/>
        <v>0</v>
      </c>
      <c r="T875" s="7">
        <f t="shared" si="1002"/>
        <v>0</v>
      </c>
      <c r="U875" s="7">
        <f t="shared" si="1002"/>
        <v>0</v>
      </c>
      <c r="V875" s="7">
        <f t="shared" si="1002"/>
        <v>0</v>
      </c>
      <c r="W875" s="7">
        <f t="shared" si="1002"/>
        <v>0</v>
      </c>
      <c r="X875" s="7">
        <f t="shared" si="1002"/>
        <v>0</v>
      </c>
      <c r="Y875" s="7">
        <f t="shared" si="1002"/>
        <v>0</v>
      </c>
      <c r="Z875" s="7">
        <f t="shared" si="1002"/>
        <v>0</v>
      </c>
      <c r="AA875" s="7">
        <f t="shared" si="1002"/>
        <v>0</v>
      </c>
      <c r="AB875" s="7">
        <f t="shared" si="1002"/>
        <v>0</v>
      </c>
      <c r="AC875" s="7">
        <f t="shared" si="1002"/>
        <v>0</v>
      </c>
      <c r="AD875" s="7">
        <f t="shared" si="1002"/>
        <v>0</v>
      </c>
      <c r="AE875" s="7">
        <f t="shared" si="1002"/>
        <v>0</v>
      </c>
      <c r="AF875" s="7">
        <f t="shared" si="1002"/>
        <v>0</v>
      </c>
      <c r="AG875" s="7">
        <f t="shared" si="1002"/>
        <v>0</v>
      </c>
      <c r="AH875" s="7">
        <f t="shared" si="1002"/>
        <v>0</v>
      </c>
      <c r="AI875" s="7">
        <f t="shared" si="1002"/>
        <v>0</v>
      </c>
      <c r="AJ875" s="7">
        <f t="shared" ref="AJ875:BC875" si="1003">AJ757-AJ836</f>
        <v>0</v>
      </c>
      <c r="AK875" s="7">
        <f t="shared" si="1003"/>
        <v>0</v>
      </c>
      <c r="AL875" s="7">
        <f t="shared" si="1003"/>
        <v>0</v>
      </c>
      <c r="AM875" s="7">
        <f t="shared" si="1003"/>
        <v>0</v>
      </c>
      <c r="AN875" s="7">
        <f t="shared" si="1003"/>
        <v>0</v>
      </c>
      <c r="AO875" s="7">
        <f t="shared" si="1003"/>
        <v>0</v>
      </c>
      <c r="AP875" s="7">
        <f t="shared" si="1003"/>
        <v>0</v>
      </c>
      <c r="AQ875" s="7">
        <f t="shared" si="1003"/>
        <v>0</v>
      </c>
      <c r="AR875" s="7">
        <f t="shared" si="1003"/>
        <v>0</v>
      </c>
      <c r="AS875" s="7">
        <f t="shared" si="1003"/>
        <v>0</v>
      </c>
      <c r="AT875" s="7">
        <f t="shared" si="1003"/>
        <v>0</v>
      </c>
      <c r="AU875" s="7">
        <f t="shared" si="1003"/>
        <v>0</v>
      </c>
      <c r="AV875" s="7">
        <f t="shared" si="1003"/>
        <v>0</v>
      </c>
      <c r="AW875" s="7">
        <f t="shared" si="1003"/>
        <v>0</v>
      </c>
      <c r="AX875" s="7">
        <f t="shared" si="1003"/>
        <v>0</v>
      </c>
      <c r="AY875" s="7">
        <f t="shared" si="1003"/>
        <v>0</v>
      </c>
      <c r="AZ875" s="7">
        <f t="shared" si="1003"/>
        <v>0</v>
      </c>
      <c r="BA875" s="7">
        <f t="shared" si="1003"/>
        <v>0</v>
      </c>
      <c r="BB875" s="7">
        <f t="shared" si="1003"/>
        <v>0</v>
      </c>
      <c r="BC875" s="7">
        <f t="shared" si="1003"/>
        <v>0</v>
      </c>
    </row>
    <row r="876" spans="1:55" x14ac:dyDescent="0.2">
      <c r="A876" t="s">
        <v>10</v>
      </c>
      <c r="B876" s="7">
        <f t="shared" si="965"/>
        <v>0</v>
      </c>
      <c r="C876">
        <v>2001</v>
      </c>
      <c r="D876" s="7">
        <f t="shared" ref="D876:AI876" si="1004">D758-D837</f>
        <v>0</v>
      </c>
      <c r="E876" s="7">
        <f t="shared" si="1004"/>
        <v>0</v>
      </c>
      <c r="F876" s="7">
        <f t="shared" si="1004"/>
        <v>0</v>
      </c>
      <c r="G876" s="7">
        <f t="shared" si="1004"/>
        <v>0</v>
      </c>
      <c r="H876" s="7">
        <f t="shared" si="1004"/>
        <v>0</v>
      </c>
      <c r="I876" s="7">
        <f t="shared" si="1004"/>
        <v>0</v>
      </c>
      <c r="J876" s="7">
        <f t="shared" si="1004"/>
        <v>0</v>
      </c>
      <c r="K876" s="7">
        <f t="shared" si="1004"/>
        <v>0</v>
      </c>
      <c r="L876" s="7">
        <f t="shared" si="1004"/>
        <v>0</v>
      </c>
      <c r="M876" s="7">
        <f t="shared" si="1004"/>
        <v>0</v>
      </c>
      <c r="N876" s="7">
        <f t="shared" si="1004"/>
        <v>0</v>
      </c>
      <c r="O876" s="7">
        <f t="shared" si="1004"/>
        <v>0</v>
      </c>
      <c r="P876" s="7">
        <f t="shared" si="1004"/>
        <v>0</v>
      </c>
      <c r="Q876" s="7">
        <f t="shared" si="1004"/>
        <v>0</v>
      </c>
      <c r="R876" s="7">
        <f t="shared" si="1004"/>
        <v>0</v>
      </c>
      <c r="S876" s="7">
        <f t="shared" si="1004"/>
        <v>0</v>
      </c>
      <c r="T876" s="7">
        <f t="shared" si="1004"/>
        <v>0</v>
      </c>
      <c r="U876" s="7">
        <f t="shared" si="1004"/>
        <v>0</v>
      </c>
      <c r="V876" s="7">
        <f t="shared" si="1004"/>
        <v>0</v>
      </c>
      <c r="W876" s="7">
        <f t="shared" si="1004"/>
        <v>0</v>
      </c>
      <c r="X876" s="7">
        <f t="shared" si="1004"/>
        <v>0</v>
      </c>
      <c r="Y876" s="7">
        <f t="shared" si="1004"/>
        <v>0</v>
      </c>
      <c r="Z876" s="7">
        <f t="shared" si="1004"/>
        <v>0</v>
      </c>
      <c r="AA876" s="7">
        <f t="shared" si="1004"/>
        <v>0</v>
      </c>
      <c r="AB876" s="7">
        <f t="shared" si="1004"/>
        <v>0</v>
      </c>
      <c r="AC876" s="7">
        <f t="shared" si="1004"/>
        <v>0</v>
      </c>
      <c r="AD876" s="7">
        <f t="shared" si="1004"/>
        <v>0</v>
      </c>
      <c r="AE876" s="7">
        <f t="shared" si="1004"/>
        <v>0</v>
      </c>
      <c r="AF876" s="7">
        <f t="shared" si="1004"/>
        <v>0</v>
      </c>
      <c r="AG876" s="7">
        <f t="shared" si="1004"/>
        <v>0</v>
      </c>
      <c r="AH876" s="7">
        <f t="shared" si="1004"/>
        <v>0</v>
      </c>
      <c r="AI876" s="7">
        <f t="shared" si="1004"/>
        <v>0</v>
      </c>
      <c r="AJ876" s="7">
        <f t="shared" ref="AJ876:BC876" si="1005">AJ758-AJ837</f>
        <v>0</v>
      </c>
      <c r="AK876" s="7">
        <f t="shared" si="1005"/>
        <v>0</v>
      </c>
      <c r="AL876" s="7">
        <f t="shared" si="1005"/>
        <v>0</v>
      </c>
      <c r="AM876" s="7">
        <f t="shared" si="1005"/>
        <v>0</v>
      </c>
      <c r="AN876" s="7">
        <f t="shared" si="1005"/>
        <v>0</v>
      </c>
      <c r="AO876" s="7">
        <f t="shared" si="1005"/>
        <v>0</v>
      </c>
      <c r="AP876" s="7">
        <f t="shared" si="1005"/>
        <v>0</v>
      </c>
      <c r="AQ876" s="7">
        <f t="shared" si="1005"/>
        <v>0</v>
      </c>
      <c r="AR876" s="7">
        <f t="shared" si="1005"/>
        <v>0</v>
      </c>
      <c r="AS876" s="7">
        <f t="shared" si="1005"/>
        <v>0</v>
      </c>
      <c r="AT876" s="7">
        <f t="shared" si="1005"/>
        <v>0</v>
      </c>
      <c r="AU876" s="7">
        <f t="shared" si="1005"/>
        <v>0</v>
      </c>
      <c r="AV876" s="7">
        <f t="shared" si="1005"/>
        <v>0</v>
      </c>
      <c r="AW876" s="7">
        <f t="shared" si="1005"/>
        <v>0</v>
      </c>
      <c r="AX876" s="7">
        <f t="shared" si="1005"/>
        <v>0</v>
      </c>
      <c r="AY876" s="7">
        <f t="shared" si="1005"/>
        <v>0</v>
      </c>
      <c r="AZ876" s="7">
        <f t="shared" si="1005"/>
        <v>0</v>
      </c>
      <c r="BA876" s="7">
        <f t="shared" si="1005"/>
        <v>0</v>
      </c>
      <c r="BB876" s="7">
        <f t="shared" si="1005"/>
        <v>0</v>
      </c>
      <c r="BC876" s="7">
        <f t="shared" si="1005"/>
        <v>0</v>
      </c>
    </row>
    <row r="877" spans="1:55" x14ac:dyDescent="0.2">
      <c r="A877" t="s">
        <v>10</v>
      </c>
      <c r="B877" s="7">
        <f t="shared" si="965"/>
        <v>0</v>
      </c>
      <c r="C877">
        <v>2002</v>
      </c>
      <c r="D877" s="7">
        <f t="shared" ref="D877:AI877" si="1006">D759-D838</f>
        <v>0</v>
      </c>
      <c r="E877" s="7">
        <f t="shared" si="1006"/>
        <v>0</v>
      </c>
      <c r="F877" s="7">
        <f t="shared" si="1006"/>
        <v>0</v>
      </c>
      <c r="G877" s="7">
        <f t="shared" si="1006"/>
        <v>0</v>
      </c>
      <c r="H877" s="7">
        <f t="shared" si="1006"/>
        <v>0</v>
      </c>
      <c r="I877" s="7">
        <f t="shared" si="1006"/>
        <v>0</v>
      </c>
      <c r="J877" s="7">
        <f t="shared" si="1006"/>
        <v>0</v>
      </c>
      <c r="K877" s="7">
        <f t="shared" si="1006"/>
        <v>0</v>
      </c>
      <c r="L877" s="7">
        <f t="shared" si="1006"/>
        <v>0</v>
      </c>
      <c r="M877" s="7">
        <f t="shared" si="1006"/>
        <v>0</v>
      </c>
      <c r="N877" s="7">
        <f t="shared" si="1006"/>
        <v>0</v>
      </c>
      <c r="O877" s="7">
        <f t="shared" si="1006"/>
        <v>0</v>
      </c>
      <c r="P877" s="7">
        <f t="shared" si="1006"/>
        <v>0</v>
      </c>
      <c r="Q877" s="7">
        <f t="shared" si="1006"/>
        <v>0</v>
      </c>
      <c r="R877" s="7">
        <f t="shared" si="1006"/>
        <v>0</v>
      </c>
      <c r="S877" s="7">
        <f t="shared" si="1006"/>
        <v>0</v>
      </c>
      <c r="T877" s="7">
        <f t="shared" si="1006"/>
        <v>0</v>
      </c>
      <c r="U877" s="7">
        <f t="shared" si="1006"/>
        <v>0</v>
      </c>
      <c r="V877" s="7">
        <f t="shared" si="1006"/>
        <v>0</v>
      </c>
      <c r="W877" s="7">
        <f t="shared" si="1006"/>
        <v>0</v>
      </c>
      <c r="X877" s="7">
        <f t="shared" si="1006"/>
        <v>0</v>
      </c>
      <c r="Y877" s="7">
        <f t="shared" si="1006"/>
        <v>0</v>
      </c>
      <c r="Z877" s="7">
        <f t="shared" si="1006"/>
        <v>0</v>
      </c>
      <c r="AA877" s="7">
        <f t="shared" si="1006"/>
        <v>0</v>
      </c>
      <c r="AB877" s="7">
        <f t="shared" si="1006"/>
        <v>0</v>
      </c>
      <c r="AC877" s="7">
        <f t="shared" si="1006"/>
        <v>0</v>
      </c>
      <c r="AD877" s="7">
        <f t="shared" si="1006"/>
        <v>0</v>
      </c>
      <c r="AE877" s="7">
        <f t="shared" si="1006"/>
        <v>0</v>
      </c>
      <c r="AF877" s="7">
        <f t="shared" si="1006"/>
        <v>0</v>
      </c>
      <c r="AG877" s="7">
        <f t="shared" si="1006"/>
        <v>0</v>
      </c>
      <c r="AH877" s="7">
        <f t="shared" si="1006"/>
        <v>0</v>
      </c>
      <c r="AI877" s="7">
        <f t="shared" si="1006"/>
        <v>0</v>
      </c>
      <c r="AJ877" s="7">
        <f t="shared" ref="AJ877:BC877" si="1007">AJ759-AJ838</f>
        <v>0</v>
      </c>
      <c r="AK877" s="7">
        <f t="shared" si="1007"/>
        <v>0</v>
      </c>
      <c r="AL877" s="7">
        <f t="shared" si="1007"/>
        <v>0</v>
      </c>
      <c r="AM877" s="7">
        <f t="shared" si="1007"/>
        <v>0</v>
      </c>
      <c r="AN877" s="7">
        <f t="shared" si="1007"/>
        <v>0</v>
      </c>
      <c r="AO877" s="7">
        <f t="shared" si="1007"/>
        <v>0</v>
      </c>
      <c r="AP877" s="7">
        <f t="shared" si="1007"/>
        <v>0</v>
      </c>
      <c r="AQ877" s="7">
        <f t="shared" si="1007"/>
        <v>0</v>
      </c>
      <c r="AR877" s="7">
        <f t="shared" si="1007"/>
        <v>0</v>
      </c>
      <c r="AS877" s="7">
        <f t="shared" si="1007"/>
        <v>0</v>
      </c>
      <c r="AT877" s="7">
        <f t="shared" si="1007"/>
        <v>0</v>
      </c>
      <c r="AU877" s="7">
        <f t="shared" si="1007"/>
        <v>0</v>
      </c>
      <c r="AV877" s="7">
        <f t="shared" si="1007"/>
        <v>0</v>
      </c>
      <c r="AW877" s="7">
        <f t="shared" si="1007"/>
        <v>0</v>
      </c>
      <c r="AX877" s="7">
        <f t="shared" si="1007"/>
        <v>0</v>
      </c>
      <c r="AY877" s="7">
        <f t="shared" si="1007"/>
        <v>0</v>
      </c>
      <c r="AZ877" s="7">
        <f t="shared" si="1007"/>
        <v>0</v>
      </c>
      <c r="BA877" s="7">
        <f t="shared" si="1007"/>
        <v>0</v>
      </c>
      <c r="BB877" s="7">
        <f t="shared" si="1007"/>
        <v>0</v>
      </c>
      <c r="BC877" s="7">
        <f t="shared" si="1007"/>
        <v>0</v>
      </c>
    </row>
    <row r="878" spans="1:55" x14ac:dyDescent="0.2">
      <c r="A878" t="s">
        <v>10</v>
      </c>
      <c r="B878" s="7">
        <f t="shared" si="965"/>
        <v>0</v>
      </c>
      <c r="C878">
        <v>2003</v>
      </c>
      <c r="D878" s="7">
        <f t="shared" ref="D878:AI878" si="1008">D760-D839</f>
        <v>0</v>
      </c>
      <c r="E878" s="7">
        <f t="shared" si="1008"/>
        <v>0</v>
      </c>
      <c r="F878" s="7">
        <f t="shared" si="1008"/>
        <v>0</v>
      </c>
      <c r="G878" s="7">
        <f t="shared" si="1008"/>
        <v>0</v>
      </c>
      <c r="H878" s="7">
        <f t="shared" si="1008"/>
        <v>0</v>
      </c>
      <c r="I878" s="7">
        <f t="shared" si="1008"/>
        <v>0</v>
      </c>
      <c r="J878" s="7">
        <f t="shared" si="1008"/>
        <v>0</v>
      </c>
      <c r="K878" s="7">
        <f t="shared" si="1008"/>
        <v>0</v>
      </c>
      <c r="L878" s="7">
        <f t="shared" si="1008"/>
        <v>0</v>
      </c>
      <c r="M878" s="7">
        <f t="shared" si="1008"/>
        <v>0</v>
      </c>
      <c r="N878" s="7">
        <f t="shared" si="1008"/>
        <v>0</v>
      </c>
      <c r="O878" s="7">
        <f t="shared" si="1008"/>
        <v>0</v>
      </c>
      <c r="P878" s="7">
        <f t="shared" si="1008"/>
        <v>0</v>
      </c>
      <c r="Q878" s="7">
        <f t="shared" si="1008"/>
        <v>0</v>
      </c>
      <c r="R878" s="7">
        <f t="shared" si="1008"/>
        <v>0</v>
      </c>
      <c r="S878" s="7">
        <f t="shared" si="1008"/>
        <v>0</v>
      </c>
      <c r="T878" s="7">
        <f t="shared" si="1008"/>
        <v>0</v>
      </c>
      <c r="U878" s="7">
        <f t="shared" si="1008"/>
        <v>0</v>
      </c>
      <c r="V878" s="7">
        <f t="shared" si="1008"/>
        <v>0</v>
      </c>
      <c r="W878" s="7">
        <f t="shared" si="1008"/>
        <v>0</v>
      </c>
      <c r="X878" s="7">
        <f t="shared" si="1008"/>
        <v>0</v>
      </c>
      <c r="Y878" s="7">
        <f t="shared" si="1008"/>
        <v>0</v>
      </c>
      <c r="Z878" s="7">
        <f t="shared" si="1008"/>
        <v>0</v>
      </c>
      <c r="AA878" s="7">
        <f t="shared" si="1008"/>
        <v>0</v>
      </c>
      <c r="AB878" s="7">
        <f t="shared" si="1008"/>
        <v>0</v>
      </c>
      <c r="AC878" s="7">
        <f t="shared" si="1008"/>
        <v>0</v>
      </c>
      <c r="AD878" s="7">
        <f t="shared" si="1008"/>
        <v>0</v>
      </c>
      <c r="AE878" s="7">
        <f t="shared" si="1008"/>
        <v>0</v>
      </c>
      <c r="AF878" s="7">
        <f t="shared" si="1008"/>
        <v>0</v>
      </c>
      <c r="AG878" s="7">
        <f t="shared" si="1008"/>
        <v>0</v>
      </c>
      <c r="AH878" s="7">
        <f t="shared" si="1008"/>
        <v>0</v>
      </c>
      <c r="AI878" s="7">
        <f t="shared" si="1008"/>
        <v>0</v>
      </c>
      <c r="AJ878" s="7">
        <f t="shared" ref="AJ878:BC878" si="1009">AJ760-AJ839</f>
        <v>0</v>
      </c>
      <c r="AK878" s="7">
        <f t="shared" si="1009"/>
        <v>0</v>
      </c>
      <c r="AL878" s="7">
        <f t="shared" si="1009"/>
        <v>0</v>
      </c>
      <c r="AM878" s="7">
        <f t="shared" si="1009"/>
        <v>0</v>
      </c>
      <c r="AN878" s="7">
        <f t="shared" si="1009"/>
        <v>0</v>
      </c>
      <c r="AO878" s="7">
        <f t="shared" si="1009"/>
        <v>0</v>
      </c>
      <c r="AP878" s="7">
        <f t="shared" si="1009"/>
        <v>0</v>
      </c>
      <c r="AQ878" s="7">
        <f t="shared" si="1009"/>
        <v>0</v>
      </c>
      <c r="AR878" s="7">
        <f t="shared" si="1009"/>
        <v>0</v>
      </c>
      <c r="AS878" s="7">
        <f t="shared" si="1009"/>
        <v>0</v>
      </c>
      <c r="AT878" s="7">
        <f t="shared" si="1009"/>
        <v>0</v>
      </c>
      <c r="AU878" s="7">
        <f t="shared" si="1009"/>
        <v>0</v>
      </c>
      <c r="AV878" s="7">
        <f t="shared" si="1009"/>
        <v>0</v>
      </c>
      <c r="AW878" s="7">
        <f t="shared" si="1009"/>
        <v>0</v>
      </c>
      <c r="AX878" s="7">
        <f t="shared" si="1009"/>
        <v>0</v>
      </c>
      <c r="AY878" s="7">
        <f t="shared" si="1009"/>
        <v>0</v>
      </c>
      <c r="AZ878" s="7">
        <f t="shared" si="1009"/>
        <v>0</v>
      </c>
      <c r="BA878" s="7">
        <f t="shared" si="1009"/>
        <v>0</v>
      </c>
      <c r="BB878" s="7">
        <f t="shared" si="1009"/>
        <v>0</v>
      </c>
      <c r="BC878" s="7">
        <f t="shared" si="1009"/>
        <v>0</v>
      </c>
    </row>
    <row r="879" spans="1:55" x14ac:dyDescent="0.2">
      <c r="A879" t="s">
        <v>10</v>
      </c>
      <c r="B879" s="7">
        <f t="shared" si="965"/>
        <v>0</v>
      </c>
      <c r="C879">
        <v>2004</v>
      </c>
      <c r="D879" s="7">
        <f t="shared" ref="D879:AI879" si="1010">D761-D840</f>
        <v>0</v>
      </c>
      <c r="E879" s="7">
        <f t="shared" si="1010"/>
        <v>0</v>
      </c>
      <c r="F879" s="7">
        <f t="shared" si="1010"/>
        <v>0</v>
      </c>
      <c r="G879" s="7">
        <f t="shared" si="1010"/>
        <v>0</v>
      </c>
      <c r="H879" s="7">
        <f t="shared" si="1010"/>
        <v>0</v>
      </c>
      <c r="I879" s="7">
        <f t="shared" si="1010"/>
        <v>0</v>
      </c>
      <c r="J879" s="7">
        <f t="shared" si="1010"/>
        <v>0</v>
      </c>
      <c r="K879" s="7">
        <f t="shared" si="1010"/>
        <v>0</v>
      </c>
      <c r="L879" s="7">
        <f t="shared" si="1010"/>
        <v>0</v>
      </c>
      <c r="M879" s="7">
        <f t="shared" si="1010"/>
        <v>0</v>
      </c>
      <c r="N879" s="7">
        <f t="shared" si="1010"/>
        <v>0</v>
      </c>
      <c r="O879" s="7">
        <f t="shared" si="1010"/>
        <v>0</v>
      </c>
      <c r="P879" s="7">
        <f t="shared" si="1010"/>
        <v>0</v>
      </c>
      <c r="Q879" s="7">
        <f t="shared" si="1010"/>
        <v>0</v>
      </c>
      <c r="R879" s="7">
        <f t="shared" si="1010"/>
        <v>0</v>
      </c>
      <c r="S879" s="7">
        <f t="shared" si="1010"/>
        <v>0</v>
      </c>
      <c r="T879" s="7">
        <f t="shared" si="1010"/>
        <v>0</v>
      </c>
      <c r="U879" s="7">
        <f t="shared" si="1010"/>
        <v>0</v>
      </c>
      <c r="V879" s="7">
        <f t="shared" si="1010"/>
        <v>0</v>
      </c>
      <c r="W879" s="7">
        <f t="shared" si="1010"/>
        <v>0</v>
      </c>
      <c r="X879" s="7">
        <f t="shared" si="1010"/>
        <v>0</v>
      </c>
      <c r="Y879" s="7">
        <f t="shared" si="1010"/>
        <v>0</v>
      </c>
      <c r="Z879" s="7">
        <f t="shared" si="1010"/>
        <v>0</v>
      </c>
      <c r="AA879" s="7">
        <f t="shared" si="1010"/>
        <v>0</v>
      </c>
      <c r="AB879" s="7">
        <f t="shared" si="1010"/>
        <v>0</v>
      </c>
      <c r="AC879" s="7">
        <f t="shared" si="1010"/>
        <v>0</v>
      </c>
      <c r="AD879" s="7">
        <f t="shared" si="1010"/>
        <v>0</v>
      </c>
      <c r="AE879" s="7">
        <f t="shared" si="1010"/>
        <v>0</v>
      </c>
      <c r="AF879" s="7">
        <f t="shared" si="1010"/>
        <v>0</v>
      </c>
      <c r="AG879" s="7">
        <f t="shared" si="1010"/>
        <v>0</v>
      </c>
      <c r="AH879" s="7">
        <f t="shared" si="1010"/>
        <v>0</v>
      </c>
      <c r="AI879" s="7">
        <f t="shared" si="1010"/>
        <v>0</v>
      </c>
      <c r="AJ879" s="7">
        <f t="shared" ref="AJ879:BC879" si="1011">AJ761-AJ840</f>
        <v>0</v>
      </c>
      <c r="AK879" s="7">
        <f t="shared" si="1011"/>
        <v>0</v>
      </c>
      <c r="AL879" s="7">
        <f t="shared" si="1011"/>
        <v>0</v>
      </c>
      <c r="AM879" s="7">
        <f t="shared" si="1011"/>
        <v>0</v>
      </c>
      <c r="AN879" s="7">
        <f t="shared" si="1011"/>
        <v>0</v>
      </c>
      <c r="AO879" s="7">
        <f t="shared" si="1011"/>
        <v>0</v>
      </c>
      <c r="AP879" s="7">
        <f t="shared" si="1011"/>
        <v>0</v>
      </c>
      <c r="AQ879" s="7">
        <f t="shared" si="1011"/>
        <v>0</v>
      </c>
      <c r="AR879" s="7">
        <f t="shared" si="1011"/>
        <v>0</v>
      </c>
      <c r="AS879" s="7">
        <f t="shared" si="1011"/>
        <v>0</v>
      </c>
      <c r="AT879" s="7">
        <f t="shared" si="1011"/>
        <v>0</v>
      </c>
      <c r="AU879" s="7">
        <f t="shared" si="1011"/>
        <v>0</v>
      </c>
      <c r="AV879" s="7">
        <f t="shared" si="1011"/>
        <v>0</v>
      </c>
      <c r="AW879" s="7">
        <f t="shared" si="1011"/>
        <v>0</v>
      </c>
      <c r="AX879" s="7">
        <f t="shared" si="1011"/>
        <v>0</v>
      </c>
      <c r="AY879" s="7">
        <f t="shared" si="1011"/>
        <v>0</v>
      </c>
      <c r="AZ879" s="7">
        <f t="shared" si="1011"/>
        <v>0</v>
      </c>
      <c r="BA879" s="7">
        <f t="shared" si="1011"/>
        <v>0</v>
      </c>
      <c r="BB879" s="7">
        <f t="shared" si="1011"/>
        <v>0</v>
      </c>
      <c r="BC879" s="7">
        <f t="shared" si="1011"/>
        <v>0</v>
      </c>
    </row>
    <row r="880" spans="1:55" x14ac:dyDescent="0.2">
      <c r="A880" t="s">
        <v>10</v>
      </c>
      <c r="B880" s="7">
        <f t="shared" si="965"/>
        <v>0</v>
      </c>
      <c r="C880">
        <v>2005</v>
      </c>
      <c r="D880" s="7">
        <f t="shared" ref="D880:AI880" si="1012">D762-D841</f>
        <v>0</v>
      </c>
      <c r="E880" s="7">
        <f t="shared" si="1012"/>
        <v>0</v>
      </c>
      <c r="F880" s="7">
        <f t="shared" si="1012"/>
        <v>0</v>
      </c>
      <c r="G880" s="7">
        <f t="shared" si="1012"/>
        <v>0</v>
      </c>
      <c r="H880" s="7">
        <f t="shared" si="1012"/>
        <v>0</v>
      </c>
      <c r="I880" s="7">
        <f t="shared" si="1012"/>
        <v>0</v>
      </c>
      <c r="J880" s="7">
        <f t="shared" si="1012"/>
        <v>0</v>
      </c>
      <c r="K880" s="7">
        <f t="shared" si="1012"/>
        <v>0</v>
      </c>
      <c r="L880" s="7">
        <f t="shared" si="1012"/>
        <v>0</v>
      </c>
      <c r="M880" s="7">
        <f t="shared" si="1012"/>
        <v>0</v>
      </c>
      <c r="N880" s="7">
        <f t="shared" si="1012"/>
        <v>0</v>
      </c>
      <c r="O880" s="7">
        <f t="shared" si="1012"/>
        <v>0</v>
      </c>
      <c r="P880" s="7">
        <f t="shared" si="1012"/>
        <v>0</v>
      </c>
      <c r="Q880" s="7">
        <f t="shared" si="1012"/>
        <v>0</v>
      </c>
      <c r="R880" s="7">
        <f t="shared" si="1012"/>
        <v>0</v>
      </c>
      <c r="S880" s="7">
        <f t="shared" si="1012"/>
        <v>0</v>
      </c>
      <c r="T880" s="7">
        <f t="shared" si="1012"/>
        <v>0</v>
      </c>
      <c r="U880" s="7">
        <f t="shared" si="1012"/>
        <v>0</v>
      </c>
      <c r="V880" s="7">
        <f t="shared" si="1012"/>
        <v>0</v>
      </c>
      <c r="W880" s="7">
        <f t="shared" si="1012"/>
        <v>0</v>
      </c>
      <c r="X880" s="7">
        <f t="shared" si="1012"/>
        <v>0</v>
      </c>
      <c r="Y880" s="7">
        <f t="shared" si="1012"/>
        <v>0</v>
      </c>
      <c r="Z880" s="7">
        <f t="shared" si="1012"/>
        <v>0</v>
      </c>
      <c r="AA880" s="7">
        <f t="shared" si="1012"/>
        <v>0</v>
      </c>
      <c r="AB880" s="7">
        <f t="shared" si="1012"/>
        <v>0</v>
      </c>
      <c r="AC880" s="7">
        <f t="shared" si="1012"/>
        <v>0</v>
      </c>
      <c r="AD880" s="7">
        <f t="shared" si="1012"/>
        <v>0</v>
      </c>
      <c r="AE880" s="7">
        <f t="shared" si="1012"/>
        <v>0</v>
      </c>
      <c r="AF880" s="7">
        <f t="shared" si="1012"/>
        <v>0</v>
      </c>
      <c r="AG880" s="7">
        <f t="shared" si="1012"/>
        <v>0</v>
      </c>
      <c r="AH880" s="7">
        <f t="shared" si="1012"/>
        <v>0</v>
      </c>
      <c r="AI880" s="7">
        <f t="shared" si="1012"/>
        <v>0</v>
      </c>
      <c r="AJ880" s="7">
        <f t="shared" ref="AJ880:BC880" si="1013">AJ762-AJ841</f>
        <v>0</v>
      </c>
      <c r="AK880" s="7">
        <f t="shared" si="1013"/>
        <v>0</v>
      </c>
      <c r="AL880" s="7">
        <f t="shared" si="1013"/>
        <v>0</v>
      </c>
      <c r="AM880" s="7">
        <f t="shared" si="1013"/>
        <v>0</v>
      </c>
      <c r="AN880" s="7">
        <f t="shared" si="1013"/>
        <v>0</v>
      </c>
      <c r="AO880" s="7">
        <f t="shared" si="1013"/>
        <v>0</v>
      </c>
      <c r="AP880" s="7">
        <f t="shared" si="1013"/>
        <v>0</v>
      </c>
      <c r="AQ880" s="7">
        <f t="shared" si="1013"/>
        <v>0</v>
      </c>
      <c r="AR880" s="7">
        <f t="shared" si="1013"/>
        <v>0</v>
      </c>
      <c r="AS880" s="7">
        <f t="shared" si="1013"/>
        <v>0</v>
      </c>
      <c r="AT880" s="7">
        <f t="shared" si="1013"/>
        <v>0</v>
      </c>
      <c r="AU880" s="7">
        <f t="shared" si="1013"/>
        <v>0</v>
      </c>
      <c r="AV880" s="7">
        <f t="shared" si="1013"/>
        <v>0</v>
      </c>
      <c r="AW880" s="7">
        <f t="shared" si="1013"/>
        <v>0</v>
      </c>
      <c r="AX880" s="7">
        <f t="shared" si="1013"/>
        <v>0</v>
      </c>
      <c r="AY880" s="7">
        <f t="shared" si="1013"/>
        <v>0</v>
      </c>
      <c r="AZ880" s="7">
        <f t="shared" si="1013"/>
        <v>0</v>
      </c>
      <c r="BA880" s="7">
        <f t="shared" si="1013"/>
        <v>0</v>
      </c>
      <c r="BB880" s="7">
        <f t="shared" si="1013"/>
        <v>0</v>
      </c>
      <c r="BC880" s="7">
        <f t="shared" si="1013"/>
        <v>0</v>
      </c>
    </row>
    <row r="881" spans="1:55" x14ac:dyDescent="0.2">
      <c r="A881" t="s">
        <v>10</v>
      </c>
      <c r="B881" s="7">
        <f t="shared" si="965"/>
        <v>0</v>
      </c>
      <c r="C881">
        <v>2006</v>
      </c>
      <c r="D881" s="7">
        <f t="shared" ref="D881:AI881" si="1014">D763-D842</f>
        <v>0</v>
      </c>
      <c r="E881" s="7">
        <f t="shared" si="1014"/>
        <v>0</v>
      </c>
      <c r="F881" s="7">
        <f t="shared" si="1014"/>
        <v>0</v>
      </c>
      <c r="G881" s="7">
        <f t="shared" si="1014"/>
        <v>0</v>
      </c>
      <c r="H881" s="7">
        <f t="shared" si="1014"/>
        <v>0</v>
      </c>
      <c r="I881" s="7">
        <f t="shared" si="1014"/>
        <v>0</v>
      </c>
      <c r="J881" s="7">
        <f t="shared" si="1014"/>
        <v>0</v>
      </c>
      <c r="K881" s="7">
        <f t="shared" si="1014"/>
        <v>0</v>
      </c>
      <c r="L881" s="7">
        <f t="shared" si="1014"/>
        <v>0</v>
      </c>
      <c r="M881" s="7">
        <f t="shared" si="1014"/>
        <v>0</v>
      </c>
      <c r="N881" s="7">
        <f t="shared" si="1014"/>
        <v>0</v>
      </c>
      <c r="O881" s="7">
        <f t="shared" si="1014"/>
        <v>0</v>
      </c>
      <c r="P881" s="7">
        <f t="shared" si="1014"/>
        <v>0</v>
      </c>
      <c r="Q881" s="7">
        <f t="shared" si="1014"/>
        <v>0</v>
      </c>
      <c r="R881" s="7">
        <f t="shared" si="1014"/>
        <v>0</v>
      </c>
      <c r="S881" s="7">
        <f t="shared" si="1014"/>
        <v>0</v>
      </c>
      <c r="T881" s="7">
        <f t="shared" si="1014"/>
        <v>0</v>
      </c>
      <c r="U881" s="7">
        <f t="shared" si="1014"/>
        <v>0</v>
      </c>
      <c r="V881" s="7">
        <f t="shared" si="1014"/>
        <v>0</v>
      </c>
      <c r="W881" s="7">
        <f t="shared" si="1014"/>
        <v>0</v>
      </c>
      <c r="X881" s="7">
        <f t="shared" si="1014"/>
        <v>0</v>
      </c>
      <c r="Y881" s="7">
        <f t="shared" si="1014"/>
        <v>0</v>
      </c>
      <c r="Z881" s="7">
        <f t="shared" si="1014"/>
        <v>0</v>
      </c>
      <c r="AA881" s="7">
        <f t="shared" si="1014"/>
        <v>0</v>
      </c>
      <c r="AB881" s="7">
        <f t="shared" si="1014"/>
        <v>0</v>
      </c>
      <c r="AC881" s="7">
        <f t="shared" si="1014"/>
        <v>0</v>
      </c>
      <c r="AD881" s="7">
        <f t="shared" si="1014"/>
        <v>0</v>
      </c>
      <c r="AE881" s="7">
        <f t="shared" si="1014"/>
        <v>0</v>
      </c>
      <c r="AF881" s="7">
        <f t="shared" si="1014"/>
        <v>0</v>
      </c>
      <c r="AG881" s="7">
        <f t="shared" si="1014"/>
        <v>0</v>
      </c>
      <c r="AH881" s="7">
        <f t="shared" si="1014"/>
        <v>0</v>
      </c>
      <c r="AI881" s="7">
        <f t="shared" si="1014"/>
        <v>0</v>
      </c>
      <c r="AJ881" s="7">
        <f t="shared" ref="AJ881:BC881" si="1015">AJ763-AJ842</f>
        <v>0</v>
      </c>
      <c r="AK881" s="7">
        <f t="shared" si="1015"/>
        <v>0</v>
      </c>
      <c r="AL881" s="7">
        <f t="shared" si="1015"/>
        <v>0</v>
      </c>
      <c r="AM881" s="7">
        <f t="shared" si="1015"/>
        <v>0</v>
      </c>
      <c r="AN881" s="7">
        <f t="shared" si="1015"/>
        <v>0</v>
      </c>
      <c r="AO881" s="7">
        <f t="shared" si="1015"/>
        <v>0</v>
      </c>
      <c r="AP881" s="7">
        <f t="shared" si="1015"/>
        <v>0</v>
      </c>
      <c r="AQ881" s="7">
        <f t="shared" si="1015"/>
        <v>0</v>
      </c>
      <c r="AR881" s="7">
        <f t="shared" si="1015"/>
        <v>0</v>
      </c>
      <c r="AS881" s="7">
        <f t="shared" si="1015"/>
        <v>0</v>
      </c>
      <c r="AT881" s="7">
        <f t="shared" si="1015"/>
        <v>0</v>
      </c>
      <c r="AU881" s="7">
        <f t="shared" si="1015"/>
        <v>0</v>
      </c>
      <c r="AV881" s="7">
        <f t="shared" si="1015"/>
        <v>0</v>
      </c>
      <c r="AW881" s="7">
        <f t="shared" si="1015"/>
        <v>0</v>
      </c>
      <c r="AX881" s="7">
        <f t="shared" si="1015"/>
        <v>0</v>
      </c>
      <c r="AY881" s="7">
        <f t="shared" si="1015"/>
        <v>0</v>
      </c>
      <c r="AZ881" s="7">
        <f t="shared" si="1015"/>
        <v>0</v>
      </c>
      <c r="BA881" s="7">
        <f t="shared" si="1015"/>
        <v>0</v>
      </c>
      <c r="BB881" s="7">
        <f t="shared" si="1015"/>
        <v>0</v>
      </c>
      <c r="BC881" s="7">
        <f t="shared" si="1015"/>
        <v>0</v>
      </c>
    </row>
    <row r="882" spans="1:55" x14ac:dyDescent="0.2">
      <c r="A882" t="s">
        <v>10</v>
      </c>
      <c r="B882" s="7">
        <f t="shared" si="965"/>
        <v>0</v>
      </c>
      <c r="C882">
        <v>2007</v>
      </c>
      <c r="D882" s="7">
        <f t="shared" ref="D882:AI882" si="1016">D764-D843</f>
        <v>0</v>
      </c>
      <c r="E882" s="7">
        <f t="shared" si="1016"/>
        <v>0</v>
      </c>
      <c r="F882" s="7">
        <f t="shared" si="1016"/>
        <v>0</v>
      </c>
      <c r="G882" s="7">
        <f t="shared" si="1016"/>
        <v>0</v>
      </c>
      <c r="H882" s="7">
        <f t="shared" si="1016"/>
        <v>0</v>
      </c>
      <c r="I882" s="7">
        <f t="shared" si="1016"/>
        <v>0</v>
      </c>
      <c r="J882" s="7">
        <f t="shared" si="1016"/>
        <v>0</v>
      </c>
      <c r="K882" s="7">
        <f t="shared" si="1016"/>
        <v>0</v>
      </c>
      <c r="L882" s="7">
        <f t="shared" si="1016"/>
        <v>0</v>
      </c>
      <c r="M882" s="7">
        <f t="shared" si="1016"/>
        <v>0</v>
      </c>
      <c r="N882" s="7">
        <f t="shared" si="1016"/>
        <v>0</v>
      </c>
      <c r="O882" s="7">
        <f t="shared" si="1016"/>
        <v>0</v>
      </c>
      <c r="P882" s="7">
        <f t="shared" si="1016"/>
        <v>0</v>
      </c>
      <c r="Q882" s="7">
        <f t="shared" si="1016"/>
        <v>0</v>
      </c>
      <c r="R882" s="7">
        <f t="shared" si="1016"/>
        <v>0</v>
      </c>
      <c r="S882" s="7">
        <f t="shared" si="1016"/>
        <v>0</v>
      </c>
      <c r="T882" s="7">
        <f t="shared" si="1016"/>
        <v>0</v>
      </c>
      <c r="U882" s="7">
        <f t="shared" si="1016"/>
        <v>0</v>
      </c>
      <c r="V882" s="7">
        <f t="shared" si="1016"/>
        <v>0</v>
      </c>
      <c r="W882" s="7">
        <f t="shared" si="1016"/>
        <v>0</v>
      </c>
      <c r="X882" s="7">
        <f t="shared" si="1016"/>
        <v>0</v>
      </c>
      <c r="Y882" s="7">
        <f t="shared" si="1016"/>
        <v>0</v>
      </c>
      <c r="Z882" s="7">
        <f t="shared" si="1016"/>
        <v>0</v>
      </c>
      <c r="AA882" s="7">
        <f t="shared" si="1016"/>
        <v>0</v>
      </c>
      <c r="AB882" s="7">
        <f t="shared" si="1016"/>
        <v>0</v>
      </c>
      <c r="AC882" s="7">
        <f t="shared" si="1016"/>
        <v>0</v>
      </c>
      <c r="AD882" s="7">
        <f t="shared" si="1016"/>
        <v>0</v>
      </c>
      <c r="AE882" s="7">
        <f t="shared" si="1016"/>
        <v>0</v>
      </c>
      <c r="AF882" s="7">
        <f t="shared" si="1016"/>
        <v>0</v>
      </c>
      <c r="AG882" s="7">
        <f t="shared" si="1016"/>
        <v>0</v>
      </c>
      <c r="AH882" s="7">
        <f t="shared" si="1016"/>
        <v>0</v>
      </c>
      <c r="AI882" s="7">
        <f t="shared" si="1016"/>
        <v>0</v>
      </c>
      <c r="AJ882" s="7">
        <f t="shared" ref="AJ882:BC882" si="1017">AJ764-AJ843</f>
        <v>0</v>
      </c>
      <c r="AK882" s="7">
        <f t="shared" si="1017"/>
        <v>0</v>
      </c>
      <c r="AL882" s="7">
        <f t="shared" si="1017"/>
        <v>0</v>
      </c>
      <c r="AM882" s="7">
        <f t="shared" si="1017"/>
        <v>0</v>
      </c>
      <c r="AN882" s="7">
        <f t="shared" si="1017"/>
        <v>0</v>
      </c>
      <c r="AO882" s="7">
        <f t="shared" si="1017"/>
        <v>0</v>
      </c>
      <c r="AP882" s="7">
        <f t="shared" si="1017"/>
        <v>0</v>
      </c>
      <c r="AQ882" s="7">
        <f t="shared" si="1017"/>
        <v>0</v>
      </c>
      <c r="AR882" s="7">
        <f t="shared" si="1017"/>
        <v>0</v>
      </c>
      <c r="AS882" s="7">
        <f t="shared" si="1017"/>
        <v>0</v>
      </c>
      <c r="AT882" s="7">
        <f t="shared" si="1017"/>
        <v>0</v>
      </c>
      <c r="AU882" s="7">
        <f t="shared" si="1017"/>
        <v>0</v>
      </c>
      <c r="AV882" s="7">
        <f t="shared" si="1017"/>
        <v>0</v>
      </c>
      <c r="AW882" s="7">
        <f t="shared" si="1017"/>
        <v>0</v>
      </c>
      <c r="AX882" s="7">
        <f t="shared" si="1017"/>
        <v>0</v>
      </c>
      <c r="AY882" s="7">
        <f t="shared" si="1017"/>
        <v>0</v>
      </c>
      <c r="AZ882" s="7">
        <f t="shared" si="1017"/>
        <v>0</v>
      </c>
      <c r="BA882" s="7">
        <f t="shared" si="1017"/>
        <v>0</v>
      </c>
      <c r="BB882" s="7">
        <f t="shared" si="1017"/>
        <v>0</v>
      </c>
      <c r="BC882" s="7">
        <f t="shared" si="1017"/>
        <v>0</v>
      </c>
    </row>
    <row r="883" spans="1:55" x14ac:dyDescent="0.2">
      <c r="A883" t="s">
        <v>10</v>
      </c>
      <c r="B883" s="7">
        <f t="shared" si="965"/>
        <v>0</v>
      </c>
      <c r="C883">
        <v>2008</v>
      </c>
      <c r="D883" s="7">
        <f t="shared" ref="D883:AI883" si="1018">D765-D844</f>
        <v>0</v>
      </c>
      <c r="E883" s="7">
        <f t="shared" si="1018"/>
        <v>0</v>
      </c>
      <c r="F883" s="7">
        <f t="shared" si="1018"/>
        <v>0</v>
      </c>
      <c r="G883" s="7">
        <f t="shared" si="1018"/>
        <v>0</v>
      </c>
      <c r="H883" s="7">
        <f t="shared" si="1018"/>
        <v>0</v>
      </c>
      <c r="I883" s="7">
        <f t="shared" si="1018"/>
        <v>0</v>
      </c>
      <c r="J883" s="7">
        <f t="shared" si="1018"/>
        <v>0</v>
      </c>
      <c r="K883" s="7">
        <f t="shared" si="1018"/>
        <v>0</v>
      </c>
      <c r="L883" s="7">
        <f t="shared" si="1018"/>
        <v>0</v>
      </c>
      <c r="M883" s="7">
        <f t="shared" si="1018"/>
        <v>0</v>
      </c>
      <c r="N883" s="7">
        <f t="shared" si="1018"/>
        <v>0</v>
      </c>
      <c r="O883" s="7">
        <f t="shared" si="1018"/>
        <v>0</v>
      </c>
      <c r="P883" s="7">
        <f t="shared" si="1018"/>
        <v>0</v>
      </c>
      <c r="Q883" s="7">
        <f t="shared" si="1018"/>
        <v>0</v>
      </c>
      <c r="R883" s="7">
        <f t="shared" si="1018"/>
        <v>0</v>
      </c>
      <c r="S883" s="7">
        <f t="shared" si="1018"/>
        <v>0</v>
      </c>
      <c r="T883" s="7">
        <f t="shared" si="1018"/>
        <v>0</v>
      </c>
      <c r="U883" s="7">
        <f t="shared" si="1018"/>
        <v>0</v>
      </c>
      <c r="V883" s="7">
        <f t="shared" si="1018"/>
        <v>0</v>
      </c>
      <c r="W883" s="7">
        <f t="shared" si="1018"/>
        <v>0</v>
      </c>
      <c r="X883" s="7">
        <f t="shared" si="1018"/>
        <v>0</v>
      </c>
      <c r="Y883" s="7">
        <f t="shared" si="1018"/>
        <v>0</v>
      </c>
      <c r="Z883" s="7">
        <f t="shared" si="1018"/>
        <v>0</v>
      </c>
      <c r="AA883" s="7">
        <f t="shared" si="1018"/>
        <v>0</v>
      </c>
      <c r="AB883" s="7">
        <f t="shared" si="1018"/>
        <v>0</v>
      </c>
      <c r="AC883" s="7">
        <f t="shared" si="1018"/>
        <v>0</v>
      </c>
      <c r="AD883" s="7">
        <f t="shared" si="1018"/>
        <v>0</v>
      </c>
      <c r="AE883" s="7">
        <f t="shared" si="1018"/>
        <v>0</v>
      </c>
      <c r="AF883" s="7">
        <f t="shared" si="1018"/>
        <v>0</v>
      </c>
      <c r="AG883" s="7">
        <f t="shared" si="1018"/>
        <v>0</v>
      </c>
      <c r="AH883" s="7">
        <f t="shared" si="1018"/>
        <v>0</v>
      </c>
      <c r="AI883" s="7">
        <f t="shared" si="1018"/>
        <v>0</v>
      </c>
      <c r="AJ883" s="7">
        <f t="shared" ref="AJ883:BC883" si="1019">AJ765-AJ844</f>
        <v>0</v>
      </c>
      <c r="AK883" s="7">
        <f t="shared" si="1019"/>
        <v>0</v>
      </c>
      <c r="AL883" s="7">
        <f t="shared" si="1019"/>
        <v>0</v>
      </c>
      <c r="AM883" s="7">
        <f t="shared" si="1019"/>
        <v>0</v>
      </c>
      <c r="AN883" s="7">
        <f t="shared" si="1019"/>
        <v>0</v>
      </c>
      <c r="AO883" s="7">
        <f t="shared" si="1019"/>
        <v>0</v>
      </c>
      <c r="AP883" s="7">
        <f t="shared" si="1019"/>
        <v>0</v>
      </c>
      <c r="AQ883" s="7">
        <f t="shared" si="1019"/>
        <v>0</v>
      </c>
      <c r="AR883" s="7">
        <f t="shared" si="1019"/>
        <v>0</v>
      </c>
      <c r="AS883" s="7">
        <f t="shared" si="1019"/>
        <v>0</v>
      </c>
      <c r="AT883" s="7">
        <f t="shared" si="1019"/>
        <v>0</v>
      </c>
      <c r="AU883" s="7">
        <f t="shared" si="1019"/>
        <v>0</v>
      </c>
      <c r="AV883" s="7">
        <f t="shared" si="1019"/>
        <v>0</v>
      </c>
      <c r="AW883" s="7">
        <f t="shared" si="1019"/>
        <v>0</v>
      </c>
      <c r="AX883" s="7">
        <f t="shared" si="1019"/>
        <v>0</v>
      </c>
      <c r="AY883" s="7">
        <f t="shared" si="1019"/>
        <v>0</v>
      </c>
      <c r="AZ883" s="7">
        <f t="shared" si="1019"/>
        <v>0</v>
      </c>
      <c r="BA883" s="7">
        <f t="shared" si="1019"/>
        <v>0</v>
      </c>
      <c r="BB883" s="7">
        <f t="shared" si="1019"/>
        <v>0</v>
      </c>
      <c r="BC883" s="7">
        <f t="shared" si="1019"/>
        <v>0</v>
      </c>
    </row>
    <row r="884" spans="1:55" x14ac:dyDescent="0.2">
      <c r="A884" t="s">
        <v>10</v>
      </c>
      <c r="B884" s="7">
        <f t="shared" si="965"/>
        <v>0</v>
      </c>
      <c r="C884">
        <v>2009</v>
      </c>
      <c r="D884" s="7">
        <f t="shared" ref="D884:AI884" si="1020">D766-D845</f>
        <v>0</v>
      </c>
      <c r="E884" s="7">
        <f t="shared" si="1020"/>
        <v>0</v>
      </c>
      <c r="F884" s="7">
        <f t="shared" si="1020"/>
        <v>0</v>
      </c>
      <c r="G884" s="7">
        <f t="shared" si="1020"/>
        <v>0</v>
      </c>
      <c r="H884" s="7">
        <f t="shared" si="1020"/>
        <v>0</v>
      </c>
      <c r="I884" s="7">
        <f t="shared" si="1020"/>
        <v>0</v>
      </c>
      <c r="J884" s="7">
        <f t="shared" si="1020"/>
        <v>0</v>
      </c>
      <c r="K884" s="7">
        <f t="shared" si="1020"/>
        <v>0</v>
      </c>
      <c r="L884" s="7">
        <f t="shared" si="1020"/>
        <v>0</v>
      </c>
      <c r="M884" s="7">
        <f t="shared" si="1020"/>
        <v>0</v>
      </c>
      <c r="N884" s="7">
        <f t="shared" si="1020"/>
        <v>0</v>
      </c>
      <c r="O884" s="7">
        <f t="shared" si="1020"/>
        <v>0</v>
      </c>
      <c r="P884" s="7">
        <f t="shared" si="1020"/>
        <v>0</v>
      </c>
      <c r="Q884" s="7">
        <f t="shared" si="1020"/>
        <v>0</v>
      </c>
      <c r="R884" s="7">
        <f t="shared" si="1020"/>
        <v>0</v>
      </c>
      <c r="S884" s="7">
        <f t="shared" si="1020"/>
        <v>0</v>
      </c>
      <c r="T884" s="7">
        <f t="shared" si="1020"/>
        <v>0</v>
      </c>
      <c r="U884" s="7">
        <f t="shared" si="1020"/>
        <v>0</v>
      </c>
      <c r="V884" s="7">
        <f t="shared" si="1020"/>
        <v>0</v>
      </c>
      <c r="W884" s="7">
        <f t="shared" si="1020"/>
        <v>0</v>
      </c>
      <c r="X884" s="7">
        <f t="shared" si="1020"/>
        <v>0</v>
      </c>
      <c r="Y884" s="7">
        <f t="shared" si="1020"/>
        <v>0</v>
      </c>
      <c r="Z884" s="7">
        <f t="shared" si="1020"/>
        <v>0</v>
      </c>
      <c r="AA884" s="7">
        <f t="shared" si="1020"/>
        <v>0</v>
      </c>
      <c r="AB884" s="7">
        <f t="shared" si="1020"/>
        <v>0</v>
      </c>
      <c r="AC884" s="7">
        <f t="shared" si="1020"/>
        <v>0</v>
      </c>
      <c r="AD884" s="7">
        <f t="shared" si="1020"/>
        <v>0</v>
      </c>
      <c r="AE884" s="7">
        <f t="shared" si="1020"/>
        <v>0</v>
      </c>
      <c r="AF884" s="7">
        <f t="shared" si="1020"/>
        <v>0</v>
      </c>
      <c r="AG884" s="7">
        <f t="shared" si="1020"/>
        <v>0</v>
      </c>
      <c r="AH884" s="7">
        <f t="shared" si="1020"/>
        <v>0</v>
      </c>
      <c r="AI884" s="7">
        <f t="shared" si="1020"/>
        <v>0</v>
      </c>
      <c r="AJ884" s="7">
        <f t="shared" ref="AJ884:BC884" si="1021">AJ766-AJ845</f>
        <v>0</v>
      </c>
      <c r="AK884" s="7">
        <f t="shared" si="1021"/>
        <v>0</v>
      </c>
      <c r="AL884" s="7">
        <f t="shared" si="1021"/>
        <v>0</v>
      </c>
      <c r="AM884" s="7">
        <f t="shared" si="1021"/>
        <v>0</v>
      </c>
      <c r="AN884" s="7">
        <f t="shared" si="1021"/>
        <v>0</v>
      </c>
      <c r="AO884" s="7">
        <f t="shared" si="1021"/>
        <v>0</v>
      </c>
      <c r="AP884" s="7">
        <f t="shared" si="1021"/>
        <v>0</v>
      </c>
      <c r="AQ884" s="7">
        <f t="shared" si="1021"/>
        <v>0</v>
      </c>
      <c r="AR884" s="7">
        <f t="shared" si="1021"/>
        <v>0</v>
      </c>
      <c r="AS884" s="7">
        <f t="shared" si="1021"/>
        <v>0</v>
      </c>
      <c r="AT884" s="7">
        <f t="shared" si="1021"/>
        <v>0</v>
      </c>
      <c r="AU884" s="7">
        <f t="shared" si="1021"/>
        <v>0</v>
      </c>
      <c r="AV884" s="7">
        <f t="shared" si="1021"/>
        <v>0</v>
      </c>
      <c r="AW884" s="7">
        <f t="shared" si="1021"/>
        <v>0</v>
      </c>
      <c r="AX884" s="7">
        <f t="shared" si="1021"/>
        <v>0</v>
      </c>
      <c r="AY884" s="7">
        <f t="shared" si="1021"/>
        <v>0</v>
      </c>
      <c r="AZ884" s="7">
        <f t="shared" si="1021"/>
        <v>0</v>
      </c>
      <c r="BA884" s="7">
        <f t="shared" si="1021"/>
        <v>0</v>
      </c>
      <c r="BB884" s="7">
        <f t="shared" si="1021"/>
        <v>0</v>
      </c>
      <c r="BC884" s="7">
        <f t="shared" si="1021"/>
        <v>0</v>
      </c>
    </row>
    <row r="885" spans="1:55" x14ac:dyDescent="0.2">
      <c r="A885" t="s">
        <v>10</v>
      </c>
      <c r="B885" s="7">
        <f t="shared" si="965"/>
        <v>0</v>
      </c>
      <c r="C885">
        <v>2010</v>
      </c>
      <c r="D885" s="7">
        <f t="shared" ref="D885:AI885" si="1022">D767-D846</f>
        <v>0</v>
      </c>
      <c r="E885" s="7">
        <f t="shared" si="1022"/>
        <v>0</v>
      </c>
      <c r="F885" s="7">
        <f t="shared" si="1022"/>
        <v>0</v>
      </c>
      <c r="G885" s="7">
        <f t="shared" si="1022"/>
        <v>0</v>
      </c>
      <c r="H885" s="7">
        <f t="shared" si="1022"/>
        <v>0</v>
      </c>
      <c r="I885" s="7">
        <f t="shared" si="1022"/>
        <v>0</v>
      </c>
      <c r="J885" s="7">
        <f t="shared" si="1022"/>
        <v>0</v>
      </c>
      <c r="K885" s="7">
        <f t="shared" si="1022"/>
        <v>0</v>
      </c>
      <c r="L885" s="7">
        <f t="shared" si="1022"/>
        <v>0</v>
      </c>
      <c r="M885" s="7">
        <f t="shared" si="1022"/>
        <v>0</v>
      </c>
      <c r="N885" s="7">
        <f t="shared" si="1022"/>
        <v>0</v>
      </c>
      <c r="O885" s="7">
        <f t="shared" si="1022"/>
        <v>0</v>
      </c>
      <c r="P885" s="7">
        <f t="shared" si="1022"/>
        <v>0</v>
      </c>
      <c r="Q885" s="7">
        <f t="shared" si="1022"/>
        <v>0</v>
      </c>
      <c r="R885" s="7">
        <f t="shared" si="1022"/>
        <v>0</v>
      </c>
      <c r="S885" s="7">
        <f t="shared" si="1022"/>
        <v>0</v>
      </c>
      <c r="T885" s="7">
        <f t="shared" si="1022"/>
        <v>0</v>
      </c>
      <c r="U885" s="7">
        <f t="shared" si="1022"/>
        <v>0</v>
      </c>
      <c r="V885" s="7">
        <f t="shared" si="1022"/>
        <v>0</v>
      </c>
      <c r="W885" s="7">
        <f t="shared" si="1022"/>
        <v>0</v>
      </c>
      <c r="X885" s="7">
        <f t="shared" si="1022"/>
        <v>0</v>
      </c>
      <c r="Y885" s="7">
        <f t="shared" si="1022"/>
        <v>0</v>
      </c>
      <c r="Z885" s="7">
        <f t="shared" si="1022"/>
        <v>0</v>
      </c>
      <c r="AA885" s="7">
        <f t="shared" si="1022"/>
        <v>0</v>
      </c>
      <c r="AB885" s="7">
        <f t="shared" si="1022"/>
        <v>0</v>
      </c>
      <c r="AC885" s="7">
        <f t="shared" si="1022"/>
        <v>0</v>
      </c>
      <c r="AD885" s="7">
        <f t="shared" si="1022"/>
        <v>0</v>
      </c>
      <c r="AE885" s="7">
        <f t="shared" si="1022"/>
        <v>0</v>
      </c>
      <c r="AF885" s="7">
        <f t="shared" si="1022"/>
        <v>0</v>
      </c>
      <c r="AG885" s="7">
        <f t="shared" si="1022"/>
        <v>0</v>
      </c>
      <c r="AH885" s="7">
        <f t="shared" si="1022"/>
        <v>0</v>
      </c>
      <c r="AI885" s="7">
        <f t="shared" si="1022"/>
        <v>0</v>
      </c>
      <c r="AJ885" s="7">
        <f t="shared" ref="AJ885:BC885" si="1023">AJ767-AJ846</f>
        <v>0</v>
      </c>
      <c r="AK885" s="7">
        <f t="shared" si="1023"/>
        <v>0</v>
      </c>
      <c r="AL885" s="7">
        <f t="shared" si="1023"/>
        <v>0</v>
      </c>
      <c r="AM885" s="7">
        <f t="shared" si="1023"/>
        <v>0</v>
      </c>
      <c r="AN885" s="7">
        <f t="shared" si="1023"/>
        <v>0</v>
      </c>
      <c r="AO885" s="7">
        <f t="shared" si="1023"/>
        <v>0</v>
      </c>
      <c r="AP885" s="7">
        <f t="shared" si="1023"/>
        <v>0</v>
      </c>
      <c r="AQ885" s="7">
        <f t="shared" si="1023"/>
        <v>0</v>
      </c>
      <c r="AR885" s="7">
        <f t="shared" si="1023"/>
        <v>0</v>
      </c>
      <c r="AS885" s="7">
        <f t="shared" si="1023"/>
        <v>0</v>
      </c>
      <c r="AT885" s="7">
        <f t="shared" si="1023"/>
        <v>0</v>
      </c>
      <c r="AU885" s="7">
        <f t="shared" si="1023"/>
        <v>0</v>
      </c>
      <c r="AV885" s="7">
        <f t="shared" si="1023"/>
        <v>0</v>
      </c>
      <c r="AW885" s="7">
        <f t="shared" si="1023"/>
        <v>0</v>
      </c>
      <c r="AX885" s="7">
        <f t="shared" si="1023"/>
        <v>0</v>
      </c>
      <c r="AY885" s="7">
        <f t="shared" si="1023"/>
        <v>0</v>
      </c>
      <c r="AZ885" s="7">
        <f t="shared" si="1023"/>
        <v>0</v>
      </c>
      <c r="BA885" s="7">
        <f t="shared" si="1023"/>
        <v>0</v>
      </c>
      <c r="BB885" s="7">
        <f t="shared" si="1023"/>
        <v>0</v>
      </c>
      <c r="BC885" s="7">
        <f t="shared" si="1023"/>
        <v>0</v>
      </c>
    </row>
    <row r="886" spans="1:55" x14ac:dyDescent="0.2">
      <c r="A886" t="s">
        <v>10</v>
      </c>
      <c r="B886" s="7">
        <f t="shared" si="965"/>
        <v>0</v>
      </c>
      <c r="C886">
        <v>2011</v>
      </c>
      <c r="D886" s="7">
        <f t="shared" ref="D886:AI886" si="1024">D768-D847</f>
        <v>0</v>
      </c>
      <c r="E886" s="7">
        <f t="shared" si="1024"/>
        <v>0</v>
      </c>
      <c r="F886" s="7">
        <f t="shared" si="1024"/>
        <v>0</v>
      </c>
      <c r="G886" s="7">
        <f t="shared" si="1024"/>
        <v>0</v>
      </c>
      <c r="H886" s="7">
        <f t="shared" si="1024"/>
        <v>0</v>
      </c>
      <c r="I886" s="7">
        <f t="shared" si="1024"/>
        <v>0</v>
      </c>
      <c r="J886" s="7">
        <f t="shared" si="1024"/>
        <v>0</v>
      </c>
      <c r="K886" s="7">
        <f t="shared" si="1024"/>
        <v>0</v>
      </c>
      <c r="L886" s="7">
        <f t="shared" si="1024"/>
        <v>0</v>
      </c>
      <c r="M886" s="7">
        <f t="shared" si="1024"/>
        <v>0</v>
      </c>
      <c r="N886" s="7">
        <f t="shared" si="1024"/>
        <v>0</v>
      </c>
      <c r="O886" s="7">
        <f t="shared" si="1024"/>
        <v>0</v>
      </c>
      <c r="P886" s="7">
        <f t="shared" si="1024"/>
        <v>0</v>
      </c>
      <c r="Q886" s="7">
        <f t="shared" si="1024"/>
        <v>0</v>
      </c>
      <c r="R886" s="7">
        <f t="shared" si="1024"/>
        <v>0</v>
      </c>
      <c r="S886" s="7">
        <f t="shared" si="1024"/>
        <v>0</v>
      </c>
      <c r="T886" s="7">
        <f t="shared" si="1024"/>
        <v>0</v>
      </c>
      <c r="U886" s="7">
        <f t="shared" si="1024"/>
        <v>0</v>
      </c>
      <c r="V886" s="7">
        <f t="shared" si="1024"/>
        <v>0</v>
      </c>
      <c r="W886" s="7">
        <f t="shared" si="1024"/>
        <v>0</v>
      </c>
      <c r="X886" s="7">
        <f t="shared" si="1024"/>
        <v>0</v>
      </c>
      <c r="Y886" s="7">
        <f t="shared" si="1024"/>
        <v>0</v>
      </c>
      <c r="Z886" s="7">
        <f t="shared" si="1024"/>
        <v>0</v>
      </c>
      <c r="AA886" s="7">
        <f t="shared" si="1024"/>
        <v>0</v>
      </c>
      <c r="AB886" s="7">
        <f t="shared" si="1024"/>
        <v>0</v>
      </c>
      <c r="AC886" s="7">
        <f t="shared" si="1024"/>
        <v>0</v>
      </c>
      <c r="AD886" s="7">
        <f t="shared" si="1024"/>
        <v>0</v>
      </c>
      <c r="AE886" s="7">
        <f t="shared" si="1024"/>
        <v>0</v>
      </c>
      <c r="AF886" s="7">
        <f t="shared" si="1024"/>
        <v>0</v>
      </c>
      <c r="AG886" s="7">
        <f t="shared" si="1024"/>
        <v>0</v>
      </c>
      <c r="AH886" s="7">
        <f t="shared" si="1024"/>
        <v>0</v>
      </c>
      <c r="AI886" s="7">
        <f t="shared" si="1024"/>
        <v>0</v>
      </c>
      <c r="AJ886" s="7">
        <f t="shared" ref="AJ886:BC886" si="1025">AJ768-AJ847</f>
        <v>0</v>
      </c>
      <c r="AK886" s="7">
        <f t="shared" si="1025"/>
        <v>0</v>
      </c>
      <c r="AL886" s="7">
        <f t="shared" si="1025"/>
        <v>0</v>
      </c>
      <c r="AM886" s="7">
        <f t="shared" si="1025"/>
        <v>0</v>
      </c>
      <c r="AN886" s="7">
        <f t="shared" si="1025"/>
        <v>0</v>
      </c>
      <c r="AO886" s="7">
        <f t="shared" si="1025"/>
        <v>0</v>
      </c>
      <c r="AP886" s="7">
        <f t="shared" si="1025"/>
        <v>0</v>
      </c>
      <c r="AQ886" s="7">
        <f t="shared" si="1025"/>
        <v>0</v>
      </c>
      <c r="AR886" s="7">
        <f t="shared" si="1025"/>
        <v>0</v>
      </c>
      <c r="AS886" s="7">
        <f t="shared" si="1025"/>
        <v>0</v>
      </c>
      <c r="AT886" s="7">
        <f t="shared" si="1025"/>
        <v>0</v>
      </c>
      <c r="AU886" s="7">
        <f t="shared" si="1025"/>
        <v>0</v>
      </c>
      <c r="AV886" s="7">
        <f t="shared" si="1025"/>
        <v>0</v>
      </c>
      <c r="AW886" s="7">
        <f t="shared" si="1025"/>
        <v>0</v>
      </c>
      <c r="AX886" s="7">
        <f t="shared" si="1025"/>
        <v>0</v>
      </c>
      <c r="AY886" s="7">
        <f t="shared" si="1025"/>
        <v>0</v>
      </c>
      <c r="AZ886" s="7">
        <f t="shared" si="1025"/>
        <v>0</v>
      </c>
      <c r="BA886" s="7">
        <f t="shared" si="1025"/>
        <v>0</v>
      </c>
      <c r="BB886" s="7">
        <f t="shared" si="1025"/>
        <v>0</v>
      </c>
      <c r="BC886" s="7">
        <f t="shared" si="1025"/>
        <v>0</v>
      </c>
    </row>
    <row r="887" spans="1:55" x14ac:dyDescent="0.2">
      <c r="A887" t="s">
        <v>10</v>
      </c>
      <c r="B887" s="7">
        <f t="shared" si="965"/>
        <v>0</v>
      </c>
      <c r="C887">
        <v>2012</v>
      </c>
      <c r="D887" s="7">
        <f t="shared" ref="D887:AI887" si="1026">D769-D848</f>
        <v>0</v>
      </c>
      <c r="E887" s="7">
        <f t="shared" si="1026"/>
        <v>0</v>
      </c>
      <c r="F887" s="7">
        <f t="shared" si="1026"/>
        <v>0</v>
      </c>
      <c r="G887" s="7">
        <f t="shared" si="1026"/>
        <v>0</v>
      </c>
      <c r="H887" s="7">
        <f t="shared" si="1026"/>
        <v>0</v>
      </c>
      <c r="I887" s="7">
        <f t="shared" si="1026"/>
        <v>0</v>
      </c>
      <c r="J887" s="7">
        <f t="shared" si="1026"/>
        <v>0</v>
      </c>
      <c r="K887" s="7">
        <f t="shared" si="1026"/>
        <v>0</v>
      </c>
      <c r="L887" s="7">
        <f t="shared" si="1026"/>
        <v>0</v>
      </c>
      <c r="M887" s="7">
        <f t="shared" si="1026"/>
        <v>0</v>
      </c>
      <c r="N887" s="7">
        <f t="shared" si="1026"/>
        <v>0</v>
      </c>
      <c r="O887" s="7">
        <f t="shared" si="1026"/>
        <v>0</v>
      </c>
      <c r="P887" s="7">
        <f t="shared" si="1026"/>
        <v>0</v>
      </c>
      <c r="Q887" s="7">
        <f t="shared" si="1026"/>
        <v>0</v>
      </c>
      <c r="R887" s="7">
        <f t="shared" si="1026"/>
        <v>0</v>
      </c>
      <c r="S887" s="7">
        <f t="shared" si="1026"/>
        <v>0</v>
      </c>
      <c r="T887" s="7">
        <f t="shared" si="1026"/>
        <v>0</v>
      </c>
      <c r="U887" s="7">
        <f t="shared" si="1026"/>
        <v>0</v>
      </c>
      <c r="V887" s="7">
        <f t="shared" si="1026"/>
        <v>0</v>
      </c>
      <c r="W887" s="7">
        <f t="shared" si="1026"/>
        <v>0</v>
      </c>
      <c r="X887" s="7">
        <f t="shared" si="1026"/>
        <v>0</v>
      </c>
      <c r="Y887" s="7">
        <f t="shared" si="1026"/>
        <v>0</v>
      </c>
      <c r="Z887" s="7">
        <f t="shared" si="1026"/>
        <v>0</v>
      </c>
      <c r="AA887" s="7">
        <f t="shared" si="1026"/>
        <v>0</v>
      </c>
      <c r="AB887" s="7">
        <f t="shared" si="1026"/>
        <v>0</v>
      </c>
      <c r="AC887" s="7">
        <f t="shared" si="1026"/>
        <v>0</v>
      </c>
      <c r="AD887" s="7">
        <f t="shared" si="1026"/>
        <v>0</v>
      </c>
      <c r="AE887" s="7">
        <f t="shared" si="1026"/>
        <v>0</v>
      </c>
      <c r="AF887" s="7">
        <f t="shared" si="1026"/>
        <v>0</v>
      </c>
      <c r="AG887" s="7">
        <f t="shared" si="1026"/>
        <v>0</v>
      </c>
      <c r="AH887" s="7">
        <f t="shared" si="1026"/>
        <v>0</v>
      </c>
      <c r="AI887" s="7">
        <f t="shared" si="1026"/>
        <v>0</v>
      </c>
      <c r="AJ887" s="7">
        <f t="shared" ref="AJ887:BC887" si="1027">AJ769-AJ848</f>
        <v>0</v>
      </c>
      <c r="AK887" s="7">
        <f t="shared" si="1027"/>
        <v>0</v>
      </c>
      <c r="AL887" s="7">
        <f t="shared" si="1027"/>
        <v>0</v>
      </c>
      <c r="AM887" s="7">
        <f t="shared" si="1027"/>
        <v>0</v>
      </c>
      <c r="AN887" s="7">
        <f t="shared" si="1027"/>
        <v>0</v>
      </c>
      <c r="AO887" s="7">
        <f t="shared" si="1027"/>
        <v>0</v>
      </c>
      <c r="AP887" s="7">
        <f t="shared" si="1027"/>
        <v>0</v>
      </c>
      <c r="AQ887" s="7">
        <f t="shared" si="1027"/>
        <v>0</v>
      </c>
      <c r="AR887" s="7">
        <f t="shared" si="1027"/>
        <v>0</v>
      </c>
      <c r="AS887" s="7">
        <f t="shared" si="1027"/>
        <v>0</v>
      </c>
      <c r="AT887" s="7">
        <f t="shared" si="1027"/>
        <v>0</v>
      </c>
      <c r="AU887" s="7">
        <f t="shared" si="1027"/>
        <v>0</v>
      </c>
      <c r="AV887" s="7">
        <f t="shared" si="1027"/>
        <v>0</v>
      </c>
      <c r="AW887" s="7">
        <f t="shared" si="1027"/>
        <v>0</v>
      </c>
      <c r="AX887" s="7">
        <f t="shared" si="1027"/>
        <v>0</v>
      </c>
      <c r="AY887" s="7">
        <f t="shared" si="1027"/>
        <v>0</v>
      </c>
      <c r="AZ887" s="7">
        <f t="shared" si="1027"/>
        <v>0</v>
      </c>
      <c r="BA887" s="7">
        <f t="shared" si="1027"/>
        <v>0</v>
      </c>
      <c r="BB887" s="7">
        <f t="shared" si="1027"/>
        <v>0</v>
      </c>
      <c r="BC887" s="7">
        <f t="shared" si="1027"/>
        <v>0</v>
      </c>
    </row>
    <row r="888" spans="1:55" x14ac:dyDescent="0.2">
      <c r="A888" t="s">
        <v>10</v>
      </c>
      <c r="B888" s="7">
        <f t="shared" si="965"/>
        <v>0</v>
      </c>
      <c r="C888">
        <v>2013</v>
      </c>
      <c r="D888" s="7">
        <f t="shared" ref="D888:AI888" si="1028">D770-D849</f>
        <v>0</v>
      </c>
      <c r="E888" s="7">
        <f t="shared" si="1028"/>
        <v>0</v>
      </c>
      <c r="F888" s="7">
        <f t="shared" si="1028"/>
        <v>0</v>
      </c>
      <c r="G888" s="7">
        <f t="shared" si="1028"/>
        <v>0</v>
      </c>
      <c r="H888" s="7">
        <f t="shared" si="1028"/>
        <v>0</v>
      </c>
      <c r="I888" s="7">
        <f t="shared" si="1028"/>
        <v>0</v>
      </c>
      <c r="J888" s="7">
        <f t="shared" si="1028"/>
        <v>0</v>
      </c>
      <c r="K888" s="7">
        <f t="shared" si="1028"/>
        <v>0</v>
      </c>
      <c r="L888" s="7">
        <f t="shared" si="1028"/>
        <v>0</v>
      </c>
      <c r="M888" s="7">
        <f t="shared" si="1028"/>
        <v>0</v>
      </c>
      <c r="N888" s="7">
        <f t="shared" si="1028"/>
        <v>0</v>
      </c>
      <c r="O888" s="7">
        <f t="shared" si="1028"/>
        <v>0</v>
      </c>
      <c r="P888" s="7">
        <f t="shared" si="1028"/>
        <v>0</v>
      </c>
      <c r="Q888" s="7">
        <f t="shared" si="1028"/>
        <v>0</v>
      </c>
      <c r="R888" s="7">
        <f t="shared" si="1028"/>
        <v>0</v>
      </c>
      <c r="S888" s="7">
        <f t="shared" si="1028"/>
        <v>0</v>
      </c>
      <c r="T888" s="7">
        <f t="shared" si="1028"/>
        <v>0</v>
      </c>
      <c r="U888" s="7">
        <f t="shared" si="1028"/>
        <v>0</v>
      </c>
      <c r="V888" s="7">
        <f t="shared" si="1028"/>
        <v>0</v>
      </c>
      <c r="W888" s="7">
        <f t="shared" si="1028"/>
        <v>0</v>
      </c>
      <c r="X888" s="7">
        <f t="shared" si="1028"/>
        <v>0</v>
      </c>
      <c r="Y888" s="7">
        <f t="shared" si="1028"/>
        <v>0</v>
      </c>
      <c r="Z888" s="7">
        <f t="shared" si="1028"/>
        <v>0</v>
      </c>
      <c r="AA888" s="7">
        <f t="shared" si="1028"/>
        <v>0</v>
      </c>
      <c r="AB888" s="7">
        <f t="shared" si="1028"/>
        <v>0</v>
      </c>
      <c r="AC888" s="7">
        <f t="shared" si="1028"/>
        <v>0</v>
      </c>
      <c r="AD888" s="7">
        <f t="shared" si="1028"/>
        <v>0</v>
      </c>
      <c r="AE888" s="7">
        <f t="shared" si="1028"/>
        <v>0</v>
      </c>
      <c r="AF888" s="7">
        <f t="shared" si="1028"/>
        <v>0</v>
      </c>
      <c r="AG888" s="7">
        <f t="shared" si="1028"/>
        <v>0</v>
      </c>
      <c r="AH888" s="7">
        <f t="shared" si="1028"/>
        <v>0</v>
      </c>
      <c r="AI888" s="7">
        <f t="shared" si="1028"/>
        <v>0</v>
      </c>
      <c r="AJ888" s="7">
        <f t="shared" ref="AJ888:BC888" si="1029">AJ770-AJ849</f>
        <v>0</v>
      </c>
      <c r="AK888" s="7">
        <f t="shared" si="1029"/>
        <v>0</v>
      </c>
      <c r="AL888" s="7">
        <f t="shared" si="1029"/>
        <v>0</v>
      </c>
      <c r="AM888" s="7">
        <f t="shared" si="1029"/>
        <v>0</v>
      </c>
      <c r="AN888" s="7">
        <f t="shared" si="1029"/>
        <v>0</v>
      </c>
      <c r="AO888" s="7">
        <f t="shared" si="1029"/>
        <v>0</v>
      </c>
      <c r="AP888" s="7">
        <f t="shared" si="1029"/>
        <v>0</v>
      </c>
      <c r="AQ888" s="7">
        <f t="shared" si="1029"/>
        <v>0</v>
      </c>
      <c r="AR888" s="7">
        <f t="shared" si="1029"/>
        <v>0</v>
      </c>
      <c r="AS888" s="7">
        <f t="shared" si="1029"/>
        <v>0</v>
      </c>
      <c r="AT888" s="7">
        <f t="shared" si="1029"/>
        <v>0</v>
      </c>
      <c r="AU888" s="7">
        <f t="shared" si="1029"/>
        <v>0</v>
      </c>
      <c r="AV888" s="7">
        <f t="shared" si="1029"/>
        <v>0</v>
      </c>
      <c r="AW888" s="7">
        <f t="shared" si="1029"/>
        <v>0</v>
      </c>
      <c r="AX888" s="7">
        <f t="shared" si="1029"/>
        <v>0</v>
      </c>
      <c r="AY888" s="7">
        <f t="shared" si="1029"/>
        <v>0</v>
      </c>
      <c r="AZ888" s="7">
        <f t="shared" si="1029"/>
        <v>0</v>
      </c>
      <c r="BA888" s="7">
        <f t="shared" si="1029"/>
        <v>0</v>
      </c>
      <c r="BB888" s="7">
        <f t="shared" si="1029"/>
        <v>0</v>
      </c>
      <c r="BC888" s="7">
        <f t="shared" si="1029"/>
        <v>0</v>
      </c>
    </row>
    <row r="889" spans="1:55" x14ac:dyDescent="0.2">
      <c r="A889" t="s">
        <v>10</v>
      </c>
      <c r="B889" s="7">
        <f t="shared" si="965"/>
        <v>0</v>
      </c>
      <c r="C889">
        <v>2014</v>
      </c>
      <c r="D889" s="7">
        <f t="shared" ref="D889:AI889" si="1030">D771-D850</f>
        <v>0</v>
      </c>
      <c r="E889" s="7">
        <f t="shared" si="1030"/>
        <v>0</v>
      </c>
      <c r="F889" s="7">
        <f t="shared" si="1030"/>
        <v>0</v>
      </c>
      <c r="G889" s="7">
        <f t="shared" si="1030"/>
        <v>0</v>
      </c>
      <c r="H889" s="7">
        <f t="shared" si="1030"/>
        <v>0</v>
      </c>
      <c r="I889" s="7">
        <f t="shared" si="1030"/>
        <v>0</v>
      </c>
      <c r="J889" s="7">
        <f t="shared" si="1030"/>
        <v>0</v>
      </c>
      <c r="K889" s="7">
        <f t="shared" si="1030"/>
        <v>0</v>
      </c>
      <c r="L889" s="7">
        <f t="shared" si="1030"/>
        <v>0</v>
      </c>
      <c r="M889" s="7">
        <f t="shared" si="1030"/>
        <v>0</v>
      </c>
      <c r="N889" s="7">
        <f t="shared" si="1030"/>
        <v>0</v>
      </c>
      <c r="O889" s="7">
        <f t="shared" si="1030"/>
        <v>0</v>
      </c>
      <c r="P889" s="7">
        <f t="shared" si="1030"/>
        <v>0</v>
      </c>
      <c r="Q889" s="7">
        <f t="shared" si="1030"/>
        <v>0</v>
      </c>
      <c r="R889" s="7">
        <f t="shared" si="1030"/>
        <v>0</v>
      </c>
      <c r="S889" s="7">
        <f t="shared" si="1030"/>
        <v>0</v>
      </c>
      <c r="T889" s="7">
        <f t="shared" si="1030"/>
        <v>0</v>
      </c>
      <c r="U889" s="7">
        <f t="shared" si="1030"/>
        <v>0</v>
      </c>
      <c r="V889" s="7">
        <f t="shared" si="1030"/>
        <v>0</v>
      </c>
      <c r="W889" s="7">
        <f t="shared" si="1030"/>
        <v>0</v>
      </c>
      <c r="X889" s="7">
        <f t="shared" si="1030"/>
        <v>0</v>
      </c>
      <c r="Y889" s="7">
        <f t="shared" si="1030"/>
        <v>0</v>
      </c>
      <c r="Z889" s="7">
        <f t="shared" si="1030"/>
        <v>0</v>
      </c>
      <c r="AA889" s="7">
        <f t="shared" si="1030"/>
        <v>0</v>
      </c>
      <c r="AB889" s="7">
        <f t="shared" si="1030"/>
        <v>0</v>
      </c>
      <c r="AC889" s="7">
        <f t="shared" si="1030"/>
        <v>0</v>
      </c>
      <c r="AD889" s="7">
        <f t="shared" si="1030"/>
        <v>0</v>
      </c>
      <c r="AE889" s="7">
        <f t="shared" si="1030"/>
        <v>0</v>
      </c>
      <c r="AF889" s="7">
        <f t="shared" si="1030"/>
        <v>0</v>
      </c>
      <c r="AG889" s="7">
        <f t="shared" si="1030"/>
        <v>0</v>
      </c>
      <c r="AH889" s="7">
        <f t="shared" si="1030"/>
        <v>0</v>
      </c>
      <c r="AI889" s="7">
        <f t="shared" si="1030"/>
        <v>0</v>
      </c>
      <c r="AJ889" s="7">
        <f t="shared" ref="AJ889:BC889" si="1031">AJ771-AJ850</f>
        <v>0</v>
      </c>
      <c r="AK889" s="7">
        <f t="shared" si="1031"/>
        <v>0</v>
      </c>
      <c r="AL889" s="7">
        <f t="shared" si="1031"/>
        <v>0</v>
      </c>
      <c r="AM889" s="7">
        <f t="shared" si="1031"/>
        <v>0</v>
      </c>
      <c r="AN889" s="7">
        <f t="shared" si="1031"/>
        <v>0</v>
      </c>
      <c r="AO889" s="7">
        <f t="shared" si="1031"/>
        <v>0</v>
      </c>
      <c r="AP889" s="7">
        <f t="shared" si="1031"/>
        <v>0</v>
      </c>
      <c r="AQ889" s="7">
        <f t="shared" si="1031"/>
        <v>0</v>
      </c>
      <c r="AR889" s="7">
        <f t="shared" si="1031"/>
        <v>0</v>
      </c>
      <c r="AS889" s="7">
        <f t="shared" si="1031"/>
        <v>0</v>
      </c>
      <c r="AT889" s="7">
        <f t="shared" si="1031"/>
        <v>0</v>
      </c>
      <c r="AU889" s="7">
        <f t="shared" si="1031"/>
        <v>0</v>
      </c>
      <c r="AV889" s="7">
        <f t="shared" si="1031"/>
        <v>0</v>
      </c>
      <c r="AW889" s="7">
        <f t="shared" si="1031"/>
        <v>0</v>
      </c>
      <c r="AX889" s="7">
        <f t="shared" si="1031"/>
        <v>0</v>
      </c>
      <c r="AY889" s="7">
        <f t="shared" si="1031"/>
        <v>0</v>
      </c>
      <c r="AZ889" s="7">
        <f t="shared" si="1031"/>
        <v>0</v>
      </c>
      <c r="BA889" s="7">
        <f t="shared" si="1031"/>
        <v>0</v>
      </c>
      <c r="BB889" s="7">
        <f t="shared" si="1031"/>
        <v>0</v>
      </c>
      <c r="BC889" s="7">
        <f t="shared" si="1031"/>
        <v>0</v>
      </c>
    </row>
    <row r="890" spans="1:55" x14ac:dyDescent="0.2">
      <c r="A890" t="s">
        <v>10</v>
      </c>
      <c r="B890" s="7">
        <f t="shared" si="965"/>
        <v>0</v>
      </c>
      <c r="C890">
        <v>2015</v>
      </c>
      <c r="D890" s="7">
        <f t="shared" ref="D890:AI890" si="1032">D772-D851</f>
        <v>0</v>
      </c>
      <c r="E890" s="7">
        <f t="shared" si="1032"/>
        <v>0</v>
      </c>
      <c r="F890" s="7">
        <f t="shared" si="1032"/>
        <v>0</v>
      </c>
      <c r="G890" s="7">
        <f t="shared" si="1032"/>
        <v>0</v>
      </c>
      <c r="H890" s="7">
        <f t="shared" si="1032"/>
        <v>0</v>
      </c>
      <c r="I890" s="7">
        <f t="shared" si="1032"/>
        <v>0</v>
      </c>
      <c r="J890" s="7">
        <f t="shared" si="1032"/>
        <v>0</v>
      </c>
      <c r="K890" s="7">
        <f t="shared" si="1032"/>
        <v>0</v>
      </c>
      <c r="L890" s="7">
        <f t="shared" si="1032"/>
        <v>0</v>
      </c>
      <c r="M890" s="7">
        <f t="shared" si="1032"/>
        <v>0</v>
      </c>
      <c r="N890" s="7">
        <f t="shared" si="1032"/>
        <v>0</v>
      </c>
      <c r="O890" s="7">
        <f t="shared" si="1032"/>
        <v>0</v>
      </c>
      <c r="P890" s="7">
        <f t="shared" si="1032"/>
        <v>0</v>
      </c>
      <c r="Q890" s="7">
        <f t="shared" si="1032"/>
        <v>0</v>
      </c>
      <c r="R890" s="7">
        <f t="shared" si="1032"/>
        <v>0</v>
      </c>
      <c r="S890" s="7">
        <f t="shared" si="1032"/>
        <v>0</v>
      </c>
      <c r="T890" s="7">
        <f t="shared" si="1032"/>
        <v>0</v>
      </c>
      <c r="U890" s="7">
        <f t="shared" si="1032"/>
        <v>0</v>
      </c>
      <c r="V890" s="7">
        <f t="shared" si="1032"/>
        <v>0</v>
      </c>
      <c r="W890" s="7">
        <f t="shared" si="1032"/>
        <v>0</v>
      </c>
      <c r="X890" s="7">
        <f t="shared" si="1032"/>
        <v>0</v>
      </c>
      <c r="Y890" s="7">
        <f t="shared" si="1032"/>
        <v>0</v>
      </c>
      <c r="Z890" s="7">
        <f t="shared" si="1032"/>
        <v>0</v>
      </c>
      <c r="AA890" s="7">
        <f t="shared" si="1032"/>
        <v>0</v>
      </c>
      <c r="AB890" s="7">
        <f t="shared" si="1032"/>
        <v>0</v>
      </c>
      <c r="AC890" s="7">
        <f t="shared" si="1032"/>
        <v>0</v>
      </c>
      <c r="AD890" s="7">
        <f t="shared" si="1032"/>
        <v>0</v>
      </c>
      <c r="AE890" s="7">
        <f t="shared" si="1032"/>
        <v>0</v>
      </c>
      <c r="AF890" s="7">
        <f t="shared" si="1032"/>
        <v>0</v>
      </c>
      <c r="AG890" s="7">
        <f t="shared" si="1032"/>
        <v>0</v>
      </c>
      <c r="AH890" s="7">
        <f t="shared" si="1032"/>
        <v>0</v>
      </c>
      <c r="AI890" s="7">
        <f t="shared" si="1032"/>
        <v>0</v>
      </c>
      <c r="AJ890" s="7">
        <f t="shared" ref="AJ890:BC890" si="1033">AJ772-AJ851</f>
        <v>0</v>
      </c>
      <c r="AK890" s="7">
        <f t="shared" si="1033"/>
        <v>0</v>
      </c>
      <c r="AL890" s="7">
        <f t="shared" si="1033"/>
        <v>0</v>
      </c>
      <c r="AM890" s="7">
        <f t="shared" si="1033"/>
        <v>0</v>
      </c>
      <c r="AN890" s="7">
        <f t="shared" si="1033"/>
        <v>0</v>
      </c>
      <c r="AO890" s="7">
        <f t="shared" si="1033"/>
        <v>0</v>
      </c>
      <c r="AP890" s="7">
        <f t="shared" si="1033"/>
        <v>0</v>
      </c>
      <c r="AQ890" s="7">
        <f t="shared" si="1033"/>
        <v>0</v>
      </c>
      <c r="AR890" s="7">
        <f t="shared" si="1033"/>
        <v>0</v>
      </c>
      <c r="AS890" s="7">
        <f t="shared" si="1033"/>
        <v>0</v>
      </c>
      <c r="AT890" s="7">
        <f t="shared" si="1033"/>
        <v>0</v>
      </c>
      <c r="AU890" s="7">
        <f t="shared" si="1033"/>
        <v>0</v>
      </c>
      <c r="AV890" s="7">
        <f t="shared" si="1033"/>
        <v>0</v>
      </c>
      <c r="AW890" s="7">
        <f t="shared" si="1033"/>
        <v>0</v>
      </c>
      <c r="AX890" s="7">
        <f t="shared" si="1033"/>
        <v>0</v>
      </c>
      <c r="AY890" s="7">
        <f t="shared" si="1033"/>
        <v>0</v>
      </c>
      <c r="AZ890" s="7">
        <f t="shared" si="1033"/>
        <v>0</v>
      </c>
      <c r="BA890" s="7">
        <f t="shared" si="1033"/>
        <v>0</v>
      </c>
      <c r="BB890" s="7">
        <f t="shared" si="1033"/>
        <v>0</v>
      </c>
      <c r="BC890" s="7">
        <f t="shared" si="1033"/>
        <v>0</v>
      </c>
    </row>
    <row r="892" spans="1:55" ht="21" x14ac:dyDescent="0.25">
      <c r="A892" s="5" t="s">
        <v>47</v>
      </c>
    </row>
    <row r="893" spans="1:55" x14ac:dyDescent="0.2">
      <c r="A893" t="s">
        <v>7</v>
      </c>
      <c r="B893" t="s">
        <v>8</v>
      </c>
      <c r="C893" t="s">
        <v>9</v>
      </c>
      <c r="D893" s="13">
        <v>45664</v>
      </c>
      <c r="E893" s="14">
        <v>45671</v>
      </c>
      <c r="F893" s="14">
        <v>45678</v>
      </c>
      <c r="G893" s="14">
        <v>45685</v>
      </c>
      <c r="H893" s="14">
        <v>45692</v>
      </c>
      <c r="I893" s="14">
        <v>45699</v>
      </c>
      <c r="J893" s="14">
        <v>45706</v>
      </c>
      <c r="K893" s="14">
        <v>45713</v>
      </c>
      <c r="L893" s="14">
        <v>45720</v>
      </c>
      <c r="M893" s="14">
        <v>45727</v>
      </c>
      <c r="N893" s="14">
        <v>45734</v>
      </c>
      <c r="O893" s="14">
        <v>45741</v>
      </c>
      <c r="P893" s="14">
        <v>45748</v>
      </c>
      <c r="Q893" s="14">
        <v>45755</v>
      </c>
      <c r="R893" s="14">
        <v>45762</v>
      </c>
      <c r="S893" s="14">
        <v>45769</v>
      </c>
      <c r="T893" s="14">
        <v>45776</v>
      </c>
      <c r="U893" s="14">
        <v>45783</v>
      </c>
      <c r="V893" s="14">
        <v>45790</v>
      </c>
      <c r="W893" s="14">
        <v>45797</v>
      </c>
      <c r="X893" s="14">
        <v>45804</v>
      </c>
      <c r="Y893" s="14">
        <v>45811</v>
      </c>
      <c r="Z893" s="14">
        <v>45818</v>
      </c>
      <c r="AA893" s="14">
        <v>45825</v>
      </c>
      <c r="AB893" s="14">
        <v>45832</v>
      </c>
      <c r="AC893" s="14">
        <v>45839</v>
      </c>
      <c r="AD893" s="14">
        <v>45846</v>
      </c>
      <c r="AE893" s="14">
        <v>45853</v>
      </c>
      <c r="AF893" s="14">
        <v>45860</v>
      </c>
      <c r="AG893" s="14">
        <v>45867</v>
      </c>
      <c r="AH893" s="14">
        <v>45874</v>
      </c>
      <c r="AI893" s="14">
        <v>45881</v>
      </c>
      <c r="AJ893" s="14">
        <v>45888</v>
      </c>
      <c r="AK893" s="14">
        <v>45895</v>
      </c>
      <c r="AL893" s="14">
        <v>45902</v>
      </c>
      <c r="AM893" s="14">
        <v>45909</v>
      </c>
      <c r="AN893" s="14">
        <v>45916</v>
      </c>
      <c r="AO893" s="14">
        <v>45923</v>
      </c>
      <c r="AP893" s="14">
        <v>45930</v>
      </c>
      <c r="AQ893" s="14">
        <v>45937</v>
      </c>
      <c r="AR893" s="14">
        <v>45944</v>
      </c>
      <c r="AS893" s="14">
        <v>45951</v>
      </c>
      <c r="AT893" s="14">
        <v>45958</v>
      </c>
      <c r="AU893" s="14">
        <v>45965</v>
      </c>
      <c r="AV893" s="14">
        <v>45972</v>
      </c>
      <c r="AW893" s="14">
        <v>45979</v>
      </c>
      <c r="AX893" s="14">
        <v>45986</v>
      </c>
      <c r="AY893" s="14">
        <v>45993</v>
      </c>
      <c r="AZ893" s="14">
        <v>46000</v>
      </c>
      <c r="BA893" s="14">
        <v>46007</v>
      </c>
      <c r="BB893" s="14">
        <v>46014</v>
      </c>
      <c r="BC893" s="14">
        <v>46022</v>
      </c>
    </row>
    <row r="894" spans="1:55" x14ac:dyDescent="0.2">
      <c r="A894" t="s">
        <v>10</v>
      </c>
      <c r="B894">
        <v>170</v>
      </c>
      <c r="C894">
        <v>1981</v>
      </c>
      <c r="D894" s="7">
        <f>[2]outid!D1472</f>
        <v>10.653</v>
      </c>
      <c r="E894" s="7">
        <f>[2]outid!E1472</f>
        <v>6.8120000000000003</v>
      </c>
      <c r="F894" s="7">
        <f>[2]outid!F1472</f>
        <v>4.984</v>
      </c>
      <c r="G894" s="7">
        <f>[2]outid!G1472</f>
        <v>4.6539999999999999</v>
      </c>
      <c r="H894" s="7">
        <f>[2]outid!H1472</f>
        <v>4.274</v>
      </c>
      <c r="I894" s="7">
        <f>[2]outid!I1472</f>
        <v>3.5219999999999998</v>
      </c>
      <c r="J894" s="7">
        <f>[2]outid!J1472</f>
        <v>3.6930000000000001</v>
      </c>
      <c r="K894" s="7">
        <f>[2]outid!K1472</f>
        <v>4.12</v>
      </c>
      <c r="L894" s="7">
        <f>[2]outid!L1472</f>
        <v>2.9390000000000001</v>
      </c>
      <c r="M894" s="7">
        <f>[2]outid!M1472</f>
        <v>2.669</v>
      </c>
      <c r="N894" s="7">
        <f>[2]outid!N1472</f>
        <v>4.4850000000000003</v>
      </c>
      <c r="O894" s="7">
        <f>[2]outid!O1472</f>
        <v>4.8460000000000001</v>
      </c>
      <c r="P894" s="7">
        <f>[2]outid!P1472</f>
        <v>6.3730000000000002</v>
      </c>
      <c r="Q894" s="7">
        <f>[2]outid!Q1472</f>
        <v>7.4989999999999997</v>
      </c>
      <c r="R894" s="7">
        <f>[2]outid!R1472</f>
        <v>7.5289999999999999</v>
      </c>
      <c r="S894" s="7">
        <f>[2]outid!S1472</f>
        <v>7.649</v>
      </c>
      <c r="T894" s="7">
        <f>[2]outid!T1472</f>
        <v>28.837</v>
      </c>
      <c r="U894" s="7">
        <f>[2]outid!U1472</f>
        <v>31.434999999999999</v>
      </c>
      <c r="V894" s="7">
        <f>[2]outid!V1472</f>
        <v>26.422000000000001</v>
      </c>
      <c r="W894" s="7">
        <f>[2]outid!W1472</f>
        <v>37.378999999999998</v>
      </c>
      <c r="X894" s="7">
        <f>[2]outid!X1472</f>
        <v>71.578999999999994</v>
      </c>
      <c r="Y894" s="7">
        <f>[2]outid!Y1472</f>
        <v>60.581000000000003</v>
      </c>
      <c r="Z894" s="7">
        <f>[2]outid!Z1472</f>
        <v>48.912999999999997</v>
      </c>
      <c r="AA894" s="7">
        <f>[2]outid!AA1472</f>
        <v>39.107999999999997</v>
      </c>
      <c r="AB894" s="7">
        <f>[2]outid!AB1472</f>
        <v>35.585000000000001</v>
      </c>
      <c r="AC894" s="7">
        <f>[2]outid!AC1472</f>
        <v>38.658000000000001</v>
      </c>
      <c r="AD894" s="7">
        <f>[2]outid!AD1472</f>
        <v>37.395000000000003</v>
      </c>
      <c r="AE894" s="7">
        <f>[2]outid!AE1472</f>
        <v>29.460999999999999</v>
      </c>
      <c r="AF894" s="7">
        <f>[2]outid!AF1472</f>
        <v>23.276</v>
      </c>
      <c r="AG894" s="7">
        <f>[2]outid!AG1472</f>
        <v>22.908000000000001</v>
      </c>
      <c r="AH894" s="7">
        <f>[2]outid!AH1472</f>
        <v>18.451000000000001</v>
      </c>
      <c r="AI894" s="7">
        <f>[2]outid!AI1472</f>
        <v>14.919</v>
      </c>
      <c r="AJ894" s="7">
        <f>[2]outid!AJ1472</f>
        <v>14.43</v>
      </c>
      <c r="AK894" s="7">
        <f>[2]outid!AK1472</f>
        <v>11.904999999999999</v>
      </c>
      <c r="AL894" s="7">
        <f>[2]outid!AL1472</f>
        <v>9.91100000000006</v>
      </c>
      <c r="AM894" s="7">
        <f>[2]outid!AM1472</f>
        <v>8.1710000000000207</v>
      </c>
      <c r="AN894" s="7">
        <f>[2]outid!AN1472</f>
        <v>6.9029999999999898</v>
      </c>
      <c r="AO894" s="7">
        <f>[2]outid!AO1472</f>
        <v>6.1279999999999601</v>
      </c>
      <c r="AP894" s="7">
        <f>[2]outid!AP1472</f>
        <v>6.9950000000000196</v>
      </c>
      <c r="AQ894" s="7">
        <f>[2]outid!AQ1472</f>
        <v>7.7430000000000003</v>
      </c>
      <c r="AR894" s="7">
        <f>[2]outid!AR1472</f>
        <v>5.3330000000000197</v>
      </c>
      <c r="AS894" s="7">
        <f>[2]outid!AS1472</f>
        <v>4.4560000000000004</v>
      </c>
      <c r="AT894" s="7">
        <f>[2]outid!AT1472</f>
        <v>4.2549999999999804</v>
      </c>
      <c r="AU894" s="7">
        <f>[2]outid!AU1472</f>
        <v>3.2570000000000001</v>
      </c>
      <c r="AV894" s="7">
        <f>[2]outid!AV1472</f>
        <v>2.15700000000002</v>
      </c>
      <c r="AW894" s="7">
        <f>[2]outid!AW1472</f>
        <v>2.1439999999999699</v>
      </c>
      <c r="AX894" s="7">
        <f>[2]outid!AX1472</f>
        <v>2.21799999999998</v>
      </c>
      <c r="AY894" s="7">
        <f>[2]outid!AY1472</f>
        <v>1.7490000000000601</v>
      </c>
      <c r="AZ894" s="7">
        <f>[2]outid!AZ1472</f>
        <v>1.9099999999999799</v>
      </c>
      <c r="BA894" s="7">
        <f>[2]outid!BA1472</f>
        <v>2.1730000000000298</v>
      </c>
      <c r="BB894" s="7">
        <f>[2]outid!BB1472</f>
        <v>1.8420000000000301</v>
      </c>
      <c r="BC894" s="7">
        <f>[2]outid!BC1472</f>
        <v>1.5119999999999401</v>
      </c>
    </row>
    <row r="895" spans="1:55" x14ac:dyDescent="0.2">
      <c r="A895" t="s">
        <v>10</v>
      </c>
      <c r="B895">
        <v>170</v>
      </c>
      <c r="C895">
        <v>1982</v>
      </c>
      <c r="D895" s="7">
        <f>[2]outid!D1473</f>
        <v>1.1240000000000601</v>
      </c>
      <c r="E895" s="7">
        <f>[2]outid!E1473</f>
        <v>1.1540000000000601</v>
      </c>
      <c r="F895" s="7">
        <f>[2]outid!F1473</f>
        <v>1.24399999999995</v>
      </c>
      <c r="G895" s="7">
        <f>[2]outid!G1473</f>
        <v>1.63499999999996</v>
      </c>
      <c r="H895" s="7">
        <f>[2]outid!H1473</f>
        <v>1.85699999999997</v>
      </c>
      <c r="I895" s="7">
        <f>[2]outid!I1473</f>
        <v>1.70399999999998</v>
      </c>
      <c r="J895" s="7">
        <f>[2]outid!J1473</f>
        <v>2.1329999999999401</v>
      </c>
      <c r="K895" s="7">
        <f>[2]outid!K1473</f>
        <v>3.9729999999999599</v>
      </c>
      <c r="L895" s="7">
        <f>[2]outid!L1473</f>
        <v>3.8339999999999601</v>
      </c>
      <c r="M895" s="7">
        <f>[2]outid!M1473</f>
        <v>3.4099999999999802</v>
      </c>
      <c r="N895" s="7">
        <f>[2]outid!N1473</f>
        <v>2.9839999999999902</v>
      </c>
      <c r="O895" s="7">
        <f>[2]outid!O1473</f>
        <v>2.6010000000000502</v>
      </c>
      <c r="P895" s="7">
        <f>[2]outid!P1473</f>
        <v>2.8479999999999599</v>
      </c>
      <c r="Q895" s="7">
        <f>[2]outid!Q1473</f>
        <v>3.9420000000000099</v>
      </c>
      <c r="R895" s="7">
        <f>[2]outid!R1473</f>
        <v>4.4239999999999799</v>
      </c>
      <c r="S895" s="7">
        <f>[2]outid!S1473</f>
        <v>5.9749999999999703</v>
      </c>
      <c r="T895" s="7">
        <f>[2]outid!T1473</f>
        <v>35.893999999999998</v>
      </c>
      <c r="U895" s="7">
        <f>[2]outid!U1473</f>
        <v>107.11799999999999</v>
      </c>
      <c r="V895" s="7">
        <f>[2]outid!V1473</f>
        <v>431.92399999999998</v>
      </c>
      <c r="W895" s="7">
        <f>[2]outid!W1473</f>
        <v>488.88099999999997</v>
      </c>
      <c r="X895" s="7">
        <f>[2]outid!X1473</f>
        <v>42.422999999999902</v>
      </c>
      <c r="Y895" s="7">
        <f>[2]outid!Y1473</f>
        <v>41.808000000000099</v>
      </c>
      <c r="Z895" s="7">
        <f>[2]outid!Z1473</f>
        <v>41.669000000000104</v>
      </c>
      <c r="AA895" s="7">
        <f>[2]outid!AA1473</f>
        <v>60.614000000000097</v>
      </c>
      <c r="AB895" s="7">
        <f>[2]outid!AB1473</f>
        <v>67.903999999999897</v>
      </c>
      <c r="AC895" s="7">
        <f>[2]outid!AC1473</f>
        <v>60.463999999999899</v>
      </c>
      <c r="AD895" s="7">
        <f>[2]outid!AD1473</f>
        <v>50.756999999999898</v>
      </c>
      <c r="AE895" s="7">
        <f>[2]outid!AE1473</f>
        <v>35.119999999999997</v>
      </c>
      <c r="AF895" s="7">
        <f>[2]outid!AF1473</f>
        <v>29.216999999999999</v>
      </c>
      <c r="AG895" s="7">
        <f>[2]outid!AG1473</f>
        <v>25.3320000000001</v>
      </c>
      <c r="AH895" s="7">
        <f>[2]outid!AH1473</f>
        <v>24.8780000000001</v>
      </c>
      <c r="AI895" s="7">
        <f>[2]outid!AI1473</f>
        <v>16.988000000000198</v>
      </c>
      <c r="AJ895" s="7">
        <f>[2]outid!AJ1473</f>
        <v>14.470999999999799</v>
      </c>
      <c r="AK895" s="7">
        <f>[2]outid!AK1473</f>
        <v>12.266000000000099</v>
      </c>
      <c r="AL895" s="7">
        <f>[2]outid!AL1473</f>
        <v>9.5520000000002003</v>
      </c>
      <c r="AM895" s="7">
        <f>[2]outid!AM1473</f>
        <v>9.6050000000000804</v>
      </c>
      <c r="AN895" s="7">
        <f>[2]outid!AN1473</f>
        <v>9.1310000000001796</v>
      </c>
      <c r="AO895" s="7">
        <f>[2]outid!AO1473</f>
        <v>7.1280000000000898</v>
      </c>
      <c r="AP895" s="7">
        <f>[2]outid!AP1473</f>
        <v>7.1410000000001403</v>
      </c>
      <c r="AQ895" s="7">
        <f>[2]outid!AQ1473</f>
        <v>7.5420000000002396</v>
      </c>
      <c r="AR895" s="7">
        <f>[2]outid!AR1473</f>
        <v>6.72099999999981</v>
      </c>
      <c r="AS895" s="7">
        <f>[2]outid!AS1473</f>
        <v>7.28499999999985</v>
      </c>
      <c r="AT895" s="7">
        <f>[2]outid!AT1473</f>
        <v>8.5939999999999195</v>
      </c>
      <c r="AU895" s="7">
        <f>[2]outid!AU1473</f>
        <v>6.46500000000015</v>
      </c>
      <c r="AV895" s="7">
        <f>[2]outid!AV1473</f>
        <v>3.9329999999998599</v>
      </c>
      <c r="AW895" s="7">
        <f>[2]outid!AW1473</f>
        <v>3.07200000000012</v>
      </c>
      <c r="AX895" s="7">
        <f>[2]outid!AX1473</f>
        <v>2.6169999999999298</v>
      </c>
      <c r="AY895" s="7">
        <f>[2]outid!AY1473</f>
        <v>2.3239999999999998</v>
      </c>
      <c r="AZ895" s="7">
        <f>[2]outid!AZ1473</f>
        <v>2.2560000000001801</v>
      </c>
      <c r="BA895" s="7">
        <f>[2]outid!BA1473</f>
        <v>2.1820000000001798</v>
      </c>
      <c r="BB895" s="7">
        <f>[2]outid!BB1473</f>
        <v>2.2730000000000099</v>
      </c>
      <c r="BC895" s="7">
        <f>[2]outid!BC1473</f>
        <v>2.0650000000000501</v>
      </c>
    </row>
    <row r="896" spans="1:55" x14ac:dyDescent="0.2">
      <c r="A896" t="s">
        <v>10</v>
      </c>
      <c r="B896">
        <v>170</v>
      </c>
      <c r="C896">
        <v>1983</v>
      </c>
      <c r="D896" s="7">
        <f>[2]outid!D1474</f>
        <v>1.8450000000001201</v>
      </c>
      <c r="E896" s="7">
        <f>[2]outid!E1474</f>
        <v>2.33899999999994</v>
      </c>
      <c r="F896" s="7">
        <f>[2]outid!F1474</f>
        <v>2.2949999999998099</v>
      </c>
      <c r="G896" s="7">
        <f>[2]outid!G1474</f>
        <v>1.9190000000001299</v>
      </c>
      <c r="H896" s="7">
        <f>[2]outid!H1474</f>
        <v>1.8309999999998701</v>
      </c>
      <c r="I896" s="7">
        <f>[2]outid!I1474</f>
        <v>1.57099999999991</v>
      </c>
      <c r="J896" s="7">
        <f>[2]outid!J1474</f>
        <v>1.67200000000022</v>
      </c>
      <c r="K896" s="7">
        <f>[2]outid!K1474</f>
        <v>1.7239999999999001</v>
      </c>
      <c r="L896" s="7">
        <f>[2]outid!L1474</f>
        <v>1.90299999999999</v>
      </c>
      <c r="M896" s="7">
        <f>[2]outid!M1474</f>
        <v>1.9769999999999901</v>
      </c>
      <c r="N896" s="7">
        <f>[2]outid!N1474</f>
        <v>2.0310000000000801</v>
      </c>
      <c r="O896" s="7">
        <f>[2]outid!O1474</f>
        <v>2.0499999999997902</v>
      </c>
      <c r="P896" s="7">
        <f>[2]outid!P1474</f>
        <v>2.6260000000002002</v>
      </c>
      <c r="Q896" s="7">
        <f>[2]outid!Q1474</f>
        <v>3.6230000000001099</v>
      </c>
      <c r="R896" s="7">
        <f>[2]outid!R1474</f>
        <v>6.9060000000000796</v>
      </c>
      <c r="S896" s="7">
        <f>[2]outid!S1474</f>
        <v>6.38600000000016</v>
      </c>
      <c r="T896" s="7">
        <f>[2]outid!T1474</f>
        <v>55.026000000000103</v>
      </c>
      <c r="U896" s="7">
        <f>[2]outid!U1474</f>
        <v>114.372</v>
      </c>
      <c r="V896" s="7">
        <f>[2]outid!V1474</f>
        <v>415.60500000000002</v>
      </c>
      <c r="W896" s="7">
        <f>[2]outid!W1474</f>
        <v>695.88300000000004</v>
      </c>
      <c r="X896" s="7">
        <f>[2]outid!X1474</f>
        <v>72.049000000000106</v>
      </c>
      <c r="Y896" s="7">
        <f>[2]outid!Y1474</f>
        <v>51.963999999999899</v>
      </c>
      <c r="Z896" s="7">
        <f>[2]outid!Z1474</f>
        <v>41.297999999999902</v>
      </c>
      <c r="AA896" s="7">
        <f>[2]outid!AA1474</f>
        <v>39.209000000000003</v>
      </c>
      <c r="AB896" s="7">
        <f>[2]outid!AB1474</f>
        <v>30.5199999999999</v>
      </c>
      <c r="AC896" s="7">
        <f>[2]outid!AC1474</f>
        <v>27.959</v>
      </c>
      <c r="AD896" s="7">
        <f>[2]outid!AD1474</f>
        <v>31.241999999999901</v>
      </c>
      <c r="AE896" s="7">
        <f>[2]outid!AE1474</f>
        <v>30.047999999999899</v>
      </c>
      <c r="AF896" s="7">
        <f>[2]outid!AF1474</f>
        <v>29.572000000000099</v>
      </c>
      <c r="AG896" s="7">
        <f>[2]outid!AG1474</f>
        <v>22.654999999999902</v>
      </c>
      <c r="AH896" s="7">
        <f>[2]outid!AH1474</f>
        <v>38.044999999999803</v>
      </c>
      <c r="AI896" s="7">
        <f>[2]outid!AI1474</f>
        <v>572.06899999999996</v>
      </c>
      <c r="AJ896" s="7">
        <f>[2]outid!AJ1474</f>
        <v>1251.9390000000001</v>
      </c>
      <c r="AK896" s="7">
        <f>[2]outid!AK1474</f>
        <v>943.54899999999998</v>
      </c>
      <c r="AL896" s="7">
        <f>[2]outid!AL1474</f>
        <v>1262.356</v>
      </c>
      <c r="AM896" s="7">
        <f>[2]outid!AM1474</f>
        <v>294.14400000000001</v>
      </c>
      <c r="AN896" s="7">
        <f>[2]outid!AN1474</f>
        <v>328.54500000000002</v>
      </c>
      <c r="AO896" s="7">
        <f>[2]outid!AO1474</f>
        <v>6.5920000000000298</v>
      </c>
      <c r="AP896" s="7">
        <f>[2]outid!AP1474</f>
        <v>5.2109999999998502</v>
      </c>
      <c r="AQ896" s="7">
        <f>[2]outid!AQ1474</f>
        <v>4.6070000000004896</v>
      </c>
      <c r="AR896" s="7">
        <f>[2]outid!AR1474</f>
        <v>4.1150000000000402</v>
      </c>
      <c r="AS896" s="7">
        <f>[2]outid!AS1474</f>
        <v>3.6819999999996602</v>
      </c>
      <c r="AT896" s="7">
        <f>[2]outid!AT1474</f>
        <v>3.4949999999995001</v>
      </c>
      <c r="AU896" s="7">
        <f>[2]outid!AU1474</f>
        <v>3.42799999999988</v>
      </c>
      <c r="AV896" s="7">
        <f>[2]outid!AV1474</f>
        <v>7.2920000000002396</v>
      </c>
      <c r="AW896" s="7">
        <f>[2]outid!AW1474</f>
        <v>6.5369999999997397</v>
      </c>
      <c r="AX896" s="7">
        <f>[2]outid!AX1474</f>
        <v>4.8239999999994803</v>
      </c>
      <c r="AY896" s="7">
        <f>[2]outid!AY1474</f>
        <v>3.55999999999975</v>
      </c>
      <c r="AZ896" s="7">
        <f>[2]outid!AZ1474</f>
        <v>2.6719999999996999</v>
      </c>
      <c r="BA896" s="7">
        <f>[2]outid!BA1474</f>
        <v>2.5150000000004602</v>
      </c>
      <c r="BB896" s="7">
        <f>[2]outid!BB1474</f>
        <v>2.0559999999999801</v>
      </c>
      <c r="BC896" s="7">
        <f>[2]outid!BC1474</f>
        <v>1.625</v>
      </c>
    </row>
    <row r="897" spans="1:55" x14ac:dyDescent="0.2">
      <c r="A897" t="s">
        <v>10</v>
      </c>
      <c r="B897">
        <v>170</v>
      </c>
      <c r="C897">
        <v>1984</v>
      </c>
      <c r="D897" s="7">
        <f>[2]outid!D1475</f>
        <v>4.1510000000001002</v>
      </c>
      <c r="E897" s="7">
        <f>[2]outid!E1475</f>
        <v>6.4769999999999897</v>
      </c>
      <c r="F897" s="7">
        <f>[2]outid!F1475</f>
        <v>5.53099999999956</v>
      </c>
      <c r="G897" s="7">
        <f>[2]outid!G1475</f>
        <v>4.0859999999998502</v>
      </c>
      <c r="H897" s="7">
        <f>[2]outid!H1475</f>
        <v>3.4030000000005098</v>
      </c>
      <c r="I897" s="7">
        <f>[2]outid!I1475</f>
        <v>2.4509999999998899</v>
      </c>
      <c r="J897" s="7">
        <f>[2]outid!J1475</f>
        <v>2.11400000000036</v>
      </c>
      <c r="K897" s="7">
        <f>[2]outid!K1475</f>
        <v>1.77399999999969</v>
      </c>
      <c r="L897" s="7">
        <f>[2]outid!L1475</f>
        <v>1.28200000000028</v>
      </c>
      <c r="M897" s="7">
        <f>[2]outid!M1475</f>
        <v>1.5899999999996299</v>
      </c>
      <c r="N897" s="7">
        <f>[2]outid!N1475</f>
        <v>2.15400000000019</v>
      </c>
      <c r="O897" s="7">
        <f>[2]outid!O1475</f>
        <v>3.3229999999998001</v>
      </c>
      <c r="P897" s="7">
        <f>[2]outid!P1475</f>
        <v>3.4630000000002599</v>
      </c>
      <c r="Q897" s="7">
        <f>[2]outid!Q1475</f>
        <v>4.4600000000001696</v>
      </c>
      <c r="R897" s="7">
        <f>[2]outid!R1475</f>
        <v>3.2730000000000099</v>
      </c>
      <c r="S897" s="7">
        <f>[2]outid!S1475</f>
        <v>9.0380000000004692</v>
      </c>
      <c r="T897" s="7">
        <f>[2]outid!T1475</f>
        <v>11.7349999999995</v>
      </c>
      <c r="U897" s="7">
        <f>[2]outid!U1475</f>
        <v>10.2219999999995</v>
      </c>
      <c r="V897" s="7">
        <f>[2]outid!V1475</f>
        <v>34.920999999999999</v>
      </c>
      <c r="W897" s="7">
        <f>[2]outid!W1475</f>
        <v>22.538000000000501</v>
      </c>
      <c r="X897" s="7">
        <f>[2]outid!X1475</f>
        <v>33.036999999999701</v>
      </c>
      <c r="Y897" s="7">
        <f>[2]outid!Y1475</f>
        <v>37.845999999999798</v>
      </c>
      <c r="Z897" s="7">
        <f>[2]outid!Z1475</f>
        <v>34.427000000000199</v>
      </c>
      <c r="AA897" s="7">
        <f>[2]outid!AA1475</f>
        <v>31.095999999999801</v>
      </c>
      <c r="AB897" s="7">
        <f>[2]outid!AB1475</f>
        <v>44.262999999999998</v>
      </c>
      <c r="AC897" s="7">
        <f>[2]outid!AC1475</f>
        <v>47.342999999999698</v>
      </c>
      <c r="AD897" s="7">
        <f>[2]outid!AD1475</f>
        <v>35.806999999999697</v>
      </c>
      <c r="AE897" s="7">
        <f>[2]outid!AE1475</f>
        <v>26.521999999999299</v>
      </c>
      <c r="AF897" s="7">
        <f>[2]outid!AF1475</f>
        <v>21.897999999999001</v>
      </c>
      <c r="AG897" s="7">
        <f>[2]outid!AG1475</f>
        <v>17.742000000000399</v>
      </c>
      <c r="AH897" s="7">
        <f>[2]outid!AH1475</f>
        <v>18.782000000000298</v>
      </c>
      <c r="AI897" s="7">
        <f>[2]outid!AI1475</f>
        <v>14.8720000000009</v>
      </c>
      <c r="AJ897" s="7">
        <f>[2]outid!AJ1475</f>
        <v>115.679999999999</v>
      </c>
      <c r="AK897" s="7">
        <f>[2]outid!AK1475</f>
        <v>909.35400000000004</v>
      </c>
      <c r="AL897" s="7">
        <f>[2]outid!AL1475</f>
        <v>436.30600000000101</v>
      </c>
      <c r="AM897" s="7">
        <f>[2]outid!AM1475</f>
        <v>153.922</v>
      </c>
      <c r="AN897" s="7">
        <f>[2]outid!AN1475</f>
        <v>835.72100000000103</v>
      </c>
      <c r="AO897" s="7">
        <f>[2]outid!AO1475</f>
        <v>16.876999999999398</v>
      </c>
      <c r="AP897" s="7">
        <f>[2]outid!AP1475</f>
        <v>31.1890000000006</v>
      </c>
      <c r="AQ897" s="7">
        <f>[2]outid!AQ1475</f>
        <v>835.60900000000095</v>
      </c>
      <c r="AR897" s="7">
        <f>[2]outid!AR1475</f>
        <v>773.11199999999997</v>
      </c>
      <c r="AS897" s="7">
        <f>[2]outid!AS1475</f>
        <v>556.31500000000005</v>
      </c>
      <c r="AT897" s="7">
        <f>[2]outid!AT1475</f>
        <v>341.29199999999901</v>
      </c>
      <c r="AU897" s="7">
        <f>[2]outid!AU1475</f>
        <v>6.1690000000006497</v>
      </c>
      <c r="AV897" s="7">
        <f>[2]outid!AV1475</f>
        <v>4.6310000000001796</v>
      </c>
      <c r="AW897" s="7">
        <f>[2]outid!AW1475</f>
        <v>4.0770000000006199</v>
      </c>
      <c r="AX897" s="7">
        <f>[2]outid!AX1475</f>
        <v>3.44000000000025</v>
      </c>
      <c r="AY897" s="7">
        <f>[2]outid!AY1475</f>
        <v>2.8130000000008799</v>
      </c>
      <c r="AZ897" s="7">
        <f>[2]outid!AZ1475</f>
        <v>2.17399999999907</v>
      </c>
      <c r="BA897" s="7">
        <f>[2]outid!BA1475</f>
        <v>2.1399999999994201</v>
      </c>
      <c r="BB897" s="7">
        <f>[2]outid!BB1475</f>
        <v>1.9289999999995699</v>
      </c>
      <c r="BC897" s="7">
        <f>[2]outid!BC1475</f>
        <v>1.45299999999952</v>
      </c>
    </row>
    <row r="898" spans="1:55" x14ac:dyDescent="0.2">
      <c r="A898" t="s">
        <v>10</v>
      </c>
      <c r="B898">
        <v>170</v>
      </c>
      <c r="C898">
        <v>1985</v>
      </c>
      <c r="D898" s="7">
        <f>[2]outid!D1476</f>
        <v>1.71099999999985</v>
      </c>
      <c r="E898" s="7">
        <f>[2]outid!E1476</f>
        <v>1.6799999999992501</v>
      </c>
      <c r="F898" s="7">
        <f>[2]outid!F1476</f>
        <v>1.4939999999998199</v>
      </c>
      <c r="G898" s="7">
        <f>[2]outid!G1476</f>
        <v>1.40500000000091</v>
      </c>
      <c r="H898" s="7">
        <f>[2]outid!H1476</f>
        <v>1.27799999999947</v>
      </c>
      <c r="I898" s="7">
        <f>[2]outid!I1476</f>
        <v>1.15700000000028</v>
      </c>
      <c r="J898" s="7">
        <f>[2]outid!J1476</f>
        <v>1.28000000000091</v>
      </c>
      <c r="K898" s="7">
        <f>[2]outid!K1476</f>
        <v>1.3189999999989901</v>
      </c>
      <c r="L898" s="7">
        <f>[2]outid!L1476</f>
        <v>1.2509999999996799</v>
      </c>
      <c r="M898" s="7">
        <f>[2]outid!M1476</f>
        <v>1.04899999999907</v>
      </c>
      <c r="N898" s="7">
        <f>[2]outid!N1476</f>
        <v>1.38600000000068</v>
      </c>
      <c r="O898" s="7">
        <f>[2]outid!O1476</f>
        <v>2.2039999999999802</v>
      </c>
      <c r="P898" s="7">
        <f>[2]outid!P1476</f>
        <v>1.49700000000095</v>
      </c>
      <c r="Q898" s="7">
        <f>[2]outid!Q1476</f>
        <v>2.9920000000004499</v>
      </c>
      <c r="R898" s="7">
        <f>[2]outid!R1476</f>
        <v>24.834000000000501</v>
      </c>
      <c r="S898" s="7">
        <f>[2]outid!S1476</f>
        <v>49.571000000000403</v>
      </c>
      <c r="T898" s="7">
        <f>[2]outid!T1476</f>
        <v>225.51400000000001</v>
      </c>
      <c r="U898" s="7">
        <f>[2]outid!U1476</f>
        <v>322.98899999999901</v>
      </c>
      <c r="V898" s="7">
        <f>[2]outid!V1476</f>
        <v>28.063000000000901</v>
      </c>
      <c r="W898" s="7">
        <f>[2]outid!W1476</f>
        <v>473.78199999999998</v>
      </c>
      <c r="X898" s="7">
        <f>[2]outid!X1476</f>
        <v>53.434000000000097</v>
      </c>
      <c r="Y898" s="7">
        <f>[2]outid!Y1476</f>
        <v>52.125</v>
      </c>
      <c r="Z898" s="7">
        <f>[2]outid!Z1476</f>
        <v>53.881000000000199</v>
      </c>
      <c r="AA898" s="7">
        <f>[2]outid!AA1476</f>
        <v>47.502999999999098</v>
      </c>
      <c r="AB898" s="7">
        <f>[2]outid!AB1476</f>
        <v>36.8299999999997</v>
      </c>
      <c r="AC898" s="7">
        <f>[2]outid!AC1476</f>
        <v>24.926000000000499</v>
      </c>
      <c r="AD898" s="7">
        <f>[2]outid!AD1476</f>
        <v>26.027999999999501</v>
      </c>
      <c r="AE898" s="7">
        <f>[2]outid!AE1476</f>
        <v>20.616000000000799</v>
      </c>
      <c r="AF898" s="7">
        <f>[2]outid!AF1476</f>
        <v>17.176000000000499</v>
      </c>
      <c r="AG898" s="7">
        <f>[2]outid!AG1476</f>
        <v>14.288000000000499</v>
      </c>
      <c r="AH898" s="7">
        <f>[2]outid!AH1476</f>
        <v>12.093999999999401</v>
      </c>
      <c r="AI898" s="7">
        <f>[2]outid!AI1476</f>
        <v>11.484000000000901</v>
      </c>
      <c r="AJ898" s="7">
        <f>[2]outid!AJ1476</f>
        <v>545.03599999999904</v>
      </c>
      <c r="AK898" s="7">
        <f>[2]outid!AK1476</f>
        <v>1231.3019999999999</v>
      </c>
      <c r="AL898" s="7">
        <f>[2]outid!AL1476</f>
        <v>1162.9259999999999</v>
      </c>
      <c r="AM898" s="7">
        <f>[2]outid!AM1476</f>
        <v>16.671999999999699</v>
      </c>
      <c r="AN898" s="7">
        <f>[2]outid!AN1476</f>
        <v>22.017999999998501</v>
      </c>
      <c r="AO898" s="7">
        <f>[2]outid!AO1476</f>
        <v>22.4600000000002</v>
      </c>
      <c r="AP898" s="7">
        <f>[2]outid!AP1476</f>
        <v>19.227000000000999</v>
      </c>
      <c r="AQ898" s="7">
        <f>[2]outid!AQ1476</f>
        <v>15.6230000000006</v>
      </c>
      <c r="AR898" s="7">
        <f>[2]outid!AR1476</f>
        <v>13.8109999999994</v>
      </c>
      <c r="AS898" s="7">
        <f>[2]outid!AS1476</f>
        <v>16.187999999998802</v>
      </c>
      <c r="AT898" s="7">
        <f>[2]outid!AT1476</f>
        <v>20.135999999998599</v>
      </c>
      <c r="AU898" s="7">
        <f>[2]outid!AU1476</f>
        <v>21.376000000001799</v>
      </c>
      <c r="AV898" s="7">
        <f>[2]outid!AV1476</f>
        <v>18.447999999999801</v>
      </c>
      <c r="AW898" s="7">
        <f>[2]outid!AW1476</f>
        <v>10.4930000000001</v>
      </c>
      <c r="AX898" s="7">
        <f>[2]outid!AX1476</f>
        <v>6.3149999999981699</v>
      </c>
      <c r="AY898" s="7">
        <f>[2]outid!AY1476</f>
        <v>4.5729999999997997</v>
      </c>
      <c r="AZ898" s="7">
        <f>[2]outid!AZ1476</f>
        <v>4.0139999999997302</v>
      </c>
      <c r="BA898" s="7">
        <f>[2]outid!BA1476</f>
        <v>3.3050000000013302</v>
      </c>
      <c r="BB898" s="7">
        <f>[2]outid!BB1476</f>
        <v>2.6610000000011</v>
      </c>
      <c r="BC898" s="7">
        <f>[2]outid!BC1476</f>
        <v>2.2890000000006698</v>
      </c>
    </row>
    <row r="899" spans="1:55" x14ac:dyDescent="0.2">
      <c r="A899" t="s">
        <v>10</v>
      </c>
      <c r="B899">
        <v>170</v>
      </c>
      <c r="C899">
        <v>1986</v>
      </c>
      <c r="D899" s="7">
        <f>[2]outid!D1477</f>
        <v>1.9849999999985</v>
      </c>
      <c r="E899" s="7">
        <f>[2]outid!E1477</f>
        <v>1.88799999999797</v>
      </c>
      <c r="F899" s="7">
        <f>[2]outid!F1477</f>
        <v>2.9149999999998299</v>
      </c>
      <c r="G899" s="7">
        <f>[2]outid!G1477</f>
        <v>3.5550000000013302</v>
      </c>
      <c r="H899" s="7">
        <f>[2]outid!H1477</f>
        <v>2.9849999999985002</v>
      </c>
      <c r="I899" s="7">
        <f>[2]outid!I1477</f>
        <v>2.47299999999814</v>
      </c>
      <c r="J899" s="7">
        <f>[2]outid!J1477</f>
        <v>2.3690000000019</v>
      </c>
      <c r="K899" s="7">
        <f>[2]outid!K1477</f>
        <v>6.72299999999814</v>
      </c>
      <c r="L899" s="7">
        <f>[2]outid!L1477</f>
        <v>12.845999999998799</v>
      </c>
      <c r="M899" s="7">
        <f>[2]outid!M1477</f>
        <v>11.3170000000017</v>
      </c>
      <c r="N899" s="7">
        <f>[2]outid!N1477</f>
        <v>9.0249999999983395</v>
      </c>
      <c r="O899" s="7">
        <f>[2]outid!O1477</f>
        <v>7.2779999999994702</v>
      </c>
      <c r="P899" s="7">
        <f>[2]outid!P1477</f>
        <v>9.3739999999982402</v>
      </c>
      <c r="Q899" s="7">
        <f>[2]outid!Q1477</f>
        <v>13.588999999998901</v>
      </c>
      <c r="R899" s="7">
        <f>[2]outid!R1477</f>
        <v>15.6809999999989</v>
      </c>
      <c r="S899" s="7">
        <f>[2]outid!S1477</f>
        <v>14.8730000000006</v>
      </c>
      <c r="T899" s="7">
        <f>[2]outid!T1477</f>
        <v>23.192000000001698</v>
      </c>
      <c r="U899" s="7">
        <f>[2]outid!U1477</f>
        <v>21.211000000001899</v>
      </c>
      <c r="V899" s="7">
        <f>[2]outid!V1477</f>
        <v>21.873999999998201</v>
      </c>
      <c r="W899" s="7">
        <f>[2]outid!W1477</f>
        <v>20.465999999998299</v>
      </c>
      <c r="X899" s="7">
        <f>[2]outid!X1477</f>
        <v>35.841999999999999</v>
      </c>
      <c r="Y899" s="7">
        <f>[2]outid!Y1477</f>
        <v>69.498000000000602</v>
      </c>
      <c r="Z899" s="7">
        <f>[2]outid!Z1477</f>
        <v>55.9600000000002</v>
      </c>
      <c r="AA899" s="7">
        <f>[2]outid!AA1477</f>
        <v>37.989999999999</v>
      </c>
      <c r="AB899" s="7">
        <f>[2]outid!AB1477</f>
        <v>30.677000000000199</v>
      </c>
      <c r="AC899" s="7">
        <f>[2]outid!AC1477</f>
        <v>26.607000000001499</v>
      </c>
      <c r="AD899" s="7">
        <f>[2]outid!AD1477</f>
        <v>24.125</v>
      </c>
      <c r="AE899" s="7">
        <f>[2]outid!AE1477</f>
        <v>19.432000000000698</v>
      </c>
      <c r="AF899" s="7">
        <f>[2]outid!AF1477</f>
        <v>17.213999999998901</v>
      </c>
      <c r="AG899" s="7">
        <f>[2]outid!AG1477</f>
        <v>16.1700000000003</v>
      </c>
      <c r="AH899" s="7">
        <f>[2]outid!AH1477</f>
        <v>12.815999999999899</v>
      </c>
      <c r="AI899" s="7">
        <f>[2]outid!AI1477</f>
        <v>11.3100000000018</v>
      </c>
      <c r="AJ899" s="7">
        <f>[2]outid!AJ1477</f>
        <v>97.368000000000094</v>
      </c>
      <c r="AK899" s="7">
        <f>[2]outid!AK1477</f>
        <v>145.04199999999901</v>
      </c>
      <c r="AL899" s="7">
        <f>[2]outid!AL1477</f>
        <v>411.909999999999</v>
      </c>
      <c r="AM899" s="7">
        <f>[2]outid!AM1477</f>
        <v>1108.741</v>
      </c>
      <c r="AN899" s="7">
        <f>[2]outid!AN1477</f>
        <v>1275.3420000000001</v>
      </c>
      <c r="AO899" s="7">
        <f>[2]outid!AO1477</f>
        <v>104.14400000000001</v>
      </c>
      <c r="AP899" s="7">
        <f>[2]outid!AP1477</f>
        <v>507.31299999999902</v>
      </c>
      <c r="AQ899" s="7">
        <f>[2]outid!AQ1477</f>
        <v>28.0640000000006</v>
      </c>
      <c r="AR899" s="7">
        <f>[2]outid!AR1477</f>
        <v>24.895000000002</v>
      </c>
      <c r="AS899" s="7">
        <f>[2]outid!AS1477</f>
        <v>12.541000000001601</v>
      </c>
      <c r="AT899" s="7">
        <f>[2]outid!AT1477</f>
        <v>9.3730000000006299</v>
      </c>
      <c r="AU899" s="7">
        <f>[2]outid!AU1477</f>
        <v>8.7709999999995993</v>
      </c>
      <c r="AV899" s="7">
        <f>[2]outid!AV1477</f>
        <v>5.6809999999989396</v>
      </c>
      <c r="AW899" s="7">
        <f>[2]outid!AW1477</f>
        <v>4.6160000000007697</v>
      </c>
      <c r="AX899" s="7">
        <f>[2]outid!AX1477</f>
        <v>6.2860000000011</v>
      </c>
      <c r="AY899" s="7">
        <f>[2]outid!AY1477</f>
        <v>7.0790000000020603</v>
      </c>
      <c r="AZ899" s="7">
        <f>[2]outid!AZ1477</f>
        <v>4.8179999999992997</v>
      </c>
      <c r="BA899" s="7">
        <f>[2]outid!BA1477</f>
        <v>2.7360000000002702</v>
      </c>
      <c r="BB899" s="7">
        <f>[2]outid!BB1477</f>
        <v>2.1730000000014602</v>
      </c>
      <c r="BC899" s="7">
        <f>[2]outid!BC1477</f>
        <v>1.70999999999913</v>
      </c>
    </row>
    <row r="900" spans="1:55" x14ac:dyDescent="0.2">
      <c r="A900" t="s">
        <v>10</v>
      </c>
      <c r="B900">
        <v>170</v>
      </c>
      <c r="C900">
        <v>1987</v>
      </c>
      <c r="D900" s="7">
        <f>[2]outid!D1478</f>
        <v>1.90999999999933</v>
      </c>
      <c r="E900" s="7">
        <f>[2]outid!E1478</f>
        <v>2.88799999999797</v>
      </c>
      <c r="F900" s="7">
        <f>[2]outid!F1478</f>
        <v>2.4770000000010302</v>
      </c>
      <c r="G900" s="7">
        <f>[2]outid!G1478</f>
        <v>2.2270000000010302</v>
      </c>
      <c r="H900" s="7">
        <f>[2]outid!H1478</f>
        <v>2.0930000000017999</v>
      </c>
      <c r="I900" s="7">
        <f>[2]outid!I1478</f>
        <v>2.0389999999980701</v>
      </c>
      <c r="J900" s="7">
        <f>[2]outid!J1478</f>
        <v>1.8500000000016601</v>
      </c>
      <c r="K900" s="7">
        <f>[2]outid!K1478</f>
        <v>1.6000000000016601</v>
      </c>
      <c r="L900" s="7">
        <f>[2]outid!L1478</f>
        <v>1.6840000000000701</v>
      </c>
      <c r="M900" s="7">
        <f>[2]outid!M1478</f>
        <v>3.0319999999982001</v>
      </c>
      <c r="N900" s="7">
        <f>[2]outid!N1478</f>
        <v>4.34799999999814</v>
      </c>
      <c r="O900" s="7">
        <f>[2]outid!O1478</f>
        <v>4.3640000000013996</v>
      </c>
      <c r="P900" s="7">
        <f>[2]outid!P1478</f>
        <v>4.02200000000136</v>
      </c>
      <c r="Q900" s="7">
        <f>[2]outid!Q1478</f>
        <v>8.8929999999984695</v>
      </c>
      <c r="R900" s="7">
        <f>[2]outid!R1478</f>
        <v>27.418999999998601</v>
      </c>
      <c r="S900" s="7">
        <f>[2]outid!S1478</f>
        <v>23.616000000000799</v>
      </c>
      <c r="T900" s="7">
        <f>[2]outid!T1478</f>
        <v>22.234000000000901</v>
      </c>
      <c r="U900" s="7">
        <f>[2]outid!U1478</f>
        <v>42.814000000000597</v>
      </c>
      <c r="V900" s="7">
        <f>[2]outid!V1478</f>
        <v>44.692000000001698</v>
      </c>
      <c r="W900" s="7">
        <f>[2]outid!W1478</f>
        <v>43.1700000000003</v>
      </c>
      <c r="X900" s="7">
        <f>[2]outid!X1478</f>
        <v>28.366999999998399</v>
      </c>
      <c r="Y900" s="7">
        <f>[2]outid!Y1478</f>
        <v>40.223999999999897</v>
      </c>
      <c r="Z900" s="7">
        <f>[2]outid!Z1478</f>
        <v>32.321000000000403</v>
      </c>
      <c r="AA900" s="7">
        <f>[2]outid!AA1478</f>
        <v>32.116999999998399</v>
      </c>
      <c r="AB900" s="7">
        <f>[2]outid!AB1478</f>
        <v>27.706999999998999</v>
      </c>
      <c r="AC900" s="7">
        <f>[2]outid!AC1478</f>
        <v>19.479000000000401</v>
      </c>
      <c r="AD900" s="7">
        <f>[2]outid!AD1478</f>
        <v>19.501000000001799</v>
      </c>
      <c r="AE900" s="7">
        <f>[2]outid!AE1478</f>
        <v>14.350999999999299</v>
      </c>
      <c r="AF900" s="7">
        <f>[2]outid!AF1478</f>
        <v>21.932999999998302</v>
      </c>
      <c r="AG900" s="7">
        <f>[2]outid!AG1478</f>
        <v>44.506999999999898</v>
      </c>
      <c r="AH900" s="7">
        <f>[2]outid!AH1478</f>
        <v>23.663000000000501</v>
      </c>
      <c r="AI900" s="7">
        <f>[2]outid!AI1478</f>
        <v>15.663000000000499</v>
      </c>
      <c r="AJ900" s="7">
        <f>[2]outid!AJ1478</f>
        <v>15.711999999999501</v>
      </c>
      <c r="AK900" s="7">
        <f>[2]outid!AK1478</f>
        <v>15.8470000000005</v>
      </c>
      <c r="AL900" s="7">
        <f>[2]outid!AL1478</f>
        <v>15.428999999999601</v>
      </c>
      <c r="AM900" s="7">
        <f>[2]outid!AM1478</f>
        <v>13.864999999999</v>
      </c>
      <c r="AN900" s="7">
        <f>[2]outid!AN1478</f>
        <v>11.696000000000399</v>
      </c>
      <c r="AO900" s="7">
        <f>[2]outid!AO1478</f>
        <v>7.2849999999993296</v>
      </c>
      <c r="AP900" s="7">
        <f>[2]outid!AP1478</f>
        <v>6.34599999999877</v>
      </c>
      <c r="AQ900" s="7">
        <f>[2]outid!AQ1478</f>
        <v>4.9149999999998304</v>
      </c>
      <c r="AR900" s="7">
        <f>[2]outid!AR1478</f>
        <v>3.8830000000016298</v>
      </c>
      <c r="AS900" s="7">
        <f>[2]outid!AS1478</f>
        <v>4.03400000000173</v>
      </c>
      <c r="AT900" s="7">
        <f>[2]outid!AT1478</f>
        <v>3.0500000000008298</v>
      </c>
      <c r="AU900" s="7">
        <f>[2]outid!AU1478</f>
        <v>2.0629999999987998</v>
      </c>
      <c r="AV900" s="7">
        <f>[2]outid!AV1478</f>
        <v>1.49300000000013</v>
      </c>
      <c r="AW900" s="7">
        <f>[2]outid!AW1478</f>
        <v>1.2589999999992301</v>
      </c>
      <c r="AX900" s="7">
        <f>[2]outid!AX1478</f>
        <v>1.3360000000019301</v>
      </c>
      <c r="AY900" s="7">
        <f>[2]outid!AY1478</f>
        <v>1.09700000000053</v>
      </c>
      <c r="AZ900" s="7">
        <f>[2]outid!AZ1478</f>
        <v>1.84000000000067</v>
      </c>
      <c r="BA900" s="7">
        <f>[2]outid!BA1478</f>
        <v>2.0109999999985999</v>
      </c>
      <c r="BB900" s="7">
        <f>[2]outid!BB1478</f>
        <v>1.5100000000010001</v>
      </c>
      <c r="BC900" s="7">
        <f>[2]outid!BC1478</f>
        <v>1.4039999999986299</v>
      </c>
    </row>
    <row r="901" spans="1:55" x14ac:dyDescent="0.2">
      <c r="A901" t="s">
        <v>10</v>
      </c>
      <c r="B901">
        <v>170</v>
      </c>
      <c r="C901">
        <v>1988</v>
      </c>
      <c r="D901" s="7">
        <f>[2]outid!D1479</f>
        <v>1.1920000000016999</v>
      </c>
      <c r="E901" s="7">
        <f>[2]outid!E1479</f>
        <v>1.1070000000015301</v>
      </c>
      <c r="F901" s="7">
        <f>[2]outid!F1479</f>
        <v>1.2860000000011</v>
      </c>
      <c r="G901" s="7">
        <f>[2]outid!G1479</f>
        <v>1.4010000000000999</v>
      </c>
      <c r="H901" s="7">
        <f>[2]outid!H1479</f>
        <v>1.4899999999989999</v>
      </c>
      <c r="I901" s="7">
        <f>[2]outid!I1479</f>
        <v>1.30000000000083</v>
      </c>
      <c r="J901" s="7">
        <f>[2]outid!J1479</f>
        <v>1.3979999999989701</v>
      </c>
      <c r="K901" s="7">
        <f>[2]outid!K1479</f>
        <v>1.7170000000000301</v>
      </c>
      <c r="L901" s="7">
        <f>[2]outid!L1479</f>
        <v>1.6700000000003301</v>
      </c>
      <c r="M901" s="7">
        <f>[2]outid!M1479</f>
        <v>1.56999999999867</v>
      </c>
      <c r="N901" s="7">
        <f>[2]outid!N1479</f>
        <v>1.47200000000053</v>
      </c>
      <c r="O901" s="7">
        <f>[2]outid!O1479</f>
        <v>3.2700000000020002</v>
      </c>
      <c r="P901" s="7">
        <f>[2]outid!P1479</f>
        <v>4.3809999999981004</v>
      </c>
      <c r="Q901" s="7">
        <f>[2]outid!Q1479</f>
        <v>8.625</v>
      </c>
      <c r="R901" s="7">
        <f>[2]outid!R1479</f>
        <v>86.597000000000506</v>
      </c>
      <c r="S901" s="7">
        <f>[2]outid!S1479</f>
        <v>409.78100000000097</v>
      </c>
      <c r="T901" s="7">
        <f>[2]outid!T1479</f>
        <v>652.46199999999999</v>
      </c>
      <c r="U901" s="7">
        <f>[2]outid!U1479</f>
        <v>696.35599999999999</v>
      </c>
      <c r="V901" s="7">
        <f>[2]outid!V1479</f>
        <v>787.62699999999904</v>
      </c>
      <c r="W901" s="7">
        <f>[2]outid!W1479</f>
        <v>41.159000000001697</v>
      </c>
      <c r="X901" s="7">
        <f>[2]outid!X1479</f>
        <v>36.151000000000103</v>
      </c>
      <c r="Y901" s="7">
        <f>[2]outid!Y1479</f>
        <v>38.4499999999992</v>
      </c>
      <c r="Z901" s="7">
        <f>[2]outid!Z1479</f>
        <v>37.756999999999898</v>
      </c>
      <c r="AA901" s="7">
        <f>[2]outid!AA1479</f>
        <v>32.4399999999982</v>
      </c>
      <c r="AB901" s="7">
        <f>[2]outid!AB1479</f>
        <v>30.427000000000199</v>
      </c>
      <c r="AC901" s="7">
        <f>[2]outid!AC1479</f>
        <v>27.6800000000013</v>
      </c>
      <c r="AD901" s="7">
        <f>[2]outid!AD1479</f>
        <v>20.892999999998501</v>
      </c>
      <c r="AE901" s="7">
        <f>[2]outid!AE1479</f>
        <v>834.09199999999998</v>
      </c>
      <c r="AF901" s="7">
        <f>[2]outid!AF1479</f>
        <v>1187.4449999999999</v>
      </c>
      <c r="AG901" s="7">
        <f>[2]outid!AG1479</f>
        <v>1263.2940000000001</v>
      </c>
      <c r="AH901" s="7">
        <f>[2]outid!AH1479</f>
        <v>964.74800000000096</v>
      </c>
      <c r="AI901" s="7">
        <f>[2]outid!AI1479</f>
        <v>730.29100000000199</v>
      </c>
      <c r="AJ901" s="7">
        <f>[2]outid!AJ1479</f>
        <v>354.26700000000102</v>
      </c>
      <c r="AK901" s="7">
        <f>[2]outid!AK1479</f>
        <v>111.104</v>
      </c>
      <c r="AL901" s="7">
        <f>[2]outid!AL1479</f>
        <v>5.7030000000002996</v>
      </c>
      <c r="AM901" s="7">
        <f>[2]outid!AM1479</f>
        <v>5.0839999999984</v>
      </c>
      <c r="AN901" s="7">
        <f>[2]outid!AN1479</f>
        <v>4.3690000000018996</v>
      </c>
      <c r="AO901" s="7">
        <f>[2]outid!AO1479</f>
        <v>3.6059999999997698</v>
      </c>
      <c r="AP901" s="7">
        <f>[2]outid!AP1479</f>
        <v>3.9200000000003299</v>
      </c>
      <c r="AQ901" s="7">
        <f>[2]outid!AQ1479</f>
        <v>5.5480000000014602</v>
      </c>
      <c r="AR901" s="7">
        <f>[2]outid!AR1479</f>
        <v>5.35299999999864</v>
      </c>
      <c r="AS901" s="7">
        <f>[2]outid!AS1479</f>
        <v>1041.0340000000001</v>
      </c>
      <c r="AT901" s="7">
        <f>[2]outid!AT1479</f>
        <v>1763.777</v>
      </c>
      <c r="AU901" s="7">
        <f>[2]outid!AU1479</f>
        <v>9.0179999999984695</v>
      </c>
      <c r="AV901" s="7">
        <f>[2]outid!AV1479</f>
        <v>7.4580000000008004</v>
      </c>
      <c r="AW901" s="7">
        <f>[2]outid!AW1479</f>
        <v>6.7250000000016597</v>
      </c>
      <c r="AX901" s="7">
        <f>[2]outid!AX1479</f>
        <v>5.3339999999984</v>
      </c>
      <c r="AY901" s="7">
        <f>[2]outid!AY1479</f>
        <v>4.3649999999990001</v>
      </c>
      <c r="AZ901" s="7">
        <f>[2]outid!AZ1479</f>
        <v>3.3380000000012999</v>
      </c>
      <c r="BA901" s="7">
        <f>[2]outid!BA1479</f>
        <v>2.6719999999996999</v>
      </c>
      <c r="BB901" s="7">
        <f>[2]outid!BB1479</f>
        <v>2.4899999999990001</v>
      </c>
      <c r="BC901" s="7">
        <f>[2]outid!BC1479</f>
        <v>2.1800000000002902</v>
      </c>
    </row>
    <row r="902" spans="1:55" x14ac:dyDescent="0.2">
      <c r="A902" t="s">
        <v>10</v>
      </c>
      <c r="B902">
        <v>170</v>
      </c>
      <c r="C902">
        <v>1989</v>
      </c>
      <c r="D902" s="7">
        <f>[2]outid!D1480</f>
        <v>2.5579999999982999</v>
      </c>
      <c r="E902" s="7">
        <f>[2]outid!E1480</f>
        <v>2.3570000000015301</v>
      </c>
      <c r="F902" s="7">
        <f>[2]outid!F1480</f>
        <v>1.8859999999985999</v>
      </c>
      <c r="G902" s="7">
        <f>[2]outid!G1480</f>
        <v>1.99899999999824</v>
      </c>
      <c r="H902" s="7">
        <f>[2]outid!H1480</f>
        <v>1.7200000000011599</v>
      </c>
      <c r="I902" s="7">
        <f>[2]outid!I1480</f>
        <v>1.73700000000203</v>
      </c>
      <c r="J902" s="7">
        <f>[2]outid!J1480</f>
        <v>1.7200000000011599</v>
      </c>
      <c r="K902" s="7">
        <f>[2]outid!K1480</f>
        <v>1.6359999999985999</v>
      </c>
      <c r="L902" s="7">
        <f>[2]outid!L1480</f>
        <v>1.3870000000003699</v>
      </c>
      <c r="M902" s="7">
        <f>[2]outid!M1480</f>
        <v>1.6210000000012601</v>
      </c>
      <c r="N902" s="7">
        <f>[2]outid!N1480</f>
        <v>2.7950000000003299</v>
      </c>
      <c r="O902" s="7">
        <f>[2]outid!O1480</f>
        <v>2.5810000000014299</v>
      </c>
      <c r="P902" s="7">
        <f>[2]outid!P1480</f>
        <v>3.6000000000016601</v>
      </c>
      <c r="Q902" s="7">
        <f>[2]outid!Q1480</f>
        <v>7.0200000000019998</v>
      </c>
      <c r="R902" s="7">
        <f>[2]outid!R1480</f>
        <v>26.062000000001198</v>
      </c>
      <c r="S902" s="7">
        <f>[2]outid!S1480</f>
        <v>42.982999999999102</v>
      </c>
      <c r="T902" s="7">
        <f>[2]outid!T1480</f>
        <v>24.486000000000299</v>
      </c>
      <c r="U902" s="7">
        <f>[2]outid!U1480</f>
        <v>220.15799999999999</v>
      </c>
      <c r="V902" s="7">
        <f>[2]outid!V1480</f>
        <v>51.9200000000003</v>
      </c>
      <c r="W902" s="7">
        <f>[2]outid!W1480</f>
        <v>37.935999999999403</v>
      </c>
      <c r="X902" s="7">
        <f>[2]outid!X1480</f>
        <v>27.894000000000201</v>
      </c>
      <c r="Y902" s="7">
        <f>[2]outid!Y1480</f>
        <v>29.019000000000201</v>
      </c>
      <c r="Z902" s="7">
        <f>[2]outid!Z1480</f>
        <v>58.0850000000002</v>
      </c>
      <c r="AA902" s="7">
        <f>[2]outid!AA1480</f>
        <v>81.534000000001697</v>
      </c>
      <c r="AB902" s="7">
        <f>[2]outid!AB1480</f>
        <v>47.362000000001999</v>
      </c>
      <c r="AC902" s="7">
        <f>[2]outid!AC1480</f>
        <v>37.692999999999302</v>
      </c>
      <c r="AD902" s="7">
        <f>[2]outid!AD1480</f>
        <v>31.838000000001301</v>
      </c>
      <c r="AE902" s="7">
        <f>[2]outid!AE1480</f>
        <v>28.578000000000301</v>
      </c>
      <c r="AF902" s="7">
        <f>[2]outid!AF1480</f>
        <v>32.635999999998603</v>
      </c>
      <c r="AG902" s="7">
        <f>[2]outid!AG1480</f>
        <v>24.866000000000799</v>
      </c>
      <c r="AH902" s="7">
        <f>[2]outid!AH1480</f>
        <v>18.291999999999199</v>
      </c>
      <c r="AI902" s="7">
        <f>[2]outid!AI1480</f>
        <v>14.713000000001299</v>
      </c>
      <c r="AJ902" s="7">
        <f>[2]outid!AJ1480</f>
        <v>13.6820000000007</v>
      </c>
      <c r="AK902" s="7">
        <f>[2]outid!AK1480</f>
        <v>16.508999999999201</v>
      </c>
      <c r="AL902" s="7">
        <f>[2]outid!AL1480</f>
        <v>27.2100000000002</v>
      </c>
      <c r="AM902" s="7">
        <f>[2]outid!AM1480</f>
        <v>20.625</v>
      </c>
      <c r="AN902" s="7">
        <f>[2]outid!AN1480</f>
        <v>16.6949999999987</v>
      </c>
      <c r="AO902" s="7">
        <f>[2]outid!AO1480</f>
        <v>15.196000000000399</v>
      </c>
      <c r="AP902" s="7">
        <f>[2]outid!AP1480</f>
        <v>12.831000000001399</v>
      </c>
      <c r="AQ902" s="7">
        <f>[2]outid!AQ1480</f>
        <v>10.7679999999985</v>
      </c>
      <c r="AR902" s="7">
        <f>[2]outid!AR1480</f>
        <v>9.1739999999990705</v>
      </c>
      <c r="AS902" s="7">
        <f>[2]outid!AS1480</f>
        <v>10.760000000001</v>
      </c>
      <c r="AT902" s="7">
        <f>[2]outid!AT1480</f>
        <v>15.1169999999984</v>
      </c>
      <c r="AU902" s="7">
        <f>[2]outid!AU1480</f>
        <v>8.9379999999987998</v>
      </c>
      <c r="AV902" s="7">
        <f>[2]outid!AV1480</f>
        <v>11.715999999998299</v>
      </c>
      <c r="AW902" s="7">
        <f>[2]outid!AW1480</f>
        <v>36.265999999999103</v>
      </c>
      <c r="AX902" s="7">
        <f>[2]outid!AX1480</f>
        <v>18.987000000001999</v>
      </c>
      <c r="AY902" s="7">
        <f>[2]outid!AY1480</f>
        <v>11.6979999999998</v>
      </c>
      <c r="AZ902" s="7">
        <f>[2]outid!AZ1480</f>
        <v>10.2950000000003</v>
      </c>
      <c r="BA902" s="7">
        <f>[2]outid!BA1480</f>
        <v>8.3039999999995704</v>
      </c>
      <c r="BB902" s="7">
        <f>[2]outid!BB1480</f>
        <v>6.4049999999988403</v>
      </c>
      <c r="BC902" s="7">
        <f>[2]outid!BC1480</f>
        <v>5.1419999999998298</v>
      </c>
    </row>
    <row r="903" spans="1:55" x14ac:dyDescent="0.2">
      <c r="A903" t="s">
        <v>10</v>
      </c>
      <c r="B903">
        <v>170</v>
      </c>
      <c r="C903">
        <v>1990</v>
      </c>
      <c r="D903" s="7">
        <f>[2]outid!D1481</f>
        <v>3.2139999999989</v>
      </c>
      <c r="E903" s="7">
        <f>[2]outid!E1481</f>
        <v>3.9469999999980399</v>
      </c>
      <c r="F903" s="7">
        <f>[2]outid!F1481</f>
        <v>5.5729999999997997</v>
      </c>
      <c r="G903" s="7">
        <f>[2]outid!G1481</f>
        <v>4.9359999999994297</v>
      </c>
      <c r="H903" s="7">
        <f>[2]outid!H1481</f>
        <v>4.5570000000007003</v>
      </c>
      <c r="I903" s="7">
        <f>[2]outid!I1481</f>
        <v>3.5299999999988398</v>
      </c>
      <c r="J903" s="7">
        <f>[2]outid!J1481</f>
        <v>3.8219999999980399</v>
      </c>
      <c r="K903" s="7">
        <f>[2]outid!K1481</f>
        <v>3.3990000000007301</v>
      </c>
      <c r="L903" s="7">
        <f>[2]outid!L1481</f>
        <v>2.9919999999983702</v>
      </c>
      <c r="M903" s="7">
        <f>[2]outid!M1481</f>
        <v>3.0209999999995998</v>
      </c>
      <c r="N903" s="7">
        <f>[2]outid!N1481</f>
        <v>2.7550000000004999</v>
      </c>
      <c r="O903" s="7">
        <f>[2]outid!O1481</f>
        <v>3.8149999999981699</v>
      </c>
      <c r="P903" s="7">
        <f>[2]outid!P1481</f>
        <v>4.7080000000008004</v>
      </c>
      <c r="Q903" s="7">
        <f>[2]outid!Q1481</f>
        <v>12.394000000000201</v>
      </c>
      <c r="R903" s="7">
        <f>[2]outid!R1481</f>
        <v>14.053000000001999</v>
      </c>
      <c r="S903" s="7">
        <f>[2]outid!S1481</f>
        <v>19.531000000000599</v>
      </c>
      <c r="T903" s="7">
        <f>[2]outid!T1481</f>
        <v>32.173000000001501</v>
      </c>
      <c r="U903" s="7">
        <f>[2]outid!U1481</f>
        <v>23.8000000000008</v>
      </c>
      <c r="V903" s="7">
        <f>[2]outid!V1481</f>
        <v>32.029000000001197</v>
      </c>
      <c r="W903" s="7">
        <f>[2]outid!W1481</f>
        <v>26.635999999998599</v>
      </c>
      <c r="X903" s="7">
        <f>[2]outid!X1481</f>
        <v>31.6809999999989</v>
      </c>
      <c r="Y903" s="7">
        <f>[2]outid!Y1481</f>
        <v>52.555999999998903</v>
      </c>
      <c r="Z903" s="7">
        <f>[2]outid!Z1481</f>
        <v>40.267999999998501</v>
      </c>
      <c r="AA903" s="7">
        <f>[2]outid!AA1481</f>
        <v>40.015999999999103</v>
      </c>
      <c r="AB903" s="7">
        <f>[2]outid!AB1481</f>
        <v>44.815999999999903</v>
      </c>
      <c r="AC903" s="7">
        <f>[2]outid!AC1481</f>
        <v>54.649000000000697</v>
      </c>
      <c r="AD903" s="7">
        <f>[2]outid!AD1481</f>
        <v>44.425999999998403</v>
      </c>
      <c r="AE903" s="7">
        <f>[2]outid!AE1481</f>
        <v>34.546999999999699</v>
      </c>
      <c r="AF903" s="7">
        <f>[2]outid!AF1481</f>
        <v>29.262000000000398</v>
      </c>
      <c r="AG903" s="7">
        <f>[2]outid!AG1481</f>
        <v>24.906000000000599</v>
      </c>
      <c r="AH903" s="7">
        <f>[2]outid!AH1481</f>
        <v>23.031000000000599</v>
      </c>
      <c r="AI903" s="7">
        <f>[2]outid!AI1481</f>
        <v>18.0249999999983</v>
      </c>
      <c r="AJ903" s="7">
        <f>[2]outid!AJ1481</f>
        <v>15.581999999999001</v>
      </c>
      <c r="AK903" s="7">
        <f>[2]outid!AK1481</f>
        <v>15.678999999999601</v>
      </c>
      <c r="AL903" s="7">
        <f>[2]outid!AL1481</f>
        <v>12.390999999999099</v>
      </c>
      <c r="AM903" s="7">
        <f>[2]outid!AM1481</f>
        <v>10.588000000001299</v>
      </c>
      <c r="AN903" s="7">
        <f>[2]outid!AN1481</f>
        <v>8.4479999999997997</v>
      </c>
      <c r="AO903" s="7">
        <f>[2]outid!AO1481</f>
        <v>6.5590000000000703</v>
      </c>
      <c r="AP903" s="7">
        <f>[2]outid!AP1481</f>
        <v>5.5430000000009603</v>
      </c>
      <c r="AQ903" s="7">
        <f>[2]outid!AQ1481</f>
        <v>13.9300000000013</v>
      </c>
      <c r="AR903" s="7">
        <f>[2]outid!AR1481</f>
        <v>22.0900000000007</v>
      </c>
      <c r="AS903" s="7">
        <f>[2]outid!AS1481</f>
        <v>14.7779999999995</v>
      </c>
      <c r="AT903" s="7">
        <f>[2]outid!AT1481</f>
        <v>11.213000000001299</v>
      </c>
      <c r="AU903" s="7">
        <f>[2]outid!AU1481</f>
        <v>13.196999999998001</v>
      </c>
      <c r="AV903" s="7">
        <f>[2]outid!AV1481</f>
        <v>13.0679999999993</v>
      </c>
      <c r="AW903" s="7">
        <f>[2]outid!AW1481</f>
        <v>15.8140000000006</v>
      </c>
      <c r="AX903" s="7">
        <f>[2]outid!AX1481</f>
        <v>10.725999999999299</v>
      </c>
      <c r="AY903" s="7">
        <f>[2]outid!AY1481</f>
        <v>9.4409999999999297</v>
      </c>
      <c r="AZ903" s="7">
        <f>[2]outid!AZ1481</f>
        <v>6.8050000000013302</v>
      </c>
      <c r="BA903" s="7">
        <f>[2]outid!BA1481</f>
        <v>5.2390000000013996</v>
      </c>
      <c r="BB903" s="7">
        <f>[2]outid!BB1481</f>
        <v>2.7139999999989</v>
      </c>
      <c r="BC903" s="7">
        <f>[2]outid!BC1481</f>
        <v>1.7440000000024201</v>
      </c>
    </row>
    <row r="904" spans="1:55" x14ac:dyDescent="0.2">
      <c r="A904" t="s">
        <v>10</v>
      </c>
      <c r="B904">
        <v>170</v>
      </c>
      <c r="C904">
        <v>1991</v>
      </c>
      <c r="D904" s="7">
        <f>[2]outid!D1482</f>
        <v>2.1919999999975399</v>
      </c>
      <c r="E904" s="7">
        <f>[2]outid!E1482</f>
        <v>4.2900000000039897</v>
      </c>
      <c r="F904" s="7">
        <f>[2]outid!F1482</f>
        <v>4.3920000000008601</v>
      </c>
      <c r="G904" s="7">
        <f>[2]outid!G1482</f>
        <v>3.3040000000037302</v>
      </c>
      <c r="H904" s="7">
        <f>[2]outid!H1482</f>
        <v>2.5590000000000699</v>
      </c>
      <c r="I904" s="7">
        <f>[2]outid!I1482</f>
        <v>3.00799999999747</v>
      </c>
      <c r="J904" s="7">
        <f>[2]outid!J1482</f>
        <v>3.1070000000015301</v>
      </c>
      <c r="K904" s="7">
        <f>[2]outid!K1482</f>
        <v>3.5470000000038602</v>
      </c>
      <c r="L904" s="7">
        <f>[2]outid!L1482</f>
        <v>3.21500000000067</v>
      </c>
      <c r="M904" s="7">
        <f>[2]outid!M1482</f>
        <v>3.2709999999995998</v>
      </c>
      <c r="N904" s="7">
        <f>[2]outid!N1482</f>
        <v>2.6480000000031301</v>
      </c>
      <c r="O904" s="7">
        <f>[2]outid!O1482</f>
        <v>2.0279999999994698</v>
      </c>
      <c r="P904" s="7">
        <f>[2]outid!P1482</f>
        <v>2.5599999999976699</v>
      </c>
      <c r="Q904" s="7">
        <f>[2]outid!Q1482</f>
        <v>10.6420000000009</v>
      </c>
      <c r="R904" s="7">
        <f>[2]outid!R1482</f>
        <v>14.360000000002699</v>
      </c>
      <c r="S904" s="7">
        <f>[2]outid!S1482</f>
        <v>12.8910000000033</v>
      </c>
      <c r="T904" s="7">
        <f>[2]outid!T1482</f>
        <v>19.107000000001499</v>
      </c>
      <c r="U904" s="7">
        <f>[2]outid!U1482</f>
        <v>18.601999999996899</v>
      </c>
      <c r="V904" s="7">
        <f>[2]outid!V1482</f>
        <v>21.9440000000011</v>
      </c>
      <c r="W904" s="7">
        <f>[2]outid!W1482</f>
        <v>57.395999999999603</v>
      </c>
      <c r="X904" s="7">
        <f>[2]outid!X1482</f>
        <v>86.2950000000003</v>
      </c>
      <c r="Y904" s="7">
        <f>[2]outid!Y1482</f>
        <v>55.677999999997802</v>
      </c>
      <c r="Z904" s="7">
        <f>[2]outid!Z1482</f>
        <v>64.642999999998494</v>
      </c>
      <c r="AA904" s="7">
        <f>[2]outid!AA1482</f>
        <v>65.662000000002905</v>
      </c>
      <c r="AB904" s="7">
        <f>[2]outid!AB1482</f>
        <v>71.506999999999906</v>
      </c>
      <c r="AC904" s="7">
        <f>[2]outid!AC1482</f>
        <v>63.339000000003097</v>
      </c>
      <c r="AD904" s="7">
        <f>[2]outid!AD1482</f>
        <v>58.481000000003903</v>
      </c>
      <c r="AE904" s="7">
        <f>[2]outid!AE1482</f>
        <v>43.131000000002302</v>
      </c>
      <c r="AF904" s="7">
        <f>[2]outid!AF1482</f>
        <v>35.486000000000303</v>
      </c>
      <c r="AG904" s="7">
        <f>[2]outid!AG1482</f>
        <v>28.048999999999101</v>
      </c>
      <c r="AH904" s="7">
        <f>[2]outid!AH1482</f>
        <v>22.986000000000299</v>
      </c>
      <c r="AI904" s="7">
        <f>[2]outid!AI1482</f>
        <v>20.1159999999966</v>
      </c>
      <c r="AJ904" s="7">
        <f>[2]outid!AJ1482</f>
        <v>17.790000000004</v>
      </c>
      <c r="AK904" s="7">
        <f>[2]outid!AK1482</f>
        <v>14.3379999999971</v>
      </c>
      <c r="AL904" s="7">
        <f>[2]outid!AL1482</f>
        <v>11.260000000001</v>
      </c>
      <c r="AM904" s="7">
        <f>[2]outid!AM1482</f>
        <v>8.6879999999987998</v>
      </c>
      <c r="AN904" s="7">
        <f>[2]outid!AN1482</f>
        <v>7.8910000000032596</v>
      </c>
      <c r="AO904" s="7">
        <f>[2]outid!AO1482</f>
        <v>7.0030000000011299</v>
      </c>
      <c r="AP904" s="7">
        <f>[2]outid!AP1482</f>
        <v>7.8169999999975399</v>
      </c>
      <c r="AQ904" s="7">
        <f>[2]outid!AQ1482</f>
        <v>7.5139999999997302</v>
      </c>
      <c r="AR904" s="7">
        <f>[2]outid!AR1482</f>
        <v>4.5130000000021298</v>
      </c>
      <c r="AS904" s="7">
        <f>[2]outid!AS1482</f>
        <v>4.1700000000003303</v>
      </c>
      <c r="AT904" s="7">
        <f>[2]outid!AT1482</f>
        <v>4.28400000000173</v>
      </c>
      <c r="AU904" s="7">
        <f>[2]outid!AU1482</f>
        <v>2.8369999999995299</v>
      </c>
      <c r="AV904" s="7">
        <f>[2]outid!AV1482</f>
        <v>2.68600000000359</v>
      </c>
      <c r="AW904" s="7">
        <f>[2]outid!AW1482</f>
        <v>3.9300000000013302</v>
      </c>
      <c r="AX904" s="7">
        <f>[2]outid!AX1482</f>
        <v>3.43099999999894</v>
      </c>
      <c r="AY904" s="7">
        <f>[2]outid!AY1482</f>
        <v>2.7329999999991399</v>
      </c>
      <c r="AZ904" s="7">
        <f>[2]outid!AZ1482</f>
        <v>2.7380000000037898</v>
      </c>
      <c r="BA904" s="7">
        <f>[2]outid!BA1482</f>
        <v>2.5699999999986698</v>
      </c>
      <c r="BB904" s="7">
        <f>[2]outid!BB1482</f>
        <v>1.88299999999747</v>
      </c>
      <c r="BC904" s="7">
        <f>[2]outid!BC1482</f>
        <v>2.0769999999975002</v>
      </c>
    </row>
    <row r="905" spans="1:55" x14ac:dyDescent="0.2">
      <c r="A905" t="s">
        <v>10</v>
      </c>
      <c r="B905">
        <v>170</v>
      </c>
      <c r="C905">
        <v>1992</v>
      </c>
      <c r="D905" s="7">
        <f>[2]outid!D1483</f>
        <v>1.7290000000004</v>
      </c>
      <c r="E905" s="7">
        <f>[2]outid!E1483</f>
        <v>1.52700000000186</v>
      </c>
      <c r="F905" s="7">
        <f>[2]outid!F1483</f>
        <v>1.4899999999989999</v>
      </c>
      <c r="G905" s="7">
        <f>[2]outid!G1483</f>
        <v>1.63199999999987</v>
      </c>
      <c r="H905" s="7">
        <f>[2]outid!H1483</f>
        <v>2.0739999999974099</v>
      </c>
      <c r="I905" s="7">
        <f>[2]outid!I1483</f>
        <v>1.7749999999983399</v>
      </c>
      <c r="J905" s="7">
        <f>[2]outid!J1483</f>
        <v>1.73699999999787</v>
      </c>
      <c r="K905" s="7">
        <f>[2]outid!K1483</f>
        <v>1.6849999999976699</v>
      </c>
      <c r="L905" s="7">
        <f>[2]outid!L1483</f>
        <v>1.4340000000000701</v>
      </c>
      <c r="M905" s="7">
        <f>[2]outid!M1483</f>
        <v>2.2560000000022602</v>
      </c>
      <c r="N905" s="7">
        <f>[2]outid!N1483</f>
        <v>2.74300000000013</v>
      </c>
      <c r="O905" s="7">
        <f>[2]outid!O1483</f>
        <v>3.0620000000012002</v>
      </c>
      <c r="P905" s="7">
        <f>[2]outid!P1483</f>
        <v>2.9810000000039198</v>
      </c>
      <c r="Q905" s="7">
        <f>[2]outid!Q1483</f>
        <v>6.2220000000005298</v>
      </c>
      <c r="R905" s="7">
        <f>[2]outid!R1483</f>
        <v>10.9740000000041</v>
      </c>
      <c r="S905" s="7">
        <f>[2]outid!S1483</f>
        <v>54.628000000001101</v>
      </c>
      <c r="T905" s="7">
        <f>[2]outid!T1483</f>
        <v>116.472000000001</v>
      </c>
      <c r="U905" s="7">
        <f>[2]outid!U1483</f>
        <v>246.794000000003</v>
      </c>
      <c r="V905" s="7">
        <f>[2]outid!V1483</f>
        <v>32.847999999998102</v>
      </c>
      <c r="W905" s="7">
        <f>[2]outid!W1483</f>
        <v>416.04500000000002</v>
      </c>
      <c r="X905" s="7">
        <f>[2]outid!X1483</f>
        <v>412.121000000001</v>
      </c>
      <c r="Y905" s="7">
        <f>[2]outid!Y1483</f>
        <v>73.676000000002603</v>
      </c>
      <c r="Z905" s="7">
        <f>[2]outid!Z1483</f>
        <v>760.797000000004</v>
      </c>
      <c r="AA905" s="7">
        <f>[2]outid!AA1483</f>
        <v>854.27099999999996</v>
      </c>
      <c r="AB905" s="7">
        <f>[2]outid!AB1483</f>
        <v>31.243999999997701</v>
      </c>
      <c r="AC905" s="7">
        <f>[2]outid!AC1483</f>
        <v>1005.756</v>
      </c>
      <c r="AD905" s="7">
        <f>[2]outid!AD1483</f>
        <v>1448.3710000000001</v>
      </c>
      <c r="AE905" s="7">
        <f>[2]outid!AE1483</f>
        <v>1515.0920000000001</v>
      </c>
      <c r="AF905" s="7">
        <f>[2]outid!AF1483</f>
        <v>1525.413</v>
      </c>
      <c r="AG905" s="7">
        <f>[2]outid!AG1483</f>
        <v>1453.46</v>
      </c>
      <c r="AH905" s="7">
        <f>[2]outid!AH1483</f>
        <v>1269.71</v>
      </c>
      <c r="AI905" s="7">
        <f>[2]outid!AI1483</f>
        <v>952.04400000000305</v>
      </c>
      <c r="AJ905" s="7">
        <f>[2]outid!AJ1483</f>
        <v>515.95800000000099</v>
      </c>
      <c r="AK905" s="7">
        <f>[2]outid!AK1483</f>
        <v>1136.1130000000001</v>
      </c>
      <c r="AL905" s="7">
        <f>[2]outid!AL1483</f>
        <v>754.83</v>
      </c>
      <c r="AM905" s="7">
        <f>[2]outid!AM1483</f>
        <v>313.452999999996</v>
      </c>
      <c r="AN905" s="7">
        <f>[2]outid!AN1483</f>
        <v>227.38800000000199</v>
      </c>
      <c r="AO905" s="7">
        <f>[2]outid!AO1483</f>
        <v>626.56999999999903</v>
      </c>
      <c r="AP905" s="7">
        <f>[2]outid!AP1483</f>
        <v>1444.15</v>
      </c>
      <c r="AQ905" s="7">
        <f>[2]outid!AQ1483</f>
        <v>28.483999999996701</v>
      </c>
      <c r="AR905" s="7">
        <f>[2]outid!AR1483</f>
        <v>1026.338</v>
      </c>
      <c r="AS905" s="7">
        <f>[2]outid!AS1483</f>
        <v>531.19199999999796</v>
      </c>
      <c r="AT905" s="7">
        <f>[2]outid!AT1483</f>
        <v>20.878000000001101</v>
      </c>
      <c r="AU905" s="7">
        <f>[2]outid!AU1483</f>
        <v>9.00699999999987</v>
      </c>
      <c r="AV905" s="7">
        <f>[2]outid!AV1483</f>
        <v>5.8439999999993999</v>
      </c>
      <c r="AW905" s="7">
        <f>[2]outid!AW1483</f>
        <v>4.7479999999964697</v>
      </c>
      <c r="AX905" s="7">
        <f>[2]outid!AX1483</f>
        <v>3.8540000000004002</v>
      </c>
      <c r="AY905" s="7">
        <f>[2]outid!AY1483</f>
        <v>3.34000000000067</v>
      </c>
      <c r="AZ905" s="7">
        <f>[2]outid!AZ1483</f>
        <v>2.5410000000016</v>
      </c>
      <c r="BA905" s="7">
        <f>[2]outid!BA1483</f>
        <v>2.04899999999907</v>
      </c>
      <c r="BB905" s="7">
        <f>[2]outid!BB1483</f>
        <v>1.9589999999984</v>
      </c>
      <c r="BC905" s="7">
        <f>[2]outid!BC1483</f>
        <v>2.2479999999995899</v>
      </c>
    </row>
    <row r="906" spans="1:55" x14ac:dyDescent="0.2">
      <c r="A906" t="s">
        <v>10</v>
      </c>
      <c r="B906">
        <v>170</v>
      </c>
      <c r="C906">
        <v>1993</v>
      </c>
      <c r="D906" s="7">
        <f>[2]outid!D1484</f>
        <v>2.4060000000006001</v>
      </c>
      <c r="E906" s="7">
        <f>[2]outid!E1484</f>
        <v>2.03499999999933</v>
      </c>
      <c r="F906" s="7">
        <f>[2]outid!F1484</f>
        <v>1.61899999999774</v>
      </c>
      <c r="G906" s="7">
        <f>[2]outid!G1484</f>
        <v>1.65299999999947</v>
      </c>
      <c r="H906" s="7">
        <f>[2]outid!H1484</f>
        <v>2.3120000000012002</v>
      </c>
      <c r="I906" s="7">
        <f>[2]outid!I1484</f>
        <v>2.0540000000037302</v>
      </c>
      <c r="J906" s="7">
        <f>[2]outid!J1484</f>
        <v>1.6369999999962099</v>
      </c>
      <c r="K906" s="7">
        <f>[2]outid!K1484</f>
        <v>1.43000000000133</v>
      </c>
      <c r="L906" s="7">
        <f>[2]outid!L1484</f>
        <v>1.82500000000333</v>
      </c>
      <c r="M906" s="7">
        <f>[2]outid!M1484</f>
        <v>3.06900000000106</v>
      </c>
      <c r="N906" s="7">
        <f>[2]outid!N1484</f>
        <v>2.2479999999964702</v>
      </c>
      <c r="O906" s="7">
        <f>[2]outid!O1484</f>
        <v>5.7339999999967404</v>
      </c>
      <c r="P906" s="7">
        <f>[2]outid!P1484</f>
        <v>4.5090000000033896</v>
      </c>
      <c r="Q906" s="7">
        <f>[2]outid!Q1484</f>
        <v>8.1399999999973396</v>
      </c>
      <c r="R906" s="7">
        <f>[2]outid!R1484</f>
        <v>9.7099999999960094</v>
      </c>
      <c r="S906" s="7">
        <f>[2]outid!S1484</f>
        <v>26.354000000000401</v>
      </c>
      <c r="T906" s="7">
        <f>[2]outid!T1484</f>
        <v>37.118999999997698</v>
      </c>
      <c r="U906" s="7">
        <f>[2]outid!U1484</f>
        <v>63.788999999998097</v>
      </c>
      <c r="V906" s="7">
        <f>[2]outid!V1484</f>
        <v>27.618000000000102</v>
      </c>
      <c r="W906" s="7">
        <f>[2]outid!W1484</f>
        <v>48.351999999996899</v>
      </c>
      <c r="X906" s="7">
        <f>[2]outid!X1484</f>
        <v>46.586999999999499</v>
      </c>
      <c r="Y906" s="7">
        <f>[2]outid!Y1484</f>
        <v>38.663999999998097</v>
      </c>
      <c r="Z906" s="7">
        <f>[2]outid!Z1484</f>
        <v>32.270999999999603</v>
      </c>
      <c r="AA906" s="7">
        <f>[2]outid!AA1484</f>
        <v>30.8040000000037</v>
      </c>
      <c r="AB906" s="7">
        <f>[2]outid!AB1484</f>
        <v>33.367000000002498</v>
      </c>
      <c r="AC906" s="7">
        <f>[2]outid!AC1484</f>
        <v>26.518999999996101</v>
      </c>
      <c r="AD906" s="7">
        <f>[2]outid!AD1484</f>
        <v>35.604999999998</v>
      </c>
      <c r="AE906" s="7">
        <f>[2]outid!AE1484</f>
        <v>34.554000000003697</v>
      </c>
      <c r="AF906" s="7">
        <f>[2]outid!AF1484</f>
        <v>28.792999999996798</v>
      </c>
      <c r="AG906" s="7">
        <f>[2]outid!AG1484</f>
        <v>25.458999999998401</v>
      </c>
      <c r="AH906" s="7">
        <f>[2]outid!AH1484</f>
        <v>19.912000000002902</v>
      </c>
      <c r="AI906" s="7">
        <f>[2]outid!AI1484</f>
        <v>15.1949999999987</v>
      </c>
      <c r="AJ906" s="7">
        <f>[2]outid!AJ1484</f>
        <v>18.3209999999963</v>
      </c>
      <c r="AK906" s="7">
        <f>[2]outid!AK1484</f>
        <v>17.572000000002198</v>
      </c>
      <c r="AL906" s="7">
        <f>[2]outid!AL1484</f>
        <v>15.4220000000039</v>
      </c>
      <c r="AM906" s="7">
        <f>[2]outid!AM1484</f>
        <v>16.090999999998299</v>
      </c>
      <c r="AN906" s="7">
        <f>[2]outid!AN1484</f>
        <v>16.7509999999976</v>
      </c>
      <c r="AO906" s="7">
        <f>[2]outid!AO1484</f>
        <v>17.673999999999101</v>
      </c>
      <c r="AP906" s="7">
        <f>[2]outid!AP1484</f>
        <v>15.0470000000039</v>
      </c>
      <c r="AQ906" s="7">
        <f>[2]outid!AQ1484</f>
        <v>13.4459999999963</v>
      </c>
      <c r="AR906" s="7">
        <f>[2]outid!AR1484</f>
        <v>10.701999999998501</v>
      </c>
      <c r="AS906" s="7">
        <f>[2]outid!AS1484</f>
        <v>11.1520000000019</v>
      </c>
      <c r="AT906" s="7">
        <f>[2]outid!AT1484</f>
        <v>8.7700000000019998</v>
      </c>
      <c r="AU906" s="7">
        <f>[2]outid!AU1484</f>
        <v>6.3710000000012599</v>
      </c>
      <c r="AV906" s="7">
        <f>[2]outid!AV1484</f>
        <v>4.4039999999970698</v>
      </c>
      <c r="AW906" s="7">
        <f>[2]outid!AW1484</f>
        <v>3.7390000000014001</v>
      </c>
      <c r="AX906" s="7">
        <f>[2]outid!AX1484</f>
        <v>2.72299999999814</v>
      </c>
      <c r="AY906" s="7">
        <f>[2]outid!AY1484</f>
        <v>2.8430000000017999</v>
      </c>
      <c r="AZ906" s="7">
        <f>[2]outid!AZ1484</f>
        <v>3.0060000000022602</v>
      </c>
      <c r="BA906" s="7">
        <f>[2]outid!BA1484</f>
        <v>3.6110000000002702</v>
      </c>
      <c r="BB906" s="7">
        <f>[2]outid!BB1484</f>
        <v>2.6830000000024601</v>
      </c>
      <c r="BC906" s="7">
        <f>[2]outid!BC1484</f>
        <v>2.38900000000285</v>
      </c>
    </row>
    <row r="907" spans="1:55" x14ac:dyDescent="0.2">
      <c r="A907" t="s">
        <v>10</v>
      </c>
      <c r="B907">
        <v>170</v>
      </c>
      <c r="C907">
        <v>1994</v>
      </c>
      <c r="D907" s="7">
        <f>[2]outid!D1485</f>
        <v>2.0319999999982001</v>
      </c>
      <c r="E907" s="7">
        <f>[2]outid!E1485</f>
        <v>2.0249999999983399</v>
      </c>
      <c r="F907" s="7">
        <f>[2]outid!F1485</f>
        <v>2.27700000000186</v>
      </c>
      <c r="G907" s="7">
        <f>[2]outid!G1485</f>
        <v>2.3549999999979998</v>
      </c>
      <c r="H907" s="7">
        <f>[2]outid!H1485</f>
        <v>2.02199999999721</v>
      </c>
      <c r="I907" s="7">
        <f>[2]outid!I1485</f>
        <v>1.81399999999641</v>
      </c>
      <c r="J907" s="7">
        <f>[2]outid!J1485</f>
        <v>2.11000000000266</v>
      </c>
      <c r="K907" s="7">
        <f>[2]outid!K1485</f>
        <v>2.0949999999970101</v>
      </c>
      <c r="L907" s="7">
        <f>[2]outid!L1485</f>
        <v>4.3540000000003998</v>
      </c>
      <c r="M907" s="7">
        <f>[2]outid!M1485</f>
        <v>6.1770000000002003</v>
      </c>
      <c r="N907" s="7">
        <f>[2]outid!N1485</f>
        <v>5.8229999999997997</v>
      </c>
      <c r="O907" s="7">
        <f>[2]outid!O1485</f>
        <v>5.3969999999972096</v>
      </c>
      <c r="P907" s="7">
        <f>[2]outid!P1485</f>
        <v>5.2660000000032596</v>
      </c>
      <c r="Q907" s="7">
        <f>[2]outid!Q1485</f>
        <v>8.8899999999973396</v>
      </c>
      <c r="R907" s="7">
        <f>[2]outid!R1485</f>
        <v>11.0259999999959</v>
      </c>
      <c r="S907" s="7">
        <f>[2]outid!S1485</f>
        <v>19.101999999996899</v>
      </c>
      <c r="T907" s="7">
        <f>[2]outid!T1485</f>
        <v>29.566999999997499</v>
      </c>
      <c r="U907" s="7">
        <f>[2]outid!U1485</f>
        <v>22.0450000000003</v>
      </c>
      <c r="V907" s="7">
        <f>[2]outid!V1485</f>
        <v>35.937999999998802</v>
      </c>
      <c r="W907" s="7">
        <f>[2]outid!W1485</f>
        <v>43.298000000001501</v>
      </c>
      <c r="X907" s="7">
        <f>[2]outid!X1485</f>
        <v>39.798999999999097</v>
      </c>
      <c r="Y907" s="7">
        <f>[2]outid!Y1485</f>
        <v>40.596000000002903</v>
      </c>
      <c r="Z907" s="7">
        <f>[2]outid!Z1485</f>
        <v>37.246999999998899</v>
      </c>
      <c r="AA907" s="7">
        <f>[2]outid!AA1485</f>
        <v>34.082000000003198</v>
      </c>
      <c r="AB907" s="7">
        <f>[2]outid!AB1485</f>
        <v>28.937000000001198</v>
      </c>
      <c r="AC907" s="7">
        <f>[2]outid!AC1485</f>
        <v>30.003999999998701</v>
      </c>
      <c r="AD907" s="7">
        <f>[2]outid!AD1485</f>
        <v>25.504999999996301</v>
      </c>
      <c r="AE907" s="7">
        <f>[2]outid!AE1485</f>
        <v>18.2040000000021</v>
      </c>
      <c r="AF907" s="7">
        <f>[2]outid!AF1485</f>
        <v>17.923999999999101</v>
      </c>
      <c r="AG907" s="7">
        <f>[2]outid!AG1485</f>
        <v>16.038999999998101</v>
      </c>
      <c r="AH907" s="7">
        <f>[2]outid!AH1485</f>
        <v>14.475999999999299</v>
      </c>
      <c r="AI907" s="7">
        <f>[2]outid!AI1485</f>
        <v>10.148000000003099</v>
      </c>
      <c r="AJ907" s="7">
        <f>[2]outid!AJ1485</f>
        <v>9.4370000000012002</v>
      </c>
      <c r="AK907" s="7">
        <f>[2]outid!AK1485</f>
        <v>6.5659999999999297</v>
      </c>
      <c r="AL907" s="7">
        <f>[2]outid!AL1485</f>
        <v>6.0709999999962703</v>
      </c>
      <c r="AM907" s="7">
        <f>[2]outid!AM1485</f>
        <v>5.1690000000027299</v>
      </c>
      <c r="AN907" s="7">
        <f>[2]outid!AN1485</f>
        <v>3.4130000000004701</v>
      </c>
      <c r="AO907" s="7">
        <f>[2]outid!AO1485</f>
        <v>7.0170000000008601</v>
      </c>
      <c r="AP907" s="7">
        <f>[2]outid!AP1485</f>
        <v>5.0030000000011299</v>
      </c>
      <c r="AQ907" s="7">
        <f>[2]outid!AQ1485</f>
        <v>4.8530000000027904</v>
      </c>
      <c r="AR907" s="7">
        <f>[2]outid!AR1485</f>
        <v>4.8290000000020603</v>
      </c>
      <c r="AS907" s="7">
        <f>[2]outid!AS1485</f>
        <v>4.7259999999992699</v>
      </c>
      <c r="AT907" s="7">
        <f>[2]outid!AT1485</f>
        <v>4.9650000000006704</v>
      </c>
      <c r="AU907" s="7">
        <f>[2]outid!AU1485</f>
        <v>5.3029999999977999</v>
      </c>
      <c r="AV907" s="7">
        <f>[2]outid!AV1485</f>
        <v>3.8369999999995299</v>
      </c>
      <c r="AW907" s="7">
        <f>[2]outid!AW1485</f>
        <v>2.9519999999985398</v>
      </c>
      <c r="AX907" s="7">
        <f>[2]outid!AX1485</f>
        <v>2.2469999999988701</v>
      </c>
      <c r="AY907" s="7">
        <f>[2]outid!AY1485</f>
        <v>2.3980000000031301</v>
      </c>
      <c r="AZ907" s="7">
        <f>[2]outid!AZ1485</f>
        <v>2.5799999999996701</v>
      </c>
      <c r="BA907" s="7">
        <f>[2]outid!BA1485</f>
        <v>2.1429999999984699</v>
      </c>
      <c r="BB907" s="7">
        <f>[2]outid!BB1485</f>
        <v>2.2539999999987401</v>
      </c>
      <c r="BC907" s="7">
        <f>[2]outid!BC1485</f>
        <v>2.23599999999715</v>
      </c>
    </row>
    <row r="908" spans="1:55" x14ac:dyDescent="0.2">
      <c r="A908" t="s">
        <v>10</v>
      </c>
      <c r="B908">
        <v>170</v>
      </c>
      <c r="C908">
        <v>1995</v>
      </c>
      <c r="D908" s="7">
        <f>[2]outid!D1486</f>
        <v>1.8339999999984</v>
      </c>
      <c r="E908" s="7">
        <f>[2]outid!E1486</f>
        <v>2.6979999999998001</v>
      </c>
      <c r="F908" s="7">
        <f>[2]outid!F1486</f>
        <v>2.7800000000029899</v>
      </c>
      <c r="G908" s="7">
        <f>[2]outid!G1486</f>
        <v>2.32600000000093</v>
      </c>
      <c r="H908" s="7">
        <f>[2]outid!H1486</f>
        <v>3.0389999999980701</v>
      </c>
      <c r="I908" s="7">
        <f>[2]outid!I1486</f>
        <v>3.6369999999962102</v>
      </c>
      <c r="J908" s="7">
        <f>[2]outid!J1486</f>
        <v>3.1509999999959399</v>
      </c>
      <c r="K908" s="7">
        <f>[2]outid!K1486</f>
        <v>5.8630000000037903</v>
      </c>
      <c r="L908" s="7">
        <f>[2]outid!L1486</f>
        <v>6.2040000000020603</v>
      </c>
      <c r="M908" s="7">
        <f>[2]outid!M1486</f>
        <v>5.8829999999974696</v>
      </c>
      <c r="N908" s="7">
        <f>[2]outid!N1486</f>
        <v>7.25699999999987</v>
      </c>
      <c r="O908" s="7">
        <f>[2]outid!O1486</f>
        <v>5.6329999999974696</v>
      </c>
      <c r="P908" s="7">
        <f>[2]outid!P1486</f>
        <v>3.5769999999985398</v>
      </c>
      <c r="Q908" s="7">
        <f>[2]outid!Q1486</f>
        <v>7.9759999999992699</v>
      </c>
      <c r="R908" s="7">
        <f>[2]outid!R1486</f>
        <v>7.1989999999974099</v>
      </c>
      <c r="S908" s="7">
        <f>[2]outid!S1486</f>
        <v>5.1340000000033896</v>
      </c>
      <c r="T908" s="7">
        <f>[2]outid!T1486</f>
        <v>7.4829999999991399</v>
      </c>
      <c r="U908" s="7">
        <f>[2]outid!U1486</f>
        <v>13.3229999999998</v>
      </c>
      <c r="V908" s="7">
        <f>[2]outid!V1486</f>
        <v>32.565999999999903</v>
      </c>
      <c r="W908" s="7">
        <f>[2]outid!W1486</f>
        <v>39.448999999997397</v>
      </c>
      <c r="X908" s="7">
        <f>[2]outid!X1486</f>
        <v>39.955999999997303</v>
      </c>
      <c r="Y908" s="7">
        <f>[2]outid!Y1486</f>
        <v>52.9200000000003</v>
      </c>
      <c r="Z908" s="7">
        <f>[2]outid!Z1486</f>
        <v>116.933000000002</v>
      </c>
      <c r="AA908" s="7">
        <f>[2]outid!AA1486</f>
        <v>69.172000000003905</v>
      </c>
      <c r="AB908" s="7">
        <f>[2]outid!AB1486</f>
        <v>59.7000000000033</v>
      </c>
      <c r="AC908" s="7">
        <f>[2]outid!AC1486</f>
        <v>54.209999999996</v>
      </c>
      <c r="AD908" s="7">
        <f>[2]outid!AD1486</f>
        <v>46.5450000000003</v>
      </c>
      <c r="AE908" s="7">
        <f>[2]outid!AE1486</f>
        <v>39.658000000004101</v>
      </c>
      <c r="AF908" s="7">
        <f>[2]outid!AF1486</f>
        <v>31.034000000001701</v>
      </c>
      <c r="AG908" s="7">
        <f>[2]outid!AG1486</f>
        <v>27.405000000003</v>
      </c>
      <c r="AH908" s="7">
        <f>[2]outid!AH1486</f>
        <v>21.597999999998098</v>
      </c>
      <c r="AI908" s="7">
        <f>[2]outid!AI1486</f>
        <v>18.677999999997802</v>
      </c>
      <c r="AJ908" s="7">
        <f>[2]outid!AJ1486</f>
        <v>18.402000000001902</v>
      </c>
      <c r="AK908" s="7">
        <f>[2]outid!AK1486</f>
        <v>16.4750000000017</v>
      </c>
      <c r="AL908" s="7">
        <f>[2]outid!AL1486</f>
        <v>11.1669999999992</v>
      </c>
      <c r="AM908" s="7">
        <f>[2]outid!AM1486</f>
        <v>11.530000000003</v>
      </c>
      <c r="AN908" s="7">
        <f>[2]outid!AN1486</f>
        <v>11.8129999999988</v>
      </c>
      <c r="AO908" s="7">
        <f>[2]outid!AO1486</f>
        <v>7.9979999999964697</v>
      </c>
      <c r="AP908" s="7">
        <f>[2]outid!AP1486</f>
        <v>6.4120000000028599</v>
      </c>
      <c r="AQ908" s="7">
        <f>[2]outid!AQ1486</f>
        <v>8.4619999999995308</v>
      </c>
      <c r="AR908" s="7">
        <f>[2]outid!AR1486</f>
        <v>17.336999999999499</v>
      </c>
      <c r="AS908" s="7">
        <f>[2]outid!AS1486</f>
        <v>24.379999999996301</v>
      </c>
      <c r="AT908" s="7">
        <f>[2]outid!AT1486</f>
        <v>17.606000000003899</v>
      </c>
      <c r="AU908" s="7">
        <f>[2]outid!AU1486</f>
        <v>9.8330000000007995</v>
      </c>
      <c r="AV908" s="7">
        <f>[2]outid!AV1486</f>
        <v>11.313999999996399</v>
      </c>
      <c r="AW908" s="7">
        <f>[2]outid!AW1486</f>
        <v>24.091999999995899</v>
      </c>
      <c r="AX908" s="7">
        <f>[2]outid!AX1486</f>
        <v>27.909000000001701</v>
      </c>
      <c r="AY908" s="7">
        <f>[2]outid!AY1486</f>
        <v>28.372999999996502</v>
      </c>
      <c r="AZ908" s="7">
        <f>[2]outid!AZ1486</f>
        <v>25.961000000001899</v>
      </c>
      <c r="BA908" s="7">
        <f>[2]outid!BA1486</f>
        <v>13.4309999999989</v>
      </c>
      <c r="BB908" s="7">
        <f>[2]outid!BB1486</f>
        <v>7.8780000000011299</v>
      </c>
      <c r="BC908" s="7">
        <f>[2]outid!BC1486</f>
        <v>5.1500000000014596</v>
      </c>
    </row>
    <row r="909" spans="1:55" x14ac:dyDescent="0.2">
      <c r="A909" t="s">
        <v>10</v>
      </c>
      <c r="B909">
        <v>170</v>
      </c>
      <c r="C909">
        <v>1996</v>
      </c>
      <c r="D909" s="7">
        <f>[2]outid!D1487</f>
        <v>4.2980000000014602</v>
      </c>
      <c r="E909" s="7">
        <f>[2]outid!E1487</f>
        <v>4.5739999999974099</v>
      </c>
      <c r="F909" s="7">
        <f>[2]outid!F1487</f>
        <v>4.4489999999974099</v>
      </c>
      <c r="G909" s="7">
        <f>[2]outid!G1487</f>
        <v>4.0860000000019303</v>
      </c>
      <c r="H909" s="7">
        <f>[2]outid!H1487</f>
        <v>3.2029999999961398</v>
      </c>
      <c r="I909" s="7">
        <f>[2]outid!I1487</f>
        <v>5.7539999999987401</v>
      </c>
      <c r="J909" s="7">
        <f>[2]outid!J1487</f>
        <v>8.6809999999989405</v>
      </c>
      <c r="K909" s="7">
        <f>[2]outid!K1487</f>
        <v>8.3159999999999297</v>
      </c>
      <c r="L909" s="7">
        <f>[2]outid!L1487</f>
        <v>6.40900000000173</v>
      </c>
      <c r="M909" s="7">
        <f>[2]outid!M1487</f>
        <v>6.4559999999972701</v>
      </c>
      <c r="N909" s="7">
        <f>[2]outid!N1487</f>
        <v>9.2849999999993305</v>
      </c>
      <c r="O909" s="7">
        <f>[2]outid!O1487</f>
        <v>6.7719999999972096</v>
      </c>
      <c r="P909" s="7">
        <f>[2]outid!P1487</f>
        <v>6.3910000000032596</v>
      </c>
      <c r="Q909" s="7">
        <f>[2]outid!Q1487</f>
        <v>11.783000000004099</v>
      </c>
      <c r="R909" s="7">
        <f>[2]outid!R1487</f>
        <v>22.238000000003801</v>
      </c>
      <c r="S909" s="7">
        <f>[2]outid!S1487</f>
        <v>21.663999999998101</v>
      </c>
      <c r="T909" s="7">
        <f>[2]outid!T1487</f>
        <v>22.972000000000499</v>
      </c>
      <c r="U909" s="7">
        <f>[2]outid!U1487</f>
        <v>18.5709999999963</v>
      </c>
      <c r="V909" s="7">
        <f>[2]outid!V1487</f>
        <v>16.9200000000003</v>
      </c>
      <c r="W909" s="7">
        <f>[2]outid!W1487</f>
        <v>31.790000000004</v>
      </c>
      <c r="X909" s="7">
        <f>[2]outid!X1487</f>
        <v>40.701000000000903</v>
      </c>
      <c r="Y909" s="7">
        <f>[2]outid!Y1487</f>
        <v>45.239999999999</v>
      </c>
      <c r="Z909" s="7">
        <f>[2]outid!Z1487</f>
        <v>69.072000000002205</v>
      </c>
      <c r="AA909" s="7">
        <f>[2]outid!AA1487</f>
        <v>66.663000000000494</v>
      </c>
      <c r="AB909" s="7">
        <f>[2]outid!AB1487</f>
        <v>51.441999999997499</v>
      </c>
      <c r="AC909" s="7">
        <f>[2]outid!AC1487</f>
        <v>51.538999999998097</v>
      </c>
      <c r="AD909" s="7">
        <f>[2]outid!AD1487</f>
        <v>49.311000000003602</v>
      </c>
      <c r="AE909" s="7">
        <f>[2]outid!AE1487</f>
        <v>38.002000000003498</v>
      </c>
      <c r="AF909" s="7">
        <f>[2]outid!AF1487</f>
        <v>30.728000000002801</v>
      </c>
      <c r="AG909" s="7">
        <f>[2]outid!AG1487</f>
        <v>23.635999999998599</v>
      </c>
      <c r="AH909" s="7">
        <f>[2]outid!AH1487</f>
        <v>22.332000000003202</v>
      </c>
      <c r="AI909" s="7">
        <f>[2]outid!AI1487</f>
        <v>21.1790000000037</v>
      </c>
      <c r="AJ909" s="7">
        <f>[2]outid!AJ1487</f>
        <v>17.312999999998802</v>
      </c>
      <c r="AK909" s="7">
        <f>[2]outid!AK1487</f>
        <v>11.534000000001701</v>
      </c>
      <c r="AL909" s="7">
        <f>[2]outid!AL1487</f>
        <v>11.606000000003901</v>
      </c>
      <c r="AM909" s="7">
        <f>[2]outid!AM1487</f>
        <v>12.103000000002799</v>
      </c>
      <c r="AN909" s="7">
        <f>[2]outid!AN1487</f>
        <v>6.2719999999972096</v>
      </c>
      <c r="AO909" s="7">
        <f>[2]outid!AO1487</f>
        <v>10.1620000000029</v>
      </c>
      <c r="AP909" s="7">
        <f>[2]outid!AP1487</f>
        <v>9.0189999999960708</v>
      </c>
      <c r="AQ909" s="7">
        <f>[2]outid!AQ1487</f>
        <v>12.2409999999966</v>
      </c>
      <c r="AR909" s="7">
        <f>[2]outid!AR1487</f>
        <v>9.4519999999985398</v>
      </c>
      <c r="AS909" s="7">
        <f>[2]outid!AS1487</f>
        <v>8.0230000000031296</v>
      </c>
      <c r="AT909" s="7">
        <f>[2]outid!AT1487</f>
        <v>6.6760000000025901</v>
      </c>
      <c r="AU909" s="7">
        <f>[2]outid!AU1487</f>
        <v>4.4720000000005298</v>
      </c>
      <c r="AV909" s="7">
        <f>[2]outid!AV1487</f>
        <v>3.0960000000029302</v>
      </c>
      <c r="AW909" s="7">
        <f>[2]outid!AW1487</f>
        <v>3.1019999999968699</v>
      </c>
      <c r="AX909" s="7">
        <f>[2]outid!AX1487</f>
        <v>3.6410000000032601</v>
      </c>
      <c r="AY909" s="7">
        <f>[2]outid!AY1487</f>
        <v>3.6849999999976699</v>
      </c>
      <c r="AZ909" s="7">
        <f>[2]outid!AZ1487</f>
        <v>3.2450000000036598</v>
      </c>
      <c r="BA909" s="7">
        <f>[2]outid!BA1487</f>
        <v>2.9599999999960098</v>
      </c>
      <c r="BB909" s="7">
        <f>[2]outid!BB1487</f>
        <v>2.7220000000005302</v>
      </c>
      <c r="BC909" s="7">
        <f>[2]outid!BC1487</f>
        <v>2.9259999999994801</v>
      </c>
    </row>
    <row r="910" spans="1:55" x14ac:dyDescent="0.2">
      <c r="A910" t="s">
        <v>10</v>
      </c>
      <c r="B910">
        <v>170</v>
      </c>
      <c r="C910">
        <v>1997</v>
      </c>
      <c r="D910" s="7">
        <f>[2]outid!D1488</f>
        <v>3.9570000000031902</v>
      </c>
      <c r="E910" s="7">
        <f>[2]outid!E1488</f>
        <v>3.3540000000004002</v>
      </c>
      <c r="F910" s="7">
        <f>[2]outid!F1488</f>
        <v>2.9769999999968699</v>
      </c>
      <c r="G910" s="7">
        <f>[2]outid!G1488</f>
        <v>2.5809999999972701</v>
      </c>
      <c r="H910" s="7">
        <f>[2]outid!H1488</f>
        <v>2.7049999999996701</v>
      </c>
      <c r="I910" s="7">
        <f>[2]outid!I1488</f>
        <v>2.3630000000037898</v>
      </c>
      <c r="J910" s="7">
        <f>[2]outid!J1488</f>
        <v>2.4139999999980701</v>
      </c>
      <c r="K910" s="7">
        <f>[2]outid!K1488</f>
        <v>2.6219999999988701</v>
      </c>
      <c r="L910" s="7">
        <f>[2]outid!L1488</f>
        <v>2.45000000000333</v>
      </c>
      <c r="M910" s="7">
        <f>[2]outid!M1488</f>
        <v>2.3169999999975399</v>
      </c>
      <c r="N910" s="7">
        <f>[2]outid!N1488</f>
        <v>2.4330000000024601</v>
      </c>
      <c r="O910" s="7">
        <f>[2]outid!O1488</f>
        <v>14.111000000000301</v>
      </c>
      <c r="P910" s="7">
        <f>[2]outid!P1488</f>
        <v>7.4409999999999297</v>
      </c>
      <c r="Q910" s="7">
        <f>[2]outid!Q1488</f>
        <v>9.0119999999962097</v>
      </c>
      <c r="R910" s="7">
        <f>[2]outid!R1488</f>
        <v>7.4039999999970698</v>
      </c>
      <c r="S910" s="7">
        <f>[2]outid!S1488</f>
        <v>13.1259999999976</v>
      </c>
      <c r="T910" s="7">
        <f>[2]outid!T1488</f>
        <v>19.294000000002701</v>
      </c>
      <c r="U910" s="7">
        <f>[2]outid!U1488</f>
        <v>23.1240000000024</v>
      </c>
      <c r="V910" s="7">
        <f>[2]outid!V1488</f>
        <v>29.846000000002899</v>
      </c>
      <c r="W910" s="7">
        <f>[2]outid!W1488</f>
        <v>64.361999999997906</v>
      </c>
      <c r="X910" s="7">
        <f>[2]outid!X1488</f>
        <v>57.093000000001801</v>
      </c>
      <c r="Y910" s="7">
        <f>[2]outid!Y1488</f>
        <v>80.021999999997206</v>
      </c>
      <c r="Z910" s="7">
        <f>[2]outid!Z1488</f>
        <v>73.076999999998506</v>
      </c>
      <c r="AA910" s="7">
        <f>[2]outid!AA1488</f>
        <v>84.471000000002903</v>
      </c>
      <c r="AB910" s="7">
        <f>[2]outid!AB1488</f>
        <v>58.3050000000013</v>
      </c>
      <c r="AC910" s="7">
        <f>[2]outid!AC1488</f>
        <v>41.7950000000003</v>
      </c>
      <c r="AD910" s="7">
        <f>[2]outid!AD1488</f>
        <v>38.288999999998097</v>
      </c>
      <c r="AE910" s="7">
        <f>[2]outid!AE1488</f>
        <v>37.784000000001697</v>
      </c>
      <c r="AF910" s="7">
        <f>[2]outid!AF1488</f>
        <v>29.968999999999401</v>
      </c>
      <c r="AG910" s="7">
        <f>[2]outid!AG1488</f>
        <v>25.6849999999977</v>
      </c>
      <c r="AH910" s="7">
        <f>[2]outid!AH1488</f>
        <v>22.264999999997301</v>
      </c>
      <c r="AI910" s="7">
        <f>[2]outid!AI1488</f>
        <v>20.5</v>
      </c>
      <c r="AJ910" s="7">
        <f>[2]outid!AJ1488</f>
        <v>17.377000000003498</v>
      </c>
      <c r="AK910" s="7">
        <f>[2]outid!AK1488</f>
        <v>16.607999999999102</v>
      </c>
      <c r="AL910" s="7">
        <f>[2]outid!AL1488</f>
        <v>15.7140000000031</v>
      </c>
      <c r="AM910" s="7">
        <f>[2]outid!AM1488</f>
        <v>12.698999999997399</v>
      </c>
      <c r="AN910" s="7">
        <f>[2]outid!AN1488</f>
        <v>11.1720000000039</v>
      </c>
      <c r="AO910" s="7">
        <f>[2]outid!AO1488</f>
        <v>14.3190000000011</v>
      </c>
      <c r="AP910" s="7">
        <f>[2]outid!AP1488</f>
        <v>13.020999999999599</v>
      </c>
      <c r="AQ910" s="7">
        <f>[2]outid!AQ1488</f>
        <v>16.905000000003</v>
      </c>
      <c r="AR910" s="7">
        <f>[2]outid!AR1488</f>
        <v>13.948999999997399</v>
      </c>
      <c r="AS910" s="7">
        <f>[2]outid!AS1488</f>
        <v>10.629999999996301</v>
      </c>
      <c r="AT910" s="7">
        <f>[2]outid!AT1488</f>
        <v>8.7590000000033896</v>
      </c>
      <c r="AU910" s="7">
        <f>[2]outid!AU1488</f>
        <v>6.6720000000038597</v>
      </c>
      <c r="AV910" s="7">
        <f>[2]outid!AV1488</f>
        <v>4.6630000000004701</v>
      </c>
      <c r="AW910" s="7">
        <f>[2]outid!AW1488</f>
        <v>4.0109999999986004</v>
      </c>
      <c r="AX910" s="7">
        <f>[2]outid!AX1488</f>
        <v>3.625</v>
      </c>
      <c r="AY910" s="7">
        <f>[2]outid!AY1488</f>
        <v>3.3840000000033901</v>
      </c>
      <c r="AZ910" s="7">
        <f>[2]outid!AZ1488</f>
        <v>3.1539999999970698</v>
      </c>
      <c r="BA910" s="7">
        <f>[2]outid!BA1488</f>
        <v>2.36800000000013</v>
      </c>
      <c r="BB910" s="7">
        <f>[2]outid!BB1488</f>
        <v>2.1830000000024601</v>
      </c>
      <c r="BC910" s="7">
        <f>[2]outid!BC1488</f>
        <v>1.62400000000343</v>
      </c>
    </row>
    <row r="911" spans="1:55" x14ac:dyDescent="0.2">
      <c r="A911" t="s">
        <v>10</v>
      </c>
      <c r="B911">
        <v>170</v>
      </c>
      <c r="C911">
        <v>1998</v>
      </c>
      <c r="D911" s="7">
        <f>[2]outid!D1489</f>
        <v>1.70000000000333</v>
      </c>
      <c r="E911" s="7">
        <f>[2]outid!E1489</f>
        <v>1.94599999999627</v>
      </c>
      <c r="F911" s="7">
        <f>[2]outid!F1489</f>
        <v>2.17499999999667</v>
      </c>
      <c r="G911" s="7">
        <f>[2]outid!G1489</f>
        <v>2.18199999999654</v>
      </c>
      <c r="H911" s="7">
        <f>[2]outid!H1489</f>
        <v>1.9899999999989999</v>
      </c>
      <c r="I911" s="7">
        <f>[2]outid!I1489</f>
        <v>1.7600000000010001</v>
      </c>
      <c r="J911" s="7">
        <f>[2]outid!J1489</f>
        <v>1.6070000000015301</v>
      </c>
      <c r="K911" s="7">
        <f>[2]outid!K1489</f>
        <v>1.52199999999721</v>
      </c>
      <c r="L911" s="7">
        <f>[2]outid!L1489</f>
        <v>1.60300000000279</v>
      </c>
      <c r="M911" s="7">
        <f>[2]outid!M1489</f>
        <v>1.61199999999787</v>
      </c>
      <c r="N911" s="7">
        <f>[2]outid!N1489</f>
        <v>1.9790000000004</v>
      </c>
      <c r="O911" s="7">
        <f>[2]outid!O1489</f>
        <v>1.9260000000025901</v>
      </c>
      <c r="P911" s="7">
        <f>[2]outid!P1489</f>
        <v>3.2709999999995998</v>
      </c>
      <c r="Q911" s="7">
        <f>[2]outid!Q1489</f>
        <v>6.1140000000013996</v>
      </c>
      <c r="R911" s="7">
        <f>[2]outid!R1489</f>
        <v>6.0049999999963397</v>
      </c>
      <c r="S911" s="7">
        <f>[2]outid!S1489</f>
        <v>6.56399999999641</v>
      </c>
      <c r="T911" s="7">
        <f>[2]outid!T1489</f>
        <v>19.415000000004</v>
      </c>
      <c r="U911" s="7">
        <f>[2]outid!U1489</f>
        <v>39.559000000000097</v>
      </c>
      <c r="V911" s="7">
        <f>[2]outid!V1489</f>
        <v>45.256000000002302</v>
      </c>
      <c r="W911" s="7">
        <f>[2]outid!W1489</f>
        <v>33.999000000002397</v>
      </c>
      <c r="X911" s="7">
        <f>[2]outid!X1489</f>
        <v>44.850999999999303</v>
      </c>
      <c r="Y911" s="7">
        <f>[2]outid!Y1489</f>
        <v>50.329000000002097</v>
      </c>
      <c r="Z911" s="7">
        <f>[2]outid!Z1489</f>
        <v>37.517999999998501</v>
      </c>
      <c r="AA911" s="7">
        <f>[2]outid!AA1489</f>
        <v>48.486000000000303</v>
      </c>
      <c r="AB911" s="7">
        <f>[2]outid!AB1489</f>
        <v>50.823999999997397</v>
      </c>
      <c r="AC911" s="7">
        <f>[2]outid!AC1489</f>
        <v>37.528999999997097</v>
      </c>
      <c r="AD911" s="7">
        <f>[2]outid!AD1489</f>
        <v>32.709999999996</v>
      </c>
      <c r="AE911" s="7">
        <f>[2]outid!AE1489</f>
        <v>27.097999999998098</v>
      </c>
      <c r="AF911" s="7">
        <f>[2]outid!AF1489</f>
        <v>20.121000000001299</v>
      </c>
      <c r="AG911" s="7">
        <f>[2]outid!AG1489</f>
        <v>17.221000000002899</v>
      </c>
      <c r="AH911" s="7">
        <f>[2]outid!AH1489</f>
        <v>18.0540000000037</v>
      </c>
      <c r="AI911" s="7">
        <f>[2]outid!AI1489</f>
        <v>13.0550000000013</v>
      </c>
      <c r="AJ911" s="7">
        <f>[2]outid!AJ1489</f>
        <v>10.5259999999959</v>
      </c>
      <c r="AK911" s="7">
        <f>[2]outid!AK1489</f>
        <v>8.99300000000013</v>
      </c>
      <c r="AL911" s="7">
        <f>[2]outid!AL1489</f>
        <v>6.5259999999959399</v>
      </c>
      <c r="AM911" s="7">
        <f>[2]outid!AM1489</f>
        <v>5.63199999999987</v>
      </c>
      <c r="AN911" s="7">
        <f>[2]outid!AN1489</f>
        <v>5.6429999999984704</v>
      </c>
      <c r="AO911" s="7">
        <f>[2]outid!AO1489</f>
        <v>5.3209999999962703</v>
      </c>
      <c r="AP911" s="7">
        <f>[2]outid!AP1489</f>
        <v>7.2350000000026604</v>
      </c>
      <c r="AQ911" s="7">
        <f>[2]outid!AQ1489</f>
        <v>7.30699999999654</v>
      </c>
      <c r="AR911" s="7">
        <f>[2]outid!AR1489</f>
        <v>4.4190000000027299</v>
      </c>
      <c r="AS911" s="7">
        <f>[2]outid!AS1489</f>
        <v>4.4099999999993296</v>
      </c>
      <c r="AT911" s="7">
        <f>[2]outid!AT1489</f>
        <v>3.24300000000013</v>
      </c>
      <c r="AU911" s="7">
        <f>[2]outid!AU1489</f>
        <v>2.2019999999985398</v>
      </c>
      <c r="AV911" s="7">
        <f>[2]outid!AV1489</f>
        <v>1.6979999999997999</v>
      </c>
      <c r="AW911" s="7">
        <f>[2]outid!AW1489</f>
        <v>2.4270000000001999</v>
      </c>
      <c r="AX911" s="7">
        <f>[2]outid!AX1489</f>
        <v>2.61700000000253</v>
      </c>
      <c r="AY911" s="7">
        <f>[2]outid!AY1489</f>
        <v>2.8950000000020002</v>
      </c>
      <c r="AZ911" s="7">
        <f>[2]outid!AZ1489</f>
        <v>2.6459999999995998</v>
      </c>
      <c r="BA911" s="7">
        <f>[2]outid!BA1489</f>
        <v>2.6450000000020002</v>
      </c>
      <c r="BB911" s="7">
        <f>[2]outid!BB1489</f>
        <v>2.22800000000279</v>
      </c>
      <c r="BC911" s="7">
        <f>[2]outid!BC1489</f>
        <v>1.87599999999657</v>
      </c>
    </row>
    <row r="912" spans="1:55" x14ac:dyDescent="0.2">
      <c r="A912" t="s">
        <v>10</v>
      </c>
      <c r="B912">
        <v>170</v>
      </c>
      <c r="C912">
        <v>1999</v>
      </c>
      <c r="D912" s="7">
        <f>[2]outid!D1490</f>
        <v>2.0809999999972701</v>
      </c>
      <c r="E912" s="7">
        <f>[2]outid!E1490</f>
        <v>2.47800000000279</v>
      </c>
      <c r="F912" s="7">
        <f>[2]outid!F1490</f>
        <v>3.1389999999997298</v>
      </c>
      <c r="G912" s="7">
        <f>[2]outid!G1490</f>
        <v>2.4200000000003299</v>
      </c>
      <c r="H912" s="7">
        <f>[2]outid!H1490</f>
        <v>2.1709999999979401</v>
      </c>
      <c r="I912" s="7">
        <f>[2]outid!I1490</f>
        <v>2.0629999999987998</v>
      </c>
      <c r="J912" s="7">
        <f>[2]outid!J1490</f>
        <v>2.3020000000001999</v>
      </c>
      <c r="K912" s="7">
        <f>[2]outid!K1490</f>
        <v>1.854999999998</v>
      </c>
      <c r="L912" s="7">
        <f>[2]outid!L1490</f>
        <v>1.9589999999984</v>
      </c>
      <c r="M912" s="7">
        <f>[2]outid!M1490</f>
        <v>1.74200000000253</v>
      </c>
      <c r="N912" s="7">
        <f>[2]outid!N1490</f>
        <v>1.73600000000027</v>
      </c>
      <c r="O912" s="7">
        <f>[2]outid!O1490</f>
        <v>2.3129999999987998</v>
      </c>
      <c r="P912" s="7">
        <f>[2]outid!P1490</f>
        <v>4.5620000000012002</v>
      </c>
      <c r="Q912" s="7">
        <f>[2]outid!Q1490</f>
        <v>5.6809999999989396</v>
      </c>
      <c r="R912" s="7">
        <f>[2]outid!R1490</f>
        <v>4.2169999999958803</v>
      </c>
      <c r="S912" s="7">
        <f>[2]outid!S1490</f>
        <v>9.0389999999980706</v>
      </c>
      <c r="T912" s="7">
        <f>[2]outid!T1490</f>
        <v>14.9920000000025</v>
      </c>
      <c r="U912" s="7">
        <f>[2]outid!U1490</f>
        <v>19.0900000000007</v>
      </c>
      <c r="V912" s="7">
        <f>[2]outid!V1490</f>
        <v>214.04899999999901</v>
      </c>
      <c r="W912" s="7">
        <f>[2]outid!W1490</f>
        <v>572.70800000000099</v>
      </c>
      <c r="X912" s="7">
        <f>[2]outid!X1490</f>
        <v>278.89200000000102</v>
      </c>
      <c r="Y912" s="7">
        <f>[2]outid!Y1490</f>
        <v>51.275999999995904</v>
      </c>
      <c r="Z912" s="7">
        <f>[2]outid!Z1490</f>
        <v>51.266000000003302</v>
      </c>
      <c r="AA912" s="7">
        <f>[2]outid!AA1490</f>
        <v>38.336000000001903</v>
      </c>
      <c r="AB912" s="7">
        <f>[2]outid!AB1490</f>
        <v>59.236000000000303</v>
      </c>
      <c r="AC912" s="7">
        <f>[2]outid!AC1490</f>
        <v>51.739999999999</v>
      </c>
      <c r="AD912" s="7">
        <f>[2]outid!AD1490</f>
        <v>40.305999999998903</v>
      </c>
      <c r="AE912" s="7">
        <f>[2]outid!AE1490</f>
        <v>34.580999999997303</v>
      </c>
      <c r="AF912" s="7">
        <f>[2]outid!AF1490</f>
        <v>31.273000000003101</v>
      </c>
      <c r="AG912" s="7">
        <f>[2]outid!AG1490</f>
        <v>30.120000000003699</v>
      </c>
      <c r="AH912" s="7">
        <f>[2]outid!AH1490</f>
        <v>25.1700000000003</v>
      </c>
      <c r="AI912" s="7">
        <f>[2]outid!AI1490</f>
        <v>24.0550000000013</v>
      </c>
      <c r="AJ912" s="7">
        <f>[2]outid!AJ1490</f>
        <v>18.121999999998899</v>
      </c>
      <c r="AK912" s="7">
        <f>[2]outid!AK1490</f>
        <v>15.8680000000001</v>
      </c>
      <c r="AL912" s="7">
        <f>[2]outid!AL1490</f>
        <v>15.0459999999979</v>
      </c>
      <c r="AM912" s="7">
        <f>[2]outid!AM1490</f>
        <v>10.5370000000029</v>
      </c>
      <c r="AN912" s="7">
        <f>[2]outid!AN1490</f>
        <v>8.2579999999974696</v>
      </c>
      <c r="AO912" s="7">
        <f>[2]outid!AO1490</f>
        <v>7.8229999999997997</v>
      </c>
      <c r="AP912" s="7">
        <f>[2]outid!AP1490</f>
        <v>8.5849999999960094</v>
      </c>
      <c r="AQ912" s="7">
        <f>[2]outid!AQ1490</f>
        <v>5.2329999999991399</v>
      </c>
      <c r="AR912" s="7">
        <f>[2]outid!AR1490</f>
        <v>13.846000000002901</v>
      </c>
      <c r="AS912" s="7">
        <f>[2]outid!AS1490</f>
        <v>17.781999999998199</v>
      </c>
      <c r="AT912" s="7">
        <f>[2]outid!AT1490</f>
        <v>12.5699999999987</v>
      </c>
      <c r="AU912" s="7">
        <f>[2]outid!AU1490</f>
        <v>12.271999999997201</v>
      </c>
      <c r="AV912" s="7">
        <f>[2]outid!AV1490</f>
        <v>8.9379999999987998</v>
      </c>
      <c r="AW912" s="7">
        <f>[2]outid!AW1490</f>
        <v>33.847999999998102</v>
      </c>
      <c r="AX912" s="7">
        <f>[2]outid!AX1490</f>
        <v>19.642999999998501</v>
      </c>
      <c r="AY912" s="7">
        <f>[2]outid!AY1490</f>
        <v>11.165000000004</v>
      </c>
      <c r="AZ912" s="7">
        <f>[2]outid!AZ1490</f>
        <v>6.7590000000033896</v>
      </c>
      <c r="BA912" s="7">
        <f>[2]outid!BA1490</f>
        <v>4.2070000000031902</v>
      </c>
      <c r="BB912" s="7">
        <f>[2]outid!BB1490</f>
        <v>4.6650000000039897</v>
      </c>
      <c r="BC912" s="7">
        <f>[2]outid!BC1490</f>
        <v>4.7209999999977299</v>
      </c>
    </row>
    <row r="913" spans="1:55" x14ac:dyDescent="0.2">
      <c r="A913" t="s">
        <v>10</v>
      </c>
      <c r="B913">
        <v>170</v>
      </c>
      <c r="C913">
        <v>2000</v>
      </c>
      <c r="D913" s="7">
        <f>[2]outid!D1491</f>
        <v>3.0189999999960802</v>
      </c>
      <c r="E913" s="7">
        <f>[2]outid!E1491</f>
        <v>2.9939999999977398</v>
      </c>
      <c r="F913" s="7">
        <f>[2]outid!F1491</f>
        <v>3.04899999999907</v>
      </c>
      <c r="G913" s="7">
        <f>[2]outid!G1491</f>
        <v>2.5709999999962698</v>
      </c>
      <c r="H913" s="7">
        <f>[2]outid!H1491</f>
        <v>2.3390000000030602</v>
      </c>
      <c r="I913" s="7">
        <f>[2]outid!I1491</f>
        <v>2.43199999999654</v>
      </c>
      <c r="J913" s="7">
        <f>[2]outid!J1491</f>
        <v>2.3619999999978698</v>
      </c>
      <c r="K913" s="7">
        <f>[2]outid!K1491</f>
        <v>2.2929999999968098</v>
      </c>
      <c r="L913" s="7">
        <f>[2]outid!L1491</f>
        <v>2.17499999999667</v>
      </c>
      <c r="M913" s="7">
        <f>[2]outid!M1491</f>
        <v>2.1299999999963402</v>
      </c>
      <c r="N913" s="7">
        <f>[2]outid!N1491</f>
        <v>2.0650000000023301</v>
      </c>
      <c r="O913" s="7">
        <f>[2]outid!O1491</f>
        <v>1.6709999999979399</v>
      </c>
      <c r="P913" s="7">
        <f>[2]outid!P1491</f>
        <v>2.51499999999734</v>
      </c>
      <c r="Q913" s="7">
        <f>[2]outid!Q1491</f>
        <v>5.4130000000004701</v>
      </c>
      <c r="R913" s="7">
        <f>[2]outid!R1491</f>
        <v>7.59099999999827</v>
      </c>
      <c r="S913" s="7">
        <f>[2]outid!S1491</f>
        <v>12.9309999999989</v>
      </c>
      <c r="T913" s="7">
        <f>[2]outid!T1491</f>
        <v>22.1700000000003</v>
      </c>
      <c r="U913" s="7">
        <f>[2]outid!U1491</f>
        <v>24.346000000002899</v>
      </c>
      <c r="V913" s="7">
        <f>[2]outid!V1491</f>
        <v>25.0699999999987</v>
      </c>
      <c r="W913" s="7">
        <f>[2]outid!W1491</f>
        <v>19.882999999997502</v>
      </c>
      <c r="X913" s="7">
        <f>[2]outid!X1491</f>
        <v>40.371999999998899</v>
      </c>
      <c r="Y913" s="7">
        <f>[2]outid!Y1491</f>
        <v>34.733999999996698</v>
      </c>
      <c r="Z913" s="7">
        <f>[2]outid!Z1491</f>
        <v>32.5699999999987</v>
      </c>
      <c r="AA913" s="7">
        <f>[2]outid!AA1491</f>
        <v>43.815999999999903</v>
      </c>
      <c r="AB913" s="7">
        <f>[2]outid!AB1491</f>
        <v>47.552999999997802</v>
      </c>
      <c r="AC913" s="7">
        <f>[2]outid!AC1491</f>
        <v>36.219999999997</v>
      </c>
      <c r="AD913" s="7">
        <f>[2]outid!AD1491</f>
        <v>28.461999999999499</v>
      </c>
      <c r="AE913" s="7">
        <f>[2]outid!AE1491</f>
        <v>21.422000000003901</v>
      </c>
      <c r="AF913" s="7">
        <f>[2]outid!AF1491</f>
        <v>20.857000000001499</v>
      </c>
      <c r="AG913" s="7">
        <f>[2]outid!AG1491</f>
        <v>18.156000000000599</v>
      </c>
      <c r="AH913" s="7">
        <f>[2]outid!AH1491</f>
        <v>15.621000000001301</v>
      </c>
      <c r="AI913" s="7">
        <f>[2]outid!AI1491</f>
        <v>15.878999999998699</v>
      </c>
      <c r="AJ913" s="7">
        <f>[2]outid!AJ1491</f>
        <v>502.72599999999898</v>
      </c>
      <c r="AK913" s="7">
        <f>[2]outid!AK1491</f>
        <v>263.35600000000397</v>
      </c>
      <c r="AL913" s="7">
        <f>[2]outid!AL1491</f>
        <v>8.6919999999975399</v>
      </c>
      <c r="AM913" s="7">
        <f>[2]outid!AM1491</f>
        <v>360.556999999997</v>
      </c>
      <c r="AN913" s="7">
        <f>[2]outid!AN1491</f>
        <v>775.83699999999999</v>
      </c>
      <c r="AO913" s="7">
        <f>[2]outid!AO1491</f>
        <v>749.71500000000106</v>
      </c>
      <c r="AP913" s="7">
        <f>[2]outid!AP1491</f>
        <v>372.57600000000099</v>
      </c>
      <c r="AQ913" s="7">
        <f>[2]outid!AQ1491</f>
        <v>725.69199999999796</v>
      </c>
      <c r="AR913" s="7">
        <f>[2]outid!AR1491</f>
        <v>54.775999999995904</v>
      </c>
      <c r="AS913" s="7">
        <f>[2]outid!AS1491</f>
        <v>24.159000000001701</v>
      </c>
      <c r="AT913" s="7">
        <f>[2]outid!AT1491</f>
        <v>7.9810000000039203</v>
      </c>
      <c r="AU913" s="7">
        <f>[2]outid!AU1491</f>
        <v>4.4440000000010604</v>
      </c>
      <c r="AV913" s="7">
        <f>[2]outid!AV1491</f>
        <v>2.4860000000002702</v>
      </c>
      <c r="AW913" s="7">
        <f>[2]outid!AW1491</f>
        <v>1.7450000000036601</v>
      </c>
      <c r="AX913" s="7">
        <f>[2]outid!AX1491</f>
        <v>1.6149999999989999</v>
      </c>
      <c r="AY913" s="7">
        <f>[2]outid!AY1491</f>
        <v>1.5020000000035301</v>
      </c>
      <c r="AZ913" s="7">
        <f>[2]outid!AZ1491</f>
        <v>1.42300000000146</v>
      </c>
      <c r="BA913" s="7">
        <f>[2]outid!BA1491</f>
        <v>1.2240000000040601</v>
      </c>
      <c r="BB913" s="7">
        <f>[2]outid!BB1491</f>
        <v>1.1639999999980699</v>
      </c>
      <c r="BC913" s="7">
        <f>[2]outid!BC1491</f>
        <v>1.19700000000012</v>
      </c>
    </row>
    <row r="914" spans="1:55" x14ac:dyDescent="0.2">
      <c r="A914" t="s">
        <v>10</v>
      </c>
      <c r="B914">
        <v>170</v>
      </c>
      <c r="C914">
        <v>2001</v>
      </c>
      <c r="D914" s="7">
        <f>[2]outid!D1492</f>
        <v>1.1299999999963399</v>
      </c>
      <c r="E914" s="7">
        <f>[2]outid!E1492</f>
        <v>1.1660000000016</v>
      </c>
      <c r="F914" s="7">
        <f>[2]outid!F1492</f>
        <v>1.1130000000037901</v>
      </c>
      <c r="G914" s="7">
        <f>[2]outid!G1492</f>
        <v>0.979000000000399</v>
      </c>
      <c r="H914" s="7">
        <f>[2]outid!H1492</f>
        <v>0.85700000000152998</v>
      </c>
      <c r="I914" s="7">
        <f>[2]outid!I1492</f>
        <v>0.83399999999840302</v>
      </c>
      <c r="J914" s="7">
        <f>[2]outid!J1492</f>
        <v>0.83799999999713903</v>
      </c>
      <c r="K914" s="7">
        <f>[2]outid!K1492</f>
        <v>0.81800000000345896</v>
      </c>
      <c r="L914" s="7">
        <f>[2]outid!L1492</f>
        <v>0.90200000000186298</v>
      </c>
      <c r="M914" s="7">
        <f>[2]outid!M1492</f>
        <v>0.87599999999760503</v>
      </c>
      <c r="N914" s="7">
        <f>[2]outid!N1492</f>
        <v>1.0529999999977999</v>
      </c>
      <c r="O914" s="7">
        <f>[2]outid!O1492</f>
        <v>1.2819999999981999</v>
      </c>
      <c r="P914" s="7">
        <f>[2]outid!P1492</f>
        <v>1.29700000000386</v>
      </c>
      <c r="Q914" s="7">
        <f>[2]outid!Q1492</f>
        <v>2.1560000000006001</v>
      </c>
      <c r="R914" s="7">
        <f>[2]outid!R1492</f>
        <v>2.11800000000013</v>
      </c>
      <c r="S914" s="7">
        <f>[2]outid!S1492</f>
        <v>3.86000000000266</v>
      </c>
      <c r="T914" s="7">
        <f>[2]outid!T1492</f>
        <v>12.4449999999987</v>
      </c>
      <c r="U914" s="7">
        <f>[2]outid!U1492</f>
        <v>89.4750000000017</v>
      </c>
      <c r="V914" s="7">
        <f>[2]outid!V1492</f>
        <v>471.01199999999602</v>
      </c>
      <c r="W914" s="7">
        <f>[2]outid!W1492</f>
        <v>34.451000000000903</v>
      </c>
      <c r="X914" s="7">
        <f>[2]outid!X1492</f>
        <v>33.382999999997502</v>
      </c>
      <c r="Y914" s="7">
        <f>[2]outid!Y1492</f>
        <v>43.257999999997502</v>
      </c>
      <c r="Z914" s="7">
        <f>[2]outid!Z1492</f>
        <v>46.121000000001303</v>
      </c>
      <c r="AA914" s="7">
        <f>[2]outid!AA1492</f>
        <v>33.239999999999</v>
      </c>
      <c r="AB914" s="7">
        <f>[2]outid!AB1492</f>
        <v>31.330999999997299</v>
      </c>
      <c r="AC914" s="7">
        <f>[2]outid!AC1492</f>
        <v>27.770000000002</v>
      </c>
      <c r="AD914" s="7">
        <f>[2]outid!AD1492</f>
        <v>21.270999999999599</v>
      </c>
      <c r="AE914" s="7">
        <f>[2]outid!AE1492</f>
        <v>17.1849999999977</v>
      </c>
      <c r="AF914" s="7">
        <f>[2]outid!AF1492</f>
        <v>13.058000000002499</v>
      </c>
      <c r="AG914" s="7">
        <f>[2]outid!AG1492</f>
        <v>11.9909999999966</v>
      </c>
      <c r="AH914" s="7">
        <f>[2]outid!AH1492</f>
        <v>248.60000000000201</v>
      </c>
      <c r="AI914" s="7">
        <f>[2]outid!AI1492</f>
        <v>337.40200000000198</v>
      </c>
      <c r="AJ914" s="7">
        <f>[2]outid!AJ1492</f>
        <v>372.040000000004</v>
      </c>
      <c r="AK914" s="7">
        <f>[2]outid!AK1492</f>
        <v>138.375</v>
      </c>
      <c r="AL914" s="7">
        <f>[2]outid!AL1492</f>
        <v>6.1919999999975399</v>
      </c>
      <c r="AM914" s="7">
        <f>[2]outid!AM1492</f>
        <v>4.8490000000040601</v>
      </c>
      <c r="AN914" s="7">
        <f>[2]outid!AN1492</f>
        <v>3.9610000000019299</v>
      </c>
      <c r="AO914" s="7">
        <f>[2]outid!AO1492</f>
        <v>3.3950000000020002</v>
      </c>
      <c r="AP914" s="7">
        <f>[2]outid!AP1492</f>
        <v>3.75</v>
      </c>
      <c r="AQ914" s="7">
        <f>[2]outid!AQ1492</f>
        <v>2.57600000000093</v>
      </c>
      <c r="AR914" s="7">
        <f>[2]outid!AR1492</f>
        <v>2.4860000000002702</v>
      </c>
      <c r="AS914" s="7">
        <f>[2]outid!AS1492</f>
        <v>2.0939999999993999</v>
      </c>
      <c r="AT914" s="7">
        <f>[2]outid!AT1492</f>
        <v>2.06800000000346</v>
      </c>
      <c r="AU914" s="7">
        <f>[2]outid!AU1492</f>
        <v>3.30699999999654</v>
      </c>
      <c r="AV914" s="7">
        <f>[2]outid!AV1492</f>
        <v>3.0209999999995998</v>
      </c>
      <c r="AW914" s="7">
        <f>[2]outid!AW1492</f>
        <v>2.96599999999827</v>
      </c>
      <c r="AX914" s="7">
        <f>[2]outid!AX1492</f>
        <v>3.7369999999978698</v>
      </c>
      <c r="AY914" s="7">
        <f>[2]outid!AY1492</f>
        <v>3.13199999999987</v>
      </c>
      <c r="AZ914" s="7">
        <f>[2]outid!AZ1492</f>
        <v>3.1350000000009999</v>
      </c>
      <c r="BA914" s="7">
        <f>[2]outid!BA1492</f>
        <v>2.6140000000014001</v>
      </c>
      <c r="BB914" s="7">
        <f>[2]outid!BB1492</f>
        <v>2.2380000000037898</v>
      </c>
      <c r="BC914" s="7">
        <f>[2]outid!BC1492</f>
        <v>1.6809999999968599</v>
      </c>
    </row>
    <row r="915" spans="1:55" x14ac:dyDescent="0.2">
      <c r="A915" t="s">
        <v>10</v>
      </c>
      <c r="B915">
        <v>170</v>
      </c>
      <c r="C915">
        <v>2002</v>
      </c>
      <c r="D915" s="7">
        <f>[2]outid!D1493</f>
        <v>1.38100000000226</v>
      </c>
      <c r="E915" s="7">
        <f>[2]outid!E1493</f>
        <v>4.0450000000003303</v>
      </c>
      <c r="F915" s="7">
        <f>[2]outid!F1493</f>
        <v>3.39699999999721</v>
      </c>
      <c r="G915" s="7">
        <f>[2]outid!G1493</f>
        <v>3.2250000000016601</v>
      </c>
      <c r="H915" s="7">
        <f>[2]outid!H1493</f>
        <v>2.82500000000333</v>
      </c>
      <c r="I915" s="7">
        <f>[2]outid!I1493</f>
        <v>2.1439999999960802</v>
      </c>
      <c r="J915" s="7">
        <f>[2]outid!J1493</f>
        <v>1.7549999999963399</v>
      </c>
      <c r="K915" s="7">
        <f>[2]outid!K1493</f>
        <v>2.8330000000008</v>
      </c>
      <c r="L915" s="7">
        <f>[2]outid!L1493</f>
        <v>3.4559999999972701</v>
      </c>
      <c r="M915" s="7">
        <f>[2]outid!M1493</f>
        <v>3.1539999999970698</v>
      </c>
      <c r="N915" s="7">
        <f>[2]outid!N1493</f>
        <v>2.31399999999641</v>
      </c>
      <c r="O915" s="7">
        <f>[2]outid!O1493</f>
        <v>1.36800000000013</v>
      </c>
      <c r="P915" s="7">
        <f>[2]outid!P1493</f>
        <v>1.97800000000279</v>
      </c>
      <c r="Q915" s="7">
        <f>[2]outid!Q1493</f>
        <v>2.8549999999979998</v>
      </c>
      <c r="R915" s="7">
        <f>[2]outid!R1493</f>
        <v>8.6340000000033896</v>
      </c>
      <c r="S915" s="7">
        <f>[2]outid!S1493</f>
        <v>49.138000000002101</v>
      </c>
      <c r="T915" s="7">
        <f>[2]outid!T1493</f>
        <v>100.652999999999</v>
      </c>
      <c r="U915" s="7">
        <f>[2]outid!U1493</f>
        <v>400.797000000004</v>
      </c>
      <c r="V915" s="7">
        <f>[2]outid!V1493</f>
        <v>684.75</v>
      </c>
      <c r="W915" s="7">
        <f>[2]outid!W1493</f>
        <v>757.73999999999899</v>
      </c>
      <c r="X915" s="7">
        <f>[2]outid!X1493</f>
        <v>51.146999999997199</v>
      </c>
      <c r="Y915" s="7">
        <f>[2]outid!Y1493</f>
        <v>84.913000000000494</v>
      </c>
      <c r="Z915" s="7">
        <f>[2]outid!Z1493</f>
        <v>79.868999999997698</v>
      </c>
      <c r="AA915" s="7">
        <f>[2]outid!AA1493</f>
        <v>89.188999999996398</v>
      </c>
      <c r="AB915" s="7">
        <f>[2]outid!AB1493</f>
        <v>97.596000000002903</v>
      </c>
      <c r="AC915" s="7">
        <f>[2]outid!AC1493</f>
        <v>100.475999999999</v>
      </c>
      <c r="AD915" s="7">
        <f>[2]outid!AD1493</f>
        <v>65.1849999999977</v>
      </c>
      <c r="AE915" s="7">
        <f>[2]outid!AE1493</f>
        <v>56.9750000000017</v>
      </c>
      <c r="AF915" s="7">
        <f>[2]outid!AF1493</f>
        <v>45.028999999997097</v>
      </c>
      <c r="AG915" s="7">
        <f>[2]outid!AG1493</f>
        <v>29.346000000002899</v>
      </c>
      <c r="AH915" s="7">
        <f>[2]outid!AH1493</f>
        <v>21.507999999997502</v>
      </c>
      <c r="AI915" s="7">
        <f>[2]outid!AI1493</f>
        <v>15.5450000000003</v>
      </c>
      <c r="AJ915" s="7">
        <f>[2]outid!AJ1493</f>
        <v>12.856000000003901</v>
      </c>
      <c r="AK915" s="7">
        <f>[2]outid!AK1493</f>
        <v>10.044000000002701</v>
      </c>
      <c r="AL915" s="7">
        <f>[2]outid!AL1493</f>
        <v>11.2520000000035</v>
      </c>
      <c r="AM915" s="7">
        <f>[2]outid!AM1493</f>
        <v>12.495000000003699</v>
      </c>
      <c r="AN915" s="7">
        <f>[2]outid!AN1493</f>
        <v>10.760000000001</v>
      </c>
      <c r="AO915" s="7">
        <f>[2]outid!AO1493</f>
        <v>8.8080000000024601</v>
      </c>
      <c r="AP915" s="7">
        <f>[2]outid!AP1493</f>
        <v>7.4449999999986698</v>
      </c>
      <c r="AQ915" s="7">
        <f>[2]outid!AQ1493</f>
        <v>7.4599999999960103</v>
      </c>
      <c r="AR915" s="7">
        <f>[2]outid!AR1493</f>
        <v>8.7530000000011299</v>
      </c>
      <c r="AS915" s="7">
        <f>[2]outid!AS1493</f>
        <v>6.9979999999964697</v>
      </c>
      <c r="AT915" s="7">
        <f>[2]outid!AT1493</f>
        <v>5.1240000000024004</v>
      </c>
      <c r="AU915" s="7">
        <f>[2]outid!AU1493</f>
        <v>3.2549999999963402</v>
      </c>
      <c r="AV915" s="7">
        <f>[2]outid!AV1493</f>
        <v>2.6140000000014001</v>
      </c>
      <c r="AW915" s="7">
        <f>[2]outid!AW1493</f>
        <v>2.6289999999987401</v>
      </c>
      <c r="AX915" s="7">
        <f>[2]outid!AX1493</f>
        <v>2.4950000000036598</v>
      </c>
      <c r="AY915" s="7">
        <f>[2]outid!AY1493</f>
        <v>2.24200000000253</v>
      </c>
      <c r="AZ915" s="7">
        <f>[2]outid!AZ1493</f>
        <v>1.9899999999989999</v>
      </c>
      <c r="BA915" s="7">
        <f>[2]outid!BA1493</f>
        <v>1.8859999999985999</v>
      </c>
      <c r="BB915" s="7">
        <f>[2]outid!BB1493</f>
        <v>1.7110000000019301</v>
      </c>
      <c r="BC915" s="7">
        <f>[2]outid!BC1493</f>
        <v>1.54099999999744</v>
      </c>
    </row>
    <row r="916" spans="1:55" x14ac:dyDescent="0.2">
      <c r="A916" t="s">
        <v>10</v>
      </c>
      <c r="B916">
        <v>170</v>
      </c>
      <c r="C916">
        <v>2003</v>
      </c>
      <c r="D916" s="7">
        <f>[2]outid!D1494</f>
        <v>1.7089999999984</v>
      </c>
      <c r="E916" s="7">
        <f>[2]outid!E1494</f>
        <v>1.51300000000213</v>
      </c>
      <c r="F916" s="7">
        <f>[2]outid!F1494</f>
        <v>1.4960000000012601</v>
      </c>
      <c r="G916" s="7">
        <f>[2]outid!G1494</f>
        <v>1.6669999999992</v>
      </c>
      <c r="H916" s="7">
        <f>[2]outid!H1494</f>
        <v>2.2819999999982001</v>
      </c>
      <c r="I916" s="7">
        <f>[2]outid!I1494</f>
        <v>2.3689999999977398</v>
      </c>
      <c r="J916" s="7">
        <f>[2]outid!J1494</f>
        <v>2.1299999999963402</v>
      </c>
      <c r="K916" s="7">
        <f>[2]outid!K1494</f>
        <v>1.90399999999707</v>
      </c>
      <c r="L916" s="7">
        <f>[2]outid!L1494</f>
        <v>1.79700000000386</v>
      </c>
      <c r="M916" s="7">
        <f>[2]outid!M1494</f>
        <v>2.56800000000346</v>
      </c>
      <c r="N916" s="7">
        <f>[2]outid!N1494</f>
        <v>10.090999999998299</v>
      </c>
      <c r="O916" s="7">
        <f>[2]outid!O1494</f>
        <v>5.6679999999968098</v>
      </c>
      <c r="P916" s="7">
        <f>[2]outid!P1494</f>
        <v>6.7420000000025304</v>
      </c>
      <c r="Q916" s="7">
        <f>[2]outid!Q1494</f>
        <v>12.989999999999</v>
      </c>
      <c r="R916" s="7">
        <f>[2]outid!R1494</f>
        <v>12.8120000000012</v>
      </c>
      <c r="S916" s="7">
        <f>[2]outid!S1494</f>
        <v>16.448999999997401</v>
      </c>
      <c r="T916" s="7">
        <f>[2]outid!T1494</f>
        <v>24.517000000000898</v>
      </c>
      <c r="U916" s="7">
        <f>[2]outid!U1494</f>
        <v>21.496000000001299</v>
      </c>
      <c r="V916" s="7">
        <f>[2]outid!V1494</f>
        <v>18.139999999997301</v>
      </c>
      <c r="W916" s="7">
        <f>[2]outid!W1494</f>
        <v>20.732999999999102</v>
      </c>
      <c r="X916" s="7">
        <f>[2]outid!X1494</f>
        <v>34.409000000001697</v>
      </c>
      <c r="Y916" s="7">
        <f>[2]outid!Y1494</f>
        <v>64.509000000003397</v>
      </c>
      <c r="Z916" s="7">
        <f>[2]outid!Z1494</f>
        <v>46.780000000003</v>
      </c>
      <c r="AA916" s="7">
        <f>[2]outid!AA1494</f>
        <v>44.423000000001501</v>
      </c>
      <c r="AB916" s="7">
        <f>[2]outid!AB1494</f>
        <v>39.996999999998899</v>
      </c>
      <c r="AC916" s="7">
        <f>[2]outid!AC1494</f>
        <v>27.051000000002599</v>
      </c>
      <c r="AD916" s="7">
        <f>[2]outid!AD1494</f>
        <v>24.892999999998501</v>
      </c>
      <c r="AE916" s="7">
        <f>[2]outid!AE1494</f>
        <v>19.354000000000401</v>
      </c>
      <c r="AF916" s="7">
        <f>[2]outid!AF1494</f>
        <v>17.840999999998299</v>
      </c>
      <c r="AG916" s="7">
        <f>[2]outid!AG1494</f>
        <v>15.184000000000101</v>
      </c>
      <c r="AH916" s="7">
        <f>[2]outid!AH1494</f>
        <v>12.8330000000008</v>
      </c>
      <c r="AI916" s="7">
        <f>[2]outid!AI1494</f>
        <v>9.8360000000019294</v>
      </c>
      <c r="AJ916" s="7">
        <f>[2]outid!AJ1494</f>
        <v>94.080999999997303</v>
      </c>
      <c r="AK916" s="7">
        <f>[2]outid!AK1494</f>
        <v>303.56500000000199</v>
      </c>
      <c r="AL916" s="7">
        <f>[2]outid!AL1494</f>
        <v>8.2970000000038606</v>
      </c>
      <c r="AM916" s="7">
        <f>[2]outid!AM1494</f>
        <v>6.3120000000012002</v>
      </c>
      <c r="AN916" s="7">
        <f>[2]outid!AN1494</f>
        <v>88.518999999996097</v>
      </c>
      <c r="AO916" s="7">
        <f>[2]outid!AO1494</f>
        <v>8.3929999999984695</v>
      </c>
      <c r="AP916" s="7">
        <f>[2]outid!AP1494</f>
        <v>4.1909999999999297</v>
      </c>
      <c r="AQ916" s="7">
        <f>[2]outid!AQ1494</f>
        <v>3.7089999999984</v>
      </c>
      <c r="AR916" s="7">
        <f>[2]outid!AR1494</f>
        <v>3.4950000000036598</v>
      </c>
      <c r="AS916" s="7">
        <f>[2]outid!AS1494</f>
        <v>3.9479999999998001</v>
      </c>
      <c r="AT916" s="7">
        <f>[2]outid!AT1494</f>
        <v>60.972000000000499</v>
      </c>
      <c r="AU916" s="7">
        <f>[2]outid!AU1494</f>
        <v>5.7929999999968098</v>
      </c>
      <c r="AV916" s="7">
        <f>[2]outid!AV1494</f>
        <v>2.8980000000031301</v>
      </c>
      <c r="AW916" s="7">
        <f>[2]outid!AW1494</f>
        <v>3.2070000000031902</v>
      </c>
      <c r="AX916" s="7">
        <f>[2]outid!AX1494</f>
        <v>3.82600000000093</v>
      </c>
      <c r="AY916" s="7">
        <f>[2]outid!AY1494</f>
        <v>3.09000000000067</v>
      </c>
      <c r="AZ916" s="7">
        <f>[2]outid!AZ1494</f>
        <v>2.6909999999999301</v>
      </c>
      <c r="BA916" s="7">
        <f>[2]outid!BA1494</f>
        <v>2.3880000000021302</v>
      </c>
      <c r="BB916" s="7">
        <f>[2]outid!BB1494</f>
        <v>2.02199999999721</v>
      </c>
      <c r="BC916" s="7">
        <f>[2]outid!BC1494</f>
        <v>1.5869999999995299</v>
      </c>
    </row>
    <row r="917" spans="1:55" x14ac:dyDescent="0.2">
      <c r="A917" t="s">
        <v>10</v>
      </c>
      <c r="B917">
        <v>170</v>
      </c>
      <c r="C917">
        <v>2004</v>
      </c>
      <c r="D917" s="7">
        <f>[2]outid!D1495</f>
        <v>1.29700000000386</v>
      </c>
      <c r="E917" s="7">
        <f>[2]outid!E1495</f>
        <v>1.54999999999667</v>
      </c>
      <c r="F917" s="7">
        <f>[2]outid!F1495</f>
        <v>1.520000000002</v>
      </c>
      <c r="G917" s="7">
        <f>[2]outid!G1495</f>
        <v>1.5020000000035301</v>
      </c>
      <c r="H917" s="7">
        <f>[2]outid!H1495</f>
        <v>1.875</v>
      </c>
      <c r="I917" s="7">
        <f>[2]outid!I1495</f>
        <v>2.3579999999991399</v>
      </c>
      <c r="J917" s="7">
        <f>[2]outid!J1495</f>
        <v>1.50699999999987</v>
      </c>
      <c r="K917" s="7">
        <f>[2]outid!K1495</f>
        <v>1.4829999999991399</v>
      </c>
      <c r="L917" s="7">
        <f>[2]outid!L1495</f>
        <v>1.44400000000106</v>
      </c>
      <c r="M917" s="7">
        <f>[2]outid!M1495</f>
        <v>1.66799999999681</v>
      </c>
      <c r="N917" s="7">
        <f>[2]outid!N1495</f>
        <v>2.7250000000016601</v>
      </c>
      <c r="O917" s="7">
        <f>[2]outid!O1495</f>
        <v>2.7830000000041202</v>
      </c>
      <c r="P917" s="7">
        <f>[2]outid!P1495</f>
        <v>3.17499999999667</v>
      </c>
      <c r="Q917" s="7">
        <f>[2]outid!Q1495</f>
        <v>9.7409999999966104</v>
      </c>
      <c r="R917" s="7">
        <f>[2]outid!R1495</f>
        <v>15.211000000001899</v>
      </c>
      <c r="S917" s="7">
        <f>[2]outid!S1495</f>
        <v>71.507999999997494</v>
      </c>
      <c r="T917" s="7">
        <f>[2]outid!T1495</f>
        <v>410.77500000000703</v>
      </c>
      <c r="U917" s="7">
        <f>[2]outid!U1495</f>
        <v>521.78099999999199</v>
      </c>
      <c r="V917" s="7">
        <f>[2]outid!V1495</f>
        <v>32.752999999992802</v>
      </c>
      <c r="W917" s="7">
        <f>[2]outid!W1495</f>
        <v>437.27600000000399</v>
      </c>
      <c r="X917" s="7">
        <f>[2]outid!X1495</f>
        <v>231.597000000001</v>
      </c>
      <c r="Y917" s="7">
        <f>[2]outid!Y1495</f>
        <v>148.04299999999699</v>
      </c>
      <c r="Z917" s="7">
        <f>[2]outid!Z1495</f>
        <v>42.636000000006902</v>
      </c>
      <c r="AA917" s="7">
        <f>[2]outid!AA1495</f>
        <v>36.194000000001097</v>
      </c>
      <c r="AB917" s="7">
        <f>[2]outid!AB1495</f>
        <v>29.5499999999967</v>
      </c>
      <c r="AC917" s="7">
        <f>[2]outid!AC1495</f>
        <v>40.195999999996303</v>
      </c>
      <c r="AD917" s="7">
        <f>[2]outid!AD1495</f>
        <v>41.601000000007602</v>
      </c>
      <c r="AE917" s="7">
        <f>[2]outid!AE1495</f>
        <v>33.458000000000801</v>
      </c>
      <c r="AF917" s="7">
        <f>[2]outid!AF1495</f>
        <v>25.706000000005599</v>
      </c>
      <c r="AG917" s="7">
        <f>[2]outid!AG1495</f>
        <v>21.678000000006101</v>
      </c>
      <c r="AH917" s="7">
        <f>[2]outid!AH1495</f>
        <v>13.3919999999925</v>
      </c>
      <c r="AI917" s="7">
        <f>[2]outid!AI1495</f>
        <v>301.52600000000399</v>
      </c>
      <c r="AJ917" s="7">
        <f>[2]outid!AJ1495</f>
        <v>598.73899999999298</v>
      </c>
      <c r="AK917" s="7">
        <f>[2]outid!AK1495</f>
        <v>1443.1389999999999</v>
      </c>
      <c r="AL917" s="7">
        <f>[2]outid!AL1495</f>
        <v>27.241000000004899</v>
      </c>
      <c r="AM917" s="7">
        <f>[2]outid!AM1495</f>
        <v>17.222000000000499</v>
      </c>
      <c r="AN917" s="7">
        <f>[2]outid!AN1495</f>
        <v>12.173000000001499</v>
      </c>
      <c r="AO917" s="7">
        <f>[2]outid!AO1495</f>
        <v>20.666000000001599</v>
      </c>
      <c r="AP917" s="7">
        <f>[2]outid!AP1495</f>
        <v>15.2919999999992</v>
      </c>
      <c r="AQ917" s="7">
        <f>[2]outid!AQ1495</f>
        <v>61.381999999999898</v>
      </c>
      <c r="AR917" s="7">
        <f>[2]outid!AR1495</f>
        <v>8.0270000000018609</v>
      </c>
      <c r="AS917" s="7">
        <f>[2]outid!AS1495</f>
        <v>10.2379999999955</v>
      </c>
      <c r="AT917" s="7">
        <f>[2]outid!AT1495</f>
        <v>11.573000000008101</v>
      </c>
      <c r="AU917" s="7">
        <f>[2]outid!AU1495</f>
        <v>8.3650000000073206</v>
      </c>
      <c r="AV917" s="7">
        <f>[2]outid!AV1495</f>
        <v>5.8120000000012002</v>
      </c>
      <c r="AW917" s="7">
        <f>[2]outid!AW1495</f>
        <v>4.6030000000027904</v>
      </c>
      <c r="AX917" s="7">
        <f>[2]outid!AX1495</f>
        <v>4.2150000000006704</v>
      </c>
      <c r="AY917" s="7">
        <f>[2]outid!AY1495</f>
        <v>3.8089999999917499</v>
      </c>
      <c r="AZ917" s="7">
        <f>[2]outid!AZ1495</f>
        <v>3.3460000000029302</v>
      </c>
      <c r="BA917" s="7">
        <f>[2]outid!BA1495</f>
        <v>5.69300000000346</v>
      </c>
      <c r="BB917" s="7">
        <f>[2]outid!BB1495</f>
        <v>7.1129999999954796</v>
      </c>
      <c r="BC917" s="7">
        <f>[2]outid!BC1495</f>
        <v>4.9089999999996499</v>
      </c>
    </row>
    <row r="918" spans="1:55" x14ac:dyDescent="0.2">
      <c r="A918" t="s">
        <v>10</v>
      </c>
      <c r="B918">
        <v>170</v>
      </c>
      <c r="C918">
        <v>2005</v>
      </c>
      <c r="D918" s="7">
        <f>[2]outid!D1496</f>
        <v>3.2439999999977398</v>
      </c>
      <c r="E918" s="7">
        <f>[2]outid!E1496</f>
        <v>2.61299999999548</v>
      </c>
      <c r="F918" s="7">
        <f>[2]outid!F1496</f>
        <v>4.9049999999946801</v>
      </c>
      <c r="G918" s="7">
        <f>[2]outid!G1496</f>
        <v>10.6689999999944</v>
      </c>
      <c r="H918" s="7">
        <f>[2]outid!H1496</f>
        <v>7.9239999999990696</v>
      </c>
      <c r="I918" s="7">
        <f>[2]outid!I1496</f>
        <v>5.8839999999950798</v>
      </c>
      <c r="J918" s="7">
        <f>[2]outid!J1496</f>
        <v>4.0139999999997302</v>
      </c>
      <c r="K918" s="7">
        <f>[2]outid!K1496</f>
        <v>3.0709999999962698</v>
      </c>
      <c r="L918" s="7">
        <f>[2]outid!L1496</f>
        <v>2.6310000000022602</v>
      </c>
      <c r="M918" s="7">
        <f>[2]outid!M1496</f>
        <v>2.6119999999978698</v>
      </c>
      <c r="N918" s="7">
        <f>[2]outid!N1496</f>
        <v>3.09000000000067</v>
      </c>
      <c r="O918" s="7">
        <f>[2]outid!O1496</f>
        <v>2.8489999999957401</v>
      </c>
      <c r="P918" s="7">
        <f>[2]outid!P1496</f>
        <v>2.1850000000059899</v>
      </c>
      <c r="Q918" s="7">
        <f>[2]outid!Q1496</f>
        <v>5.3790000000070499</v>
      </c>
      <c r="R918" s="7">
        <f>[2]outid!R1496</f>
        <v>7.56399999999641</v>
      </c>
      <c r="S918" s="7">
        <f>[2]outid!S1496</f>
        <v>8.3450000000053208</v>
      </c>
      <c r="T918" s="7">
        <f>[2]outid!T1496</f>
        <v>12.75</v>
      </c>
      <c r="U918" s="7">
        <f>[2]outid!U1496</f>
        <v>58.335999999993597</v>
      </c>
      <c r="V918" s="7">
        <f>[2]outid!V1496</f>
        <v>24.415000000004</v>
      </c>
      <c r="W918" s="7">
        <f>[2]outid!W1496</f>
        <v>39.312999999998802</v>
      </c>
      <c r="X918" s="7">
        <f>[2]outid!X1496</f>
        <v>30.165000000004</v>
      </c>
      <c r="Y918" s="7">
        <f>[2]outid!Y1496</f>
        <v>35.027000000001898</v>
      </c>
      <c r="Z918" s="7">
        <f>[2]outid!Z1496</f>
        <v>63.945999999996303</v>
      </c>
      <c r="AA918" s="7">
        <f>[2]outid!AA1496</f>
        <v>40.763999999999697</v>
      </c>
      <c r="AB918" s="7">
        <f>[2]outid!AB1496</f>
        <v>37.131999999999898</v>
      </c>
      <c r="AC918" s="7">
        <f>[2]outid!AC1496</f>
        <v>32.272999999994802</v>
      </c>
      <c r="AD918" s="7">
        <f>[2]outid!AD1496</f>
        <v>27.334999999996</v>
      </c>
      <c r="AE918" s="7">
        <f>[2]outid!AE1496</f>
        <v>21.707000000003202</v>
      </c>
      <c r="AF918" s="7">
        <f>[2]outid!AF1496</f>
        <v>17.687000000001198</v>
      </c>
      <c r="AG918" s="7">
        <f>[2]outid!AG1496</f>
        <v>13.4539999999937</v>
      </c>
      <c r="AH918" s="7">
        <f>[2]outid!AH1496</f>
        <v>10.2779999999995</v>
      </c>
      <c r="AI918" s="7">
        <f>[2]outid!AI1496</f>
        <v>9.6370000000045195</v>
      </c>
      <c r="AJ918" s="7">
        <f>[2]outid!AJ1496</f>
        <v>13.1180000000001</v>
      </c>
      <c r="AK918" s="7">
        <f>[2]outid!AK1496</f>
        <v>85.999000000002397</v>
      </c>
      <c r="AL918" s="7">
        <f>[2]outid!AL1496</f>
        <v>63.928000000006101</v>
      </c>
      <c r="AM918" s="7">
        <f>[2]outid!AM1496</f>
        <v>370.28300000000399</v>
      </c>
      <c r="AN918" s="7">
        <f>[2]outid!AN1496</f>
        <v>1408.3679999999999</v>
      </c>
      <c r="AO918" s="7">
        <f>[2]outid!AO1496</f>
        <v>772.36600000000499</v>
      </c>
      <c r="AP918" s="7">
        <f>[2]outid!AP1496</f>
        <v>362.01900000000398</v>
      </c>
      <c r="AQ918" s="7">
        <f>[2]outid!AQ1496</f>
        <v>27.326000000000899</v>
      </c>
      <c r="AR918" s="7">
        <f>[2]outid!AR1496</f>
        <v>20.590999999998299</v>
      </c>
      <c r="AS918" s="7">
        <f>[2]outid!AS1496</f>
        <v>19.283000000004101</v>
      </c>
      <c r="AT918" s="7">
        <f>[2]outid!AT1496</f>
        <v>19.173000000001501</v>
      </c>
      <c r="AU918" s="7">
        <f>[2]outid!AU1496</f>
        <v>11.8870000000045</v>
      </c>
      <c r="AV918" s="7">
        <f>[2]outid!AV1496</f>
        <v>8.1209999999929501</v>
      </c>
      <c r="AW918" s="7">
        <f>[2]outid!AW1496</f>
        <v>5.8769999999952098</v>
      </c>
      <c r="AX918" s="7">
        <f>[2]outid!AX1496</f>
        <v>4.8429999999934799</v>
      </c>
      <c r="AY918" s="7">
        <f>[2]outid!AY1496</f>
        <v>4.0190000000043904</v>
      </c>
      <c r="AZ918" s="7">
        <f>[2]outid!AZ1496</f>
        <v>3.30699999999654</v>
      </c>
      <c r="BA918" s="7">
        <f>[2]outid!BA1496</f>
        <v>2.7449999999953398</v>
      </c>
      <c r="BB918" s="7">
        <f>[2]outid!BB1496</f>
        <v>2.9620000000078499</v>
      </c>
      <c r="BC918" s="7">
        <f>[2]outid!BC1496</f>
        <v>4.0730000000039599</v>
      </c>
    </row>
    <row r="919" spans="1:55" x14ac:dyDescent="0.2">
      <c r="A919" t="s">
        <v>10</v>
      </c>
      <c r="B919">
        <v>170</v>
      </c>
      <c r="C919">
        <v>2006</v>
      </c>
      <c r="D919" s="7">
        <f>[2]outid!D1497</f>
        <v>3.9129999999921501</v>
      </c>
      <c r="E919" s="7">
        <f>[2]outid!E1497</f>
        <v>4.7330000000074497</v>
      </c>
      <c r="F919" s="7">
        <f>[2]outid!F1497</f>
        <v>6.1329999999974696</v>
      </c>
      <c r="G919" s="7">
        <f>[2]outid!G1497</f>
        <v>4.9370000000012002</v>
      </c>
      <c r="H919" s="7">
        <f>[2]outid!H1497</f>
        <v>4.3489999999957396</v>
      </c>
      <c r="I919" s="7">
        <f>[2]outid!I1497</f>
        <v>3.51499999999734</v>
      </c>
      <c r="J919" s="7">
        <f>[2]outid!J1497</f>
        <v>2.8390000000030602</v>
      </c>
      <c r="K919" s="7">
        <f>[2]outid!K1497</f>
        <v>2.32500000000333</v>
      </c>
      <c r="L919" s="7">
        <f>[2]outid!L1497</f>
        <v>2.68600000000359</v>
      </c>
      <c r="M919" s="7">
        <f>[2]outid!M1497</f>
        <v>3.5019999999952098</v>
      </c>
      <c r="N919" s="7">
        <f>[2]outid!N1497</f>
        <v>3.8699999999953398</v>
      </c>
      <c r="O919" s="7">
        <f>[2]outid!O1497</f>
        <v>3.2970000000038602</v>
      </c>
      <c r="P919" s="7">
        <f>[2]outid!P1497</f>
        <v>4.09799999999814</v>
      </c>
      <c r="Q919" s="7">
        <f>[2]outid!Q1497</f>
        <v>9.2260000000075806</v>
      </c>
      <c r="R919" s="7">
        <f>[2]outid!R1497</f>
        <v>31.369999999995301</v>
      </c>
      <c r="S919" s="7">
        <f>[2]outid!S1497</f>
        <v>58.504000000007103</v>
      </c>
      <c r="T919" s="7">
        <f>[2]outid!T1497</f>
        <v>70.264999999997301</v>
      </c>
      <c r="U919" s="7">
        <f>[2]outid!U1497</f>
        <v>24.361999999997899</v>
      </c>
      <c r="V919" s="7">
        <f>[2]outid!V1497</f>
        <v>23.0040000000071</v>
      </c>
      <c r="W919" s="7">
        <f>[2]outid!W1497</f>
        <v>40.588000000005501</v>
      </c>
      <c r="X919" s="7">
        <f>[2]outid!X1497</f>
        <v>64.625999999997603</v>
      </c>
      <c r="Y919" s="7">
        <f>[2]outid!Y1497</f>
        <v>46.262000000004498</v>
      </c>
      <c r="Z919" s="7">
        <f>[2]outid!Z1497</f>
        <v>55.297000000003898</v>
      </c>
      <c r="AA919" s="7">
        <f>[2]outid!AA1497</f>
        <v>74.395000000002</v>
      </c>
      <c r="AB919" s="7">
        <f>[2]outid!AB1497</f>
        <v>57.813999999996398</v>
      </c>
      <c r="AC919" s="7">
        <f>[2]outid!AC1497</f>
        <v>35.6080000000075</v>
      </c>
      <c r="AD919" s="7">
        <f>[2]outid!AD1497</f>
        <v>32.122000000007198</v>
      </c>
      <c r="AE919" s="7">
        <f>[2]outid!AE1497</f>
        <v>25.077999999996099</v>
      </c>
      <c r="AF919" s="7">
        <f>[2]outid!AF1497</f>
        <v>17.251999999995199</v>
      </c>
      <c r="AG919" s="7">
        <f>[2]outid!AG1497</f>
        <v>15.5740000000057</v>
      </c>
      <c r="AH919" s="7">
        <f>[2]outid!AH1497</f>
        <v>11.6710000000063</v>
      </c>
      <c r="AI919" s="7">
        <f>[2]outid!AI1497</f>
        <v>8.8479999999981391</v>
      </c>
      <c r="AJ919" s="7">
        <f>[2]outid!AJ1497</f>
        <v>8.1980000000081201</v>
      </c>
      <c r="AK919" s="7">
        <f>[2]outid!AK1497</f>
        <v>6.2680000000067899</v>
      </c>
      <c r="AL919" s="7">
        <f>[2]outid!AL1497</f>
        <v>5.68600000000359</v>
      </c>
      <c r="AM919" s="7">
        <f>[2]outid!AM1497</f>
        <v>4.22299999999814</v>
      </c>
      <c r="AN919" s="7">
        <f>[2]outid!AN1497</f>
        <v>4.3759999999975996</v>
      </c>
      <c r="AO919" s="7">
        <f>[2]outid!AO1497</f>
        <v>7.2080000000008004</v>
      </c>
      <c r="AP919" s="7">
        <f>[2]outid!AP1497</f>
        <v>40.346000000002903</v>
      </c>
      <c r="AQ919" s="7">
        <f>[2]outid!AQ1497</f>
        <v>7.2480000000047902</v>
      </c>
      <c r="AR919" s="7">
        <f>[2]outid!AR1497</f>
        <v>5.6080000000074497</v>
      </c>
      <c r="AS919" s="7">
        <f>[2]outid!AS1497</f>
        <v>4.9799999999980002</v>
      </c>
      <c r="AT919" s="7">
        <f>[2]outid!AT1497</f>
        <v>4.5760000000009304</v>
      </c>
      <c r="AU919" s="7">
        <f>[2]outid!AU1497</f>
        <v>3.0800000000079799</v>
      </c>
      <c r="AV919" s="7">
        <f>[2]outid!AV1497</f>
        <v>59.002999999992802</v>
      </c>
      <c r="AW919" s="7">
        <f>[2]outid!AW1497</f>
        <v>29.854999999998</v>
      </c>
      <c r="AX919" s="7">
        <f>[2]outid!AX1497</f>
        <v>13.2430000000001</v>
      </c>
      <c r="AY919" s="7">
        <f>[2]outid!AY1497</f>
        <v>8.3540000000004007</v>
      </c>
      <c r="AZ919" s="7">
        <f>[2]outid!AZ1497</f>
        <v>4.9570000000031902</v>
      </c>
      <c r="BA919" s="7">
        <f>[2]outid!BA1497</f>
        <v>5.0530000000061204</v>
      </c>
      <c r="BB919" s="7">
        <f>[2]outid!BB1497</f>
        <v>4.3030000000061204</v>
      </c>
      <c r="BC919" s="7">
        <f>[2]outid!BC1497</f>
        <v>2.53900000000431</v>
      </c>
    </row>
    <row r="920" spans="1:55" x14ac:dyDescent="0.2">
      <c r="A920" t="s">
        <v>10</v>
      </c>
      <c r="B920">
        <v>170</v>
      </c>
      <c r="C920">
        <v>2007</v>
      </c>
      <c r="D920" s="7">
        <f>[2]outid!D1498</f>
        <v>2.2389999999930801</v>
      </c>
      <c r="E920" s="7">
        <f>[2]outid!E1498</f>
        <v>3.6759999999942798</v>
      </c>
      <c r="F920" s="7">
        <f>[2]outid!F1498</f>
        <v>3.13999999999734</v>
      </c>
      <c r="G920" s="7">
        <f>[2]outid!G1498</f>
        <v>2.7179999999934799</v>
      </c>
      <c r="H920" s="7">
        <f>[2]outid!H1498</f>
        <v>2.50699999999987</v>
      </c>
      <c r="I920" s="7">
        <f>[2]outid!I1498</f>
        <v>2.1110000000002702</v>
      </c>
      <c r="J920" s="7">
        <f>[2]outid!J1498</f>
        <v>1.9580000000008</v>
      </c>
      <c r="K920" s="7">
        <f>[2]outid!K1498</f>
        <v>1.8100000000059899</v>
      </c>
      <c r="L920" s="7">
        <f>[2]outid!L1498</f>
        <v>1.82799999999614</v>
      </c>
      <c r="M920" s="7">
        <f>[2]outid!M1498</f>
        <v>3.3450000000053199</v>
      </c>
      <c r="N920" s="7">
        <f>[2]outid!N1498</f>
        <v>9.5180000000067793</v>
      </c>
      <c r="O920" s="7">
        <f>[2]outid!O1498</f>
        <v>11.7060000000056</v>
      </c>
      <c r="P920" s="7">
        <f>[2]outid!P1498</f>
        <v>20.373000000004801</v>
      </c>
      <c r="Q920" s="7">
        <f>[2]outid!Q1498</f>
        <v>16.4049999999947</v>
      </c>
      <c r="R920" s="7">
        <f>[2]outid!R1498</f>
        <v>14.388999999999699</v>
      </c>
      <c r="S920" s="7">
        <f>[2]outid!S1498</f>
        <v>14.9570000000032</v>
      </c>
      <c r="T920" s="7">
        <f>[2]outid!T1498</f>
        <v>16.703999999993702</v>
      </c>
      <c r="U920" s="7">
        <f>[2]outid!U1498</f>
        <v>27.021999999997199</v>
      </c>
      <c r="V920" s="7">
        <f>[2]outid!V1498</f>
        <v>34.805999999998903</v>
      </c>
      <c r="W920" s="7">
        <f>[2]outid!W1498</f>
        <v>39.518000000006801</v>
      </c>
      <c r="X920" s="7">
        <f>[2]outid!X1498</f>
        <v>31.882999999997502</v>
      </c>
      <c r="Y920" s="7">
        <f>[2]outid!Y1498</f>
        <v>32.564999999994001</v>
      </c>
      <c r="Z920" s="7">
        <f>[2]outid!Z1498</f>
        <v>49.664000000006403</v>
      </c>
      <c r="AA920" s="7">
        <f>[2]outid!AA1498</f>
        <v>35.873000000004801</v>
      </c>
      <c r="AB920" s="7">
        <f>[2]outid!AB1498</f>
        <v>28.455000000007999</v>
      </c>
      <c r="AC920" s="7">
        <f>[2]outid!AC1498</f>
        <v>23.881000000002299</v>
      </c>
      <c r="AD920" s="7">
        <f>[2]outid!AD1498</f>
        <v>20.332000000003202</v>
      </c>
      <c r="AE920" s="7">
        <f>[2]outid!AE1498</f>
        <v>18.3590000000051</v>
      </c>
      <c r="AF920" s="7">
        <f>[2]outid!AF1498</f>
        <v>16.033000000004101</v>
      </c>
      <c r="AG920" s="7">
        <f>[2]outid!AG1498</f>
        <v>18.432999999994099</v>
      </c>
      <c r="AH920" s="7">
        <f>[2]outid!AH1498</f>
        <v>95.546000000006302</v>
      </c>
      <c r="AI920" s="7">
        <f>[2]outid!AI1498</f>
        <v>79.106999999993207</v>
      </c>
      <c r="AJ920" s="7">
        <f>[2]outid!AJ1498</f>
        <v>9.5839999999983991</v>
      </c>
      <c r="AK920" s="7">
        <f>[2]outid!AK1498</f>
        <v>6.2910000000016</v>
      </c>
      <c r="AL920" s="7">
        <f>[2]outid!AL1498</f>
        <v>54.854000000000397</v>
      </c>
      <c r="AM920" s="7">
        <f>[2]outid!AM1498</f>
        <v>88.655999999992304</v>
      </c>
      <c r="AN920" s="7">
        <f>[2]outid!AN1498</f>
        <v>4.8940000000043904</v>
      </c>
      <c r="AO920" s="7">
        <f>[2]outid!AO1498</f>
        <v>4.7369999999978702</v>
      </c>
      <c r="AP920" s="7">
        <f>[2]outid!AP1498</f>
        <v>4.3209999999962703</v>
      </c>
      <c r="AQ920" s="7">
        <f>[2]outid!AQ1498</f>
        <v>5.2270000000051899</v>
      </c>
      <c r="AR920" s="7">
        <f>[2]outid!AR1498</f>
        <v>12.573000000008101</v>
      </c>
      <c r="AS920" s="7">
        <f>[2]outid!AS1498</f>
        <v>8.7369999999978702</v>
      </c>
      <c r="AT920" s="7">
        <f>[2]outid!AT1498</f>
        <v>498.62200000000701</v>
      </c>
      <c r="AU920" s="7">
        <f>[2]outid!AU1498</f>
        <v>7.8559999999956096</v>
      </c>
      <c r="AV920" s="7">
        <f>[2]outid!AV1498</f>
        <v>4.7379999999954796</v>
      </c>
      <c r="AW920" s="7">
        <f>[2]outid!AW1498</f>
        <v>4.6360000000069199</v>
      </c>
      <c r="AX920" s="7">
        <f>[2]outid!AX1498</f>
        <v>4.0460000000062504</v>
      </c>
      <c r="AY920" s="7">
        <f>[2]outid!AY1498</f>
        <v>3.3289999999937501</v>
      </c>
      <c r="AZ920" s="7">
        <f>[2]outid!AZ1498</f>
        <v>4.1129999999954796</v>
      </c>
      <c r="BA920" s="7">
        <f>[2]outid!BA1498</f>
        <v>3.9189999999944098</v>
      </c>
      <c r="BB920" s="7">
        <f>[2]outid!BB1498</f>
        <v>3.1980000000081201</v>
      </c>
      <c r="BC920" s="7">
        <f>[2]outid!BC1498</f>
        <v>2.6790000000037302</v>
      </c>
    </row>
    <row r="921" spans="1:55" x14ac:dyDescent="0.2">
      <c r="A921" t="s">
        <v>10</v>
      </c>
      <c r="B921">
        <v>170</v>
      </c>
      <c r="C921">
        <v>2008</v>
      </c>
      <c r="D921" s="7">
        <f>[2]outid!D1499</f>
        <v>2.10300000000279</v>
      </c>
      <c r="E921" s="7">
        <f>[2]outid!E1499</f>
        <v>1.9539999999937501</v>
      </c>
      <c r="F921" s="7">
        <f>[2]outid!F1499</f>
        <v>1.8730000000047899</v>
      </c>
      <c r="G921" s="7">
        <f>[2]outid!G1499</f>
        <v>1.61299999999548</v>
      </c>
      <c r="H921" s="7">
        <f>[2]outid!H1499</f>
        <v>1.48500000000266</v>
      </c>
      <c r="I921" s="7">
        <f>[2]outid!I1499</f>
        <v>1.74300000000013</v>
      </c>
      <c r="J921" s="7">
        <f>[2]outid!J1499</f>
        <v>1.9490000000057199</v>
      </c>
      <c r="K921" s="7">
        <f>[2]outid!K1499</f>
        <v>2.32500000000333</v>
      </c>
      <c r="L921" s="7">
        <f>[2]outid!L1499</f>
        <v>2.1870000000012002</v>
      </c>
      <c r="M921" s="7">
        <f>[2]outid!M1499</f>
        <v>1.76499999999734</v>
      </c>
      <c r="N921" s="7">
        <f>[2]outid!N1499</f>
        <v>1.53499999999933</v>
      </c>
      <c r="O921" s="7">
        <f>[2]outid!O1499</f>
        <v>1.34099999999827</v>
      </c>
      <c r="P921" s="7">
        <f>[2]outid!P1499</f>
        <v>0.95899999999840302</v>
      </c>
      <c r="Q921" s="7">
        <f>[2]outid!Q1499</f>
        <v>1.5670000000058499</v>
      </c>
      <c r="R921" s="7">
        <f>[2]outid!R1499</f>
        <v>3.2490000000023902</v>
      </c>
      <c r="S921" s="7">
        <f>[2]outid!S1499</f>
        <v>6.4970000000071799</v>
      </c>
      <c r="T921" s="7">
        <f>[2]outid!T1499</f>
        <v>4.9329999999941503</v>
      </c>
      <c r="U921" s="7">
        <f>[2]outid!U1499</f>
        <v>7.9399999999940096</v>
      </c>
      <c r="V921" s="7">
        <f>[2]outid!V1499</f>
        <v>36.046000000006302</v>
      </c>
      <c r="W921" s="7">
        <f>[2]outid!W1499</f>
        <v>33.777999999999501</v>
      </c>
      <c r="X921" s="7">
        <f>[2]outid!X1499</f>
        <v>81.5</v>
      </c>
      <c r="Y921" s="7">
        <f>[2]outid!Y1499</f>
        <v>77.463000000005493</v>
      </c>
      <c r="Z921" s="7">
        <f>[2]outid!Z1499</f>
        <v>60.596000000002903</v>
      </c>
      <c r="AA921" s="7">
        <f>[2]outid!AA1499</f>
        <v>59.984000000005103</v>
      </c>
      <c r="AB921" s="7">
        <f>[2]outid!AB1499</f>
        <v>63.277000000001898</v>
      </c>
      <c r="AC921" s="7">
        <f>[2]outid!AC1499</f>
        <v>60.602000000005198</v>
      </c>
      <c r="AD921" s="7">
        <f>[2]outid!AD1499</f>
        <v>58.590999999998303</v>
      </c>
      <c r="AE921" s="7">
        <f>[2]outid!AE1499</f>
        <v>43.897999999994802</v>
      </c>
      <c r="AF921" s="7">
        <f>[2]outid!AF1499</f>
        <v>29.223999999995701</v>
      </c>
      <c r="AG921" s="7">
        <f>[2]outid!AG1499</f>
        <v>23.062000000001198</v>
      </c>
      <c r="AH921" s="7">
        <f>[2]outid!AH1499</f>
        <v>19.5390000000064</v>
      </c>
      <c r="AI921" s="7">
        <f>[2]outid!AI1499</f>
        <v>15.875</v>
      </c>
      <c r="AJ921" s="7">
        <f>[2]outid!AJ1499</f>
        <v>12.6959999999963</v>
      </c>
      <c r="AK921" s="7">
        <f>[2]outid!AK1499</f>
        <v>13.6870000000012</v>
      </c>
      <c r="AL921" s="7">
        <f>[2]outid!AL1499</f>
        <v>13.0940000000077</v>
      </c>
      <c r="AM921" s="7">
        <f>[2]outid!AM1499</f>
        <v>10.294999999991999</v>
      </c>
      <c r="AN921" s="7">
        <f>[2]outid!AN1499</f>
        <v>11.423999999999101</v>
      </c>
      <c r="AO921" s="7">
        <f>[2]outid!AO1499</f>
        <v>8.06399999999641</v>
      </c>
      <c r="AP921" s="7">
        <f>[2]outid!AP1499</f>
        <v>9.0209999999995993</v>
      </c>
      <c r="AQ921" s="7">
        <f>[2]outid!AQ1499</f>
        <v>7.7830000000041197</v>
      </c>
      <c r="AR921" s="7">
        <f>[2]outid!AR1499</f>
        <v>7.3390000000030602</v>
      </c>
      <c r="AS921" s="7">
        <f>[2]outid!AS1499</f>
        <v>6.3209999999962703</v>
      </c>
      <c r="AT921" s="7">
        <f>[2]outid!AT1499</f>
        <v>6.2669999999925503</v>
      </c>
      <c r="AU921" s="7">
        <f>[2]outid!AU1499</f>
        <v>4.3590000000050599</v>
      </c>
      <c r="AV921" s="7">
        <f>[2]outid!AV1499</f>
        <v>3.2480000000047902</v>
      </c>
      <c r="AW921" s="7">
        <f>[2]outid!AW1499</f>
        <v>4.8230000000081201</v>
      </c>
      <c r="AX921" s="7">
        <f>[2]outid!AX1499</f>
        <v>4.9690000000077204</v>
      </c>
      <c r="AY921" s="7">
        <f>[2]outid!AY1499</f>
        <v>3.9449999999986698</v>
      </c>
      <c r="AZ921" s="7">
        <f>[2]outid!AZ1499</f>
        <v>3.1899999999940101</v>
      </c>
      <c r="BA921" s="7">
        <f>[2]outid!BA1499</f>
        <v>2.0029999999928201</v>
      </c>
      <c r="BB921" s="7">
        <f>[2]outid!BB1499</f>
        <v>1.47200000000053</v>
      </c>
      <c r="BC921" s="7">
        <f>[2]outid!BC1499</f>
        <v>1.70500000000175</v>
      </c>
    </row>
    <row r="922" spans="1:55" x14ac:dyDescent="0.2">
      <c r="A922" t="s">
        <v>10</v>
      </c>
      <c r="B922">
        <v>170</v>
      </c>
      <c r="C922">
        <v>2009</v>
      </c>
      <c r="D922" s="7">
        <f>[2]outid!D1500</f>
        <v>1.7410000000049199</v>
      </c>
      <c r="E922" s="7">
        <f>[2]outid!E1500</f>
        <v>2.7799999999946801</v>
      </c>
      <c r="F922" s="7">
        <f>[2]outid!F1500</f>
        <v>2.31900000000106</v>
      </c>
      <c r="G922" s="7">
        <f>[2]outid!G1500</f>
        <v>1.54800000000146</v>
      </c>
      <c r="H922" s="7">
        <f>[2]outid!H1500</f>
        <v>1.4910000000049199</v>
      </c>
      <c r="I922" s="7">
        <f>[2]outid!I1500</f>
        <v>1.36700000000253</v>
      </c>
      <c r="J922" s="7">
        <f>[2]outid!J1500</f>
        <v>1.21500000000067</v>
      </c>
      <c r="K922" s="7">
        <f>[2]outid!K1500</f>
        <v>1.1549999999946801</v>
      </c>
      <c r="L922" s="7">
        <f>[2]outid!L1500</f>
        <v>1.54899999999907</v>
      </c>
      <c r="M922" s="7">
        <f>[2]outid!M1500</f>
        <v>1.59000000000067</v>
      </c>
      <c r="N922" s="7">
        <f>[2]outid!N1500</f>
        <v>1.48799999999548</v>
      </c>
      <c r="O922" s="7">
        <f>[2]outid!O1500</f>
        <v>1.5719999999938801</v>
      </c>
      <c r="P922" s="7">
        <f>[2]outid!P1500</f>
        <v>1.69499999999867</v>
      </c>
      <c r="Q922" s="7">
        <f>[2]outid!Q1500</f>
        <v>3.5480000000014602</v>
      </c>
      <c r="R922" s="7">
        <f>[2]outid!R1500</f>
        <v>7.5320000000065201</v>
      </c>
      <c r="S922" s="7">
        <f>[2]outid!S1500</f>
        <v>29.847999999998098</v>
      </c>
      <c r="T922" s="7">
        <f>[2]outid!T1500</f>
        <v>65.188999999996398</v>
      </c>
      <c r="U922" s="7">
        <f>[2]outid!U1500</f>
        <v>103.048000000001</v>
      </c>
      <c r="V922" s="7">
        <f>[2]outid!V1500</f>
        <v>492.03300000000399</v>
      </c>
      <c r="W922" s="7">
        <f>[2]outid!W1500</f>
        <v>490.169999999992</v>
      </c>
      <c r="X922" s="7">
        <f>[2]outid!X1500</f>
        <v>41.987999999995502</v>
      </c>
      <c r="Y922" s="7">
        <f>[2]outid!Y1500</f>
        <v>58.591999999995899</v>
      </c>
      <c r="Z922" s="7">
        <f>[2]outid!Z1500</f>
        <v>42.835999999993597</v>
      </c>
      <c r="AA922" s="7">
        <f>[2]outid!AA1500</f>
        <v>33.4830000000075</v>
      </c>
      <c r="AB922" s="7">
        <f>[2]outid!AB1500</f>
        <v>41.692000000005898</v>
      </c>
      <c r="AC922" s="7">
        <f>[2]outid!AC1500</f>
        <v>32.9449999999987</v>
      </c>
      <c r="AD922" s="7">
        <f>[2]outid!AD1500</f>
        <v>27.047000000003901</v>
      </c>
      <c r="AE922" s="7">
        <f>[2]outid!AE1500</f>
        <v>22.841999999995899</v>
      </c>
      <c r="AF922" s="7">
        <f>[2]outid!AF1500</f>
        <v>24.216999999995899</v>
      </c>
      <c r="AG922" s="7">
        <f>[2]outid!AG1500</f>
        <v>20.203999999993702</v>
      </c>
      <c r="AH922" s="7">
        <f>[2]outid!AH1500</f>
        <v>18.457000000003202</v>
      </c>
      <c r="AI922" s="7">
        <f>[2]outid!AI1500</f>
        <v>15.1080000000075</v>
      </c>
      <c r="AJ922" s="7">
        <f>[2]outid!AJ1500</f>
        <v>141.63200000000001</v>
      </c>
      <c r="AK922" s="7">
        <f>[2]outid!AK1500</f>
        <v>969.919999999992</v>
      </c>
      <c r="AL922" s="7">
        <f>[2]outid!AL1500</f>
        <v>581.47900000000004</v>
      </c>
      <c r="AM922" s="7">
        <f>[2]outid!AM1500</f>
        <v>233.485000000003</v>
      </c>
      <c r="AN922" s="7">
        <f>[2]outid!AN1500</f>
        <v>7.2630000000021298</v>
      </c>
      <c r="AO922" s="7">
        <f>[2]outid!AO1500</f>
        <v>166.26800000000699</v>
      </c>
      <c r="AP922" s="7">
        <f>[2]outid!AP1500</f>
        <v>45.664000000006403</v>
      </c>
      <c r="AQ922" s="7">
        <f>[2]outid!AQ1500</f>
        <v>5.1549999999946801</v>
      </c>
      <c r="AR922" s="7">
        <f>[2]outid!AR1500</f>
        <v>3.82500000000333</v>
      </c>
      <c r="AS922" s="7">
        <f>[2]outid!AS1500</f>
        <v>4.69300000000346</v>
      </c>
      <c r="AT922" s="7">
        <f>[2]outid!AT1500</f>
        <v>13.3880000000021</v>
      </c>
      <c r="AU922" s="7">
        <f>[2]outid!AU1500</f>
        <v>9.5019999999952098</v>
      </c>
      <c r="AV922" s="7">
        <f>[2]outid!AV1500</f>
        <v>8.4539999999937496</v>
      </c>
      <c r="AW922" s="7">
        <f>[2]outid!AW1500</f>
        <v>6.1619999999945403</v>
      </c>
      <c r="AX922" s="7">
        <f>[2]outid!AX1500</f>
        <v>4.2879999999921496</v>
      </c>
      <c r="AY922" s="7">
        <f>[2]outid!AY1500</f>
        <v>3.4630000000054499</v>
      </c>
      <c r="AZ922" s="7">
        <f>[2]outid!AZ1500</f>
        <v>2.3950000000020002</v>
      </c>
      <c r="BA922" s="7">
        <f>[2]outid!BA1500</f>
        <v>2.3540000000004002</v>
      </c>
      <c r="BB922" s="7">
        <f>[2]outid!BB1500</f>
        <v>2.9490000000057202</v>
      </c>
      <c r="BC922" s="7">
        <f>[2]outid!BC1500</f>
        <v>2.6239999999961601</v>
      </c>
    </row>
    <row r="923" spans="1:55" x14ac:dyDescent="0.2">
      <c r="A923" t="s">
        <v>10</v>
      </c>
      <c r="B923">
        <v>170</v>
      </c>
      <c r="C923">
        <v>2010</v>
      </c>
      <c r="D923" s="7">
        <f>[2]outid!D1501</f>
        <v>2.4570000000031902</v>
      </c>
      <c r="E923" s="7">
        <f>[2]outid!E1501</f>
        <v>2.2830000000041202</v>
      </c>
      <c r="F923" s="7">
        <f>[2]outid!F1501</f>
        <v>2.0589999999917499</v>
      </c>
      <c r="G923" s="7">
        <f>[2]outid!G1501</f>
        <v>1.92900000000373</v>
      </c>
      <c r="H923" s="7">
        <f>[2]outid!H1501</f>
        <v>1.6419999999925501</v>
      </c>
      <c r="I923" s="7">
        <f>[2]outid!I1501</f>
        <v>1.40800000000412</v>
      </c>
      <c r="J923" s="7">
        <f>[2]outid!J1501</f>
        <v>1.29999999999667</v>
      </c>
      <c r="K923" s="7">
        <f>[2]outid!K1501</f>
        <v>1.33900000000306</v>
      </c>
      <c r="L923" s="7">
        <f>[2]outid!L1501</f>
        <v>1.5859999999936101</v>
      </c>
      <c r="M923" s="7">
        <f>[2]outid!M1501</f>
        <v>1.6199999999953401</v>
      </c>
      <c r="N923" s="7">
        <f>[2]outid!N1501</f>
        <v>1.6300000000046599</v>
      </c>
      <c r="O923" s="7">
        <f>[2]outid!O1501</f>
        <v>1.53300000000412</v>
      </c>
      <c r="P923" s="7">
        <f>[2]outid!P1501</f>
        <v>2.0649999999940101</v>
      </c>
      <c r="Q923" s="7">
        <f>[2]outid!Q1501</f>
        <v>4.25</v>
      </c>
      <c r="R923" s="7">
        <f>[2]outid!R1501</f>
        <v>4.2220000000005298</v>
      </c>
      <c r="S923" s="7">
        <f>[2]outid!S1501</f>
        <v>14.728000000002799</v>
      </c>
      <c r="T923" s="7">
        <f>[2]outid!T1501</f>
        <v>20.196999999993899</v>
      </c>
      <c r="U923" s="7">
        <f>[2]outid!U1501</f>
        <v>20.2890000000064</v>
      </c>
      <c r="V923" s="7">
        <f>[2]outid!V1501</f>
        <v>52.494999999995301</v>
      </c>
      <c r="W923" s="7">
        <f>[2]outid!W1501</f>
        <v>97.611999999997906</v>
      </c>
      <c r="X923" s="7">
        <f>[2]outid!X1501</f>
        <v>33.676999999991899</v>
      </c>
      <c r="Y923" s="7">
        <f>[2]outid!Y1501</f>
        <v>38.837000000007798</v>
      </c>
      <c r="Z923" s="7">
        <f>[2]outid!Z1501</f>
        <v>49.090999999998303</v>
      </c>
      <c r="AA923" s="7">
        <f>[2]outid!AA1501</f>
        <v>52.217999999993502</v>
      </c>
      <c r="AB923" s="7">
        <f>[2]outid!AB1501</f>
        <v>75.089000000003097</v>
      </c>
      <c r="AC923" s="7">
        <f>[2]outid!AC1501</f>
        <v>59.729000000000397</v>
      </c>
      <c r="AD923" s="7">
        <f>[2]outid!AD1501</f>
        <v>43.626999999995199</v>
      </c>
      <c r="AE923" s="7">
        <f>[2]outid!AE1501</f>
        <v>35.610000000002699</v>
      </c>
      <c r="AF923" s="7">
        <f>[2]outid!AF1501</f>
        <v>24.111999999997899</v>
      </c>
      <c r="AG923" s="7">
        <f>[2]outid!AG1501</f>
        <v>21.212000000007901</v>
      </c>
      <c r="AH923" s="7">
        <f>[2]outid!AH1501</f>
        <v>19.048000000001501</v>
      </c>
      <c r="AI923" s="7">
        <f>[2]outid!AI1501</f>
        <v>15.0390000000064</v>
      </c>
      <c r="AJ923" s="7">
        <f>[2]outid!AJ1501</f>
        <v>19.1549999999947</v>
      </c>
      <c r="AK923" s="7">
        <f>[2]outid!AK1501</f>
        <v>11.8880000000021</v>
      </c>
      <c r="AL923" s="7">
        <f>[2]outid!AL1501</f>
        <v>10.9770000000052</v>
      </c>
      <c r="AM923" s="7">
        <f>[2]outid!AM1501</f>
        <v>11.846000000002901</v>
      </c>
      <c r="AN923" s="7">
        <f>[2]outid!AN1501</f>
        <v>9.7309999999956105</v>
      </c>
      <c r="AO923" s="7">
        <f>[2]outid!AO1501</f>
        <v>23.742000000002498</v>
      </c>
      <c r="AP923" s="7">
        <f>[2]outid!AP1501</f>
        <v>23.455000000007999</v>
      </c>
      <c r="AQ923" s="7">
        <f>[2]outid!AQ1501</f>
        <v>15.1409999999949</v>
      </c>
      <c r="AR923" s="7">
        <f>[2]outid!AR1501</f>
        <v>12.111000000000301</v>
      </c>
      <c r="AS923" s="7">
        <f>[2]outid!AS1501</f>
        <v>9.1049999999980002</v>
      </c>
      <c r="AT923" s="7">
        <f>[2]outid!AT1501</f>
        <v>6.9000000000066501</v>
      </c>
      <c r="AU923" s="7">
        <f>[2]outid!AU1501</f>
        <v>6.1829999999941503</v>
      </c>
      <c r="AV923" s="7">
        <f>[2]outid!AV1501</f>
        <v>8.3460000000029293</v>
      </c>
      <c r="AW923" s="7">
        <f>[2]outid!AW1501</f>
        <v>7.5839999999984</v>
      </c>
      <c r="AX923" s="7">
        <f>[2]outid!AX1501</f>
        <v>5.6349999999926803</v>
      </c>
      <c r="AY923" s="7">
        <f>[2]outid!AY1501</f>
        <v>4.6069999999932101</v>
      </c>
      <c r="AZ923" s="7">
        <f>[2]outid!AZ1501</f>
        <v>3.3289999999937501</v>
      </c>
      <c r="BA923" s="7">
        <f>[2]outid!BA1501</f>
        <v>3.69300000000346</v>
      </c>
      <c r="BB923" s="7">
        <f>[2]outid!BB1501</f>
        <v>4.67499999999667</v>
      </c>
      <c r="BC923" s="7">
        <f>[2]outid!BC1501</f>
        <v>4.4499999999970896</v>
      </c>
    </row>
    <row r="924" spans="1:55" x14ac:dyDescent="0.2">
      <c r="A924" t="s">
        <v>10</v>
      </c>
      <c r="B924">
        <v>170</v>
      </c>
      <c r="C924">
        <v>2011</v>
      </c>
      <c r="D924" s="7">
        <f>[2]outid!D1502</f>
        <v>3.5330000000041202</v>
      </c>
      <c r="E924" s="7">
        <f>[2]outid!E1502</f>
        <v>3.44300000000346</v>
      </c>
      <c r="F924" s="7">
        <f>[2]outid!F1502</f>
        <v>4.5299999999946801</v>
      </c>
      <c r="G924" s="7">
        <f>[2]outid!G1502</f>
        <v>4.5079999999974696</v>
      </c>
      <c r="H924" s="7">
        <f>[2]outid!H1502</f>
        <v>3.88700000000452</v>
      </c>
      <c r="I924" s="7">
        <f>[2]outid!I1502</f>
        <v>3.5449999999920201</v>
      </c>
      <c r="J924" s="7">
        <f>[2]outid!J1502</f>
        <v>2.79899999999907</v>
      </c>
      <c r="K924" s="7">
        <f>[2]outid!K1502</f>
        <v>2.53400000000173</v>
      </c>
      <c r="L924" s="7">
        <f>[2]outid!L1502</f>
        <v>2.20100000000093</v>
      </c>
      <c r="M924" s="7">
        <f>[2]outid!M1502</f>
        <v>2.1699999999920201</v>
      </c>
      <c r="N924" s="7">
        <f>[2]outid!N1502</f>
        <v>2.0110000000069199</v>
      </c>
      <c r="O924" s="7">
        <f>[2]outid!O1502</f>
        <v>2.8849999999926799</v>
      </c>
      <c r="P924" s="7">
        <f>[2]outid!P1502</f>
        <v>3.5309999999922801</v>
      </c>
      <c r="Q924" s="7">
        <f>[2]outid!Q1502</f>
        <v>8.8769999999952098</v>
      </c>
      <c r="R924" s="7">
        <f>[2]outid!R1502</f>
        <v>8.9379999999987998</v>
      </c>
      <c r="S924" s="7">
        <f>[2]outid!S1502</f>
        <v>8.31800000000346</v>
      </c>
      <c r="T924" s="7">
        <f>[2]outid!T1502</f>
        <v>17.032000000006501</v>
      </c>
      <c r="U924" s="7">
        <f>[2]outid!U1502</f>
        <v>52.306999999996499</v>
      </c>
      <c r="V924" s="7">
        <f>[2]outid!V1502</f>
        <v>24.213000000005501</v>
      </c>
      <c r="W924" s="7">
        <f>[2]outid!W1502</f>
        <v>45.334999999996</v>
      </c>
      <c r="X924" s="7">
        <f>[2]outid!X1502</f>
        <v>61.694000000001097</v>
      </c>
      <c r="Y924" s="7">
        <f>[2]outid!Y1502</f>
        <v>51.998000000004801</v>
      </c>
      <c r="Z924" s="7">
        <f>[2]outid!Z1502</f>
        <v>67.660999999996903</v>
      </c>
      <c r="AA924" s="7">
        <f>[2]outid!AA1502</f>
        <v>77.039000000006396</v>
      </c>
      <c r="AB924" s="7">
        <f>[2]outid!AB1502</f>
        <v>69.979000000000397</v>
      </c>
      <c r="AC924" s="7">
        <f>[2]outid!AC1502</f>
        <v>67.471000000002903</v>
      </c>
      <c r="AD924" s="7">
        <f>[2]outid!AD1502</f>
        <v>62.777999999999501</v>
      </c>
      <c r="AE924" s="7">
        <f>[2]outid!AE1502</f>
        <v>53.668999999994398</v>
      </c>
      <c r="AF924" s="7">
        <f>[2]outid!AF1502</f>
        <v>48.828999999993698</v>
      </c>
      <c r="AG924" s="7">
        <f>[2]outid!AG1502</f>
        <v>37.9700000000053</v>
      </c>
      <c r="AH924" s="7">
        <f>[2]outid!AH1502</f>
        <v>31.1990000000057</v>
      </c>
      <c r="AI924" s="7">
        <f>[2]outid!AI1502</f>
        <v>24.706000000005599</v>
      </c>
      <c r="AJ924" s="7">
        <f>[2]outid!AJ1502</f>
        <v>18.272999999994799</v>
      </c>
      <c r="AK924" s="7">
        <f>[2]outid!AK1502</f>
        <v>14.5900000000007</v>
      </c>
      <c r="AL924" s="7">
        <f>[2]outid!AL1502</f>
        <v>14.3940000000044</v>
      </c>
      <c r="AM924" s="7">
        <f>[2]outid!AM1502</f>
        <v>10.6059999999956</v>
      </c>
      <c r="AN924" s="7">
        <f>[2]outid!AN1502</f>
        <v>7.9140000000063901</v>
      </c>
      <c r="AO924" s="7">
        <f>[2]outid!AO1502</f>
        <v>9.7760000000042595</v>
      </c>
      <c r="AP924" s="7">
        <f>[2]outid!AP1502</f>
        <v>4.3909999999949401</v>
      </c>
      <c r="AQ924" s="7">
        <f>[2]outid!AQ1502</f>
        <v>8.1650000000039906</v>
      </c>
      <c r="AR924" s="7">
        <f>[2]outid!AR1502</f>
        <v>11.759999999992701</v>
      </c>
      <c r="AS924" s="7">
        <f>[2]outid!AS1502</f>
        <v>9.7330000000074506</v>
      </c>
      <c r="AT924" s="7">
        <f>[2]outid!AT1502</f>
        <v>9.4029999999994693</v>
      </c>
      <c r="AU924" s="7">
        <f>[2]outid!AU1502</f>
        <v>6.9070000000065201</v>
      </c>
      <c r="AV924" s="7">
        <f>[2]outid!AV1502</f>
        <v>4.5359999999969398</v>
      </c>
      <c r="AW924" s="7">
        <f>[2]outid!AW1502</f>
        <v>3.6300000000046602</v>
      </c>
      <c r="AX924" s="7">
        <f>[2]outid!AX1502</f>
        <v>3.65999999999933</v>
      </c>
      <c r="AY924" s="7">
        <f>[2]outid!AY1502</f>
        <v>4.1640000000063901</v>
      </c>
      <c r="AZ924" s="7">
        <f>[2]outid!AZ1502</f>
        <v>3.3019999999918799</v>
      </c>
      <c r="BA924" s="7">
        <f>[2]outid!BA1502</f>
        <v>2.7340000000050599</v>
      </c>
      <c r="BB924" s="7">
        <f>[2]outid!BB1502</f>
        <v>2.1910000000082501</v>
      </c>
      <c r="BC924" s="7">
        <f>[2]outid!BC1502</f>
        <v>1.51799999999639</v>
      </c>
    </row>
    <row r="925" spans="1:55" x14ac:dyDescent="0.2">
      <c r="A925" t="s">
        <v>10</v>
      </c>
      <c r="B925">
        <v>170</v>
      </c>
      <c r="C925">
        <v>2012</v>
      </c>
      <c r="D925" s="7">
        <f>[2]outid!D1503</f>
        <v>2.0089999999950798</v>
      </c>
      <c r="E925" s="7">
        <f>[2]outid!E1503</f>
        <v>2.2249999999933499</v>
      </c>
      <c r="F925" s="7">
        <f>[2]outid!F1503</f>
        <v>2.0620000000012002</v>
      </c>
      <c r="G925" s="7">
        <f>[2]outid!G1503</f>
        <v>1.6920000000058499</v>
      </c>
      <c r="H925" s="7">
        <f>[2]outid!H1503</f>
        <v>1.8930000000067899</v>
      </c>
      <c r="I925" s="7">
        <f>[2]outid!I1503</f>
        <v>3.1300000000046602</v>
      </c>
      <c r="J925" s="7">
        <f>[2]outid!J1503</f>
        <v>3.0410000000016</v>
      </c>
      <c r="K925" s="7">
        <f>[2]outid!K1503</f>
        <v>2.1650000000039902</v>
      </c>
      <c r="L925" s="7">
        <f>[2]outid!L1503</f>
        <v>1.92900000000373</v>
      </c>
      <c r="M925" s="7">
        <f>[2]outid!M1503</f>
        <v>1.9329999999941501</v>
      </c>
      <c r="N925" s="7">
        <f>[2]outid!N1503</f>
        <v>2.9749999999933499</v>
      </c>
      <c r="O925" s="7">
        <f>[2]outid!O1503</f>
        <v>4.15900000000173</v>
      </c>
      <c r="P925" s="7">
        <f>[2]outid!P1503</f>
        <v>4.4780000000027904</v>
      </c>
      <c r="Q925" s="7">
        <f>[2]outid!Q1503</f>
        <v>8.8930000000067793</v>
      </c>
      <c r="R925" s="7">
        <f>[2]outid!R1503</f>
        <v>9.2190000000077195</v>
      </c>
      <c r="S925" s="7">
        <f>[2]outid!S1503</f>
        <v>11.161999999994499</v>
      </c>
      <c r="T925" s="7">
        <f>[2]outid!T1503</f>
        <v>35.379000000007103</v>
      </c>
      <c r="U925" s="7">
        <f>[2]outid!U1503</f>
        <v>39.3199999999987</v>
      </c>
      <c r="V925" s="7">
        <f>[2]outid!V1503</f>
        <v>27.346000000002899</v>
      </c>
      <c r="W925" s="7">
        <f>[2]outid!W1503</f>
        <v>36.678000000006101</v>
      </c>
      <c r="X925" s="7">
        <f>[2]outid!X1503</f>
        <v>44.134999999992701</v>
      </c>
      <c r="Y925" s="7">
        <f>[2]outid!Y1503</f>
        <v>32.828999999993698</v>
      </c>
      <c r="Z925" s="7">
        <f>[2]outid!Z1503</f>
        <v>55.691000000008302</v>
      </c>
      <c r="AA925" s="7">
        <f>[2]outid!AA1503</f>
        <v>47.676999999991899</v>
      </c>
      <c r="AB925" s="7">
        <f>[2]outid!AB1503</f>
        <v>61.103000000002801</v>
      </c>
      <c r="AC925" s="7">
        <f>[2]outid!AC1503</f>
        <v>66.202999999996095</v>
      </c>
      <c r="AD925" s="7">
        <f>[2]outid!AD1503</f>
        <v>52.9300000000013</v>
      </c>
      <c r="AE925" s="7">
        <f>[2]outid!AE1503</f>
        <v>41.877999999992802</v>
      </c>
      <c r="AF925" s="7">
        <f>[2]outid!AF1503</f>
        <v>35.426999999991899</v>
      </c>
      <c r="AG925" s="7">
        <f>[2]outid!AG1503</f>
        <v>26.5690000000011</v>
      </c>
      <c r="AH925" s="7">
        <f>[2]outid!AH1503</f>
        <v>19.409000000001701</v>
      </c>
      <c r="AI925" s="7">
        <f>[2]outid!AI1503</f>
        <v>16.389999999997301</v>
      </c>
      <c r="AJ925" s="7">
        <f>[2]outid!AJ1503</f>
        <v>15.1360000000069</v>
      </c>
      <c r="AK925" s="7">
        <f>[2]outid!AK1503</f>
        <v>11.6440000000044</v>
      </c>
      <c r="AL925" s="7">
        <f>[2]outid!AL1503</f>
        <v>6.8909999999949401</v>
      </c>
      <c r="AM925" s="7">
        <f>[2]outid!AM1503</f>
        <v>4.5190000000043904</v>
      </c>
      <c r="AN925" s="7">
        <f>[2]outid!AN1503</f>
        <v>5.7260000000075797</v>
      </c>
      <c r="AO925" s="7">
        <f>[2]outid!AO1503</f>
        <v>5.9560000000055897</v>
      </c>
      <c r="AP925" s="7">
        <f>[2]outid!AP1503</f>
        <v>5.3269999999985398</v>
      </c>
      <c r="AQ925" s="7">
        <f>[2]outid!AQ1503</f>
        <v>5.2799999999946801</v>
      </c>
      <c r="AR925" s="7">
        <f>[2]outid!AR1503</f>
        <v>4.6829999999941503</v>
      </c>
      <c r="AS925" s="7">
        <f>[2]outid!AS1503</f>
        <v>9.45000000000333</v>
      </c>
      <c r="AT925" s="7">
        <f>[2]outid!AT1503</f>
        <v>14.25</v>
      </c>
      <c r="AU925" s="7">
        <f>[2]outid!AU1503</f>
        <v>16.523999999992402</v>
      </c>
      <c r="AV925" s="7">
        <f>[2]outid!AV1503</f>
        <v>23.9609999999936</v>
      </c>
      <c r="AW925" s="7">
        <f>[2]outid!AW1503</f>
        <v>15.0810000000056</v>
      </c>
      <c r="AX925" s="7">
        <f>[2]outid!AX1503</f>
        <v>10.8370000000078</v>
      </c>
      <c r="AY925" s="7">
        <f>[2]outid!AY1503</f>
        <v>8.7879999999921505</v>
      </c>
      <c r="AZ925" s="7">
        <f>[2]outid!AZ1503</f>
        <v>8.57500000000333</v>
      </c>
      <c r="BA925" s="7">
        <f>[2]outid!BA1503</f>
        <v>7.5050000000046602</v>
      </c>
      <c r="BB925" s="7">
        <f>[2]outid!BB1503</f>
        <v>5.9599999999960103</v>
      </c>
      <c r="BC925" s="7">
        <f>[2]outid!BC1503</f>
        <v>4.1549999999988403</v>
      </c>
    </row>
    <row r="926" spans="1:55" x14ac:dyDescent="0.2">
      <c r="A926" t="s">
        <v>10</v>
      </c>
      <c r="B926">
        <v>170</v>
      </c>
      <c r="C926">
        <v>2013</v>
      </c>
      <c r="D926" s="7">
        <f>[2]outid!D1504</f>
        <v>2.9539999999937501</v>
      </c>
      <c r="E926" s="7">
        <f>[2]outid!E1504</f>
        <v>2.93600000000359</v>
      </c>
      <c r="F926" s="7">
        <f>[2]outid!F1504</f>
        <v>2.4490000000057202</v>
      </c>
      <c r="G926" s="7">
        <f>[2]outid!G1504</f>
        <v>2.1679999999968098</v>
      </c>
      <c r="H926" s="7">
        <f>[2]outid!H1504</f>
        <v>2.0719999999938801</v>
      </c>
      <c r="I926" s="7">
        <f>[2]outid!I1504</f>
        <v>2.0769999999985398</v>
      </c>
      <c r="J926" s="7">
        <f>[2]outid!J1504</f>
        <v>1.9749999999933501</v>
      </c>
      <c r="K926" s="7">
        <f>[2]outid!K1504</f>
        <v>1.78300000000412</v>
      </c>
      <c r="L926" s="7">
        <f>[2]outid!L1504</f>
        <v>1.86800000000013</v>
      </c>
      <c r="M926" s="7">
        <f>[2]outid!M1504</f>
        <v>1.90399999999707</v>
      </c>
      <c r="N926" s="7">
        <f>[2]outid!N1504</f>
        <v>2.69400000000106</v>
      </c>
      <c r="O926" s="7">
        <f>[2]outid!O1504</f>
        <v>3.9749999999933499</v>
      </c>
      <c r="P926" s="7">
        <f>[2]outid!P1504</f>
        <v>3.70000000000333</v>
      </c>
      <c r="Q926" s="7">
        <f>[2]outid!Q1504</f>
        <v>11.1010000000076</v>
      </c>
      <c r="R926" s="7">
        <f>[2]outid!R1504</f>
        <v>14.1170000000025</v>
      </c>
      <c r="S926" s="7">
        <f>[2]outid!S1504</f>
        <v>11.436000000003601</v>
      </c>
      <c r="T926" s="7">
        <f>[2]outid!T1504</f>
        <v>12.5159999999949</v>
      </c>
      <c r="U926" s="7">
        <f>[2]outid!U1504</f>
        <v>44.203999999993698</v>
      </c>
      <c r="V926" s="7">
        <f>[2]outid!V1504</f>
        <v>35.257999999997502</v>
      </c>
      <c r="W926" s="7">
        <f>[2]outid!W1504</f>
        <v>59.229999999998</v>
      </c>
      <c r="X926" s="7">
        <f>[2]outid!X1504</f>
        <v>51.028999999997097</v>
      </c>
      <c r="Y926" s="7">
        <f>[2]outid!Y1504</f>
        <v>42.280999999992297</v>
      </c>
      <c r="Z926" s="7">
        <f>[2]outid!Z1504</f>
        <v>46.699000000005697</v>
      </c>
      <c r="AA926" s="7">
        <f>[2]outid!AA1504</f>
        <v>45.502999999992802</v>
      </c>
      <c r="AB926" s="7">
        <f>[2]outid!AB1504</f>
        <v>53.027999999999501</v>
      </c>
      <c r="AC926" s="7">
        <f>[2]outid!AC1504</f>
        <v>44.354999999998</v>
      </c>
      <c r="AD926" s="7">
        <f>[2]outid!AD1504</f>
        <v>42.034000000001697</v>
      </c>
      <c r="AE926" s="7">
        <f>[2]outid!AE1504</f>
        <v>28.895000000002</v>
      </c>
      <c r="AF926" s="7">
        <f>[2]outid!AF1504</f>
        <v>19.811000000003599</v>
      </c>
      <c r="AG926" s="7">
        <f>[2]outid!AG1504</f>
        <v>17.398999999992402</v>
      </c>
      <c r="AH926" s="7">
        <f>[2]outid!AH1504</f>
        <v>18.138000000002101</v>
      </c>
      <c r="AI926" s="7">
        <f>[2]outid!AI1504</f>
        <v>15.741000000004901</v>
      </c>
      <c r="AJ926" s="7">
        <f>[2]outid!AJ1504</f>
        <v>13.7929999999968</v>
      </c>
      <c r="AK926" s="7">
        <f>[2]outid!AK1504</f>
        <v>10.563999999996399</v>
      </c>
      <c r="AL926" s="7">
        <f>[2]outid!AL1504</f>
        <v>8.70000000000333</v>
      </c>
      <c r="AM926" s="7">
        <f>[2]outid!AM1504</f>
        <v>8.5999999999933507</v>
      </c>
      <c r="AN926" s="7">
        <f>[2]outid!AN1504</f>
        <v>8.5800000000079795</v>
      </c>
      <c r="AO926" s="7">
        <f>[2]outid!AO1504</f>
        <v>8.8450000000053208</v>
      </c>
      <c r="AP926" s="7">
        <f>[2]outid!AP1504</f>
        <v>95.092999999993495</v>
      </c>
      <c r="AQ926" s="7">
        <f>[2]outid!AQ1504</f>
        <v>15.426999999991899</v>
      </c>
      <c r="AR926" s="7">
        <f>[2]outid!AR1504</f>
        <v>12.4410000000082</v>
      </c>
      <c r="AS926" s="7">
        <f>[2]outid!AS1504</f>
        <v>9.0209999999995993</v>
      </c>
      <c r="AT926" s="7">
        <f>[2]outid!AT1504</f>
        <v>6.9710000000029302</v>
      </c>
      <c r="AU926" s="7">
        <f>[2]outid!AU1504</f>
        <v>5.5040000000070499</v>
      </c>
      <c r="AV926" s="7">
        <f>[2]outid!AV1504</f>
        <v>4.0489999999990696</v>
      </c>
      <c r="AW926" s="7">
        <f>[2]outid!AW1504</f>
        <v>3.9420000000058502</v>
      </c>
      <c r="AX926" s="7">
        <f>[2]outid!AX1504</f>
        <v>3.4700000000053199</v>
      </c>
      <c r="AY926" s="7">
        <f>[2]outid!AY1504</f>
        <v>2.9869999999978698</v>
      </c>
      <c r="AZ926" s="7">
        <f>[2]outid!AZ1504</f>
        <v>2.1780000000061199</v>
      </c>
      <c r="BA926" s="7">
        <f>[2]outid!BA1504</f>
        <v>1.8730000000047899</v>
      </c>
      <c r="BB926" s="7">
        <f>[2]outid!BB1504</f>
        <v>1.9350000000059899</v>
      </c>
      <c r="BC926" s="7">
        <f>[2]outid!BC1504</f>
        <v>1.83599999999569</v>
      </c>
    </row>
    <row r="927" spans="1:55" x14ac:dyDescent="0.2">
      <c r="A927" t="s">
        <v>10</v>
      </c>
      <c r="B927">
        <v>170</v>
      </c>
      <c r="C927">
        <v>2014</v>
      </c>
      <c r="D927" s="7">
        <f>[2]outid!D1505</f>
        <v>1.92399999999907</v>
      </c>
      <c r="E927" s="7">
        <f>[2]outid!E1505</f>
        <v>2.0699999999986698</v>
      </c>
      <c r="F927" s="7">
        <f>[2]outid!F1505</f>
        <v>2.0820000000031902</v>
      </c>
      <c r="G927" s="7">
        <f>[2]outid!G1505</f>
        <v>1.7879999999921501</v>
      </c>
      <c r="H927" s="7">
        <f>[2]outid!H1505</f>
        <v>1.56800000000346</v>
      </c>
      <c r="I927" s="7">
        <f>[2]outid!I1505</f>
        <v>1.40399999999707</v>
      </c>
      <c r="J927" s="7">
        <f>[2]outid!J1505</f>
        <v>1.4469999999938801</v>
      </c>
      <c r="K927" s="7">
        <f>[2]outid!K1505</f>
        <v>1.5660000000082499</v>
      </c>
      <c r="L927" s="7">
        <f>[2]outid!L1505</f>
        <v>1.77700000000186</v>
      </c>
      <c r="M927" s="7">
        <f>[2]outid!M1505</f>
        <v>2.5550000000013302</v>
      </c>
      <c r="N927" s="7">
        <f>[2]outid!N1505</f>
        <v>4.6360000000069199</v>
      </c>
      <c r="O927" s="7">
        <f>[2]outid!O1505</f>
        <v>5.5359999999969398</v>
      </c>
      <c r="P927" s="7">
        <f>[2]outid!P1505</f>
        <v>4.2739999999924203</v>
      </c>
      <c r="Q927" s="7">
        <f>[2]outid!Q1505</f>
        <v>5.6529999999994702</v>
      </c>
      <c r="R927" s="7">
        <f>[2]outid!R1505</f>
        <v>11.131000000002301</v>
      </c>
      <c r="S927" s="7">
        <f>[2]outid!S1505</f>
        <v>12.366000000004901</v>
      </c>
      <c r="T927" s="7">
        <f>[2]outid!T1505</f>
        <v>15.1529999999995</v>
      </c>
      <c r="U927" s="7">
        <f>[2]outid!U1505</f>
        <v>20.1790000000037</v>
      </c>
      <c r="V927" s="7">
        <f>[2]outid!V1505</f>
        <v>22.537999999992099</v>
      </c>
      <c r="W927" s="7">
        <f>[2]outid!W1505</f>
        <v>33.807999999994102</v>
      </c>
      <c r="X927" s="7">
        <f>[2]outid!X1505</f>
        <v>63.111999999997899</v>
      </c>
      <c r="Y927" s="7">
        <f>[2]outid!Y1505</f>
        <v>62.987999999995502</v>
      </c>
      <c r="Z927" s="7">
        <f>[2]outid!Z1505</f>
        <v>53.411999999994499</v>
      </c>
      <c r="AA927" s="7">
        <f>[2]outid!AA1505</f>
        <v>52.256999999999898</v>
      </c>
      <c r="AB927" s="7">
        <f>[2]outid!AB1505</f>
        <v>110.921000000006</v>
      </c>
      <c r="AC927" s="7">
        <f>[2]outid!AC1505</f>
        <v>71.3250000000033</v>
      </c>
      <c r="AD927" s="7">
        <f>[2]outid!AD1505</f>
        <v>55.502999999992802</v>
      </c>
      <c r="AE927" s="7">
        <f>[2]outid!AE1505</f>
        <v>45.491000000004902</v>
      </c>
      <c r="AF927" s="7">
        <f>[2]outid!AF1505</f>
        <v>36.501999999995199</v>
      </c>
      <c r="AG927" s="7">
        <f>[2]outid!AG1505</f>
        <v>26.786999999994499</v>
      </c>
      <c r="AH927" s="7">
        <f>[2]outid!AH1505</f>
        <v>20.521999999997199</v>
      </c>
      <c r="AI927" s="7">
        <f>[2]outid!AI1505</f>
        <v>17.2150000000007</v>
      </c>
      <c r="AJ927" s="7">
        <f>[2]outid!AJ1505</f>
        <v>14.974999999993299</v>
      </c>
      <c r="AK927" s="7">
        <f>[2]outid!AK1505</f>
        <v>16.028999999997101</v>
      </c>
      <c r="AL927" s="7">
        <f>[2]outid!AL1505</f>
        <v>12.7260000000076</v>
      </c>
      <c r="AM927" s="7">
        <f>[2]outid!AM1505</f>
        <v>11.8790000000071</v>
      </c>
      <c r="AN927" s="7">
        <f>[2]outid!AN1505</f>
        <v>9.9599999999960094</v>
      </c>
      <c r="AO927" s="7">
        <f>[2]outid!AO1505</f>
        <v>9.1839999999917499</v>
      </c>
      <c r="AP927" s="7">
        <f>[2]outid!AP1505</f>
        <v>8.0600000000059904</v>
      </c>
      <c r="AQ927" s="7">
        <f>[2]outid!AQ1505</f>
        <v>7.9900000000073197</v>
      </c>
      <c r="AR927" s="7">
        <f>[2]outid!AR1505</f>
        <v>7.09099999999827</v>
      </c>
      <c r="AS927" s="7">
        <f>[2]outid!AS1505</f>
        <v>6.2410000000049202</v>
      </c>
      <c r="AT927" s="7">
        <f>[2]outid!AT1505</f>
        <v>9.3240000000057197</v>
      </c>
      <c r="AU927" s="7">
        <f>[2]outid!AU1505</f>
        <v>8.7400000000073206</v>
      </c>
      <c r="AV927" s="7">
        <f>[2]outid!AV1505</f>
        <v>10.911999999994499</v>
      </c>
      <c r="AW927" s="7">
        <f>[2]outid!AW1505</f>
        <v>8.6510000000042595</v>
      </c>
      <c r="AX927" s="7">
        <f>[2]outid!AX1505</f>
        <v>6.0089999999950798</v>
      </c>
      <c r="AY927" s="7">
        <f>[2]outid!AY1505</f>
        <v>8.1780000000061204</v>
      </c>
      <c r="AZ927" s="7">
        <f>[2]outid!AZ1505</f>
        <v>7.8120000000012002</v>
      </c>
      <c r="BA927" s="7">
        <f>[2]outid!BA1505</f>
        <v>8.6469999999972096</v>
      </c>
      <c r="BB927" s="7">
        <f>[2]outid!BB1505</f>
        <v>7.5060000000022598</v>
      </c>
      <c r="BC927" s="7">
        <f>[2]outid!BC1505</f>
        <v>5.34799999999814</v>
      </c>
    </row>
    <row r="928" spans="1:55" x14ac:dyDescent="0.2">
      <c r="A928" t="s">
        <v>10</v>
      </c>
      <c r="B928">
        <v>170</v>
      </c>
      <c r="C928">
        <v>2015</v>
      </c>
      <c r="D928" s="7">
        <f>[2]outid!D1506</f>
        <v>3.6679999999968098</v>
      </c>
      <c r="E928" s="7">
        <f>[2]outid!E1506</f>
        <v>3.4679999999934799</v>
      </c>
      <c r="F928" s="7">
        <f>[2]outid!F1506</f>
        <v>3</v>
      </c>
      <c r="G928" s="7">
        <f>[2]outid!G1506</f>
        <v>3.2799999999946801</v>
      </c>
      <c r="H928" s="7">
        <f>[2]outid!H1506</f>
        <v>4.0709999999962703</v>
      </c>
      <c r="I928" s="7">
        <f>[2]outid!I1506</f>
        <v>8.4609999999936107</v>
      </c>
      <c r="J928" s="7">
        <f>[2]outid!J1506</f>
        <v>9.4109999999969407</v>
      </c>
      <c r="K928" s="7">
        <f>[2]outid!K1506</f>
        <v>6.9220000000038597</v>
      </c>
      <c r="L928" s="7">
        <f>[2]outid!L1506</f>
        <v>5.2019999999985398</v>
      </c>
      <c r="M928" s="7">
        <f>[2]outid!M1506</f>
        <v>5.7550000000046602</v>
      </c>
      <c r="N928" s="7">
        <f>[2]outid!N1506</f>
        <v>12.251999999995199</v>
      </c>
      <c r="O928" s="7">
        <f>[2]outid!O1506</f>
        <v>18.617000000002498</v>
      </c>
      <c r="P928" s="7">
        <f>[2]outid!P1506</f>
        <v>17.6800000000013</v>
      </c>
      <c r="Q928" s="7">
        <f>[2]outid!Q1506</f>
        <v>19.488999999993101</v>
      </c>
      <c r="R928" s="7">
        <f>[2]outid!R1506</f>
        <v>14.9259999999943</v>
      </c>
      <c r="S928" s="7">
        <f>[2]outid!S1506</f>
        <v>13.2459999999929</v>
      </c>
      <c r="T928" s="7">
        <f>[2]outid!T1506</f>
        <v>15.682999999994101</v>
      </c>
      <c r="U928" s="7">
        <f>[2]outid!U1506</f>
        <v>19.7849999999993</v>
      </c>
      <c r="V928" s="7">
        <f>[2]outid!V1506</f>
        <v>21.965999999998299</v>
      </c>
      <c r="W928" s="7">
        <f>[2]outid!W1506</f>
        <v>21.349999999993301</v>
      </c>
      <c r="X928" s="7">
        <f>[2]outid!X1506</f>
        <v>26.235000000002699</v>
      </c>
      <c r="Y928" s="7">
        <f>[2]outid!Y1506</f>
        <v>45.679000000003697</v>
      </c>
      <c r="Z928" s="7">
        <f>[2]outid!Z1506</f>
        <v>53.014999999997301</v>
      </c>
      <c r="AA928" s="7">
        <f>[2]outid!AA1506</f>
        <v>40.423000000001501</v>
      </c>
      <c r="AB928" s="7">
        <f>[2]outid!AB1506</f>
        <v>25.948000000008101</v>
      </c>
      <c r="AC928" s="7">
        <f>[2]outid!AC1506</f>
        <v>21.865000000007299</v>
      </c>
      <c r="AD928" s="7">
        <f>[2]outid!AD1506</f>
        <v>20.653999999997101</v>
      </c>
      <c r="AE928" s="7">
        <f>[2]outid!AE1506</f>
        <v>15.426999999991899</v>
      </c>
      <c r="AF928" s="7">
        <f>[2]outid!AF1506</f>
        <v>13.4580000000008</v>
      </c>
      <c r="AG928" s="7">
        <f>[2]outid!AG1506</f>
        <v>10.4990000000024</v>
      </c>
      <c r="AH928" s="7">
        <f>[2]outid!AH1506</f>
        <v>8.2140000000030593</v>
      </c>
      <c r="AI928" s="7">
        <f>[2]outid!AI1506</f>
        <v>7.80699999999654</v>
      </c>
      <c r="AJ928" s="7">
        <f>[2]outid!AJ1506</f>
        <v>7.4309999999989396</v>
      </c>
      <c r="AK928" s="7">
        <f>[2]outid!AK1506</f>
        <v>6.8800000000046602</v>
      </c>
      <c r="AL928" s="7">
        <f>[2]outid!AL1506</f>
        <v>8.9900000000073206</v>
      </c>
      <c r="AM928" s="7">
        <f>[2]outid!AM1506</f>
        <v>7.0400000000039897</v>
      </c>
      <c r="AN928" s="7">
        <f>[2]outid!AN1506</f>
        <v>6.6150000000073197</v>
      </c>
      <c r="AO928" s="7">
        <f>[2]outid!AO1506</f>
        <v>6.4749999999933499</v>
      </c>
      <c r="AP928" s="7">
        <f>[2]outid!AP1506</f>
        <v>5.8860000000069199</v>
      </c>
      <c r="AQ928" s="7">
        <f>[2]outid!AQ1506</f>
        <v>5.1220000000071799</v>
      </c>
      <c r="AR928" s="7">
        <f>[2]outid!AR1506</f>
        <v>4.8839999999950798</v>
      </c>
      <c r="AS928" s="7">
        <f>[2]outid!AS1506</f>
        <v>4.5830000000008004</v>
      </c>
      <c r="AT928" s="7">
        <f>[2]outid!AT1506</f>
        <v>4.0299999999946801</v>
      </c>
      <c r="AU928" s="7">
        <f>[2]outid!AU1506</f>
        <v>4.78400000000173</v>
      </c>
      <c r="AV928" s="7">
        <f>[2]outid!AV1506</f>
        <v>4.9939999999977402</v>
      </c>
      <c r="AW928" s="7">
        <f>[2]outid!AW1506</f>
        <v>6.7420000000025304</v>
      </c>
      <c r="AX928" s="7">
        <f>[2]outid!AX1506</f>
        <v>6.5429999999968098</v>
      </c>
      <c r="AY928" s="7">
        <f>[2]outid!AY1506</f>
        <v>4.3790000000070499</v>
      </c>
      <c r="AZ928" s="7">
        <f>[2]outid!AZ1506</f>
        <v>4.5359999999969398</v>
      </c>
      <c r="BA928" s="7">
        <f>[2]outid!BA1506</f>
        <v>10.7999999999967</v>
      </c>
      <c r="BB928" s="7">
        <f>[2]outid!BB1506</f>
        <v>7.5740000000057197</v>
      </c>
      <c r="BC928" s="7">
        <f>[2]outid!BC1506</f>
        <v>4.7780000000056999</v>
      </c>
    </row>
    <row r="931" spans="1:55" ht="21" x14ac:dyDescent="0.25">
      <c r="A931" s="5" t="s">
        <v>48</v>
      </c>
    </row>
    <row r="932" spans="1:55" x14ac:dyDescent="0.2">
      <c r="A932" t="s">
        <v>7</v>
      </c>
      <c r="B932" t="s">
        <v>8</v>
      </c>
      <c r="C932" t="s">
        <v>9</v>
      </c>
      <c r="D932" s="13">
        <v>45664</v>
      </c>
      <c r="E932" s="14">
        <v>45671</v>
      </c>
      <c r="F932" s="14">
        <v>45678</v>
      </c>
      <c r="G932" s="14">
        <v>45685</v>
      </c>
      <c r="H932" s="14">
        <v>45692</v>
      </c>
      <c r="I932" s="14">
        <v>45699</v>
      </c>
      <c r="J932" s="14">
        <v>45706</v>
      </c>
      <c r="K932" s="14">
        <v>45713</v>
      </c>
      <c r="L932" s="14">
        <v>45720</v>
      </c>
      <c r="M932" s="14">
        <v>45727</v>
      </c>
      <c r="N932" s="14">
        <v>45734</v>
      </c>
      <c r="O932" s="14">
        <v>45741</v>
      </c>
      <c r="P932" s="14">
        <v>45748</v>
      </c>
      <c r="Q932" s="14">
        <v>45755</v>
      </c>
      <c r="R932" s="14">
        <v>45762</v>
      </c>
      <c r="S932" s="14">
        <v>45769</v>
      </c>
      <c r="T932" s="14">
        <v>45776</v>
      </c>
      <c r="U932" s="14">
        <v>45783</v>
      </c>
      <c r="V932" s="14">
        <v>45790</v>
      </c>
      <c r="W932" s="14">
        <v>45797</v>
      </c>
      <c r="X932" s="14">
        <v>45804</v>
      </c>
      <c r="Y932" s="14">
        <v>45811</v>
      </c>
      <c r="Z932" s="14">
        <v>45818</v>
      </c>
      <c r="AA932" s="14">
        <v>45825</v>
      </c>
      <c r="AB932" s="14">
        <v>45832</v>
      </c>
      <c r="AC932" s="14">
        <v>45839</v>
      </c>
      <c r="AD932" s="14">
        <v>45846</v>
      </c>
      <c r="AE932" s="14">
        <v>45853</v>
      </c>
      <c r="AF932" s="14">
        <v>45860</v>
      </c>
      <c r="AG932" s="14">
        <v>45867</v>
      </c>
      <c r="AH932" s="14">
        <v>45874</v>
      </c>
      <c r="AI932" s="14">
        <v>45881</v>
      </c>
      <c r="AJ932" s="14">
        <v>45888</v>
      </c>
      <c r="AK932" s="14">
        <v>45895</v>
      </c>
      <c r="AL932" s="14">
        <v>45902</v>
      </c>
      <c r="AM932" s="14">
        <v>45909</v>
      </c>
      <c r="AN932" s="14">
        <v>45916</v>
      </c>
      <c r="AO932" s="14">
        <v>45923</v>
      </c>
      <c r="AP932" s="14">
        <v>45930</v>
      </c>
      <c r="AQ932" s="14">
        <v>45937</v>
      </c>
      <c r="AR932" s="14">
        <v>45944</v>
      </c>
      <c r="AS932" s="14">
        <v>45951</v>
      </c>
      <c r="AT932" s="14">
        <v>45958</v>
      </c>
      <c r="AU932" s="14">
        <v>45965</v>
      </c>
      <c r="AV932" s="14">
        <v>45972</v>
      </c>
      <c r="AW932" s="14">
        <v>45979</v>
      </c>
      <c r="AX932" s="14">
        <v>45986</v>
      </c>
      <c r="AY932" s="14">
        <v>45993</v>
      </c>
      <c r="AZ932" s="14">
        <v>46000</v>
      </c>
      <c r="BA932" s="14">
        <v>46007</v>
      </c>
      <c r="BB932" s="14">
        <v>46014</v>
      </c>
      <c r="BC932" s="14">
        <v>46022</v>
      </c>
    </row>
    <row r="933" spans="1:55" x14ac:dyDescent="0.2">
      <c r="A933" t="s">
        <v>10</v>
      </c>
      <c r="B933">
        <v>170</v>
      </c>
      <c r="C933">
        <v>1981</v>
      </c>
      <c r="D933">
        <f>D87</f>
        <v>16.948578938935601</v>
      </c>
      <c r="E933">
        <f t="shared" ref="E933:BC933" si="1034">E87</f>
        <v>11.384</v>
      </c>
      <c r="F933">
        <f t="shared" si="1034"/>
        <v>8.4710000000000001</v>
      </c>
      <c r="G933">
        <f t="shared" si="1034"/>
        <v>7.4119999999999999</v>
      </c>
      <c r="H933">
        <f t="shared" si="1034"/>
        <v>6.8620000000000099</v>
      </c>
      <c r="I933">
        <f t="shared" si="1034"/>
        <v>5.7249999999999996</v>
      </c>
      <c r="J933">
        <f t="shared" si="1034"/>
        <v>5.9560000000000102</v>
      </c>
      <c r="K933">
        <f t="shared" si="1034"/>
        <v>6.0110000000000001</v>
      </c>
      <c r="L933">
        <f t="shared" si="1034"/>
        <v>4.32</v>
      </c>
      <c r="M933">
        <f t="shared" si="1034"/>
        <v>4.0110000000000099</v>
      </c>
      <c r="N933">
        <f t="shared" si="1034"/>
        <v>4.4850000000000003</v>
      </c>
      <c r="O933">
        <f t="shared" si="1034"/>
        <v>4.8460000000000099</v>
      </c>
      <c r="P933">
        <f t="shared" si="1034"/>
        <v>6.3730000000000002</v>
      </c>
      <c r="Q933">
        <f t="shared" si="1034"/>
        <v>7.4989999999999997</v>
      </c>
      <c r="R933">
        <f t="shared" si="1034"/>
        <v>7.5289999999999999</v>
      </c>
      <c r="S933">
        <f t="shared" si="1034"/>
        <v>7.649</v>
      </c>
      <c r="T933">
        <f t="shared" si="1034"/>
        <v>26.963999999999999</v>
      </c>
      <c r="U933">
        <f t="shared" si="1034"/>
        <v>31.434999999999999</v>
      </c>
      <c r="V933">
        <f t="shared" si="1034"/>
        <v>26.422000000000001</v>
      </c>
      <c r="W933">
        <f t="shared" si="1034"/>
        <v>37.378999999999998</v>
      </c>
      <c r="X933">
        <f t="shared" si="1034"/>
        <v>85.862578938935599</v>
      </c>
      <c r="Y933">
        <f t="shared" si="1034"/>
        <v>73.156999999999996</v>
      </c>
      <c r="Z933">
        <f t="shared" si="1034"/>
        <v>52.061</v>
      </c>
      <c r="AA933">
        <f t="shared" si="1034"/>
        <v>39.107999999999997</v>
      </c>
      <c r="AB933">
        <f t="shared" si="1034"/>
        <v>35.585000000000001</v>
      </c>
      <c r="AC933">
        <f t="shared" si="1034"/>
        <v>38.658000000000001</v>
      </c>
      <c r="AD933">
        <f t="shared" si="1034"/>
        <v>41.395752250614102</v>
      </c>
      <c r="AE933">
        <f t="shared" si="1034"/>
        <v>32.473999999999997</v>
      </c>
      <c r="AF933">
        <f t="shared" si="1034"/>
        <v>23.276</v>
      </c>
      <c r="AG933">
        <f t="shared" si="1034"/>
        <v>22.908000000000001</v>
      </c>
      <c r="AH933">
        <f t="shared" si="1034"/>
        <v>18.451000000000001</v>
      </c>
      <c r="AI933">
        <f t="shared" si="1034"/>
        <v>14.919</v>
      </c>
      <c r="AJ933">
        <f t="shared" si="1034"/>
        <v>14.43</v>
      </c>
      <c r="AK933">
        <f t="shared" si="1034"/>
        <v>11.904999999999999</v>
      </c>
      <c r="AL933">
        <f t="shared" si="1034"/>
        <v>9.91100000000006</v>
      </c>
      <c r="AM933">
        <f t="shared" si="1034"/>
        <v>8.1710000000000207</v>
      </c>
      <c r="AN933">
        <f t="shared" si="1034"/>
        <v>6.9029999999999898</v>
      </c>
      <c r="AO933">
        <f t="shared" si="1034"/>
        <v>6.1279999999999601</v>
      </c>
      <c r="AP933">
        <f t="shared" si="1034"/>
        <v>6.9950000000000196</v>
      </c>
      <c r="AQ933">
        <f t="shared" si="1034"/>
        <v>7.7430000000000003</v>
      </c>
      <c r="AR933">
        <f t="shared" si="1034"/>
        <v>5.3330000000000197</v>
      </c>
      <c r="AS933">
        <f t="shared" si="1034"/>
        <v>4.4560000000000004</v>
      </c>
      <c r="AT933">
        <f t="shared" si="1034"/>
        <v>4.2549999999999804</v>
      </c>
      <c r="AU933">
        <f t="shared" si="1034"/>
        <v>3.3765789389355798</v>
      </c>
      <c r="AV933">
        <f t="shared" si="1034"/>
        <v>3.1250000000000302</v>
      </c>
      <c r="AW933">
        <f t="shared" si="1034"/>
        <v>3.0359999999999001</v>
      </c>
      <c r="AX933">
        <f t="shared" si="1034"/>
        <v>3.0319999999999601</v>
      </c>
      <c r="AY933">
        <f t="shared" si="1034"/>
        <v>2.4819999999999101</v>
      </c>
      <c r="AZ933">
        <f t="shared" si="1034"/>
        <v>2.5789999999999198</v>
      </c>
      <c r="BA933">
        <f t="shared" si="1034"/>
        <v>2.7410000000000498</v>
      </c>
      <c r="BB933">
        <f t="shared" si="1034"/>
        <v>2.4650000000000798</v>
      </c>
      <c r="BC933">
        <f t="shared" si="1034"/>
        <v>2.0039999999999099</v>
      </c>
    </row>
    <row r="934" spans="1:55" x14ac:dyDescent="0.2">
      <c r="A934" t="s">
        <v>10</v>
      </c>
      <c r="B934">
        <v>170</v>
      </c>
      <c r="C934">
        <v>1982</v>
      </c>
      <c r="D934">
        <f t="shared" ref="D934:BC934" si="1035">D88</f>
        <v>1.5030000000000301</v>
      </c>
      <c r="E934">
        <f t="shared" si="1035"/>
        <v>1.49500000000015</v>
      </c>
      <c r="F934">
        <f t="shared" si="1035"/>
        <v>1.6119999999999499</v>
      </c>
      <c r="G934">
        <f t="shared" si="1035"/>
        <v>2.10600000000009</v>
      </c>
      <c r="H934">
        <f t="shared" si="1035"/>
        <v>2.4209999999999501</v>
      </c>
      <c r="I934">
        <f t="shared" si="1035"/>
        <v>2.2389999999999</v>
      </c>
      <c r="J934">
        <f t="shared" si="1035"/>
        <v>2.73699999999989</v>
      </c>
      <c r="K934">
        <f t="shared" si="1035"/>
        <v>5.0219999999999398</v>
      </c>
      <c r="L934">
        <f t="shared" si="1035"/>
        <v>5.7019999999999698</v>
      </c>
      <c r="M934">
        <f t="shared" si="1035"/>
        <v>5.3009999999999904</v>
      </c>
      <c r="N934">
        <f t="shared" si="1035"/>
        <v>2.9839999999999902</v>
      </c>
      <c r="O934">
        <f t="shared" si="1035"/>
        <v>2.6010000000000502</v>
      </c>
      <c r="P934">
        <f t="shared" si="1035"/>
        <v>2.8480000000000198</v>
      </c>
      <c r="Q934">
        <f t="shared" si="1035"/>
        <v>3.9420000000000099</v>
      </c>
      <c r="R934">
        <f t="shared" si="1035"/>
        <v>4.4239999999999799</v>
      </c>
      <c r="S934">
        <f t="shared" si="1035"/>
        <v>5.9749999999999703</v>
      </c>
      <c r="T934">
        <f t="shared" si="1035"/>
        <v>18.47</v>
      </c>
      <c r="U934">
        <f t="shared" si="1035"/>
        <v>23.597000000000001</v>
      </c>
      <c r="V934">
        <f t="shared" si="1035"/>
        <v>26.352</v>
      </c>
      <c r="W934">
        <f t="shared" si="1035"/>
        <v>34.1039999999998</v>
      </c>
      <c r="X934">
        <f t="shared" si="1035"/>
        <v>42.422999999999902</v>
      </c>
      <c r="Y934">
        <f t="shared" si="1035"/>
        <v>46.130578938935699</v>
      </c>
      <c r="Z934">
        <f t="shared" si="1035"/>
        <v>41.669000000000104</v>
      </c>
      <c r="AA934">
        <f t="shared" si="1035"/>
        <v>65.232578938935504</v>
      </c>
      <c r="AB934">
        <f t="shared" si="1035"/>
        <v>81.034000000000106</v>
      </c>
      <c r="AC934">
        <f t="shared" si="1035"/>
        <v>69.814999999999898</v>
      </c>
      <c r="AD934">
        <f t="shared" si="1035"/>
        <v>71.273173311678505</v>
      </c>
      <c r="AE934">
        <f t="shared" si="1035"/>
        <v>43.792000000000101</v>
      </c>
      <c r="AF934">
        <f t="shared" si="1035"/>
        <v>31.986000000000001</v>
      </c>
      <c r="AG934">
        <f t="shared" si="1035"/>
        <v>25.3320000000001</v>
      </c>
      <c r="AH934">
        <f t="shared" si="1035"/>
        <v>26.721615094808001</v>
      </c>
      <c r="AI934">
        <f t="shared" si="1035"/>
        <v>16.988000000000198</v>
      </c>
      <c r="AJ934">
        <f t="shared" si="1035"/>
        <v>14.470999999999799</v>
      </c>
      <c r="AK934">
        <f t="shared" si="1035"/>
        <v>12.266000000000099</v>
      </c>
      <c r="AL934">
        <f t="shared" si="1035"/>
        <v>9.5520000000002003</v>
      </c>
      <c r="AM934">
        <f t="shared" si="1035"/>
        <v>9.6050000000000804</v>
      </c>
      <c r="AN934">
        <f t="shared" si="1035"/>
        <v>9.1310000000001796</v>
      </c>
      <c r="AO934">
        <f t="shared" si="1035"/>
        <v>7.1280000000000898</v>
      </c>
      <c r="AP934">
        <f t="shared" si="1035"/>
        <v>7.1410000000001403</v>
      </c>
      <c r="AQ934">
        <f t="shared" si="1035"/>
        <v>7.5420000000002396</v>
      </c>
      <c r="AR934">
        <f t="shared" si="1035"/>
        <v>6.8395789389356398</v>
      </c>
      <c r="AS934">
        <f t="shared" si="1035"/>
        <v>7.2849999999998598</v>
      </c>
      <c r="AT934">
        <f t="shared" si="1035"/>
        <v>8.5939999999999301</v>
      </c>
      <c r="AU934">
        <f t="shared" si="1035"/>
        <v>7.7615789389357301</v>
      </c>
      <c r="AV934">
        <f t="shared" si="1035"/>
        <v>6.0319999999998899</v>
      </c>
      <c r="AW934">
        <f t="shared" si="1035"/>
        <v>4.72</v>
      </c>
      <c r="AX934">
        <f t="shared" si="1035"/>
        <v>3.9969999999999102</v>
      </c>
      <c r="AY934">
        <f t="shared" si="1035"/>
        <v>3.5309999999998198</v>
      </c>
      <c r="AZ934">
        <f t="shared" si="1035"/>
        <v>3.3169999999998798</v>
      </c>
      <c r="BA934">
        <f t="shared" si="1035"/>
        <v>3.1469999999998102</v>
      </c>
      <c r="BB934">
        <f t="shared" si="1035"/>
        <v>3.0259999999998399</v>
      </c>
      <c r="BC934">
        <f t="shared" si="1035"/>
        <v>3.0340000000001099</v>
      </c>
    </row>
    <row r="935" spans="1:55" x14ac:dyDescent="0.2">
      <c r="A935" t="s">
        <v>10</v>
      </c>
      <c r="B935">
        <v>170</v>
      </c>
      <c r="C935">
        <v>1983</v>
      </c>
      <c r="D935">
        <f t="shared" ref="D935:BC935" si="1036">D89</f>
        <v>2.9450000000002299</v>
      </c>
      <c r="E935">
        <f t="shared" si="1036"/>
        <v>3.19999999999995</v>
      </c>
      <c r="F935">
        <f t="shared" si="1036"/>
        <v>2.9169999999998502</v>
      </c>
      <c r="G935">
        <f t="shared" si="1036"/>
        <v>2.6619999999999999</v>
      </c>
      <c r="H935">
        <f t="shared" si="1036"/>
        <v>2.5689999999999</v>
      </c>
      <c r="I935">
        <f t="shared" si="1036"/>
        <v>2.41100000000006</v>
      </c>
      <c r="J935">
        <f t="shared" si="1036"/>
        <v>2.4919999999999298</v>
      </c>
      <c r="K935">
        <f t="shared" si="1036"/>
        <v>2.6010000000001798</v>
      </c>
      <c r="L935">
        <f t="shared" si="1036"/>
        <v>2.6409999999997602</v>
      </c>
      <c r="M935">
        <f t="shared" si="1036"/>
        <v>2.4339999999998101</v>
      </c>
      <c r="N935">
        <f t="shared" si="1036"/>
        <v>2.0310000000000801</v>
      </c>
      <c r="O935">
        <f t="shared" si="1036"/>
        <v>2.05000000000005</v>
      </c>
      <c r="P935">
        <f t="shared" si="1036"/>
        <v>2.6260000000002002</v>
      </c>
      <c r="Q935">
        <f t="shared" si="1036"/>
        <v>3.6230000000001099</v>
      </c>
      <c r="R935">
        <f t="shared" si="1036"/>
        <v>6.9060000000000796</v>
      </c>
      <c r="S935">
        <f t="shared" si="1036"/>
        <v>6.38600000000016</v>
      </c>
      <c r="T935">
        <f t="shared" si="1036"/>
        <v>23.805</v>
      </c>
      <c r="U935">
        <f t="shared" si="1036"/>
        <v>24.170999999999999</v>
      </c>
      <c r="V935">
        <f t="shared" si="1036"/>
        <v>25.870999999999999</v>
      </c>
      <c r="W935">
        <f t="shared" si="1036"/>
        <v>26.007000000000001</v>
      </c>
      <c r="X935">
        <f t="shared" si="1036"/>
        <v>52.240141519960602</v>
      </c>
      <c r="Y935">
        <f t="shared" si="1036"/>
        <v>56.6845789389358</v>
      </c>
      <c r="Z935">
        <f t="shared" si="1036"/>
        <v>41.297999999999902</v>
      </c>
      <c r="AA935">
        <f t="shared" si="1036"/>
        <v>39.209000000000003</v>
      </c>
      <c r="AB935">
        <f t="shared" si="1036"/>
        <v>30.5199999999999</v>
      </c>
      <c r="AC935">
        <f t="shared" si="1036"/>
        <v>27.959</v>
      </c>
      <c r="AD935">
        <f t="shared" si="1036"/>
        <v>31.241999999999901</v>
      </c>
      <c r="AE935">
        <f t="shared" si="1036"/>
        <v>30.047999999999899</v>
      </c>
      <c r="AF935">
        <f t="shared" si="1036"/>
        <v>29.572000000000099</v>
      </c>
      <c r="AG935">
        <f t="shared" si="1036"/>
        <v>22.654999999999902</v>
      </c>
      <c r="AH935">
        <f t="shared" si="1036"/>
        <v>38.044999999999803</v>
      </c>
      <c r="AI935">
        <f t="shared" si="1036"/>
        <v>52.319701833471697</v>
      </c>
      <c r="AJ935">
        <f t="shared" si="1036"/>
        <v>23.523999999999901</v>
      </c>
      <c r="AK935">
        <f t="shared" si="1036"/>
        <v>22.652999999999899</v>
      </c>
      <c r="AL935">
        <f t="shared" si="1036"/>
        <v>22.9179999999999</v>
      </c>
      <c r="AM935">
        <f t="shared" si="1036"/>
        <v>15.202672613947801</v>
      </c>
      <c r="AN935">
        <f t="shared" si="1036"/>
        <v>10.7544314680945</v>
      </c>
      <c r="AO935">
        <f t="shared" si="1036"/>
        <v>5.6629999999999496</v>
      </c>
      <c r="AP935">
        <f t="shared" si="1036"/>
        <v>5.2109999999998502</v>
      </c>
      <c r="AQ935">
        <f t="shared" si="1036"/>
        <v>4.60699999999997</v>
      </c>
      <c r="AR935">
        <f t="shared" si="1036"/>
        <v>4.1150000000000402</v>
      </c>
      <c r="AS935">
        <f t="shared" si="1036"/>
        <v>3.6819999999996602</v>
      </c>
      <c r="AT935">
        <f t="shared" si="1036"/>
        <v>3.4949999999995001</v>
      </c>
      <c r="AU935">
        <f t="shared" si="1036"/>
        <v>3.42799999999988</v>
      </c>
      <c r="AV935">
        <f t="shared" si="1036"/>
        <v>7.2920000000002396</v>
      </c>
      <c r="AW935">
        <f t="shared" si="1036"/>
        <v>9.4435789389354596</v>
      </c>
      <c r="AX935">
        <f t="shared" si="1036"/>
        <v>7.4469999999998597</v>
      </c>
      <c r="AY935">
        <f t="shared" si="1036"/>
        <v>5.6179999999998804</v>
      </c>
      <c r="AZ935">
        <f t="shared" si="1036"/>
        <v>4.1059999999999004</v>
      </c>
      <c r="BA935">
        <f t="shared" si="1036"/>
        <v>3.7099999999999098</v>
      </c>
      <c r="BB935">
        <f t="shared" si="1036"/>
        <v>3.1029999999999398</v>
      </c>
      <c r="BC935">
        <f t="shared" si="1036"/>
        <v>2.51999999999975</v>
      </c>
    </row>
    <row r="936" spans="1:55" x14ac:dyDescent="0.2">
      <c r="A936" t="s">
        <v>10</v>
      </c>
      <c r="B936">
        <v>170</v>
      </c>
      <c r="C936">
        <v>1984</v>
      </c>
      <c r="D936">
        <f t="shared" ref="D936:BC936" si="1037">D90</f>
        <v>4.1510000000001002</v>
      </c>
      <c r="E936">
        <f t="shared" si="1037"/>
        <v>6.8755789389353703</v>
      </c>
      <c r="F936">
        <f t="shared" si="1037"/>
        <v>8.6160000000001205</v>
      </c>
      <c r="G936">
        <f t="shared" si="1037"/>
        <v>5.8659999999998602</v>
      </c>
      <c r="H936">
        <f t="shared" si="1037"/>
        <v>5.2470000000000399</v>
      </c>
      <c r="I936">
        <f t="shared" si="1037"/>
        <v>4.2599999999998301</v>
      </c>
      <c r="J936">
        <f t="shared" si="1037"/>
        <v>3.7019999999998401</v>
      </c>
      <c r="K936">
        <f t="shared" si="1037"/>
        <v>3.0659999999999399</v>
      </c>
      <c r="L936">
        <f t="shared" si="1037"/>
        <v>1.9940000000000799</v>
      </c>
      <c r="M936">
        <f t="shared" si="1037"/>
        <v>2.4429999999998202</v>
      </c>
      <c r="N936">
        <f t="shared" si="1037"/>
        <v>3.2940000000001302</v>
      </c>
      <c r="O936">
        <f t="shared" si="1037"/>
        <v>5.8360000000001104</v>
      </c>
      <c r="P936">
        <f t="shared" si="1037"/>
        <v>6.0669999999997497</v>
      </c>
      <c r="Q936">
        <f t="shared" si="1037"/>
        <v>5.03500000000012</v>
      </c>
      <c r="R936">
        <f t="shared" si="1037"/>
        <v>3.2730000000000099</v>
      </c>
      <c r="S936">
        <f t="shared" si="1037"/>
        <v>9.0380000000004692</v>
      </c>
      <c r="T936">
        <f t="shared" si="1037"/>
        <v>11.7349999999995</v>
      </c>
      <c r="U936">
        <f t="shared" si="1037"/>
        <v>10.2219999999995</v>
      </c>
      <c r="V936">
        <f t="shared" si="1037"/>
        <v>17.674000000000099</v>
      </c>
      <c r="W936">
        <f t="shared" si="1037"/>
        <v>22.538000000000501</v>
      </c>
      <c r="X936">
        <f t="shared" si="1037"/>
        <v>33.036999999999701</v>
      </c>
      <c r="Y936">
        <f t="shared" si="1037"/>
        <v>37.845999999999798</v>
      </c>
      <c r="Z936">
        <f t="shared" si="1037"/>
        <v>34.427000000000199</v>
      </c>
      <c r="AA936">
        <f t="shared" si="1037"/>
        <v>31.095999999999801</v>
      </c>
      <c r="AB936">
        <f t="shared" si="1037"/>
        <v>44.262999999999998</v>
      </c>
      <c r="AC936">
        <f t="shared" si="1037"/>
        <v>47.375578938935497</v>
      </c>
      <c r="AD936">
        <f t="shared" si="1037"/>
        <v>35.806999999999697</v>
      </c>
      <c r="AE936">
        <f t="shared" si="1037"/>
        <v>26.521999999999299</v>
      </c>
      <c r="AF936">
        <f t="shared" si="1037"/>
        <v>21.897999999999001</v>
      </c>
      <c r="AG936">
        <f t="shared" si="1037"/>
        <v>17.742000000000399</v>
      </c>
      <c r="AH936">
        <f t="shared" si="1037"/>
        <v>18.782000000000298</v>
      </c>
      <c r="AI936">
        <f t="shared" si="1037"/>
        <v>14.8720000000009</v>
      </c>
      <c r="AJ936">
        <f t="shared" si="1037"/>
        <v>51.596703656154801</v>
      </c>
      <c r="AK936">
        <f t="shared" si="1037"/>
        <v>31.167717404910601</v>
      </c>
      <c r="AL936">
        <f t="shared" si="1037"/>
        <v>22.652999999999899</v>
      </c>
      <c r="AM936">
        <f t="shared" si="1037"/>
        <v>13.9072513719721</v>
      </c>
      <c r="AN936">
        <f t="shared" si="1037"/>
        <v>13.031053364825601</v>
      </c>
      <c r="AO936">
        <f t="shared" si="1037"/>
        <v>7.4520000000003597</v>
      </c>
      <c r="AP936">
        <f t="shared" si="1037"/>
        <v>10.616</v>
      </c>
      <c r="AQ936">
        <f t="shared" si="1037"/>
        <v>22.652999999999999</v>
      </c>
      <c r="AR936">
        <f t="shared" si="1037"/>
        <v>18.170894726603599</v>
      </c>
      <c r="AS936">
        <f t="shared" si="1037"/>
        <v>12.3842455766264</v>
      </c>
      <c r="AT936">
        <f t="shared" si="1037"/>
        <v>9.9594614416320209</v>
      </c>
      <c r="AU936">
        <f t="shared" si="1037"/>
        <v>5.3330000000000197</v>
      </c>
      <c r="AV936">
        <f t="shared" si="1037"/>
        <v>4.6309999999999203</v>
      </c>
      <c r="AW936">
        <f t="shared" si="1037"/>
        <v>5.1768902533692804</v>
      </c>
      <c r="AX936">
        <f t="shared" si="1037"/>
        <v>5.2110000000002401</v>
      </c>
      <c r="AY936">
        <f t="shared" si="1037"/>
        <v>4.1190000000002103</v>
      </c>
      <c r="AZ936">
        <f t="shared" si="1037"/>
        <v>3.21600000000022</v>
      </c>
      <c r="BA936">
        <f t="shared" si="1037"/>
        <v>3.27699999999991</v>
      </c>
      <c r="BB936">
        <f t="shared" si="1037"/>
        <v>2.8120000000001499</v>
      </c>
      <c r="BC936">
        <f t="shared" si="1037"/>
        <v>2.1830000000001002</v>
      </c>
    </row>
    <row r="937" spans="1:55" x14ac:dyDescent="0.2">
      <c r="A937" t="s">
        <v>10</v>
      </c>
      <c r="B937">
        <v>170</v>
      </c>
      <c r="C937">
        <v>1985</v>
      </c>
      <c r="D937">
        <f t="shared" ref="D937:BC937" si="1038">D91</f>
        <v>2.6909999999999301</v>
      </c>
      <c r="E937">
        <f t="shared" si="1038"/>
        <v>2.75199999999976</v>
      </c>
      <c r="F937">
        <f t="shared" si="1038"/>
        <v>2.3460000000001999</v>
      </c>
      <c r="G937">
        <f t="shared" si="1038"/>
        <v>2.20500000000006</v>
      </c>
      <c r="H937">
        <f t="shared" si="1038"/>
        <v>2.06299999999997</v>
      </c>
      <c r="I937">
        <f t="shared" si="1038"/>
        <v>1.9620000000000599</v>
      </c>
      <c r="J937">
        <f t="shared" si="1038"/>
        <v>2.0230000000000099</v>
      </c>
      <c r="K937">
        <f t="shared" si="1038"/>
        <v>2.0230000000000099</v>
      </c>
      <c r="L937">
        <f t="shared" si="1038"/>
        <v>1.9170000000002401</v>
      </c>
      <c r="M937">
        <f t="shared" si="1038"/>
        <v>1.73200000000023</v>
      </c>
      <c r="N937">
        <f t="shared" si="1038"/>
        <v>1.38600000000068</v>
      </c>
      <c r="O937">
        <f t="shared" si="1038"/>
        <v>2.2039999999999802</v>
      </c>
      <c r="P937">
        <f t="shared" si="1038"/>
        <v>1.49700000000095</v>
      </c>
      <c r="Q937">
        <f t="shared" si="1038"/>
        <v>2.9920000000004499</v>
      </c>
      <c r="R937">
        <f t="shared" si="1038"/>
        <v>13.4049999999999</v>
      </c>
      <c r="S937">
        <f t="shared" si="1038"/>
        <v>24.261999999999802</v>
      </c>
      <c r="T937">
        <f t="shared" si="1038"/>
        <v>24.493000000000102</v>
      </c>
      <c r="U937">
        <f t="shared" si="1038"/>
        <v>47.159999999999897</v>
      </c>
      <c r="V937">
        <f t="shared" si="1038"/>
        <v>28.063000000000901</v>
      </c>
      <c r="W937">
        <f t="shared" si="1038"/>
        <v>45.911999999999303</v>
      </c>
      <c r="X937">
        <f t="shared" si="1038"/>
        <v>54.491578938935902</v>
      </c>
      <c r="Y937">
        <f t="shared" si="1038"/>
        <v>58.986999999999497</v>
      </c>
      <c r="Z937">
        <f t="shared" si="1038"/>
        <v>56.057999999999602</v>
      </c>
      <c r="AA937">
        <f t="shared" si="1038"/>
        <v>53.184999999999803</v>
      </c>
      <c r="AB937">
        <f t="shared" si="1038"/>
        <v>36.8299999999997</v>
      </c>
      <c r="AC937">
        <f t="shared" si="1038"/>
        <v>24.926000000000499</v>
      </c>
      <c r="AD937">
        <f t="shared" si="1038"/>
        <v>26.027999999999501</v>
      </c>
      <c r="AE937">
        <f t="shared" si="1038"/>
        <v>20.616000000000799</v>
      </c>
      <c r="AF937">
        <f t="shared" si="1038"/>
        <v>17.176000000000499</v>
      </c>
      <c r="AG937">
        <f t="shared" si="1038"/>
        <v>14.288000000000499</v>
      </c>
      <c r="AH937">
        <f t="shared" si="1038"/>
        <v>12.093999999999401</v>
      </c>
      <c r="AI937">
        <f t="shared" si="1038"/>
        <v>11.484000000000901</v>
      </c>
      <c r="AJ937">
        <f t="shared" si="1038"/>
        <v>48.907287492693101</v>
      </c>
      <c r="AK937">
        <f t="shared" si="1038"/>
        <v>27.760133568370101</v>
      </c>
      <c r="AL937">
        <f t="shared" si="1038"/>
        <v>22.755999999999901</v>
      </c>
      <c r="AM937">
        <f t="shared" si="1038"/>
        <v>11.144000000000601</v>
      </c>
      <c r="AN937">
        <f t="shared" si="1038"/>
        <v>22.017999999998501</v>
      </c>
      <c r="AO937">
        <f t="shared" si="1038"/>
        <v>22.4600000000002</v>
      </c>
      <c r="AP937">
        <f t="shared" si="1038"/>
        <v>19.227000000000999</v>
      </c>
      <c r="AQ937">
        <f t="shared" si="1038"/>
        <v>17.571578938936199</v>
      </c>
      <c r="AR937">
        <f t="shared" si="1038"/>
        <v>15.337999999999999</v>
      </c>
      <c r="AS937">
        <f t="shared" si="1038"/>
        <v>16.187999999998802</v>
      </c>
      <c r="AT937">
        <f t="shared" si="1038"/>
        <v>20.752578938935098</v>
      </c>
      <c r="AU937">
        <f t="shared" si="1038"/>
        <v>26.393000000000001</v>
      </c>
      <c r="AV937">
        <f t="shared" si="1038"/>
        <v>27.180000000000302</v>
      </c>
      <c r="AW937">
        <f t="shared" si="1038"/>
        <v>18.3089999999995</v>
      </c>
      <c r="AX937">
        <f t="shared" si="1038"/>
        <v>10.9139999999999</v>
      </c>
      <c r="AY937">
        <f t="shared" si="1038"/>
        <v>7.8399999999996304</v>
      </c>
      <c r="AZ937">
        <f t="shared" si="1038"/>
        <v>6.1410000000001403</v>
      </c>
      <c r="BA937">
        <f t="shared" si="1038"/>
        <v>5.4929999999998698</v>
      </c>
      <c r="BB937">
        <f t="shared" si="1038"/>
        <v>4.5220000000000704</v>
      </c>
      <c r="BC937">
        <f t="shared" si="1038"/>
        <v>3.7729999999996799</v>
      </c>
    </row>
    <row r="938" spans="1:55" x14ac:dyDescent="0.2">
      <c r="A938" t="s">
        <v>10</v>
      </c>
      <c r="B938">
        <v>170</v>
      </c>
      <c r="C938">
        <v>1986</v>
      </c>
      <c r="D938">
        <f t="shared" ref="D938:BC938" si="1039">D92</f>
        <v>3.3410000000003501</v>
      </c>
      <c r="E938">
        <f t="shared" si="1039"/>
        <v>3.0869999999997999</v>
      </c>
      <c r="F938">
        <f t="shared" si="1039"/>
        <v>3.8350000000004298</v>
      </c>
      <c r="G938">
        <f t="shared" si="1039"/>
        <v>4.7450000000002897</v>
      </c>
      <c r="H938">
        <f t="shared" si="1039"/>
        <v>4.4900000000005704</v>
      </c>
      <c r="I938">
        <f t="shared" si="1039"/>
        <v>3.8109999999997002</v>
      </c>
      <c r="J938">
        <f t="shared" si="1039"/>
        <v>3.7739999999996998</v>
      </c>
      <c r="K938">
        <f t="shared" si="1039"/>
        <v>11.218000000000499</v>
      </c>
      <c r="L938">
        <f t="shared" si="1039"/>
        <v>15.873000000000401</v>
      </c>
      <c r="M938">
        <f t="shared" si="1039"/>
        <v>16.848000000000201</v>
      </c>
      <c r="N938">
        <f t="shared" si="1039"/>
        <v>14.449999999999701</v>
      </c>
      <c r="O938">
        <f t="shared" si="1039"/>
        <v>12.037000000000299</v>
      </c>
      <c r="P938">
        <f t="shared" si="1039"/>
        <v>11.6001478047364</v>
      </c>
      <c r="Q938">
        <f t="shared" si="1039"/>
        <v>13.588999999998901</v>
      </c>
      <c r="R938">
        <f t="shared" si="1039"/>
        <v>15.6809999999989</v>
      </c>
      <c r="S938">
        <f t="shared" si="1039"/>
        <v>14.8730000000006</v>
      </c>
      <c r="T938">
        <f t="shared" si="1039"/>
        <v>23.192000000001698</v>
      </c>
      <c r="U938">
        <f t="shared" si="1039"/>
        <v>21.211000000001899</v>
      </c>
      <c r="V938">
        <f t="shared" si="1039"/>
        <v>21.873999999998201</v>
      </c>
      <c r="W938">
        <f t="shared" si="1039"/>
        <v>20.465999999998299</v>
      </c>
      <c r="X938">
        <f t="shared" si="1039"/>
        <v>35.841999999999999</v>
      </c>
      <c r="Y938">
        <f t="shared" si="1039"/>
        <v>76.396578938935406</v>
      </c>
      <c r="Z938">
        <f t="shared" si="1039"/>
        <v>67.919000000000096</v>
      </c>
      <c r="AA938">
        <f t="shared" si="1039"/>
        <v>37.989999999999</v>
      </c>
      <c r="AB938">
        <f t="shared" si="1039"/>
        <v>30.677000000000199</v>
      </c>
      <c r="AC938">
        <f t="shared" si="1039"/>
        <v>26.607000000001499</v>
      </c>
      <c r="AD938">
        <f t="shared" si="1039"/>
        <v>24.125</v>
      </c>
      <c r="AE938">
        <f t="shared" si="1039"/>
        <v>19.432000000000698</v>
      </c>
      <c r="AF938">
        <f t="shared" si="1039"/>
        <v>17.213999999998901</v>
      </c>
      <c r="AG938">
        <f t="shared" si="1039"/>
        <v>16.1700000000003</v>
      </c>
      <c r="AH938">
        <f t="shared" si="1039"/>
        <v>12.815999999999899</v>
      </c>
      <c r="AI938">
        <f t="shared" si="1039"/>
        <v>11.3100000000018</v>
      </c>
      <c r="AJ938">
        <f t="shared" si="1039"/>
        <v>56.250147857030797</v>
      </c>
      <c r="AK938">
        <f t="shared" si="1039"/>
        <v>39.858941004386303</v>
      </c>
      <c r="AL938">
        <f t="shared" si="1039"/>
        <v>22.652999999999899</v>
      </c>
      <c r="AM938">
        <f t="shared" si="1039"/>
        <v>22.832663291004099</v>
      </c>
      <c r="AN938">
        <f t="shared" si="1039"/>
        <v>15.7540817853478</v>
      </c>
      <c r="AO938">
        <f t="shared" si="1039"/>
        <v>15.6708816980021</v>
      </c>
      <c r="AP938">
        <f t="shared" si="1039"/>
        <v>13.952834738822</v>
      </c>
      <c r="AQ938">
        <f t="shared" si="1039"/>
        <v>9.7980000000004193</v>
      </c>
      <c r="AR938">
        <f t="shared" si="1039"/>
        <v>12.607707861006</v>
      </c>
      <c r="AS938">
        <f t="shared" si="1039"/>
        <v>13.5445789389354</v>
      </c>
      <c r="AT938">
        <f t="shared" si="1039"/>
        <v>10.1899999999995</v>
      </c>
      <c r="AU938">
        <f t="shared" si="1039"/>
        <v>11.25</v>
      </c>
      <c r="AV938">
        <f t="shared" si="1039"/>
        <v>8.6929999999998202</v>
      </c>
      <c r="AW938">
        <f t="shared" si="1039"/>
        <v>6.9700000000003897</v>
      </c>
      <c r="AX938">
        <f t="shared" si="1039"/>
        <v>8.4260000000000002</v>
      </c>
      <c r="AY938">
        <f t="shared" si="1039"/>
        <v>10.327999999999999</v>
      </c>
      <c r="AZ938">
        <f t="shared" si="1039"/>
        <v>7.6169999999999298</v>
      </c>
      <c r="BA938">
        <f t="shared" si="1039"/>
        <v>4.17900000000009</v>
      </c>
      <c r="BB938">
        <f t="shared" si="1039"/>
        <v>3.26800000000003</v>
      </c>
      <c r="BC938">
        <f t="shared" si="1039"/>
        <v>2.5550000000000601</v>
      </c>
    </row>
    <row r="939" spans="1:55" x14ac:dyDescent="0.2">
      <c r="A939" t="s">
        <v>10</v>
      </c>
      <c r="B939">
        <v>170</v>
      </c>
      <c r="C939">
        <v>1987</v>
      </c>
      <c r="D939">
        <f t="shared" ref="D939:BC939" si="1040">D93</f>
        <v>2.96500000000015</v>
      </c>
      <c r="E939">
        <f t="shared" si="1040"/>
        <v>4.5839999999997003</v>
      </c>
      <c r="F939">
        <f t="shared" si="1040"/>
        <v>4.4219999999999597</v>
      </c>
      <c r="G939">
        <f t="shared" si="1040"/>
        <v>3.875</v>
      </c>
      <c r="H939">
        <f t="shared" si="1040"/>
        <v>3.4710000000000698</v>
      </c>
      <c r="I939">
        <f t="shared" si="1040"/>
        <v>3.14700000000032</v>
      </c>
      <c r="J939">
        <f t="shared" si="1040"/>
        <v>2.8879999999995301</v>
      </c>
      <c r="K939">
        <f t="shared" si="1040"/>
        <v>2.5600000000002701</v>
      </c>
      <c r="L939">
        <f t="shared" si="1040"/>
        <v>2.76400000000026</v>
      </c>
      <c r="M939">
        <f t="shared" si="1040"/>
        <v>3.1660000000003001</v>
      </c>
      <c r="N939">
        <f t="shared" si="1040"/>
        <v>4.3480000000002201</v>
      </c>
      <c r="O939">
        <f t="shared" si="1040"/>
        <v>4.3640000000013996</v>
      </c>
      <c r="P939">
        <f t="shared" si="1040"/>
        <v>4.02200000000136</v>
      </c>
      <c r="Q939">
        <f t="shared" si="1040"/>
        <v>8.8929999999984695</v>
      </c>
      <c r="R939">
        <f t="shared" si="1040"/>
        <v>14.587999999999701</v>
      </c>
      <c r="S939">
        <f t="shared" si="1040"/>
        <v>23.616000000000799</v>
      </c>
      <c r="T939">
        <f t="shared" si="1040"/>
        <v>22.234000000000901</v>
      </c>
      <c r="U939">
        <f t="shared" si="1040"/>
        <v>42.814000000000597</v>
      </c>
      <c r="V939">
        <f t="shared" si="1040"/>
        <v>44.692000000001698</v>
      </c>
      <c r="W939">
        <f t="shared" si="1040"/>
        <v>45.1115789389358</v>
      </c>
      <c r="X939">
        <f t="shared" si="1040"/>
        <v>28.366999999998399</v>
      </c>
      <c r="Y939">
        <f t="shared" si="1040"/>
        <v>40.223999999999897</v>
      </c>
      <c r="Z939">
        <f t="shared" si="1040"/>
        <v>32.321000000000403</v>
      </c>
      <c r="AA939">
        <f t="shared" si="1040"/>
        <v>32.116999999998399</v>
      </c>
      <c r="AB939">
        <f t="shared" si="1040"/>
        <v>27.706999999998999</v>
      </c>
      <c r="AC939">
        <f t="shared" si="1040"/>
        <v>19.479000000000401</v>
      </c>
      <c r="AD939">
        <f t="shared" si="1040"/>
        <v>19.501000000001799</v>
      </c>
      <c r="AE939">
        <f t="shared" si="1040"/>
        <v>14.350999999999299</v>
      </c>
      <c r="AF939">
        <f t="shared" si="1040"/>
        <v>21.932999999998302</v>
      </c>
      <c r="AG939">
        <f t="shared" si="1040"/>
        <v>47.190578938935502</v>
      </c>
      <c r="AH939">
        <f t="shared" si="1040"/>
        <v>23.663000000000501</v>
      </c>
      <c r="AI939">
        <f t="shared" si="1040"/>
        <v>15.663000000000499</v>
      </c>
      <c r="AJ939">
        <f t="shared" si="1040"/>
        <v>15.711999999999501</v>
      </c>
      <c r="AK939">
        <f t="shared" si="1040"/>
        <v>15.8470000000005</v>
      </c>
      <c r="AL939">
        <f t="shared" si="1040"/>
        <v>15.428999999999601</v>
      </c>
      <c r="AM939">
        <f t="shared" si="1040"/>
        <v>13.864999999999</v>
      </c>
      <c r="AN939">
        <f t="shared" si="1040"/>
        <v>11.696000000000399</v>
      </c>
      <c r="AO939">
        <f t="shared" si="1040"/>
        <v>7.2849999999993296</v>
      </c>
      <c r="AP939">
        <f t="shared" si="1040"/>
        <v>6.34599999999877</v>
      </c>
      <c r="AQ939">
        <f t="shared" si="1040"/>
        <v>5.5565789389354796</v>
      </c>
      <c r="AR939">
        <f t="shared" si="1040"/>
        <v>4.3890000000002498</v>
      </c>
      <c r="AS939">
        <f t="shared" si="1040"/>
        <v>4.7329999999996604</v>
      </c>
      <c r="AT939">
        <f t="shared" si="1040"/>
        <v>3.6029999999996698</v>
      </c>
      <c r="AU939">
        <f t="shared" si="1040"/>
        <v>2.97600000000031</v>
      </c>
      <c r="AV939">
        <f t="shared" si="1040"/>
        <v>2.5600000000002701</v>
      </c>
      <c r="AW939">
        <f t="shared" si="1040"/>
        <v>2.10699999999945</v>
      </c>
      <c r="AX939">
        <f t="shared" si="1040"/>
        <v>2.25700000000039</v>
      </c>
      <c r="AY939">
        <f t="shared" si="1040"/>
        <v>1.62199999999991</v>
      </c>
      <c r="AZ939">
        <f t="shared" si="1040"/>
        <v>2.1599999999996</v>
      </c>
      <c r="BA939">
        <f t="shared" si="1040"/>
        <v>2.0109999999985999</v>
      </c>
      <c r="BB939">
        <f t="shared" si="1040"/>
        <v>1.9555789389354299</v>
      </c>
      <c r="BC939">
        <f t="shared" si="1040"/>
        <v>1.9629999999997401</v>
      </c>
    </row>
    <row r="940" spans="1:55" x14ac:dyDescent="0.2">
      <c r="A940" t="s">
        <v>10</v>
      </c>
      <c r="B940">
        <v>170</v>
      </c>
      <c r="C940">
        <v>1988</v>
      </c>
      <c r="D940">
        <f t="shared" ref="D940:BC940" si="1041">D94</f>
        <v>1.7270000000000001</v>
      </c>
      <c r="E940">
        <f t="shared" si="1041"/>
        <v>1.6339999999997601</v>
      </c>
      <c r="F940">
        <f t="shared" si="1041"/>
        <v>1.89300000000003</v>
      </c>
      <c r="G940">
        <f t="shared" si="1041"/>
        <v>2.0100000000004798</v>
      </c>
      <c r="H940">
        <f t="shared" si="1041"/>
        <v>2.0830000000000202</v>
      </c>
      <c r="I940">
        <f t="shared" si="1041"/>
        <v>1.8120000000004199</v>
      </c>
      <c r="J940">
        <f t="shared" si="1041"/>
        <v>2.0310000000000801</v>
      </c>
      <c r="K940">
        <f t="shared" si="1041"/>
        <v>2.5440000000001302</v>
      </c>
      <c r="L940">
        <f t="shared" si="1041"/>
        <v>2.4199999999998099</v>
      </c>
      <c r="M940">
        <f t="shared" si="1041"/>
        <v>2.0859999999998502</v>
      </c>
      <c r="N940">
        <f t="shared" si="1041"/>
        <v>1.47200000000053</v>
      </c>
      <c r="O940">
        <f t="shared" si="1041"/>
        <v>3.2700000000020002</v>
      </c>
      <c r="P940">
        <f t="shared" si="1041"/>
        <v>4.3809999999981004</v>
      </c>
      <c r="Q940">
        <f t="shared" si="1041"/>
        <v>8.625</v>
      </c>
      <c r="R940">
        <f t="shared" si="1041"/>
        <v>23.4759999999998</v>
      </c>
      <c r="S940">
        <f t="shared" si="1041"/>
        <v>27.2940000000001</v>
      </c>
      <c r="T940">
        <f t="shared" si="1041"/>
        <v>25.195000000000199</v>
      </c>
      <c r="U940">
        <f t="shared" si="1041"/>
        <v>26.2100000000001</v>
      </c>
      <c r="V940">
        <f t="shared" si="1041"/>
        <v>37.3049999999999</v>
      </c>
      <c r="W940">
        <f t="shared" si="1041"/>
        <v>41.159000000001697</v>
      </c>
      <c r="X940">
        <f t="shared" si="1041"/>
        <v>36.151000000000103</v>
      </c>
      <c r="Y940">
        <f t="shared" si="1041"/>
        <v>38.4499999999992</v>
      </c>
      <c r="Z940">
        <f t="shared" si="1041"/>
        <v>37.756999999999898</v>
      </c>
      <c r="AA940">
        <f t="shared" si="1041"/>
        <v>32.4399999999982</v>
      </c>
      <c r="AB940">
        <f t="shared" si="1041"/>
        <v>30.427000000000199</v>
      </c>
      <c r="AC940">
        <f t="shared" si="1041"/>
        <v>27.6800000000013</v>
      </c>
      <c r="AD940">
        <f t="shared" si="1041"/>
        <v>20.892999999998501</v>
      </c>
      <c r="AE940">
        <f t="shared" si="1041"/>
        <v>56.194883958077099</v>
      </c>
      <c r="AF940">
        <f t="shared" si="1041"/>
        <v>36.930116041925302</v>
      </c>
      <c r="AG940">
        <f t="shared" si="1041"/>
        <v>22.952000000000002</v>
      </c>
      <c r="AH940">
        <f t="shared" si="1041"/>
        <v>22.652999999999899</v>
      </c>
      <c r="AI940">
        <f t="shared" si="1041"/>
        <v>14.8974793500669</v>
      </c>
      <c r="AJ940">
        <f t="shared" si="1041"/>
        <v>10.827968951454</v>
      </c>
      <c r="AK940">
        <f t="shared" si="1041"/>
        <v>9.0566782013988991</v>
      </c>
      <c r="AL940">
        <f t="shared" si="1041"/>
        <v>5.5609999999999502</v>
      </c>
      <c r="AM940">
        <f t="shared" si="1041"/>
        <v>5.0839999999984</v>
      </c>
      <c r="AN940">
        <f t="shared" si="1041"/>
        <v>4.3689999999998204</v>
      </c>
      <c r="AO940">
        <f t="shared" si="1041"/>
        <v>3.6059999999997698</v>
      </c>
      <c r="AP940">
        <f t="shared" si="1041"/>
        <v>3.9199999999998099</v>
      </c>
      <c r="AQ940">
        <f t="shared" si="1041"/>
        <v>5.5479999999998997</v>
      </c>
      <c r="AR940">
        <f t="shared" si="1041"/>
        <v>5.35299999999864</v>
      </c>
      <c r="AS940">
        <f t="shared" si="1041"/>
        <v>27.026000000000099</v>
      </c>
      <c r="AT940">
        <f t="shared" si="1041"/>
        <v>25.009000000000299</v>
      </c>
      <c r="AU940">
        <f t="shared" si="1041"/>
        <v>9.0179999999984695</v>
      </c>
      <c r="AV940">
        <f t="shared" si="1041"/>
        <v>9.8045789389353306</v>
      </c>
      <c r="AW940">
        <f t="shared" si="1041"/>
        <v>10.1580000000002</v>
      </c>
      <c r="AX940">
        <f t="shared" si="1041"/>
        <v>8.5559999999997203</v>
      </c>
      <c r="AY940">
        <f t="shared" si="1041"/>
        <v>6.8169999999998803</v>
      </c>
      <c r="AZ940">
        <f t="shared" si="1041"/>
        <v>5.3310000000003903</v>
      </c>
      <c r="BA940">
        <f t="shared" si="1041"/>
        <v>3.9160000000000399</v>
      </c>
      <c r="BB940">
        <f t="shared" si="1041"/>
        <v>3.6529999999999898</v>
      </c>
      <c r="BC940">
        <f t="shared" si="1041"/>
        <v>3.2909999999997099</v>
      </c>
    </row>
    <row r="941" spans="1:55" x14ac:dyDescent="0.2">
      <c r="A941" t="s">
        <v>10</v>
      </c>
      <c r="B941">
        <v>170</v>
      </c>
      <c r="C941">
        <v>1989</v>
      </c>
      <c r="D941">
        <f t="shared" ref="D941:BC941" si="1042">D95</f>
        <v>3.83499999999965</v>
      </c>
      <c r="E941">
        <f t="shared" si="1042"/>
        <v>3.6520000000000401</v>
      </c>
      <c r="F941">
        <f t="shared" si="1042"/>
        <v>3.04600000000028</v>
      </c>
      <c r="G941">
        <f t="shared" si="1042"/>
        <v>2.6619999999994799</v>
      </c>
      <c r="H941">
        <f t="shared" si="1042"/>
        <v>2.5120000000003699</v>
      </c>
      <c r="I941">
        <f t="shared" si="1042"/>
        <v>2.6129999999999001</v>
      </c>
      <c r="J941">
        <f t="shared" si="1042"/>
        <v>2.6130000000001599</v>
      </c>
      <c r="K941">
        <f t="shared" si="1042"/>
        <v>2.5000000000002598</v>
      </c>
      <c r="L941">
        <f t="shared" si="1042"/>
        <v>2.2149999999998902</v>
      </c>
      <c r="M941">
        <f t="shared" si="1042"/>
        <v>1.6210000000012601</v>
      </c>
      <c r="N941">
        <f t="shared" si="1042"/>
        <v>2.7950000000003299</v>
      </c>
      <c r="O941">
        <f t="shared" si="1042"/>
        <v>2.5810000000014299</v>
      </c>
      <c r="P941">
        <f t="shared" si="1042"/>
        <v>3.6000000000016601</v>
      </c>
      <c r="Q941">
        <f t="shared" si="1042"/>
        <v>7.0200000000019998</v>
      </c>
      <c r="R941">
        <f t="shared" si="1042"/>
        <v>13.965000000000099</v>
      </c>
      <c r="S941">
        <f t="shared" si="1042"/>
        <v>23.922999999999899</v>
      </c>
      <c r="T941">
        <f t="shared" si="1042"/>
        <v>24.486000000000299</v>
      </c>
      <c r="U941">
        <f t="shared" si="1042"/>
        <v>33.941999999999602</v>
      </c>
      <c r="V941">
        <f t="shared" si="1042"/>
        <v>51.9200000000003</v>
      </c>
      <c r="W941">
        <f t="shared" si="1042"/>
        <v>37.935999999999403</v>
      </c>
      <c r="X941">
        <f t="shared" si="1042"/>
        <v>27.894000000000201</v>
      </c>
      <c r="Y941">
        <f t="shared" si="1042"/>
        <v>29.019000000000201</v>
      </c>
      <c r="Z941">
        <f t="shared" si="1042"/>
        <v>61.983578938935203</v>
      </c>
      <c r="AA941">
        <f t="shared" si="1042"/>
        <v>106.325000000001</v>
      </c>
      <c r="AB941">
        <f t="shared" si="1042"/>
        <v>54.226999999999002</v>
      </c>
      <c r="AC941">
        <f t="shared" si="1042"/>
        <v>37.692999999999302</v>
      </c>
      <c r="AD941">
        <f t="shared" si="1042"/>
        <v>32.966752250614299</v>
      </c>
      <c r="AE941">
        <f t="shared" si="1042"/>
        <v>30.7070000000001</v>
      </c>
      <c r="AF941">
        <f t="shared" si="1042"/>
        <v>38.823000000000903</v>
      </c>
      <c r="AG941">
        <f t="shared" si="1042"/>
        <v>24.866000000000799</v>
      </c>
      <c r="AH941">
        <f t="shared" si="1042"/>
        <v>18.291999999999199</v>
      </c>
      <c r="AI941">
        <f t="shared" si="1042"/>
        <v>14.713000000001299</v>
      </c>
      <c r="AJ941">
        <f t="shared" si="1042"/>
        <v>13.6820000000007</v>
      </c>
      <c r="AK941">
        <f t="shared" si="1042"/>
        <v>16.508999999999201</v>
      </c>
      <c r="AL941">
        <f t="shared" si="1042"/>
        <v>27.2100000000002</v>
      </c>
      <c r="AM941">
        <f t="shared" si="1042"/>
        <v>20.625</v>
      </c>
      <c r="AN941">
        <f t="shared" si="1042"/>
        <v>16.6949999999987</v>
      </c>
      <c r="AO941">
        <f t="shared" si="1042"/>
        <v>15.196000000000399</v>
      </c>
      <c r="AP941">
        <f t="shared" si="1042"/>
        <v>12.831000000001399</v>
      </c>
      <c r="AQ941">
        <f t="shared" si="1042"/>
        <v>11.874578938935301</v>
      </c>
      <c r="AR941">
        <f t="shared" si="1042"/>
        <v>9.7159999999993101</v>
      </c>
      <c r="AS941">
        <f t="shared" si="1042"/>
        <v>10.760000000001</v>
      </c>
      <c r="AT941">
        <f t="shared" si="1042"/>
        <v>16.5715789389359</v>
      </c>
      <c r="AU941">
        <f t="shared" si="1042"/>
        <v>11.870999999999199</v>
      </c>
      <c r="AV941">
        <f t="shared" si="1042"/>
        <v>11.715999999998299</v>
      </c>
      <c r="AW941">
        <f t="shared" si="1042"/>
        <v>68.706017337709795</v>
      </c>
      <c r="AX941">
        <f t="shared" si="1042"/>
        <v>37.253067611284699</v>
      </c>
      <c r="AY941">
        <f t="shared" si="1042"/>
        <v>22.676067611282001</v>
      </c>
      <c r="AZ941">
        <f t="shared" si="1042"/>
        <v>19.871067611284801</v>
      </c>
      <c r="BA941">
        <f t="shared" si="1042"/>
        <v>15.847289717028801</v>
      </c>
      <c r="BB941">
        <f t="shared" si="1042"/>
        <v>12.000081934724999</v>
      </c>
      <c r="BC941">
        <f t="shared" si="1042"/>
        <v>9.57544669288683</v>
      </c>
    </row>
    <row r="942" spans="1:55" x14ac:dyDescent="0.2">
      <c r="A942" t="s">
        <v>10</v>
      </c>
      <c r="B942">
        <v>170</v>
      </c>
      <c r="C942">
        <v>1990</v>
      </c>
      <c r="D942">
        <f t="shared" ref="D942:BC942" si="1043">D96</f>
        <v>6.4270000000002199</v>
      </c>
      <c r="E942">
        <f t="shared" si="1043"/>
        <v>7.8930000000005602</v>
      </c>
      <c r="F942">
        <f t="shared" si="1043"/>
        <v>11.145999999999599</v>
      </c>
      <c r="G942">
        <f t="shared" si="1043"/>
        <v>9.8709999999991993</v>
      </c>
      <c r="H942">
        <f t="shared" si="1043"/>
        <v>9.1129999999996496</v>
      </c>
      <c r="I942">
        <f t="shared" si="1043"/>
        <v>7.0599999999997598</v>
      </c>
      <c r="J942">
        <f t="shared" si="1043"/>
        <v>7.6449999999999303</v>
      </c>
      <c r="K942">
        <f t="shared" si="1043"/>
        <v>6.7969999999997102</v>
      </c>
      <c r="L942">
        <f t="shared" si="1043"/>
        <v>5.9850000000005998</v>
      </c>
      <c r="M942">
        <f t="shared" si="1043"/>
        <v>6.0430000000009798</v>
      </c>
      <c r="N942">
        <f t="shared" si="1043"/>
        <v>5.5110000000006902</v>
      </c>
      <c r="O942">
        <f t="shared" si="1043"/>
        <v>7.6300000000005204</v>
      </c>
      <c r="P942">
        <f t="shared" si="1043"/>
        <v>8.6079999999991408</v>
      </c>
      <c r="Q942">
        <f t="shared" si="1043"/>
        <v>12.394000000000201</v>
      </c>
      <c r="R942">
        <f t="shared" si="1043"/>
        <v>14.053000000001999</v>
      </c>
      <c r="S942">
        <f t="shared" si="1043"/>
        <v>19.531000000000599</v>
      </c>
      <c r="T942">
        <f t="shared" si="1043"/>
        <v>32.173000000001501</v>
      </c>
      <c r="U942">
        <f t="shared" si="1043"/>
        <v>23.8000000000008</v>
      </c>
      <c r="V942">
        <f t="shared" si="1043"/>
        <v>32.029000000001197</v>
      </c>
      <c r="W942">
        <f t="shared" si="1043"/>
        <v>26.635999999998599</v>
      </c>
      <c r="X942">
        <f t="shared" si="1043"/>
        <v>31.6809999999989</v>
      </c>
      <c r="Y942">
        <f t="shared" si="1043"/>
        <v>59.074578938934998</v>
      </c>
      <c r="Z942">
        <f t="shared" si="1043"/>
        <v>40.267999999998501</v>
      </c>
      <c r="AA942">
        <f t="shared" si="1043"/>
        <v>45.3202414213971</v>
      </c>
      <c r="AB942">
        <f t="shared" si="1043"/>
        <v>63.183999999999102</v>
      </c>
      <c r="AC942">
        <f t="shared" si="1043"/>
        <v>82.849000000000999</v>
      </c>
      <c r="AD942">
        <f t="shared" si="1043"/>
        <v>62.403000000000603</v>
      </c>
      <c r="AE942">
        <f t="shared" si="1043"/>
        <v>42.645000000001097</v>
      </c>
      <c r="AF942">
        <f t="shared" si="1043"/>
        <v>32.075000000000202</v>
      </c>
      <c r="AG942">
        <f t="shared" si="1043"/>
        <v>24.906000000000599</v>
      </c>
      <c r="AH942">
        <f t="shared" si="1043"/>
        <v>23.031000000000599</v>
      </c>
      <c r="AI942">
        <f t="shared" si="1043"/>
        <v>18.0249999999983</v>
      </c>
      <c r="AJ942">
        <f t="shared" si="1043"/>
        <v>15.581999999999001</v>
      </c>
      <c r="AK942">
        <f t="shared" si="1043"/>
        <v>15.678999999999601</v>
      </c>
      <c r="AL942">
        <f t="shared" si="1043"/>
        <v>12.390999999999099</v>
      </c>
      <c r="AM942">
        <f t="shared" si="1043"/>
        <v>10.588000000001299</v>
      </c>
      <c r="AN942">
        <f t="shared" si="1043"/>
        <v>8.4479999999997997</v>
      </c>
      <c r="AO942">
        <f t="shared" si="1043"/>
        <v>6.5590000000000703</v>
      </c>
      <c r="AP942">
        <f t="shared" si="1043"/>
        <v>5.5430000000009603</v>
      </c>
      <c r="AQ942">
        <f t="shared" si="1043"/>
        <v>13.9300000000013</v>
      </c>
      <c r="AR942">
        <f t="shared" si="1043"/>
        <v>27.6375789389364</v>
      </c>
      <c r="AS942">
        <f t="shared" si="1043"/>
        <v>16.563000000000901</v>
      </c>
      <c r="AT942">
        <f t="shared" si="1043"/>
        <v>11.346000000000799</v>
      </c>
      <c r="AU942">
        <f t="shared" si="1043"/>
        <v>13.488999999999301</v>
      </c>
      <c r="AV942">
        <f t="shared" si="1043"/>
        <v>17.306000000000498</v>
      </c>
      <c r="AW942">
        <f t="shared" si="1043"/>
        <v>22.5769999999996</v>
      </c>
      <c r="AX942">
        <f t="shared" si="1043"/>
        <v>17.367000000000498</v>
      </c>
      <c r="AY942">
        <f t="shared" si="1043"/>
        <v>15.133731499212001</v>
      </c>
      <c r="AZ942">
        <f t="shared" si="1043"/>
        <v>12.890067611285</v>
      </c>
      <c r="BA942">
        <f t="shared" si="1043"/>
        <v>9.7182897170301192</v>
      </c>
      <c r="BB942">
        <f t="shared" si="1043"/>
        <v>4.6170819347254497</v>
      </c>
      <c r="BC942">
        <f t="shared" si="1043"/>
        <v>2.7794466928865602</v>
      </c>
    </row>
    <row r="943" spans="1:55" x14ac:dyDescent="0.2">
      <c r="A943" t="s">
        <v>10</v>
      </c>
      <c r="B943">
        <v>170</v>
      </c>
      <c r="C943">
        <v>1991</v>
      </c>
      <c r="D943">
        <f t="shared" ref="D943:BC943" si="1044">D97</f>
        <v>4.3850000000010203</v>
      </c>
      <c r="E943">
        <f t="shared" si="1044"/>
        <v>8.58099999999936</v>
      </c>
      <c r="F943">
        <f t="shared" si="1044"/>
        <v>8.7829999999999799</v>
      </c>
      <c r="G943">
        <f t="shared" si="1044"/>
        <v>6.6079999999991497</v>
      </c>
      <c r="H943">
        <f t="shared" si="1044"/>
        <v>5.1180000000001398</v>
      </c>
      <c r="I943">
        <f t="shared" si="1044"/>
        <v>6.0149999999994197</v>
      </c>
      <c r="J943">
        <f t="shared" si="1044"/>
        <v>6.21299999999923</v>
      </c>
      <c r="K943">
        <f t="shared" si="1044"/>
        <v>7.0939999999994203</v>
      </c>
      <c r="L943">
        <f t="shared" si="1044"/>
        <v>6.4289999999995704</v>
      </c>
      <c r="M943">
        <f t="shared" si="1044"/>
        <v>6.5419999999992102</v>
      </c>
      <c r="N943">
        <f t="shared" si="1044"/>
        <v>5.2960000000000296</v>
      </c>
      <c r="O943">
        <f t="shared" si="1044"/>
        <v>2.0279999999999898</v>
      </c>
      <c r="P943">
        <f t="shared" si="1044"/>
        <v>2.55999999999975</v>
      </c>
      <c r="Q943">
        <f t="shared" si="1044"/>
        <v>10.6420000000009</v>
      </c>
      <c r="R943">
        <f t="shared" si="1044"/>
        <v>14.360000000002699</v>
      </c>
      <c r="S943">
        <f t="shared" si="1044"/>
        <v>12.8910000000033</v>
      </c>
      <c r="T943">
        <f t="shared" si="1044"/>
        <v>19.107000000001499</v>
      </c>
      <c r="U943">
        <f t="shared" si="1044"/>
        <v>18.601999999996899</v>
      </c>
      <c r="V943">
        <f t="shared" si="1044"/>
        <v>21.9440000000011</v>
      </c>
      <c r="W943">
        <f t="shared" si="1044"/>
        <v>57.395999999999603</v>
      </c>
      <c r="X943">
        <f t="shared" si="1044"/>
        <v>113.30200000000001</v>
      </c>
      <c r="Y943">
        <f t="shared" si="1044"/>
        <v>60.078999999999503</v>
      </c>
      <c r="Z943">
        <f t="shared" si="1044"/>
        <v>86.409821274633899</v>
      </c>
      <c r="AA943">
        <f t="shared" si="1044"/>
        <v>104.87499999999901</v>
      </c>
      <c r="AB943">
        <f t="shared" si="1044"/>
        <v>116.56399999999999</v>
      </c>
      <c r="AC943">
        <f t="shared" si="1044"/>
        <v>100.228999999999</v>
      </c>
      <c r="AD943">
        <f t="shared" si="1044"/>
        <v>90.512999999999096</v>
      </c>
      <c r="AE943">
        <f t="shared" si="1044"/>
        <v>59.813999999999602</v>
      </c>
      <c r="AF943">
        <f t="shared" si="1044"/>
        <v>44.523000000000003</v>
      </c>
      <c r="AG943">
        <f t="shared" si="1044"/>
        <v>29.649999999999501</v>
      </c>
      <c r="AH943">
        <f t="shared" si="1044"/>
        <v>24.054615094807598</v>
      </c>
      <c r="AI943">
        <f t="shared" si="1044"/>
        <v>20.1159999999966</v>
      </c>
      <c r="AJ943">
        <f t="shared" si="1044"/>
        <v>17.790000000004</v>
      </c>
      <c r="AK943">
        <f t="shared" si="1044"/>
        <v>14.3379999999971</v>
      </c>
      <c r="AL943">
        <f t="shared" si="1044"/>
        <v>11.260000000001</v>
      </c>
      <c r="AM943">
        <f t="shared" si="1044"/>
        <v>8.6879999999987998</v>
      </c>
      <c r="AN943">
        <f t="shared" si="1044"/>
        <v>7.8910000000032596</v>
      </c>
      <c r="AO943">
        <f t="shared" si="1044"/>
        <v>7.0030000000011299</v>
      </c>
      <c r="AP943">
        <f t="shared" si="1044"/>
        <v>7.8169999999975399</v>
      </c>
      <c r="AQ943">
        <f t="shared" si="1044"/>
        <v>8.7035789389363192</v>
      </c>
      <c r="AR943">
        <f t="shared" si="1044"/>
        <v>5.1160000000007697</v>
      </c>
      <c r="AS943">
        <f t="shared" si="1044"/>
        <v>4.52399999999969</v>
      </c>
      <c r="AT943">
        <f t="shared" si="1044"/>
        <v>4.28400000000173</v>
      </c>
      <c r="AU943">
        <f t="shared" si="1044"/>
        <v>3.63257893893537</v>
      </c>
      <c r="AV943">
        <f t="shared" si="1044"/>
        <v>3.9390000000010801</v>
      </c>
      <c r="AW943">
        <f t="shared" si="1044"/>
        <v>5.3150000000007704</v>
      </c>
      <c r="AX943">
        <f t="shared" si="1044"/>
        <v>5.3149999999997304</v>
      </c>
      <c r="AY943">
        <f t="shared" si="1044"/>
        <v>4.3600000000005803</v>
      </c>
      <c r="AZ943">
        <f t="shared" si="1044"/>
        <v>4.1869999999991201</v>
      </c>
      <c r="BA943">
        <f t="shared" si="1044"/>
        <v>3.8049999999992501</v>
      </c>
      <c r="BB943">
        <f t="shared" si="1044"/>
        <v>2.98499999999903</v>
      </c>
      <c r="BC943">
        <f t="shared" si="1044"/>
        <v>3.2480000000004998</v>
      </c>
    </row>
    <row r="944" spans="1:55" x14ac:dyDescent="0.2">
      <c r="A944" t="s">
        <v>10</v>
      </c>
      <c r="B944">
        <v>170</v>
      </c>
      <c r="C944">
        <v>1992</v>
      </c>
      <c r="D944">
        <f t="shared" ref="D944:BC944" si="1045">D98</f>
        <v>2.7830000000004902</v>
      </c>
      <c r="E944">
        <f t="shared" si="1045"/>
        <v>2.4389999999995302</v>
      </c>
      <c r="F944">
        <f t="shared" si="1045"/>
        <v>2.3580000000001702</v>
      </c>
      <c r="G944">
        <f t="shared" si="1045"/>
        <v>2.4389999999995302</v>
      </c>
      <c r="H944">
        <f t="shared" si="1045"/>
        <v>3.1839999999990298</v>
      </c>
      <c r="I944">
        <f t="shared" si="1045"/>
        <v>2.9020000000002999</v>
      </c>
      <c r="J944">
        <f t="shared" si="1045"/>
        <v>2.9240000000001101</v>
      </c>
      <c r="K944">
        <f t="shared" si="1045"/>
        <v>2.7219999999989701</v>
      </c>
      <c r="L944">
        <f t="shared" si="1045"/>
        <v>1.4340000000000701</v>
      </c>
      <c r="M944">
        <f t="shared" si="1045"/>
        <v>2.2560000000022602</v>
      </c>
      <c r="N944">
        <f t="shared" si="1045"/>
        <v>2.74300000000013</v>
      </c>
      <c r="O944">
        <f t="shared" si="1045"/>
        <v>3.0620000000012002</v>
      </c>
      <c r="P944">
        <f t="shared" si="1045"/>
        <v>2.9810000000039198</v>
      </c>
      <c r="Q944">
        <f t="shared" si="1045"/>
        <v>6.2220000000005298</v>
      </c>
      <c r="R944">
        <f t="shared" si="1045"/>
        <v>10.9740000000041</v>
      </c>
      <c r="S944">
        <f t="shared" si="1045"/>
        <v>23.270999999999599</v>
      </c>
      <c r="T944">
        <f t="shared" si="1045"/>
        <v>24.621000000000201</v>
      </c>
      <c r="U944">
        <f t="shared" si="1045"/>
        <v>40.216999999999103</v>
      </c>
      <c r="V944">
        <f t="shared" si="1045"/>
        <v>32.847999999998102</v>
      </c>
      <c r="W944">
        <f t="shared" si="1045"/>
        <v>41.854000000001498</v>
      </c>
      <c r="X944">
        <f t="shared" si="1045"/>
        <v>43.096000000000899</v>
      </c>
      <c r="Y944">
        <f t="shared" si="1045"/>
        <v>49.453000000000301</v>
      </c>
      <c r="Z944">
        <f t="shared" si="1045"/>
        <v>44.695000000000697</v>
      </c>
      <c r="AA944">
        <f t="shared" si="1045"/>
        <v>45.163000000000501</v>
      </c>
      <c r="AB944">
        <f t="shared" si="1045"/>
        <v>31.243999999997701</v>
      </c>
      <c r="AC944">
        <f t="shared" si="1045"/>
        <v>46.609000000001998</v>
      </c>
      <c r="AD944">
        <f t="shared" si="1045"/>
        <v>36.027999999999501</v>
      </c>
      <c r="AE944">
        <f t="shared" si="1045"/>
        <v>31.4850000000006</v>
      </c>
      <c r="AF944">
        <f t="shared" si="1045"/>
        <v>25.918999999999599</v>
      </c>
      <c r="AG944">
        <f t="shared" si="1045"/>
        <v>23.7950000000003</v>
      </c>
      <c r="AH944">
        <f t="shared" si="1045"/>
        <v>22.910000000000299</v>
      </c>
      <c r="AI944">
        <f t="shared" si="1045"/>
        <v>19.518594969570099</v>
      </c>
      <c r="AJ944">
        <f t="shared" si="1045"/>
        <v>11.8848429031479</v>
      </c>
      <c r="AK944">
        <f t="shared" si="1045"/>
        <v>15.089044211705801</v>
      </c>
      <c r="AL944">
        <f t="shared" si="1045"/>
        <v>13.0820318755573</v>
      </c>
      <c r="AM944">
        <f t="shared" si="1045"/>
        <v>10.013292539724301</v>
      </c>
      <c r="AN944">
        <f t="shared" si="1045"/>
        <v>9.6169840494198802</v>
      </c>
      <c r="AO944">
        <f t="shared" si="1045"/>
        <v>11.580364117034099</v>
      </c>
      <c r="AP944">
        <f t="shared" si="1045"/>
        <v>18.357462437909099</v>
      </c>
      <c r="AQ944">
        <f t="shared" si="1045"/>
        <v>10.7049999999997</v>
      </c>
      <c r="AR944">
        <f t="shared" si="1045"/>
        <v>22.995000000000399</v>
      </c>
      <c r="AS944">
        <f t="shared" si="1045"/>
        <v>21.281067977563001</v>
      </c>
      <c r="AT944">
        <f t="shared" si="1045"/>
        <v>8.3150000000002393</v>
      </c>
      <c r="AU944">
        <f t="shared" si="1045"/>
        <v>5.6953149183677203</v>
      </c>
      <c r="AV944">
        <f t="shared" si="1045"/>
        <v>9.6435789389344908</v>
      </c>
      <c r="AW944">
        <f t="shared" si="1045"/>
        <v>7.8410000000008697</v>
      </c>
      <c r="AX944">
        <f t="shared" si="1045"/>
        <v>6.1340000000007899</v>
      </c>
      <c r="AY944">
        <f t="shared" si="1045"/>
        <v>5.4979999999995899</v>
      </c>
      <c r="AZ944">
        <f t="shared" si="1045"/>
        <v>3.9609999999993302</v>
      </c>
      <c r="BA944">
        <f t="shared" si="1045"/>
        <v>3.01100000000068</v>
      </c>
      <c r="BB944">
        <f t="shared" si="1045"/>
        <v>2.9899999999990001</v>
      </c>
      <c r="BC944">
        <f t="shared" si="1045"/>
        <v>3.6159999999995298</v>
      </c>
    </row>
    <row r="945" spans="1:55" x14ac:dyDescent="0.2">
      <c r="A945" t="s">
        <v>10</v>
      </c>
      <c r="B945">
        <v>170</v>
      </c>
      <c r="C945">
        <v>1993</v>
      </c>
      <c r="D945">
        <f t="shared" ref="D945:BC945" si="1046">D99</f>
        <v>3.7589999999992401</v>
      </c>
      <c r="E945">
        <f t="shared" si="1046"/>
        <v>3.3139999999990102</v>
      </c>
      <c r="F945">
        <f t="shared" si="1046"/>
        <v>2.5649999999997299</v>
      </c>
      <c r="G945">
        <f t="shared" si="1046"/>
        <v>2.6059999999992498</v>
      </c>
      <c r="H945">
        <f t="shared" si="1046"/>
        <v>3.71900000000044</v>
      </c>
      <c r="I945">
        <f t="shared" si="1046"/>
        <v>3.5159999999991101</v>
      </c>
      <c r="J945">
        <f t="shared" si="1046"/>
        <v>2.7270000000005101</v>
      </c>
      <c r="K945">
        <f t="shared" si="1046"/>
        <v>2.40400000000019</v>
      </c>
      <c r="L945">
        <f t="shared" si="1046"/>
        <v>3.1120000000004699</v>
      </c>
      <c r="M945">
        <f t="shared" si="1046"/>
        <v>5.41699999999972</v>
      </c>
      <c r="N945">
        <f t="shared" si="1046"/>
        <v>3.7179999999997202</v>
      </c>
      <c r="O945">
        <f t="shared" si="1046"/>
        <v>10.01</v>
      </c>
      <c r="P945">
        <f t="shared" si="1046"/>
        <v>4.5090000000033896</v>
      </c>
      <c r="Q945">
        <f t="shared" si="1046"/>
        <v>8.1399999999973396</v>
      </c>
      <c r="R945">
        <f t="shared" si="1046"/>
        <v>9.7099999999960094</v>
      </c>
      <c r="S945">
        <f t="shared" si="1046"/>
        <v>26.354000000000401</v>
      </c>
      <c r="T945">
        <f t="shared" si="1046"/>
        <v>19.013999999999701</v>
      </c>
      <c r="U945">
        <f t="shared" si="1046"/>
        <v>23.280999999999501</v>
      </c>
      <c r="V945">
        <f t="shared" si="1046"/>
        <v>22.856808130702198</v>
      </c>
      <c r="W945">
        <f t="shared" si="1046"/>
        <v>48.351999999996899</v>
      </c>
      <c r="X945">
        <f t="shared" si="1046"/>
        <v>49.6535789389361</v>
      </c>
      <c r="Y945">
        <f t="shared" si="1046"/>
        <v>38.663999999998097</v>
      </c>
      <c r="Z945">
        <f t="shared" si="1046"/>
        <v>32.270999999999603</v>
      </c>
      <c r="AA945">
        <f t="shared" si="1046"/>
        <v>30.8040000000037</v>
      </c>
      <c r="AB945">
        <f t="shared" si="1046"/>
        <v>33.367000000002498</v>
      </c>
      <c r="AC945">
        <f t="shared" si="1046"/>
        <v>26.518999999996101</v>
      </c>
      <c r="AD945">
        <f t="shared" si="1046"/>
        <v>35.604999999998</v>
      </c>
      <c r="AE945">
        <f t="shared" si="1046"/>
        <v>34.554000000003697</v>
      </c>
      <c r="AF945">
        <f t="shared" si="1046"/>
        <v>28.792999999996798</v>
      </c>
      <c r="AG945">
        <f t="shared" si="1046"/>
        <v>25.458999999998401</v>
      </c>
      <c r="AH945">
        <f t="shared" si="1046"/>
        <v>19.912000000002902</v>
      </c>
      <c r="AI945">
        <f t="shared" si="1046"/>
        <v>15.1949999999987</v>
      </c>
      <c r="AJ945">
        <f t="shared" si="1046"/>
        <v>18.3209999999963</v>
      </c>
      <c r="AK945">
        <f t="shared" si="1046"/>
        <v>17.572000000002198</v>
      </c>
      <c r="AL945">
        <f t="shared" si="1046"/>
        <v>15.4220000000039</v>
      </c>
      <c r="AM945">
        <f t="shared" si="1046"/>
        <v>16.090999999998299</v>
      </c>
      <c r="AN945">
        <f t="shared" si="1046"/>
        <v>16.7509999999976</v>
      </c>
      <c r="AO945">
        <f t="shared" si="1046"/>
        <v>17.673999999999101</v>
      </c>
      <c r="AP945">
        <f t="shared" si="1046"/>
        <v>15.0470000000039</v>
      </c>
      <c r="AQ945">
        <f t="shared" si="1046"/>
        <v>15.429578938936601</v>
      </c>
      <c r="AR945">
        <f t="shared" si="1046"/>
        <v>12.337999999999701</v>
      </c>
      <c r="AS945">
        <f t="shared" si="1046"/>
        <v>12.7580000000001</v>
      </c>
      <c r="AT945">
        <f t="shared" si="1046"/>
        <v>9.8909999999990994</v>
      </c>
      <c r="AU945">
        <f t="shared" si="1046"/>
        <v>8.9229999999993908</v>
      </c>
      <c r="AV945">
        <f t="shared" si="1046"/>
        <v>7.5230000000005299</v>
      </c>
      <c r="AW945">
        <f t="shared" si="1046"/>
        <v>6.3130000000008799</v>
      </c>
      <c r="AX945">
        <f t="shared" si="1046"/>
        <v>4.40400000000019</v>
      </c>
      <c r="AY945">
        <f t="shared" si="1046"/>
        <v>4.6869999999996397</v>
      </c>
      <c r="AZ945">
        <f t="shared" si="1046"/>
        <v>4.9700000000001303</v>
      </c>
      <c r="BA945">
        <f t="shared" si="1046"/>
        <v>5.9410000000004501</v>
      </c>
      <c r="BB945">
        <f t="shared" si="1046"/>
        <v>4.4440000000005497</v>
      </c>
      <c r="BC945">
        <f t="shared" si="1046"/>
        <v>4.0290000000004502</v>
      </c>
    </row>
    <row r="946" spans="1:55" x14ac:dyDescent="0.2">
      <c r="A946" t="s">
        <v>10</v>
      </c>
      <c r="B946">
        <v>170</v>
      </c>
      <c r="C946">
        <v>1994</v>
      </c>
      <c r="D946">
        <f t="shared" ref="D946:BC946" si="1047">D100</f>
        <v>3.2710000000006398</v>
      </c>
      <c r="E946">
        <f t="shared" si="1047"/>
        <v>3.3520000000010399</v>
      </c>
      <c r="F946">
        <f t="shared" si="1047"/>
        <v>3.3919999999998298</v>
      </c>
      <c r="G946">
        <f t="shared" si="1047"/>
        <v>3.55400000000061</v>
      </c>
      <c r="H946">
        <f t="shared" si="1047"/>
        <v>3.2310000000008099</v>
      </c>
      <c r="I946">
        <f t="shared" si="1047"/>
        <v>2.9879999999991198</v>
      </c>
      <c r="J946">
        <f t="shared" si="1047"/>
        <v>3.5949999999996098</v>
      </c>
      <c r="K946">
        <f t="shared" si="1047"/>
        <v>3.1899999999997299</v>
      </c>
      <c r="L946">
        <f t="shared" si="1047"/>
        <v>6.6269999999988496</v>
      </c>
      <c r="M946">
        <f t="shared" si="1047"/>
        <v>8.2870000000002708</v>
      </c>
      <c r="N946">
        <f t="shared" si="1047"/>
        <v>9.5449999999998205</v>
      </c>
      <c r="O946">
        <f t="shared" si="1047"/>
        <v>8.8280000000008201</v>
      </c>
      <c r="P946">
        <f t="shared" si="1047"/>
        <v>8.3560000000002894</v>
      </c>
      <c r="Q946">
        <f t="shared" si="1047"/>
        <v>9.6320000000009092</v>
      </c>
      <c r="R946">
        <f t="shared" si="1047"/>
        <v>11.6320000000009</v>
      </c>
      <c r="S946">
        <f t="shared" si="1047"/>
        <v>19.101999999996899</v>
      </c>
      <c r="T946">
        <f t="shared" si="1047"/>
        <v>29.566999999997499</v>
      </c>
      <c r="U946">
        <f t="shared" si="1047"/>
        <v>22.0450000000003</v>
      </c>
      <c r="V946">
        <f t="shared" si="1047"/>
        <v>35.937999999998802</v>
      </c>
      <c r="W946">
        <f t="shared" si="1047"/>
        <v>46.720578938935603</v>
      </c>
      <c r="X946">
        <f t="shared" si="1047"/>
        <v>39.798999999999097</v>
      </c>
      <c r="Y946">
        <f t="shared" si="1047"/>
        <v>44.489459657843398</v>
      </c>
      <c r="Z946">
        <f t="shared" si="1047"/>
        <v>48.044999999999298</v>
      </c>
      <c r="AA946">
        <f t="shared" si="1047"/>
        <v>41.715999999999397</v>
      </c>
      <c r="AB946">
        <f t="shared" si="1047"/>
        <v>31.424999999999901</v>
      </c>
      <c r="AC946">
        <f t="shared" si="1047"/>
        <v>33.558999999999003</v>
      </c>
      <c r="AD946">
        <f t="shared" si="1047"/>
        <v>25.504999999996301</v>
      </c>
      <c r="AE946">
        <f t="shared" si="1047"/>
        <v>18.2040000000021</v>
      </c>
      <c r="AF946">
        <f t="shared" si="1047"/>
        <v>17.923999999999101</v>
      </c>
      <c r="AG946">
        <f t="shared" si="1047"/>
        <v>16.038999999998101</v>
      </c>
      <c r="AH946">
        <f t="shared" si="1047"/>
        <v>14.475999999999299</v>
      </c>
      <c r="AI946">
        <f t="shared" si="1047"/>
        <v>10.148000000003099</v>
      </c>
      <c r="AJ946">
        <f t="shared" si="1047"/>
        <v>9.4370000000012002</v>
      </c>
      <c r="AK946">
        <f t="shared" si="1047"/>
        <v>6.5659999999999297</v>
      </c>
      <c r="AL946">
        <f t="shared" si="1047"/>
        <v>6.0709999999962703</v>
      </c>
      <c r="AM946">
        <f t="shared" si="1047"/>
        <v>5.1690000000027299</v>
      </c>
      <c r="AN946">
        <f t="shared" si="1047"/>
        <v>3.4130000000004701</v>
      </c>
      <c r="AO946">
        <f t="shared" si="1047"/>
        <v>7.0170000000008601</v>
      </c>
      <c r="AP946">
        <f t="shared" si="1047"/>
        <v>5.0030000000011299</v>
      </c>
      <c r="AQ946">
        <f t="shared" si="1047"/>
        <v>5.1855789389347304</v>
      </c>
      <c r="AR946">
        <f t="shared" si="1047"/>
        <v>5.3860000000006796</v>
      </c>
      <c r="AS946">
        <f t="shared" si="1047"/>
        <v>5.2440000000003399</v>
      </c>
      <c r="AT946">
        <f t="shared" si="1047"/>
        <v>5.0099999999994402</v>
      </c>
      <c r="AU946">
        <f t="shared" si="1047"/>
        <v>6.1530000000005103</v>
      </c>
      <c r="AV946">
        <f t="shared" si="1047"/>
        <v>5.5200000000009597</v>
      </c>
      <c r="AW946">
        <f t="shared" si="1047"/>
        <v>4.3059999999989396</v>
      </c>
      <c r="AX946">
        <f t="shared" si="1047"/>
        <v>3.2340000000003801</v>
      </c>
      <c r="AY946">
        <f t="shared" si="1047"/>
        <v>3.21399999999994</v>
      </c>
      <c r="AZ946">
        <f t="shared" si="1047"/>
        <v>3.6579999999994501</v>
      </c>
      <c r="BA946">
        <f t="shared" si="1047"/>
        <v>3.3139999999995302</v>
      </c>
      <c r="BB946">
        <f t="shared" si="1047"/>
        <v>3.1929999999993002</v>
      </c>
      <c r="BC946">
        <f t="shared" si="1047"/>
        <v>3.3039999999996299</v>
      </c>
    </row>
    <row r="947" spans="1:55" x14ac:dyDescent="0.2">
      <c r="A947" t="s">
        <v>10</v>
      </c>
      <c r="B947">
        <v>170</v>
      </c>
      <c r="C947">
        <v>1995</v>
      </c>
      <c r="D947">
        <f t="shared" ref="D947:BC947" si="1048">D101</f>
        <v>2.7080000000008</v>
      </c>
      <c r="E947">
        <f t="shared" si="1048"/>
        <v>3.17399999999959</v>
      </c>
      <c r="F947">
        <f t="shared" si="1048"/>
        <v>3.79999999999928</v>
      </c>
      <c r="G947">
        <f t="shared" si="1048"/>
        <v>3.4759999999997899</v>
      </c>
      <c r="H947">
        <f t="shared" si="1048"/>
        <v>4.0630000000003603</v>
      </c>
      <c r="I947">
        <f t="shared" si="1048"/>
        <v>5.4790000000009202</v>
      </c>
      <c r="J947">
        <f t="shared" si="1048"/>
        <v>5.0340000000001703</v>
      </c>
      <c r="K947">
        <f t="shared" si="1048"/>
        <v>6.8139999999995302</v>
      </c>
      <c r="L947">
        <f t="shared" si="1048"/>
        <v>8.9390000000000391</v>
      </c>
      <c r="M947">
        <f t="shared" si="1048"/>
        <v>9.0369999999992192</v>
      </c>
      <c r="N947">
        <f t="shared" si="1048"/>
        <v>9.6059999999992502</v>
      </c>
      <c r="O947">
        <f t="shared" si="1048"/>
        <v>8.1350000000009999</v>
      </c>
      <c r="P947">
        <f t="shared" si="1048"/>
        <v>3.5769999999985398</v>
      </c>
      <c r="Q947">
        <f t="shared" si="1048"/>
        <v>7.9759999999992699</v>
      </c>
      <c r="R947">
        <f t="shared" si="1048"/>
        <v>7.1989999999974099</v>
      </c>
      <c r="S947">
        <f t="shared" si="1048"/>
        <v>5.1340000000033896</v>
      </c>
      <c r="T947">
        <f t="shared" si="1048"/>
        <v>7.4829999999991399</v>
      </c>
      <c r="U947">
        <f t="shared" si="1048"/>
        <v>13.3229999999998</v>
      </c>
      <c r="V947">
        <f t="shared" si="1048"/>
        <v>32.565999999999903</v>
      </c>
      <c r="W947">
        <f t="shared" si="1048"/>
        <v>39.448999999997397</v>
      </c>
      <c r="X947">
        <f t="shared" si="1048"/>
        <v>40.200578938935799</v>
      </c>
      <c r="Y947">
        <f t="shared" si="1048"/>
        <v>52.9200000000003</v>
      </c>
      <c r="Z947">
        <f t="shared" si="1048"/>
        <v>166.41857893893601</v>
      </c>
      <c r="AA947">
        <f t="shared" si="1048"/>
        <v>90.074000000000595</v>
      </c>
      <c r="AB947">
        <f t="shared" si="1048"/>
        <v>86.063173311680103</v>
      </c>
      <c r="AC947">
        <f t="shared" si="1048"/>
        <v>81.971999999999497</v>
      </c>
      <c r="AD947">
        <f t="shared" si="1048"/>
        <v>66.641000000000204</v>
      </c>
      <c r="AE947">
        <f t="shared" si="1048"/>
        <v>52.8669999999995</v>
      </c>
      <c r="AF947">
        <f t="shared" si="1048"/>
        <v>35.620000000000601</v>
      </c>
      <c r="AG947">
        <f t="shared" si="1048"/>
        <v>28.360999999999301</v>
      </c>
      <c r="AH947">
        <f t="shared" si="1048"/>
        <v>21.597999999998098</v>
      </c>
      <c r="AI947">
        <f t="shared" si="1048"/>
        <v>18.677999999997802</v>
      </c>
      <c r="AJ947">
        <f t="shared" si="1048"/>
        <v>18.402000000001902</v>
      </c>
      <c r="AK947">
        <f t="shared" si="1048"/>
        <v>16.4750000000017</v>
      </c>
      <c r="AL947">
        <f t="shared" si="1048"/>
        <v>11.1669999999992</v>
      </c>
      <c r="AM947">
        <f t="shared" si="1048"/>
        <v>11.530000000003</v>
      </c>
      <c r="AN947">
        <f t="shared" si="1048"/>
        <v>11.8129999999988</v>
      </c>
      <c r="AO947">
        <f t="shared" si="1048"/>
        <v>7.9979999999964697</v>
      </c>
      <c r="AP947">
        <f t="shared" si="1048"/>
        <v>6.4120000000028599</v>
      </c>
      <c r="AQ947">
        <f t="shared" si="1048"/>
        <v>8.7295789389358998</v>
      </c>
      <c r="AR947">
        <f t="shared" si="1048"/>
        <v>17.336999999999499</v>
      </c>
      <c r="AS947">
        <f t="shared" si="1048"/>
        <v>29.9685789389357</v>
      </c>
      <c r="AT947">
        <f t="shared" si="1048"/>
        <v>21.518000000001098</v>
      </c>
      <c r="AU947">
        <f t="shared" si="1048"/>
        <v>13.554999999999801</v>
      </c>
      <c r="AV947">
        <f t="shared" si="1048"/>
        <v>17.054000000000599</v>
      </c>
      <c r="AW947">
        <f t="shared" si="1048"/>
        <v>35.945000000000199</v>
      </c>
      <c r="AX947">
        <f t="shared" si="1048"/>
        <v>52.394084948993203</v>
      </c>
      <c r="AY947">
        <f t="shared" si="1048"/>
        <v>56.026067611281498</v>
      </c>
      <c r="AZ947">
        <f t="shared" si="1048"/>
        <v>51.2020676112842</v>
      </c>
      <c r="BA947">
        <f t="shared" si="1048"/>
        <v>26.101289717029701</v>
      </c>
      <c r="BB947">
        <f t="shared" si="1048"/>
        <v>14.9440819347261</v>
      </c>
      <c r="BC947">
        <f t="shared" si="1048"/>
        <v>9.5904466928862497</v>
      </c>
    </row>
    <row r="948" spans="1:55" x14ac:dyDescent="0.2">
      <c r="A948" t="s">
        <v>10</v>
      </c>
      <c r="B948">
        <v>170</v>
      </c>
      <c r="C948">
        <v>1996</v>
      </c>
      <c r="D948">
        <f t="shared" ref="D948:BC948" si="1049">D102</f>
        <v>8.5970000000005609</v>
      </c>
      <c r="E948">
        <f t="shared" si="1049"/>
        <v>9.1479999999989907</v>
      </c>
      <c r="F948">
        <f t="shared" si="1049"/>
        <v>8.8969999999992897</v>
      </c>
      <c r="G948">
        <f t="shared" si="1049"/>
        <v>8.1719999999997093</v>
      </c>
      <c r="H948">
        <f t="shared" si="1049"/>
        <v>6.4050000000009302</v>
      </c>
      <c r="I948">
        <f t="shared" si="1049"/>
        <v>11.507999999999599</v>
      </c>
      <c r="J948">
        <f t="shared" si="1049"/>
        <v>17.362999999999602</v>
      </c>
      <c r="K948">
        <f t="shared" si="1049"/>
        <v>16.631000000000199</v>
      </c>
      <c r="L948">
        <f t="shared" si="1049"/>
        <v>12.8169999999996</v>
      </c>
      <c r="M948">
        <f t="shared" si="1049"/>
        <v>12.913000000000499</v>
      </c>
      <c r="N948">
        <f t="shared" si="1049"/>
        <v>18.571000000000399</v>
      </c>
      <c r="O948">
        <f t="shared" si="1049"/>
        <v>13.5440000000007</v>
      </c>
      <c r="P948">
        <f t="shared" si="1049"/>
        <v>12.782999999999999</v>
      </c>
      <c r="Q948">
        <f t="shared" si="1049"/>
        <v>15.8290000000021</v>
      </c>
      <c r="R948">
        <f t="shared" si="1049"/>
        <v>35.017999999998501</v>
      </c>
      <c r="S948">
        <f t="shared" si="1049"/>
        <v>33.871000000001303</v>
      </c>
      <c r="T948">
        <f t="shared" si="1049"/>
        <v>36.486000000000303</v>
      </c>
      <c r="U948">
        <f t="shared" si="1049"/>
        <v>23.4220000000002</v>
      </c>
      <c r="V948">
        <f t="shared" si="1049"/>
        <v>21.3539999999999</v>
      </c>
      <c r="W948">
        <f t="shared" si="1049"/>
        <v>32.244136931876596</v>
      </c>
      <c r="X948">
        <f t="shared" si="1049"/>
        <v>47.283013408625898</v>
      </c>
      <c r="Y948">
        <f t="shared" si="1049"/>
        <v>60.707018023583103</v>
      </c>
      <c r="Z948">
        <f t="shared" si="1049"/>
        <v>111.695999999999</v>
      </c>
      <c r="AA948">
        <f t="shared" si="1049"/>
        <v>106.876000000001</v>
      </c>
      <c r="AB948">
        <f t="shared" si="1049"/>
        <v>76.435000000000898</v>
      </c>
      <c r="AC948">
        <f t="shared" si="1049"/>
        <v>76.6280000000001</v>
      </c>
      <c r="AD948">
        <f t="shared" si="1049"/>
        <v>72.173000000000499</v>
      </c>
      <c r="AE948">
        <f t="shared" si="1049"/>
        <v>49.555999999998001</v>
      </c>
      <c r="AF948">
        <f t="shared" si="1049"/>
        <v>35.006999999998897</v>
      </c>
      <c r="AG948">
        <f t="shared" si="1049"/>
        <v>23.635999999998599</v>
      </c>
      <c r="AH948">
        <f t="shared" si="1049"/>
        <v>22.332000000003202</v>
      </c>
      <c r="AI948">
        <f t="shared" si="1049"/>
        <v>21.1790000000037</v>
      </c>
      <c r="AJ948">
        <f t="shared" si="1049"/>
        <v>17.312999999998802</v>
      </c>
      <c r="AK948">
        <f t="shared" si="1049"/>
        <v>11.534000000001701</v>
      </c>
      <c r="AL948">
        <f t="shared" si="1049"/>
        <v>11.606000000003901</v>
      </c>
      <c r="AM948">
        <f t="shared" si="1049"/>
        <v>12.103000000002799</v>
      </c>
      <c r="AN948">
        <f t="shared" si="1049"/>
        <v>6.2719999999972096</v>
      </c>
      <c r="AO948">
        <f t="shared" si="1049"/>
        <v>10.1620000000029</v>
      </c>
      <c r="AP948">
        <f t="shared" si="1049"/>
        <v>9.0189999999960708</v>
      </c>
      <c r="AQ948">
        <f t="shared" si="1049"/>
        <v>12.2409999999966</v>
      </c>
      <c r="AR948">
        <f t="shared" si="1049"/>
        <v>10.094578938934401</v>
      </c>
      <c r="AS948">
        <f t="shared" si="1049"/>
        <v>8.2129999999981802</v>
      </c>
      <c r="AT948">
        <f t="shared" si="1049"/>
        <v>7.23000000000164</v>
      </c>
      <c r="AU948">
        <f t="shared" si="1049"/>
        <v>5.3880000000000496</v>
      </c>
      <c r="AV948">
        <f t="shared" si="1049"/>
        <v>4.4689999999993999</v>
      </c>
      <c r="AW948">
        <f t="shared" si="1049"/>
        <v>4.0640000000000498</v>
      </c>
      <c r="AX948">
        <f t="shared" si="1049"/>
        <v>5.4389999999979697</v>
      </c>
      <c r="AY948">
        <f t="shared" si="1049"/>
        <v>5.9650000000011802</v>
      </c>
      <c r="AZ948">
        <f t="shared" si="1049"/>
        <v>5.2769999999987398</v>
      </c>
      <c r="BA948">
        <f t="shared" si="1049"/>
        <v>4.2660000000001403</v>
      </c>
      <c r="BB948">
        <f t="shared" si="1049"/>
        <v>4.3469999999994897</v>
      </c>
      <c r="BC948">
        <f t="shared" si="1049"/>
        <v>4.7509999999988404</v>
      </c>
    </row>
    <row r="949" spans="1:55" x14ac:dyDescent="0.2">
      <c r="A949" t="s">
        <v>10</v>
      </c>
      <c r="B949">
        <v>170</v>
      </c>
      <c r="C949">
        <v>1997</v>
      </c>
      <c r="D949">
        <f t="shared" ref="D949:BC949" si="1050">D103</f>
        <v>5.6410000000006697</v>
      </c>
      <c r="E949">
        <f t="shared" si="1050"/>
        <v>5.1959999999988797</v>
      </c>
      <c r="F949">
        <f t="shared" si="1050"/>
        <v>4.6299999999994599</v>
      </c>
      <c r="G949">
        <f t="shared" si="1050"/>
        <v>4.0229999999984498</v>
      </c>
      <c r="H949">
        <f t="shared" si="1050"/>
        <v>4.0229999999994899</v>
      </c>
      <c r="I949">
        <f t="shared" si="1050"/>
        <v>3.4979999999990801</v>
      </c>
      <c r="J949">
        <f t="shared" si="1050"/>
        <v>3.7400000000021199</v>
      </c>
      <c r="K949">
        <f t="shared" si="1050"/>
        <v>4.0640000000000498</v>
      </c>
      <c r="L949">
        <f t="shared" si="1050"/>
        <v>3.7839999999981</v>
      </c>
      <c r="M949">
        <f t="shared" si="1050"/>
        <v>3.6239999999992798</v>
      </c>
      <c r="N949">
        <f t="shared" si="1050"/>
        <v>3.7049999999986301</v>
      </c>
      <c r="O949">
        <f t="shared" si="1050"/>
        <v>22.970000000000599</v>
      </c>
      <c r="P949">
        <f t="shared" si="1050"/>
        <v>10.853000000001201</v>
      </c>
      <c r="Q949">
        <f t="shared" si="1050"/>
        <v>9.8579999999991408</v>
      </c>
      <c r="R949">
        <f t="shared" si="1050"/>
        <v>8.2719999999987692</v>
      </c>
      <c r="S949">
        <f t="shared" si="1050"/>
        <v>13.1259999999976</v>
      </c>
      <c r="T949">
        <f t="shared" si="1050"/>
        <v>25.666395554124701</v>
      </c>
      <c r="U949">
        <f t="shared" si="1050"/>
        <v>27.190401502354199</v>
      </c>
      <c r="V949">
        <f t="shared" si="1050"/>
        <v>29.846000000002899</v>
      </c>
      <c r="W949">
        <f t="shared" si="1050"/>
        <v>90.957735429520596</v>
      </c>
      <c r="X949">
        <f t="shared" si="1050"/>
        <v>80.068013408625305</v>
      </c>
      <c r="Y949">
        <f t="shared" si="1050"/>
        <v>130.270018023582</v>
      </c>
      <c r="Z949">
        <f t="shared" si="1050"/>
        <v>119.706</v>
      </c>
      <c r="AA949">
        <f t="shared" si="1050"/>
        <v>142.49200000000201</v>
      </c>
      <c r="AB949">
        <f t="shared" si="1050"/>
        <v>90.161000000000101</v>
      </c>
      <c r="AC949">
        <f t="shared" si="1050"/>
        <v>57.141999999999797</v>
      </c>
      <c r="AD949">
        <f t="shared" si="1050"/>
        <v>50.129999999999498</v>
      </c>
      <c r="AE949">
        <f t="shared" si="1050"/>
        <v>49.119000000000902</v>
      </c>
      <c r="AF949">
        <f t="shared" si="1050"/>
        <v>33.489999999997998</v>
      </c>
      <c r="AG949">
        <f t="shared" si="1050"/>
        <v>25.6849999999977</v>
      </c>
      <c r="AH949">
        <f t="shared" si="1050"/>
        <v>22.264999999997301</v>
      </c>
      <c r="AI949">
        <f t="shared" si="1050"/>
        <v>20.5</v>
      </c>
      <c r="AJ949">
        <f t="shared" si="1050"/>
        <v>17.377000000003498</v>
      </c>
      <c r="AK949">
        <f t="shared" si="1050"/>
        <v>16.607999999999102</v>
      </c>
      <c r="AL949">
        <f t="shared" si="1050"/>
        <v>15.7140000000031</v>
      </c>
      <c r="AM949">
        <f t="shared" si="1050"/>
        <v>12.698999999997399</v>
      </c>
      <c r="AN949">
        <f t="shared" si="1050"/>
        <v>11.1720000000039</v>
      </c>
      <c r="AO949">
        <f t="shared" si="1050"/>
        <v>14.3190000000011</v>
      </c>
      <c r="AP949">
        <f t="shared" si="1050"/>
        <v>13.020999999999599</v>
      </c>
      <c r="AQ949">
        <f t="shared" si="1050"/>
        <v>17.507578938933801</v>
      </c>
      <c r="AR949">
        <f t="shared" si="1050"/>
        <v>14.349000000000901</v>
      </c>
      <c r="AS949">
        <f t="shared" si="1050"/>
        <v>10.886000000001699</v>
      </c>
      <c r="AT949">
        <f t="shared" si="1050"/>
        <v>9.0659999999999403</v>
      </c>
      <c r="AU949">
        <f t="shared" si="1050"/>
        <v>7.4860000000002698</v>
      </c>
      <c r="AV949">
        <f t="shared" si="1050"/>
        <v>6.5730000000008397</v>
      </c>
      <c r="AW949">
        <f t="shared" si="1050"/>
        <v>6.0920000000010797</v>
      </c>
      <c r="AX949">
        <f t="shared" si="1050"/>
        <v>5.5539999999995704</v>
      </c>
      <c r="AY949">
        <f t="shared" si="1050"/>
        <v>5.5779999999982302</v>
      </c>
      <c r="AZ949">
        <f t="shared" si="1050"/>
        <v>5.4449999999986698</v>
      </c>
      <c r="BA949">
        <f t="shared" si="1050"/>
        <v>4.0689999999989901</v>
      </c>
      <c r="BB949">
        <f t="shared" si="1050"/>
        <v>3.6040000000004002</v>
      </c>
      <c r="BC949">
        <f t="shared" si="1050"/>
        <v>2.4629999999997398</v>
      </c>
    </row>
    <row r="950" spans="1:55" x14ac:dyDescent="0.2">
      <c r="A950" t="s">
        <v>10</v>
      </c>
      <c r="B950">
        <v>170</v>
      </c>
      <c r="C950">
        <v>1998</v>
      </c>
      <c r="D950">
        <f t="shared" ref="D950:BC950" si="1051">D104</f>
        <v>2.0950000000011699</v>
      </c>
      <c r="E950">
        <f t="shared" si="1051"/>
        <v>2.7760000000011398</v>
      </c>
      <c r="F950">
        <f t="shared" si="1051"/>
        <v>3.3009999999994899</v>
      </c>
      <c r="G950">
        <f t="shared" si="1051"/>
        <v>3.3210000000014799</v>
      </c>
      <c r="H950">
        <f t="shared" si="1051"/>
        <v>3.1189999999977398</v>
      </c>
      <c r="I950">
        <f t="shared" si="1051"/>
        <v>2.6940000000000301</v>
      </c>
      <c r="J950">
        <f t="shared" si="1051"/>
        <v>2.45199999999855</v>
      </c>
      <c r="K950">
        <f t="shared" si="1051"/>
        <v>2.3299999999986301</v>
      </c>
      <c r="L950">
        <f t="shared" si="1051"/>
        <v>2.4410000000009799</v>
      </c>
      <c r="M950">
        <f t="shared" si="1051"/>
        <v>2.6719999999976198</v>
      </c>
      <c r="N950">
        <f t="shared" si="1051"/>
        <v>1.9790000000004</v>
      </c>
      <c r="O950">
        <f t="shared" si="1051"/>
        <v>1.9260000000025901</v>
      </c>
      <c r="P950">
        <f t="shared" si="1051"/>
        <v>3.2709999999995998</v>
      </c>
      <c r="Q950">
        <f t="shared" si="1051"/>
        <v>6.1140000000013996</v>
      </c>
      <c r="R950">
        <f t="shared" si="1051"/>
        <v>6.0049999999963397</v>
      </c>
      <c r="S950">
        <f t="shared" si="1051"/>
        <v>6.56399999999641</v>
      </c>
      <c r="T950">
        <f t="shared" si="1051"/>
        <v>19.415000000004</v>
      </c>
      <c r="U950">
        <f t="shared" si="1051"/>
        <v>39.559000000000097</v>
      </c>
      <c r="V950">
        <f t="shared" si="1051"/>
        <v>46.4375789389373</v>
      </c>
      <c r="W950">
        <f t="shared" si="1051"/>
        <v>33.999000000002397</v>
      </c>
      <c r="X950">
        <f t="shared" si="1051"/>
        <v>44.850999999999303</v>
      </c>
      <c r="Y950">
        <f t="shared" si="1051"/>
        <v>56.082578938937203</v>
      </c>
      <c r="Z950">
        <f t="shared" si="1051"/>
        <v>37.517999999998501</v>
      </c>
      <c r="AA950">
        <f t="shared" si="1051"/>
        <v>48.486000000000303</v>
      </c>
      <c r="AB950">
        <f t="shared" si="1051"/>
        <v>63.764406040336098</v>
      </c>
      <c r="AC950">
        <f t="shared" si="1051"/>
        <v>48.610000000001598</v>
      </c>
      <c r="AD950">
        <f t="shared" si="1051"/>
        <v>38.971999999999603</v>
      </c>
      <c r="AE950">
        <f t="shared" si="1051"/>
        <v>27.7470000000021</v>
      </c>
      <c r="AF950">
        <f t="shared" si="1051"/>
        <v>20.121000000001299</v>
      </c>
      <c r="AG950">
        <f t="shared" si="1051"/>
        <v>17.221000000002899</v>
      </c>
      <c r="AH950">
        <f t="shared" si="1051"/>
        <v>18.0540000000037</v>
      </c>
      <c r="AI950">
        <f t="shared" si="1051"/>
        <v>13.0550000000013</v>
      </c>
      <c r="AJ950">
        <f t="shared" si="1051"/>
        <v>10.5259999999959</v>
      </c>
      <c r="AK950">
        <f t="shared" si="1051"/>
        <v>8.99300000000013</v>
      </c>
      <c r="AL950">
        <f t="shared" si="1051"/>
        <v>6.5259999999959399</v>
      </c>
      <c r="AM950">
        <f t="shared" si="1051"/>
        <v>5.63199999999987</v>
      </c>
      <c r="AN950">
        <f t="shared" si="1051"/>
        <v>5.6429999999984704</v>
      </c>
      <c r="AO950">
        <f t="shared" si="1051"/>
        <v>5.3209999999962703</v>
      </c>
      <c r="AP950">
        <f t="shared" si="1051"/>
        <v>7.2350000000026604</v>
      </c>
      <c r="AQ950">
        <f t="shared" si="1051"/>
        <v>8.0645789389355507</v>
      </c>
      <c r="AR950">
        <f t="shared" si="1051"/>
        <v>4.7330000000012102</v>
      </c>
      <c r="AS950">
        <f t="shared" si="1051"/>
        <v>4.875</v>
      </c>
      <c r="AT950">
        <f t="shared" si="1051"/>
        <v>3.56500000000129</v>
      </c>
      <c r="AU950">
        <f t="shared" si="1051"/>
        <v>2.90400000000123</v>
      </c>
      <c r="AV950">
        <f t="shared" si="1051"/>
        <v>2.5769999999995798</v>
      </c>
      <c r="AW950">
        <f t="shared" si="1051"/>
        <v>2.8849999999999598</v>
      </c>
      <c r="AX950">
        <f t="shared" si="1051"/>
        <v>3.32600000000093</v>
      </c>
      <c r="AY950">
        <f t="shared" si="1051"/>
        <v>3.6159999999997301</v>
      </c>
      <c r="AZ950">
        <f t="shared" si="1051"/>
        <v>3.6530000000015499</v>
      </c>
      <c r="BA950">
        <f t="shared" si="1051"/>
        <v>3.34499999999804</v>
      </c>
      <c r="BB950">
        <f t="shared" si="1051"/>
        <v>2.7949999999992898</v>
      </c>
      <c r="BC950">
        <f t="shared" si="1051"/>
        <v>2.3429999999998499</v>
      </c>
    </row>
    <row r="951" spans="1:55" x14ac:dyDescent="0.2">
      <c r="A951" t="s">
        <v>10</v>
      </c>
      <c r="B951">
        <v>170</v>
      </c>
      <c r="C951">
        <v>1999</v>
      </c>
      <c r="D951">
        <f t="shared" ref="D951:BC951" si="1052">D105</f>
        <v>2.84400000000044</v>
      </c>
      <c r="E951">
        <f t="shared" si="1052"/>
        <v>3.7339999999998601</v>
      </c>
      <c r="F951">
        <f t="shared" si="1052"/>
        <v>4.2189999999993999</v>
      </c>
      <c r="G951">
        <f t="shared" si="1052"/>
        <v>3.6529999999984302</v>
      </c>
      <c r="H951">
        <f t="shared" si="1052"/>
        <v>3.6929999999982601</v>
      </c>
      <c r="I951">
        <f t="shared" si="1052"/>
        <v>3.3090000000000699</v>
      </c>
      <c r="J951">
        <f t="shared" si="1052"/>
        <v>3.1069999999984099</v>
      </c>
      <c r="K951">
        <f t="shared" si="1052"/>
        <v>2.7020000000006199</v>
      </c>
      <c r="L951">
        <f t="shared" si="1052"/>
        <v>2.8209999999983602</v>
      </c>
      <c r="M951">
        <f t="shared" si="1052"/>
        <v>2.5759999999988499</v>
      </c>
      <c r="N951">
        <f t="shared" si="1052"/>
        <v>2.7080000000008</v>
      </c>
      <c r="O951">
        <f t="shared" si="1052"/>
        <v>3.0670000000017001</v>
      </c>
      <c r="P951">
        <f t="shared" si="1052"/>
        <v>4.7530000000011299</v>
      </c>
      <c r="Q951">
        <f t="shared" si="1052"/>
        <v>5.7560000000012304</v>
      </c>
      <c r="R951">
        <f t="shared" si="1052"/>
        <v>4.2170000000000298</v>
      </c>
      <c r="S951">
        <f t="shared" si="1052"/>
        <v>9.0389999999980706</v>
      </c>
      <c r="T951">
        <f t="shared" si="1052"/>
        <v>14.9920000000025</v>
      </c>
      <c r="U951">
        <f t="shared" si="1052"/>
        <v>19.0900000000007</v>
      </c>
      <c r="V951">
        <f t="shared" si="1052"/>
        <v>30.8172327286571</v>
      </c>
      <c r="W951">
        <f t="shared" si="1052"/>
        <v>26.095000000000098</v>
      </c>
      <c r="X951">
        <f t="shared" si="1052"/>
        <v>61.2009919508493</v>
      </c>
      <c r="Y951">
        <f t="shared" si="1052"/>
        <v>56.660578938935402</v>
      </c>
      <c r="Z951">
        <f t="shared" si="1052"/>
        <v>57.519000000000197</v>
      </c>
      <c r="AA951">
        <f t="shared" si="1052"/>
        <v>38.336000000001903</v>
      </c>
      <c r="AB951">
        <f t="shared" si="1052"/>
        <v>65.077578938933598</v>
      </c>
      <c r="AC951">
        <f t="shared" si="1052"/>
        <v>56.075000000001303</v>
      </c>
      <c r="AD951">
        <f t="shared" si="1052"/>
        <v>40.305999999998903</v>
      </c>
      <c r="AE951">
        <f t="shared" si="1052"/>
        <v>34.580999999997303</v>
      </c>
      <c r="AF951">
        <f t="shared" si="1052"/>
        <v>31.273000000003101</v>
      </c>
      <c r="AG951">
        <f t="shared" si="1052"/>
        <v>31.833181360832299</v>
      </c>
      <c r="AH951">
        <f t="shared" si="1052"/>
        <v>28.4226150948077</v>
      </c>
      <c r="AI951">
        <f t="shared" si="1052"/>
        <v>27.139065267143501</v>
      </c>
      <c r="AJ951">
        <f t="shared" si="1052"/>
        <v>18.121999999998899</v>
      </c>
      <c r="AK951">
        <f t="shared" si="1052"/>
        <v>15.8680000000001</v>
      </c>
      <c r="AL951">
        <f t="shared" si="1052"/>
        <v>15.0459999999979</v>
      </c>
      <c r="AM951">
        <f t="shared" si="1052"/>
        <v>10.5370000000029</v>
      </c>
      <c r="AN951">
        <f t="shared" si="1052"/>
        <v>8.2579999999974696</v>
      </c>
      <c r="AO951">
        <f t="shared" si="1052"/>
        <v>7.8229999999997997</v>
      </c>
      <c r="AP951">
        <f t="shared" si="1052"/>
        <v>8.5849999999960094</v>
      </c>
      <c r="AQ951">
        <f t="shared" si="1052"/>
        <v>5.6415789389361697</v>
      </c>
      <c r="AR951">
        <f t="shared" si="1052"/>
        <v>13.846000000002901</v>
      </c>
      <c r="AS951">
        <f t="shared" si="1052"/>
        <v>20.3585789389372</v>
      </c>
      <c r="AT951">
        <f t="shared" si="1052"/>
        <v>13.260000000001</v>
      </c>
      <c r="AU951">
        <f t="shared" si="1052"/>
        <v>13.709000000000501</v>
      </c>
      <c r="AV951">
        <f t="shared" si="1052"/>
        <v>12.354000000001401</v>
      </c>
      <c r="AW951">
        <f t="shared" si="1052"/>
        <v>50.465383762393799</v>
      </c>
      <c r="AX951">
        <f t="shared" si="1052"/>
        <v>38.566067611285597</v>
      </c>
      <c r="AY951">
        <f t="shared" si="1052"/>
        <v>21.610067611281998</v>
      </c>
      <c r="AZ951">
        <f t="shared" si="1052"/>
        <v>12.798067611282899</v>
      </c>
      <c r="BA951">
        <f t="shared" si="1052"/>
        <v>7.6532897170277696</v>
      </c>
      <c r="BB951">
        <f t="shared" si="1052"/>
        <v>8.5190819347252305</v>
      </c>
      <c r="BC951">
        <f t="shared" si="1052"/>
        <v>8.7314466928858696</v>
      </c>
    </row>
    <row r="952" spans="1:55" x14ac:dyDescent="0.2">
      <c r="A952" t="s">
        <v>10</v>
      </c>
      <c r="B952">
        <v>170</v>
      </c>
      <c r="C952">
        <v>2000</v>
      </c>
      <c r="D952">
        <f t="shared" ref="D952:BC952" si="1053">D106</f>
        <v>6.0389999999980901</v>
      </c>
      <c r="E952">
        <f t="shared" si="1053"/>
        <v>5.9870000000020402</v>
      </c>
      <c r="F952">
        <f t="shared" si="1053"/>
        <v>6.0989999999999096</v>
      </c>
      <c r="G952">
        <f t="shared" si="1053"/>
        <v>5.1420000000008699</v>
      </c>
      <c r="H952">
        <f t="shared" si="1053"/>
        <v>4.6780000000019699</v>
      </c>
      <c r="I952">
        <f t="shared" si="1053"/>
        <v>4.8649999999990099</v>
      </c>
      <c r="J952">
        <f t="shared" si="1053"/>
        <v>4.7250000000016703</v>
      </c>
      <c r="K952">
        <f t="shared" si="1053"/>
        <v>4.5850000000001696</v>
      </c>
      <c r="L952">
        <f t="shared" si="1053"/>
        <v>4.3500000000016801</v>
      </c>
      <c r="M952">
        <f t="shared" si="1053"/>
        <v>4.2600000000010096</v>
      </c>
      <c r="N952">
        <f t="shared" si="1053"/>
        <v>4.1300000000005097</v>
      </c>
      <c r="O952">
        <f t="shared" si="1053"/>
        <v>3.3420000000000498</v>
      </c>
      <c r="P952">
        <f t="shared" si="1053"/>
        <v>2.5150000000004602</v>
      </c>
      <c r="Q952">
        <f t="shared" si="1053"/>
        <v>5.4130000000004701</v>
      </c>
      <c r="R952">
        <f t="shared" si="1053"/>
        <v>7.59099999999827</v>
      </c>
      <c r="S952">
        <f t="shared" si="1053"/>
        <v>12.9309999999989</v>
      </c>
      <c r="T952">
        <f t="shared" si="1053"/>
        <v>22.1700000000003</v>
      </c>
      <c r="U952">
        <f t="shared" si="1053"/>
        <v>24.346000000002899</v>
      </c>
      <c r="V952">
        <f t="shared" si="1053"/>
        <v>25.0699999999987</v>
      </c>
      <c r="W952">
        <f t="shared" si="1053"/>
        <v>19.882999999997502</v>
      </c>
      <c r="X952">
        <f t="shared" si="1053"/>
        <v>40.371999999998899</v>
      </c>
      <c r="Y952">
        <f t="shared" si="1053"/>
        <v>34.733999999996797</v>
      </c>
      <c r="Z952">
        <f t="shared" si="1053"/>
        <v>32.5699999999987</v>
      </c>
      <c r="AA952">
        <f t="shared" si="1053"/>
        <v>43.815999999999903</v>
      </c>
      <c r="AB952">
        <f t="shared" si="1053"/>
        <v>51.299578938934097</v>
      </c>
      <c r="AC952">
        <f t="shared" si="1053"/>
        <v>36.219999999997</v>
      </c>
      <c r="AD952">
        <f t="shared" si="1053"/>
        <v>28.461999999999499</v>
      </c>
      <c r="AE952">
        <f t="shared" si="1053"/>
        <v>21.422000000003901</v>
      </c>
      <c r="AF952">
        <f t="shared" si="1053"/>
        <v>20.857000000001499</v>
      </c>
      <c r="AG952">
        <f t="shared" si="1053"/>
        <v>18.156000000000599</v>
      </c>
      <c r="AH952">
        <f t="shared" si="1053"/>
        <v>15.621000000001301</v>
      </c>
      <c r="AI952">
        <f t="shared" si="1053"/>
        <v>15.878999999998699</v>
      </c>
      <c r="AJ952">
        <f t="shared" si="1053"/>
        <v>54.318525091434502</v>
      </c>
      <c r="AK952">
        <f t="shared" si="1053"/>
        <v>32.598537389870401</v>
      </c>
      <c r="AL952">
        <f t="shared" si="1053"/>
        <v>8.3039999999995704</v>
      </c>
      <c r="AM952">
        <f t="shared" si="1053"/>
        <v>22.6530000000005</v>
      </c>
      <c r="AN952">
        <f t="shared" si="1053"/>
        <v>17.1958245492876</v>
      </c>
      <c r="AO952">
        <f t="shared" si="1053"/>
        <v>13.269070762202899</v>
      </c>
      <c r="AP952">
        <f t="shared" si="1053"/>
        <v>10.970576603467499</v>
      </c>
      <c r="AQ952">
        <f t="shared" si="1053"/>
        <v>12.499036466765199</v>
      </c>
      <c r="AR952">
        <f t="shared" si="1053"/>
        <v>12.6777251779663</v>
      </c>
      <c r="AS952">
        <f t="shared" si="1053"/>
        <v>8.8726147907796893</v>
      </c>
      <c r="AT952">
        <f t="shared" si="1053"/>
        <v>6.1360000000006796</v>
      </c>
      <c r="AU952">
        <f t="shared" si="1053"/>
        <v>4.3909999999991003</v>
      </c>
      <c r="AV952">
        <f t="shared" si="1053"/>
        <v>2.4860000000002702</v>
      </c>
      <c r="AW952">
        <f t="shared" si="1053"/>
        <v>1.7449999999995001</v>
      </c>
      <c r="AX952">
        <f t="shared" si="1053"/>
        <v>1.6149999999989999</v>
      </c>
      <c r="AY952">
        <f t="shared" si="1053"/>
        <v>2.2435789389371901</v>
      </c>
      <c r="AZ952">
        <f t="shared" si="1053"/>
        <v>2.1529999999984302</v>
      </c>
      <c r="BA952">
        <f t="shared" si="1053"/>
        <v>1.7280000000017599</v>
      </c>
      <c r="BB952">
        <f t="shared" si="1053"/>
        <v>1.60599999999873</v>
      </c>
      <c r="BC952">
        <f t="shared" si="1053"/>
        <v>1.6980000000003199</v>
      </c>
    </row>
    <row r="953" spans="1:55" x14ac:dyDescent="0.2">
      <c r="A953" t="s">
        <v>10</v>
      </c>
      <c r="B953">
        <v>170</v>
      </c>
      <c r="C953">
        <v>2001</v>
      </c>
      <c r="D953">
        <f t="shared" ref="D953:BC953" si="1054">D107</f>
        <v>1.64300000000055</v>
      </c>
      <c r="E953">
        <f t="shared" si="1054"/>
        <v>1.6299999999994601</v>
      </c>
      <c r="F953">
        <f t="shared" si="1054"/>
        <v>1.7039999999989399</v>
      </c>
      <c r="G953">
        <f t="shared" si="1054"/>
        <v>1.4930000000011701</v>
      </c>
      <c r="H953">
        <f t="shared" si="1054"/>
        <v>1.3069999999986199</v>
      </c>
      <c r="I953">
        <f t="shared" si="1054"/>
        <v>1.12900000000081</v>
      </c>
      <c r="J953">
        <f t="shared" si="1054"/>
        <v>1.17799999999884</v>
      </c>
      <c r="K953">
        <f t="shared" si="1054"/>
        <v>1.1810000000010099</v>
      </c>
      <c r="L953">
        <f t="shared" si="1054"/>
        <v>1.375</v>
      </c>
      <c r="M953">
        <f t="shared" si="1054"/>
        <v>1.28799999999943</v>
      </c>
      <c r="N953">
        <f t="shared" si="1054"/>
        <v>1.4979999999995901</v>
      </c>
      <c r="O953">
        <f t="shared" si="1054"/>
        <v>1.7429999999990899</v>
      </c>
      <c r="P953">
        <f t="shared" si="1054"/>
        <v>1.6700000000003301</v>
      </c>
      <c r="Q953">
        <f t="shared" si="1054"/>
        <v>2.2000000000002098</v>
      </c>
      <c r="R953">
        <f t="shared" si="1054"/>
        <v>2.1560000000016402</v>
      </c>
      <c r="S953">
        <f t="shared" si="1054"/>
        <v>3.86000000000266</v>
      </c>
      <c r="T953">
        <f t="shared" si="1054"/>
        <v>12.4449999999987</v>
      </c>
      <c r="U953">
        <f t="shared" si="1054"/>
        <v>24.592000000001001</v>
      </c>
      <c r="V953">
        <f t="shared" si="1054"/>
        <v>25.766000000000101</v>
      </c>
      <c r="W953">
        <f t="shared" si="1054"/>
        <v>34.451000000000903</v>
      </c>
      <c r="X953">
        <f t="shared" si="1054"/>
        <v>33.382999999997502</v>
      </c>
      <c r="Y953">
        <f t="shared" si="1054"/>
        <v>44.366578938933699</v>
      </c>
      <c r="Z953">
        <f t="shared" si="1054"/>
        <v>49.339999999999598</v>
      </c>
      <c r="AA953">
        <f t="shared" si="1054"/>
        <v>33.239999999999</v>
      </c>
      <c r="AB953">
        <f t="shared" si="1054"/>
        <v>31.330999999997299</v>
      </c>
      <c r="AC953">
        <f t="shared" si="1054"/>
        <v>27.770000000002</v>
      </c>
      <c r="AD953">
        <f t="shared" si="1054"/>
        <v>21.270999999999599</v>
      </c>
      <c r="AE953">
        <f t="shared" si="1054"/>
        <v>17.1849999999977</v>
      </c>
      <c r="AF953">
        <f t="shared" si="1054"/>
        <v>13.058000000002499</v>
      </c>
      <c r="AG953">
        <f t="shared" si="1054"/>
        <v>11.9909999999966</v>
      </c>
      <c r="AH953">
        <f t="shared" si="1054"/>
        <v>29.521421061068899</v>
      </c>
      <c r="AI953">
        <f t="shared" si="1054"/>
        <v>22.6530000000005</v>
      </c>
      <c r="AJ953">
        <f t="shared" si="1054"/>
        <v>18.300258893186999</v>
      </c>
      <c r="AK953">
        <f t="shared" si="1054"/>
        <v>9.5201410422334707</v>
      </c>
      <c r="AL953">
        <f t="shared" si="1054"/>
        <v>5.65599999999852</v>
      </c>
      <c r="AM953">
        <f t="shared" si="1054"/>
        <v>4.8489999999998998</v>
      </c>
      <c r="AN953">
        <f t="shared" si="1054"/>
        <v>3.9609999999998502</v>
      </c>
      <c r="AO953">
        <f t="shared" si="1054"/>
        <v>3.3949999999999201</v>
      </c>
      <c r="AP953">
        <f t="shared" si="1054"/>
        <v>3.75</v>
      </c>
      <c r="AQ953">
        <f t="shared" si="1054"/>
        <v>2.57600000000093</v>
      </c>
      <c r="AR953">
        <f t="shared" si="1054"/>
        <v>2.4860000000002702</v>
      </c>
      <c r="AS953">
        <f t="shared" si="1054"/>
        <v>2.0939999999993999</v>
      </c>
      <c r="AT953">
        <f t="shared" si="1054"/>
        <v>2.0679999999993002</v>
      </c>
      <c r="AU953">
        <f t="shared" si="1054"/>
        <v>3.30699999999654</v>
      </c>
      <c r="AV953">
        <f t="shared" si="1054"/>
        <v>3.70857893893682</v>
      </c>
      <c r="AW953">
        <f t="shared" si="1054"/>
        <v>3.4370000000012002</v>
      </c>
      <c r="AX953">
        <f t="shared" si="1054"/>
        <v>4.1509999999980201</v>
      </c>
      <c r="AY953">
        <f t="shared" si="1054"/>
        <v>4.34400000000148</v>
      </c>
      <c r="AZ953">
        <f t="shared" si="1054"/>
        <v>4.0980000000023002</v>
      </c>
      <c r="BA953">
        <f t="shared" si="1054"/>
        <v>3.5509999999984401</v>
      </c>
      <c r="BB953">
        <f t="shared" si="1054"/>
        <v>2.8070000000017399</v>
      </c>
      <c r="BC953">
        <f t="shared" si="1054"/>
        <v>2.21400000000085</v>
      </c>
    </row>
    <row r="954" spans="1:55" x14ac:dyDescent="0.2">
      <c r="A954" t="s">
        <v>10</v>
      </c>
      <c r="B954">
        <v>170</v>
      </c>
      <c r="C954">
        <v>2002</v>
      </c>
      <c r="D954">
        <f t="shared" ref="D954:BC954" si="1055">D108</f>
        <v>2.2250000000006298</v>
      </c>
      <c r="E954">
        <f t="shared" si="1055"/>
        <v>4.2189999999983598</v>
      </c>
      <c r="F954">
        <f t="shared" si="1055"/>
        <v>5.2709999999985602</v>
      </c>
      <c r="G954">
        <f t="shared" si="1055"/>
        <v>5.19000000000129</v>
      </c>
      <c r="H954">
        <f t="shared" si="1055"/>
        <v>4.3809999999981102</v>
      </c>
      <c r="I954">
        <f t="shared" si="1055"/>
        <v>3.24799999999856</v>
      </c>
      <c r="J954">
        <f t="shared" si="1055"/>
        <v>2.79899999999907</v>
      </c>
      <c r="K954">
        <f t="shared" si="1055"/>
        <v>3.4179999999999202</v>
      </c>
      <c r="L954">
        <f t="shared" si="1055"/>
        <v>4.4580000000008004</v>
      </c>
      <c r="M954">
        <f t="shared" si="1055"/>
        <v>4.7250000000006196</v>
      </c>
      <c r="N954">
        <f t="shared" si="1055"/>
        <v>2.9030000000015499</v>
      </c>
      <c r="O954">
        <f t="shared" si="1055"/>
        <v>1.36800000000013</v>
      </c>
      <c r="P954">
        <f t="shared" si="1055"/>
        <v>1.97800000000279</v>
      </c>
      <c r="Q954">
        <f t="shared" si="1055"/>
        <v>2.8549999999979998</v>
      </c>
      <c r="R954">
        <f t="shared" si="1055"/>
        <v>8.6340000000033896</v>
      </c>
      <c r="S954">
        <f t="shared" si="1055"/>
        <v>22.933999999998999</v>
      </c>
      <c r="T954">
        <f t="shared" si="1055"/>
        <v>22.781999999999201</v>
      </c>
      <c r="U954">
        <f t="shared" si="1055"/>
        <v>21.3895084413492</v>
      </c>
      <c r="V954">
        <f t="shared" si="1055"/>
        <v>21.998253891646701</v>
      </c>
      <c r="W954">
        <f t="shared" si="1055"/>
        <v>27.656999999999201</v>
      </c>
      <c r="X954">
        <f t="shared" si="1055"/>
        <v>51.146999999997199</v>
      </c>
      <c r="Y954">
        <f t="shared" si="1055"/>
        <v>100.671578938935</v>
      </c>
      <c r="Z954">
        <f t="shared" si="1055"/>
        <v>107.093000000001</v>
      </c>
      <c r="AA954">
        <f t="shared" si="1055"/>
        <v>128.19700000000199</v>
      </c>
      <c r="AB954">
        <f t="shared" si="1055"/>
        <v>144.71198991762799</v>
      </c>
      <c r="AC954">
        <f t="shared" si="1055"/>
        <v>174.50199999999899</v>
      </c>
      <c r="AD954">
        <f t="shared" si="1055"/>
        <v>103.92</v>
      </c>
      <c r="AE954">
        <f t="shared" si="1055"/>
        <v>87.501999999999398</v>
      </c>
      <c r="AF954">
        <f t="shared" si="1055"/>
        <v>63.609000000000897</v>
      </c>
      <c r="AG954">
        <f t="shared" si="1055"/>
        <v>32.243000000000201</v>
      </c>
      <c r="AH954">
        <f t="shared" si="1055"/>
        <v>21.507999999997502</v>
      </c>
      <c r="AI954">
        <f t="shared" si="1055"/>
        <v>15.5450000000003</v>
      </c>
      <c r="AJ954">
        <f t="shared" si="1055"/>
        <v>12.856000000003901</v>
      </c>
      <c r="AK954">
        <f t="shared" si="1055"/>
        <v>10.044000000002701</v>
      </c>
      <c r="AL954">
        <f t="shared" si="1055"/>
        <v>11.2520000000035</v>
      </c>
      <c r="AM954">
        <f t="shared" si="1055"/>
        <v>12.495000000003699</v>
      </c>
      <c r="AN954">
        <f t="shared" si="1055"/>
        <v>10.760000000001</v>
      </c>
      <c r="AO954">
        <f t="shared" si="1055"/>
        <v>8.8080000000024601</v>
      </c>
      <c r="AP954">
        <f t="shared" si="1055"/>
        <v>7.4449999999986698</v>
      </c>
      <c r="AQ954">
        <f t="shared" si="1055"/>
        <v>8.6675789389362592</v>
      </c>
      <c r="AR954">
        <f t="shared" si="1055"/>
        <v>9.9230000000004193</v>
      </c>
      <c r="AS954">
        <f t="shared" si="1055"/>
        <v>8.0569999999996593</v>
      </c>
      <c r="AT954">
        <f t="shared" si="1055"/>
        <v>5.8959999999985602</v>
      </c>
      <c r="AU954">
        <f t="shared" si="1055"/>
        <v>4.4449999999986698</v>
      </c>
      <c r="AV954">
        <f t="shared" si="1055"/>
        <v>4.2340000000008997</v>
      </c>
      <c r="AW954">
        <f t="shared" si="1055"/>
        <v>4.1240000000013604</v>
      </c>
      <c r="AX954">
        <f t="shared" si="1055"/>
        <v>3.4039999999991499</v>
      </c>
      <c r="AY954">
        <f t="shared" si="1055"/>
        <v>2.9589999999994401</v>
      </c>
      <c r="AZ954">
        <f t="shared" si="1055"/>
        <v>2.9190000000006502</v>
      </c>
      <c r="BA954">
        <f t="shared" si="1055"/>
        <v>2.61599999999869</v>
      </c>
      <c r="BB954">
        <f t="shared" si="1055"/>
        <v>2.0499999999997902</v>
      </c>
      <c r="BC954">
        <f t="shared" si="1055"/>
        <v>2.0089999999991099</v>
      </c>
    </row>
    <row r="955" spans="1:55" x14ac:dyDescent="0.2">
      <c r="A955" t="s">
        <v>10</v>
      </c>
      <c r="B955">
        <v>170</v>
      </c>
      <c r="C955">
        <v>2003</v>
      </c>
      <c r="D955">
        <f t="shared" ref="D955:BC955" si="1056">D109</f>
        <v>2.2420000000004499</v>
      </c>
      <c r="E955">
        <f t="shared" si="1056"/>
        <v>2.1180000000001402</v>
      </c>
      <c r="F955">
        <f t="shared" si="1056"/>
        <v>2.2310000000008099</v>
      </c>
      <c r="G955">
        <f t="shared" si="1056"/>
        <v>2.1949999999997098</v>
      </c>
      <c r="H955">
        <f t="shared" si="1056"/>
        <v>2.6759999999984401</v>
      </c>
      <c r="I955">
        <f t="shared" si="1056"/>
        <v>3.4240000000001101</v>
      </c>
      <c r="J955">
        <f t="shared" si="1056"/>
        <v>3.2830000000010102</v>
      </c>
      <c r="K955">
        <f t="shared" si="1056"/>
        <v>2.9389999999984902</v>
      </c>
      <c r="L955">
        <f t="shared" si="1056"/>
        <v>2.57399999999949</v>
      </c>
      <c r="M955">
        <f t="shared" si="1056"/>
        <v>3.8460000000008501</v>
      </c>
      <c r="N955">
        <f t="shared" si="1056"/>
        <v>17.4000000000004</v>
      </c>
      <c r="O955">
        <f t="shared" si="1056"/>
        <v>7.9140000000001498</v>
      </c>
      <c r="P955">
        <f t="shared" si="1056"/>
        <v>8.0839999999994507</v>
      </c>
      <c r="Q955">
        <f t="shared" si="1056"/>
        <v>12.989999999999</v>
      </c>
      <c r="R955">
        <f t="shared" si="1056"/>
        <v>12.8120000000012</v>
      </c>
      <c r="S955">
        <f t="shared" si="1056"/>
        <v>16.448999999997401</v>
      </c>
      <c r="T955">
        <f t="shared" si="1056"/>
        <v>24.517000000000898</v>
      </c>
      <c r="U955">
        <f t="shared" si="1056"/>
        <v>21.496000000001299</v>
      </c>
      <c r="V955">
        <f t="shared" si="1056"/>
        <v>18.139999999997301</v>
      </c>
      <c r="W955">
        <f t="shared" si="1056"/>
        <v>20.732999999999102</v>
      </c>
      <c r="X955">
        <f t="shared" si="1056"/>
        <v>34.409000000001697</v>
      </c>
      <c r="Y955">
        <f t="shared" si="1056"/>
        <v>74.761578938936694</v>
      </c>
      <c r="Z955">
        <f t="shared" si="1056"/>
        <v>51.014000000000799</v>
      </c>
      <c r="AA955">
        <f t="shared" si="1056"/>
        <v>44.945999999999401</v>
      </c>
      <c r="AB955">
        <f t="shared" si="1056"/>
        <v>39.996999999998899</v>
      </c>
      <c r="AC955">
        <f t="shared" si="1056"/>
        <v>27.051000000002599</v>
      </c>
      <c r="AD955">
        <f t="shared" si="1056"/>
        <v>24.892999999998501</v>
      </c>
      <c r="AE955">
        <f t="shared" si="1056"/>
        <v>19.354000000000401</v>
      </c>
      <c r="AF955">
        <f t="shared" si="1056"/>
        <v>17.840999999998299</v>
      </c>
      <c r="AG955">
        <f t="shared" si="1056"/>
        <v>15.184000000000101</v>
      </c>
      <c r="AH955">
        <f t="shared" si="1056"/>
        <v>12.8330000000008</v>
      </c>
      <c r="AI955">
        <f t="shared" si="1056"/>
        <v>9.8360000000019294</v>
      </c>
      <c r="AJ955">
        <f t="shared" si="1056"/>
        <v>49.834418912492701</v>
      </c>
      <c r="AK955">
        <f t="shared" si="1056"/>
        <v>32.371520591514901</v>
      </c>
      <c r="AL955">
        <f t="shared" si="1056"/>
        <v>8.2469999999988595</v>
      </c>
      <c r="AM955">
        <f t="shared" si="1056"/>
        <v>6.3120000000012002</v>
      </c>
      <c r="AN955">
        <f t="shared" si="1056"/>
        <v>22.6530000000005</v>
      </c>
      <c r="AO955">
        <f t="shared" si="1056"/>
        <v>6.0850000000001696</v>
      </c>
      <c r="AP955">
        <f t="shared" si="1056"/>
        <v>4.1909999999999297</v>
      </c>
      <c r="AQ955">
        <f t="shared" si="1056"/>
        <v>3.7089999999984</v>
      </c>
      <c r="AR955">
        <f t="shared" si="1056"/>
        <v>3.4949999999995001</v>
      </c>
      <c r="AS955">
        <f t="shared" si="1056"/>
        <v>3.83199999999903</v>
      </c>
      <c r="AT955">
        <f t="shared" si="1056"/>
        <v>17.7896107151204</v>
      </c>
      <c r="AU955">
        <f t="shared" si="1056"/>
        <v>4.4530000000002996</v>
      </c>
      <c r="AV955">
        <f t="shared" si="1056"/>
        <v>2.8979999999989698</v>
      </c>
      <c r="AW955">
        <f t="shared" si="1056"/>
        <v>4.5021860199064303</v>
      </c>
      <c r="AX955">
        <f t="shared" si="1056"/>
        <v>5.6650000000019096</v>
      </c>
      <c r="AY955">
        <f t="shared" si="1056"/>
        <v>4.9240000000011497</v>
      </c>
      <c r="AZ955">
        <f t="shared" si="1056"/>
        <v>3.7509999999996899</v>
      </c>
      <c r="BA955">
        <f t="shared" si="1056"/>
        <v>3.5080000000005902</v>
      </c>
      <c r="BB955">
        <f t="shared" si="1056"/>
        <v>2.9900000000010798</v>
      </c>
      <c r="BC955">
        <f t="shared" si="1056"/>
        <v>2.31199999999899</v>
      </c>
    </row>
    <row r="956" spans="1:55" x14ac:dyDescent="0.2">
      <c r="A956" t="s">
        <v>10</v>
      </c>
      <c r="B956">
        <v>170</v>
      </c>
      <c r="C956">
        <v>2004</v>
      </c>
      <c r="D956">
        <f t="shared" ref="D956:BC956" si="1057">D110</f>
        <v>1.8289999999989499</v>
      </c>
      <c r="E956">
        <f t="shared" si="1057"/>
        <v>2.0389999999991102</v>
      </c>
      <c r="F956">
        <f t="shared" si="1057"/>
        <v>2.03799999999943</v>
      </c>
      <c r="G956">
        <f t="shared" si="1057"/>
        <v>1.9340000000011</v>
      </c>
      <c r="H956">
        <f t="shared" si="1057"/>
        <v>2.6940000000021098</v>
      </c>
      <c r="I956">
        <f t="shared" si="1057"/>
        <v>2.4919999999983702</v>
      </c>
      <c r="J956">
        <f t="shared" si="1057"/>
        <v>2.07899999999999</v>
      </c>
      <c r="K956">
        <f t="shared" si="1057"/>
        <v>2.1689999999985701</v>
      </c>
      <c r="L956">
        <f t="shared" si="1057"/>
        <v>2.1280000000001</v>
      </c>
      <c r="M956">
        <f t="shared" si="1057"/>
        <v>2.2000000000022899</v>
      </c>
      <c r="N956">
        <f t="shared" si="1057"/>
        <v>3.2199999999990898</v>
      </c>
      <c r="O956">
        <f t="shared" si="1057"/>
        <v>3.7100000000001701</v>
      </c>
      <c r="P956">
        <f t="shared" si="1057"/>
        <v>3.17499999999667</v>
      </c>
      <c r="Q956">
        <f t="shared" si="1057"/>
        <v>9.7409999999966104</v>
      </c>
      <c r="R956">
        <f t="shared" si="1057"/>
        <v>15.211000000001899</v>
      </c>
      <c r="S956">
        <f t="shared" si="1057"/>
        <v>25.5779999999992</v>
      </c>
      <c r="T956">
        <f t="shared" si="1057"/>
        <v>25.179000000000499</v>
      </c>
      <c r="U956">
        <f t="shared" si="1057"/>
        <v>37.921999999999798</v>
      </c>
      <c r="V956">
        <f t="shared" si="1057"/>
        <v>32.752999999992802</v>
      </c>
      <c r="W956">
        <f t="shared" si="1057"/>
        <v>43.601000000007602</v>
      </c>
      <c r="X956">
        <f t="shared" si="1057"/>
        <v>47.6800000000013</v>
      </c>
      <c r="Y956">
        <f t="shared" si="1057"/>
        <v>60.588000000001301</v>
      </c>
      <c r="Z956">
        <f t="shared" si="1057"/>
        <v>42.636000000006902</v>
      </c>
      <c r="AA956">
        <f t="shared" si="1057"/>
        <v>36.194000000001097</v>
      </c>
      <c r="AB956">
        <f t="shared" si="1057"/>
        <v>29.5499999999967</v>
      </c>
      <c r="AC956">
        <f t="shared" si="1057"/>
        <v>40.195999999996303</v>
      </c>
      <c r="AD956">
        <f t="shared" si="1057"/>
        <v>42.621578938938299</v>
      </c>
      <c r="AE956">
        <f t="shared" si="1057"/>
        <v>33.458000000000801</v>
      </c>
      <c r="AF956">
        <f t="shared" si="1057"/>
        <v>25.706000000005599</v>
      </c>
      <c r="AG956">
        <f t="shared" si="1057"/>
        <v>21.678000000006101</v>
      </c>
      <c r="AH956">
        <f t="shared" si="1057"/>
        <v>13.3919999999925</v>
      </c>
      <c r="AI956">
        <f t="shared" si="1057"/>
        <v>49.630261877801402</v>
      </c>
      <c r="AJ956">
        <f t="shared" si="1057"/>
        <v>26.102159183266899</v>
      </c>
      <c r="AK956">
        <f t="shared" si="1057"/>
        <v>25.234999999999498</v>
      </c>
      <c r="AL956">
        <f t="shared" si="1057"/>
        <v>27.241000000004899</v>
      </c>
      <c r="AM956">
        <f t="shared" si="1057"/>
        <v>17.222000000000499</v>
      </c>
      <c r="AN956">
        <f t="shared" si="1057"/>
        <v>12.173000000001499</v>
      </c>
      <c r="AO956">
        <f t="shared" si="1057"/>
        <v>20.666000000001599</v>
      </c>
      <c r="AP956">
        <f t="shared" si="1057"/>
        <v>15.2919999999992</v>
      </c>
      <c r="AQ956">
        <f t="shared" si="1057"/>
        <v>18.333000000000801</v>
      </c>
      <c r="AR956">
        <f t="shared" si="1057"/>
        <v>8.4685789389336605</v>
      </c>
      <c r="AS956">
        <f t="shared" si="1057"/>
        <v>10.2379999999955</v>
      </c>
      <c r="AT956">
        <f t="shared" si="1057"/>
        <v>11.6725789389368</v>
      </c>
      <c r="AU956">
        <f t="shared" si="1057"/>
        <v>10.0400000000019</v>
      </c>
      <c r="AV956">
        <f t="shared" si="1057"/>
        <v>8.64899999999969</v>
      </c>
      <c r="AW956">
        <f t="shared" si="1057"/>
        <v>6.7920000000012797</v>
      </c>
      <c r="AX956">
        <f t="shared" si="1057"/>
        <v>6.6020000000010297</v>
      </c>
      <c r="AY956">
        <f t="shared" si="1057"/>
        <v>5.6669999999981604</v>
      </c>
      <c r="AZ956">
        <f t="shared" si="1057"/>
        <v>5.1860000000015098</v>
      </c>
      <c r="BA956">
        <f t="shared" si="1057"/>
        <v>6.0199999999988796</v>
      </c>
      <c r="BB956">
        <f t="shared" si="1057"/>
        <v>11.1169999999994</v>
      </c>
      <c r="BC956">
        <f t="shared" si="1057"/>
        <v>7.9919999999992797</v>
      </c>
    </row>
    <row r="957" spans="1:55" x14ac:dyDescent="0.2">
      <c r="A957" t="s">
        <v>10</v>
      </c>
      <c r="B957">
        <v>170</v>
      </c>
      <c r="C957">
        <v>2005</v>
      </c>
      <c r="D957">
        <f t="shared" ref="D957:BC957" si="1058">D111</f>
        <v>5.2179999999997202</v>
      </c>
      <c r="E957">
        <f t="shared" si="1058"/>
        <v>4.1659999999995199</v>
      </c>
      <c r="F957">
        <f t="shared" si="1058"/>
        <v>4.9049999999946801</v>
      </c>
      <c r="G957">
        <f t="shared" si="1058"/>
        <v>12.761578938936699</v>
      </c>
      <c r="H957">
        <f t="shared" si="1058"/>
        <v>12.3700000000005</v>
      </c>
      <c r="I957">
        <f t="shared" si="1058"/>
        <v>9.6720000000007396</v>
      </c>
      <c r="J957">
        <f t="shared" si="1058"/>
        <v>6.6219999999999102</v>
      </c>
      <c r="K957">
        <f t="shared" si="1058"/>
        <v>5.0359999999990199</v>
      </c>
      <c r="L957">
        <f t="shared" si="1058"/>
        <v>4.1909999999999403</v>
      </c>
      <c r="M957">
        <f t="shared" si="1058"/>
        <v>3.91199999999766</v>
      </c>
      <c r="N957">
        <f t="shared" si="1058"/>
        <v>4.4420000000016904</v>
      </c>
      <c r="O957">
        <f t="shared" si="1058"/>
        <v>4.3420000000000298</v>
      </c>
      <c r="P957">
        <f t="shared" si="1058"/>
        <v>2.1850000000059899</v>
      </c>
      <c r="Q957">
        <f t="shared" si="1058"/>
        <v>5.3790000000070499</v>
      </c>
      <c r="R957">
        <f t="shared" si="1058"/>
        <v>7.56399999999641</v>
      </c>
      <c r="S957">
        <f t="shared" si="1058"/>
        <v>8.3450000000053208</v>
      </c>
      <c r="T957">
        <f t="shared" si="1058"/>
        <v>12.75</v>
      </c>
      <c r="U957">
        <f t="shared" si="1058"/>
        <v>24.3030000000009</v>
      </c>
      <c r="V957">
        <f t="shared" si="1058"/>
        <v>24.415000000004</v>
      </c>
      <c r="W957">
        <f t="shared" si="1058"/>
        <v>39.312999999998802</v>
      </c>
      <c r="X957">
        <f t="shared" si="1058"/>
        <v>30.165000000004</v>
      </c>
      <c r="Y957">
        <f t="shared" si="1058"/>
        <v>35.027000000001898</v>
      </c>
      <c r="Z957">
        <f t="shared" si="1058"/>
        <v>79.889578938934704</v>
      </c>
      <c r="AA957">
        <f t="shared" si="1058"/>
        <v>42.972999999999203</v>
      </c>
      <c r="AB957">
        <f t="shared" si="1058"/>
        <v>37.131999999999898</v>
      </c>
      <c r="AC957">
        <f t="shared" si="1058"/>
        <v>32.272999999994802</v>
      </c>
      <c r="AD957">
        <f t="shared" si="1058"/>
        <v>27.334999999996</v>
      </c>
      <c r="AE957">
        <f t="shared" si="1058"/>
        <v>21.707000000003202</v>
      </c>
      <c r="AF957">
        <f t="shared" si="1058"/>
        <v>17.687000000001198</v>
      </c>
      <c r="AG957">
        <f t="shared" si="1058"/>
        <v>13.4539999999937</v>
      </c>
      <c r="AH957">
        <f t="shared" si="1058"/>
        <v>10.2779999999995</v>
      </c>
      <c r="AI957">
        <f t="shared" si="1058"/>
        <v>9.6370000000045195</v>
      </c>
      <c r="AJ957">
        <f t="shared" si="1058"/>
        <v>13.1180000000001</v>
      </c>
      <c r="AK957">
        <f t="shared" si="1058"/>
        <v>22.6530000000004</v>
      </c>
      <c r="AL957">
        <f t="shared" si="1058"/>
        <v>20.776000000000099</v>
      </c>
      <c r="AM957">
        <f t="shared" si="1058"/>
        <v>14.428613690361299</v>
      </c>
      <c r="AN957">
        <f t="shared" si="1058"/>
        <v>20.301107542823999</v>
      </c>
      <c r="AO957">
        <f t="shared" si="1058"/>
        <v>13.3073890414062</v>
      </c>
      <c r="AP957">
        <f t="shared" si="1058"/>
        <v>10.5083104933148</v>
      </c>
      <c r="AQ957">
        <f t="shared" si="1058"/>
        <v>27.326000000000899</v>
      </c>
      <c r="AR957">
        <f t="shared" si="1058"/>
        <v>26.5875789389356</v>
      </c>
      <c r="AS957">
        <f t="shared" si="1058"/>
        <v>20.866000000000799</v>
      </c>
      <c r="AT957">
        <f t="shared" si="1058"/>
        <v>23.001000000000701</v>
      </c>
      <c r="AU957">
        <f t="shared" si="1058"/>
        <v>15.229999999998</v>
      </c>
      <c r="AV957">
        <f t="shared" si="1058"/>
        <v>12.625000000001</v>
      </c>
      <c r="AW957">
        <f t="shared" si="1058"/>
        <v>9.3399999999985894</v>
      </c>
      <c r="AX957">
        <f t="shared" si="1058"/>
        <v>7.80800000000142</v>
      </c>
      <c r="AY957">
        <f t="shared" si="1058"/>
        <v>6.2459999999981397</v>
      </c>
      <c r="AZ957">
        <f t="shared" si="1058"/>
        <v>5.21900000000148</v>
      </c>
      <c r="BA957">
        <f t="shared" si="1058"/>
        <v>4.2880000000015102</v>
      </c>
      <c r="BB957">
        <f t="shared" si="1058"/>
        <v>4.4900000000010802</v>
      </c>
      <c r="BC957">
        <f t="shared" si="1058"/>
        <v>5.3100000000004002</v>
      </c>
    </row>
    <row r="958" spans="1:55" x14ac:dyDescent="0.2">
      <c r="A958" t="s">
        <v>10</v>
      </c>
      <c r="B958">
        <v>170</v>
      </c>
      <c r="C958">
        <v>2006</v>
      </c>
      <c r="D958">
        <f t="shared" ref="D958:BC958" si="1059">D112</f>
        <v>5.7599999999989198</v>
      </c>
      <c r="E958">
        <f t="shared" si="1059"/>
        <v>7.2610000000006796</v>
      </c>
      <c r="F958">
        <f t="shared" si="1059"/>
        <v>9.0050000000004999</v>
      </c>
      <c r="G958">
        <f t="shared" si="1059"/>
        <v>8.0289999999981099</v>
      </c>
      <c r="H958">
        <f t="shared" si="1059"/>
        <v>6.8450000000011597</v>
      </c>
      <c r="I958">
        <f t="shared" si="1059"/>
        <v>5.6390000000007703</v>
      </c>
      <c r="J958">
        <f t="shared" si="1059"/>
        <v>4.6239999999992802</v>
      </c>
      <c r="K958">
        <f t="shared" si="1059"/>
        <v>3.70100000000093</v>
      </c>
      <c r="L958">
        <f t="shared" si="1059"/>
        <v>3.7700000000009601</v>
      </c>
      <c r="M958">
        <f t="shared" si="1059"/>
        <v>3.5019999999952098</v>
      </c>
      <c r="N958">
        <f t="shared" si="1059"/>
        <v>3.8699999999995001</v>
      </c>
      <c r="O958">
        <f t="shared" si="1059"/>
        <v>3.2970000000038602</v>
      </c>
      <c r="P958">
        <f t="shared" si="1059"/>
        <v>4.09799999999814</v>
      </c>
      <c r="Q958">
        <f t="shared" si="1059"/>
        <v>9.2260000000075806</v>
      </c>
      <c r="R958">
        <f t="shared" si="1059"/>
        <v>17.562999999998802</v>
      </c>
      <c r="S958">
        <f t="shared" si="1059"/>
        <v>23.568999999999999</v>
      </c>
      <c r="T958">
        <f t="shared" si="1059"/>
        <v>24.7679999999994</v>
      </c>
      <c r="U958">
        <f t="shared" si="1059"/>
        <v>24.361999999997899</v>
      </c>
      <c r="V958">
        <f t="shared" si="1059"/>
        <v>23.0040000000071</v>
      </c>
      <c r="W958">
        <f t="shared" si="1059"/>
        <v>40.588000000005501</v>
      </c>
      <c r="X958">
        <f t="shared" si="1059"/>
        <v>72.995578938937598</v>
      </c>
      <c r="Y958">
        <f t="shared" si="1059"/>
        <v>47.583000000000801</v>
      </c>
      <c r="Z958">
        <f t="shared" si="1059"/>
        <v>59.762000000000398</v>
      </c>
      <c r="AA958">
        <f t="shared" si="1059"/>
        <v>92.608000000000203</v>
      </c>
      <c r="AB958">
        <f t="shared" si="1059"/>
        <v>77.171752250611405</v>
      </c>
      <c r="AC958">
        <f t="shared" si="1059"/>
        <v>44.767000000000898</v>
      </c>
      <c r="AD958">
        <f t="shared" si="1059"/>
        <v>37.796000000002103</v>
      </c>
      <c r="AE958">
        <f t="shared" si="1059"/>
        <v>25.077999999996099</v>
      </c>
      <c r="AF958">
        <f t="shared" si="1059"/>
        <v>17.251999999995199</v>
      </c>
      <c r="AG958">
        <f t="shared" si="1059"/>
        <v>15.5740000000057</v>
      </c>
      <c r="AH958">
        <f t="shared" si="1059"/>
        <v>11.6710000000063</v>
      </c>
      <c r="AI958">
        <f t="shared" si="1059"/>
        <v>8.8479999999981391</v>
      </c>
      <c r="AJ958">
        <f t="shared" si="1059"/>
        <v>8.1980000000081201</v>
      </c>
      <c r="AK958">
        <f t="shared" si="1059"/>
        <v>6.2680000000067899</v>
      </c>
      <c r="AL958">
        <f t="shared" si="1059"/>
        <v>5.68600000000359</v>
      </c>
      <c r="AM958">
        <f t="shared" si="1059"/>
        <v>4.22299999999814</v>
      </c>
      <c r="AN958">
        <f t="shared" si="1059"/>
        <v>4.3759999999996797</v>
      </c>
      <c r="AO958">
        <f t="shared" si="1059"/>
        <v>7.2080000000008004</v>
      </c>
      <c r="AP958">
        <f t="shared" si="1059"/>
        <v>20.4700000000012</v>
      </c>
      <c r="AQ958">
        <f t="shared" si="1059"/>
        <v>5.6820000000007003</v>
      </c>
      <c r="AR958">
        <f t="shared" si="1059"/>
        <v>6.0505789389368498</v>
      </c>
      <c r="AS958">
        <f t="shared" si="1059"/>
        <v>5.4730000000012504</v>
      </c>
      <c r="AT958">
        <f t="shared" si="1059"/>
        <v>5.1129999999996301</v>
      </c>
      <c r="AU958">
        <f t="shared" si="1059"/>
        <v>4.1379999999990096</v>
      </c>
      <c r="AV958">
        <f t="shared" si="1059"/>
        <v>79.877000000000393</v>
      </c>
      <c r="AW958">
        <f t="shared" si="1059"/>
        <v>52.0619999999981</v>
      </c>
      <c r="AX958">
        <f t="shared" si="1059"/>
        <v>21.034999999998298</v>
      </c>
      <c r="AY958">
        <f t="shared" si="1059"/>
        <v>13.956000000000399</v>
      </c>
      <c r="AZ958">
        <f t="shared" si="1059"/>
        <v>8.1990000000005203</v>
      </c>
      <c r="BA958">
        <f t="shared" si="1059"/>
        <v>8.7780000000015495</v>
      </c>
      <c r="BB958">
        <f t="shared" si="1059"/>
        <v>7.2409999999997199</v>
      </c>
      <c r="BC958">
        <f t="shared" si="1059"/>
        <v>3.7870000000011701</v>
      </c>
    </row>
    <row r="959" spans="1:55" x14ac:dyDescent="0.2">
      <c r="A959" t="s">
        <v>10</v>
      </c>
      <c r="B959">
        <v>170</v>
      </c>
      <c r="C959">
        <v>2007</v>
      </c>
      <c r="D959">
        <f t="shared" ref="D959:BC959" si="1060">D113</f>
        <v>3.3979999999989698</v>
      </c>
      <c r="E959">
        <f t="shared" si="1060"/>
        <v>5.8849999999989198</v>
      </c>
      <c r="F959">
        <f t="shared" si="1060"/>
        <v>5.35999999999851</v>
      </c>
      <c r="G959">
        <f t="shared" si="1060"/>
        <v>4.69199999999962</v>
      </c>
      <c r="H959">
        <f t="shared" si="1060"/>
        <v>4.1459999999975299</v>
      </c>
      <c r="I959">
        <f t="shared" si="1060"/>
        <v>3.4989999999982402</v>
      </c>
      <c r="J959">
        <f t="shared" si="1060"/>
        <v>3.1960000000014799</v>
      </c>
      <c r="K959">
        <f t="shared" si="1060"/>
        <v>3.0540000000016501</v>
      </c>
      <c r="L959">
        <f t="shared" si="1060"/>
        <v>2.7470000000009498</v>
      </c>
      <c r="M959">
        <f t="shared" si="1060"/>
        <v>3.3450000000053199</v>
      </c>
      <c r="N959">
        <f t="shared" si="1060"/>
        <v>9.5180000000067793</v>
      </c>
      <c r="O959">
        <f t="shared" si="1060"/>
        <v>11.7060000000056</v>
      </c>
      <c r="P959">
        <f t="shared" si="1060"/>
        <v>20.373000000004801</v>
      </c>
      <c r="Q959">
        <f t="shared" si="1060"/>
        <v>16.4049999999947</v>
      </c>
      <c r="R959">
        <f t="shared" si="1060"/>
        <v>14.388999999999699</v>
      </c>
      <c r="S959">
        <f t="shared" si="1060"/>
        <v>14.9570000000032</v>
      </c>
      <c r="T959">
        <f t="shared" si="1060"/>
        <v>16.703999999993702</v>
      </c>
      <c r="U959">
        <f t="shared" si="1060"/>
        <v>27.021999999997199</v>
      </c>
      <c r="V959">
        <f t="shared" si="1060"/>
        <v>34.805999999998903</v>
      </c>
      <c r="W959">
        <f t="shared" si="1060"/>
        <v>39.518000000006801</v>
      </c>
      <c r="X959">
        <f t="shared" si="1060"/>
        <v>31.882999999997502</v>
      </c>
      <c r="Y959">
        <f t="shared" si="1060"/>
        <v>32.564999999994001</v>
      </c>
      <c r="Z959">
        <f t="shared" si="1060"/>
        <v>52.408578938936003</v>
      </c>
      <c r="AA959">
        <f t="shared" si="1060"/>
        <v>35.873000000004801</v>
      </c>
      <c r="AB959">
        <f t="shared" si="1060"/>
        <v>28.455000000007999</v>
      </c>
      <c r="AC959">
        <f t="shared" si="1060"/>
        <v>23.881000000002299</v>
      </c>
      <c r="AD959">
        <f t="shared" si="1060"/>
        <v>20.332000000003202</v>
      </c>
      <c r="AE959">
        <f t="shared" si="1060"/>
        <v>18.3590000000051</v>
      </c>
      <c r="AF959">
        <f t="shared" si="1060"/>
        <v>16.033000000004101</v>
      </c>
      <c r="AG959">
        <f t="shared" si="1060"/>
        <v>18.432999999994099</v>
      </c>
      <c r="AH959">
        <f t="shared" si="1060"/>
        <v>43.479409425460602</v>
      </c>
      <c r="AI959">
        <f t="shared" si="1060"/>
        <v>22.6530000000005</v>
      </c>
      <c r="AJ959">
        <f t="shared" si="1060"/>
        <v>6.5809999999993503</v>
      </c>
      <c r="AK959">
        <f t="shared" si="1060"/>
        <v>5.7059999999993503</v>
      </c>
      <c r="AL959">
        <f t="shared" si="1060"/>
        <v>17.743000000000102</v>
      </c>
      <c r="AM959">
        <f t="shared" si="1060"/>
        <v>10.7270032525483</v>
      </c>
      <c r="AN959">
        <f t="shared" si="1060"/>
        <v>4.8940000000002302</v>
      </c>
      <c r="AO959">
        <f t="shared" si="1060"/>
        <v>4.7369999999978702</v>
      </c>
      <c r="AP959">
        <f t="shared" si="1060"/>
        <v>4.3209999999962703</v>
      </c>
      <c r="AQ959">
        <f t="shared" si="1060"/>
        <v>5.1550000000009097</v>
      </c>
      <c r="AR959">
        <f t="shared" si="1060"/>
        <v>7.0450000000003303</v>
      </c>
      <c r="AS959">
        <f t="shared" si="1060"/>
        <v>6.91831219370337</v>
      </c>
      <c r="AT959">
        <f t="shared" si="1060"/>
        <v>22.6530000000005</v>
      </c>
      <c r="AU959">
        <f t="shared" si="1060"/>
        <v>5.6630000000004701</v>
      </c>
      <c r="AV959">
        <f t="shared" si="1060"/>
        <v>7.52357893893707</v>
      </c>
      <c r="AW959">
        <f t="shared" si="1060"/>
        <v>6.9250000000018703</v>
      </c>
      <c r="AX959">
        <f t="shared" si="1060"/>
        <v>6.1929999999982597</v>
      </c>
      <c r="AY959">
        <f t="shared" si="1060"/>
        <v>5.4409999999978496</v>
      </c>
      <c r="AZ959">
        <f t="shared" si="1060"/>
        <v>5.8049999999992501</v>
      </c>
      <c r="BA959">
        <f t="shared" si="1060"/>
        <v>6.3710000000012599</v>
      </c>
      <c r="BB959">
        <f t="shared" si="1060"/>
        <v>5.0970000000015698</v>
      </c>
      <c r="BC959">
        <f t="shared" si="1060"/>
        <v>4.1940000000004103</v>
      </c>
    </row>
    <row r="960" spans="1:55" x14ac:dyDescent="0.2">
      <c r="A960" t="s">
        <v>10</v>
      </c>
      <c r="B960">
        <v>170</v>
      </c>
      <c r="C960">
        <v>2008</v>
      </c>
      <c r="D960">
        <f t="shared" ref="D960:BC960" si="1061">D114</f>
        <v>3.2570000000019501</v>
      </c>
      <c r="E960">
        <f t="shared" si="1061"/>
        <v>2.9730000000002201</v>
      </c>
      <c r="F960">
        <f t="shared" si="1061"/>
        <v>2.8389999999999498</v>
      </c>
      <c r="G960">
        <f t="shared" si="1061"/>
        <v>2.54899999999907</v>
      </c>
      <c r="H960">
        <f t="shared" si="1061"/>
        <v>2.3049999999992501</v>
      </c>
      <c r="I960">
        <f t="shared" si="1061"/>
        <v>2.2810000000006001</v>
      </c>
      <c r="J960">
        <f t="shared" si="1061"/>
        <v>2.5439999999985701</v>
      </c>
      <c r="K960">
        <f t="shared" si="1061"/>
        <v>3.80299999999884</v>
      </c>
      <c r="L960">
        <f t="shared" si="1061"/>
        <v>3.7620000000003699</v>
      </c>
      <c r="M960">
        <f t="shared" si="1061"/>
        <v>3.0240000000007301</v>
      </c>
      <c r="N960">
        <f t="shared" si="1061"/>
        <v>2.5150000000014998</v>
      </c>
      <c r="O960">
        <f t="shared" si="1061"/>
        <v>2.1439999999991901</v>
      </c>
      <c r="P960">
        <f t="shared" si="1061"/>
        <v>1.27600000000114</v>
      </c>
      <c r="Q960">
        <f t="shared" si="1061"/>
        <v>1.5670000000058499</v>
      </c>
      <c r="R960">
        <f t="shared" si="1061"/>
        <v>3.2490000000023902</v>
      </c>
      <c r="S960">
        <f t="shared" si="1061"/>
        <v>6.4970000000071799</v>
      </c>
      <c r="T960">
        <f t="shared" si="1061"/>
        <v>4.9329999999941503</v>
      </c>
      <c r="U960">
        <f t="shared" si="1061"/>
        <v>7.9399999999940096</v>
      </c>
      <c r="V960">
        <f t="shared" si="1061"/>
        <v>26.303999999999601</v>
      </c>
      <c r="W960">
        <f t="shared" si="1061"/>
        <v>33.777999999999501</v>
      </c>
      <c r="X960">
        <f t="shared" si="1061"/>
        <v>98.468578938935806</v>
      </c>
      <c r="Y960">
        <f t="shared" si="1061"/>
        <v>98.978999999999402</v>
      </c>
      <c r="Z960">
        <f t="shared" si="1061"/>
        <v>73.75</v>
      </c>
      <c r="AA960">
        <f t="shared" si="1061"/>
        <v>72.584000000000501</v>
      </c>
      <c r="AB960">
        <f t="shared" si="1061"/>
        <v>88.382752250613393</v>
      </c>
      <c r="AC960">
        <f t="shared" si="1061"/>
        <v>94.755000000000507</v>
      </c>
      <c r="AD960">
        <f t="shared" si="1061"/>
        <v>90.732000000001605</v>
      </c>
      <c r="AE960">
        <f t="shared" si="1061"/>
        <v>61.348000000002301</v>
      </c>
      <c r="AF960">
        <f t="shared" si="1061"/>
        <v>31.9990000000024</v>
      </c>
      <c r="AG960">
        <f t="shared" si="1061"/>
        <v>23.062000000001198</v>
      </c>
      <c r="AH960">
        <f t="shared" si="1061"/>
        <v>19.5390000000064</v>
      </c>
      <c r="AI960">
        <f t="shared" si="1061"/>
        <v>15.875</v>
      </c>
      <c r="AJ960">
        <f t="shared" si="1061"/>
        <v>12.6959999999963</v>
      </c>
      <c r="AK960">
        <f t="shared" si="1061"/>
        <v>13.6870000000012</v>
      </c>
      <c r="AL960">
        <f t="shared" si="1061"/>
        <v>13.0940000000077</v>
      </c>
      <c r="AM960">
        <f t="shared" si="1061"/>
        <v>10.294999999991999</v>
      </c>
      <c r="AN960">
        <f t="shared" si="1061"/>
        <v>11.423999999999101</v>
      </c>
      <c r="AO960">
        <f t="shared" si="1061"/>
        <v>8.06399999999641</v>
      </c>
      <c r="AP960">
        <f t="shared" si="1061"/>
        <v>9.0209999999995993</v>
      </c>
      <c r="AQ960">
        <f t="shared" si="1061"/>
        <v>7.7830000000041197</v>
      </c>
      <c r="AR960">
        <f t="shared" si="1061"/>
        <v>7.4295789389345499</v>
      </c>
      <c r="AS960">
        <f t="shared" si="1061"/>
        <v>6.6300000000004999</v>
      </c>
      <c r="AT960">
        <f t="shared" si="1061"/>
        <v>6.3959999999996002</v>
      </c>
      <c r="AU960">
        <f t="shared" si="1061"/>
        <v>5.3509999999992699</v>
      </c>
      <c r="AV960">
        <f t="shared" si="1061"/>
        <v>5.1700000000013704</v>
      </c>
      <c r="AW960">
        <f t="shared" si="1061"/>
        <v>6.3829999999995497</v>
      </c>
      <c r="AX960">
        <f t="shared" si="1061"/>
        <v>7.75500000000154</v>
      </c>
      <c r="AY960">
        <f t="shared" si="1061"/>
        <v>6.1690000000016898</v>
      </c>
      <c r="AZ960">
        <f t="shared" si="1061"/>
        <v>5.1899999999981699</v>
      </c>
      <c r="BA960">
        <f t="shared" si="1061"/>
        <v>3.0949999999980502</v>
      </c>
      <c r="BB960">
        <f t="shared" si="1061"/>
        <v>2.2490000000013599</v>
      </c>
      <c r="BC960">
        <f t="shared" si="1061"/>
        <v>2.6739999999999799</v>
      </c>
    </row>
    <row r="961" spans="1:55" x14ac:dyDescent="0.2">
      <c r="A961" t="s">
        <v>10</v>
      </c>
      <c r="B961">
        <v>170</v>
      </c>
      <c r="C961">
        <v>2009</v>
      </c>
      <c r="D961">
        <f t="shared" ref="D961:BC961" si="1062">D115</f>
        <v>2.75100000000177</v>
      </c>
      <c r="E961">
        <f t="shared" si="1062"/>
        <v>4.0859999999998502</v>
      </c>
      <c r="F961">
        <f t="shared" si="1062"/>
        <v>3.2560000000001899</v>
      </c>
      <c r="G961">
        <f t="shared" si="1062"/>
        <v>2.4109999999990199</v>
      </c>
      <c r="H961">
        <f t="shared" si="1062"/>
        <v>2.4150000000019101</v>
      </c>
      <c r="I961">
        <f t="shared" si="1062"/>
        <v>2.2159999999993101</v>
      </c>
      <c r="J961">
        <f t="shared" si="1062"/>
        <v>1.9259999999984401</v>
      </c>
      <c r="K961">
        <f t="shared" si="1062"/>
        <v>1.8259999999998899</v>
      </c>
      <c r="L961">
        <f t="shared" si="1062"/>
        <v>2.34400000000044</v>
      </c>
      <c r="M961">
        <f t="shared" si="1062"/>
        <v>2.4210000000010599</v>
      </c>
      <c r="N961">
        <f t="shared" si="1062"/>
        <v>2.2270000000020702</v>
      </c>
      <c r="O961">
        <f t="shared" si="1062"/>
        <v>1.57200000000012</v>
      </c>
      <c r="P961">
        <f t="shared" si="1062"/>
        <v>1.69499999999867</v>
      </c>
      <c r="Q961">
        <f t="shared" si="1062"/>
        <v>3.5480000000014602</v>
      </c>
      <c r="R961">
        <f t="shared" si="1062"/>
        <v>7.5320000000065201</v>
      </c>
      <c r="S961">
        <f t="shared" si="1062"/>
        <v>15.7230000000002</v>
      </c>
      <c r="T961">
        <f t="shared" si="1062"/>
        <v>24.523999999999599</v>
      </c>
      <c r="U961">
        <f t="shared" si="1062"/>
        <v>25.6130000000006</v>
      </c>
      <c r="V961">
        <f t="shared" si="1062"/>
        <v>27.364000000000299</v>
      </c>
      <c r="W961">
        <f t="shared" si="1062"/>
        <v>40.484000000000002</v>
      </c>
      <c r="X961">
        <f t="shared" si="1062"/>
        <v>41.987999999995502</v>
      </c>
      <c r="Y961">
        <f t="shared" si="1062"/>
        <v>65.503578938936101</v>
      </c>
      <c r="Z961">
        <f t="shared" si="1062"/>
        <v>46.813999999999503</v>
      </c>
      <c r="AA961">
        <f t="shared" si="1062"/>
        <v>33.4830000000075</v>
      </c>
      <c r="AB961">
        <f t="shared" si="1062"/>
        <v>42.2695789389373</v>
      </c>
      <c r="AC961">
        <f t="shared" si="1062"/>
        <v>32.9449999999987</v>
      </c>
      <c r="AD961">
        <f t="shared" si="1062"/>
        <v>27.047000000003901</v>
      </c>
      <c r="AE961">
        <f t="shared" si="1062"/>
        <v>22.841999999995899</v>
      </c>
      <c r="AF961">
        <f t="shared" si="1062"/>
        <v>24.216999999995899</v>
      </c>
      <c r="AG961">
        <f t="shared" si="1062"/>
        <v>20.203999999993702</v>
      </c>
      <c r="AH961">
        <f t="shared" si="1062"/>
        <v>18.457000000003202</v>
      </c>
      <c r="AI961">
        <f t="shared" si="1062"/>
        <v>15.1080000000075</v>
      </c>
      <c r="AJ961">
        <f t="shared" si="1062"/>
        <v>55.692635778287602</v>
      </c>
      <c r="AK961">
        <f t="shared" si="1062"/>
        <v>33.629206372598098</v>
      </c>
      <c r="AL961">
        <f t="shared" si="1062"/>
        <v>22.6530000000004</v>
      </c>
      <c r="AM961">
        <f t="shared" si="1062"/>
        <v>15.442854422741901</v>
      </c>
      <c r="AN961">
        <f t="shared" si="1062"/>
        <v>5.8709999999991904</v>
      </c>
      <c r="AO961">
        <f t="shared" si="1062"/>
        <v>11.560472341297899</v>
      </c>
      <c r="AP961">
        <f t="shared" si="1062"/>
        <v>8.6575395614905801</v>
      </c>
      <c r="AQ961">
        <f t="shared" si="1062"/>
        <v>5.0629999999987998</v>
      </c>
      <c r="AR961">
        <f t="shared" si="1062"/>
        <v>3.8249999999991702</v>
      </c>
      <c r="AS961">
        <f t="shared" si="1062"/>
        <v>4.6329999999995497</v>
      </c>
      <c r="AT961">
        <f t="shared" si="1062"/>
        <v>7.4079999999999702</v>
      </c>
      <c r="AU961">
        <f t="shared" si="1062"/>
        <v>6.5501336744790501</v>
      </c>
      <c r="AV961">
        <f t="shared" si="1062"/>
        <v>12.5475789389357</v>
      </c>
      <c r="AW961">
        <f t="shared" si="1062"/>
        <v>9.9640000000020201</v>
      </c>
      <c r="AX961">
        <f t="shared" si="1062"/>
        <v>7.08700000000057</v>
      </c>
      <c r="AY961">
        <f t="shared" si="1062"/>
        <v>5.5340000000006899</v>
      </c>
      <c r="AZ961">
        <f t="shared" si="1062"/>
        <v>3.7899999999998402</v>
      </c>
      <c r="BA961">
        <f t="shared" si="1062"/>
        <v>3.7020000000006199</v>
      </c>
      <c r="BB961">
        <f t="shared" si="1062"/>
        <v>4.7119999999984996</v>
      </c>
      <c r="BC961">
        <f t="shared" si="1062"/>
        <v>4.2649999999994197</v>
      </c>
    </row>
    <row r="962" spans="1:55" x14ac:dyDescent="0.2">
      <c r="A962" t="s">
        <v>10</v>
      </c>
      <c r="B962">
        <v>170</v>
      </c>
      <c r="C962">
        <v>2010</v>
      </c>
      <c r="D962">
        <f t="shared" ref="D962:BC962" si="1063">D116</f>
        <v>3.92399999999803</v>
      </c>
      <c r="E962">
        <f t="shared" si="1063"/>
        <v>3.7420000000004499</v>
      </c>
      <c r="F962">
        <f t="shared" si="1063"/>
        <v>3.21599999999827</v>
      </c>
      <c r="G962">
        <f t="shared" si="1063"/>
        <v>3.0140000000007698</v>
      </c>
      <c r="H962">
        <f t="shared" si="1063"/>
        <v>2.6210000000002198</v>
      </c>
      <c r="I962">
        <f t="shared" si="1063"/>
        <v>2.2580000000016298</v>
      </c>
      <c r="J962">
        <f t="shared" si="1063"/>
        <v>2.0640000000016099</v>
      </c>
      <c r="K962">
        <f t="shared" si="1063"/>
        <v>2.1610000000021401</v>
      </c>
      <c r="L962">
        <f t="shared" si="1063"/>
        <v>2.69399999999795</v>
      </c>
      <c r="M962">
        <f t="shared" si="1063"/>
        <v>2.6290000000018598</v>
      </c>
      <c r="N962">
        <f t="shared" si="1063"/>
        <v>2.6479999999989698</v>
      </c>
      <c r="O962">
        <f t="shared" si="1063"/>
        <v>2.3659999999997301</v>
      </c>
      <c r="P962">
        <f t="shared" si="1063"/>
        <v>2.06500000000025</v>
      </c>
      <c r="Q962">
        <f t="shared" si="1063"/>
        <v>4.25</v>
      </c>
      <c r="R962">
        <f t="shared" si="1063"/>
        <v>4.2220000000005298</v>
      </c>
      <c r="S962">
        <f t="shared" si="1063"/>
        <v>12.083999999998399</v>
      </c>
      <c r="T962">
        <f t="shared" si="1063"/>
        <v>20.196999999993899</v>
      </c>
      <c r="U962">
        <f t="shared" si="1063"/>
        <v>20.2890000000064</v>
      </c>
      <c r="V962">
        <f t="shared" si="1063"/>
        <v>25.0220000000003</v>
      </c>
      <c r="W962">
        <f t="shared" si="1063"/>
        <v>42.145000000003101</v>
      </c>
      <c r="X962">
        <f t="shared" si="1063"/>
        <v>33.676999999991899</v>
      </c>
      <c r="Y962">
        <f t="shared" si="1063"/>
        <v>38.837000000007798</v>
      </c>
      <c r="Z962">
        <f t="shared" si="1063"/>
        <v>49.961578938936903</v>
      </c>
      <c r="AA962">
        <f t="shared" si="1063"/>
        <v>57.633999999999197</v>
      </c>
      <c r="AB962">
        <f t="shared" si="1063"/>
        <v>100.810000000001</v>
      </c>
      <c r="AC962">
        <f t="shared" si="1063"/>
        <v>72.570999999999401</v>
      </c>
      <c r="AD962">
        <f t="shared" si="1063"/>
        <v>50.070000000001798</v>
      </c>
      <c r="AE962">
        <f t="shared" si="1063"/>
        <v>35.610000000002699</v>
      </c>
      <c r="AF962">
        <f t="shared" si="1063"/>
        <v>24.111999999997899</v>
      </c>
      <c r="AG962">
        <f t="shared" si="1063"/>
        <v>21.212000000007901</v>
      </c>
      <c r="AH962">
        <f t="shared" si="1063"/>
        <v>19.048000000001501</v>
      </c>
      <c r="AI962">
        <f t="shared" si="1063"/>
        <v>15.0390000000064</v>
      </c>
      <c r="AJ962">
        <f t="shared" si="1063"/>
        <v>19.1549999999947</v>
      </c>
      <c r="AK962">
        <f t="shared" si="1063"/>
        <v>11.8880000000021</v>
      </c>
      <c r="AL962">
        <f t="shared" si="1063"/>
        <v>10.9770000000052</v>
      </c>
      <c r="AM962">
        <f t="shared" si="1063"/>
        <v>11.846000000002901</v>
      </c>
      <c r="AN962">
        <f t="shared" si="1063"/>
        <v>9.7309999999956105</v>
      </c>
      <c r="AO962">
        <f t="shared" si="1063"/>
        <v>23.742000000002498</v>
      </c>
      <c r="AP962">
        <f t="shared" si="1063"/>
        <v>23.455000000007999</v>
      </c>
      <c r="AQ962">
        <f t="shared" si="1063"/>
        <v>17.571578938934401</v>
      </c>
      <c r="AR962">
        <f t="shared" si="1063"/>
        <v>13.114999999999</v>
      </c>
      <c r="AS962">
        <f t="shared" si="1063"/>
        <v>9.8260000000019705</v>
      </c>
      <c r="AT962">
        <f t="shared" si="1063"/>
        <v>7.3219999999990799</v>
      </c>
      <c r="AU962">
        <f t="shared" si="1063"/>
        <v>6.8039999999995704</v>
      </c>
      <c r="AV962">
        <f t="shared" si="1063"/>
        <v>10.436000000001499</v>
      </c>
      <c r="AW962">
        <f t="shared" si="1063"/>
        <v>11.948999999999501</v>
      </c>
      <c r="AX962">
        <f t="shared" si="1063"/>
        <v>9.2270000000020804</v>
      </c>
      <c r="AY962">
        <f t="shared" si="1063"/>
        <v>7.6860000000004796</v>
      </c>
      <c r="AZ962">
        <f t="shared" si="1063"/>
        <v>5.2990000000001096</v>
      </c>
      <c r="BA962">
        <f t="shared" si="1063"/>
        <v>5.0170000000008699</v>
      </c>
      <c r="BB962">
        <f t="shared" si="1063"/>
        <v>7.4029999999994702</v>
      </c>
      <c r="BC962">
        <f t="shared" si="1063"/>
        <v>7.60999999999785</v>
      </c>
    </row>
    <row r="963" spans="1:55" x14ac:dyDescent="0.2">
      <c r="A963" t="s">
        <v>10</v>
      </c>
      <c r="B963">
        <v>170</v>
      </c>
      <c r="C963">
        <v>2011</v>
      </c>
      <c r="D963">
        <f t="shared" ref="D963:BC963" si="1064">D117</f>
        <v>6.1289999999997802</v>
      </c>
      <c r="E963">
        <f t="shared" si="1064"/>
        <v>5.5419999999960901</v>
      </c>
      <c r="F963">
        <f t="shared" si="1064"/>
        <v>6.2699999999978404</v>
      </c>
      <c r="G963">
        <f t="shared" si="1064"/>
        <v>7.2010000000030203</v>
      </c>
      <c r="H963">
        <f t="shared" si="1064"/>
        <v>6.4319999999986202</v>
      </c>
      <c r="I963">
        <f t="shared" si="1064"/>
        <v>5.9870000000009904</v>
      </c>
      <c r="J963">
        <f t="shared" si="1064"/>
        <v>4.49000000000005</v>
      </c>
      <c r="K963">
        <f t="shared" si="1064"/>
        <v>4.0860000000029704</v>
      </c>
      <c r="L963">
        <f t="shared" si="1064"/>
        <v>3.7619999999993299</v>
      </c>
      <c r="M963">
        <f t="shared" si="1064"/>
        <v>2.1700000000003299</v>
      </c>
      <c r="N963">
        <f t="shared" si="1064"/>
        <v>2.0110000000069199</v>
      </c>
      <c r="O963">
        <f t="shared" si="1064"/>
        <v>2.8850000000009999</v>
      </c>
      <c r="P963">
        <f t="shared" si="1064"/>
        <v>3.5309999999922801</v>
      </c>
      <c r="Q963">
        <f t="shared" si="1064"/>
        <v>8.8769999999952098</v>
      </c>
      <c r="R963">
        <f t="shared" si="1064"/>
        <v>8.9379999999987998</v>
      </c>
      <c r="S963">
        <f t="shared" si="1064"/>
        <v>8.31800000000346</v>
      </c>
      <c r="T963">
        <f t="shared" si="1064"/>
        <v>17.032000000006501</v>
      </c>
      <c r="U963">
        <f t="shared" si="1064"/>
        <v>23.135999999999601</v>
      </c>
      <c r="V963">
        <f t="shared" si="1064"/>
        <v>24.213000000005501</v>
      </c>
      <c r="W963">
        <f t="shared" si="1064"/>
        <v>47.102578938935999</v>
      </c>
      <c r="X963">
        <f t="shared" si="1064"/>
        <v>71.329000000002097</v>
      </c>
      <c r="Y963">
        <f t="shared" si="1064"/>
        <v>62.539000000001202</v>
      </c>
      <c r="Z963">
        <f t="shared" si="1064"/>
        <v>83.232000000004604</v>
      </c>
      <c r="AA963">
        <f t="shared" si="1064"/>
        <v>96.852999999998602</v>
      </c>
      <c r="AB963">
        <f t="shared" si="1064"/>
        <v>99.102752250612397</v>
      </c>
      <c r="AC963">
        <f t="shared" si="1064"/>
        <v>108.493999999998</v>
      </c>
      <c r="AD963">
        <f t="shared" si="1064"/>
        <v>99.107999999999194</v>
      </c>
      <c r="AE963">
        <f t="shared" si="1064"/>
        <v>80.888000000002194</v>
      </c>
      <c r="AF963">
        <f t="shared" si="1064"/>
        <v>71.208999999998397</v>
      </c>
      <c r="AG963">
        <f t="shared" si="1064"/>
        <v>49.492000000002598</v>
      </c>
      <c r="AH963">
        <f t="shared" si="1064"/>
        <v>40.480615094810197</v>
      </c>
      <c r="AI963">
        <f t="shared" si="1064"/>
        <v>28.4410652671395</v>
      </c>
      <c r="AJ963">
        <f t="shared" si="1064"/>
        <v>18.272999999994799</v>
      </c>
      <c r="AK963">
        <f t="shared" si="1064"/>
        <v>14.5900000000007</v>
      </c>
      <c r="AL963">
        <f t="shared" si="1064"/>
        <v>14.3940000000044</v>
      </c>
      <c r="AM963">
        <f t="shared" si="1064"/>
        <v>10.6059999999956</v>
      </c>
      <c r="AN963">
        <f t="shared" si="1064"/>
        <v>7.9140000000063901</v>
      </c>
      <c r="AO963">
        <f t="shared" si="1064"/>
        <v>9.7760000000042595</v>
      </c>
      <c r="AP963">
        <f t="shared" si="1064"/>
        <v>4.3909999999949401</v>
      </c>
      <c r="AQ963">
        <f t="shared" si="1064"/>
        <v>8.7945789389314797</v>
      </c>
      <c r="AR963">
        <f t="shared" si="1064"/>
        <v>11.879000000000801</v>
      </c>
      <c r="AS963">
        <f t="shared" si="1064"/>
        <v>10.2809999999964</v>
      </c>
      <c r="AT963">
        <f t="shared" si="1064"/>
        <v>9.4029999999994693</v>
      </c>
      <c r="AU963">
        <f t="shared" si="1064"/>
        <v>8.4365789389385792</v>
      </c>
      <c r="AV963">
        <f t="shared" si="1064"/>
        <v>7.1720000000017796</v>
      </c>
      <c r="AW963">
        <f t="shared" si="1064"/>
        <v>5.7800000000009097</v>
      </c>
      <c r="AX963">
        <f t="shared" si="1064"/>
        <v>5.5699999999986698</v>
      </c>
      <c r="AY963">
        <f t="shared" si="1064"/>
        <v>6.2260000000023901</v>
      </c>
      <c r="AZ963">
        <f t="shared" si="1064"/>
        <v>5.3510000000023901</v>
      </c>
      <c r="BA963">
        <f t="shared" si="1064"/>
        <v>4.3850000000020399</v>
      </c>
      <c r="BB963">
        <f t="shared" si="1064"/>
        <v>3.5880000000002599</v>
      </c>
      <c r="BC963">
        <f t="shared" si="1064"/>
        <v>2.3000000000038199</v>
      </c>
    </row>
    <row r="964" spans="1:55" x14ac:dyDescent="0.2">
      <c r="A964" t="s">
        <v>10</v>
      </c>
      <c r="B964">
        <v>170</v>
      </c>
      <c r="C964">
        <v>2012</v>
      </c>
      <c r="D964">
        <f t="shared" ref="D964:BC964" si="1065">D118</f>
        <v>2.8720000000009498</v>
      </c>
      <c r="E964">
        <f t="shared" si="1065"/>
        <v>3.3979999999968902</v>
      </c>
      <c r="F964">
        <f t="shared" si="1065"/>
        <v>3.23599999999611</v>
      </c>
      <c r="G964">
        <f t="shared" si="1065"/>
        <v>2.6289999999977001</v>
      </c>
      <c r="H964">
        <f t="shared" si="1065"/>
        <v>2.9940000000029401</v>
      </c>
      <c r="I964">
        <f t="shared" si="1065"/>
        <v>5.1780000000030002</v>
      </c>
      <c r="J964">
        <f t="shared" si="1065"/>
        <v>5.2590000000034003</v>
      </c>
      <c r="K964">
        <f t="shared" si="1065"/>
        <v>3.8019999999991598</v>
      </c>
      <c r="L964">
        <f t="shared" si="1065"/>
        <v>3.1149999999969298</v>
      </c>
      <c r="M964">
        <f t="shared" si="1065"/>
        <v>3.07399999999949</v>
      </c>
      <c r="N964">
        <f t="shared" si="1065"/>
        <v>4.4370000000032803</v>
      </c>
      <c r="O964">
        <f t="shared" si="1065"/>
        <v>6.2180000000038804</v>
      </c>
      <c r="P964">
        <f t="shared" si="1065"/>
        <v>7.29699999999763</v>
      </c>
      <c r="Q964">
        <f t="shared" si="1065"/>
        <v>9.4620000000016198</v>
      </c>
      <c r="R964">
        <f t="shared" si="1065"/>
        <v>9.2190000000077195</v>
      </c>
      <c r="S964">
        <f t="shared" si="1065"/>
        <v>11.161999999994499</v>
      </c>
      <c r="T964">
        <f t="shared" si="1065"/>
        <v>35.379000000007103</v>
      </c>
      <c r="U964">
        <f t="shared" si="1065"/>
        <v>40.707578938935001</v>
      </c>
      <c r="V964">
        <f t="shared" si="1065"/>
        <v>27.346000000002899</v>
      </c>
      <c r="W964">
        <f t="shared" si="1065"/>
        <v>36.678000000006101</v>
      </c>
      <c r="X964">
        <f t="shared" si="1065"/>
        <v>44.134999999992701</v>
      </c>
      <c r="Y964">
        <f t="shared" si="1065"/>
        <v>32.828999999993798</v>
      </c>
      <c r="Z964">
        <f t="shared" si="1065"/>
        <v>75.986582821246898</v>
      </c>
      <c r="AA964">
        <f t="shared" si="1065"/>
        <v>68.906000000000603</v>
      </c>
      <c r="AB964">
        <f t="shared" si="1065"/>
        <v>95.756000000002302</v>
      </c>
      <c r="AC964">
        <f t="shared" si="1065"/>
        <v>105.95800000000099</v>
      </c>
      <c r="AD964">
        <f t="shared" si="1065"/>
        <v>79.412000000002905</v>
      </c>
      <c r="AE964">
        <f t="shared" si="1065"/>
        <v>57.307000000004898</v>
      </c>
      <c r="AF964">
        <f t="shared" si="1065"/>
        <v>44.405000000003</v>
      </c>
      <c r="AG964">
        <f t="shared" si="1065"/>
        <v>26.6890000000047</v>
      </c>
      <c r="AH964">
        <f t="shared" si="1065"/>
        <v>19.409000000001701</v>
      </c>
      <c r="AI964">
        <f t="shared" si="1065"/>
        <v>16.389999999997301</v>
      </c>
      <c r="AJ964">
        <f t="shared" si="1065"/>
        <v>15.1360000000069</v>
      </c>
      <c r="AK964">
        <f t="shared" si="1065"/>
        <v>11.6440000000044</v>
      </c>
      <c r="AL964">
        <f t="shared" si="1065"/>
        <v>6.8909999999949401</v>
      </c>
      <c r="AM964">
        <f t="shared" si="1065"/>
        <v>4.5190000000043904</v>
      </c>
      <c r="AN964">
        <f t="shared" si="1065"/>
        <v>5.7260000000075797</v>
      </c>
      <c r="AO964">
        <f t="shared" si="1065"/>
        <v>5.9560000000055897</v>
      </c>
      <c r="AP964">
        <f t="shared" si="1065"/>
        <v>5.3269999999985398</v>
      </c>
      <c r="AQ964">
        <f t="shared" si="1065"/>
        <v>5.2799999999946801</v>
      </c>
      <c r="AR964">
        <f t="shared" si="1065"/>
        <v>5.0505789389358204</v>
      </c>
      <c r="AS964">
        <f t="shared" si="1065"/>
        <v>9.45000000000333</v>
      </c>
      <c r="AT964">
        <f t="shared" si="1065"/>
        <v>14.626578938934699</v>
      </c>
      <c r="AU964">
        <f t="shared" si="1065"/>
        <v>17.611999999998901</v>
      </c>
      <c r="AV964">
        <f t="shared" si="1065"/>
        <v>33.642000000004003</v>
      </c>
      <c r="AW964">
        <f t="shared" si="1065"/>
        <v>25.4279999999968</v>
      </c>
      <c r="AX964">
        <f t="shared" si="1065"/>
        <v>15.6630000000015</v>
      </c>
      <c r="AY964">
        <f t="shared" si="1065"/>
        <v>13.9620000000037</v>
      </c>
      <c r="AZ964">
        <f t="shared" si="1065"/>
        <v>12.048999999995999</v>
      </c>
      <c r="BA964">
        <f t="shared" si="1065"/>
        <v>12.0420000000013</v>
      </c>
      <c r="BB964">
        <f t="shared" si="1065"/>
        <v>9.8500000000006303</v>
      </c>
      <c r="BC964">
        <f t="shared" si="1065"/>
        <v>6.9209999999975498</v>
      </c>
    </row>
    <row r="965" spans="1:55" x14ac:dyDescent="0.2">
      <c r="A965" t="s">
        <v>10</v>
      </c>
      <c r="B965">
        <v>170</v>
      </c>
      <c r="C965">
        <v>2013</v>
      </c>
      <c r="D965">
        <f t="shared" ref="D965:BC965" si="1066">D119</f>
        <v>4.8950000000019998</v>
      </c>
      <c r="E965">
        <f t="shared" si="1066"/>
        <v>5.0160000000011804</v>
      </c>
      <c r="F965">
        <f t="shared" si="1066"/>
        <v>4.1259999999976102</v>
      </c>
      <c r="G965">
        <f t="shared" si="1066"/>
        <v>3.4790000000014398</v>
      </c>
      <c r="H965">
        <f t="shared" si="1066"/>
        <v>3.3169999999964999</v>
      </c>
      <c r="I965">
        <f t="shared" si="1066"/>
        <v>3.4390000000026499</v>
      </c>
      <c r="J965">
        <f t="shared" si="1066"/>
        <v>3.2360000000033899</v>
      </c>
      <c r="K965">
        <f t="shared" si="1066"/>
        <v>2.8919999999998298</v>
      </c>
      <c r="L965">
        <f t="shared" si="1066"/>
        <v>2.89200000000295</v>
      </c>
      <c r="M965">
        <f t="shared" si="1066"/>
        <v>2.6000000000027099</v>
      </c>
      <c r="N965">
        <f t="shared" si="1066"/>
        <v>2.69400000000106</v>
      </c>
      <c r="O965">
        <f t="shared" si="1066"/>
        <v>3.97499999999958</v>
      </c>
      <c r="P965">
        <f t="shared" si="1066"/>
        <v>3.70000000000333</v>
      </c>
      <c r="Q965">
        <f t="shared" si="1066"/>
        <v>11.1010000000076</v>
      </c>
      <c r="R965">
        <f t="shared" si="1066"/>
        <v>14.1170000000025</v>
      </c>
      <c r="S965">
        <f t="shared" si="1066"/>
        <v>11.436000000003601</v>
      </c>
      <c r="T965">
        <f t="shared" si="1066"/>
        <v>12.5159999999949</v>
      </c>
      <c r="U965">
        <f t="shared" si="1066"/>
        <v>26.863939503994001</v>
      </c>
      <c r="V965">
        <f t="shared" si="1066"/>
        <v>35.257999999997502</v>
      </c>
      <c r="W965">
        <f t="shared" si="1066"/>
        <v>68.914578938935094</v>
      </c>
      <c r="X965">
        <f t="shared" si="1066"/>
        <v>56.651000000002199</v>
      </c>
      <c r="Y965">
        <f t="shared" si="1066"/>
        <v>42.604000000000397</v>
      </c>
      <c r="Z965">
        <f t="shared" si="1066"/>
        <v>47.4090000000038</v>
      </c>
      <c r="AA965">
        <f t="shared" si="1066"/>
        <v>49.434000000004197</v>
      </c>
      <c r="AB965">
        <f t="shared" si="1066"/>
        <v>56.338999999998897</v>
      </c>
      <c r="AC965">
        <f t="shared" si="1066"/>
        <v>58.007752250619603</v>
      </c>
      <c r="AD965">
        <f t="shared" si="1066"/>
        <v>57.620000000003699</v>
      </c>
      <c r="AE965">
        <f t="shared" si="1066"/>
        <v>31.342000000004202</v>
      </c>
      <c r="AF965">
        <f t="shared" si="1066"/>
        <v>19.811000000003599</v>
      </c>
      <c r="AG965">
        <f t="shared" si="1066"/>
        <v>17.398999999992402</v>
      </c>
      <c r="AH965">
        <f t="shared" si="1066"/>
        <v>18.138000000002101</v>
      </c>
      <c r="AI965">
        <f t="shared" si="1066"/>
        <v>15.741000000004901</v>
      </c>
      <c r="AJ965">
        <f t="shared" si="1066"/>
        <v>13.7929999999968</v>
      </c>
      <c r="AK965">
        <f t="shared" si="1066"/>
        <v>10.563999999996399</v>
      </c>
      <c r="AL965">
        <f t="shared" si="1066"/>
        <v>8.70000000000333</v>
      </c>
      <c r="AM965">
        <f t="shared" si="1066"/>
        <v>8.5999999999933507</v>
      </c>
      <c r="AN965">
        <f t="shared" si="1066"/>
        <v>8.5800000000079795</v>
      </c>
      <c r="AO965">
        <f t="shared" si="1066"/>
        <v>8.8450000000053208</v>
      </c>
      <c r="AP965">
        <f t="shared" si="1066"/>
        <v>38.141668810443797</v>
      </c>
      <c r="AQ965">
        <f t="shared" si="1066"/>
        <v>15.454578938935001</v>
      </c>
      <c r="AR965">
        <f t="shared" si="1066"/>
        <v>12.731000000001799</v>
      </c>
      <c r="AS965">
        <f t="shared" si="1066"/>
        <v>9.8579999999991408</v>
      </c>
      <c r="AT965">
        <f t="shared" si="1066"/>
        <v>7.4750000000037504</v>
      </c>
      <c r="AU965">
        <f t="shared" si="1066"/>
        <v>7.0189999999981598</v>
      </c>
      <c r="AV965">
        <f t="shared" si="1066"/>
        <v>6.2089999999984</v>
      </c>
      <c r="AW965">
        <f t="shared" si="1066"/>
        <v>5.8620000000041097</v>
      </c>
      <c r="AX965">
        <f t="shared" si="1066"/>
        <v>5.2189999999993999</v>
      </c>
      <c r="AY965">
        <f t="shared" si="1066"/>
        <v>4.6519999999977104</v>
      </c>
      <c r="AZ965">
        <f t="shared" si="1066"/>
        <v>3.3380000000012999</v>
      </c>
      <c r="BA965">
        <f t="shared" si="1066"/>
        <v>3.0540000000037302</v>
      </c>
      <c r="BB965">
        <f t="shared" si="1066"/>
        <v>3.03400000000173</v>
      </c>
      <c r="BC965">
        <f t="shared" si="1066"/>
        <v>2.8669999999983702</v>
      </c>
    </row>
    <row r="966" spans="1:55" x14ac:dyDescent="0.2">
      <c r="A966" t="s">
        <v>10</v>
      </c>
      <c r="B966">
        <v>170</v>
      </c>
      <c r="C966">
        <v>2014</v>
      </c>
      <c r="D966">
        <f t="shared" ref="D966:BC966" si="1067">D120</f>
        <v>3.01400000000389</v>
      </c>
      <c r="E966">
        <f t="shared" si="1067"/>
        <v>3.0949999999970101</v>
      </c>
      <c r="F966">
        <f t="shared" si="1067"/>
        <v>3.1549999999988398</v>
      </c>
      <c r="G966">
        <f t="shared" si="1067"/>
        <v>2.6699999999982502</v>
      </c>
      <c r="H966">
        <f t="shared" si="1067"/>
        <v>2.4679999999976401</v>
      </c>
      <c r="I966">
        <f t="shared" si="1067"/>
        <v>2.1850000000018301</v>
      </c>
      <c r="J966">
        <f t="shared" si="1067"/>
        <v>2.2649999999952599</v>
      </c>
      <c r="K966">
        <f t="shared" si="1067"/>
        <v>2.4679999999976401</v>
      </c>
      <c r="L966">
        <f t="shared" si="1067"/>
        <v>2.40700000000444</v>
      </c>
      <c r="M966">
        <f t="shared" si="1067"/>
        <v>3.39699999999721</v>
      </c>
      <c r="N966">
        <f t="shared" si="1067"/>
        <v>6.67499999999667</v>
      </c>
      <c r="O966">
        <f t="shared" si="1067"/>
        <v>9.0619999999991201</v>
      </c>
      <c r="P966">
        <f t="shared" si="1067"/>
        <v>6.4119999999986996</v>
      </c>
      <c r="Q966">
        <f t="shared" si="1067"/>
        <v>6.1980000000018798</v>
      </c>
      <c r="R966">
        <f t="shared" si="1067"/>
        <v>11.423999999999101</v>
      </c>
      <c r="S966">
        <f t="shared" si="1067"/>
        <v>13.3199999999987</v>
      </c>
      <c r="T966">
        <f t="shared" si="1067"/>
        <v>16.808000000002501</v>
      </c>
      <c r="U966">
        <f t="shared" si="1067"/>
        <v>24.140999999999099</v>
      </c>
      <c r="V966">
        <f t="shared" si="1067"/>
        <v>29.277999999997402</v>
      </c>
      <c r="W966">
        <f t="shared" si="1067"/>
        <v>33.807999999994102</v>
      </c>
      <c r="X966">
        <f t="shared" si="1067"/>
        <v>65.467578938937095</v>
      </c>
      <c r="Y966">
        <f t="shared" si="1067"/>
        <v>81.872173311683596</v>
      </c>
      <c r="Z966">
        <f t="shared" si="1067"/>
        <v>80.375999999997603</v>
      </c>
      <c r="AA966">
        <f t="shared" si="1067"/>
        <v>78.065999999999903</v>
      </c>
      <c r="AB966">
        <f t="shared" si="1067"/>
        <v>195.39200000000099</v>
      </c>
      <c r="AC966">
        <f t="shared" si="1067"/>
        <v>116.201999999999</v>
      </c>
      <c r="AD966">
        <f t="shared" si="1067"/>
        <v>84.557000000004905</v>
      </c>
      <c r="AE966">
        <f t="shared" si="1067"/>
        <v>64.533000000004193</v>
      </c>
      <c r="AF966">
        <f t="shared" si="1067"/>
        <v>46.555999999998903</v>
      </c>
      <c r="AG966">
        <f t="shared" si="1067"/>
        <v>27.125</v>
      </c>
      <c r="AH966">
        <f t="shared" si="1067"/>
        <v>20.521999999997199</v>
      </c>
      <c r="AI966">
        <f t="shared" si="1067"/>
        <v>17.2150000000007</v>
      </c>
      <c r="AJ966">
        <f t="shared" si="1067"/>
        <v>14.974999999993299</v>
      </c>
      <c r="AK966">
        <f t="shared" si="1067"/>
        <v>16.028999999997101</v>
      </c>
      <c r="AL966">
        <f t="shared" si="1067"/>
        <v>12.7260000000076</v>
      </c>
      <c r="AM966">
        <f t="shared" si="1067"/>
        <v>11.8790000000071</v>
      </c>
      <c r="AN966">
        <f t="shared" si="1067"/>
        <v>9.9599999999960094</v>
      </c>
      <c r="AO966">
        <f t="shared" si="1067"/>
        <v>9.1839999999917499</v>
      </c>
      <c r="AP966">
        <f t="shared" si="1067"/>
        <v>8.0600000000059904</v>
      </c>
      <c r="AQ966">
        <f t="shared" si="1067"/>
        <v>8.4725789389355093</v>
      </c>
      <c r="AR966">
        <f t="shared" si="1067"/>
        <v>7.4959999999991904</v>
      </c>
      <c r="AS966">
        <f t="shared" si="1067"/>
        <v>6.6499999999962602</v>
      </c>
      <c r="AT966">
        <f t="shared" si="1067"/>
        <v>9.3240000000057304</v>
      </c>
      <c r="AU966">
        <f t="shared" si="1067"/>
        <v>10.9285789389349</v>
      </c>
      <c r="AV966">
        <f t="shared" si="1067"/>
        <v>13.8669999999984</v>
      </c>
      <c r="AW966">
        <f t="shared" si="1067"/>
        <v>13.882999999999599</v>
      </c>
      <c r="AX966">
        <f t="shared" si="1067"/>
        <v>9.9950000000015802</v>
      </c>
      <c r="AY966">
        <f t="shared" si="1067"/>
        <v>11.331000000001399</v>
      </c>
      <c r="AZ966">
        <f t="shared" si="1067"/>
        <v>13.0180000000005</v>
      </c>
      <c r="BA966">
        <f t="shared" si="1067"/>
        <v>12.1070000000036</v>
      </c>
      <c r="BB966">
        <f t="shared" si="1067"/>
        <v>11.908999999995499</v>
      </c>
      <c r="BC966">
        <f t="shared" si="1067"/>
        <v>8.8990000000030705</v>
      </c>
    </row>
    <row r="967" spans="1:55" x14ac:dyDescent="0.2">
      <c r="A967" t="s">
        <v>10</v>
      </c>
      <c r="B967">
        <v>170</v>
      </c>
      <c r="C967">
        <v>2015</v>
      </c>
      <c r="D967">
        <f t="shared" ref="D967:BC967" si="1068">D121</f>
        <v>5.8050000000013302</v>
      </c>
      <c r="E967">
        <f t="shared" si="1068"/>
        <v>5.7040000000041404</v>
      </c>
      <c r="F967">
        <f t="shared" si="1068"/>
        <v>4.8540000000024799</v>
      </c>
      <c r="G967">
        <f t="shared" si="1068"/>
        <v>4.8939999999981598</v>
      </c>
      <c r="H967">
        <f t="shared" si="1068"/>
        <v>6.06800000000346</v>
      </c>
      <c r="I967">
        <f t="shared" si="1068"/>
        <v>9.8379999999971393</v>
      </c>
      <c r="J967">
        <f t="shared" si="1068"/>
        <v>17.850388043767001</v>
      </c>
      <c r="K967">
        <f t="shared" si="1068"/>
        <v>13.843000000001799</v>
      </c>
      <c r="L967">
        <f t="shared" si="1068"/>
        <v>10.403999999997099</v>
      </c>
      <c r="M967">
        <f t="shared" si="1068"/>
        <v>11.510999999998599</v>
      </c>
      <c r="N967">
        <f t="shared" si="1068"/>
        <v>24.503000000001101</v>
      </c>
      <c r="O967">
        <f t="shared" si="1068"/>
        <v>37.235000000002699</v>
      </c>
      <c r="P967">
        <f t="shared" si="1068"/>
        <v>31.580999999997299</v>
      </c>
      <c r="Q967">
        <f t="shared" si="1068"/>
        <v>19.488999999993101</v>
      </c>
      <c r="R967">
        <f t="shared" si="1068"/>
        <v>14.9259999999943</v>
      </c>
      <c r="S967">
        <f t="shared" si="1068"/>
        <v>13.2459999999929</v>
      </c>
      <c r="T967">
        <f t="shared" si="1068"/>
        <v>15.682999999994101</v>
      </c>
      <c r="U967">
        <f t="shared" si="1068"/>
        <v>19.7849999999993</v>
      </c>
      <c r="V967">
        <f t="shared" si="1068"/>
        <v>21.965999999998299</v>
      </c>
      <c r="W967">
        <f t="shared" si="1068"/>
        <v>21.349999999993301</v>
      </c>
      <c r="X967">
        <f t="shared" si="1068"/>
        <v>26.235000000002699</v>
      </c>
      <c r="Y967">
        <f t="shared" si="1068"/>
        <v>61.584018023583397</v>
      </c>
      <c r="Z967">
        <f t="shared" si="1068"/>
        <v>79.582000000003205</v>
      </c>
      <c r="AA967">
        <f t="shared" si="1068"/>
        <v>54.398000000003101</v>
      </c>
      <c r="AB967">
        <f t="shared" si="1068"/>
        <v>25.948000000008101</v>
      </c>
      <c r="AC967">
        <f t="shared" si="1068"/>
        <v>21.865000000007299</v>
      </c>
      <c r="AD967">
        <f t="shared" si="1068"/>
        <v>20.653999999997101</v>
      </c>
      <c r="AE967">
        <f t="shared" si="1068"/>
        <v>15.426999999991899</v>
      </c>
      <c r="AF967">
        <f t="shared" si="1068"/>
        <v>13.4580000000008</v>
      </c>
      <c r="AG967">
        <f t="shared" si="1068"/>
        <v>10.4990000000024</v>
      </c>
      <c r="AH967">
        <f t="shared" si="1068"/>
        <v>8.2140000000030593</v>
      </c>
      <c r="AI967">
        <f t="shared" si="1068"/>
        <v>7.80699999999654</v>
      </c>
      <c r="AJ967">
        <f t="shared" si="1068"/>
        <v>7.4309999999989396</v>
      </c>
      <c r="AK967">
        <f t="shared" si="1068"/>
        <v>6.8800000000046602</v>
      </c>
      <c r="AL967">
        <f t="shared" si="1068"/>
        <v>8.9900000000073206</v>
      </c>
      <c r="AM967">
        <f t="shared" si="1068"/>
        <v>7.0400000000039897</v>
      </c>
      <c r="AN967">
        <f t="shared" si="1068"/>
        <v>6.6150000000073197</v>
      </c>
      <c r="AO967">
        <f t="shared" si="1068"/>
        <v>6.4749999999933499</v>
      </c>
      <c r="AP967">
        <f t="shared" si="1068"/>
        <v>5.8860000000069199</v>
      </c>
      <c r="AQ967">
        <f t="shared" si="1068"/>
        <v>5.4490000000015701</v>
      </c>
      <c r="AR967">
        <f t="shared" si="1068"/>
        <v>5.1659999999953596</v>
      </c>
      <c r="AS967">
        <f t="shared" si="1068"/>
        <v>4.7820000000002896</v>
      </c>
      <c r="AT967">
        <f t="shared" si="1068"/>
        <v>4.3239999999974099</v>
      </c>
      <c r="AU967">
        <f t="shared" si="1068"/>
        <v>4.8140000000026504</v>
      </c>
      <c r="AV967">
        <f t="shared" si="1068"/>
        <v>7.8360000000040104</v>
      </c>
      <c r="AW967">
        <f t="shared" si="1068"/>
        <v>8.2079999999966393</v>
      </c>
      <c r="AX967">
        <f t="shared" si="1068"/>
        <v>10.161999999996601</v>
      </c>
      <c r="AY967">
        <f t="shared" si="1068"/>
        <v>7.4109999999990199</v>
      </c>
      <c r="AZ967">
        <f t="shared" si="1068"/>
        <v>6.3430000000018003</v>
      </c>
      <c r="BA967">
        <f t="shared" si="1068"/>
        <v>13.6458999581596</v>
      </c>
      <c r="BB967">
        <f t="shared" si="1068"/>
        <v>14.337081934728699</v>
      </c>
      <c r="BC967">
        <f t="shared" si="1068"/>
        <v>8.8464466928838394</v>
      </c>
    </row>
    <row r="970" spans="1:55" ht="21" x14ac:dyDescent="0.25">
      <c r="A970" s="5" t="s">
        <v>49</v>
      </c>
    </row>
    <row r="971" spans="1:55" x14ac:dyDescent="0.2">
      <c r="A971" t="s">
        <v>7</v>
      </c>
      <c r="B971" t="s">
        <v>8</v>
      </c>
      <c r="C971" t="s">
        <v>9</v>
      </c>
      <c r="D971" s="13">
        <v>45664</v>
      </c>
      <c r="E971" s="14">
        <v>45671</v>
      </c>
      <c r="F971" s="14">
        <v>45678</v>
      </c>
      <c r="G971" s="14">
        <v>45685</v>
      </c>
      <c r="H971" s="14">
        <v>45692</v>
      </c>
      <c r="I971" s="14">
        <v>45699</v>
      </c>
      <c r="J971" s="14">
        <v>45706</v>
      </c>
      <c r="K971" s="14">
        <v>45713</v>
      </c>
      <c r="L971" s="14">
        <v>45720</v>
      </c>
      <c r="M971" s="14">
        <v>45727</v>
      </c>
      <c r="N971" s="14">
        <v>45734</v>
      </c>
      <c r="O971" s="14">
        <v>45741</v>
      </c>
      <c r="P971" s="14">
        <v>45748</v>
      </c>
      <c r="Q971" s="14">
        <v>45755</v>
      </c>
      <c r="R971" s="14">
        <v>45762</v>
      </c>
      <c r="S971" s="14">
        <v>45769</v>
      </c>
      <c r="T971" s="14">
        <v>45776</v>
      </c>
      <c r="U971" s="14">
        <v>45783</v>
      </c>
      <c r="V971" s="14">
        <v>45790</v>
      </c>
      <c r="W971" s="14">
        <v>45797</v>
      </c>
      <c r="X971" s="14">
        <v>45804</v>
      </c>
      <c r="Y971" s="14">
        <v>45811</v>
      </c>
      <c r="Z971" s="14">
        <v>45818</v>
      </c>
      <c r="AA971" s="14">
        <v>45825</v>
      </c>
      <c r="AB971" s="14">
        <v>45832</v>
      </c>
      <c r="AC971" s="14">
        <v>45839</v>
      </c>
      <c r="AD971" s="14">
        <v>45846</v>
      </c>
      <c r="AE971" s="14">
        <v>45853</v>
      </c>
      <c r="AF971" s="14">
        <v>45860</v>
      </c>
      <c r="AG971" s="14">
        <v>45867</v>
      </c>
      <c r="AH971" s="14">
        <v>45874</v>
      </c>
      <c r="AI971" s="14">
        <v>45881</v>
      </c>
      <c r="AJ971" s="14">
        <v>45888</v>
      </c>
      <c r="AK971" s="14">
        <v>45895</v>
      </c>
      <c r="AL971" s="14">
        <v>45902</v>
      </c>
      <c r="AM971" s="14">
        <v>45909</v>
      </c>
      <c r="AN971" s="14">
        <v>45916</v>
      </c>
      <c r="AO971" s="14">
        <v>45923</v>
      </c>
      <c r="AP971" s="14">
        <v>45930</v>
      </c>
      <c r="AQ971" s="14">
        <v>45937</v>
      </c>
      <c r="AR971" s="14">
        <v>45944</v>
      </c>
      <c r="AS971" s="14">
        <v>45951</v>
      </c>
      <c r="AT971" s="14">
        <v>45958</v>
      </c>
      <c r="AU971" s="14">
        <v>45965</v>
      </c>
      <c r="AV971" s="14">
        <v>45972</v>
      </c>
      <c r="AW971" s="14">
        <v>45979</v>
      </c>
      <c r="AX971" s="14">
        <v>45986</v>
      </c>
      <c r="AY971" s="14">
        <v>45993</v>
      </c>
      <c r="AZ971" s="14">
        <v>46000</v>
      </c>
      <c r="BA971" s="14">
        <v>46007</v>
      </c>
      <c r="BB971" s="14">
        <v>46014</v>
      </c>
      <c r="BC971" s="14">
        <v>46022</v>
      </c>
    </row>
    <row r="972" spans="1:55" x14ac:dyDescent="0.2">
      <c r="A972" t="s">
        <v>10</v>
      </c>
      <c r="B972">
        <v>170</v>
      </c>
      <c r="C972">
        <v>1981</v>
      </c>
      <c r="D972" s="7">
        <f>D933-D894</f>
        <v>6.2955789389356003</v>
      </c>
      <c r="E972" s="7">
        <f t="shared" ref="E972:BC972" si="1069">E933-E894</f>
        <v>4.5720000000000001</v>
      </c>
      <c r="F972" s="7">
        <f t="shared" si="1069"/>
        <v>3.4870000000000001</v>
      </c>
      <c r="G972" s="7">
        <f t="shared" si="1069"/>
        <v>2.758</v>
      </c>
      <c r="H972" s="7">
        <f t="shared" si="1069"/>
        <v>2.5880000000000098</v>
      </c>
      <c r="I972" s="7">
        <f t="shared" si="1069"/>
        <v>2.2029999999999998</v>
      </c>
      <c r="J972" s="7">
        <f t="shared" si="1069"/>
        <v>2.2630000000000101</v>
      </c>
      <c r="K972" s="7">
        <f t="shared" si="1069"/>
        <v>1.891</v>
      </c>
      <c r="L972" s="7">
        <f t="shared" si="1069"/>
        <v>1.3810000000000002</v>
      </c>
      <c r="M972" s="7">
        <f t="shared" si="1069"/>
        <v>1.3420000000000099</v>
      </c>
      <c r="N972" s="7">
        <f t="shared" si="1069"/>
        <v>0</v>
      </c>
      <c r="O972" s="7">
        <f t="shared" si="1069"/>
        <v>9.7699626167013776E-15</v>
      </c>
      <c r="P972" s="7">
        <f t="shared" si="1069"/>
        <v>0</v>
      </c>
      <c r="Q972" s="7">
        <f t="shared" si="1069"/>
        <v>0</v>
      </c>
      <c r="R972" s="7">
        <f t="shared" si="1069"/>
        <v>0</v>
      </c>
      <c r="S972" s="7">
        <f t="shared" si="1069"/>
        <v>0</v>
      </c>
      <c r="T972" s="7">
        <f t="shared" si="1069"/>
        <v>-1.8730000000000011</v>
      </c>
      <c r="U972" s="7">
        <f t="shared" si="1069"/>
        <v>0</v>
      </c>
      <c r="V972" s="7">
        <f t="shared" si="1069"/>
        <v>0</v>
      </c>
      <c r="W972" s="7">
        <f t="shared" si="1069"/>
        <v>0</v>
      </c>
      <c r="X972" s="7">
        <f t="shared" si="1069"/>
        <v>14.283578938935605</v>
      </c>
      <c r="Y972" s="7">
        <f t="shared" si="1069"/>
        <v>12.575999999999993</v>
      </c>
      <c r="Z972" s="7">
        <f t="shared" si="1069"/>
        <v>3.1480000000000032</v>
      </c>
      <c r="AA972" s="7">
        <f t="shared" si="1069"/>
        <v>0</v>
      </c>
      <c r="AB972" s="7">
        <f t="shared" si="1069"/>
        <v>0</v>
      </c>
      <c r="AC972" s="7">
        <f t="shared" si="1069"/>
        <v>0</v>
      </c>
      <c r="AD972" s="7">
        <f t="shared" si="1069"/>
        <v>4.0007522506140987</v>
      </c>
      <c r="AE972" s="7">
        <f t="shared" si="1069"/>
        <v>3.0129999999999981</v>
      </c>
      <c r="AF972" s="7">
        <f t="shared" si="1069"/>
        <v>0</v>
      </c>
      <c r="AG972" s="7">
        <f t="shared" si="1069"/>
        <v>0</v>
      </c>
      <c r="AH972" s="7">
        <f t="shared" si="1069"/>
        <v>0</v>
      </c>
      <c r="AI972" s="7">
        <f t="shared" si="1069"/>
        <v>0</v>
      </c>
      <c r="AJ972" s="7">
        <f t="shared" si="1069"/>
        <v>0</v>
      </c>
      <c r="AK972" s="7">
        <f t="shared" si="1069"/>
        <v>0</v>
      </c>
      <c r="AL972" s="7">
        <f t="shared" si="1069"/>
        <v>0</v>
      </c>
      <c r="AM972" s="7">
        <f t="shared" si="1069"/>
        <v>0</v>
      </c>
      <c r="AN972" s="7">
        <f t="shared" si="1069"/>
        <v>0</v>
      </c>
      <c r="AO972" s="7">
        <f t="shared" si="1069"/>
        <v>0</v>
      </c>
      <c r="AP972" s="7">
        <f t="shared" si="1069"/>
        <v>0</v>
      </c>
      <c r="AQ972" s="7">
        <f t="shared" si="1069"/>
        <v>0</v>
      </c>
      <c r="AR972" s="7">
        <f t="shared" si="1069"/>
        <v>0</v>
      </c>
      <c r="AS972" s="7">
        <f t="shared" si="1069"/>
        <v>0</v>
      </c>
      <c r="AT972" s="7">
        <f t="shared" si="1069"/>
        <v>0</v>
      </c>
      <c r="AU972" s="7">
        <f t="shared" si="1069"/>
        <v>0.11957893893557969</v>
      </c>
      <c r="AV972" s="7">
        <f t="shared" si="1069"/>
        <v>0.96800000000001019</v>
      </c>
      <c r="AW972" s="7">
        <f t="shared" si="1069"/>
        <v>0.89199999999993018</v>
      </c>
      <c r="AX972" s="7">
        <f t="shared" si="1069"/>
        <v>0.81399999999998007</v>
      </c>
      <c r="AY972" s="7">
        <f t="shared" si="1069"/>
        <v>0.73299999999984999</v>
      </c>
      <c r="AZ972" s="7">
        <f t="shared" si="1069"/>
        <v>0.66899999999993986</v>
      </c>
      <c r="BA972" s="7">
        <f t="shared" si="1069"/>
        <v>0.56800000000002004</v>
      </c>
      <c r="BB972" s="7">
        <f t="shared" si="1069"/>
        <v>0.62300000000004974</v>
      </c>
      <c r="BC972" s="7">
        <f t="shared" si="1069"/>
        <v>0.49199999999996979</v>
      </c>
    </row>
    <row r="973" spans="1:55" x14ac:dyDescent="0.2">
      <c r="A973" t="s">
        <v>10</v>
      </c>
      <c r="B973">
        <v>170</v>
      </c>
      <c r="C973">
        <v>1982</v>
      </c>
      <c r="D973" s="7">
        <f t="shared" ref="D973:BC973" si="1070">D934-D895</f>
        <v>0.37899999999997003</v>
      </c>
      <c r="E973" s="7">
        <f t="shared" si="1070"/>
        <v>0.3410000000000899</v>
      </c>
      <c r="F973" s="7">
        <f t="shared" si="1070"/>
        <v>0.36799999999999988</v>
      </c>
      <c r="G973" s="7">
        <f t="shared" si="1070"/>
        <v>0.47100000000012998</v>
      </c>
      <c r="H973" s="7">
        <f t="shared" si="1070"/>
        <v>0.56399999999998007</v>
      </c>
      <c r="I973" s="7">
        <f t="shared" si="1070"/>
        <v>0.53499999999991998</v>
      </c>
      <c r="J973" s="7">
        <f t="shared" si="1070"/>
        <v>0.60399999999994991</v>
      </c>
      <c r="K973" s="7">
        <f t="shared" si="1070"/>
        <v>1.0489999999999799</v>
      </c>
      <c r="L973" s="7">
        <f t="shared" si="1070"/>
        <v>1.8680000000000097</v>
      </c>
      <c r="M973" s="7">
        <f t="shared" si="1070"/>
        <v>1.8910000000000102</v>
      </c>
      <c r="N973" s="7">
        <f t="shared" si="1070"/>
        <v>0</v>
      </c>
      <c r="O973" s="7">
        <f t="shared" si="1070"/>
        <v>0</v>
      </c>
      <c r="P973" s="7">
        <f t="shared" si="1070"/>
        <v>5.9952043329758453E-14</v>
      </c>
      <c r="Q973" s="7">
        <f t="shared" si="1070"/>
        <v>0</v>
      </c>
      <c r="R973" s="7">
        <f t="shared" si="1070"/>
        <v>0</v>
      </c>
      <c r="S973" s="7">
        <f t="shared" si="1070"/>
        <v>0</v>
      </c>
      <c r="T973" s="7">
        <f t="shared" si="1070"/>
        <v>-17.423999999999999</v>
      </c>
      <c r="U973" s="7">
        <f t="shared" si="1070"/>
        <v>-83.520999999999987</v>
      </c>
      <c r="V973" s="7">
        <f t="shared" si="1070"/>
        <v>-405.572</v>
      </c>
      <c r="W973" s="7">
        <f t="shared" si="1070"/>
        <v>-454.77700000000016</v>
      </c>
      <c r="X973" s="7">
        <f t="shared" si="1070"/>
        <v>0</v>
      </c>
      <c r="Y973" s="7">
        <f t="shared" si="1070"/>
        <v>4.3225789389355995</v>
      </c>
      <c r="Z973" s="7">
        <f t="shared" si="1070"/>
        <v>0</v>
      </c>
      <c r="AA973" s="7">
        <f t="shared" si="1070"/>
        <v>4.6185789389354071</v>
      </c>
      <c r="AB973" s="7">
        <f t="shared" si="1070"/>
        <v>13.130000000000209</v>
      </c>
      <c r="AC973" s="7">
        <f t="shared" si="1070"/>
        <v>9.3509999999999991</v>
      </c>
      <c r="AD973" s="7">
        <f t="shared" si="1070"/>
        <v>20.516173311678607</v>
      </c>
      <c r="AE973" s="7">
        <f t="shared" si="1070"/>
        <v>8.6720000000001036</v>
      </c>
      <c r="AF973" s="7">
        <f t="shared" si="1070"/>
        <v>2.7690000000000019</v>
      </c>
      <c r="AG973" s="7">
        <f t="shared" si="1070"/>
        <v>0</v>
      </c>
      <c r="AH973" s="7">
        <f t="shared" si="1070"/>
        <v>1.8436150948079018</v>
      </c>
      <c r="AI973" s="7">
        <f t="shared" si="1070"/>
        <v>0</v>
      </c>
      <c r="AJ973" s="7">
        <f t="shared" si="1070"/>
        <v>0</v>
      </c>
      <c r="AK973" s="7">
        <f t="shared" si="1070"/>
        <v>0</v>
      </c>
      <c r="AL973" s="7">
        <f t="shared" si="1070"/>
        <v>0</v>
      </c>
      <c r="AM973" s="7">
        <f t="shared" si="1070"/>
        <v>0</v>
      </c>
      <c r="AN973" s="7">
        <f t="shared" si="1070"/>
        <v>0</v>
      </c>
      <c r="AO973" s="7">
        <f t="shared" si="1070"/>
        <v>0</v>
      </c>
      <c r="AP973" s="7">
        <f t="shared" si="1070"/>
        <v>0</v>
      </c>
      <c r="AQ973" s="7">
        <f t="shared" si="1070"/>
        <v>0</v>
      </c>
      <c r="AR973" s="7">
        <f t="shared" si="1070"/>
        <v>0.11857893893582983</v>
      </c>
      <c r="AS973" s="7">
        <f t="shared" si="1070"/>
        <v>9.7699626167013776E-15</v>
      </c>
      <c r="AT973" s="7">
        <f t="shared" si="1070"/>
        <v>0</v>
      </c>
      <c r="AU973" s="7">
        <f t="shared" si="1070"/>
        <v>1.2965789389355802</v>
      </c>
      <c r="AV973" s="7">
        <f t="shared" si="1070"/>
        <v>2.09900000000003</v>
      </c>
      <c r="AW973" s="7">
        <f t="shared" si="1070"/>
        <v>1.6479999999998798</v>
      </c>
      <c r="AX973" s="7">
        <f t="shared" si="1070"/>
        <v>1.3799999999999804</v>
      </c>
      <c r="AY973" s="7">
        <f t="shared" si="1070"/>
        <v>1.20699999999982</v>
      </c>
      <c r="AZ973" s="7">
        <f t="shared" si="1070"/>
        <v>1.0609999999996997</v>
      </c>
      <c r="BA973" s="7">
        <f t="shared" si="1070"/>
        <v>0.96499999999963038</v>
      </c>
      <c r="BB973" s="7">
        <f t="shared" si="1070"/>
        <v>0.75299999999983003</v>
      </c>
      <c r="BC973" s="7">
        <f t="shared" si="1070"/>
        <v>0.96900000000005981</v>
      </c>
    </row>
    <row r="974" spans="1:55" x14ac:dyDescent="0.2">
      <c r="A974" t="s">
        <v>10</v>
      </c>
      <c r="B974">
        <v>170</v>
      </c>
      <c r="C974">
        <v>1983</v>
      </c>
      <c r="D974" s="7">
        <f t="shared" ref="D974:BC974" si="1071">D935-D896</f>
        <v>1.1000000000001098</v>
      </c>
      <c r="E974" s="7">
        <f t="shared" si="1071"/>
        <v>0.86100000000000998</v>
      </c>
      <c r="F974" s="7">
        <f t="shared" si="1071"/>
        <v>0.6220000000000403</v>
      </c>
      <c r="G974" s="7">
        <f t="shared" si="1071"/>
        <v>0.74299999999986999</v>
      </c>
      <c r="H974" s="7">
        <f t="shared" si="1071"/>
        <v>0.73800000000002997</v>
      </c>
      <c r="I974" s="7">
        <f t="shared" si="1071"/>
        <v>0.84000000000014996</v>
      </c>
      <c r="J974" s="7">
        <f t="shared" si="1071"/>
        <v>0.81999999999970985</v>
      </c>
      <c r="K974" s="7">
        <f t="shared" si="1071"/>
        <v>0.87700000000027978</v>
      </c>
      <c r="L974" s="7">
        <f t="shared" si="1071"/>
        <v>0.73799999999977017</v>
      </c>
      <c r="M974" s="7">
        <f t="shared" si="1071"/>
        <v>0.45699999999981999</v>
      </c>
      <c r="N974" s="7">
        <f t="shared" si="1071"/>
        <v>0</v>
      </c>
      <c r="O974" s="7">
        <f t="shared" si="1071"/>
        <v>2.5979218776228663E-13</v>
      </c>
      <c r="P974" s="7">
        <f t="shared" si="1071"/>
        <v>0</v>
      </c>
      <c r="Q974" s="7">
        <f t="shared" si="1071"/>
        <v>0</v>
      </c>
      <c r="R974" s="7">
        <f t="shared" si="1071"/>
        <v>0</v>
      </c>
      <c r="S974" s="7">
        <f t="shared" si="1071"/>
        <v>0</v>
      </c>
      <c r="T974" s="7">
        <f t="shared" si="1071"/>
        <v>-31.221000000000103</v>
      </c>
      <c r="U974" s="7">
        <f t="shared" si="1071"/>
        <v>-90.200999999999993</v>
      </c>
      <c r="V974" s="7">
        <f t="shared" si="1071"/>
        <v>-389.73400000000004</v>
      </c>
      <c r="W974" s="7">
        <f t="shared" si="1071"/>
        <v>-669.87600000000009</v>
      </c>
      <c r="X974" s="7">
        <f t="shared" si="1071"/>
        <v>-19.808858480039504</v>
      </c>
      <c r="Y974" s="7">
        <f t="shared" si="1071"/>
        <v>4.7205789389359012</v>
      </c>
      <c r="Z974" s="7">
        <f t="shared" si="1071"/>
        <v>0</v>
      </c>
      <c r="AA974" s="7">
        <f t="shared" si="1071"/>
        <v>0</v>
      </c>
      <c r="AB974" s="7">
        <f t="shared" si="1071"/>
        <v>0</v>
      </c>
      <c r="AC974" s="7">
        <f t="shared" si="1071"/>
        <v>0</v>
      </c>
      <c r="AD974" s="7">
        <f t="shared" si="1071"/>
        <v>0</v>
      </c>
      <c r="AE974" s="7">
        <f t="shared" si="1071"/>
        <v>0</v>
      </c>
      <c r="AF974" s="7">
        <f t="shared" si="1071"/>
        <v>0</v>
      </c>
      <c r="AG974" s="7">
        <f t="shared" si="1071"/>
        <v>0</v>
      </c>
      <c r="AH974" s="7">
        <f t="shared" si="1071"/>
        <v>0</v>
      </c>
      <c r="AI974" s="7">
        <f t="shared" si="1071"/>
        <v>-519.74929816652821</v>
      </c>
      <c r="AJ974" s="7">
        <f t="shared" si="1071"/>
        <v>-1228.4150000000002</v>
      </c>
      <c r="AK974" s="7">
        <f t="shared" si="1071"/>
        <v>-920.89600000000007</v>
      </c>
      <c r="AL974" s="7">
        <f t="shared" si="1071"/>
        <v>-1239.4380000000001</v>
      </c>
      <c r="AM974" s="7">
        <f t="shared" si="1071"/>
        <v>-278.94132738605219</v>
      </c>
      <c r="AN974" s="7">
        <f t="shared" si="1071"/>
        <v>-317.79056853190554</v>
      </c>
      <c r="AO974" s="7">
        <f t="shared" si="1071"/>
        <v>-0.92900000000008021</v>
      </c>
      <c r="AP974" s="7">
        <f t="shared" si="1071"/>
        <v>0</v>
      </c>
      <c r="AQ974" s="7">
        <f t="shared" si="1071"/>
        <v>-5.1958437552457326E-13</v>
      </c>
      <c r="AR974" s="7">
        <f t="shared" si="1071"/>
        <v>0</v>
      </c>
      <c r="AS974" s="7">
        <f t="shared" si="1071"/>
        <v>0</v>
      </c>
      <c r="AT974" s="7">
        <f t="shared" si="1071"/>
        <v>0</v>
      </c>
      <c r="AU974" s="7">
        <f t="shared" si="1071"/>
        <v>0</v>
      </c>
      <c r="AV974" s="7">
        <f t="shared" si="1071"/>
        <v>0</v>
      </c>
      <c r="AW974" s="7">
        <f t="shared" si="1071"/>
        <v>2.9065789389357199</v>
      </c>
      <c r="AX974" s="7">
        <f t="shared" si="1071"/>
        <v>2.6230000000003795</v>
      </c>
      <c r="AY974" s="7">
        <f t="shared" si="1071"/>
        <v>2.0580000000001304</v>
      </c>
      <c r="AZ974" s="7">
        <f t="shared" si="1071"/>
        <v>1.4340000000002004</v>
      </c>
      <c r="BA974" s="7">
        <f t="shared" si="1071"/>
        <v>1.1949999999994496</v>
      </c>
      <c r="BB974" s="7">
        <f t="shared" si="1071"/>
        <v>1.0469999999999597</v>
      </c>
      <c r="BC974" s="7">
        <f t="shared" si="1071"/>
        <v>0.89499999999975</v>
      </c>
    </row>
    <row r="975" spans="1:55" x14ac:dyDescent="0.2">
      <c r="A975" t="s">
        <v>10</v>
      </c>
      <c r="B975">
        <v>170</v>
      </c>
      <c r="C975">
        <v>1984</v>
      </c>
      <c r="D975" s="7">
        <f t="shared" ref="D975:BC975" si="1072">D936-D897</f>
        <v>0</v>
      </c>
      <c r="E975" s="7">
        <f t="shared" si="1072"/>
        <v>0.39857893893538066</v>
      </c>
      <c r="F975" s="7">
        <f t="shared" si="1072"/>
        <v>3.0850000000005604</v>
      </c>
      <c r="G975" s="7">
        <f t="shared" si="1072"/>
        <v>1.78000000000001</v>
      </c>
      <c r="H975" s="7">
        <f t="shared" si="1072"/>
        <v>1.84399999999953</v>
      </c>
      <c r="I975" s="7">
        <f t="shared" si="1072"/>
        <v>1.8089999999999402</v>
      </c>
      <c r="J975" s="7">
        <f t="shared" si="1072"/>
        <v>1.58799999999948</v>
      </c>
      <c r="K975" s="7">
        <f t="shared" si="1072"/>
        <v>1.2920000000002498</v>
      </c>
      <c r="L975" s="7">
        <f t="shared" si="1072"/>
        <v>0.7119999999997999</v>
      </c>
      <c r="M975" s="7">
        <f t="shared" si="1072"/>
        <v>0.85300000000019027</v>
      </c>
      <c r="N975" s="7">
        <f t="shared" si="1072"/>
        <v>1.1399999999999402</v>
      </c>
      <c r="O975" s="7">
        <f t="shared" si="1072"/>
        <v>2.5130000000003103</v>
      </c>
      <c r="P975" s="7">
        <f t="shared" si="1072"/>
        <v>2.6039999999994898</v>
      </c>
      <c r="Q975" s="7">
        <f t="shared" si="1072"/>
        <v>0.57499999999995044</v>
      </c>
      <c r="R975" s="7">
        <f t="shared" si="1072"/>
        <v>0</v>
      </c>
      <c r="S975" s="7">
        <f t="shared" si="1072"/>
        <v>0</v>
      </c>
      <c r="T975" s="7">
        <f t="shared" si="1072"/>
        <v>0</v>
      </c>
      <c r="U975" s="7">
        <f t="shared" si="1072"/>
        <v>0</v>
      </c>
      <c r="V975" s="7">
        <f t="shared" si="1072"/>
        <v>-17.2469999999999</v>
      </c>
      <c r="W975" s="7">
        <f t="shared" si="1072"/>
        <v>0</v>
      </c>
      <c r="X975" s="7">
        <f t="shared" si="1072"/>
        <v>0</v>
      </c>
      <c r="Y975" s="7">
        <f t="shared" si="1072"/>
        <v>0</v>
      </c>
      <c r="Z975" s="7">
        <f t="shared" si="1072"/>
        <v>0</v>
      </c>
      <c r="AA975" s="7">
        <f t="shared" si="1072"/>
        <v>0</v>
      </c>
      <c r="AB975" s="7">
        <f t="shared" si="1072"/>
        <v>0</v>
      </c>
      <c r="AC975" s="7">
        <f t="shared" si="1072"/>
        <v>3.2578938935799329E-2</v>
      </c>
      <c r="AD975" s="7">
        <f t="shared" si="1072"/>
        <v>0</v>
      </c>
      <c r="AE975" s="7">
        <f t="shared" si="1072"/>
        <v>0</v>
      </c>
      <c r="AF975" s="7">
        <f t="shared" si="1072"/>
        <v>0</v>
      </c>
      <c r="AG975" s="7">
        <f t="shared" si="1072"/>
        <v>0</v>
      </c>
      <c r="AH975" s="7">
        <f t="shared" si="1072"/>
        <v>0</v>
      </c>
      <c r="AI975" s="7">
        <f t="shared" si="1072"/>
        <v>0</v>
      </c>
      <c r="AJ975" s="7">
        <f t="shared" si="1072"/>
        <v>-64.083296343844196</v>
      </c>
      <c r="AK975" s="7">
        <f t="shared" si="1072"/>
        <v>-878.18628259508944</v>
      </c>
      <c r="AL975" s="7">
        <f t="shared" si="1072"/>
        <v>-413.6530000000011</v>
      </c>
      <c r="AM975" s="7">
        <f t="shared" si="1072"/>
        <v>-140.01474862802789</v>
      </c>
      <c r="AN975" s="7">
        <f t="shared" si="1072"/>
        <v>-822.68994663517537</v>
      </c>
      <c r="AO975" s="7">
        <f t="shared" si="1072"/>
        <v>-9.4249999999990379</v>
      </c>
      <c r="AP975" s="7">
        <f t="shared" si="1072"/>
        <v>-20.573000000000601</v>
      </c>
      <c r="AQ975" s="7">
        <f t="shared" si="1072"/>
        <v>-812.95600000000093</v>
      </c>
      <c r="AR975" s="7">
        <f t="shared" si="1072"/>
        <v>-754.94110527339637</v>
      </c>
      <c r="AS975" s="7">
        <f t="shared" si="1072"/>
        <v>-543.93075442337363</v>
      </c>
      <c r="AT975" s="7">
        <f t="shared" si="1072"/>
        <v>-331.33253855836699</v>
      </c>
      <c r="AU975" s="7">
        <f t="shared" si="1072"/>
        <v>-0.83600000000063002</v>
      </c>
      <c r="AV975" s="7">
        <f t="shared" si="1072"/>
        <v>-2.5934809855243657E-13</v>
      </c>
      <c r="AW975" s="7">
        <f t="shared" si="1072"/>
        <v>1.0998902533686605</v>
      </c>
      <c r="AX975" s="7">
        <f t="shared" si="1072"/>
        <v>1.7709999999999901</v>
      </c>
      <c r="AY975" s="7">
        <f t="shared" si="1072"/>
        <v>1.3059999999993304</v>
      </c>
      <c r="AZ975" s="7">
        <f t="shared" si="1072"/>
        <v>1.04200000000115</v>
      </c>
      <c r="BA975" s="7">
        <f t="shared" si="1072"/>
        <v>1.1370000000004898</v>
      </c>
      <c r="BB975" s="7">
        <f t="shared" si="1072"/>
        <v>0.88300000000057999</v>
      </c>
      <c r="BC975" s="7">
        <f t="shared" si="1072"/>
        <v>0.73000000000058018</v>
      </c>
    </row>
    <row r="976" spans="1:55" x14ac:dyDescent="0.2">
      <c r="A976" t="s">
        <v>10</v>
      </c>
      <c r="B976">
        <v>170</v>
      </c>
      <c r="C976">
        <v>1985</v>
      </c>
      <c r="D976" s="7">
        <f t="shared" ref="D976:BC976" si="1073">D937-D898</f>
        <v>0.98000000000008014</v>
      </c>
      <c r="E976" s="7">
        <f t="shared" si="1073"/>
        <v>1.0720000000005099</v>
      </c>
      <c r="F976" s="7">
        <f t="shared" si="1073"/>
        <v>0.85200000000038001</v>
      </c>
      <c r="G976" s="7">
        <f t="shared" si="1073"/>
        <v>0.79999999999915006</v>
      </c>
      <c r="H976" s="7">
        <f t="shared" si="1073"/>
        <v>0.78500000000049996</v>
      </c>
      <c r="I976" s="7">
        <f t="shared" si="1073"/>
        <v>0.80499999999977989</v>
      </c>
      <c r="J976" s="7">
        <f t="shared" si="1073"/>
        <v>0.74299999999909994</v>
      </c>
      <c r="K976" s="7">
        <f t="shared" si="1073"/>
        <v>0.70400000000101981</v>
      </c>
      <c r="L976" s="7">
        <f t="shared" si="1073"/>
        <v>0.66600000000056014</v>
      </c>
      <c r="M976" s="7">
        <f t="shared" si="1073"/>
        <v>0.68300000000116001</v>
      </c>
      <c r="N976" s="7">
        <f t="shared" si="1073"/>
        <v>0</v>
      </c>
      <c r="O976" s="7">
        <f t="shared" si="1073"/>
        <v>0</v>
      </c>
      <c r="P976" s="7">
        <f t="shared" si="1073"/>
        <v>0</v>
      </c>
      <c r="Q976" s="7">
        <f t="shared" si="1073"/>
        <v>0</v>
      </c>
      <c r="R976" s="7">
        <f t="shared" si="1073"/>
        <v>-11.429000000000601</v>
      </c>
      <c r="S976" s="7">
        <f t="shared" si="1073"/>
        <v>-25.309000000000601</v>
      </c>
      <c r="T976" s="7">
        <f t="shared" si="1073"/>
        <v>-201.0209999999999</v>
      </c>
      <c r="U976" s="7">
        <f t="shared" si="1073"/>
        <v>-275.8289999999991</v>
      </c>
      <c r="V976" s="7">
        <f t="shared" si="1073"/>
        <v>0</v>
      </c>
      <c r="W976" s="7">
        <f t="shared" si="1073"/>
        <v>-427.87000000000069</v>
      </c>
      <c r="X976" s="7">
        <f t="shared" si="1073"/>
        <v>1.057578938935805</v>
      </c>
      <c r="Y976" s="7">
        <f t="shared" si="1073"/>
        <v>6.8619999999994974</v>
      </c>
      <c r="Z976" s="7">
        <f t="shared" si="1073"/>
        <v>2.1769999999994027</v>
      </c>
      <c r="AA976" s="7">
        <f t="shared" si="1073"/>
        <v>5.6820000000007056</v>
      </c>
      <c r="AB976" s="7">
        <f t="shared" si="1073"/>
        <v>0</v>
      </c>
      <c r="AC976" s="7">
        <f t="shared" si="1073"/>
        <v>0</v>
      </c>
      <c r="AD976" s="7">
        <f t="shared" si="1073"/>
        <v>0</v>
      </c>
      <c r="AE976" s="7">
        <f t="shared" si="1073"/>
        <v>0</v>
      </c>
      <c r="AF976" s="7">
        <f t="shared" si="1073"/>
        <v>0</v>
      </c>
      <c r="AG976" s="7">
        <f t="shared" si="1073"/>
        <v>0</v>
      </c>
      <c r="AH976" s="7">
        <f t="shared" si="1073"/>
        <v>0</v>
      </c>
      <c r="AI976" s="7">
        <f t="shared" si="1073"/>
        <v>0</v>
      </c>
      <c r="AJ976" s="7">
        <f t="shared" si="1073"/>
        <v>-496.12871250730592</v>
      </c>
      <c r="AK976" s="7">
        <f t="shared" si="1073"/>
        <v>-1203.5418664316298</v>
      </c>
      <c r="AL976" s="7">
        <f t="shared" si="1073"/>
        <v>-1140.17</v>
      </c>
      <c r="AM976" s="7">
        <f t="shared" si="1073"/>
        <v>-5.5279999999990981</v>
      </c>
      <c r="AN976" s="7">
        <f t="shared" si="1073"/>
        <v>0</v>
      </c>
      <c r="AO976" s="7">
        <f t="shared" si="1073"/>
        <v>0</v>
      </c>
      <c r="AP976" s="7">
        <f t="shared" si="1073"/>
        <v>0</v>
      </c>
      <c r="AQ976" s="7">
        <f t="shared" si="1073"/>
        <v>1.948578938935599</v>
      </c>
      <c r="AR976" s="7">
        <f t="shared" si="1073"/>
        <v>1.5270000000005997</v>
      </c>
      <c r="AS976" s="7">
        <f t="shared" si="1073"/>
        <v>0</v>
      </c>
      <c r="AT976" s="7">
        <f t="shared" si="1073"/>
        <v>0.61657893893649884</v>
      </c>
      <c r="AU976" s="7">
        <f t="shared" si="1073"/>
        <v>5.0169999999982018</v>
      </c>
      <c r="AV976" s="7">
        <f t="shared" si="1073"/>
        <v>8.7320000000005003</v>
      </c>
      <c r="AW976" s="7">
        <f t="shared" si="1073"/>
        <v>7.8159999999994003</v>
      </c>
      <c r="AX976" s="7">
        <f t="shared" si="1073"/>
        <v>4.5990000000017304</v>
      </c>
      <c r="AY976" s="7">
        <f t="shared" si="1073"/>
        <v>3.2669999999998307</v>
      </c>
      <c r="AZ976" s="7">
        <f t="shared" si="1073"/>
        <v>2.1270000000004101</v>
      </c>
      <c r="BA976" s="7">
        <f t="shared" si="1073"/>
        <v>2.1879999999985396</v>
      </c>
      <c r="BB976" s="7">
        <f t="shared" si="1073"/>
        <v>1.8609999999989704</v>
      </c>
      <c r="BC976" s="7">
        <f t="shared" si="1073"/>
        <v>1.4839999999990101</v>
      </c>
    </row>
    <row r="977" spans="1:55" x14ac:dyDescent="0.2">
      <c r="A977" t="s">
        <v>10</v>
      </c>
      <c r="B977">
        <v>170</v>
      </c>
      <c r="C977">
        <v>1986</v>
      </c>
      <c r="D977" s="7">
        <f t="shared" ref="D977:BC977" si="1074">D938-D899</f>
        <v>1.3560000000018502</v>
      </c>
      <c r="E977" s="7">
        <f t="shared" si="1074"/>
        <v>1.1990000000018299</v>
      </c>
      <c r="F977" s="7">
        <f t="shared" si="1074"/>
        <v>0.92000000000059989</v>
      </c>
      <c r="G977" s="7">
        <f t="shared" si="1074"/>
        <v>1.1899999999989594</v>
      </c>
      <c r="H977" s="7">
        <f t="shared" si="1074"/>
        <v>1.5050000000020702</v>
      </c>
      <c r="I977" s="7">
        <f t="shared" si="1074"/>
        <v>1.3380000000015602</v>
      </c>
      <c r="J977" s="7">
        <f t="shared" si="1074"/>
        <v>1.4049999999977998</v>
      </c>
      <c r="K977" s="7">
        <f t="shared" si="1074"/>
        <v>4.4950000000023591</v>
      </c>
      <c r="L977" s="7">
        <f t="shared" si="1074"/>
        <v>3.0270000000016015</v>
      </c>
      <c r="M977" s="7">
        <f t="shared" si="1074"/>
        <v>5.5309999999985013</v>
      </c>
      <c r="N977" s="7">
        <f t="shared" si="1074"/>
        <v>5.4250000000013614</v>
      </c>
      <c r="O977" s="7">
        <f t="shared" si="1074"/>
        <v>4.759000000000829</v>
      </c>
      <c r="P977" s="7">
        <f t="shared" si="1074"/>
        <v>2.2261478047381598</v>
      </c>
      <c r="Q977" s="7">
        <f t="shared" si="1074"/>
        <v>0</v>
      </c>
      <c r="R977" s="7">
        <f t="shared" si="1074"/>
        <v>0</v>
      </c>
      <c r="S977" s="7">
        <f t="shared" si="1074"/>
        <v>0</v>
      </c>
      <c r="T977" s="7">
        <f t="shared" si="1074"/>
        <v>0</v>
      </c>
      <c r="U977" s="7">
        <f t="shared" si="1074"/>
        <v>0</v>
      </c>
      <c r="V977" s="7">
        <f t="shared" si="1074"/>
        <v>0</v>
      </c>
      <c r="W977" s="7">
        <f t="shared" si="1074"/>
        <v>0</v>
      </c>
      <c r="X977" s="7">
        <f t="shared" si="1074"/>
        <v>0</v>
      </c>
      <c r="Y977" s="7">
        <f t="shared" si="1074"/>
        <v>6.8985789389348042</v>
      </c>
      <c r="Z977" s="7">
        <f t="shared" si="1074"/>
        <v>11.958999999999897</v>
      </c>
      <c r="AA977" s="7">
        <f t="shared" si="1074"/>
        <v>0</v>
      </c>
      <c r="AB977" s="7">
        <f t="shared" si="1074"/>
        <v>0</v>
      </c>
      <c r="AC977" s="7">
        <f t="shared" si="1074"/>
        <v>0</v>
      </c>
      <c r="AD977" s="7">
        <f t="shared" si="1074"/>
        <v>0</v>
      </c>
      <c r="AE977" s="7">
        <f t="shared" si="1074"/>
        <v>0</v>
      </c>
      <c r="AF977" s="7">
        <f t="shared" si="1074"/>
        <v>0</v>
      </c>
      <c r="AG977" s="7">
        <f t="shared" si="1074"/>
        <v>0</v>
      </c>
      <c r="AH977" s="7">
        <f t="shared" si="1074"/>
        <v>0</v>
      </c>
      <c r="AI977" s="7">
        <f t="shared" si="1074"/>
        <v>0</v>
      </c>
      <c r="AJ977" s="7">
        <f t="shared" si="1074"/>
        <v>-41.117852142969298</v>
      </c>
      <c r="AK977" s="7">
        <f t="shared" si="1074"/>
        <v>-105.1830589956127</v>
      </c>
      <c r="AL977" s="7">
        <f t="shared" si="1074"/>
        <v>-389.2569999999991</v>
      </c>
      <c r="AM977" s="7">
        <f t="shared" si="1074"/>
        <v>-1085.9083367089959</v>
      </c>
      <c r="AN977" s="7">
        <f t="shared" si="1074"/>
        <v>-1259.5879182146523</v>
      </c>
      <c r="AO977" s="7">
        <f t="shared" si="1074"/>
        <v>-88.4731183019979</v>
      </c>
      <c r="AP977" s="7">
        <f t="shared" si="1074"/>
        <v>-493.36016526117703</v>
      </c>
      <c r="AQ977" s="7">
        <f t="shared" si="1074"/>
        <v>-18.266000000000183</v>
      </c>
      <c r="AR977" s="7">
        <f t="shared" si="1074"/>
        <v>-12.287292138995999</v>
      </c>
      <c r="AS977" s="7">
        <f t="shared" si="1074"/>
        <v>1.0035789389337992</v>
      </c>
      <c r="AT977" s="7">
        <f t="shared" si="1074"/>
        <v>0.81699999999887041</v>
      </c>
      <c r="AU977" s="7">
        <f t="shared" si="1074"/>
        <v>2.4790000000004007</v>
      </c>
      <c r="AV977" s="7">
        <f t="shared" si="1074"/>
        <v>3.0120000000008806</v>
      </c>
      <c r="AW977" s="7">
        <f t="shared" si="1074"/>
        <v>2.35399999999962</v>
      </c>
      <c r="AX977" s="7">
        <f t="shared" si="1074"/>
        <v>2.1399999999989001</v>
      </c>
      <c r="AY977" s="7">
        <f t="shared" si="1074"/>
        <v>3.2489999999979391</v>
      </c>
      <c r="AZ977" s="7">
        <f t="shared" si="1074"/>
        <v>2.7990000000006301</v>
      </c>
      <c r="BA977" s="7">
        <f t="shared" si="1074"/>
        <v>1.4429999999998198</v>
      </c>
      <c r="BB977" s="7">
        <f t="shared" si="1074"/>
        <v>1.0949999999985698</v>
      </c>
      <c r="BC977" s="7">
        <f t="shared" si="1074"/>
        <v>0.84500000000093012</v>
      </c>
    </row>
    <row r="978" spans="1:55" x14ac:dyDescent="0.2">
      <c r="A978" t="s">
        <v>10</v>
      </c>
      <c r="B978">
        <v>170</v>
      </c>
      <c r="C978">
        <v>1987</v>
      </c>
      <c r="D978" s="7">
        <f t="shared" ref="D978:BC978" si="1075">D939-D900</f>
        <v>1.0550000000008199</v>
      </c>
      <c r="E978" s="7">
        <f t="shared" si="1075"/>
        <v>1.6960000000017303</v>
      </c>
      <c r="F978" s="7">
        <f t="shared" si="1075"/>
        <v>1.9449999999989296</v>
      </c>
      <c r="G978" s="7">
        <f t="shared" si="1075"/>
        <v>1.6479999999989698</v>
      </c>
      <c r="H978" s="7">
        <f t="shared" si="1075"/>
        <v>1.3779999999982699</v>
      </c>
      <c r="I978" s="7">
        <f t="shared" si="1075"/>
        <v>1.1080000000022499</v>
      </c>
      <c r="J978" s="7">
        <f t="shared" si="1075"/>
        <v>1.03799999999787</v>
      </c>
      <c r="K978" s="7">
        <f t="shared" si="1075"/>
        <v>0.95999999999860997</v>
      </c>
      <c r="L978" s="7">
        <f t="shared" si="1075"/>
        <v>1.0800000000001899</v>
      </c>
      <c r="M978" s="7">
        <f t="shared" si="1075"/>
        <v>0.13400000000209999</v>
      </c>
      <c r="N978" s="7">
        <f t="shared" si="1075"/>
        <v>2.0801138589376933E-12</v>
      </c>
      <c r="O978" s="7">
        <f t="shared" si="1075"/>
        <v>0</v>
      </c>
      <c r="P978" s="7">
        <f t="shared" si="1075"/>
        <v>0</v>
      </c>
      <c r="Q978" s="7">
        <f t="shared" si="1075"/>
        <v>0</v>
      </c>
      <c r="R978" s="7">
        <f t="shared" si="1075"/>
        <v>-12.8309999999989</v>
      </c>
      <c r="S978" s="7">
        <f t="shared" si="1075"/>
        <v>0</v>
      </c>
      <c r="T978" s="7">
        <f t="shared" si="1075"/>
        <v>0</v>
      </c>
      <c r="U978" s="7">
        <f t="shared" si="1075"/>
        <v>0</v>
      </c>
      <c r="V978" s="7">
        <f t="shared" si="1075"/>
        <v>0</v>
      </c>
      <c r="W978" s="7">
        <f t="shared" si="1075"/>
        <v>1.9415789389354998</v>
      </c>
      <c r="X978" s="7">
        <f t="shared" si="1075"/>
        <v>0</v>
      </c>
      <c r="Y978" s="7">
        <f t="shared" si="1075"/>
        <v>0</v>
      </c>
      <c r="Z978" s="7">
        <f t="shared" si="1075"/>
        <v>0</v>
      </c>
      <c r="AA978" s="7">
        <f t="shared" si="1075"/>
        <v>0</v>
      </c>
      <c r="AB978" s="7">
        <f t="shared" si="1075"/>
        <v>0</v>
      </c>
      <c r="AC978" s="7">
        <f t="shared" si="1075"/>
        <v>0</v>
      </c>
      <c r="AD978" s="7">
        <f t="shared" si="1075"/>
        <v>0</v>
      </c>
      <c r="AE978" s="7">
        <f t="shared" si="1075"/>
        <v>0</v>
      </c>
      <c r="AF978" s="7">
        <f t="shared" si="1075"/>
        <v>0</v>
      </c>
      <c r="AG978" s="7">
        <f t="shared" si="1075"/>
        <v>2.6835789389356037</v>
      </c>
      <c r="AH978" s="7">
        <f t="shared" si="1075"/>
        <v>0</v>
      </c>
      <c r="AI978" s="7">
        <f t="shared" si="1075"/>
        <v>0</v>
      </c>
      <c r="AJ978" s="7">
        <f t="shared" si="1075"/>
        <v>0</v>
      </c>
      <c r="AK978" s="7">
        <f t="shared" si="1075"/>
        <v>0</v>
      </c>
      <c r="AL978" s="7">
        <f t="shared" si="1075"/>
        <v>0</v>
      </c>
      <c r="AM978" s="7">
        <f t="shared" si="1075"/>
        <v>0</v>
      </c>
      <c r="AN978" s="7">
        <f t="shared" si="1075"/>
        <v>0</v>
      </c>
      <c r="AO978" s="7">
        <f t="shared" si="1075"/>
        <v>0</v>
      </c>
      <c r="AP978" s="7">
        <f t="shared" si="1075"/>
        <v>0</v>
      </c>
      <c r="AQ978" s="7">
        <f t="shared" si="1075"/>
        <v>0.64157893893564921</v>
      </c>
      <c r="AR978" s="7">
        <f t="shared" si="1075"/>
        <v>0.50599999999862</v>
      </c>
      <c r="AS978" s="7">
        <f t="shared" si="1075"/>
        <v>0.69899999999793039</v>
      </c>
      <c r="AT978" s="7">
        <f t="shared" si="1075"/>
        <v>0.55299999999883998</v>
      </c>
      <c r="AU978" s="7">
        <f t="shared" si="1075"/>
        <v>0.91300000000151016</v>
      </c>
      <c r="AV978" s="7">
        <f t="shared" si="1075"/>
        <v>1.0670000000001401</v>
      </c>
      <c r="AW978" s="7">
        <f t="shared" si="1075"/>
        <v>0.84800000000021991</v>
      </c>
      <c r="AX978" s="7">
        <f t="shared" si="1075"/>
        <v>0.92099999999845994</v>
      </c>
      <c r="AY978" s="7">
        <f t="shared" si="1075"/>
        <v>0.52499999999937996</v>
      </c>
      <c r="AZ978" s="7">
        <f t="shared" si="1075"/>
        <v>0.31999999999893003</v>
      </c>
      <c r="BA978" s="7">
        <f t="shared" si="1075"/>
        <v>0</v>
      </c>
      <c r="BB978" s="7">
        <f t="shared" si="1075"/>
        <v>0.44557893893442979</v>
      </c>
      <c r="BC978" s="7">
        <f t="shared" si="1075"/>
        <v>0.55900000000111016</v>
      </c>
    </row>
    <row r="979" spans="1:55" x14ac:dyDescent="0.2">
      <c r="A979" t="s">
        <v>10</v>
      </c>
      <c r="B979">
        <v>170</v>
      </c>
      <c r="C979">
        <v>1988</v>
      </c>
      <c r="D979" s="7">
        <f t="shared" ref="D979:BC979" si="1076">D940-D901</f>
        <v>0.53499999999830017</v>
      </c>
      <c r="E979" s="7">
        <f t="shared" si="1076"/>
        <v>0.52699999999823</v>
      </c>
      <c r="F979" s="7">
        <f t="shared" si="1076"/>
        <v>0.60699999999892995</v>
      </c>
      <c r="G979" s="7">
        <f t="shared" si="1076"/>
        <v>0.6090000000003799</v>
      </c>
      <c r="H979" s="7">
        <f t="shared" si="1076"/>
        <v>0.59300000000102027</v>
      </c>
      <c r="I979" s="7">
        <f t="shared" si="1076"/>
        <v>0.51199999999958989</v>
      </c>
      <c r="J979" s="7">
        <f t="shared" si="1076"/>
        <v>0.63300000000111001</v>
      </c>
      <c r="K979" s="7">
        <f t="shared" si="1076"/>
        <v>0.8270000000001001</v>
      </c>
      <c r="L979" s="7">
        <f t="shared" si="1076"/>
        <v>0.74999999999947975</v>
      </c>
      <c r="M979" s="7">
        <f t="shared" si="1076"/>
        <v>0.51600000000118018</v>
      </c>
      <c r="N979" s="7">
        <f t="shared" si="1076"/>
        <v>0</v>
      </c>
      <c r="O979" s="7">
        <f t="shared" si="1076"/>
        <v>0</v>
      </c>
      <c r="P979" s="7">
        <f t="shared" si="1076"/>
        <v>0</v>
      </c>
      <c r="Q979" s="7">
        <f t="shared" si="1076"/>
        <v>0</v>
      </c>
      <c r="R979" s="7">
        <f t="shared" si="1076"/>
        <v>-63.121000000000706</v>
      </c>
      <c r="S979" s="7">
        <f t="shared" si="1076"/>
        <v>-382.48700000000088</v>
      </c>
      <c r="T979" s="7">
        <f t="shared" si="1076"/>
        <v>-627.26699999999983</v>
      </c>
      <c r="U979" s="7">
        <f t="shared" si="1076"/>
        <v>-670.14599999999984</v>
      </c>
      <c r="V979" s="7">
        <f t="shared" si="1076"/>
        <v>-750.32199999999909</v>
      </c>
      <c r="W979" s="7">
        <f t="shared" si="1076"/>
        <v>0</v>
      </c>
      <c r="X979" s="7">
        <f t="shared" si="1076"/>
        <v>0</v>
      </c>
      <c r="Y979" s="7">
        <f t="shared" si="1076"/>
        <v>0</v>
      </c>
      <c r="Z979" s="7">
        <f t="shared" si="1076"/>
        <v>0</v>
      </c>
      <c r="AA979" s="7">
        <f t="shared" si="1076"/>
        <v>0</v>
      </c>
      <c r="AB979" s="7">
        <f t="shared" si="1076"/>
        <v>0</v>
      </c>
      <c r="AC979" s="7">
        <f t="shared" si="1076"/>
        <v>0</v>
      </c>
      <c r="AD979" s="7">
        <f t="shared" si="1076"/>
        <v>0</v>
      </c>
      <c r="AE979" s="7">
        <f t="shared" si="1076"/>
        <v>-777.89711604192291</v>
      </c>
      <c r="AF979" s="7">
        <f t="shared" si="1076"/>
        <v>-1150.5148839580747</v>
      </c>
      <c r="AG979" s="7">
        <f t="shared" si="1076"/>
        <v>-1240.3420000000001</v>
      </c>
      <c r="AH979" s="7">
        <f t="shared" si="1076"/>
        <v>-942.09500000000105</v>
      </c>
      <c r="AI979" s="7">
        <f t="shared" si="1076"/>
        <v>-715.39352064993511</v>
      </c>
      <c r="AJ979" s="7">
        <f t="shared" si="1076"/>
        <v>-343.43903104854701</v>
      </c>
      <c r="AK979" s="7">
        <f t="shared" si="1076"/>
        <v>-102.0473217986011</v>
      </c>
      <c r="AL979" s="7">
        <f t="shared" si="1076"/>
        <v>-0.1420000000003494</v>
      </c>
      <c r="AM979" s="7">
        <f t="shared" si="1076"/>
        <v>0</v>
      </c>
      <c r="AN979" s="7">
        <f t="shared" si="1076"/>
        <v>-2.0792256805179932E-12</v>
      </c>
      <c r="AO979" s="7">
        <f t="shared" si="1076"/>
        <v>0</v>
      </c>
      <c r="AP979" s="7">
        <f t="shared" si="1076"/>
        <v>-5.2002846473442332E-13</v>
      </c>
      <c r="AQ979" s="7">
        <f t="shared" si="1076"/>
        <v>-1.56052948341312E-12</v>
      </c>
      <c r="AR979" s="7">
        <f t="shared" si="1076"/>
        <v>0</v>
      </c>
      <c r="AS979" s="7">
        <f t="shared" si="1076"/>
        <v>-1014.008</v>
      </c>
      <c r="AT979" s="7">
        <f t="shared" si="1076"/>
        <v>-1738.7679999999998</v>
      </c>
      <c r="AU979" s="7">
        <f t="shared" si="1076"/>
        <v>0</v>
      </c>
      <c r="AV979" s="7">
        <f t="shared" si="1076"/>
        <v>2.3465789389345302</v>
      </c>
      <c r="AW979" s="7">
        <f t="shared" si="1076"/>
        <v>3.4329999999985406</v>
      </c>
      <c r="AX979" s="7">
        <f t="shared" si="1076"/>
        <v>3.2220000000013203</v>
      </c>
      <c r="AY979" s="7">
        <f t="shared" si="1076"/>
        <v>2.4520000000008801</v>
      </c>
      <c r="AZ979" s="7">
        <f t="shared" si="1076"/>
        <v>1.9929999999990904</v>
      </c>
      <c r="BA979" s="7">
        <f t="shared" si="1076"/>
        <v>1.2440000000003399</v>
      </c>
      <c r="BB979" s="7">
        <f t="shared" si="1076"/>
        <v>1.1630000000009897</v>
      </c>
      <c r="BC979" s="7">
        <f t="shared" si="1076"/>
        <v>1.1109999999994198</v>
      </c>
    </row>
    <row r="980" spans="1:55" x14ac:dyDescent="0.2">
      <c r="A980" t="s">
        <v>10</v>
      </c>
      <c r="B980">
        <v>170</v>
      </c>
      <c r="C980">
        <v>1989</v>
      </c>
      <c r="D980" s="7">
        <f t="shared" ref="D980:BC980" si="1077">D941-D902</f>
        <v>1.2770000000013502</v>
      </c>
      <c r="E980" s="7">
        <f t="shared" si="1077"/>
        <v>1.29499999999851</v>
      </c>
      <c r="F980" s="7">
        <f t="shared" si="1077"/>
        <v>1.1600000000016801</v>
      </c>
      <c r="G980" s="7">
        <f t="shared" si="1077"/>
        <v>0.66300000000123993</v>
      </c>
      <c r="H980" s="7">
        <f t="shared" si="1077"/>
        <v>0.79199999999921</v>
      </c>
      <c r="I980" s="7">
        <f t="shared" si="1077"/>
        <v>0.87599999999787004</v>
      </c>
      <c r="J980" s="7">
        <f t="shared" si="1077"/>
        <v>0.89299999999899993</v>
      </c>
      <c r="K980" s="7">
        <f t="shared" si="1077"/>
        <v>0.86400000000165988</v>
      </c>
      <c r="L980" s="7">
        <f t="shared" si="1077"/>
        <v>0.82799999999952023</v>
      </c>
      <c r="M980" s="7">
        <f t="shared" si="1077"/>
        <v>0</v>
      </c>
      <c r="N980" s="7">
        <f t="shared" si="1077"/>
        <v>0</v>
      </c>
      <c r="O980" s="7">
        <f t="shared" si="1077"/>
        <v>0</v>
      </c>
      <c r="P980" s="7">
        <f t="shared" si="1077"/>
        <v>0</v>
      </c>
      <c r="Q980" s="7">
        <f t="shared" si="1077"/>
        <v>0</v>
      </c>
      <c r="R980" s="7">
        <f t="shared" si="1077"/>
        <v>-12.097000000001099</v>
      </c>
      <c r="S980" s="7">
        <f t="shared" si="1077"/>
        <v>-19.059999999999203</v>
      </c>
      <c r="T980" s="7">
        <f t="shared" si="1077"/>
        <v>0</v>
      </c>
      <c r="U980" s="7">
        <f t="shared" si="1077"/>
        <v>-186.21600000000038</v>
      </c>
      <c r="V980" s="7">
        <f t="shared" si="1077"/>
        <v>0</v>
      </c>
      <c r="W980" s="7">
        <f t="shared" si="1077"/>
        <v>0</v>
      </c>
      <c r="X980" s="7">
        <f t="shared" si="1077"/>
        <v>0</v>
      </c>
      <c r="Y980" s="7">
        <f t="shared" si="1077"/>
        <v>0</v>
      </c>
      <c r="Z980" s="7">
        <f t="shared" si="1077"/>
        <v>3.8985789389350032</v>
      </c>
      <c r="AA980" s="7">
        <f t="shared" si="1077"/>
        <v>24.7909999999993</v>
      </c>
      <c r="AB980" s="7">
        <f t="shared" si="1077"/>
        <v>6.8649999999970035</v>
      </c>
      <c r="AC980" s="7">
        <f t="shared" si="1077"/>
        <v>0</v>
      </c>
      <c r="AD980" s="7">
        <f t="shared" si="1077"/>
        <v>1.1287522506129974</v>
      </c>
      <c r="AE980" s="7">
        <f t="shared" si="1077"/>
        <v>2.1289999999997988</v>
      </c>
      <c r="AF980" s="7">
        <f t="shared" si="1077"/>
        <v>6.1870000000022998</v>
      </c>
      <c r="AG980" s="7">
        <f t="shared" si="1077"/>
        <v>0</v>
      </c>
      <c r="AH980" s="7">
        <f t="shared" si="1077"/>
        <v>0</v>
      </c>
      <c r="AI980" s="7">
        <f t="shared" si="1077"/>
        <v>0</v>
      </c>
      <c r="AJ980" s="7">
        <f t="shared" si="1077"/>
        <v>0</v>
      </c>
      <c r="AK980" s="7">
        <f t="shared" si="1077"/>
        <v>0</v>
      </c>
      <c r="AL980" s="7">
        <f t="shared" si="1077"/>
        <v>0</v>
      </c>
      <c r="AM980" s="7">
        <f t="shared" si="1077"/>
        <v>0</v>
      </c>
      <c r="AN980" s="7">
        <f t="shared" si="1077"/>
        <v>0</v>
      </c>
      <c r="AO980" s="7">
        <f t="shared" si="1077"/>
        <v>0</v>
      </c>
      <c r="AP980" s="7">
        <f t="shared" si="1077"/>
        <v>0</v>
      </c>
      <c r="AQ980" s="7">
        <f t="shared" si="1077"/>
        <v>1.106578938936801</v>
      </c>
      <c r="AR980" s="7">
        <f t="shared" si="1077"/>
        <v>0.54200000000023962</v>
      </c>
      <c r="AS980" s="7">
        <f t="shared" si="1077"/>
        <v>0</v>
      </c>
      <c r="AT980" s="7">
        <f t="shared" si="1077"/>
        <v>1.4545789389374999</v>
      </c>
      <c r="AU980" s="7">
        <f t="shared" si="1077"/>
        <v>2.9330000000003995</v>
      </c>
      <c r="AV980" s="7">
        <f t="shared" si="1077"/>
        <v>0</v>
      </c>
      <c r="AW980" s="7">
        <f t="shared" si="1077"/>
        <v>32.440017337710692</v>
      </c>
      <c r="AX980" s="7">
        <f t="shared" si="1077"/>
        <v>18.266067611282701</v>
      </c>
      <c r="AY980" s="7">
        <f t="shared" si="1077"/>
        <v>10.978067611282201</v>
      </c>
      <c r="AZ980" s="7">
        <f t="shared" si="1077"/>
        <v>9.5760676112845005</v>
      </c>
      <c r="BA980" s="7">
        <f t="shared" si="1077"/>
        <v>7.5432897170292303</v>
      </c>
      <c r="BB980" s="7">
        <f t="shared" si="1077"/>
        <v>5.5950819347261591</v>
      </c>
      <c r="BC980" s="7">
        <f t="shared" si="1077"/>
        <v>4.4334466928870002</v>
      </c>
    </row>
    <row r="981" spans="1:55" x14ac:dyDescent="0.2">
      <c r="A981" t="s">
        <v>10</v>
      </c>
      <c r="B981">
        <v>170</v>
      </c>
      <c r="C981">
        <v>1990</v>
      </c>
      <c r="D981" s="7">
        <f t="shared" ref="D981:BC981" si="1078">D942-D903</f>
        <v>3.2130000000013199</v>
      </c>
      <c r="E981" s="7">
        <f t="shared" si="1078"/>
        <v>3.9460000000025204</v>
      </c>
      <c r="F981" s="7">
        <f t="shared" si="1078"/>
        <v>5.5729999999997997</v>
      </c>
      <c r="G981" s="7">
        <f t="shared" si="1078"/>
        <v>4.9349999999997696</v>
      </c>
      <c r="H981" s="7">
        <f t="shared" si="1078"/>
        <v>4.5559999999989493</v>
      </c>
      <c r="I981" s="7">
        <f t="shared" si="1078"/>
        <v>3.53000000000092</v>
      </c>
      <c r="J981" s="7">
        <f t="shared" si="1078"/>
        <v>3.8230000000018904</v>
      </c>
      <c r="K981" s="7">
        <f t="shared" si="1078"/>
        <v>3.3979999999989801</v>
      </c>
      <c r="L981" s="7">
        <f t="shared" si="1078"/>
        <v>2.9930000000022297</v>
      </c>
      <c r="M981" s="7">
        <f t="shared" si="1078"/>
        <v>3.02200000000138</v>
      </c>
      <c r="N981" s="7">
        <f t="shared" si="1078"/>
        <v>2.7560000000001903</v>
      </c>
      <c r="O981" s="7">
        <f t="shared" si="1078"/>
        <v>3.8150000000023505</v>
      </c>
      <c r="P981" s="7">
        <f t="shared" si="1078"/>
        <v>3.8999999999983403</v>
      </c>
      <c r="Q981" s="7">
        <f t="shared" si="1078"/>
        <v>0</v>
      </c>
      <c r="R981" s="7">
        <f t="shared" si="1078"/>
        <v>0</v>
      </c>
      <c r="S981" s="7">
        <f t="shared" si="1078"/>
        <v>0</v>
      </c>
      <c r="T981" s="7">
        <f t="shared" si="1078"/>
        <v>0</v>
      </c>
      <c r="U981" s="7">
        <f t="shared" si="1078"/>
        <v>0</v>
      </c>
      <c r="V981" s="7">
        <f t="shared" si="1078"/>
        <v>0</v>
      </c>
      <c r="W981" s="7">
        <f t="shared" si="1078"/>
        <v>0</v>
      </c>
      <c r="X981" s="7">
        <f t="shared" si="1078"/>
        <v>0</v>
      </c>
      <c r="Y981" s="7">
        <f t="shared" si="1078"/>
        <v>6.5185789389360949</v>
      </c>
      <c r="Z981" s="7">
        <f t="shared" si="1078"/>
        <v>0</v>
      </c>
      <c r="AA981" s="7">
        <f t="shared" si="1078"/>
        <v>5.3042414213979967</v>
      </c>
      <c r="AB981" s="7">
        <f t="shared" si="1078"/>
        <v>18.367999999999199</v>
      </c>
      <c r="AC981" s="7">
        <f t="shared" si="1078"/>
        <v>28.200000000000301</v>
      </c>
      <c r="AD981" s="7">
        <f t="shared" si="1078"/>
        <v>17.977000000002199</v>
      </c>
      <c r="AE981" s="7">
        <f t="shared" si="1078"/>
        <v>8.0980000000013987</v>
      </c>
      <c r="AF981" s="7">
        <f t="shared" si="1078"/>
        <v>2.8129999999998034</v>
      </c>
      <c r="AG981" s="7">
        <f t="shared" si="1078"/>
        <v>0</v>
      </c>
      <c r="AH981" s="7">
        <f t="shared" si="1078"/>
        <v>0</v>
      </c>
      <c r="AI981" s="7">
        <f t="shared" si="1078"/>
        <v>0</v>
      </c>
      <c r="AJ981" s="7">
        <f t="shared" si="1078"/>
        <v>0</v>
      </c>
      <c r="AK981" s="7">
        <f t="shared" si="1078"/>
        <v>0</v>
      </c>
      <c r="AL981" s="7">
        <f t="shared" si="1078"/>
        <v>0</v>
      </c>
      <c r="AM981" s="7">
        <f t="shared" si="1078"/>
        <v>0</v>
      </c>
      <c r="AN981" s="7">
        <f t="shared" si="1078"/>
        <v>0</v>
      </c>
      <c r="AO981" s="7">
        <f t="shared" si="1078"/>
        <v>0</v>
      </c>
      <c r="AP981" s="7">
        <f t="shared" si="1078"/>
        <v>0</v>
      </c>
      <c r="AQ981" s="7">
        <f t="shared" si="1078"/>
        <v>0</v>
      </c>
      <c r="AR981" s="7">
        <f t="shared" si="1078"/>
        <v>5.5475789389357004</v>
      </c>
      <c r="AS981" s="7">
        <f t="shared" si="1078"/>
        <v>1.7850000000014017</v>
      </c>
      <c r="AT981" s="7">
        <f t="shared" si="1078"/>
        <v>0.13299999999949996</v>
      </c>
      <c r="AU981" s="7">
        <f t="shared" si="1078"/>
        <v>0.29200000000130011</v>
      </c>
      <c r="AV981" s="7">
        <f t="shared" si="1078"/>
        <v>4.2380000000011986</v>
      </c>
      <c r="AW981" s="7">
        <f t="shared" si="1078"/>
        <v>6.7629999999989998</v>
      </c>
      <c r="AX981" s="7">
        <f t="shared" si="1078"/>
        <v>6.6410000000011991</v>
      </c>
      <c r="AY981" s="7">
        <f t="shared" si="1078"/>
        <v>5.692731499212071</v>
      </c>
      <c r="AZ981" s="7">
        <f t="shared" si="1078"/>
        <v>6.0850676112836695</v>
      </c>
      <c r="BA981" s="7">
        <f t="shared" si="1078"/>
        <v>4.4792897170287196</v>
      </c>
      <c r="BB981" s="7">
        <f t="shared" si="1078"/>
        <v>1.9030819347265497</v>
      </c>
      <c r="BC981" s="7">
        <f t="shared" si="1078"/>
        <v>1.0354466928841402</v>
      </c>
    </row>
    <row r="982" spans="1:55" x14ac:dyDescent="0.2">
      <c r="A982" t="s">
        <v>10</v>
      </c>
      <c r="B982">
        <v>170</v>
      </c>
      <c r="C982">
        <v>1991</v>
      </c>
      <c r="D982" s="7">
        <f t="shared" ref="D982:BC982" si="1079">D943-D904</f>
        <v>2.1930000000034804</v>
      </c>
      <c r="E982" s="7">
        <f t="shared" si="1079"/>
        <v>4.2909999999953703</v>
      </c>
      <c r="F982" s="7">
        <f t="shared" si="1079"/>
        <v>4.3909999999991198</v>
      </c>
      <c r="G982" s="7">
        <f t="shared" si="1079"/>
        <v>3.3039999999954195</v>
      </c>
      <c r="H982" s="7">
        <f t="shared" si="1079"/>
        <v>2.5590000000000699</v>
      </c>
      <c r="I982" s="7">
        <f t="shared" si="1079"/>
        <v>3.0070000000019497</v>
      </c>
      <c r="J982" s="7">
        <f t="shared" si="1079"/>
        <v>3.1059999999976999</v>
      </c>
      <c r="K982" s="7">
        <f t="shared" si="1079"/>
        <v>3.5469999999955601</v>
      </c>
      <c r="L982" s="7">
        <f t="shared" si="1079"/>
        <v>3.2139999999989004</v>
      </c>
      <c r="M982" s="7">
        <f t="shared" si="1079"/>
        <v>3.2709999999996104</v>
      </c>
      <c r="N982" s="7">
        <f t="shared" si="1079"/>
        <v>2.6479999999968995</v>
      </c>
      <c r="O982" s="7">
        <f t="shared" si="1079"/>
        <v>5.2002846473442332E-13</v>
      </c>
      <c r="P982" s="7">
        <f t="shared" si="1079"/>
        <v>2.0801138589376933E-12</v>
      </c>
      <c r="Q982" s="7">
        <f t="shared" si="1079"/>
        <v>0</v>
      </c>
      <c r="R982" s="7">
        <f t="shared" si="1079"/>
        <v>0</v>
      </c>
      <c r="S982" s="7">
        <f t="shared" si="1079"/>
        <v>0</v>
      </c>
      <c r="T982" s="7">
        <f t="shared" si="1079"/>
        <v>0</v>
      </c>
      <c r="U982" s="7">
        <f t="shared" si="1079"/>
        <v>0</v>
      </c>
      <c r="V982" s="7">
        <f t="shared" si="1079"/>
        <v>0</v>
      </c>
      <c r="W982" s="7">
        <f t="shared" si="1079"/>
        <v>0</v>
      </c>
      <c r="X982" s="7">
        <f t="shared" si="1079"/>
        <v>27.006999999999707</v>
      </c>
      <c r="Y982" s="7">
        <f t="shared" si="1079"/>
        <v>4.4010000000017016</v>
      </c>
      <c r="Z982" s="7">
        <f t="shared" si="1079"/>
        <v>21.766821274635404</v>
      </c>
      <c r="AA982" s="7">
        <f t="shared" si="1079"/>
        <v>39.2129999999961</v>
      </c>
      <c r="AB982" s="7">
        <f t="shared" si="1079"/>
        <v>45.057000000000087</v>
      </c>
      <c r="AC982" s="7">
        <f t="shared" si="1079"/>
        <v>36.889999999995908</v>
      </c>
      <c r="AD982" s="7">
        <f t="shared" si="1079"/>
        <v>32.031999999995193</v>
      </c>
      <c r="AE982" s="7">
        <f t="shared" si="1079"/>
        <v>16.6829999999973</v>
      </c>
      <c r="AF982" s="7">
        <f t="shared" si="1079"/>
        <v>9.0369999999997006</v>
      </c>
      <c r="AG982" s="7">
        <f t="shared" si="1079"/>
        <v>1.6010000000004005</v>
      </c>
      <c r="AH982" s="7">
        <f t="shared" si="1079"/>
        <v>1.0686150948072992</v>
      </c>
      <c r="AI982" s="7">
        <f t="shared" si="1079"/>
        <v>0</v>
      </c>
      <c r="AJ982" s="7">
        <f t="shared" si="1079"/>
        <v>0</v>
      </c>
      <c r="AK982" s="7">
        <f t="shared" si="1079"/>
        <v>0</v>
      </c>
      <c r="AL982" s="7">
        <f t="shared" si="1079"/>
        <v>0</v>
      </c>
      <c r="AM982" s="7">
        <f t="shared" si="1079"/>
        <v>0</v>
      </c>
      <c r="AN982" s="7">
        <f t="shared" si="1079"/>
        <v>0</v>
      </c>
      <c r="AO982" s="7">
        <f t="shared" si="1079"/>
        <v>0</v>
      </c>
      <c r="AP982" s="7">
        <f t="shared" si="1079"/>
        <v>0</v>
      </c>
      <c r="AQ982" s="7">
        <f t="shared" si="1079"/>
        <v>1.1895789389365889</v>
      </c>
      <c r="AR982" s="7">
        <f t="shared" si="1079"/>
        <v>0.60299999999863996</v>
      </c>
      <c r="AS982" s="7">
        <f t="shared" si="1079"/>
        <v>0.35399999999935972</v>
      </c>
      <c r="AT982" s="7">
        <f t="shared" si="1079"/>
        <v>0</v>
      </c>
      <c r="AU982" s="7">
        <f t="shared" si="1079"/>
        <v>0.79557893893584009</v>
      </c>
      <c r="AV982" s="7">
        <f t="shared" si="1079"/>
        <v>1.2529999999974901</v>
      </c>
      <c r="AW982" s="7">
        <f t="shared" si="1079"/>
        <v>1.3849999999994402</v>
      </c>
      <c r="AX982" s="7">
        <f t="shared" si="1079"/>
        <v>1.8840000000007904</v>
      </c>
      <c r="AY982" s="7">
        <f t="shared" si="1079"/>
        <v>1.6270000000014404</v>
      </c>
      <c r="AZ982" s="7">
        <f t="shared" si="1079"/>
        <v>1.4489999999953302</v>
      </c>
      <c r="BA982" s="7">
        <f t="shared" si="1079"/>
        <v>1.2350000000005803</v>
      </c>
      <c r="BB982" s="7">
        <f t="shared" si="1079"/>
        <v>1.10200000000156</v>
      </c>
      <c r="BC982" s="7">
        <f t="shared" si="1079"/>
        <v>1.1710000000029996</v>
      </c>
    </row>
    <row r="983" spans="1:55" x14ac:dyDescent="0.2">
      <c r="A983" t="s">
        <v>10</v>
      </c>
      <c r="B983">
        <v>170</v>
      </c>
      <c r="C983">
        <v>1992</v>
      </c>
      <c r="D983" s="7">
        <f t="shared" ref="D983:BC983" si="1080">D944-D905</f>
        <v>1.0540000000000902</v>
      </c>
      <c r="E983" s="7">
        <f t="shared" si="1080"/>
        <v>0.91199999999767023</v>
      </c>
      <c r="F983" s="7">
        <f t="shared" si="1080"/>
        <v>0.86800000000117028</v>
      </c>
      <c r="G983" s="7">
        <f t="shared" si="1080"/>
        <v>0.80699999999966021</v>
      </c>
      <c r="H983" s="7">
        <f t="shared" si="1080"/>
        <v>1.1100000000016199</v>
      </c>
      <c r="I983" s="7">
        <f t="shared" si="1080"/>
        <v>1.12700000000196</v>
      </c>
      <c r="J983" s="7">
        <f t="shared" si="1080"/>
        <v>1.18700000000224</v>
      </c>
      <c r="K983" s="7">
        <f t="shared" si="1080"/>
        <v>1.0370000000013002</v>
      </c>
      <c r="L983" s="7">
        <f t="shared" si="1080"/>
        <v>0</v>
      </c>
      <c r="M983" s="7">
        <f t="shared" si="1080"/>
        <v>0</v>
      </c>
      <c r="N983" s="7">
        <f t="shared" si="1080"/>
        <v>0</v>
      </c>
      <c r="O983" s="7">
        <f t="shared" si="1080"/>
        <v>0</v>
      </c>
      <c r="P983" s="7">
        <f t="shared" si="1080"/>
        <v>0</v>
      </c>
      <c r="Q983" s="7">
        <f t="shared" si="1080"/>
        <v>0</v>
      </c>
      <c r="R983" s="7">
        <f t="shared" si="1080"/>
        <v>0</v>
      </c>
      <c r="S983" s="7">
        <f t="shared" si="1080"/>
        <v>-31.357000000001502</v>
      </c>
      <c r="T983" s="7">
        <f t="shared" si="1080"/>
        <v>-91.851000000000795</v>
      </c>
      <c r="U983" s="7">
        <f t="shared" si="1080"/>
        <v>-206.57700000000389</v>
      </c>
      <c r="V983" s="7">
        <f t="shared" si="1080"/>
        <v>0</v>
      </c>
      <c r="W983" s="7">
        <f t="shared" si="1080"/>
        <v>-374.1909999999985</v>
      </c>
      <c r="X983" s="7">
        <f t="shared" si="1080"/>
        <v>-369.02500000000009</v>
      </c>
      <c r="Y983" s="7">
        <f t="shared" si="1080"/>
        <v>-24.223000000002301</v>
      </c>
      <c r="Z983" s="7">
        <f t="shared" si="1080"/>
        <v>-716.10200000000327</v>
      </c>
      <c r="AA983" s="7">
        <f t="shared" si="1080"/>
        <v>-809.10799999999949</v>
      </c>
      <c r="AB983" s="7">
        <f t="shared" si="1080"/>
        <v>0</v>
      </c>
      <c r="AC983" s="7">
        <f t="shared" si="1080"/>
        <v>-959.146999999998</v>
      </c>
      <c r="AD983" s="7">
        <f t="shared" si="1080"/>
        <v>-1412.3430000000005</v>
      </c>
      <c r="AE983" s="7">
        <f t="shared" si="1080"/>
        <v>-1483.6069999999995</v>
      </c>
      <c r="AF983" s="7">
        <f t="shared" si="1080"/>
        <v>-1499.4940000000004</v>
      </c>
      <c r="AG983" s="7">
        <f t="shared" si="1080"/>
        <v>-1429.6649999999997</v>
      </c>
      <c r="AH983" s="7">
        <f t="shared" si="1080"/>
        <v>-1246.7999999999997</v>
      </c>
      <c r="AI983" s="7">
        <f t="shared" si="1080"/>
        <v>-932.52540503043292</v>
      </c>
      <c r="AJ983" s="7">
        <f t="shared" si="1080"/>
        <v>-504.07315709685309</v>
      </c>
      <c r="AK983" s="7">
        <f t="shared" si="1080"/>
        <v>-1121.0239557882942</v>
      </c>
      <c r="AL983" s="7">
        <f t="shared" si="1080"/>
        <v>-741.74796812444276</v>
      </c>
      <c r="AM983" s="7">
        <f t="shared" si="1080"/>
        <v>-303.43970746027168</v>
      </c>
      <c r="AN983" s="7">
        <f t="shared" si="1080"/>
        <v>-217.77101595058213</v>
      </c>
      <c r="AO983" s="7">
        <f t="shared" si="1080"/>
        <v>-614.98963588296488</v>
      </c>
      <c r="AP983" s="7">
        <f t="shared" si="1080"/>
        <v>-1425.792537562091</v>
      </c>
      <c r="AQ983" s="7">
        <f t="shared" si="1080"/>
        <v>-17.778999999997001</v>
      </c>
      <c r="AR983" s="7">
        <f t="shared" si="1080"/>
        <v>-1003.3429999999996</v>
      </c>
      <c r="AS983" s="7">
        <f t="shared" si="1080"/>
        <v>-509.91093202243496</v>
      </c>
      <c r="AT983" s="7">
        <f t="shared" si="1080"/>
        <v>-12.563000000000862</v>
      </c>
      <c r="AU983" s="7">
        <f t="shared" si="1080"/>
        <v>-3.3116850816321497</v>
      </c>
      <c r="AV983" s="7">
        <f t="shared" si="1080"/>
        <v>3.7995789389350909</v>
      </c>
      <c r="AW983" s="7">
        <f t="shared" si="1080"/>
        <v>3.0930000000044</v>
      </c>
      <c r="AX983" s="7">
        <f t="shared" si="1080"/>
        <v>2.2800000000003897</v>
      </c>
      <c r="AY983" s="7">
        <f t="shared" si="1080"/>
        <v>2.1579999999989199</v>
      </c>
      <c r="AZ983" s="7">
        <f t="shared" si="1080"/>
        <v>1.4199999999977302</v>
      </c>
      <c r="BA983" s="7">
        <f t="shared" si="1080"/>
        <v>0.96200000000161001</v>
      </c>
      <c r="BB983" s="7">
        <f t="shared" si="1080"/>
        <v>1.0310000000006001</v>
      </c>
      <c r="BC983" s="7">
        <f t="shared" si="1080"/>
        <v>1.3679999999999399</v>
      </c>
    </row>
    <row r="984" spans="1:55" x14ac:dyDescent="0.2">
      <c r="A984" t="s">
        <v>10</v>
      </c>
      <c r="B984">
        <v>170</v>
      </c>
      <c r="C984">
        <v>1993</v>
      </c>
      <c r="D984" s="7">
        <f t="shared" ref="D984:BC984" si="1081">D945-D906</f>
        <v>1.35299999999864</v>
      </c>
      <c r="E984" s="7">
        <f t="shared" si="1081"/>
        <v>1.2789999999996802</v>
      </c>
      <c r="F984" s="7">
        <f t="shared" si="1081"/>
        <v>0.94600000000198992</v>
      </c>
      <c r="G984" s="7">
        <f t="shared" si="1081"/>
        <v>0.9529999999997798</v>
      </c>
      <c r="H984" s="7">
        <f t="shared" si="1081"/>
        <v>1.4069999999992397</v>
      </c>
      <c r="I984" s="7">
        <f t="shared" si="1081"/>
        <v>1.4619999999953799</v>
      </c>
      <c r="J984" s="7">
        <f t="shared" si="1081"/>
        <v>1.0900000000043002</v>
      </c>
      <c r="K984" s="7">
        <f t="shared" si="1081"/>
        <v>0.97399999999886</v>
      </c>
      <c r="L984" s="7">
        <f t="shared" si="1081"/>
        <v>1.28699999999714</v>
      </c>
      <c r="M984" s="7">
        <f t="shared" si="1081"/>
        <v>2.34799999999866</v>
      </c>
      <c r="N984" s="7">
        <f t="shared" si="1081"/>
        <v>1.47000000000325</v>
      </c>
      <c r="O984" s="7">
        <f t="shared" si="1081"/>
        <v>4.2760000000032594</v>
      </c>
      <c r="P984" s="7">
        <f t="shared" si="1081"/>
        <v>0</v>
      </c>
      <c r="Q984" s="7">
        <f t="shared" si="1081"/>
        <v>0</v>
      </c>
      <c r="R984" s="7">
        <f t="shared" si="1081"/>
        <v>0</v>
      </c>
      <c r="S984" s="7">
        <f t="shared" si="1081"/>
        <v>0</v>
      </c>
      <c r="T984" s="7">
        <f t="shared" si="1081"/>
        <v>-18.104999999997997</v>
      </c>
      <c r="U984" s="7">
        <f t="shared" si="1081"/>
        <v>-40.507999999998596</v>
      </c>
      <c r="V984" s="7">
        <f t="shared" si="1081"/>
        <v>-4.7611918692979032</v>
      </c>
      <c r="W984" s="7">
        <f t="shared" si="1081"/>
        <v>0</v>
      </c>
      <c r="X984" s="7">
        <f t="shared" si="1081"/>
        <v>3.0665789389366012</v>
      </c>
      <c r="Y984" s="7">
        <f t="shared" si="1081"/>
        <v>0</v>
      </c>
      <c r="Z984" s="7">
        <f t="shared" si="1081"/>
        <v>0</v>
      </c>
      <c r="AA984" s="7">
        <f t="shared" si="1081"/>
        <v>0</v>
      </c>
      <c r="AB984" s="7">
        <f t="shared" si="1081"/>
        <v>0</v>
      </c>
      <c r="AC984" s="7">
        <f t="shared" si="1081"/>
        <v>0</v>
      </c>
      <c r="AD984" s="7">
        <f t="shared" si="1081"/>
        <v>0</v>
      </c>
      <c r="AE984" s="7">
        <f t="shared" si="1081"/>
        <v>0</v>
      </c>
      <c r="AF984" s="7">
        <f t="shared" si="1081"/>
        <v>0</v>
      </c>
      <c r="AG984" s="7">
        <f t="shared" si="1081"/>
        <v>0</v>
      </c>
      <c r="AH984" s="7">
        <f t="shared" si="1081"/>
        <v>0</v>
      </c>
      <c r="AI984" s="7">
        <f t="shared" si="1081"/>
        <v>0</v>
      </c>
      <c r="AJ984" s="7">
        <f t="shared" si="1081"/>
        <v>0</v>
      </c>
      <c r="AK984" s="7">
        <f t="shared" si="1081"/>
        <v>0</v>
      </c>
      <c r="AL984" s="7">
        <f t="shared" si="1081"/>
        <v>0</v>
      </c>
      <c r="AM984" s="7">
        <f t="shared" si="1081"/>
        <v>0</v>
      </c>
      <c r="AN984" s="7">
        <f t="shared" si="1081"/>
        <v>0</v>
      </c>
      <c r="AO984" s="7">
        <f t="shared" si="1081"/>
        <v>0</v>
      </c>
      <c r="AP984" s="7">
        <f t="shared" si="1081"/>
        <v>0</v>
      </c>
      <c r="AQ984" s="7">
        <f t="shared" si="1081"/>
        <v>1.9835789389403011</v>
      </c>
      <c r="AR984" s="7">
        <f t="shared" si="1081"/>
        <v>1.6360000000012</v>
      </c>
      <c r="AS984" s="7">
        <f t="shared" si="1081"/>
        <v>1.6059999999982004</v>
      </c>
      <c r="AT984" s="7">
        <f t="shared" si="1081"/>
        <v>1.1209999999970996</v>
      </c>
      <c r="AU984" s="7">
        <f t="shared" si="1081"/>
        <v>2.5519999999981309</v>
      </c>
      <c r="AV984" s="7">
        <f t="shared" si="1081"/>
        <v>3.1190000000034601</v>
      </c>
      <c r="AW984" s="7">
        <f t="shared" si="1081"/>
        <v>2.5739999999994798</v>
      </c>
      <c r="AX984" s="7">
        <f t="shared" si="1081"/>
        <v>1.68100000000205</v>
      </c>
      <c r="AY984" s="7">
        <f t="shared" si="1081"/>
        <v>1.8439999999978398</v>
      </c>
      <c r="AZ984" s="7">
        <f t="shared" si="1081"/>
        <v>1.9639999999978701</v>
      </c>
      <c r="BA984" s="7">
        <f t="shared" si="1081"/>
        <v>2.3300000000001799</v>
      </c>
      <c r="BB984" s="7">
        <f t="shared" si="1081"/>
        <v>1.7609999999980896</v>
      </c>
      <c r="BC984" s="7">
        <f t="shared" si="1081"/>
        <v>1.6399999999976003</v>
      </c>
    </row>
    <row r="985" spans="1:55" x14ac:dyDescent="0.2">
      <c r="A985" t="s">
        <v>10</v>
      </c>
      <c r="B985">
        <v>170</v>
      </c>
      <c r="C985">
        <v>1994</v>
      </c>
      <c r="D985" s="7">
        <f t="shared" ref="D985:BC985" si="1082">D946-D907</f>
        <v>1.2390000000024397</v>
      </c>
      <c r="E985" s="7">
        <f t="shared" si="1082"/>
        <v>1.3270000000027</v>
      </c>
      <c r="F985" s="7">
        <f t="shared" si="1082"/>
        <v>1.1149999999979698</v>
      </c>
      <c r="G985" s="7">
        <f t="shared" si="1082"/>
        <v>1.1990000000026102</v>
      </c>
      <c r="H985" s="7">
        <f t="shared" si="1082"/>
        <v>1.2090000000035999</v>
      </c>
      <c r="I985" s="7">
        <f t="shared" si="1082"/>
        <v>1.1740000000027098</v>
      </c>
      <c r="J985" s="7">
        <f t="shared" si="1082"/>
        <v>1.4849999999969499</v>
      </c>
      <c r="K985" s="7">
        <f t="shared" si="1082"/>
        <v>1.0950000000027198</v>
      </c>
      <c r="L985" s="7">
        <f t="shared" si="1082"/>
        <v>2.2729999999984498</v>
      </c>
      <c r="M985" s="7">
        <f t="shared" si="1082"/>
        <v>2.1100000000000705</v>
      </c>
      <c r="N985" s="7">
        <f t="shared" si="1082"/>
        <v>3.7220000000000208</v>
      </c>
      <c r="O985" s="7">
        <f t="shared" si="1082"/>
        <v>3.4310000000036105</v>
      </c>
      <c r="P985" s="7">
        <f t="shared" si="1082"/>
        <v>3.0899999999970298</v>
      </c>
      <c r="Q985" s="7">
        <f t="shared" si="1082"/>
        <v>0.74200000000356958</v>
      </c>
      <c r="R985" s="7">
        <f t="shared" si="1082"/>
        <v>0.60600000000500032</v>
      </c>
      <c r="S985" s="7">
        <f t="shared" si="1082"/>
        <v>0</v>
      </c>
      <c r="T985" s="7">
        <f t="shared" si="1082"/>
        <v>0</v>
      </c>
      <c r="U985" s="7">
        <f t="shared" si="1082"/>
        <v>0</v>
      </c>
      <c r="V985" s="7">
        <f t="shared" si="1082"/>
        <v>0</v>
      </c>
      <c r="W985" s="7">
        <f t="shared" si="1082"/>
        <v>3.4225789389341017</v>
      </c>
      <c r="X985" s="7">
        <f t="shared" si="1082"/>
        <v>0</v>
      </c>
      <c r="Y985" s="7">
        <f t="shared" si="1082"/>
        <v>3.893459657840495</v>
      </c>
      <c r="Z985" s="7">
        <f t="shared" si="1082"/>
        <v>10.7980000000004</v>
      </c>
      <c r="AA985" s="7">
        <f t="shared" si="1082"/>
        <v>7.6339999999961989</v>
      </c>
      <c r="AB985" s="7">
        <f t="shared" si="1082"/>
        <v>2.4879999999987028</v>
      </c>
      <c r="AC985" s="7">
        <f t="shared" si="1082"/>
        <v>3.5550000000003017</v>
      </c>
      <c r="AD985" s="7">
        <f t="shared" si="1082"/>
        <v>0</v>
      </c>
      <c r="AE985" s="7">
        <f t="shared" si="1082"/>
        <v>0</v>
      </c>
      <c r="AF985" s="7">
        <f t="shared" si="1082"/>
        <v>0</v>
      </c>
      <c r="AG985" s="7">
        <f t="shared" si="1082"/>
        <v>0</v>
      </c>
      <c r="AH985" s="7">
        <f t="shared" si="1082"/>
        <v>0</v>
      </c>
      <c r="AI985" s="7">
        <f t="shared" si="1082"/>
        <v>0</v>
      </c>
      <c r="AJ985" s="7">
        <f t="shared" si="1082"/>
        <v>0</v>
      </c>
      <c r="AK985" s="7">
        <f t="shared" si="1082"/>
        <v>0</v>
      </c>
      <c r="AL985" s="7">
        <f t="shared" si="1082"/>
        <v>0</v>
      </c>
      <c r="AM985" s="7">
        <f t="shared" si="1082"/>
        <v>0</v>
      </c>
      <c r="AN985" s="7">
        <f t="shared" si="1082"/>
        <v>0</v>
      </c>
      <c r="AO985" s="7">
        <f t="shared" si="1082"/>
        <v>0</v>
      </c>
      <c r="AP985" s="7">
        <f t="shared" si="1082"/>
        <v>0</v>
      </c>
      <c r="AQ985" s="7">
        <f t="shared" si="1082"/>
        <v>0.33257893893194002</v>
      </c>
      <c r="AR985" s="7">
        <f t="shared" si="1082"/>
        <v>0.55699999999861927</v>
      </c>
      <c r="AS985" s="7">
        <f t="shared" si="1082"/>
        <v>0.51800000000107005</v>
      </c>
      <c r="AT985" s="7">
        <f t="shared" si="1082"/>
        <v>4.4999999998769802E-2</v>
      </c>
      <c r="AU985" s="7">
        <f t="shared" si="1082"/>
        <v>0.85000000000271037</v>
      </c>
      <c r="AV985" s="7">
        <f t="shared" si="1082"/>
        <v>1.6830000000014298</v>
      </c>
      <c r="AW985" s="7">
        <f t="shared" si="1082"/>
        <v>1.3540000000003998</v>
      </c>
      <c r="AX985" s="7">
        <f t="shared" si="1082"/>
        <v>0.98700000000151</v>
      </c>
      <c r="AY985" s="7">
        <f t="shared" si="1082"/>
        <v>0.81599999999680994</v>
      </c>
      <c r="AZ985" s="7">
        <f t="shared" si="1082"/>
        <v>1.07799999999978</v>
      </c>
      <c r="BA985" s="7">
        <f t="shared" si="1082"/>
        <v>1.1710000000010603</v>
      </c>
      <c r="BB985" s="7">
        <f t="shared" si="1082"/>
        <v>0.93900000000056005</v>
      </c>
      <c r="BC985" s="7">
        <f t="shared" si="1082"/>
        <v>1.0680000000024799</v>
      </c>
    </row>
    <row r="986" spans="1:55" x14ac:dyDescent="0.2">
      <c r="A986" t="s">
        <v>10</v>
      </c>
      <c r="B986">
        <v>170</v>
      </c>
      <c r="C986">
        <v>1995</v>
      </c>
      <c r="D986" s="7">
        <f t="shared" ref="D986:BC986" si="1083">D947-D908</f>
        <v>0.87400000000239997</v>
      </c>
      <c r="E986" s="7">
        <f t="shared" si="1083"/>
        <v>0.47599999999978992</v>
      </c>
      <c r="F986" s="7">
        <f t="shared" si="1083"/>
        <v>1.0199999999962901</v>
      </c>
      <c r="G986" s="7">
        <f t="shared" si="1083"/>
        <v>1.1499999999988599</v>
      </c>
      <c r="H986" s="7">
        <f t="shared" si="1083"/>
        <v>1.0240000000022902</v>
      </c>
      <c r="I986" s="7">
        <f t="shared" si="1083"/>
        <v>1.8420000000047101</v>
      </c>
      <c r="J986" s="7">
        <f t="shared" si="1083"/>
        <v>1.8830000000042304</v>
      </c>
      <c r="K986" s="7">
        <f t="shared" si="1083"/>
        <v>0.95099999999573992</v>
      </c>
      <c r="L986" s="7">
        <f t="shared" si="1083"/>
        <v>2.7349999999979788</v>
      </c>
      <c r="M986" s="7">
        <f t="shared" si="1083"/>
        <v>3.1540000000017496</v>
      </c>
      <c r="N986" s="7">
        <f t="shared" si="1083"/>
        <v>2.3489999999993803</v>
      </c>
      <c r="O986" s="7">
        <f t="shared" si="1083"/>
        <v>2.5020000000035303</v>
      </c>
      <c r="P986" s="7">
        <f t="shared" si="1083"/>
        <v>0</v>
      </c>
      <c r="Q986" s="7">
        <f t="shared" si="1083"/>
        <v>0</v>
      </c>
      <c r="R986" s="7">
        <f t="shared" si="1083"/>
        <v>0</v>
      </c>
      <c r="S986" s="7">
        <f t="shared" si="1083"/>
        <v>0</v>
      </c>
      <c r="T986" s="7">
        <f t="shared" si="1083"/>
        <v>0</v>
      </c>
      <c r="U986" s="7">
        <f t="shared" si="1083"/>
        <v>0</v>
      </c>
      <c r="V986" s="7">
        <f t="shared" si="1083"/>
        <v>0</v>
      </c>
      <c r="W986" s="7">
        <f t="shared" si="1083"/>
        <v>0</v>
      </c>
      <c r="X986" s="7">
        <f t="shared" si="1083"/>
        <v>0.24457893893849558</v>
      </c>
      <c r="Y986" s="7">
        <f t="shared" si="1083"/>
        <v>0</v>
      </c>
      <c r="Z986" s="7">
        <f t="shared" si="1083"/>
        <v>49.485578938934012</v>
      </c>
      <c r="AA986" s="7">
        <f t="shared" si="1083"/>
        <v>20.90199999999669</v>
      </c>
      <c r="AB986" s="7">
        <f t="shared" si="1083"/>
        <v>26.363173311676803</v>
      </c>
      <c r="AC986" s="7">
        <f t="shared" si="1083"/>
        <v>27.762000000003496</v>
      </c>
      <c r="AD986" s="7">
        <f t="shared" si="1083"/>
        <v>20.095999999999904</v>
      </c>
      <c r="AE986" s="7">
        <f t="shared" si="1083"/>
        <v>13.208999999995399</v>
      </c>
      <c r="AF986" s="7">
        <f t="shared" si="1083"/>
        <v>4.5859999999989007</v>
      </c>
      <c r="AG986" s="7">
        <f t="shared" si="1083"/>
        <v>0.95599999999630114</v>
      </c>
      <c r="AH986" s="7">
        <f t="shared" si="1083"/>
        <v>0</v>
      </c>
      <c r="AI986" s="7">
        <f t="shared" si="1083"/>
        <v>0</v>
      </c>
      <c r="AJ986" s="7">
        <f t="shared" si="1083"/>
        <v>0</v>
      </c>
      <c r="AK986" s="7">
        <f t="shared" si="1083"/>
        <v>0</v>
      </c>
      <c r="AL986" s="7">
        <f t="shared" si="1083"/>
        <v>0</v>
      </c>
      <c r="AM986" s="7">
        <f t="shared" si="1083"/>
        <v>0</v>
      </c>
      <c r="AN986" s="7">
        <f t="shared" si="1083"/>
        <v>0</v>
      </c>
      <c r="AO986" s="7">
        <f t="shared" si="1083"/>
        <v>0</v>
      </c>
      <c r="AP986" s="7">
        <f t="shared" si="1083"/>
        <v>0</v>
      </c>
      <c r="AQ986" s="7">
        <f t="shared" si="1083"/>
        <v>0.26757893893636897</v>
      </c>
      <c r="AR986" s="7">
        <f t="shared" si="1083"/>
        <v>0</v>
      </c>
      <c r="AS986" s="7">
        <f t="shared" si="1083"/>
        <v>5.5885789389393992</v>
      </c>
      <c r="AT986" s="7">
        <f t="shared" si="1083"/>
        <v>3.9119999999971995</v>
      </c>
      <c r="AU986" s="7">
        <f t="shared" si="1083"/>
        <v>3.7219999999990012</v>
      </c>
      <c r="AV986" s="7">
        <f t="shared" si="1083"/>
        <v>5.7400000000041995</v>
      </c>
      <c r="AW986" s="7">
        <f t="shared" si="1083"/>
        <v>11.8530000000043</v>
      </c>
      <c r="AX986" s="7">
        <f t="shared" si="1083"/>
        <v>24.485084948991503</v>
      </c>
      <c r="AY986" s="7">
        <f t="shared" si="1083"/>
        <v>27.653067611284996</v>
      </c>
      <c r="AZ986" s="7">
        <f t="shared" si="1083"/>
        <v>25.2410676112823</v>
      </c>
      <c r="BA986" s="7">
        <f t="shared" si="1083"/>
        <v>12.670289717030801</v>
      </c>
      <c r="BB986" s="7">
        <f t="shared" si="1083"/>
        <v>7.0660819347249699</v>
      </c>
      <c r="BC986" s="7">
        <f t="shared" si="1083"/>
        <v>4.4404466928847901</v>
      </c>
    </row>
    <row r="987" spans="1:55" x14ac:dyDescent="0.2">
      <c r="A987" t="s">
        <v>10</v>
      </c>
      <c r="B987">
        <v>170</v>
      </c>
      <c r="C987">
        <v>1996</v>
      </c>
      <c r="D987" s="7">
        <f t="shared" ref="D987:BC987" si="1084">D948-D909</f>
        <v>4.2989999999991007</v>
      </c>
      <c r="E987" s="7">
        <f t="shared" si="1084"/>
        <v>4.5740000000015808</v>
      </c>
      <c r="F987" s="7">
        <f t="shared" si="1084"/>
        <v>4.4480000000018798</v>
      </c>
      <c r="G987" s="7">
        <f t="shared" si="1084"/>
        <v>4.085999999997779</v>
      </c>
      <c r="H987" s="7">
        <f t="shared" si="1084"/>
        <v>3.2020000000047903</v>
      </c>
      <c r="I987" s="7">
        <f t="shared" si="1084"/>
        <v>5.7540000000008593</v>
      </c>
      <c r="J987" s="7">
        <f t="shared" si="1084"/>
        <v>8.6820000000006612</v>
      </c>
      <c r="K987" s="7">
        <f t="shared" si="1084"/>
        <v>8.3150000000002695</v>
      </c>
      <c r="L987" s="7">
        <f t="shared" si="1084"/>
        <v>6.4079999999978705</v>
      </c>
      <c r="M987" s="7">
        <f t="shared" si="1084"/>
        <v>6.4570000000032293</v>
      </c>
      <c r="N987" s="7">
        <f t="shared" si="1084"/>
        <v>9.286000000001069</v>
      </c>
      <c r="O987" s="7">
        <f t="shared" si="1084"/>
        <v>6.7720000000034908</v>
      </c>
      <c r="P987" s="7">
        <f t="shared" si="1084"/>
        <v>6.3919999999967398</v>
      </c>
      <c r="Q987" s="7">
        <f t="shared" si="1084"/>
        <v>4.045999999998001</v>
      </c>
      <c r="R987" s="7">
        <f t="shared" si="1084"/>
        <v>12.7799999999947</v>
      </c>
      <c r="S987" s="7">
        <f t="shared" si="1084"/>
        <v>12.207000000003202</v>
      </c>
      <c r="T987" s="7">
        <f t="shared" si="1084"/>
        <v>13.513999999999804</v>
      </c>
      <c r="U987" s="7">
        <f t="shared" si="1084"/>
        <v>4.8510000000039</v>
      </c>
      <c r="V987" s="7">
        <f t="shared" si="1084"/>
        <v>4.4339999999995996</v>
      </c>
      <c r="W987" s="7">
        <f t="shared" si="1084"/>
        <v>0.45413693187259696</v>
      </c>
      <c r="X987" s="7">
        <f t="shared" si="1084"/>
        <v>6.5820134086249951</v>
      </c>
      <c r="Y987" s="7">
        <f t="shared" si="1084"/>
        <v>15.467018023584103</v>
      </c>
      <c r="Z987" s="7">
        <f t="shared" si="1084"/>
        <v>42.623999999996798</v>
      </c>
      <c r="AA987" s="7">
        <f t="shared" si="1084"/>
        <v>40.213000000000505</v>
      </c>
      <c r="AB987" s="7">
        <f t="shared" si="1084"/>
        <v>24.993000000003398</v>
      </c>
      <c r="AC987" s="7">
        <f t="shared" si="1084"/>
        <v>25.089000000002002</v>
      </c>
      <c r="AD987" s="7">
        <f t="shared" si="1084"/>
        <v>22.861999999996897</v>
      </c>
      <c r="AE987" s="7">
        <f t="shared" si="1084"/>
        <v>11.553999999994502</v>
      </c>
      <c r="AF987" s="7">
        <f t="shared" si="1084"/>
        <v>4.2789999999960955</v>
      </c>
      <c r="AG987" s="7">
        <f t="shared" si="1084"/>
        <v>0</v>
      </c>
      <c r="AH987" s="7">
        <f t="shared" si="1084"/>
        <v>0</v>
      </c>
      <c r="AI987" s="7">
        <f t="shared" si="1084"/>
        <v>0</v>
      </c>
      <c r="AJ987" s="7">
        <f t="shared" si="1084"/>
        <v>0</v>
      </c>
      <c r="AK987" s="7">
        <f t="shared" si="1084"/>
        <v>0</v>
      </c>
      <c r="AL987" s="7">
        <f t="shared" si="1084"/>
        <v>0</v>
      </c>
      <c r="AM987" s="7">
        <f t="shared" si="1084"/>
        <v>0</v>
      </c>
      <c r="AN987" s="7">
        <f t="shared" si="1084"/>
        <v>0</v>
      </c>
      <c r="AO987" s="7">
        <f t="shared" si="1084"/>
        <v>0</v>
      </c>
      <c r="AP987" s="7">
        <f t="shared" si="1084"/>
        <v>0</v>
      </c>
      <c r="AQ987" s="7">
        <f t="shared" si="1084"/>
        <v>0</v>
      </c>
      <c r="AR987" s="7">
        <f t="shared" si="1084"/>
        <v>0.64257893893586093</v>
      </c>
      <c r="AS987" s="7">
        <f t="shared" si="1084"/>
        <v>0.18999999999505057</v>
      </c>
      <c r="AT987" s="7">
        <f t="shared" si="1084"/>
        <v>0.55399999999904992</v>
      </c>
      <c r="AU987" s="7">
        <f t="shared" si="1084"/>
        <v>0.91599999999951986</v>
      </c>
      <c r="AV987" s="7">
        <f t="shared" si="1084"/>
        <v>1.3729999999964697</v>
      </c>
      <c r="AW987" s="7">
        <f t="shared" si="1084"/>
        <v>0.96200000000317987</v>
      </c>
      <c r="AX987" s="7">
        <f t="shared" si="1084"/>
        <v>1.7979999999947096</v>
      </c>
      <c r="AY987" s="7">
        <f t="shared" si="1084"/>
        <v>2.2800000000035103</v>
      </c>
      <c r="AZ987" s="7">
        <f t="shared" si="1084"/>
        <v>2.03199999999508</v>
      </c>
      <c r="BA987" s="7">
        <f t="shared" si="1084"/>
        <v>1.3060000000041305</v>
      </c>
      <c r="BB987" s="7">
        <f t="shared" si="1084"/>
        <v>1.6249999999989595</v>
      </c>
      <c r="BC987" s="7">
        <f t="shared" si="1084"/>
        <v>1.8249999999993602</v>
      </c>
    </row>
    <row r="988" spans="1:55" x14ac:dyDescent="0.2">
      <c r="A988" t="s">
        <v>10</v>
      </c>
      <c r="B988">
        <v>170</v>
      </c>
      <c r="C988">
        <v>1997</v>
      </c>
      <c r="D988" s="7">
        <f t="shared" ref="D988:BC988" si="1085">D949-D910</f>
        <v>1.6839999999974795</v>
      </c>
      <c r="E988" s="7">
        <f t="shared" si="1085"/>
        <v>1.8419999999984795</v>
      </c>
      <c r="F988" s="7">
        <f t="shared" si="1085"/>
        <v>1.65300000000259</v>
      </c>
      <c r="G988" s="7">
        <f t="shared" si="1085"/>
        <v>1.4420000000011797</v>
      </c>
      <c r="H988" s="7">
        <f t="shared" si="1085"/>
        <v>1.3179999999998198</v>
      </c>
      <c r="I988" s="7">
        <f t="shared" si="1085"/>
        <v>1.1349999999952902</v>
      </c>
      <c r="J988" s="7">
        <f t="shared" si="1085"/>
        <v>1.3260000000040497</v>
      </c>
      <c r="K988" s="7">
        <f t="shared" si="1085"/>
        <v>1.4420000000011797</v>
      </c>
      <c r="L988" s="7">
        <f t="shared" si="1085"/>
        <v>1.33399999999477</v>
      </c>
      <c r="M988" s="7">
        <f t="shared" si="1085"/>
        <v>1.3070000000017399</v>
      </c>
      <c r="N988" s="7">
        <f t="shared" si="1085"/>
        <v>1.27199999999617</v>
      </c>
      <c r="O988" s="7">
        <f t="shared" si="1085"/>
        <v>8.8590000000002984</v>
      </c>
      <c r="P988" s="7">
        <f t="shared" si="1085"/>
        <v>3.4120000000012709</v>
      </c>
      <c r="Q988" s="7">
        <f t="shared" si="1085"/>
        <v>0.84600000000293107</v>
      </c>
      <c r="R988" s="7">
        <f t="shared" si="1085"/>
        <v>0.86800000000169941</v>
      </c>
      <c r="S988" s="7">
        <f t="shared" si="1085"/>
        <v>0</v>
      </c>
      <c r="T988" s="7">
        <f t="shared" si="1085"/>
        <v>6.3723955541220008</v>
      </c>
      <c r="U988" s="7">
        <f t="shared" si="1085"/>
        <v>4.0664015023517983</v>
      </c>
      <c r="V988" s="7">
        <f t="shared" si="1085"/>
        <v>0</v>
      </c>
      <c r="W988" s="7">
        <f t="shared" si="1085"/>
        <v>26.595735429522691</v>
      </c>
      <c r="X988" s="7">
        <f t="shared" si="1085"/>
        <v>22.975013408623504</v>
      </c>
      <c r="Y988" s="7">
        <f t="shared" si="1085"/>
        <v>50.248018023584791</v>
      </c>
      <c r="Z988" s="7">
        <f t="shared" si="1085"/>
        <v>46.629000000001497</v>
      </c>
      <c r="AA988" s="7">
        <f t="shared" si="1085"/>
        <v>58.020999999999106</v>
      </c>
      <c r="AB988" s="7">
        <f t="shared" si="1085"/>
        <v>31.855999999998801</v>
      </c>
      <c r="AC988" s="7">
        <f t="shared" si="1085"/>
        <v>15.346999999999497</v>
      </c>
      <c r="AD988" s="7">
        <f t="shared" si="1085"/>
        <v>11.841000000001401</v>
      </c>
      <c r="AE988" s="7">
        <f t="shared" si="1085"/>
        <v>11.334999999999205</v>
      </c>
      <c r="AF988" s="7">
        <f t="shared" si="1085"/>
        <v>3.5209999999985975</v>
      </c>
      <c r="AG988" s="7">
        <f t="shared" si="1085"/>
        <v>0</v>
      </c>
      <c r="AH988" s="7">
        <f t="shared" si="1085"/>
        <v>0</v>
      </c>
      <c r="AI988" s="7">
        <f t="shared" si="1085"/>
        <v>0</v>
      </c>
      <c r="AJ988" s="7">
        <f t="shared" si="1085"/>
        <v>0</v>
      </c>
      <c r="AK988" s="7">
        <f t="shared" si="1085"/>
        <v>0</v>
      </c>
      <c r="AL988" s="7">
        <f t="shared" si="1085"/>
        <v>0</v>
      </c>
      <c r="AM988" s="7">
        <f t="shared" si="1085"/>
        <v>0</v>
      </c>
      <c r="AN988" s="7">
        <f t="shared" si="1085"/>
        <v>0</v>
      </c>
      <c r="AO988" s="7">
        <f t="shared" si="1085"/>
        <v>0</v>
      </c>
      <c r="AP988" s="7">
        <f t="shared" si="1085"/>
        <v>0</v>
      </c>
      <c r="AQ988" s="7">
        <f t="shared" si="1085"/>
        <v>0.60257893893080094</v>
      </c>
      <c r="AR988" s="7">
        <f t="shared" si="1085"/>
        <v>0.40000000000350155</v>
      </c>
      <c r="AS988" s="7">
        <f t="shared" si="1085"/>
        <v>0.25600000000539858</v>
      </c>
      <c r="AT988" s="7">
        <f t="shared" si="1085"/>
        <v>0.3069999999965507</v>
      </c>
      <c r="AU988" s="7">
        <f t="shared" si="1085"/>
        <v>0.81399999999641004</v>
      </c>
      <c r="AV988" s="7">
        <f t="shared" si="1085"/>
        <v>1.9100000000003696</v>
      </c>
      <c r="AW988" s="7">
        <f t="shared" si="1085"/>
        <v>2.0810000000024793</v>
      </c>
      <c r="AX988" s="7">
        <f t="shared" si="1085"/>
        <v>1.9289999999995704</v>
      </c>
      <c r="AY988" s="7">
        <f t="shared" si="1085"/>
        <v>2.1939999999948401</v>
      </c>
      <c r="AZ988" s="7">
        <f t="shared" si="1085"/>
        <v>2.2910000000016</v>
      </c>
      <c r="BA988" s="7">
        <f t="shared" si="1085"/>
        <v>1.7009999999988601</v>
      </c>
      <c r="BB988" s="7">
        <f t="shared" si="1085"/>
        <v>1.4209999999979401</v>
      </c>
      <c r="BC988" s="7">
        <f t="shared" si="1085"/>
        <v>0.83899999999630981</v>
      </c>
    </row>
    <row r="989" spans="1:55" x14ac:dyDescent="0.2">
      <c r="A989" t="s">
        <v>10</v>
      </c>
      <c r="B989">
        <v>170</v>
      </c>
      <c r="C989">
        <v>1998</v>
      </c>
      <c r="D989" s="7">
        <f t="shared" ref="D989:BC989" si="1086">D950-D911</f>
        <v>0.39499999999783997</v>
      </c>
      <c r="E989" s="7">
        <f t="shared" si="1086"/>
        <v>0.83000000000486973</v>
      </c>
      <c r="F989" s="7">
        <f t="shared" si="1086"/>
        <v>1.1260000000028199</v>
      </c>
      <c r="G989" s="7">
        <f t="shared" si="1086"/>
        <v>1.1390000000049398</v>
      </c>
      <c r="H989" s="7">
        <f t="shared" si="1086"/>
        <v>1.1289999999987399</v>
      </c>
      <c r="I989" s="7">
        <f t="shared" si="1086"/>
        <v>0.93399999999903005</v>
      </c>
      <c r="J989" s="7">
        <f t="shared" si="1086"/>
        <v>0.84499999999701991</v>
      </c>
      <c r="K989" s="7">
        <f t="shared" si="1086"/>
        <v>0.80800000000142003</v>
      </c>
      <c r="L989" s="7">
        <f t="shared" si="1086"/>
        <v>0.83799999999818997</v>
      </c>
      <c r="M989" s="7">
        <f t="shared" si="1086"/>
        <v>1.0599999999997498</v>
      </c>
      <c r="N989" s="7">
        <f t="shared" si="1086"/>
        <v>0</v>
      </c>
      <c r="O989" s="7">
        <f t="shared" si="1086"/>
        <v>0</v>
      </c>
      <c r="P989" s="7">
        <f t="shared" si="1086"/>
        <v>0</v>
      </c>
      <c r="Q989" s="7">
        <f t="shared" si="1086"/>
        <v>0</v>
      </c>
      <c r="R989" s="7">
        <f t="shared" si="1086"/>
        <v>0</v>
      </c>
      <c r="S989" s="7">
        <f t="shared" si="1086"/>
        <v>0</v>
      </c>
      <c r="T989" s="7">
        <f t="shared" si="1086"/>
        <v>0</v>
      </c>
      <c r="U989" s="7">
        <f t="shared" si="1086"/>
        <v>0</v>
      </c>
      <c r="V989" s="7">
        <f t="shared" si="1086"/>
        <v>1.1815789389349973</v>
      </c>
      <c r="W989" s="7">
        <f t="shared" si="1086"/>
        <v>0</v>
      </c>
      <c r="X989" s="7">
        <f t="shared" si="1086"/>
        <v>0</v>
      </c>
      <c r="Y989" s="7">
        <f t="shared" si="1086"/>
        <v>5.7535789389351066</v>
      </c>
      <c r="Z989" s="7">
        <f t="shared" si="1086"/>
        <v>0</v>
      </c>
      <c r="AA989" s="7">
        <f t="shared" si="1086"/>
        <v>0</v>
      </c>
      <c r="AB989" s="7">
        <f t="shared" si="1086"/>
        <v>12.940406040338701</v>
      </c>
      <c r="AC989" s="7">
        <f t="shared" si="1086"/>
        <v>11.081000000004501</v>
      </c>
      <c r="AD989" s="7">
        <f t="shared" si="1086"/>
        <v>6.2620000000036029</v>
      </c>
      <c r="AE989" s="7">
        <f t="shared" si="1086"/>
        <v>0.64900000000400127</v>
      </c>
      <c r="AF989" s="7">
        <f t="shared" si="1086"/>
        <v>0</v>
      </c>
      <c r="AG989" s="7">
        <f t="shared" si="1086"/>
        <v>0</v>
      </c>
      <c r="AH989" s="7">
        <f t="shared" si="1086"/>
        <v>0</v>
      </c>
      <c r="AI989" s="7">
        <f t="shared" si="1086"/>
        <v>0</v>
      </c>
      <c r="AJ989" s="7">
        <f t="shared" si="1086"/>
        <v>0</v>
      </c>
      <c r="AK989" s="7">
        <f t="shared" si="1086"/>
        <v>0</v>
      </c>
      <c r="AL989" s="7">
        <f t="shared" si="1086"/>
        <v>0</v>
      </c>
      <c r="AM989" s="7">
        <f t="shared" si="1086"/>
        <v>0</v>
      </c>
      <c r="AN989" s="7">
        <f t="shared" si="1086"/>
        <v>0</v>
      </c>
      <c r="AO989" s="7">
        <f t="shared" si="1086"/>
        <v>0</v>
      </c>
      <c r="AP989" s="7">
        <f t="shared" si="1086"/>
        <v>0</v>
      </c>
      <c r="AQ989" s="7">
        <f t="shared" si="1086"/>
        <v>0.75757893893901063</v>
      </c>
      <c r="AR989" s="7">
        <f t="shared" si="1086"/>
        <v>0.31399999999848038</v>
      </c>
      <c r="AS989" s="7">
        <f t="shared" si="1086"/>
        <v>0.46500000000067043</v>
      </c>
      <c r="AT989" s="7">
        <f t="shared" si="1086"/>
        <v>0.32200000000116002</v>
      </c>
      <c r="AU989" s="7">
        <f t="shared" si="1086"/>
        <v>0.70200000000269025</v>
      </c>
      <c r="AV989" s="7">
        <f t="shared" si="1086"/>
        <v>0.87899999999977996</v>
      </c>
      <c r="AW989" s="7">
        <f t="shared" si="1086"/>
        <v>0.45799999999975993</v>
      </c>
      <c r="AX989" s="7">
        <f t="shared" si="1086"/>
        <v>0.70899999999840002</v>
      </c>
      <c r="AY989" s="7">
        <f t="shared" si="1086"/>
        <v>0.7209999999977299</v>
      </c>
      <c r="AZ989" s="7">
        <f t="shared" si="1086"/>
        <v>1.0070000000019501</v>
      </c>
      <c r="BA989" s="7">
        <f t="shared" si="1086"/>
        <v>0.69999999999603979</v>
      </c>
      <c r="BB989" s="7">
        <f t="shared" si="1086"/>
        <v>0.56699999999649986</v>
      </c>
      <c r="BC989" s="7">
        <f t="shared" si="1086"/>
        <v>0.4670000000032799</v>
      </c>
    </row>
    <row r="990" spans="1:55" x14ac:dyDescent="0.2">
      <c r="A990" t="s">
        <v>10</v>
      </c>
      <c r="B990">
        <v>170</v>
      </c>
      <c r="C990">
        <v>1999</v>
      </c>
      <c r="D990" s="7">
        <f t="shared" ref="D990:BC990" si="1087">D951-D912</f>
        <v>0.76300000000316981</v>
      </c>
      <c r="E990" s="7">
        <f t="shared" si="1087"/>
        <v>1.2559999999970701</v>
      </c>
      <c r="F990" s="7">
        <f t="shared" si="1087"/>
        <v>1.0799999999996701</v>
      </c>
      <c r="G990" s="7">
        <f t="shared" si="1087"/>
        <v>1.2329999999981003</v>
      </c>
      <c r="H990" s="7">
        <f t="shared" si="1087"/>
        <v>1.52200000000032</v>
      </c>
      <c r="I990" s="7">
        <f t="shared" si="1087"/>
        <v>1.2460000000012701</v>
      </c>
      <c r="J990" s="7">
        <f t="shared" si="1087"/>
        <v>0.80499999999821004</v>
      </c>
      <c r="K990" s="7">
        <f t="shared" si="1087"/>
        <v>0.84700000000261988</v>
      </c>
      <c r="L990" s="7">
        <f t="shared" si="1087"/>
        <v>0.86199999999996013</v>
      </c>
      <c r="M990" s="7">
        <f t="shared" si="1087"/>
        <v>0.83399999999631991</v>
      </c>
      <c r="N990" s="7">
        <f t="shared" si="1087"/>
        <v>0.97200000000053</v>
      </c>
      <c r="O990" s="7">
        <f t="shared" si="1087"/>
        <v>0.75400000000290035</v>
      </c>
      <c r="P990" s="7">
        <f t="shared" si="1087"/>
        <v>0.19099999999992967</v>
      </c>
      <c r="Q990" s="7">
        <f t="shared" si="1087"/>
        <v>7.500000000229079E-2</v>
      </c>
      <c r="R990" s="7">
        <f t="shared" si="1087"/>
        <v>4.1495695768389851E-12</v>
      </c>
      <c r="S990" s="7">
        <f t="shared" si="1087"/>
        <v>0</v>
      </c>
      <c r="T990" s="7">
        <f t="shared" si="1087"/>
        <v>0</v>
      </c>
      <c r="U990" s="7">
        <f t="shared" si="1087"/>
        <v>0</v>
      </c>
      <c r="V990" s="7">
        <f t="shared" si="1087"/>
        <v>-183.23176727134191</v>
      </c>
      <c r="W990" s="7">
        <f t="shared" si="1087"/>
        <v>-546.61300000000085</v>
      </c>
      <c r="X990" s="7">
        <f t="shared" si="1087"/>
        <v>-217.69100804915172</v>
      </c>
      <c r="Y990" s="7">
        <f t="shared" si="1087"/>
        <v>5.384578938939498</v>
      </c>
      <c r="Z990" s="7">
        <f t="shared" si="1087"/>
        <v>6.252999999996895</v>
      </c>
      <c r="AA990" s="7">
        <f t="shared" si="1087"/>
        <v>0</v>
      </c>
      <c r="AB990" s="7">
        <f t="shared" si="1087"/>
        <v>5.8415789389332957</v>
      </c>
      <c r="AC990" s="7">
        <f t="shared" si="1087"/>
        <v>4.335000000002303</v>
      </c>
      <c r="AD990" s="7">
        <f t="shared" si="1087"/>
        <v>0</v>
      </c>
      <c r="AE990" s="7">
        <f t="shared" si="1087"/>
        <v>0</v>
      </c>
      <c r="AF990" s="7">
        <f t="shared" si="1087"/>
        <v>0</v>
      </c>
      <c r="AG990" s="7">
        <f t="shared" si="1087"/>
        <v>1.7131813608285995</v>
      </c>
      <c r="AH990" s="7">
        <f t="shared" si="1087"/>
        <v>3.2526150948073997</v>
      </c>
      <c r="AI990" s="7">
        <f t="shared" si="1087"/>
        <v>3.0840652671422006</v>
      </c>
      <c r="AJ990" s="7">
        <f t="shared" si="1087"/>
        <v>0</v>
      </c>
      <c r="AK990" s="7">
        <f t="shared" si="1087"/>
        <v>0</v>
      </c>
      <c r="AL990" s="7">
        <f t="shared" si="1087"/>
        <v>0</v>
      </c>
      <c r="AM990" s="7">
        <f t="shared" si="1087"/>
        <v>0</v>
      </c>
      <c r="AN990" s="7">
        <f t="shared" si="1087"/>
        <v>0</v>
      </c>
      <c r="AO990" s="7">
        <f t="shared" si="1087"/>
        <v>0</v>
      </c>
      <c r="AP990" s="7">
        <f t="shared" si="1087"/>
        <v>0</v>
      </c>
      <c r="AQ990" s="7">
        <f t="shared" si="1087"/>
        <v>0.40857893893702979</v>
      </c>
      <c r="AR990" s="7">
        <f t="shared" si="1087"/>
        <v>0</v>
      </c>
      <c r="AS990" s="7">
        <f t="shared" si="1087"/>
        <v>2.5765789389390008</v>
      </c>
      <c r="AT990" s="7">
        <f t="shared" si="1087"/>
        <v>0.69000000000229988</v>
      </c>
      <c r="AU990" s="7">
        <f t="shared" si="1087"/>
        <v>1.4370000000032999</v>
      </c>
      <c r="AV990" s="7">
        <f t="shared" si="1087"/>
        <v>3.416000000002601</v>
      </c>
      <c r="AW990" s="7">
        <f t="shared" si="1087"/>
        <v>16.617383762395697</v>
      </c>
      <c r="AX990" s="7">
        <f t="shared" si="1087"/>
        <v>18.923067611287095</v>
      </c>
      <c r="AY990" s="7">
        <f t="shared" si="1087"/>
        <v>10.445067611277999</v>
      </c>
      <c r="AZ990" s="7">
        <f t="shared" si="1087"/>
        <v>6.0390676112795099</v>
      </c>
      <c r="BA990" s="7">
        <f t="shared" si="1087"/>
        <v>3.4462897170245794</v>
      </c>
      <c r="BB990" s="7">
        <f t="shared" si="1087"/>
        <v>3.8540819347212407</v>
      </c>
      <c r="BC990" s="7">
        <f t="shared" si="1087"/>
        <v>4.0104466928881397</v>
      </c>
    </row>
    <row r="991" spans="1:55" x14ac:dyDescent="0.2">
      <c r="A991" t="s">
        <v>10</v>
      </c>
      <c r="B991">
        <v>170</v>
      </c>
      <c r="C991">
        <v>2000</v>
      </c>
      <c r="D991" s="7">
        <f t="shared" ref="D991:BC991" si="1088">D952-D913</f>
        <v>3.02000000000201</v>
      </c>
      <c r="E991" s="7">
        <f t="shared" si="1088"/>
        <v>2.9930000000043004</v>
      </c>
      <c r="F991" s="7">
        <f t="shared" si="1088"/>
        <v>3.0500000000008396</v>
      </c>
      <c r="G991" s="7">
        <f t="shared" si="1088"/>
        <v>2.5710000000046001</v>
      </c>
      <c r="H991" s="7">
        <f t="shared" si="1088"/>
        <v>2.3389999999989097</v>
      </c>
      <c r="I991" s="7">
        <f t="shared" si="1088"/>
        <v>2.4330000000024699</v>
      </c>
      <c r="J991" s="7">
        <f t="shared" si="1088"/>
        <v>2.3630000000038005</v>
      </c>
      <c r="K991" s="7">
        <f t="shared" si="1088"/>
        <v>2.2920000000033598</v>
      </c>
      <c r="L991" s="7">
        <f t="shared" si="1088"/>
        <v>2.17500000000501</v>
      </c>
      <c r="M991" s="7">
        <f t="shared" si="1088"/>
        <v>2.1300000000046695</v>
      </c>
      <c r="N991" s="7">
        <f t="shared" si="1088"/>
        <v>2.0649999999981796</v>
      </c>
      <c r="O991" s="7">
        <f t="shared" si="1088"/>
        <v>1.6710000000021099</v>
      </c>
      <c r="P991" s="7">
        <f t="shared" si="1088"/>
        <v>3.1201707884065399E-12</v>
      </c>
      <c r="Q991" s="7">
        <f t="shared" si="1088"/>
        <v>0</v>
      </c>
      <c r="R991" s="7">
        <f t="shared" si="1088"/>
        <v>0</v>
      </c>
      <c r="S991" s="7">
        <f t="shared" si="1088"/>
        <v>0</v>
      </c>
      <c r="T991" s="7">
        <f t="shared" si="1088"/>
        <v>0</v>
      </c>
      <c r="U991" s="7">
        <f t="shared" si="1088"/>
        <v>0</v>
      </c>
      <c r="V991" s="7">
        <f t="shared" si="1088"/>
        <v>0</v>
      </c>
      <c r="W991" s="7">
        <f t="shared" si="1088"/>
        <v>0</v>
      </c>
      <c r="X991" s="7">
        <f t="shared" si="1088"/>
        <v>0</v>
      </c>
      <c r="Y991" s="7">
        <f t="shared" si="1088"/>
        <v>9.9475983006414026E-14</v>
      </c>
      <c r="Z991" s="7">
        <f t="shared" si="1088"/>
        <v>0</v>
      </c>
      <c r="AA991" s="7">
        <f t="shared" si="1088"/>
        <v>0</v>
      </c>
      <c r="AB991" s="7">
        <f t="shared" si="1088"/>
        <v>3.7465789389362953</v>
      </c>
      <c r="AC991" s="7">
        <f t="shared" si="1088"/>
        <v>0</v>
      </c>
      <c r="AD991" s="7">
        <f t="shared" si="1088"/>
        <v>0</v>
      </c>
      <c r="AE991" s="7">
        <f t="shared" si="1088"/>
        <v>0</v>
      </c>
      <c r="AF991" s="7">
        <f t="shared" si="1088"/>
        <v>0</v>
      </c>
      <c r="AG991" s="7">
        <f t="shared" si="1088"/>
        <v>0</v>
      </c>
      <c r="AH991" s="7">
        <f t="shared" si="1088"/>
        <v>0</v>
      </c>
      <c r="AI991" s="7">
        <f t="shared" si="1088"/>
        <v>0</v>
      </c>
      <c r="AJ991" s="7">
        <f t="shared" si="1088"/>
        <v>-448.4074749085645</v>
      </c>
      <c r="AK991" s="7">
        <f t="shared" si="1088"/>
        <v>-230.75746261013359</v>
      </c>
      <c r="AL991" s="7">
        <f t="shared" si="1088"/>
        <v>-0.38799999999796952</v>
      </c>
      <c r="AM991" s="7">
        <f t="shared" si="1088"/>
        <v>-337.90399999999653</v>
      </c>
      <c r="AN991" s="7">
        <f t="shared" si="1088"/>
        <v>-758.64117545071235</v>
      </c>
      <c r="AO991" s="7">
        <f t="shared" si="1088"/>
        <v>-736.44592923779817</v>
      </c>
      <c r="AP991" s="7">
        <f t="shared" si="1088"/>
        <v>-361.60542339653347</v>
      </c>
      <c r="AQ991" s="7">
        <f t="shared" si="1088"/>
        <v>-713.19296353323273</v>
      </c>
      <c r="AR991" s="7">
        <f t="shared" si="1088"/>
        <v>-42.098274822029602</v>
      </c>
      <c r="AS991" s="7">
        <f t="shared" si="1088"/>
        <v>-15.286385209222011</v>
      </c>
      <c r="AT991" s="7">
        <f t="shared" si="1088"/>
        <v>-1.8450000000032407</v>
      </c>
      <c r="AU991" s="7">
        <f t="shared" si="1088"/>
        <v>-5.3000000001960146E-2</v>
      </c>
      <c r="AV991" s="7">
        <f t="shared" si="1088"/>
        <v>0</v>
      </c>
      <c r="AW991" s="7">
        <f t="shared" si="1088"/>
        <v>-4.1600056732704616E-12</v>
      </c>
      <c r="AX991" s="7">
        <f t="shared" si="1088"/>
        <v>0</v>
      </c>
      <c r="AY991" s="7">
        <f t="shared" si="1088"/>
        <v>0.74157893893366</v>
      </c>
      <c r="AZ991" s="7">
        <f t="shared" si="1088"/>
        <v>0.72999999999697018</v>
      </c>
      <c r="BA991" s="7">
        <f t="shared" si="1088"/>
        <v>0.50399999999769984</v>
      </c>
      <c r="BB991" s="7">
        <f t="shared" si="1088"/>
        <v>0.44200000000066009</v>
      </c>
      <c r="BC991" s="7">
        <f t="shared" si="1088"/>
        <v>0.50100000000019995</v>
      </c>
    </row>
    <row r="992" spans="1:55" x14ac:dyDescent="0.2">
      <c r="A992" t="s">
        <v>10</v>
      </c>
      <c r="B992">
        <v>170</v>
      </c>
      <c r="C992">
        <v>2001</v>
      </c>
      <c r="D992" s="7">
        <f t="shared" ref="D992:BC992" si="1089">D953-D914</f>
        <v>0.51300000000421009</v>
      </c>
      <c r="E992" s="7">
        <f t="shared" si="1089"/>
        <v>0.46399999999786012</v>
      </c>
      <c r="F992" s="7">
        <f t="shared" si="1089"/>
        <v>0.59099999999514985</v>
      </c>
      <c r="G992" s="7">
        <f t="shared" si="1089"/>
        <v>0.51400000000077106</v>
      </c>
      <c r="H992" s="7">
        <f t="shared" si="1089"/>
        <v>0.44999999999708995</v>
      </c>
      <c r="I992" s="7">
        <f t="shared" si="1089"/>
        <v>0.295000000002407</v>
      </c>
      <c r="J992" s="7">
        <f t="shared" si="1089"/>
        <v>0.34000000000170094</v>
      </c>
      <c r="K992" s="7">
        <f t="shared" si="1089"/>
        <v>0.36299999999755095</v>
      </c>
      <c r="L992" s="7">
        <f t="shared" si="1089"/>
        <v>0.47299999999813702</v>
      </c>
      <c r="M992" s="7">
        <f t="shared" si="1089"/>
        <v>0.41200000000182502</v>
      </c>
      <c r="N992" s="7">
        <f t="shared" si="1089"/>
        <v>0.44500000000179019</v>
      </c>
      <c r="O992" s="7">
        <f t="shared" si="1089"/>
        <v>0.46100000000089003</v>
      </c>
      <c r="P992" s="7">
        <f t="shared" si="1089"/>
        <v>0.37299999999647016</v>
      </c>
      <c r="Q992" s="7">
        <f t="shared" si="1089"/>
        <v>4.3999999999609685E-2</v>
      </c>
      <c r="R992" s="7">
        <f t="shared" si="1089"/>
        <v>3.8000000001510159E-2</v>
      </c>
      <c r="S992" s="7">
        <f t="shared" si="1089"/>
        <v>0</v>
      </c>
      <c r="T992" s="7">
        <f t="shared" si="1089"/>
        <v>0</v>
      </c>
      <c r="U992" s="7">
        <f t="shared" si="1089"/>
        <v>-64.883000000000692</v>
      </c>
      <c r="V992" s="7">
        <f t="shared" si="1089"/>
        <v>-445.24599999999595</v>
      </c>
      <c r="W992" s="7">
        <f t="shared" si="1089"/>
        <v>0</v>
      </c>
      <c r="X992" s="7">
        <f t="shared" si="1089"/>
        <v>0</v>
      </c>
      <c r="Y992" s="7">
        <f t="shared" si="1089"/>
        <v>1.1085789389361977</v>
      </c>
      <c r="Z992" s="7">
        <f t="shared" si="1089"/>
        <v>3.2189999999982959</v>
      </c>
      <c r="AA992" s="7">
        <f t="shared" si="1089"/>
        <v>0</v>
      </c>
      <c r="AB992" s="7">
        <f t="shared" si="1089"/>
        <v>0</v>
      </c>
      <c r="AC992" s="7">
        <f t="shared" si="1089"/>
        <v>0</v>
      </c>
      <c r="AD992" s="7">
        <f t="shared" si="1089"/>
        <v>0</v>
      </c>
      <c r="AE992" s="7">
        <f t="shared" si="1089"/>
        <v>0</v>
      </c>
      <c r="AF992" s="7">
        <f t="shared" si="1089"/>
        <v>0</v>
      </c>
      <c r="AG992" s="7">
        <f t="shared" si="1089"/>
        <v>0</v>
      </c>
      <c r="AH992" s="7">
        <f t="shared" si="1089"/>
        <v>-219.07857893893311</v>
      </c>
      <c r="AI992" s="7">
        <f t="shared" si="1089"/>
        <v>-314.7490000000015</v>
      </c>
      <c r="AJ992" s="7">
        <f t="shared" si="1089"/>
        <v>-353.73974110681701</v>
      </c>
      <c r="AK992" s="7">
        <f t="shared" si="1089"/>
        <v>-128.85485895776654</v>
      </c>
      <c r="AL992" s="7">
        <f t="shared" si="1089"/>
        <v>-0.53599999999901993</v>
      </c>
      <c r="AM992" s="7">
        <f t="shared" si="1089"/>
        <v>-4.1602277178753866E-12</v>
      </c>
      <c r="AN992" s="7">
        <f t="shared" si="1089"/>
        <v>-2.0796697697278432E-12</v>
      </c>
      <c r="AO992" s="7">
        <f t="shared" si="1089"/>
        <v>-2.0801138589376933E-12</v>
      </c>
      <c r="AP992" s="7">
        <f t="shared" si="1089"/>
        <v>0</v>
      </c>
      <c r="AQ992" s="7">
        <f t="shared" si="1089"/>
        <v>0</v>
      </c>
      <c r="AR992" s="7">
        <f t="shared" si="1089"/>
        <v>0</v>
      </c>
      <c r="AS992" s="7">
        <f t="shared" si="1089"/>
        <v>0</v>
      </c>
      <c r="AT992" s="7">
        <f t="shared" si="1089"/>
        <v>-4.1597836286655365E-12</v>
      </c>
      <c r="AU992" s="7">
        <f t="shared" si="1089"/>
        <v>0</v>
      </c>
      <c r="AV992" s="7">
        <f t="shared" si="1089"/>
        <v>0.68757893893722022</v>
      </c>
      <c r="AW992" s="7">
        <f t="shared" si="1089"/>
        <v>0.47100000000293019</v>
      </c>
      <c r="AX992" s="7">
        <f t="shared" si="1089"/>
        <v>0.41400000000015025</v>
      </c>
      <c r="AY992" s="7">
        <f t="shared" si="1089"/>
        <v>1.21200000000161</v>
      </c>
      <c r="AZ992" s="7">
        <f t="shared" si="1089"/>
        <v>0.96300000000130037</v>
      </c>
      <c r="BA992" s="7">
        <f t="shared" si="1089"/>
        <v>0.93699999999703998</v>
      </c>
      <c r="BB992" s="7">
        <f t="shared" si="1089"/>
        <v>0.56899999999795003</v>
      </c>
      <c r="BC992" s="7">
        <f t="shared" si="1089"/>
        <v>0.53300000000399006</v>
      </c>
    </row>
    <row r="993" spans="1:55" x14ac:dyDescent="0.2">
      <c r="A993" t="s">
        <v>10</v>
      </c>
      <c r="B993">
        <v>170</v>
      </c>
      <c r="C993">
        <v>2002</v>
      </c>
      <c r="D993" s="7">
        <f t="shared" ref="D993:BC993" si="1090">D954-D915</f>
        <v>0.84399999999836983</v>
      </c>
      <c r="E993" s="7">
        <f t="shared" si="1090"/>
        <v>0.17399999999802951</v>
      </c>
      <c r="F993" s="7">
        <f t="shared" si="1090"/>
        <v>1.8740000000013501</v>
      </c>
      <c r="G993" s="7">
        <f t="shared" si="1090"/>
        <v>1.9649999999996299</v>
      </c>
      <c r="H993" s="7">
        <f t="shared" si="1090"/>
        <v>1.5559999999947802</v>
      </c>
      <c r="I993" s="7">
        <f t="shared" si="1090"/>
        <v>1.1040000000024799</v>
      </c>
      <c r="J993" s="7">
        <f t="shared" si="1090"/>
        <v>1.0440000000027301</v>
      </c>
      <c r="K993" s="7">
        <f t="shared" si="1090"/>
        <v>0.58499999999912022</v>
      </c>
      <c r="L993" s="7">
        <f t="shared" si="1090"/>
        <v>1.0020000000035303</v>
      </c>
      <c r="M993" s="7">
        <f t="shared" si="1090"/>
        <v>1.5710000000035498</v>
      </c>
      <c r="N993" s="7">
        <f t="shared" si="1090"/>
        <v>0.58900000000513986</v>
      </c>
      <c r="O993" s="7">
        <f t="shared" si="1090"/>
        <v>0</v>
      </c>
      <c r="P993" s="7">
        <f t="shared" si="1090"/>
        <v>0</v>
      </c>
      <c r="Q993" s="7">
        <f t="shared" si="1090"/>
        <v>0</v>
      </c>
      <c r="R993" s="7">
        <f t="shared" si="1090"/>
        <v>0</v>
      </c>
      <c r="S993" s="7">
        <f t="shared" si="1090"/>
        <v>-26.204000000003102</v>
      </c>
      <c r="T993" s="7">
        <f t="shared" si="1090"/>
        <v>-77.870999999999796</v>
      </c>
      <c r="U993" s="7">
        <f t="shared" si="1090"/>
        <v>-379.40749155865478</v>
      </c>
      <c r="V993" s="7">
        <f t="shared" si="1090"/>
        <v>-662.75174610835325</v>
      </c>
      <c r="W993" s="7">
        <f t="shared" si="1090"/>
        <v>-730.08299999999974</v>
      </c>
      <c r="X993" s="7">
        <f t="shared" si="1090"/>
        <v>0</v>
      </c>
      <c r="Y993" s="7">
        <f t="shared" si="1090"/>
        <v>15.758578938934505</v>
      </c>
      <c r="Z993" s="7">
        <f t="shared" si="1090"/>
        <v>27.224000000003301</v>
      </c>
      <c r="AA993" s="7">
        <f t="shared" si="1090"/>
        <v>39.008000000005595</v>
      </c>
      <c r="AB993" s="7">
        <f t="shared" si="1090"/>
        <v>47.115989917625086</v>
      </c>
      <c r="AC993" s="7">
        <f t="shared" si="1090"/>
        <v>74.025999999999982</v>
      </c>
      <c r="AD993" s="7">
        <f t="shared" si="1090"/>
        <v>38.735000000002302</v>
      </c>
      <c r="AE993" s="7">
        <f t="shared" si="1090"/>
        <v>30.526999999997699</v>
      </c>
      <c r="AF993" s="7">
        <f t="shared" si="1090"/>
        <v>18.5800000000038</v>
      </c>
      <c r="AG993" s="7">
        <f t="shared" si="1090"/>
        <v>2.896999999997302</v>
      </c>
      <c r="AH993" s="7">
        <f t="shared" si="1090"/>
        <v>0</v>
      </c>
      <c r="AI993" s="7">
        <f t="shared" si="1090"/>
        <v>0</v>
      </c>
      <c r="AJ993" s="7">
        <f t="shared" si="1090"/>
        <v>0</v>
      </c>
      <c r="AK993" s="7">
        <f t="shared" si="1090"/>
        <v>0</v>
      </c>
      <c r="AL993" s="7">
        <f t="shared" si="1090"/>
        <v>0</v>
      </c>
      <c r="AM993" s="7">
        <f t="shared" si="1090"/>
        <v>0</v>
      </c>
      <c r="AN993" s="7">
        <f t="shared" si="1090"/>
        <v>0</v>
      </c>
      <c r="AO993" s="7">
        <f t="shared" si="1090"/>
        <v>0</v>
      </c>
      <c r="AP993" s="7">
        <f t="shared" si="1090"/>
        <v>0</v>
      </c>
      <c r="AQ993" s="7">
        <f t="shared" si="1090"/>
        <v>1.2075789389402489</v>
      </c>
      <c r="AR993" s="7">
        <f t="shared" si="1090"/>
        <v>1.1699999999992894</v>
      </c>
      <c r="AS993" s="7">
        <f t="shared" si="1090"/>
        <v>1.0590000000031896</v>
      </c>
      <c r="AT993" s="7">
        <f t="shared" si="1090"/>
        <v>0.77199999999615976</v>
      </c>
      <c r="AU993" s="7">
        <f t="shared" si="1090"/>
        <v>1.1900000000023296</v>
      </c>
      <c r="AV993" s="7">
        <f t="shared" si="1090"/>
        <v>1.6199999999994996</v>
      </c>
      <c r="AW993" s="7">
        <f t="shared" si="1090"/>
        <v>1.4950000000026202</v>
      </c>
      <c r="AX993" s="7">
        <f t="shared" si="1090"/>
        <v>0.90899999999549008</v>
      </c>
      <c r="AY993" s="7">
        <f t="shared" si="1090"/>
        <v>0.71699999999691011</v>
      </c>
      <c r="AZ993" s="7">
        <f t="shared" si="1090"/>
        <v>0.92900000000165028</v>
      </c>
      <c r="BA993" s="7">
        <f t="shared" si="1090"/>
        <v>0.73000000000009013</v>
      </c>
      <c r="BB993" s="7">
        <f t="shared" si="1090"/>
        <v>0.33899999999786012</v>
      </c>
      <c r="BC993" s="7">
        <f t="shared" si="1090"/>
        <v>0.46800000000166997</v>
      </c>
    </row>
    <row r="994" spans="1:55" x14ac:dyDescent="0.2">
      <c r="A994" t="s">
        <v>10</v>
      </c>
      <c r="B994">
        <v>170</v>
      </c>
      <c r="C994">
        <v>2003</v>
      </c>
      <c r="D994" s="7">
        <f t="shared" ref="D994:BC994" si="1091">D955-D916</f>
        <v>0.53300000000204983</v>
      </c>
      <c r="E994" s="7">
        <f t="shared" si="1091"/>
        <v>0.60499999999801024</v>
      </c>
      <c r="F994" s="7">
        <f t="shared" si="1091"/>
        <v>0.73499999999954979</v>
      </c>
      <c r="G994" s="7">
        <f t="shared" si="1091"/>
        <v>0.52800000000050984</v>
      </c>
      <c r="H994" s="7">
        <f t="shared" si="1091"/>
        <v>0.39400000000023994</v>
      </c>
      <c r="I994" s="7">
        <f t="shared" si="1091"/>
        <v>1.0550000000023703</v>
      </c>
      <c r="J994" s="7">
        <f t="shared" si="1091"/>
        <v>1.1530000000046701</v>
      </c>
      <c r="K994" s="7">
        <f t="shared" si="1091"/>
        <v>1.0350000000014201</v>
      </c>
      <c r="L994" s="7">
        <f t="shared" si="1091"/>
        <v>0.77699999999563008</v>
      </c>
      <c r="M994" s="7">
        <f t="shared" si="1091"/>
        <v>1.2779999999973901</v>
      </c>
      <c r="N994" s="7">
        <f t="shared" si="1091"/>
        <v>7.3090000000021007</v>
      </c>
      <c r="O994" s="7">
        <f t="shared" si="1091"/>
        <v>2.24600000000334</v>
      </c>
      <c r="P994" s="7">
        <f t="shared" si="1091"/>
        <v>1.3419999999969203</v>
      </c>
      <c r="Q994" s="7">
        <f t="shared" si="1091"/>
        <v>0</v>
      </c>
      <c r="R994" s="7">
        <f t="shared" si="1091"/>
        <v>0</v>
      </c>
      <c r="S994" s="7">
        <f t="shared" si="1091"/>
        <v>0</v>
      </c>
      <c r="T994" s="7">
        <f t="shared" si="1091"/>
        <v>0</v>
      </c>
      <c r="U994" s="7">
        <f t="shared" si="1091"/>
        <v>0</v>
      </c>
      <c r="V994" s="7">
        <f t="shared" si="1091"/>
        <v>0</v>
      </c>
      <c r="W994" s="7">
        <f t="shared" si="1091"/>
        <v>0</v>
      </c>
      <c r="X994" s="7">
        <f t="shared" si="1091"/>
        <v>0</v>
      </c>
      <c r="Y994" s="7">
        <f t="shared" si="1091"/>
        <v>10.252578938933297</v>
      </c>
      <c r="Z994" s="7">
        <f t="shared" si="1091"/>
        <v>4.2339999999977991</v>
      </c>
      <c r="AA994" s="7">
        <f t="shared" si="1091"/>
        <v>0.52299999999790003</v>
      </c>
      <c r="AB994" s="7">
        <f t="shared" si="1091"/>
        <v>0</v>
      </c>
      <c r="AC994" s="7">
        <f t="shared" si="1091"/>
        <v>0</v>
      </c>
      <c r="AD994" s="7">
        <f t="shared" si="1091"/>
        <v>0</v>
      </c>
      <c r="AE994" s="7">
        <f t="shared" si="1091"/>
        <v>0</v>
      </c>
      <c r="AF994" s="7">
        <f t="shared" si="1091"/>
        <v>0</v>
      </c>
      <c r="AG994" s="7">
        <f t="shared" si="1091"/>
        <v>0</v>
      </c>
      <c r="AH994" s="7">
        <f t="shared" si="1091"/>
        <v>0</v>
      </c>
      <c r="AI994" s="7">
        <f t="shared" si="1091"/>
        <v>0</v>
      </c>
      <c r="AJ994" s="7">
        <f t="shared" si="1091"/>
        <v>-44.246581087504602</v>
      </c>
      <c r="AK994" s="7">
        <f t="shared" si="1091"/>
        <v>-271.19347940848706</v>
      </c>
      <c r="AL994" s="7">
        <f t="shared" si="1091"/>
        <v>-5.0000000005001155E-2</v>
      </c>
      <c r="AM994" s="7">
        <f t="shared" si="1091"/>
        <v>0</v>
      </c>
      <c r="AN994" s="7">
        <f t="shared" si="1091"/>
        <v>-65.865999999995594</v>
      </c>
      <c r="AO994" s="7">
        <f t="shared" si="1091"/>
        <v>-2.3079999999982999</v>
      </c>
      <c r="AP994" s="7">
        <f t="shared" si="1091"/>
        <v>0</v>
      </c>
      <c r="AQ994" s="7">
        <f t="shared" si="1091"/>
        <v>0</v>
      </c>
      <c r="AR994" s="7">
        <f t="shared" si="1091"/>
        <v>-4.1597836286655365E-12</v>
      </c>
      <c r="AS994" s="7">
        <f t="shared" si="1091"/>
        <v>-0.11600000000077015</v>
      </c>
      <c r="AT994" s="7">
        <f t="shared" si="1091"/>
        <v>-43.182389284880102</v>
      </c>
      <c r="AU994" s="7">
        <f t="shared" si="1091"/>
        <v>-1.3399999999965102</v>
      </c>
      <c r="AV994" s="7">
        <f t="shared" si="1091"/>
        <v>-4.1602277178753866E-12</v>
      </c>
      <c r="AW994" s="7">
        <f t="shared" si="1091"/>
        <v>1.2951860199032401</v>
      </c>
      <c r="AX994" s="7">
        <f t="shared" si="1091"/>
        <v>1.8390000000009796</v>
      </c>
      <c r="AY994" s="7">
        <f t="shared" si="1091"/>
        <v>1.8340000000004797</v>
      </c>
      <c r="AZ994" s="7">
        <f t="shared" si="1091"/>
        <v>1.0599999999997598</v>
      </c>
      <c r="BA994" s="7">
        <f t="shared" si="1091"/>
        <v>1.11999999999846</v>
      </c>
      <c r="BB994" s="7">
        <f t="shared" si="1091"/>
        <v>0.96800000000386976</v>
      </c>
      <c r="BC994" s="7">
        <f t="shared" si="1091"/>
        <v>0.72499999999946008</v>
      </c>
    </row>
    <row r="995" spans="1:55" x14ac:dyDescent="0.2">
      <c r="A995" t="s">
        <v>10</v>
      </c>
      <c r="B995">
        <v>170</v>
      </c>
      <c r="C995">
        <v>2004</v>
      </c>
      <c r="D995" s="7">
        <f t="shared" ref="D995:BC995" si="1092">D956-D917</f>
        <v>0.53199999999508996</v>
      </c>
      <c r="E995" s="7">
        <f t="shared" si="1092"/>
        <v>0.48900000000244015</v>
      </c>
      <c r="F995" s="7">
        <f t="shared" si="1092"/>
        <v>0.51799999999743007</v>
      </c>
      <c r="G995" s="7">
        <f t="shared" si="1092"/>
        <v>0.43199999999756988</v>
      </c>
      <c r="H995" s="7">
        <f t="shared" si="1092"/>
        <v>0.81900000000210982</v>
      </c>
      <c r="I995" s="7">
        <f t="shared" si="1092"/>
        <v>0.13399999999923029</v>
      </c>
      <c r="J995" s="7">
        <f t="shared" si="1092"/>
        <v>0.57200000000011997</v>
      </c>
      <c r="K995" s="7">
        <f t="shared" si="1092"/>
        <v>0.68599999999943018</v>
      </c>
      <c r="L995" s="7">
        <f t="shared" si="1092"/>
        <v>0.68399999999904004</v>
      </c>
      <c r="M995" s="7">
        <f t="shared" si="1092"/>
        <v>0.53200000000547987</v>
      </c>
      <c r="N995" s="7">
        <f t="shared" si="1092"/>
        <v>0.49499999999742972</v>
      </c>
      <c r="O995" s="7">
        <f t="shared" si="1092"/>
        <v>0.92699999999604987</v>
      </c>
      <c r="P995" s="7">
        <f t="shared" si="1092"/>
        <v>0</v>
      </c>
      <c r="Q995" s="7">
        <f t="shared" si="1092"/>
        <v>0</v>
      </c>
      <c r="R995" s="7">
        <f t="shared" si="1092"/>
        <v>0</v>
      </c>
      <c r="S995" s="7">
        <f t="shared" si="1092"/>
        <v>-45.929999999998294</v>
      </c>
      <c r="T995" s="7">
        <f t="shared" si="1092"/>
        <v>-385.59600000000654</v>
      </c>
      <c r="U995" s="7">
        <f t="shared" si="1092"/>
        <v>-483.85899999999219</v>
      </c>
      <c r="V995" s="7">
        <f t="shared" si="1092"/>
        <v>0</v>
      </c>
      <c r="W995" s="7">
        <f t="shared" si="1092"/>
        <v>-393.67499999999637</v>
      </c>
      <c r="X995" s="7">
        <f t="shared" si="1092"/>
        <v>-183.91699999999969</v>
      </c>
      <c r="Y995" s="7">
        <f t="shared" si="1092"/>
        <v>-87.454999999995692</v>
      </c>
      <c r="Z995" s="7">
        <f t="shared" si="1092"/>
        <v>0</v>
      </c>
      <c r="AA995" s="7">
        <f t="shared" si="1092"/>
        <v>0</v>
      </c>
      <c r="AB995" s="7">
        <f t="shared" si="1092"/>
        <v>0</v>
      </c>
      <c r="AC995" s="7">
        <f t="shared" si="1092"/>
        <v>0</v>
      </c>
      <c r="AD995" s="7">
        <f t="shared" si="1092"/>
        <v>1.0205789389306972</v>
      </c>
      <c r="AE995" s="7">
        <f t="shared" si="1092"/>
        <v>0</v>
      </c>
      <c r="AF995" s="7">
        <f t="shared" si="1092"/>
        <v>0</v>
      </c>
      <c r="AG995" s="7">
        <f t="shared" si="1092"/>
        <v>0</v>
      </c>
      <c r="AH995" s="7">
        <f t="shared" si="1092"/>
        <v>0</v>
      </c>
      <c r="AI995" s="7">
        <f t="shared" si="1092"/>
        <v>-251.8957381222026</v>
      </c>
      <c r="AJ995" s="7">
        <f t="shared" si="1092"/>
        <v>-572.63684081672614</v>
      </c>
      <c r="AK995" s="7">
        <f t="shared" si="1092"/>
        <v>-1417.9040000000005</v>
      </c>
      <c r="AL995" s="7">
        <f t="shared" si="1092"/>
        <v>0</v>
      </c>
      <c r="AM995" s="7">
        <f t="shared" si="1092"/>
        <v>0</v>
      </c>
      <c r="AN995" s="7">
        <f t="shared" si="1092"/>
        <v>0</v>
      </c>
      <c r="AO995" s="7">
        <f t="shared" si="1092"/>
        <v>0</v>
      </c>
      <c r="AP995" s="7">
        <f t="shared" si="1092"/>
        <v>0</v>
      </c>
      <c r="AQ995" s="7">
        <f t="shared" si="1092"/>
        <v>-43.048999999999097</v>
      </c>
      <c r="AR995" s="7">
        <f t="shared" si="1092"/>
        <v>0.44157893893179967</v>
      </c>
      <c r="AS995" s="7">
        <f t="shared" si="1092"/>
        <v>0</v>
      </c>
      <c r="AT995" s="7">
        <f t="shared" si="1092"/>
        <v>9.9578938928699401E-2</v>
      </c>
      <c r="AU995" s="7">
        <f t="shared" si="1092"/>
        <v>1.6749999999945793</v>
      </c>
      <c r="AV995" s="7">
        <f t="shared" si="1092"/>
        <v>2.8369999999984898</v>
      </c>
      <c r="AW995" s="7">
        <f t="shared" si="1092"/>
        <v>2.1889999999984893</v>
      </c>
      <c r="AX995" s="7">
        <f t="shared" si="1092"/>
        <v>2.3870000000003593</v>
      </c>
      <c r="AY995" s="7">
        <f t="shared" si="1092"/>
        <v>1.8580000000064105</v>
      </c>
      <c r="AZ995" s="7">
        <f t="shared" si="1092"/>
        <v>1.8399999999985797</v>
      </c>
      <c r="BA995" s="7">
        <f t="shared" si="1092"/>
        <v>0.32699999999541962</v>
      </c>
      <c r="BB995" s="7">
        <f t="shared" si="1092"/>
        <v>4.0040000000039209</v>
      </c>
      <c r="BC995" s="7">
        <f t="shared" si="1092"/>
        <v>3.0829999999996298</v>
      </c>
    </row>
    <row r="996" spans="1:55" x14ac:dyDescent="0.2">
      <c r="A996" t="s">
        <v>10</v>
      </c>
      <c r="B996">
        <v>170</v>
      </c>
      <c r="C996">
        <v>2005</v>
      </c>
      <c r="D996" s="7">
        <f t="shared" ref="D996:BC996" si="1093">D957-D918</f>
        <v>1.9740000000019804</v>
      </c>
      <c r="E996" s="7">
        <f t="shared" si="1093"/>
        <v>1.5530000000040398</v>
      </c>
      <c r="F996" s="7">
        <f t="shared" si="1093"/>
        <v>0</v>
      </c>
      <c r="G996" s="7">
        <f t="shared" si="1093"/>
        <v>2.0925789389422995</v>
      </c>
      <c r="H996" s="7">
        <f t="shared" si="1093"/>
        <v>4.4460000000014306</v>
      </c>
      <c r="I996" s="7">
        <f t="shared" si="1093"/>
        <v>3.7880000000056597</v>
      </c>
      <c r="J996" s="7">
        <f t="shared" si="1093"/>
        <v>2.60800000000018</v>
      </c>
      <c r="K996" s="7">
        <f t="shared" si="1093"/>
        <v>1.9650000000027501</v>
      </c>
      <c r="L996" s="7">
        <f t="shared" si="1093"/>
        <v>1.5599999999976801</v>
      </c>
      <c r="M996" s="7">
        <f t="shared" si="1093"/>
        <v>1.2999999999997902</v>
      </c>
      <c r="N996" s="7">
        <f t="shared" si="1093"/>
        <v>1.3520000000010204</v>
      </c>
      <c r="O996" s="7">
        <f t="shared" si="1093"/>
        <v>1.4930000000042898</v>
      </c>
      <c r="P996" s="7">
        <f t="shared" si="1093"/>
        <v>0</v>
      </c>
      <c r="Q996" s="7">
        <f t="shared" si="1093"/>
        <v>0</v>
      </c>
      <c r="R996" s="7">
        <f t="shared" si="1093"/>
        <v>0</v>
      </c>
      <c r="S996" s="7">
        <f t="shared" si="1093"/>
        <v>0</v>
      </c>
      <c r="T996" s="7">
        <f t="shared" si="1093"/>
        <v>0</v>
      </c>
      <c r="U996" s="7">
        <f t="shared" si="1093"/>
        <v>-34.032999999992697</v>
      </c>
      <c r="V996" s="7">
        <f t="shared" si="1093"/>
        <v>0</v>
      </c>
      <c r="W996" s="7">
        <f t="shared" si="1093"/>
        <v>0</v>
      </c>
      <c r="X996" s="7">
        <f t="shared" si="1093"/>
        <v>0</v>
      </c>
      <c r="Y996" s="7">
        <f t="shared" si="1093"/>
        <v>0</v>
      </c>
      <c r="Z996" s="7">
        <f t="shared" si="1093"/>
        <v>15.943578938938401</v>
      </c>
      <c r="AA996" s="7">
        <f t="shared" si="1093"/>
        <v>2.2089999999995058</v>
      </c>
      <c r="AB996" s="7">
        <f t="shared" si="1093"/>
        <v>0</v>
      </c>
      <c r="AC996" s="7">
        <f t="shared" si="1093"/>
        <v>0</v>
      </c>
      <c r="AD996" s="7">
        <f t="shared" si="1093"/>
        <v>0</v>
      </c>
      <c r="AE996" s="7">
        <f t="shared" si="1093"/>
        <v>0</v>
      </c>
      <c r="AF996" s="7">
        <f t="shared" si="1093"/>
        <v>0</v>
      </c>
      <c r="AG996" s="7">
        <f t="shared" si="1093"/>
        <v>0</v>
      </c>
      <c r="AH996" s="7">
        <f t="shared" si="1093"/>
        <v>0</v>
      </c>
      <c r="AI996" s="7">
        <f t="shared" si="1093"/>
        <v>0</v>
      </c>
      <c r="AJ996" s="7">
        <f t="shared" si="1093"/>
        <v>0</v>
      </c>
      <c r="AK996" s="7">
        <f t="shared" si="1093"/>
        <v>-63.346000000001993</v>
      </c>
      <c r="AL996" s="7">
        <f t="shared" si="1093"/>
        <v>-43.152000000005998</v>
      </c>
      <c r="AM996" s="7">
        <f t="shared" si="1093"/>
        <v>-355.85438630964268</v>
      </c>
      <c r="AN996" s="7">
        <f t="shared" si="1093"/>
        <v>-1388.066892457176</v>
      </c>
      <c r="AO996" s="7">
        <f t="shared" si="1093"/>
        <v>-759.05861095859882</v>
      </c>
      <c r="AP996" s="7">
        <f t="shared" si="1093"/>
        <v>-351.51068950668918</v>
      </c>
      <c r="AQ996" s="7">
        <f t="shared" si="1093"/>
        <v>0</v>
      </c>
      <c r="AR996" s="7">
        <f t="shared" si="1093"/>
        <v>5.9965789389373008</v>
      </c>
      <c r="AS996" s="7">
        <f t="shared" si="1093"/>
        <v>1.5829999999966979</v>
      </c>
      <c r="AT996" s="7">
        <f t="shared" si="1093"/>
        <v>3.8279999999992</v>
      </c>
      <c r="AU996" s="7">
        <f t="shared" si="1093"/>
        <v>3.3429999999935003</v>
      </c>
      <c r="AV996" s="7">
        <f t="shared" si="1093"/>
        <v>4.50400000000805</v>
      </c>
      <c r="AW996" s="7">
        <f t="shared" si="1093"/>
        <v>3.4630000000033796</v>
      </c>
      <c r="AX996" s="7">
        <f t="shared" si="1093"/>
        <v>2.9650000000079402</v>
      </c>
      <c r="AY996" s="7">
        <f t="shared" si="1093"/>
        <v>2.2269999999937493</v>
      </c>
      <c r="AZ996" s="7">
        <f t="shared" si="1093"/>
        <v>1.91200000000494</v>
      </c>
      <c r="BA996" s="7">
        <f t="shared" si="1093"/>
        <v>1.5430000000061703</v>
      </c>
      <c r="BB996" s="7">
        <f t="shared" si="1093"/>
        <v>1.5279999999932303</v>
      </c>
      <c r="BC996" s="7">
        <f t="shared" si="1093"/>
        <v>1.2369999999964403</v>
      </c>
    </row>
    <row r="997" spans="1:55" x14ac:dyDescent="0.2">
      <c r="A997" t="s">
        <v>10</v>
      </c>
      <c r="B997">
        <v>170</v>
      </c>
      <c r="C997">
        <v>2006</v>
      </c>
      <c r="D997" s="7">
        <f t="shared" ref="D997:BC997" si="1094">D958-D919</f>
        <v>1.8470000000067697</v>
      </c>
      <c r="E997" s="7">
        <f t="shared" si="1094"/>
        <v>2.5279999999932299</v>
      </c>
      <c r="F997" s="7">
        <f t="shared" si="1094"/>
        <v>2.8720000000030304</v>
      </c>
      <c r="G997" s="7">
        <f t="shared" si="1094"/>
        <v>3.0919999999969097</v>
      </c>
      <c r="H997" s="7">
        <f t="shared" si="1094"/>
        <v>2.4960000000054201</v>
      </c>
      <c r="I997" s="7">
        <f t="shared" si="1094"/>
        <v>2.1240000000034303</v>
      </c>
      <c r="J997" s="7">
        <f t="shared" si="1094"/>
        <v>1.7849999999962201</v>
      </c>
      <c r="K997" s="7">
        <f t="shared" si="1094"/>
        <v>1.3759999999976</v>
      </c>
      <c r="L997" s="7">
        <f t="shared" si="1094"/>
        <v>1.0839999999973702</v>
      </c>
      <c r="M997" s="7">
        <f t="shared" si="1094"/>
        <v>0</v>
      </c>
      <c r="N997" s="7">
        <f t="shared" si="1094"/>
        <v>4.1602277178753866E-12</v>
      </c>
      <c r="O997" s="7">
        <f t="shared" si="1094"/>
        <v>0</v>
      </c>
      <c r="P997" s="7">
        <f t="shared" si="1094"/>
        <v>0</v>
      </c>
      <c r="Q997" s="7">
        <f t="shared" si="1094"/>
        <v>0</v>
      </c>
      <c r="R997" s="7">
        <f t="shared" si="1094"/>
        <v>-13.806999999996499</v>
      </c>
      <c r="S997" s="7">
        <f t="shared" si="1094"/>
        <v>-34.935000000007108</v>
      </c>
      <c r="T997" s="7">
        <f t="shared" si="1094"/>
        <v>-45.496999999997897</v>
      </c>
      <c r="U997" s="7">
        <f t="shared" si="1094"/>
        <v>0</v>
      </c>
      <c r="V997" s="7">
        <f t="shared" si="1094"/>
        <v>0</v>
      </c>
      <c r="W997" s="7">
        <f t="shared" si="1094"/>
        <v>0</v>
      </c>
      <c r="X997" s="7">
        <f t="shared" si="1094"/>
        <v>8.3695789389399948</v>
      </c>
      <c r="Y997" s="7">
        <f t="shared" si="1094"/>
        <v>1.3209999999963031</v>
      </c>
      <c r="Z997" s="7">
        <f t="shared" si="1094"/>
        <v>4.4649999999965004</v>
      </c>
      <c r="AA997" s="7">
        <f t="shared" si="1094"/>
        <v>18.212999999998203</v>
      </c>
      <c r="AB997" s="7">
        <f t="shared" si="1094"/>
        <v>19.357752250615007</v>
      </c>
      <c r="AC997" s="7">
        <f t="shared" si="1094"/>
        <v>9.158999999993398</v>
      </c>
      <c r="AD997" s="7">
        <f t="shared" si="1094"/>
        <v>5.6739999999949049</v>
      </c>
      <c r="AE997" s="7">
        <f t="shared" si="1094"/>
        <v>0</v>
      </c>
      <c r="AF997" s="7">
        <f t="shared" si="1094"/>
        <v>0</v>
      </c>
      <c r="AG997" s="7">
        <f t="shared" si="1094"/>
        <v>0</v>
      </c>
      <c r="AH997" s="7">
        <f t="shared" si="1094"/>
        <v>0</v>
      </c>
      <c r="AI997" s="7">
        <f t="shared" si="1094"/>
        <v>0</v>
      </c>
      <c r="AJ997" s="7">
        <f t="shared" si="1094"/>
        <v>0</v>
      </c>
      <c r="AK997" s="7">
        <f t="shared" si="1094"/>
        <v>0</v>
      </c>
      <c r="AL997" s="7">
        <f t="shared" si="1094"/>
        <v>0</v>
      </c>
      <c r="AM997" s="7">
        <f t="shared" si="1094"/>
        <v>0</v>
      </c>
      <c r="AN997" s="7">
        <f t="shared" si="1094"/>
        <v>2.0801138589376933E-12</v>
      </c>
      <c r="AO997" s="7">
        <f t="shared" si="1094"/>
        <v>0</v>
      </c>
      <c r="AP997" s="7">
        <f t="shared" si="1094"/>
        <v>-19.876000000001703</v>
      </c>
      <c r="AQ997" s="7">
        <f t="shared" si="1094"/>
        <v>-1.5660000000040899</v>
      </c>
      <c r="AR997" s="7">
        <f t="shared" si="1094"/>
        <v>0.44257893892940015</v>
      </c>
      <c r="AS997" s="7">
        <f t="shared" si="1094"/>
        <v>0.49300000000325017</v>
      </c>
      <c r="AT997" s="7">
        <f t="shared" si="1094"/>
        <v>0.53699999999869963</v>
      </c>
      <c r="AU997" s="7">
        <f t="shared" si="1094"/>
        <v>1.0579999999910297</v>
      </c>
      <c r="AV997" s="7">
        <f t="shared" si="1094"/>
        <v>20.874000000007591</v>
      </c>
      <c r="AW997" s="7">
        <f t="shared" si="1094"/>
        <v>22.2070000000001</v>
      </c>
      <c r="AX997" s="7">
        <f t="shared" si="1094"/>
        <v>7.7919999999981986</v>
      </c>
      <c r="AY997" s="7">
        <f t="shared" si="1094"/>
        <v>5.6019999999999985</v>
      </c>
      <c r="AZ997" s="7">
        <f t="shared" si="1094"/>
        <v>3.2419999999973301</v>
      </c>
      <c r="BA997" s="7">
        <f t="shared" si="1094"/>
        <v>3.7249999999954291</v>
      </c>
      <c r="BB997" s="7">
        <f t="shared" si="1094"/>
        <v>2.9379999999935995</v>
      </c>
      <c r="BC997" s="7">
        <f t="shared" si="1094"/>
        <v>1.2479999999968601</v>
      </c>
    </row>
    <row r="998" spans="1:55" x14ac:dyDescent="0.2">
      <c r="A998" t="s">
        <v>10</v>
      </c>
      <c r="B998">
        <v>170</v>
      </c>
      <c r="C998">
        <v>2007</v>
      </c>
      <c r="D998" s="7">
        <f t="shared" ref="D998:BC998" si="1095">D959-D920</f>
        <v>1.1590000000058898</v>
      </c>
      <c r="E998" s="7">
        <f t="shared" si="1095"/>
        <v>2.2090000000046399</v>
      </c>
      <c r="F998" s="7">
        <f t="shared" si="1095"/>
        <v>2.2200000000011699</v>
      </c>
      <c r="G998" s="7">
        <f t="shared" si="1095"/>
        <v>1.9740000000061402</v>
      </c>
      <c r="H998" s="7">
        <f t="shared" si="1095"/>
        <v>1.6389999999976599</v>
      </c>
      <c r="I998" s="7">
        <f t="shared" si="1095"/>
        <v>1.38799999999797</v>
      </c>
      <c r="J998" s="7">
        <f t="shared" si="1095"/>
        <v>1.2380000000006799</v>
      </c>
      <c r="K998" s="7">
        <f t="shared" si="1095"/>
        <v>1.2439999999956601</v>
      </c>
      <c r="L998" s="7">
        <f t="shared" si="1095"/>
        <v>0.91900000000480975</v>
      </c>
      <c r="M998" s="7">
        <f t="shared" si="1095"/>
        <v>0</v>
      </c>
      <c r="N998" s="7">
        <f t="shared" si="1095"/>
        <v>0</v>
      </c>
      <c r="O998" s="7">
        <f t="shared" si="1095"/>
        <v>0</v>
      </c>
      <c r="P998" s="7">
        <f t="shared" si="1095"/>
        <v>0</v>
      </c>
      <c r="Q998" s="7">
        <f t="shared" si="1095"/>
        <v>0</v>
      </c>
      <c r="R998" s="7">
        <f t="shared" si="1095"/>
        <v>0</v>
      </c>
      <c r="S998" s="7">
        <f t="shared" si="1095"/>
        <v>0</v>
      </c>
      <c r="T998" s="7">
        <f t="shared" si="1095"/>
        <v>0</v>
      </c>
      <c r="U998" s="7">
        <f t="shared" si="1095"/>
        <v>0</v>
      </c>
      <c r="V998" s="7">
        <f t="shared" si="1095"/>
        <v>0</v>
      </c>
      <c r="W998" s="7">
        <f t="shared" si="1095"/>
        <v>0</v>
      </c>
      <c r="X998" s="7">
        <f t="shared" si="1095"/>
        <v>0</v>
      </c>
      <c r="Y998" s="7">
        <f t="shared" si="1095"/>
        <v>0</v>
      </c>
      <c r="Z998" s="7">
        <f t="shared" si="1095"/>
        <v>2.7445789389295996</v>
      </c>
      <c r="AA998" s="7">
        <f t="shared" si="1095"/>
        <v>0</v>
      </c>
      <c r="AB998" s="7">
        <f t="shared" si="1095"/>
        <v>0</v>
      </c>
      <c r="AC998" s="7">
        <f t="shared" si="1095"/>
        <v>0</v>
      </c>
      <c r="AD998" s="7">
        <f t="shared" si="1095"/>
        <v>0</v>
      </c>
      <c r="AE998" s="7">
        <f t="shared" si="1095"/>
        <v>0</v>
      </c>
      <c r="AF998" s="7">
        <f t="shared" si="1095"/>
        <v>0</v>
      </c>
      <c r="AG998" s="7">
        <f t="shared" si="1095"/>
        <v>0</v>
      </c>
      <c r="AH998" s="7">
        <f t="shared" si="1095"/>
        <v>-52.0665905745457</v>
      </c>
      <c r="AI998" s="7">
        <f t="shared" si="1095"/>
        <v>-56.453999999992703</v>
      </c>
      <c r="AJ998" s="7">
        <f t="shared" si="1095"/>
        <v>-3.0029999999990489</v>
      </c>
      <c r="AK998" s="7">
        <f t="shared" si="1095"/>
        <v>-0.58500000000224972</v>
      </c>
      <c r="AL998" s="7">
        <f t="shared" si="1095"/>
        <v>-37.111000000000296</v>
      </c>
      <c r="AM998" s="7">
        <f t="shared" si="1095"/>
        <v>-77.928996747444003</v>
      </c>
      <c r="AN998" s="7">
        <f t="shared" si="1095"/>
        <v>-4.1602277178753866E-12</v>
      </c>
      <c r="AO998" s="7">
        <f t="shared" si="1095"/>
        <v>0</v>
      </c>
      <c r="AP998" s="7">
        <f t="shared" si="1095"/>
        <v>0</v>
      </c>
      <c r="AQ998" s="7">
        <f t="shared" si="1095"/>
        <v>-7.2000000004280196E-2</v>
      </c>
      <c r="AR998" s="7">
        <f t="shared" si="1095"/>
        <v>-5.5280000000077703</v>
      </c>
      <c r="AS998" s="7">
        <f t="shared" si="1095"/>
        <v>-1.8186878062945002</v>
      </c>
      <c r="AT998" s="7">
        <f t="shared" si="1095"/>
        <v>-475.96900000000653</v>
      </c>
      <c r="AU998" s="7">
        <f t="shared" si="1095"/>
        <v>-2.1929999999951395</v>
      </c>
      <c r="AV998" s="7">
        <f t="shared" si="1095"/>
        <v>2.7855789389415904</v>
      </c>
      <c r="AW998" s="7">
        <f t="shared" si="1095"/>
        <v>2.2889999999949504</v>
      </c>
      <c r="AX998" s="7">
        <f t="shared" si="1095"/>
        <v>2.1469999999920093</v>
      </c>
      <c r="AY998" s="7">
        <f t="shared" si="1095"/>
        <v>2.1120000000040995</v>
      </c>
      <c r="AZ998" s="7">
        <f t="shared" si="1095"/>
        <v>1.6920000000037705</v>
      </c>
      <c r="BA998" s="7">
        <f t="shared" si="1095"/>
        <v>2.45200000000685</v>
      </c>
      <c r="BB998" s="7">
        <f t="shared" si="1095"/>
        <v>1.8989999999934497</v>
      </c>
      <c r="BC998" s="7">
        <f t="shared" si="1095"/>
        <v>1.5149999999966801</v>
      </c>
    </row>
    <row r="999" spans="1:55" x14ac:dyDescent="0.2">
      <c r="A999" t="s">
        <v>10</v>
      </c>
      <c r="B999">
        <v>170</v>
      </c>
      <c r="C999">
        <v>2008</v>
      </c>
      <c r="D999" s="7">
        <f t="shared" ref="D999:BC999" si="1096">D960-D921</f>
        <v>1.1539999999991601</v>
      </c>
      <c r="E999" s="7">
        <f t="shared" si="1096"/>
        <v>1.0190000000064701</v>
      </c>
      <c r="F999" s="7">
        <f t="shared" si="1096"/>
        <v>0.96599999999515984</v>
      </c>
      <c r="G999" s="7">
        <f t="shared" si="1096"/>
        <v>0.93600000000358996</v>
      </c>
      <c r="H999" s="7">
        <f t="shared" si="1096"/>
        <v>0.81999999999659012</v>
      </c>
      <c r="I999" s="7">
        <f t="shared" si="1096"/>
        <v>0.5380000000004701</v>
      </c>
      <c r="J999" s="7">
        <f t="shared" si="1096"/>
        <v>0.59499999999285014</v>
      </c>
      <c r="K999" s="7">
        <f t="shared" si="1096"/>
        <v>1.47799999999551</v>
      </c>
      <c r="L999" s="7">
        <f t="shared" si="1096"/>
        <v>1.5749999999991697</v>
      </c>
      <c r="M999" s="7">
        <f t="shared" si="1096"/>
        <v>1.2590000000033901</v>
      </c>
      <c r="N999" s="7">
        <f t="shared" si="1096"/>
        <v>0.9800000000021698</v>
      </c>
      <c r="O999" s="7">
        <f t="shared" si="1096"/>
        <v>0.80300000000092009</v>
      </c>
      <c r="P999" s="7">
        <f t="shared" si="1096"/>
        <v>0.31700000000273698</v>
      </c>
      <c r="Q999" s="7">
        <f t="shared" si="1096"/>
        <v>0</v>
      </c>
      <c r="R999" s="7">
        <f t="shared" si="1096"/>
        <v>0</v>
      </c>
      <c r="S999" s="7">
        <f t="shared" si="1096"/>
        <v>0</v>
      </c>
      <c r="T999" s="7">
        <f t="shared" si="1096"/>
        <v>0</v>
      </c>
      <c r="U999" s="7">
        <f t="shared" si="1096"/>
        <v>0</v>
      </c>
      <c r="V999" s="7">
        <f t="shared" si="1096"/>
        <v>-9.7420000000067013</v>
      </c>
      <c r="W999" s="7">
        <f t="shared" si="1096"/>
        <v>0</v>
      </c>
      <c r="X999" s="7">
        <f t="shared" si="1096"/>
        <v>16.968578938935806</v>
      </c>
      <c r="Y999" s="7">
        <f t="shared" si="1096"/>
        <v>21.515999999993909</v>
      </c>
      <c r="Z999" s="7">
        <f t="shared" si="1096"/>
        <v>13.153999999997097</v>
      </c>
      <c r="AA999" s="7">
        <f t="shared" si="1096"/>
        <v>12.599999999995397</v>
      </c>
      <c r="AB999" s="7">
        <f t="shared" si="1096"/>
        <v>25.105752250611495</v>
      </c>
      <c r="AC999" s="7">
        <f t="shared" si="1096"/>
        <v>34.152999999995309</v>
      </c>
      <c r="AD999" s="7">
        <f t="shared" si="1096"/>
        <v>32.141000000003302</v>
      </c>
      <c r="AE999" s="7">
        <f t="shared" si="1096"/>
        <v>17.450000000007499</v>
      </c>
      <c r="AF999" s="7">
        <f t="shared" si="1096"/>
        <v>2.775000000006699</v>
      </c>
      <c r="AG999" s="7">
        <f t="shared" si="1096"/>
        <v>0</v>
      </c>
      <c r="AH999" s="7">
        <f t="shared" si="1096"/>
        <v>0</v>
      </c>
      <c r="AI999" s="7">
        <f t="shared" si="1096"/>
        <v>0</v>
      </c>
      <c r="AJ999" s="7">
        <f t="shared" si="1096"/>
        <v>0</v>
      </c>
      <c r="AK999" s="7">
        <f t="shared" si="1096"/>
        <v>0</v>
      </c>
      <c r="AL999" s="7">
        <f t="shared" si="1096"/>
        <v>0</v>
      </c>
      <c r="AM999" s="7">
        <f t="shared" si="1096"/>
        <v>0</v>
      </c>
      <c r="AN999" s="7">
        <f t="shared" si="1096"/>
        <v>0</v>
      </c>
      <c r="AO999" s="7">
        <f t="shared" si="1096"/>
        <v>0</v>
      </c>
      <c r="AP999" s="7">
        <f t="shared" si="1096"/>
        <v>0</v>
      </c>
      <c r="AQ999" s="7">
        <f t="shared" si="1096"/>
        <v>0</v>
      </c>
      <c r="AR999" s="7">
        <f t="shared" si="1096"/>
        <v>9.0578938931489716E-2</v>
      </c>
      <c r="AS999" s="7">
        <f t="shared" si="1096"/>
        <v>0.30900000000422967</v>
      </c>
      <c r="AT999" s="7">
        <f t="shared" si="1096"/>
        <v>0.12900000000704992</v>
      </c>
      <c r="AU999" s="7">
        <f t="shared" si="1096"/>
        <v>0.99199999999420996</v>
      </c>
      <c r="AV999" s="7">
        <f t="shared" si="1096"/>
        <v>1.9219999999965802</v>
      </c>
      <c r="AW999" s="7">
        <f t="shared" si="1096"/>
        <v>1.5599999999914296</v>
      </c>
      <c r="AX999" s="7">
        <f t="shared" si="1096"/>
        <v>2.7859999999938196</v>
      </c>
      <c r="AY999" s="7">
        <f t="shared" si="1096"/>
        <v>2.22400000000302</v>
      </c>
      <c r="AZ999" s="7">
        <f t="shared" si="1096"/>
        <v>2.0000000000041598</v>
      </c>
      <c r="BA999" s="7">
        <f t="shared" si="1096"/>
        <v>1.0920000000052301</v>
      </c>
      <c r="BB999" s="7">
        <f t="shared" si="1096"/>
        <v>0.77700000000082992</v>
      </c>
      <c r="BC999" s="7">
        <f t="shared" si="1096"/>
        <v>0.96899999999822994</v>
      </c>
    </row>
    <row r="1000" spans="1:55" x14ac:dyDescent="0.2">
      <c r="A1000" t="s">
        <v>10</v>
      </c>
      <c r="B1000">
        <v>170</v>
      </c>
      <c r="C1000">
        <v>2009</v>
      </c>
      <c r="D1000" s="7">
        <f t="shared" ref="D1000:BC1000" si="1097">D961-D922</f>
        <v>1.0099999999968501</v>
      </c>
      <c r="E1000" s="7">
        <f t="shared" si="1097"/>
        <v>1.3060000000051701</v>
      </c>
      <c r="F1000" s="7">
        <f t="shared" si="1097"/>
        <v>0.93699999999912986</v>
      </c>
      <c r="G1000" s="7">
        <f t="shared" si="1097"/>
        <v>0.86299999999755994</v>
      </c>
      <c r="H1000" s="7">
        <f t="shared" si="1097"/>
        <v>0.92399999999699012</v>
      </c>
      <c r="I1000" s="7">
        <f t="shared" si="1097"/>
        <v>0.84899999999678011</v>
      </c>
      <c r="J1000" s="7">
        <f t="shared" si="1097"/>
        <v>0.71099999999777008</v>
      </c>
      <c r="K1000" s="7">
        <f t="shared" si="1097"/>
        <v>0.67100000000520987</v>
      </c>
      <c r="L1000" s="7">
        <f t="shared" si="1097"/>
        <v>0.79500000000136994</v>
      </c>
      <c r="M1000" s="7">
        <f t="shared" si="1097"/>
        <v>0.83100000000038987</v>
      </c>
      <c r="N1000" s="7">
        <f t="shared" si="1097"/>
        <v>0.73900000000659016</v>
      </c>
      <c r="O1000" s="7">
        <f t="shared" si="1097"/>
        <v>6.2398974876032298E-12</v>
      </c>
      <c r="P1000" s="7">
        <f t="shared" si="1097"/>
        <v>0</v>
      </c>
      <c r="Q1000" s="7">
        <f t="shared" si="1097"/>
        <v>0</v>
      </c>
      <c r="R1000" s="7">
        <f t="shared" si="1097"/>
        <v>0</v>
      </c>
      <c r="S1000" s="7">
        <f t="shared" si="1097"/>
        <v>-14.124999999997899</v>
      </c>
      <c r="T1000" s="7">
        <f t="shared" si="1097"/>
        <v>-40.664999999996795</v>
      </c>
      <c r="U1000" s="7">
        <f t="shared" si="1097"/>
        <v>-77.4350000000004</v>
      </c>
      <c r="V1000" s="7">
        <f t="shared" si="1097"/>
        <v>-464.66900000000368</v>
      </c>
      <c r="W1000" s="7">
        <f t="shared" si="1097"/>
        <v>-449.68599999999202</v>
      </c>
      <c r="X1000" s="7">
        <f t="shared" si="1097"/>
        <v>0</v>
      </c>
      <c r="Y1000" s="7">
        <f t="shared" si="1097"/>
        <v>6.9115789389402025</v>
      </c>
      <c r="Z1000" s="7">
        <f t="shared" si="1097"/>
        <v>3.9780000000059061</v>
      </c>
      <c r="AA1000" s="7">
        <f t="shared" si="1097"/>
        <v>0</v>
      </c>
      <c r="AB1000" s="7">
        <f t="shared" si="1097"/>
        <v>0.57757893893140277</v>
      </c>
      <c r="AC1000" s="7">
        <f t="shared" si="1097"/>
        <v>0</v>
      </c>
      <c r="AD1000" s="7">
        <f t="shared" si="1097"/>
        <v>0</v>
      </c>
      <c r="AE1000" s="7">
        <f t="shared" si="1097"/>
        <v>0</v>
      </c>
      <c r="AF1000" s="7">
        <f t="shared" si="1097"/>
        <v>0</v>
      </c>
      <c r="AG1000" s="7">
        <f t="shared" si="1097"/>
        <v>0</v>
      </c>
      <c r="AH1000" s="7">
        <f t="shared" si="1097"/>
        <v>0</v>
      </c>
      <c r="AI1000" s="7">
        <f t="shared" si="1097"/>
        <v>0</v>
      </c>
      <c r="AJ1000" s="7">
        <f t="shared" si="1097"/>
        <v>-85.939364221712395</v>
      </c>
      <c r="AK1000" s="7">
        <f t="shared" si="1097"/>
        <v>-936.2907936273939</v>
      </c>
      <c r="AL1000" s="7">
        <f t="shared" si="1097"/>
        <v>-558.82599999999968</v>
      </c>
      <c r="AM1000" s="7">
        <f t="shared" si="1097"/>
        <v>-218.0421455772611</v>
      </c>
      <c r="AN1000" s="7">
        <f t="shared" si="1097"/>
        <v>-1.3920000000029393</v>
      </c>
      <c r="AO1000" s="7">
        <f t="shared" si="1097"/>
        <v>-154.7075276587091</v>
      </c>
      <c r="AP1000" s="7">
        <f t="shared" si="1097"/>
        <v>-37.006460438515823</v>
      </c>
      <c r="AQ1000" s="7">
        <f t="shared" si="1097"/>
        <v>-9.1999999995880266E-2</v>
      </c>
      <c r="AR1000" s="7">
        <f t="shared" si="1097"/>
        <v>-4.1597836286655365E-12</v>
      </c>
      <c r="AS1000" s="7">
        <f t="shared" si="1097"/>
        <v>-6.0000000003910259E-2</v>
      </c>
      <c r="AT1000" s="7">
        <f t="shared" si="1097"/>
        <v>-5.9800000000021294</v>
      </c>
      <c r="AU1000" s="7">
        <f t="shared" si="1097"/>
        <v>-2.9518663255161597</v>
      </c>
      <c r="AV1000" s="7">
        <f t="shared" si="1097"/>
        <v>4.0935789389419508</v>
      </c>
      <c r="AW1000" s="7">
        <f t="shared" si="1097"/>
        <v>3.8020000000074798</v>
      </c>
      <c r="AX1000" s="7">
        <f t="shared" si="1097"/>
        <v>2.7990000000084203</v>
      </c>
      <c r="AY1000" s="7">
        <f t="shared" si="1097"/>
        <v>2.07099999999524</v>
      </c>
      <c r="AZ1000" s="7">
        <f t="shared" si="1097"/>
        <v>1.39499999999784</v>
      </c>
      <c r="BA1000" s="7">
        <f t="shared" si="1097"/>
        <v>1.3480000000002197</v>
      </c>
      <c r="BB1000" s="7">
        <f t="shared" si="1097"/>
        <v>1.7629999999927795</v>
      </c>
      <c r="BC1000" s="7">
        <f t="shared" si="1097"/>
        <v>1.6410000000032596</v>
      </c>
    </row>
    <row r="1001" spans="1:55" x14ac:dyDescent="0.2">
      <c r="A1001" t="s">
        <v>10</v>
      </c>
      <c r="B1001">
        <v>170</v>
      </c>
      <c r="C1001">
        <v>2010</v>
      </c>
      <c r="D1001" s="7">
        <f t="shared" ref="D1001:BC1001" si="1098">D962-D923</f>
        <v>1.4669999999948398</v>
      </c>
      <c r="E1001" s="7">
        <f t="shared" si="1098"/>
        <v>1.4589999999963297</v>
      </c>
      <c r="F1001" s="7">
        <f t="shared" si="1098"/>
        <v>1.1570000000065201</v>
      </c>
      <c r="G1001" s="7">
        <f t="shared" si="1098"/>
        <v>1.0849999999970399</v>
      </c>
      <c r="H1001" s="7">
        <f t="shared" si="1098"/>
        <v>0.97900000000766974</v>
      </c>
      <c r="I1001" s="7">
        <f t="shared" si="1098"/>
        <v>0.84999999999750986</v>
      </c>
      <c r="J1001" s="7">
        <f t="shared" si="1098"/>
        <v>0.76400000000493984</v>
      </c>
      <c r="K1001" s="7">
        <f t="shared" si="1098"/>
        <v>0.82199999999908013</v>
      </c>
      <c r="L1001" s="7">
        <f t="shared" si="1098"/>
        <v>1.10800000000434</v>
      </c>
      <c r="M1001" s="7">
        <f t="shared" si="1098"/>
        <v>1.0090000000065198</v>
      </c>
      <c r="N1001" s="7">
        <f t="shared" si="1098"/>
        <v>1.0179999999943099</v>
      </c>
      <c r="O1001" s="7">
        <f t="shared" si="1098"/>
        <v>0.83299999999561014</v>
      </c>
      <c r="P1001" s="7">
        <f t="shared" si="1098"/>
        <v>6.2398974876032298E-12</v>
      </c>
      <c r="Q1001" s="7">
        <f t="shared" si="1098"/>
        <v>0</v>
      </c>
      <c r="R1001" s="7">
        <f t="shared" si="1098"/>
        <v>0</v>
      </c>
      <c r="S1001" s="7">
        <f t="shared" si="1098"/>
        <v>-2.6440000000044002</v>
      </c>
      <c r="T1001" s="7">
        <f t="shared" si="1098"/>
        <v>0</v>
      </c>
      <c r="U1001" s="7">
        <f t="shared" si="1098"/>
        <v>0</v>
      </c>
      <c r="V1001" s="7">
        <f t="shared" si="1098"/>
        <v>-27.472999999995</v>
      </c>
      <c r="W1001" s="7">
        <f t="shared" si="1098"/>
        <v>-55.466999999994805</v>
      </c>
      <c r="X1001" s="7">
        <f t="shared" si="1098"/>
        <v>0</v>
      </c>
      <c r="Y1001" s="7">
        <f t="shared" si="1098"/>
        <v>0</v>
      </c>
      <c r="Z1001" s="7">
        <f t="shared" si="1098"/>
        <v>0.87057893893859983</v>
      </c>
      <c r="AA1001" s="7">
        <f t="shared" si="1098"/>
        <v>5.4160000000056954</v>
      </c>
      <c r="AB1001" s="7">
        <f t="shared" si="1098"/>
        <v>25.7209999999979</v>
      </c>
      <c r="AC1001" s="7">
        <f t="shared" si="1098"/>
        <v>12.841999999999004</v>
      </c>
      <c r="AD1001" s="7">
        <f t="shared" si="1098"/>
        <v>6.4430000000065988</v>
      </c>
      <c r="AE1001" s="7">
        <f t="shared" si="1098"/>
        <v>0</v>
      </c>
      <c r="AF1001" s="7">
        <f t="shared" si="1098"/>
        <v>0</v>
      </c>
      <c r="AG1001" s="7">
        <f t="shared" si="1098"/>
        <v>0</v>
      </c>
      <c r="AH1001" s="7">
        <f t="shared" si="1098"/>
        <v>0</v>
      </c>
      <c r="AI1001" s="7">
        <f t="shared" si="1098"/>
        <v>0</v>
      </c>
      <c r="AJ1001" s="7">
        <f t="shared" si="1098"/>
        <v>0</v>
      </c>
      <c r="AK1001" s="7">
        <f t="shared" si="1098"/>
        <v>0</v>
      </c>
      <c r="AL1001" s="7">
        <f t="shared" si="1098"/>
        <v>0</v>
      </c>
      <c r="AM1001" s="7">
        <f t="shared" si="1098"/>
        <v>0</v>
      </c>
      <c r="AN1001" s="7">
        <f t="shared" si="1098"/>
        <v>0</v>
      </c>
      <c r="AO1001" s="7">
        <f t="shared" si="1098"/>
        <v>0</v>
      </c>
      <c r="AP1001" s="7">
        <f t="shared" si="1098"/>
        <v>0</v>
      </c>
      <c r="AQ1001" s="7">
        <f t="shared" si="1098"/>
        <v>2.4305789389395009</v>
      </c>
      <c r="AR1001" s="7">
        <f t="shared" si="1098"/>
        <v>1.0039999999986993</v>
      </c>
      <c r="AS1001" s="7">
        <f t="shared" si="1098"/>
        <v>0.72100000000397024</v>
      </c>
      <c r="AT1001" s="7">
        <f t="shared" si="1098"/>
        <v>0.42199999999242976</v>
      </c>
      <c r="AU1001" s="7">
        <f t="shared" si="1098"/>
        <v>0.62100000000542011</v>
      </c>
      <c r="AV1001" s="7">
        <f t="shared" si="1098"/>
        <v>2.0899999999985699</v>
      </c>
      <c r="AW1001" s="7">
        <f t="shared" si="1098"/>
        <v>4.3650000000011007</v>
      </c>
      <c r="AX1001" s="7">
        <f t="shared" si="1098"/>
        <v>3.5920000000094001</v>
      </c>
      <c r="AY1001" s="7">
        <f t="shared" si="1098"/>
        <v>3.0790000000072695</v>
      </c>
      <c r="AZ1001" s="7">
        <f t="shared" si="1098"/>
        <v>1.9700000000063596</v>
      </c>
      <c r="BA1001" s="7">
        <f t="shared" si="1098"/>
        <v>1.3239999999974099</v>
      </c>
      <c r="BB1001" s="7">
        <f t="shared" si="1098"/>
        <v>2.7280000000028002</v>
      </c>
      <c r="BC1001" s="7">
        <f t="shared" si="1098"/>
        <v>3.1600000000007604</v>
      </c>
    </row>
    <row r="1002" spans="1:55" x14ac:dyDescent="0.2">
      <c r="A1002" t="s">
        <v>10</v>
      </c>
      <c r="B1002">
        <v>170</v>
      </c>
      <c r="C1002">
        <v>2011</v>
      </c>
      <c r="D1002" s="7">
        <f t="shared" ref="D1002:BC1002" si="1099">D963-D924</f>
        <v>2.59599999999566</v>
      </c>
      <c r="E1002" s="7">
        <f t="shared" si="1099"/>
        <v>2.0989999999926301</v>
      </c>
      <c r="F1002" s="7">
        <f t="shared" si="1099"/>
        <v>1.7400000000031604</v>
      </c>
      <c r="G1002" s="7">
        <f t="shared" si="1099"/>
        <v>2.6930000000055507</v>
      </c>
      <c r="H1002" s="7">
        <f t="shared" si="1099"/>
        <v>2.5449999999941002</v>
      </c>
      <c r="I1002" s="7">
        <f t="shared" si="1099"/>
        <v>2.4420000000089703</v>
      </c>
      <c r="J1002" s="7">
        <f t="shared" si="1099"/>
        <v>1.6910000000009799</v>
      </c>
      <c r="K1002" s="7">
        <f t="shared" si="1099"/>
        <v>1.5520000000012404</v>
      </c>
      <c r="L1002" s="7">
        <f t="shared" si="1099"/>
        <v>1.5609999999983999</v>
      </c>
      <c r="M1002" s="7">
        <f t="shared" si="1099"/>
        <v>8.3097972947143717E-12</v>
      </c>
      <c r="N1002" s="7">
        <f t="shared" si="1099"/>
        <v>0</v>
      </c>
      <c r="O1002" s="7">
        <f t="shared" si="1099"/>
        <v>8.3200113465409231E-12</v>
      </c>
      <c r="P1002" s="7">
        <f t="shared" si="1099"/>
        <v>0</v>
      </c>
      <c r="Q1002" s="7">
        <f t="shared" si="1099"/>
        <v>0</v>
      </c>
      <c r="R1002" s="7">
        <f t="shared" si="1099"/>
        <v>0</v>
      </c>
      <c r="S1002" s="7">
        <f t="shared" si="1099"/>
        <v>0</v>
      </c>
      <c r="T1002" s="7">
        <f t="shared" si="1099"/>
        <v>0</v>
      </c>
      <c r="U1002" s="7">
        <f t="shared" si="1099"/>
        <v>-29.170999999996898</v>
      </c>
      <c r="V1002" s="7">
        <f t="shared" si="1099"/>
        <v>0</v>
      </c>
      <c r="W1002" s="7">
        <f t="shared" si="1099"/>
        <v>1.7675789389399981</v>
      </c>
      <c r="X1002" s="7">
        <f t="shared" si="1099"/>
        <v>9.6350000000009999</v>
      </c>
      <c r="Y1002" s="7">
        <f t="shared" si="1099"/>
        <v>10.540999999996401</v>
      </c>
      <c r="Z1002" s="7">
        <f t="shared" si="1099"/>
        <v>15.5710000000077</v>
      </c>
      <c r="AA1002" s="7">
        <f t="shared" si="1099"/>
        <v>19.813999999992205</v>
      </c>
      <c r="AB1002" s="7">
        <f t="shared" si="1099"/>
        <v>29.123752250612</v>
      </c>
      <c r="AC1002" s="7">
        <f t="shared" si="1099"/>
        <v>41.022999999995093</v>
      </c>
      <c r="AD1002" s="7">
        <f t="shared" si="1099"/>
        <v>36.329999999999693</v>
      </c>
      <c r="AE1002" s="7">
        <f t="shared" si="1099"/>
        <v>27.219000000007796</v>
      </c>
      <c r="AF1002" s="7">
        <f t="shared" si="1099"/>
        <v>22.380000000004699</v>
      </c>
      <c r="AG1002" s="7">
        <f t="shared" si="1099"/>
        <v>11.521999999997298</v>
      </c>
      <c r="AH1002" s="7">
        <f t="shared" si="1099"/>
        <v>9.2816150948044971</v>
      </c>
      <c r="AI1002" s="7">
        <f t="shared" si="1099"/>
        <v>3.7350652671339013</v>
      </c>
      <c r="AJ1002" s="7">
        <f t="shared" si="1099"/>
        <v>0</v>
      </c>
      <c r="AK1002" s="7">
        <f t="shared" si="1099"/>
        <v>0</v>
      </c>
      <c r="AL1002" s="7">
        <f t="shared" si="1099"/>
        <v>0</v>
      </c>
      <c r="AM1002" s="7">
        <f t="shared" si="1099"/>
        <v>0</v>
      </c>
      <c r="AN1002" s="7">
        <f t="shared" si="1099"/>
        <v>0</v>
      </c>
      <c r="AO1002" s="7">
        <f t="shared" si="1099"/>
        <v>0</v>
      </c>
      <c r="AP1002" s="7">
        <f t="shared" si="1099"/>
        <v>0</v>
      </c>
      <c r="AQ1002" s="7">
        <f t="shared" si="1099"/>
        <v>0.62957893892748906</v>
      </c>
      <c r="AR1002" s="7">
        <f t="shared" si="1099"/>
        <v>0.11900000000809996</v>
      </c>
      <c r="AS1002" s="7">
        <f t="shared" si="1099"/>
        <v>0.54799999998894933</v>
      </c>
      <c r="AT1002" s="7">
        <f t="shared" si="1099"/>
        <v>0</v>
      </c>
      <c r="AU1002" s="7">
        <f t="shared" si="1099"/>
        <v>1.5295789389320591</v>
      </c>
      <c r="AV1002" s="7">
        <f t="shared" si="1099"/>
        <v>2.6360000000048398</v>
      </c>
      <c r="AW1002" s="7">
        <f t="shared" si="1099"/>
        <v>2.1499999999962496</v>
      </c>
      <c r="AX1002" s="7">
        <f t="shared" si="1099"/>
        <v>1.9099999999993398</v>
      </c>
      <c r="AY1002" s="7">
        <f t="shared" si="1099"/>
        <v>2.0619999999959999</v>
      </c>
      <c r="AZ1002" s="7">
        <f t="shared" si="1099"/>
        <v>2.0490000000105102</v>
      </c>
      <c r="BA1002" s="7">
        <f t="shared" si="1099"/>
        <v>1.65099999999698</v>
      </c>
      <c r="BB1002" s="7">
        <f t="shared" si="1099"/>
        <v>1.3969999999920097</v>
      </c>
      <c r="BC1002" s="7">
        <f t="shared" si="1099"/>
        <v>0.78200000000742986</v>
      </c>
    </row>
    <row r="1003" spans="1:55" x14ac:dyDescent="0.2">
      <c r="A1003" t="s">
        <v>10</v>
      </c>
      <c r="B1003">
        <v>170</v>
      </c>
      <c r="C1003">
        <v>2012</v>
      </c>
      <c r="D1003" s="7">
        <f t="shared" ref="D1003:BC1003" si="1100">D964-D925</f>
        <v>0.86300000000586996</v>
      </c>
      <c r="E1003" s="7">
        <f t="shared" si="1100"/>
        <v>1.1730000000035403</v>
      </c>
      <c r="F1003" s="7">
        <f t="shared" si="1100"/>
        <v>1.1739999999949098</v>
      </c>
      <c r="G1003" s="7">
        <f t="shared" si="1100"/>
        <v>0.93699999999185013</v>
      </c>
      <c r="H1003" s="7">
        <f t="shared" si="1100"/>
        <v>1.1009999999961502</v>
      </c>
      <c r="I1003" s="7">
        <f t="shared" si="1100"/>
        <v>2.04799999999834</v>
      </c>
      <c r="J1003" s="7">
        <f t="shared" si="1100"/>
        <v>2.2180000000018003</v>
      </c>
      <c r="K1003" s="7">
        <f t="shared" si="1100"/>
        <v>1.6369999999951697</v>
      </c>
      <c r="L1003" s="7">
        <f t="shared" si="1100"/>
        <v>1.1859999999931998</v>
      </c>
      <c r="M1003" s="7">
        <f t="shared" si="1100"/>
        <v>1.14100000000534</v>
      </c>
      <c r="N1003" s="7">
        <f t="shared" si="1100"/>
        <v>1.4620000000099305</v>
      </c>
      <c r="O1003" s="7">
        <f t="shared" si="1100"/>
        <v>2.0590000000021504</v>
      </c>
      <c r="P1003" s="7">
        <f t="shared" si="1100"/>
        <v>2.8189999999948396</v>
      </c>
      <c r="Q1003" s="7">
        <f t="shared" si="1100"/>
        <v>0.56899999999484052</v>
      </c>
      <c r="R1003" s="7">
        <f t="shared" si="1100"/>
        <v>0</v>
      </c>
      <c r="S1003" s="7">
        <f t="shared" si="1100"/>
        <v>0</v>
      </c>
      <c r="T1003" s="7">
        <f t="shared" si="1100"/>
        <v>0</v>
      </c>
      <c r="U1003" s="7">
        <f t="shared" si="1100"/>
        <v>1.3875789389363007</v>
      </c>
      <c r="V1003" s="7">
        <f t="shared" si="1100"/>
        <v>0</v>
      </c>
      <c r="W1003" s="7">
        <f t="shared" si="1100"/>
        <v>0</v>
      </c>
      <c r="X1003" s="7">
        <f t="shared" si="1100"/>
        <v>0</v>
      </c>
      <c r="Y1003" s="7">
        <f t="shared" si="1100"/>
        <v>9.9475983006414026E-14</v>
      </c>
      <c r="Z1003" s="7">
        <f t="shared" si="1100"/>
        <v>20.295582821238597</v>
      </c>
      <c r="AA1003" s="7">
        <f t="shared" si="1100"/>
        <v>21.229000000008703</v>
      </c>
      <c r="AB1003" s="7">
        <f t="shared" si="1100"/>
        <v>34.652999999999501</v>
      </c>
      <c r="AC1003" s="7">
        <f t="shared" si="1100"/>
        <v>39.755000000004898</v>
      </c>
      <c r="AD1003" s="7">
        <f t="shared" si="1100"/>
        <v>26.482000000001605</v>
      </c>
      <c r="AE1003" s="7">
        <f t="shared" si="1100"/>
        <v>15.429000000012095</v>
      </c>
      <c r="AF1003" s="7">
        <f t="shared" si="1100"/>
        <v>8.9780000000111002</v>
      </c>
      <c r="AG1003" s="7">
        <f t="shared" si="1100"/>
        <v>0.12000000000359989</v>
      </c>
      <c r="AH1003" s="7">
        <f t="shared" si="1100"/>
        <v>0</v>
      </c>
      <c r="AI1003" s="7">
        <f t="shared" si="1100"/>
        <v>0</v>
      </c>
      <c r="AJ1003" s="7">
        <f t="shared" si="1100"/>
        <v>0</v>
      </c>
      <c r="AK1003" s="7">
        <f t="shared" si="1100"/>
        <v>0</v>
      </c>
      <c r="AL1003" s="7">
        <f t="shared" si="1100"/>
        <v>0</v>
      </c>
      <c r="AM1003" s="7">
        <f t="shared" si="1100"/>
        <v>0</v>
      </c>
      <c r="AN1003" s="7">
        <f t="shared" si="1100"/>
        <v>0</v>
      </c>
      <c r="AO1003" s="7">
        <f t="shared" si="1100"/>
        <v>0</v>
      </c>
      <c r="AP1003" s="7">
        <f t="shared" si="1100"/>
        <v>0</v>
      </c>
      <c r="AQ1003" s="7">
        <f t="shared" si="1100"/>
        <v>0</v>
      </c>
      <c r="AR1003" s="7">
        <f t="shared" si="1100"/>
        <v>0.36757893894167015</v>
      </c>
      <c r="AS1003" s="7">
        <f t="shared" si="1100"/>
        <v>0</v>
      </c>
      <c r="AT1003" s="7">
        <f t="shared" si="1100"/>
        <v>0.37657893893469918</v>
      </c>
      <c r="AU1003" s="7">
        <f t="shared" si="1100"/>
        <v>1.0880000000064989</v>
      </c>
      <c r="AV1003" s="7">
        <f t="shared" si="1100"/>
        <v>9.6810000000104033</v>
      </c>
      <c r="AW1003" s="7">
        <f t="shared" si="1100"/>
        <v>10.346999999991199</v>
      </c>
      <c r="AX1003" s="7">
        <f t="shared" si="1100"/>
        <v>4.8259999999936998</v>
      </c>
      <c r="AY1003" s="7">
        <f t="shared" si="1100"/>
        <v>5.1740000000115494</v>
      </c>
      <c r="AZ1003" s="7">
        <f t="shared" si="1100"/>
        <v>3.4739999999926692</v>
      </c>
      <c r="BA1003" s="7">
        <f t="shared" si="1100"/>
        <v>4.5369999999966399</v>
      </c>
      <c r="BB1003" s="7">
        <f t="shared" si="1100"/>
        <v>3.89000000000462</v>
      </c>
      <c r="BC1003" s="7">
        <f t="shared" si="1100"/>
        <v>2.7659999999987095</v>
      </c>
    </row>
    <row r="1004" spans="1:55" x14ac:dyDescent="0.2">
      <c r="A1004" t="s">
        <v>10</v>
      </c>
      <c r="B1004">
        <v>170</v>
      </c>
      <c r="C1004">
        <v>2013</v>
      </c>
      <c r="D1004" s="7">
        <f t="shared" ref="D1004:BC1004" si="1101">D965-D926</f>
        <v>1.9410000000082497</v>
      </c>
      <c r="E1004" s="7">
        <f t="shared" si="1101"/>
        <v>2.0799999999975904</v>
      </c>
      <c r="F1004" s="7">
        <f t="shared" si="1101"/>
        <v>1.6769999999918901</v>
      </c>
      <c r="G1004" s="7">
        <f t="shared" si="1101"/>
        <v>1.31100000000463</v>
      </c>
      <c r="H1004" s="7">
        <f t="shared" si="1101"/>
        <v>1.2450000000026198</v>
      </c>
      <c r="I1004" s="7">
        <f t="shared" si="1101"/>
        <v>1.3620000000041101</v>
      </c>
      <c r="J1004" s="7">
        <f t="shared" si="1101"/>
        <v>1.2610000000100399</v>
      </c>
      <c r="K1004" s="7">
        <f t="shared" si="1101"/>
        <v>1.1089999999957099</v>
      </c>
      <c r="L1004" s="7">
        <f t="shared" si="1101"/>
        <v>1.02400000000282</v>
      </c>
      <c r="M1004" s="7">
        <f t="shared" si="1101"/>
        <v>0.69600000000563989</v>
      </c>
      <c r="N1004" s="7">
        <f t="shared" si="1101"/>
        <v>0</v>
      </c>
      <c r="O1004" s="7">
        <f t="shared" si="1101"/>
        <v>6.2301275249865284E-12</v>
      </c>
      <c r="P1004" s="7">
        <f t="shared" si="1101"/>
        <v>0</v>
      </c>
      <c r="Q1004" s="7">
        <f t="shared" si="1101"/>
        <v>0</v>
      </c>
      <c r="R1004" s="7">
        <f t="shared" si="1101"/>
        <v>0</v>
      </c>
      <c r="S1004" s="7">
        <f t="shared" si="1101"/>
        <v>0</v>
      </c>
      <c r="T1004" s="7">
        <f t="shared" si="1101"/>
        <v>0</v>
      </c>
      <c r="U1004" s="7">
        <f t="shared" si="1101"/>
        <v>-17.340060495999698</v>
      </c>
      <c r="V1004" s="7">
        <f t="shared" si="1101"/>
        <v>0</v>
      </c>
      <c r="W1004" s="7">
        <f t="shared" si="1101"/>
        <v>9.6845789389370935</v>
      </c>
      <c r="X1004" s="7">
        <f t="shared" si="1101"/>
        <v>5.6220000000051016</v>
      </c>
      <c r="Y1004" s="7">
        <f t="shared" si="1101"/>
        <v>0.32300000000810059</v>
      </c>
      <c r="Z1004" s="7">
        <f t="shared" si="1101"/>
        <v>0.7099999999981037</v>
      </c>
      <c r="AA1004" s="7">
        <f t="shared" si="1101"/>
        <v>3.9310000000113945</v>
      </c>
      <c r="AB1004" s="7">
        <f t="shared" si="1101"/>
        <v>3.310999999999396</v>
      </c>
      <c r="AC1004" s="7">
        <f t="shared" si="1101"/>
        <v>13.652752250621603</v>
      </c>
      <c r="AD1004" s="7">
        <f t="shared" si="1101"/>
        <v>15.586000000002002</v>
      </c>
      <c r="AE1004" s="7">
        <f t="shared" si="1101"/>
        <v>2.4470000000022019</v>
      </c>
      <c r="AF1004" s="7">
        <f t="shared" si="1101"/>
        <v>0</v>
      </c>
      <c r="AG1004" s="7">
        <f t="shared" si="1101"/>
        <v>0</v>
      </c>
      <c r="AH1004" s="7">
        <f t="shared" si="1101"/>
        <v>0</v>
      </c>
      <c r="AI1004" s="7">
        <f t="shared" si="1101"/>
        <v>0</v>
      </c>
      <c r="AJ1004" s="7">
        <f t="shared" si="1101"/>
        <v>0</v>
      </c>
      <c r="AK1004" s="7">
        <f t="shared" si="1101"/>
        <v>0</v>
      </c>
      <c r="AL1004" s="7">
        <f t="shared" si="1101"/>
        <v>0</v>
      </c>
      <c r="AM1004" s="7">
        <f t="shared" si="1101"/>
        <v>0</v>
      </c>
      <c r="AN1004" s="7">
        <f t="shared" si="1101"/>
        <v>0</v>
      </c>
      <c r="AO1004" s="7">
        <f t="shared" si="1101"/>
        <v>0</v>
      </c>
      <c r="AP1004" s="7">
        <f t="shared" si="1101"/>
        <v>-56.951331189549698</v>
      </c>
      <c r="AQ1004" s="7">
        <f t="shared" si="1101"/>
        <v>2.757893894310115E-2</v>
      </c>
      <c r="AR1004" s="7">
        <f t="shared" si="1101"/>
        <v>0.28999999999359893</v>
      </c>
      <c r="AS1004" s="7">
        <f t="shared" si="1101"/>
        <v>0.83699999999954144</v>
      </c>
      <c r="AT1004" s="7">
        <f t="shared" si="1101"/>
        <v>0.50400000000082024</v>
      </c>
      <c r="AU1004" s="7">
        <f t="shared" si="1101"/>
        <v>1.5149999999911099</v>
      </c>
      <c r="AV1004" s="7">
        <f t="shared" si="1101"/>
        <v>2.1599999999993305</v>
      </c>
      <c r="AW1004" s="7">
        <f t="shared" si="1101"/>
        <v>1.9199999999982595</v>
      </c>
      <c r="AX1004" s="7">
        <f t="shared" si="1101"/>
        <v>1.74899999999408</v>
      </c>
      <c r="AY1004" s="7">
        <f t="shared" si="1101"/>
        <v>1.6649999999998406</v>
      </c>
      <c r="AZ1004" s="7">
        <f t="shared" si="1101"/>
        <v>1.15999999999518</v>
      </c>
      <c r="BA1004" s="7">
        <f t="shared" si="1101"/>
        <v>1.1809999999989402</v>
      </c>
      <c r="BB1004" s="7">
        <f t="shared" si="1101"/>
        <v>1.0989999999957401</v>
      </c>
      <c r="BC1004" s="7">
        <f t="shared" si="1101"/>
        <v>1.0310000000026802</v>
      </c>
    </row>
    <row r="1005" spans="1:55" x14ac:dyDescent="0.2">
      <c r="A1005" t="s">
        <v>10</v>
      </c>
      <c r="B1005">
        <v>170</v>
      </c>
      <c r="C1005">
        <v>2014</v>
      </c>
      <c r="D1005" s="7">
        <f t="shared" ref="D1005:BC1005" si="1102">D966-D927</f>
        <v>1.09000000000482</v>
      </c>
      <c r="E1005" s="7">
        <f t="shared" si="1102"/>
        <v>1.0249999999983403</v>
      </c>
      <c r="F1005" s="7">
        <f t="shared" si="1102"/>
        <v>1.0729999999956497</v>
      </c>
      <c r="G1005" s="7">
        <f t="shared" si="1102"/>
        <v>0.88200000000610013</v>
      </c>
      <c r="H1005" s="7">
        <f t="shared" si="1102"/>
        <v>0.89999999999418012</v>
      </c>
      <c r="I1005" s="7">
        <f t="shared" si="1102"/>
        <v>0.78100000000476011</v>
      </c>
      <c r="J1005" s="7">
        <f t="shared" si="1102"/>
        <v>0.81800000000137985</v>
      </c>
      <c r="K1005" s="7">
        <f t="shared" si="1102"/>
        <v>0.90199999998939018</v>
      </c>
      <c r="L1005" s="7">
        <f t="shared" si="1102"/>
        <v>0.63000000000258005</v>
      </c>
      <c r="M1005" s="7">
        <f t="shared" si="1102"/>
        <v>0.84199999999587982</v>
      </c>
      <c r="N1005" s="7">
        <f t="shared" si="1102"/>
        <v>2.0389999999897501</v>
      </c>
      <c r="O1005" s="7">
        <f t="shared" si="1102"/>
        <v>3.5260000000021803</v>
      </c>
      <c r="P1005" s="7">
        <f t="shared" si="1102"/>
        <v>2.1380000000062793</v>
      </c>
      <c r="Q1005" s="7">
        <f t="shared" si="1102"/>
        <v>0.54500000000240956</v>
      </c>
      <c r="R1005" s="7">
        <f t="shared" si="1102"/>
        <v>0.29299999999680004</v>
      </c>
      <c r="S1005" s="7">
        <f t="shared" si="1102"/>
        <v>0.95399999999379936</v>
      </c>
      <c r="T1005" s="7">
        <f t="shared" si="1102"/>
        <v>1.6550000000030014</v>
      </c>
      <c r="U1005" s="7">
        <f t="shared" si="1102"/>
        <v>3.961999999995399</v>
      </c>
      <c r="V1005" s="7">
        <f t="shared" si="1102"/>
        <v>6.7400000000053026</v>
      </c>
      <c r="W1005" s="7">
        <f t="shared" si="1102"/>
        <v>0</v>
      </c>
      <c r="X1005" s="7">
        <f t="shared" si="1102"/>
        <v>2.3555789389391961</v>
      </c>
      <c r="Y1005" s="7">
        <f t="shared" si="1102"/>
        <v>18.884173311688095</v>
      </c>
      <c r="Z1005" s="7">
        <f t="shared" si="1102"/>
        <v>26.964000000003104</v>
      </c>
      <c r="AA1005" s="7">
        <f t="shared" si="1102"/>
        <v>25.809000000000005</v>
      </c>
      <c r="AB1005" s="7">
        <f t="shared" si="1102"/>
        <v>84.470999999994987</v>
      </c>
      <c r="AC1005" s="7">
        <f t="shared" si="1102"/>
        <v>44.876999999995704</v>
      </c>
      <c r="AD1005" s="7">
        <f t="shared" si="1102"/>
        <v>29.054000000012103</v>
      </c>
      <c r="AE1005" s="7">
        <f t="shared" si="1102"/>
        <v>19.041999999999291</v>
      </c>
      <c r="AF1005" s="7">
        <f t="shared" si="1102"/>
        <v>10.054000000003704</v>
      </c>
      <c r="AG1005" s="7">
        <f t="shared" si="1102"/>
        <v>0.33800000000550057</v>
      </c>
      <c r="AH1005" s="7">
        <f t="shared" si="1102"/>
        <v>0</v>
      </c>
      <c r="AI1005" s="7">
        <f t="shared" si="1102"/>
        <v>0</v>
      </c>
      <c r="AJ1005" s="7">
        <f t="shared" si="1102"/>
        <v>0</v>
      </c>
      <c r="AK1005" s="7">
        <f t="shared" si="1102"/>
        <v>0</v>
      </c>
      <c r="AL1005" s="7">
        <f t="shared" si="1102"/>
        <v>0</v>
      </c>
      <c r="AM1005" s="7">
        <f t="shared" si="1102"/>
        <v>0</v>
      </c>
      <c r="AN1005" s="7">
        <f t="shared" si="1102"/>
        <v>0</v>
      </c>
      <c r="AO1005" s="7">
        <f t="shared" si="1102"/>
        <v>0</v>
      </c>
      <c r="AP1005" s="7">
        <f t="shared" si="1102"/>
        <v>0</v>
      </c>
      <c r="AQ1005" s="7">
        <f t="shared" si="1102"/>
        <v>0.48257893892818959</v>
      </c>
      <c r="AR1005" s="7">
        <f t="shared" si="1102"/>
        <v>0.4050000000009204</v>
      </c>
      <c r="AS1005" s="7">
        <f t="shared" si="1102"/>
        <v>0.40899999999134007</v>
      </c>
      <c r="AT1005" s="7">
        <f t="shared" si="1102"/>
        <v>0</v>
      </c>
      <c r="AU1005" s="7">
        <f t="shared" si="1102"/>
        <v>2.1885789389275789</v>
      </c>
      <c r="AV1005" s="7">
        <f t="shared" si="1102"/>
        <v>2.955000000003901</v>
      </c>
      <c r="AW1005" s="7">
        <f t="shared" si="1102"/>
        <v>5.2319999999953399</v>
      </c>
      <c r="AX1005" s="7">
        <f t="shared" si="1102"/>
        <v>3.9860000000065003</v>
      </c>
      <c r="AY1005" s="7">
        <f t="shared" si="1102"/>
        <v>3.1529999999952789</v>
      </c>
      <c r="AZ1005" s="7">
        <f t="shared" si="1102"/>
        <v>5.2059999999992996</v>
      </c>
      <c r="BA1005" s="7">
        <f t="shared" si="1102"/>
        <v>3.4600000000063904</v>
      </c>
      <c r="BB1005" s="7">
        <f t="shared" si="1102"/>
        <v>4.4029999999932397</v>
      </c>
      <c r="BC1005" s="7">
        <f t="shared" si="1102"/>
        <v>3.5510000000049304</v>
      </c>
    </row>
    <row r="1006" spans="1:55" x14ac:dyDescent="0.2">
      <c r="A1006" t="s">
        <v>10</v>
      </c>
      <c r="B1006">
        <v>170</v>
      </c>
      <c r="C1006">
        <v>2015</v>
      </c>
      <c r="D1006" s="7">
        <f t="shared" ref="D1006:BC1006" si="1103">D967-D928</f>
        <v>2.1370000000045204</v>
      </c>
      <c r="E1006" s="7">
        <f t="shared" si="1103"/>
        <v>2.2360000000106606</v>
      </c>
      <c r="F1006" s="7">
        <f t="shared" si="1103"/>
        <v>1.8540000000024799</v>
      </c>
      <c r="G1006" s="7">
        <f t="shared" si="1103"/>
        <v>1.6140000000034798</v>
      </c>
      <c r="H1006" s="7">
        <f t="shared" si="1103"/>
        <v>1.9970000000071897</v>
      </c>
      <c r="I1006" s="7">
        <f t="shared" si="1103"/>
        <v>1.3770000000035285</v>
      </c>
      <c r="J1006" s="7">
        <f t="shared" si="1103"/>
        <v>8.4393880437700606</v>
      </c>
      <c r="K1006" s="7">
        <f t="shared" si="1103"/>
        <v>6.9209999999979397</v>
      </c>
      <c r="L1006" s="7">
        <f t="shared" si="1103"/>
        <v>5.2019999999985593</v>
      </c>
      <c r="M1006" s="7">
        <f t="shared" si="1103"/>
        <v>5.7559999999939393</v>
      </c>
      <c r="N1006" s="7">
        <f t="shared" si="1103"/>
        <v>12.251000000005902</v>
      </c>
      <c r="O1006" s="7">
        <f t="shared" si="1103"/>
        <v>18.618000000000201</v>
      </c>
      <c r="P1006" s="7">
        <f t="shared" si="1103"/>
        <v>13.900999999995999</v>
      </c>
      <c r="Q1006" s="7">
        <f t="shared" si="1103"/>
        <v>0</v>
      </c>
      <c r="R1006" s="7">
        <f t="shared" si="1103"/>
        <v>0</v>
      </c>
      <c r="S1006" s="7">
        <f t="shared" si="1103"/>
        <v>0</v>
      </c>
      <c r="T1006" s="7">
        <f t="shared" si="1103"/>
        <v>0</v>
      </c>
      <c r="U1006" s="7">
        <f t="shared" si="1103"/>
        <v>0</v>
      </c>
      <c r="V1006" s="7">
        <f t="shared" si="1103"/>
        <v>0</v>
      </c>
      <c r="W1006" s="7">
        <f t="shared" si="1103"/>
        <v>0</v>
      </c>
      <c r="X1006" s="7">
        <f t="shared" si="1103"/>
        <v>0</v>
      </c>
      <c r="Y1006" s="7">
        <f t="shared" si="1103"/>
        <v>15.9050180235797</v>
      </c>
      <c r="Z1006" s="7">
        <f t="shared" si="1103"/>
        <v>26.567000000005905</v>
      </c>
      <c r="AA1006" s="7">
        <f t="shared" si="1103"/>
        <v>13.9750000000016</v>
      </c>
      <c r="AB1006" s="7">
        <f t="shared" si="1103"/>
        <v>0</v>
      </c>
      <c r="AC1006" s="7">
        <f t="shared" si="1103"/>
        <v>0</v>
      </c>
      <c r="AD1006" s="7">
        <f t="shared" si="1103"/>
        <v>0</v>
      </c>
      <c r="AE1006" s="7">
        <f t="shared" si="1103"/>
        <v>0</v>
      </c>
      <c r="AF1006" s="7">
        <f t="shared" si="1103"/>
        <v>0</v>
      </c>
      <c r="AG1006" s="7">
        <f t="shared" si="1103"/>
        <v>0</v>
      </c>
      <c r="AH1006" s="7">
        <f t="shared" si="1103"/>
        <v>0</v>
      </c>
      <c r="AI1006" s="7">
        <f t="shared" si="1103"/>
        <v>0</v>
      </c>
      <c r="AJ1006" s="7">
        <f t="shared" si="1103"/>
        <v>0</v>
      </c>
      <c r="AK1006" s="7">
        <f t="shared" si="1103"/>
        <v>0</v>
      </c>
      <c r="AL1006" s="7">
        <f t="shared" si="1103"/>
        <v>0</v>
      </c>
      <c r="AM1006" s="7">
        <f t="shared" si="1103"/>
        <v>0</v>
      </c>
      <c r="AN1006" s="7">
        <f t="shared" si="1103"/>
        <v>0</v>
      </c>
      <c r="AO1006" s="7">
        <f t="shared" si="1103"/>
        <v>0</v>
      </c>
      <c r="AP1006" s="7">
        <f t="shared" si="1103"/>
        <v>0</v>
      </c>
      <c r="AQ1006" s="7">
        <f t="shared" si="1103"/>
        <v>0.32699999999439022</v>
      </c>
      <c r="AR1006" s="7">
        <f t="shared" si="1103"/>
        <v>0.2820000000002798</v>
      </c>
      <c r="AS1006" s="7">
        <f t="shared" si="1103"/>
        <v>0.19899999999948914</v>
      </c>
      <c r="AT1006" s="7">
        <f t="shared" si="1103"/>
        <v>0.29400000000272986</v>
      </c>
      <c r="AU1006" s="7">
        <f t="shared" si="1103"/>
        <v>3.0000000000920402E-2</v>
      </c>
      <c r="AV1006" s="7">
        <f t="shared" si="1103"/>
        <v>2.8420000000062702</v>
      </c>
      <c r="AW1006" s="7">
        <f t="shared" si="1103"/>
        <v>1.4659999999941089</v>
      </c>
      <c r="AX1006" s="7">
        <f t="shared" si="1103"/>
        <v>3.6189999999997911</v>
      </c>
      <c r="AY1006" s="7">
        <f t="shared" si="1103"/>
        <v>3.03199999999197</v>
      </c>
      <c r="AZ1006" s="7">
        <f t="shared" si="1103"/>
        <v>1.8070000000048605</v>
      </c>
      <c r="BA1006" s="7">
        <f t="shared" si="1103"/>
        <v>2.8458999581628994</v>
      </c>
      <c r="BB1006" s="7">
        <f t="shared" si="1103"/>
        <v>6.7630819347229796</v>
      </c>
      <c r="BC1006" s="7">
        <f t="shared" si="1103"/>
        <v>4.0684466928781395</v>
      </c>
    </row>
  </sheetData>
  <conditionalFormatting sqref="D202:BC236">
    <cfRule type="cellIs" dxfId="19" priority="8" operator="lessThan">
      <formula>0</formula>
    </cfRule>
  </conditionalFormatting>
  <conditionalFormatting sqref="D240:BC274">
    <cfRule type="cellIs" dxfId="18" priority="5" operator="lessThan">
      <formula>0</formula>
    </cfRule>
  </conditionalFormatting>
  <conditionalFormatting sqref="D279:BC313">
    <cfRule type="cellIs" dxfId="17" priority="7" operator="lessThan">
      <formula>0</formula>
    </cfRule>
  </conditionalFormatting>
  <conditionalFormatting sqref="D319:BC353">
    <cfRule type="cellIs" dxfId="16" priority="10" operator="lessThan">
      <formula>0</formula>
    </cfRule>
  </conditionalFormatting>
  <conditionalFormatting sqref="D699:BC733">
    <cfRule type="cellIs" dxfId="15" priority="6" operator="lessThan">
      <formula>0</formula>
    </cfRule>
  </conditionalFormatting>
  <conditionalFormatting sqref="D777:BC811">
    <cfRule type="cellIs" dxfId="14" priority="4" operator="lessThan">
      <formula>0</formula>
    </cfRule>
  </conditionalFormatting>
  <conditionalFormatting sqref="D972:BC1006">
    <cfRule type="cellIs" dxfId="13" priority="1" operator="greaterThan">
      <formula>0</formula>
    </cfRule>
    <cfRule type="cellIs" dxfId="12" priority="2" operator="greaterThan">
      <formula>0</formula>
    </cfRule>
    <cfRule type="cellIs" dxfId="11" priority="3" operator="lessThan">
      <formula>0</formula>
    </cfRule>
  </conditionalFormatting>
  <pageMargins left="0.7" right="0.7" top="0.75" bottom="0.75" header="0.3" footer="0.3"/>
  <pageSetup orientation="portrait" r:id="rId1"/>
  <headerFooter>
    <oddFooter>&amp;L_x000D_&amp;1#&amp;"Calibri"&amp;11&amp;K000000 Classification: Protected 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3D010-E8F3-8D4D-97C8-4CD071E5CC81}">
  <sheetPr codeName="Sheet3"/>
  <dimension ref="A1:BC890"/>
  <sheetViews>
    <sheetView topLeftCell="A230" zoomScale="130" zoomScaleNormal="130" workbookViewId="0">
      <pane xSplit="3" topLeftCell="D1" activePane="topRight" state="frozen"/>
      <selection activeCell="A68" sqref="A68"/>
      <selection pane="topRight" activeCell="AV204" sqref="AV204"/>
    </sheetView>
  </sheetViews>
  <sheetFormatPr baseColWidth="10" defaultColWidth="8.83203125" defaultRowHeight="15" x14ac:dyDescent="0.2"/>
  <cols>
    <col min="1" max="1" width="93.33203125" bestFit="1" customWidth="1"/>
  </cols>
  <sheetData>
    <row r="1" spans="1:55" x14ac:dyDescent="0.2">
      <c r="A1" t="s">
        <v>0</v>
      </c>
    </row>
    <row r="2" spans="1:55" x14ac:dyDescent="0.2">
      <c r="A2" s="10" t="s">
        <v>1</v>
      </c>
    </row>
    <row r="3" spans="1:55" x14ac:dyDescent="0.2">
      <c r="A3" s="1" t="s">
        <v>2</v>
      </c>
    </row>
    <row r="4" spans="1:55" x14ac:dyDescent="0.2">
      <c r="A4" s="2" t="s">
        <v>3</v>
      </c>
    </row>
    <row r="5" spans="1:55" x14ac:dyDescent="0.2">
      <c r="A5" s="3" t="s">
        <v>4</v>
      </c>
    </row>
    <row r="6" spans="1:55" x14ac:dyDescent="0.2">
      <c r="A6" s="4" t="s">
        <v>5</v>
      </c>
    </row>
    <row r="8" spans="1:55" ht="21" x14ac:dyDescent="0.25">
      <c r="A8" s="11" t="s">
        <v>6</v>
      </c>
    </row>
    <row r="9" spans="1:55" x14ac:dyDescent="0.2">
      <c r="A9" t="s">
        <v>7</v>
      </c>
      <c r="B9" t="s">
        <v>8</v>
      </c>
      <c r="C9" t="s">
        <v>9</v>
      </c>
      <c r="D9" s="13">
        <v>45664</v>
      </c>
      <c r="E9" s="14">
        <f>D9+7</f>
        <v>45671</v>
      </c>
      <c r="F9" s="14">
        <f t="shared" ref="F9:BB9" si="0">E9+7</f>
        <v>45678</v>
      </c>
      <c r="G9" s="14">
        <f t="shared" si="0"/>
        <v>45685</v>
      </c>
      <c r="H9" s="14">
        <f t="shared" si="0"/>
        <v>45692</v>
      </c>
      <c r="I9" s="14">
        <f t="shared" si="0"/>
        <v>45699</v>
      </c>
      <c r="J9" s="14">
        <f t="shared" si="0"/>
        <v>45706</v>
      </c>
      <c r="K9" s="14">
        <f t="shared" si="0"/>
        <v>45713</v>
      </c>
      <c r="L9" s="14">
        <f t="shared" si="0"/>
        <v>45720</v>
      </c>
      <c r="M9" s="14">
        <f t="shared" si="0"/>
        <v>45727</v>
      </c>
      <c r="N9" s="14">
        <f t="shared" si="0"/>
        <v>45734</v>
      </c>
      <c r="O9" s="14">
        <f t="shared" si="0"/>
        <v>45741</v>
      </c>
      <c r="P9" s="14">
        <f t="shared" si="0"/>
        <v>45748</v>
      </c>
      <c r="Q9" s="14">
        <f t="shared" si="0"/>
        <v>45755</v>
      </c>
      <c r="R9" s="14">
        <f t="shared" si="0"/>
        <v>45762</v>
      </c>
      <c r="S9" s="14">
        <f t="shared" si="0"/>
        <v>45769</v>
      </c>
      <c r="T9" s="14">
        <f t="shared" si="0"/>
        <v>45776</v>
      </c>
      <c r="U9" s="14">
        <f t="shared" si="0"/>
        <v>45783</v>
      </c>
      <c r="V9" s="14">
        <f t="shared" si="0"/>
        <v>45790</v>
      </c>
      <c r="W9" s="14">
        <f t="shared" si="0"/>
        <v>45797</v>
      </c>
      <c r="X9" s="14">
        <f t="shared" si="0"/>
        <v>45804</v>
      </c>
      <c r="Y9" s="14">
        <f t="shared" si="0"/>
        <v>45811</v>
      </c>
      <c r="Z9" s="14">
        <f t="shared" si="0"/>
        <v>45818</v>
      </c>
      <c r="AA9" s="14">
        <f t="shared" si="0"/>
        <v>45825</v>
      </c>
      <c r="AB9" s="14">
        <f t="shared" si="0"/>
        <v>45832</v>
      </c>
      <c r="AC9" s="14">
        <f t="shared" si="0"/>
        <v>45839</v>
      </c>
      <c r="AD9" s="14">
        <f t="shared" si="0"/>
        <v>45846</v>
      </c>
      <c r="AE9" s="14">
        <f t="shared" si="0"/>
        <v>45853</v>
      </c>
      <c r="AF9" s="14">
        <f t="shared" si="0"/>
        <v>45860</v>
      </c>
      <c r="AG9" s="14">
        <f t="shared" si="0"/>
        <v>45867</v>
      </c>
      <c r="AH9" s="14">
        <f t="shared" si="0"/>
        <v>45874</v>
      </c>
      <c r="AI9" s="14">
        <f t="shared" si="0"/>
        <v>45881</v>
      </c>
      <c r="AJ9" s="14">
        <f t="shared" si="0"/>
        <v>45888</v>
      </c>
      <c r="AK9" s="14">
        <f t="shared" si="0"/>
        <v>45895</v>
      </c>
      <c r="AL9" s="14">
        <f t="shared" si="0"/>
        <v>45902</v>
      </c>
      <c r="AM9" s="14">
        <f t="shared" si="0"/>
        <v>45909</v>
      </c>
      <c r="AN9" s="14">
        <f t="shared" si="0"/>
        <v>45916</v>
      </c>
      <c r="AO9" s="14">
        <f t="shared" si="0"/>
        <v>45923</v>
      </c>
      <c r="AP9" s="14">
        <f t="shared" si="0"/>
        <v>45930</v>
      </c>
      <c r="AQ9" s="14">
        <f t="shared" si="0"/>
        <v>45937</v>
      </c>
      <c r="AR9" s="14">
        <f t="shared" si="0"/>
        <v>45944</v>
      </c>
      <c r="AS9" s="14">
        <f t="shared" si="0"/>
        <v>45951</v>
      </c>
      <c r="AT9" s="14">
        <f t="shared" si="0"/>
        <v>45958</v>
      </c>
      <c r="AU9" s="14">
        <f t="shared" si="0"/>
        <v>45965</v>
      </c>
      <c r="AV9" s="14">
        <f t="shared" si="0"/>
        <v>45972</v>
      </c>
      <c r="AW9" s="14">
        <f t="shared" si="0"/>
        <v>45979</v>
      </c>
      <c r="AX9" s="14">
        <f t="shared" si="0"/>
        <v>45986</v>
      </c>
      <c r="AY9" s="14">
        <f t="shared" si="0"/>
        <v>45993</v>
      </c>
      <c r="AZ9" s="14">
        <f t="shared" si="0"/>
        <v>46000</v>
      </c>
      <c r="BA9" s="14">
        <f t="shared" si="0"/>
        <v>46007</v>
      </c>
      <c r="BB9" s="14">
        <f t="shared" si="0"/>
        <v>46014</v>
      </c>
      <c r="BC9" s="14">
        <f>BB9+8</f>
        <v>46022</v>
      </c>
    </row>
    <row r="10" spans="1:55" x14ac:dyDescent="0.2">
      <c r="A10" t="s">
        <v>10</v>
      </c>
      <c r="B10">
        <v>170</v>
      </c>
      <c r="C10">
        <v>1981</v>
      </c>
      <c r="D10">
        <v>10.653</v>
      </c>
      <c r="E10">
        <v>6.8120000000000003</v>
      </c>
      <c r="F10">
        <v>4.984</v>
      </c>
      <c r="G10">
        <v>4.6539999999999999</v>
      </c>
      <c r="H10">
        <v>4.274</v>
      </c>
      <c r="I10">
        <v>3.5219999999999998</v>
      </c>
      <c r="J10">
        <v>3.6930000000000001</v>
      </c>
      <c r="K10">
        <v>4.12</v>
      </c>
      <c r="L10">
        <v>2.9390000000000001</v>
      </c>
      <c r="M10">
        <v>2.669</v>
      </c>
      <c r="N10">
        <v>4.4850000000000003</v>
      </c>
      <c r="O10">
        <v>4.8460000000000001</v>
      </c>
      <c r="P10">
        <v>6.3730000000000002</v>
      </c>
      <c r="Q10">
        <v>7.4989999999999997</v>
      </c>
      <c r="R10">
        <v>7.5289999999999999</v>
      </c>
      <c r="S10">
        <v>7.649</v>
      </c>
      <c r="T10">
        <v>18.035</v>
      </c>
      <c r="U10">
        <v>31.434999999999999</v>
      </c>
      <c r="V10">
        <v>26.422000000000001</v>
      </c>
      <c r="W10">
        <v>37.378999999999998</v>
      </c>
      <c r="X10">
        <v>71.578999999999994</v>
      </c>
      <c r="Y10">
        <v>60.581000000000003</v>
      </c>
      <c r="Z10">
        <v>48.912999999999997</v>
      </c>
      <c r="AA10">
        <v>39.107999999999997</v>
      </c>
      <c r="AB10">
        <v>35.585000000000001</v>
      </c>
      <c r="AC10">
        <v>38.658000000000001</v>
      </c>
      <c r="AD10">
        <v>37.395000000000003</v>
      </c>
      <c r="AE10">
        <v>29.460999999999999</v>
      </c>
      <c r="AF10">
        <v>23.276</v>
      </c>
      <c r="AG10">
        <v>22.908000000000001</v>
      </c>
      <c r="AH10">
        <v>18.451000000000001</v>
      </c>
      <c r="AI10">
        <v>14.919</v>
      </c>
      <c r="AJ10">
        <v>14.43</v>
      </c>
      <c r="AK10">
        <v>11.904999999999999</v>
      </c>
      <c r="AL10">
        <v>9.91100000000006</v>
      </c>
      <c r="AM10">
        <v>8.1710000000000207</v>
      </c>
      <c r="AN10">
        <v>6.9029999999999898</v>
      </c>
      <c r="AO10">
        <v>6.1279999999999601</v>
      </c>
      <c r="AP10">
        <v>6.9950000000000196</v>
      </c>
      <c r="AQ10">
        <v>7.7430000000000003</v>
      </c>
      <c r="AR10">
        <v>5.3330000000000197</v>
      </c>
      <c r="AS10">
        <v>4.4560000000000004</v>
      </c>
      <c r="AT10">
        <v>4.2549999999999804</v>
      </c>
      <c r="AU10">
        <v>3.2570000000000001</v>
      </c>
      <c r="AV10">
        <v>2.15700000000002</v>
      </c>
      <c r="AW10">
        <v>2.1439999999999699</v>
      </c>
      <c r="AX10">
        <v>2.21799999999998</v>
      </c>
      <c r="AY10">
        <v>1.7490000000000601</v>
      </c>
      <c r="AZ10">
        <v>1.9099999999999799</v>
      </c>
      <c r="BA10">
        <v>2.1730000000000298</v>
      </c>
      <c r="BB10">
        <v>1.8420000000000301</v>
      </c>
      <c r="BC10">
        <v>1.5119999999999401</v>
      </c>
    </row>
    <row r="11" spans="1:55" x14ac:dyDescent="0.2">
      <c r="A11" t="s">
        <v>10</v>
      </c>
      <c r="B11">
        <v>170</v>
      </c>
      <c r="C11">
        <v>1982</v>
      </c>
      <c r="D11">
        <v>1.1240000000000601</v>
      </c>
      <c r="E11">
        <v>1.1540000000000601</v>
      </c>
      <c r="F11">
        <v>1.24399999999995</v>
      </c>
      <c r="G11">
        <v>1.63499999999996</v>
      </c>
      <c r="H11">
        <v>1.85699999999997</v>
      </c>
      <c r="I11">
        <v>1.70399999999998</v>
      </c>
      <c r="J11">
        <v>2.1329999999999401</v>
      </c>
      <c r="K11">
        <v>3.9729999999999599</v>
      </c>
      <c r="L11">
        <v>3.8339999999999601</v>
      </c>
      <c r="M11">
        <v>3.4099999999999802</v>
      </c>
      <c r="N11">
        <v>2.9839999999999902</v>
      </c>
      <c r="O11">
        <v>2.6010000000000502</v>
      </c>
      <c r="P11">
        <v>2.8479999999999599</v>
      </c>
      <c r="Q11">
        <v>3.9420000000000099</v>
      </c>
      <c r="R11">
        <v>4.4239999999999799</v>
      </c>
      <c r="S11">
        <v>5.9749999999999703</v>
      </c>
      <c r="T11">
        <v>10.28</v>
      </c>
      <c r="U11">
        <v>13.7050000000001</v>
      </c>
      <c r="V11">
        <v>18.103000000000101</v>
      </c>
      <c r="W11">
        <v>26.481000000000002</v>
      </c>
      <c r="X11">
        <v>42.423000000000002</v>
      </c>
      <c r="Y11">
        <v>41.808</v>
      </c>
      <c r="Z11">
        <v>41.668999999999997</v>
      </c>
      <c r="AA11">
        <v>60.613999999999997</v>
      </c>
      <c r="AB11">
        <v>67.903999999999897</v>
      </c>
      <c r="AC11">
        <v>60.463999999999899</v>
      </c>
      <c r="AD11">
        <v>50.756999999999898</v>
      </c>
      <c r="AE11">
        <v>35.119999999999997</v>
      </c>
      <c r="AF11">
        <v>29.216999999999999</v>
      </c>
      <c r="AG11">
        <v>25.3320000000001</v>
      </c>
      <c r="AH11">
        <v>24.8780000000001</v>
      </c>
      <c r="AI11">
        <v>16.9879999999999</v>
      </c>
      <c r="AJ11">
        <v>14.4710000000001</v>
      </c>
      <c r="AK11">
        <v>12.265999999999901</v>
      </c>
      <c r="AL11">
        <v>9.5519999999999392</v>
      </c>
      <c r="AM11">
        <v>9.6050000000000804</v>
      </c>
      <c r="AN11">
        <v>9.1309999999999203</v>
      </c>
      <c r="AO11">
        <v>7.1280000000000898</v>
      </c>
      <c r="AP11">
        <v>7.1409999999998801</v>
      </c>
      <c r="AQ11">
        <v>7.5419999999999803</v>
      </c>
      <c r="AR11">
        <v>6.7210000000000703</v>
      </c>
      <c r="AS11">
        <v>7.2850000000001103</v>
      </c>
      <c r="AT11">
        <v>8.5939999999999195</v>
      </c>
      <c r="AU11">
        <v>6.4649999999998897</v>
      </c>
      <c r="AV11">
        <v>3.9330000000001202</v>
      </c>
      <c r="AW11">
        <v>3.07200000000012</v>
      </c>
      <c r="AX11">
        <v>2.6169999999999298</v>
      </c>
      <c r="AY11">
        <v>2.3239999999999998</v>
      </c>
      <c r="AZ11">
        <v>2.2559999999999198</v>
      </c>
      <c r="BA11">
        <v>2.18199999999992</v>
      </c>
      <c r="BB11">
        <v>2.2730000000000099</v>
      </c>
      <c r="BC11">
        <v>2.0650000000000501</v>
      </c>
    </row>
    <row r="12" spans="1:55" x14ac:dyDescent="0.2">
      <c r="A12" t="s">
        <v>10</v>
      </c>
      <c r="B12">
        <v>170</v>
      </c>
      <c r="C12">
        <v>1983</v>
      </c>
      <c r="D12">
        <v>1.8450000000001201</v>
      </c>
      <c r="E12">
        <v>2.33899999999994</v>
      </c>
      <c r="F12">
        <v>2.2950000000000701</v>
      </c>
      <c r="G12">
        <v>1.9190000000001299</v>
      </c>
      <c r="H12">
        <v>1.8309999999998701</v>
      </c>
      <c r="I12">
        <v>1.57099999999991</v>
      </c>
      <c r="J12">
        <v>1.67199999999996</v>
      </c>
      <c r="K12">
        <v>1.7239999999999001</v>
      </c>
      <c r="L12">
        <v>1.90299999999999</v>
      </c>
      <c r="M12">
        <v>1.9769999999999901</v>
      </c>
      <c r="N12">
        <v>2.0310000000000801</v>
      </c>
      <c r="O12">
        <v>2.05000000000005</v>
      </c>
      <c r="P12">
        <v>2.6259999999999399</v>
      </c>
      <c r="Q12">
        <v>3.6230000000001099</v>
      </c>
      <c r="R12">
        <v>6.9060000000000796</v>
      </c>
      <c r="S12">
        <v>6.3859999999998998</v>
      </c>
      <c r="T12">
        <v>13.837000000000099</v>
      </c>
      <c r="U12">
        <v>14.9879999999999</v>
      </c>
      <c r="V12">
        <v>17.416</v>
      </c>
      <c r="W12">
        <v>17.611000000000001</v>
      </c>
      <c r="X12">
        <v>36.080999999999896</v>
      </c>
      <c r="Y12">
        <v>51.963999999999899</v>
      </c>
      <c r="Z12">
        <v>41.297999999999902</v>
      </c>
      <c r="AA12">
        <v>39.209000000000003</v>
      </c>
      <c r="AB12">
        <v>30.5199999999999</v>
      </c>
      <c r="AC12">
        <v>27.959</v>
      </c>
      <c r="AD12">
        <v>27.829000000000001</v>
      </c>
      <c r="AE12">
        <v>30.047999999999899</v>
      </c>
      <c r="AF12">
        <v>29.572000000000099</v>
      </c>
      <c r="AG12">
        <v>22.654999999999902</v>
      </c>
      <c r="AH12">
        <v>18.149000000000001</v>
      </c>
      <c r="AI12">
        <v>16.461000000000102</v>
      </c>
      <c r="AJ12">
        <v>13.9269999999999</v>
      </c>
      <c r="AK12">
        <v>11.1330000000001</v>
      </c>
      <c r="AL12">
        <v>12.475000000000099</v>
      </c>
      <c r="AM12">
        <v>10.0720000000001</v>
      </c>
      <c r="AN12">
        <v>8.1489999999999494</v>
      </c>
      <c r="AO12">
        <v>6.5920000000000298</v>
      </c>
      <c r="AP12">
        <v>5.2110000000001104</v>
      </c>
      <c r="AQ12">
        <v>4.60699999999997</v>
      </c>
      <c r="AR12">
        <v>4.1150000000000402</v>
      </c>
      <c r="AS12">
        <v>3.68199999999992</v>
      </c>
      <c r="AT12">
        <v>3.4950000000000201</v>
      </c>
      <c r="AU12">
        <v>3.42799999999988</v>
      </c>
      <c r="AV12">
        <v>7.2919999999999803</v>
      </c>
      <c r="AW12">
        <v>6.5369999999999999</v>
      </c>
      <c r="AX12">
        <v>4.8239999999999998</v>
      </c>
      <c r="AY12">
        <v>3.5600000000000098</v>
      </c>
      <c r="AZ12">
        <v>2.6719999999999602</v>
      </c>
      <c r="BA12">
        <v>2.5149999999999402</v>
      </c>
      <c r="BB12">
        <v>2.0559999999999801</v>
      </c>
      <c r="BC12">
        <v>1.625</v>
      </c>
    </row>
    <row r="13" spans="1:55" x14ac:dyDescent="0.2">
      <c r="A13" t="s">
        <v>10</v>
      </c>
      <c r="B13">
        <v>170</v>
      </c>
      <c r="C13">
        <v>1984</v>
      </c>
      <c r="D13">
        <v>4.1510000000001002</v>
      </c>
      <c r="E13">
        <v>6.4769999999999897</v>
      </c>
      <c r="F13">
        <v>5.5310000000000796</v>
      </c>
      <c r="G13">
        <v>4.0860000000001104</v>
      </c>
      <c r="H13">
        <v>3.4029999999999898</v>
      </c>
      <c r="I13">
        <v>2.4509999999998899</v>
      </c>
      <c r="J13">
        <v>2.1140000000000998</v>
      </c>
      <c r="K13">
        <v>1.7739999999999501</v>
      </c>
      <c r="L13">
        <v>1.28200000000002</v>
      </c>
      <c r="M13">
        <v>1.5899999999998899</v>
      </c>
      <c r="N13">
        <v>2.1539999999999302</v>
      </c>
      <c r="O13">
        <v>3.3230000000000599</v>
      </c>
      <c r="P13">
        <v>3.4630000000000001</v>
      </c>
      <c r="Q13">
        <v>4.4599999999999103</v>
      </c>
      <c r="R13">
        <v>3.2730000000000099</v>
      </c>
      <c r="S13">
        <v>9.0379999999999505</v>
      </c>
      <c r="T13">
        <v>11.735000000000101</v>
      </c>
      <c r="U13">
        <v>10.222</v>
      </c>
      <c r="V13">
        <v>10.911000000000101</v>
      </c>
      <c r="W13">
        <v>22.537999999999901</v>
      </c>
      <c r="X13">
        <v>33.036999999999999</v>
      </c>
      <c r="Y13">
        <v>37.846000000000103</v>
      </c>
      <c r="Z13">
        <v>34.4269999999999</v>
      </c>
      <c r="AA13">
        <v>31.0960000000001</v>
      </c>
      <c r="AB13">
        <v>44.262999999999799</v>
      </c>
      <c r="AC13">
        <v>47.343000000000202</v>
      </c>
      <c r="AD13">
        <v>35.807000000000201</v>
      </c>
      <c r="AE13">
        <v>26.5219999999998</v>
      </c>
      <c r="AF13">
        <v>21.898</v>
      </c>
      <c r="AG13">
        <v>17.741999999999901</v>
      </c>
      <c r="AH13">
        <v>18.781999999999801</v>
      </c>
      <c r="AI13">
        <v>14.8719999999999</v>
      </c>
      <c r="AJ13">
        <v>12.375</v>
      </c>
      <c r="AK13">
        <v>13.0440000000001</v>
      </c>
      <c r="AL13">
        <v>8.65400000000019</v>
      </c>
      <c r="AM13">
        <v>7.04299999999993</v>
      </c>
      <c r="AN13">
        <v>10.465000000000099</v>
      </c>
      <c r="AO13">
        <v>10.005000000000001</v>
      </c>
      <c r="AP13">
        <v>12.9730000000002</v>
      </c>
      <c r="AQ13">
        <v>10.680999999999999</v>
      </c>
      <c r="AR13">
        <v>10.1239999999998</v>
      </c>
      <c r="AS13">
        <v>8.81500000000025</v>
      </c>
      <c r="AT13">
        <v>7.4939999999998204</v>
      </c>
      <c r="AU13">
        <v>6.1690000000001302</v>
      </c>
      <c r="AV13">
        <v>4.6310000000001796</v>
      </c>
      <c r="AW13">
        <v>4.0770000000001003</v>
      </c>
      <c r="AX13">
        <v>3.44000000000025</v>
      </c>
      <c r="AY13">
        <v>2.8129999999998399</v>
      </c>
      <c r="AZ13">
        <v>2.1740000000001101</v>
      </c>
      <c r="BA13">
        <v>2.1399999999999402</v>
      </c>
      <c r="BB13">
        <v>1.92900000000009</v>
      </c>
      <c r="BC13">
        <v>1.4529999999999701</v>
      </c>
    </row>
    <row r="14" spans="1:55" x14ac:dyDescent="0.2">
      <c r="A14" t="s">
        <v>10</v>
      </c>
      <c r="B14">
        <v>170</v>
      </c>
      <c r="C14">
        <v>1985</v>
      </c>
      <c r="D14">
        <v>1.71099999999985</v>
      </c>
      <c r="E14">
        <v>1.6799999999997699</v>
      </c>
      <c r="F14">
        <v>1.4939999999998199</v>
      </c>
      <c r="G14">
        <v>1.4049999999998799</v>
      </c>
      <c r="H14">
        <v>1.27799999999999</v>
      </c>
      <c r="I14">
        <v>1.15699999999976</v>
      </c>
      <c r="J14">
        <v>1.2799999999998799</v>
      </c>
      <c r="K14">
        <v>1.3190000000000299</v>
      </c>
      <c r="L14">
        <v>1.2510000000002</v>
      </c>
      <c r="M14">
        <v>1.0490000000001101</v>
      </c>
      <c r="N14">
        <v>1.38600000000016</v>
      </c>
      <c r="O14">
        <v>2.2039999999999802</v>
      </c>
      <c r="P14">
        <v>1.49699999999991</v>
      </c>
      <c r="Q14">
        <v>2.9919999999999298</v>
      </c>
      <c r="R14">
        <v>9.3799999999999795</v>
      </c>
      <c r="S14">
        <v>17.309000000000101</v>
      </c>
      <c r="T14">
        <v>15.4049999999999</v>
      </c>
      <c r="U14">
        <v>29.837000000000099</v>
      </c>
      <c r="V14">
        <v>28.0629999999998</v>
      </c>
      <c r="W14">
        <v>26.8780000000001</v>
      </c>
      <c r="X14">
        <v>53.434000000000097</v>
      </c>
      <c r="Y14">
        <v>52.125</v>
      </c>
      <c r="Z14">
        <v>53.881000000000199</v>
      </c>
      <c r="AA14">
        <v>47.5030000000001</v>
      </c>
      <c r="AB14">
        <v>36.830000000000197</v>
      </c>
      <c r="AC14">
        <v>24.925999999999998</v>
      </c>
      <c r="AD14">
        <v>26.027999999999999</v>
      </c>
      <c r="AE14">
        <v>20.616000000000199</v>
      </c>
      <c r="AF14">
        <v>17.175999999999998</v>
      </c>
      <c r="AG14">
        <v>14.287999999999901</v>
      </c>
      <c r="AH14">
        <v>12.0939999999999</v>
      </c>
      <c r="AI14">
        <v>11.483999999999901</v>
      </c>
      <c r="AJ14">
        <v>12.549000000000101</v>
      </c>
      <c r="AK14">
        <v>12.733999999999901</v>
      </c>
      <c r="AL14">
        <v>12.102</v>
      </c>
      <c r="AM14">
        <v>13.1039999999999</v>
      </c>
      <c r="AN14">
        <v>22.018000000000001</v>
      </c>
      <c r="AO14">
        <v>22.4600000000002</v>
      </c>
      <c r="AP14">
        <v>19.227</v>
      </c>
      <c r="AQ14">
        <v>15.623000000000101</v>
      </c>
      <c r="AR14">
        <v>13.811</v>
      </c>
      <c r="AS14">
        <v>16.1879999999998</v>
      </c>
      <c r="AT14">
        <v>20.136000000000202</v>
      </c>
      <c r="AU14">
        <v>21.3760000000002</v>
      </c>
      <c r="AV14">
        <v>18.447999999999801</v>
      </c>
      <c r="AW14">
        <v>10.4930000000001</v>
      </c>
      <c r="AX14">
        <v>6.31500000000025</v>
      </c>
      <c r="AY14">
        <v>4.5729999999997997</v>
      </c>
      <c r="AZ14">
        <v>4.0140000000002498</v>
      </c>
      <c r="BA14">
        <v>3.3049999999997701</v>
      </c>
      <c r="BB14">
        <v>2.66100000000006</v>
      </c>
      <c r="BC14">
        <v>2.2890000000002102</v>
      </c>
    </row>
    <row r="15" spans="1:55" x14ac:dyDescent="0.2">
      <c r="A15" t="s">
        <v>10</v>
      </c>
      <c r="B15">
        <v>170</v>
      </c>
      <c r="C15">
        <v>1986</v>
      </c>
      <c r="D15">
        <v>1.98500000000006</v>
      </c>
      <c r="E15">
        <v>1.8880000000000501</v>
      </c>
      <c r="F15">
        <v>2.9149999999998299</v>
      </c>
      <c r="G15">
        <v>3.5549999999997701</v>
      </c>
      <c r="H15">
        <v>2.9850000000000598</v>
      </c>
      <c r="I15">
        <v>2.4730000000002201</v>
      </c>
      <c r="J15">
        <v>2.3689999999998199</v>
      </c>
      <c r="K15">
        <v>6.7230000000002201</v>
      </c>
      <c r="L15">
        <v>12.845999999999799</v>
      </c>
      <c r="M15">
        <v>11.3170000000001</v>
      </c>
      <c r="N15">
        <v>9.0249999999999009</v>
      </c>
      <c r="O15">
        <v>7.2779999999999898</v>
      </c>
      <c r="P15">
        <v>9.3739999999997998</v>
      </c>
      <c r="Q15">
        <v>13.588999999999899</v>
      </c>
      <c r="R15">
        <v>15.680999999999999</v>
      </c>
      <c r="S15">
        <v>14.873000000000101</v>
      </c>
      <c r="T15">
        <v>23.1920000000001</v>
      </c>
      <c r="U15">
        <v>21.2109999999998</v>
      </c>
      <c r="V15">
        <v>21.8739999999998</v>
      </c>
      <c r="W15">
        <v>20.465999999999799</v>
      </c>
      <c r="X15">
        <v>35.841999999999999</v>
      </c>
      <c r="Y15">
        <v>69.498000000000104</v>
      </c>
      <c r="Z15">
        <v>55.9600000000002</v>
      </c>
      <c r="AA15">
        <v>37.99</v>
      </c>
      <c r="AB15">
        <v>30.677000000000199</v>
      </c>
      <c r="AC15">
        <v>26.606999999999999</v>
      </c>
      <c r="AD15">
        <v>24.125</v>
      </c>
      <c r="AE15">
        <v>19.432000000000201</v>
      </c>
      <c r="AF15">
        <v>17.213999999999899</v>
      </c>
      <c r="AG15">
        <v>16.169999999999799</v>
      </c>
      <c r="AH15">
        <v>12.815999999999899</v>
      </c>
      <c r="AI15">
        <v>11.3099999999998</v>
      </c>
      <c r="AJ15">
        <v>10.3320000000001</v>
      </c>
      <c r="AK15">
        <v>8.4299999999997706</v>
      </c>
      <c r="AL15">
        <v>8.5299999999998803</v>
      </c>
      <c r="AM15">
        <v>12.157999999999999</v>
      </c>
      <c r="AN15">
        <v>12.018000000000001</v>
      </c>
      <c r="AO15">
        <v>11.4559999999999</v>
      </c>
      <c r="AP15">
        <v>10.6139999999998</v>
      </c>
      <c r="AQ15">
        <v>12.080000000000201</v>
      </c>
      <c r="AR15">
        <v>15.6109999999997</v>
      </c>
      <c r="AS15">
        <v>12.541</v>
      </c>
      <c r="AT15">
        <v>9.3730000000001095</v>
      </c>
      <c r="AU15">
        <v>8.7710000000001198</v>
      </c>
      <c r="AV15">
        <v>5.6809999999999796</v>
      </c>
      <c r="AW15">
        <v>4.6160000000002501</v>
      </c>
      <c r="AX15">
        <v>6.28600000000006</v>
      </c>
      <c r="AY15">
        <v>7.0789999999999802</v>
      </c>
      <c r="AZ15">
        <v>4.8179999999998202</v>
      </c>
      <c r="BA15">
        <v>2.7359999999997502</v>
      </c>
      <c r="BB15">
        <v>2.1729999999999001</v>
      </c>
      <c r="BC15">
        <v>1.7100000000000399</v>
      </c>
    </row>
    <row r="16" spans="1:55" x14ac:dyDescent="0.2">
      <c r="A16" t="s">
        <v>10</v>
      </c>
      <c r="B16">
        <v>170</v>
      </c>
      <c r="C16">
        <v>1987</v>
      </c>
      <c r="D16">
        <v>1.90999999999985</v>
      </c>
      <c r="E16">
        <v>2.8880000000000501</v>
      </c>
      <c r="F16">
        <v>2.4769999999999901</v>
      </c>
      <c r="G16">
        <v>2.2269999999999901</v>
      </c>
      <c r="H16">
        <v>2.0930000000002398</v>
      </c>
      <c r="I16">
        <v>2.0390000000001498</v>
      </c>
      <c r="J16">
        <v>1.8500000000001</v>
      </c>
      <c r="K16">
        <v>1.6000000000001</v>
      </c>
      <c r="L16">
        <v>1.6840000000000701</v>
      </c>
      <c r="M16">
        <v>3.0319999999997602</v>
      </c>
      <c r="N16">
        <v>4.3480000000002201</v>
      </c>
      <c r="O16">
        <v>4.36399999999984</v>
      </c>
      <c r="P16">
        <v>4.0219999999998004</v>
      </c>
      <c r="Q16">
        <v>8.8930000000000309</v>
      </c>
      <c r="R16">
        <v>9.5690000000000293</v>
      </c>
      <c r="S16">
        <v>18.595999999999801</v>
      </c>
      <c r="T16">
        <v>22.233999999999899</v>
      </c>
      <c r="U16">
        <v>42.814</v>
      </c>
      <c r="V16">
        <v>44.6920000000001</v>
      </c>
      <c r="W16">
        <v>43.169999999999803</v>
      </c>
      <c r="X16">
        <v>28.366999999999901</v>
      </c>
      <c r="Y16">
        <v>40.223999999999897</v>
      </c>
      <c r="Z16">
        <v>32.320999999999898</v>
      </c>
      <c r="AA16">
        <v>32.116999999999898</v>
      </c>
      <c r="AB16">
        <v>27.7070000000001</v>
      </c>
      <c r="AC16">
        <v>19.4789999999999</v>
      </c>
      <c r="AD16">
        <v>19.5010000000002</v>
      </c>
      <c r="AE16">
        <v>14.3509999999998</v>
      </c>
      <c r="AF16">
        <v>21.9329999999999</v>
      </c>
      <c r="AG16">
        <v>44.506999999999898</v>
      </c>
      <c r="AH16">
        <v>23.663000000000501</v>
      </c>
      <c r="AI16">
        <v>15.663000000000499</v>
      </c>
      <c r="AJ16">
        <v>15.711999999999501</v>
      </c>
      <c r="AK16">
        <v>15.8469999999995</v>
      </c>
      <c r="AL16">
        <v>15.428999999999601</v>
      </c>
      <c r="AM16">
        <v>13.865</v>
      </c>
      <c r="AN16">
        <v>11.696000000000399</v>
      </c>
      <c r="AO16">
        <v>7.2850000000003696</v>
      </c>
      <c r="AP16">
        <v>6.34599999999981</v>
      </c>
      <c r="AQ16">
        <v>4.9149999999998304</v>
      </c>
      <c r="AR16">
        <v>3.8829999999995501</v>
      </c>
      <c r="AS16">
        <v>4.0339999999996499</v>
      </c>
      <c r="AT16">
        <v>3.0499999999997902</v>
      </c>
      <c r="AU16">
        <v>2.0629999999998399</v>
      </c>
      <c r="AV16">
        <v>1.49300000000013</v>
      </c>
      <c r="AW16">
        <v>1.2590000000002699</v>
      </c>
      <c r="AX16">
        <v>1.33599999999985</v>
      </c>
      <c r="AY16">
        <v>1.0969999999994899</v>
      </c>
      <c r="AZ16">
        <v>1.8399999999996299</v>
      </c>
      <c r="BA16">
        <v>2.01099999999964</v>
      </c>
      <c r="BB16">
        <v>1.50999999999996</v>
      </c>
      <c r="BC16">
        <v>1.40400000000045</v>
      </c>
    </row>
    <row r="17" spans="1:55" x14ac:dyDescent="0.2">
      <c r="A17" t="s">
        <v>10</v>
      </c>
      <c r="B17">
        <v>170</v>
      </c>
      <c r="C17">
        <v>1988</v>
      </c>
      <c r="D17">
        <v>1.19199999999962</v>
      </c>
      <c r="E17">
        <v>1.10700000000049</v>
      </c>
      <c r="F17">
        <v>1.28600000000006</v>
      </c>
      <c r="G17">
        <v>1.4010000000000999</v>
      </c>
      <c r="H17">
        <v>1.49000000000004</v>
      </c>
      <c r="I17">
        <v>1.29999999999979</v>
      </c>
      <c r="J17">
        <v>1.3980000000000099</v>
      </c>
      <c r="K17">
        <v>1.7170000000000301</v>
      </c>
      <c r="L17">
        <v>1.6700000000003301</v>
      </c>
      <c r="M17">
        <v>1.5699999999997101</v>
      </c>
      <c r="N17">
        <v>1.4719999999994899</v>
      </c>
      <c r="O17">
        <v>3.2699999999999201</v>
      </c>
      <c r="P17">
        <v>4.3810000000001796</v>
      </c>
      <c r="Q17">
        <v>8.625</v>
      </c>
      <c r="R17">
        <v>13.736000000000301</v>
      </c>
      <c r="S17">
        <v>19.448999999999501</v>
      </c>
      <c r="T17">
        <v>16.450000000000198</v>
      </c>
      <c r="U17">
        <v>17.9000000000004</v>
      </c>
      <c r="V17">
        <v>25.5910000000003</v>
      </c>
      <c r="W17">
        <v>41.1589999999997</v>
      </c>
      <c r="X17">
        <v>36.151000000000103</v>
      </c>
      <c r="Y17">
        <v>38.450000000000202</v>
      </c>
      <c r="Z17">
        <v>37.756999999999898</v>
      </c>
      <c r="AA17">
        <v>32.440000000000197</v>
      </c>
      <c r="AB17">
        <v>30.427000000000199</v>
      </c>
      <c r="AC17">
        <v>27.680000000000302</v>
      </c>
      <c r="AD17">
        <v>20.8929999999995</v>
      </c>
      <c r="AE17">
        <v>15.0480000000004</v>
      </c>
      <c r="AF17">
        <v>14.249000000000301</v>
      </c>
      <c r="AG17">
        <v>12.7100000000002</v>
      </c>
      <c r="AH17">
        <v>11.2160000000003</v>
      </c>
      <c r="AI17">
        <v>9.69199999999962</v>
      </c>
      <c r="AJ17">
        <v>7.9030000000005103</v>
      </c>
      <c r="AK17">
        <v>6.7269999999999897</v>
      </c>
      <c r="AL17">
        <v>5.7030000000002996</v>
      </c>
      <c r="AM17">
        <v>5.0840000000004801</v>
      </c>
      <c r="AN17">
        <v>4.3689999999998204</v>
      </c>
      <c r="AO17">
        <v>3.6059999999997698</v>
      </c>
      <c r="AP17">
        <v>3.9200000000003299</v>
      </c>
      <c r="AQ17">
        <v>5.5480000000004202</v>
      </c>
      <c r="AR17">
        <v>5.35299999999968</v>
      </c>
      <c r="AS17">
        <v>17.1300000000005</v>
      </c>
      <c r="AT17">
        <v>16.128999999999799</v>
      </c>
      <c r="AU17">
        <v>9.0179999999995104</v>
      </c>
      <c r="AV17">
        <v>7.4579999999997604</v>
      </c>
      <c r="AW17">
        <v>6.7249999999995804</v>
      </c>
      <c r="AX17">
        <v>5.3340000000004801</v>
      </c>
      <c r="AY17">
        <v>4.3650000000000402</v>
      </c>
      <c r="AZ17">
        <v>3.3380000000002599</v>
      </c>
      <c r="BA17">
        <v>2.6719999999996999</v>
      </c>
      <c r="BB17">
        <v>2.4900000000000402</v>
      </c>
      <c r="BC17">
        <v>2.1800000000002902</v>
      </c>
    </row>
    <row r="18" spans="1:55" x14ac:dyDescent="0.2">
      <c r="A18" t="s">
        <v>10</v>
      </c>
      <c r="B18">
        <v>170</v>
      </c>
      <c r="C18">
        <v>1989</v>
      </c>
      <c r="D18">
        <v>2.55800000000038</v>
      </c>
      <c r="E18">
        <v>2.35700000000049</v>
      </c>
      <c r="F18">
        <v>1.88599999999964</v>
      </c>
      <c r="G18">
        <v>1.9990000000003201</v>
      </c>
      <c r="H18">
        <v>1.7200000000001201</v>
      </c>
      <c r="I18">
        <v>1.7369999999999499</v>
      </c>
      <c r="J18">
        <v>1.7200000000001201</v>
      </c>
      <c r="K18">
        <v>1.63599999999964</v>
      </c>
      <c r="L18">
        <v>1.3870000000003699</v>
      </c>
      <c r="M18">
        <v>1.62100000000022</v>
      </c>
      <c r="N18">
        <v>2.7950000000003299</v>
      </c>
      <c r="O18">
        <v>2.5810000000003899</v>
      </c>
      <c r="P18">
        <v>3.59999999999958</v>
      </c>
      <c r="Q18">
        <v>7.0199999999999196</v>
      </c>
      <c r="R18">
        <v>9.46399999999994</v>
      </c>
      <c r="S18">
        <v>17.362999999999602</v>
      </c>
      <c r="T18">
        <v>24.486000000000299</v>
      </c>
      <c r="U18">
        <v>21.700000000000198</v>
      </c>
      <c r="V18">
        <v>51.9200000000003</v>
      </c>
      <c r="W18">
        <v>37.936000000000497</v>
      </c>
      <c r="X18">
        <v>27.894000000000201</v>
      </c>
      <c r="Y18">
        <v>29.019000000000201</v>
      </c>
      <c r="Z18">
        <v>58.0850000000002</v>
      </c>
      <c r="AA18">
        <v>81.533999999999693</v>
      </c>
      <c r="AB18">
        <v>47.362000000000002</v>
      </c>
      <c r="AC18">
        <v>37.693000000000303</v>
      </c>
      <c r="AD18">
        <v>31.838000000000299</v>
      </c>
      <c r="AE18">
        <v>28.578000000000301</v>
      </c>
      <c r="AF18">
        <v>32.635999999999598</v>
      </c>
      <c r="AG18">
        <v>24.865999999999701</v>
      </c>
      <c r="AH18">
        <v>18.292000000000201</v>
      </c>
      <c r="AI18">
        <v>14.713000000000299</v>
      </c>
      <c r="AJ18">
        <v>13.6819999999997</v>
      </c>
      <c r="AK18">
        <v>16.509000000000299</v>
      </c>
      <c r="AL18">
        <v>27.2100000000002</v>
      </c>
      <c r="AM18">
        <v>20.625</v>
      </c>
      <c r="AN18">
        <v>16.694999999999698</v>
      </c>
      <c r="AO18">
        <v>15.196000000000399</v>
      </c>
      <c r="AP18">
        <v>12.831000000000399</v>
      </c>
      <c r="AQ18">
        <v>10.7679999999995</v>
      </c>
      <c r="AR18">
        <v>9.1740000000001096</v>
      </c>
      <c r="AS18">
        <v>10.76</v>
      </c>
      <c r="AT18">
        <v>15.117000000000401</v>
      </c>
      <c r="AU18">
        <v>8.9379999999998407</v>
      </c>
      <c r="AV18">
        <v>11.7160000000003</v>
      </c>
      <c r="AW18">
        <v>36.266000000000098</v>
      </c>
      <c r="AX18">
        <v>18.986999999999899</v>
      </c>
      <c r="AY18">
        <v>11.6979999999998</v>
      </c>
      <c r="AZ18">
        <v>10.2950000000003</v>
      </c>
      <c r="BA18">
        <v>8.3039999999995704</v>
      </c>
      <c r="BB18">
        <v>6.4049999999998803</v>
      </c>
      <c r="BC18">
        <v>5.1419999999998298</v>
      </c>
    </row>
    <row r="19" spans="1:55" x14ac:dyDescent="0.2">
      <c r="A19" t="s">
        <v>10</v>
      </c>
      <c r="B19">
        <v>170</v>
      </c>
      <c r="C19">
        <v>1990</v>
      </c>
      <c r="D19">
        <v>3.21399999999994</v>
      </c>
      <c r="E19">
        <v>3.94700000000012</v>
      </c>
      <c r="F19">
        <v>5.5729999999997997</v>
      </c>
      <c r="G19">
        <v>4.9360000000004698</v>
      </c>
      <c r="H19">
        <v>4.5569999999996602</v>
      </c>
      <c r="I19">
        <v>3.5299999999998799</v>
      </c>
      <c r="J19">
        <v>3.82200000000012</v>
      </c>
      <c r="K19">
        <v>3.39899999999969</v>
      </c>
      <c r="L19">
        <v>2.9920000000004499</v>
      </c>
      <c r="M19">
        <v>3.0209999999995998</v>
      </c>
      <c r="N19">
        <v>2.7550000000004999</v>
      </c>
      <c r="O19">
        <v>3.81500000000025</v>
      </c>
      <c r="P19">
        <v>4.7079999999997604</v>
      </c>
      <c r="Q19">
        <v>12.394000000000201</v>
      </c>
      <c r="R19">
        <v>14.0529999999999</v>
      </c>
      <c r="S19">
        <v>19.530999999999601</v>
      </c>
      <c r="T19">
        <v>32.1730000000004</v>
      </c>
      <c r="U19">
        <v>23.799999999999802</v>
      </c>
      <c r="V19">
        <v>32.029000000000202</v>
      </c>
      <c r="W19">
        <v>26.635999999999601</v>
      </c>
      <c r="X19">
        <v>31.681000000000001</v>
      </c>
      <c r="Y19">
        <v>52.555999999999997</v>
      </c>
      <c r="Z19">
        <v>40.267999999999503</v>
      </c>
      <c r="AA19">
        <v>40.016000000000098</v>
      </c>
      <c r="AB19">
        <v>44.815999999999903</v>
      </c>
      <c r="AC19">
        <v>54.648999999999702</v>
      </c>
      <c r="AD19">
        <v>44.426000000000499</v>
      </c>
      <c r="AE19">
        <v>34.546999999999699</v>
      </c>
      <c r="AF19">
        <v>29.262000000000398</v>
      </c>
      <c r="AG19">
        <v>24.905999999999601</v>
      </c>
      <c r="AH19">
        <v>23.030999999999601</v>
      </c>
      <c r="AI19">
        <v>18.0250000000004</v>
      </c>
      <c r="AJ19">
        <v>15.5820000000001</v>
      </c>
      <c r="AK19">
        <v>15.678999999999601</v>
      </c>
      <c r="AL19">
        <v>12.391000000000099</v>
      </c>
      <c r="AM19">
        <v>10.588000000000299</v>
      </c>
      <c r="AN19">
        <v>8.4479999999997997</v>
      </c>
      <c r="AO19">
        <v>6.5590000000000703</v>
      </c>
      <c r="AP19">
        <v>5.54299999999993</v>
      </c>
      <c r="AQ19">
        <v>13.9300000000003</v>
      </c>
      <c r="AR19">
        <v>22.089999999999598</v>
      </c>
      <c r="AS19">
        <v>14.7780000000005</v>
      </c>
      <c r="AT19">
        <v>11.213000000000299</v>
      </c>
      <c r="AU19">
        <v>13.1970000000001</v>
      </c>
      <c r="AV19">
        <v>13.0680000000003</v>
      </c>
      <c r="AW19">
        <v>15.813999999999499</v>
      </c>
      <c r="AX19">
        <v>10.726000000000299</v>
      </c>
      <c r="AY19">
        <v>9.4409999999999297</v>
      </c>
      <c r="AZ19">
        <v>6.8050000000002902</v>
      </c>
      <c r="BA19">
        <v>5.2390000000003596</v>
      </c>
      <c r="BB19">
        <v>2.71399999999994</v>
      </c>
      <c r="BC19">
        <v>1.74399999999969</v>
      </c>
    </row>
    <row r="20" spans="1:55" x14ac:dyDescent="0.2">
      <c r="A20" t="s">
        <v>10</v>
      </c>
      <c r="B20">
        <v>170</v>
      </c>
      <c r="C20">
        <v>1991</v>
      </c>
      <c r="D20">
        <v>2.19199999999962</v>
      </c>
      <c r="E20">
        <v>4.2899999999998304</v>
      </c>
      <c r="F20">
        <v>4.3919999999998298</v>
      </c>
      <c r="G20">
        <v>3.3039999999995699</v>
      </c>
      <c r="H20">
        <v>2.5590000000000699</v>
      </c>
      <c r="I20">
        <v>3.0079999999995501</v>
      </c>
      <c r="J20">
        <v>3.10700000000049</v>
      </c>
      <c r="K20">
        <v>3.5469999999996999</v>
      </c>
      <c r="L20">
        <v>3.2149999999996299</v>
      </c>
      <c r="M20">
        <v>3.2709999999995998</v>
      </c>
      <c r="N20">
        <v>2.6480000000000099</v>
      </c>
      <c r="O20">
        <v>2.0280000000005098</v>
      </c>
      <c r="P20">
        <v>2.55999999999975</v>
      </c>
      <c r="Q20">
        <v>10.641999999999801</v>
      </c>
      <c r="R20">
        <v>14.3599999999995</v>
      </c>
      <c r="S20">
        <v>12.891000000000099</v>
      </c>
      <c r="T20">
        <v>19.1070000000005</v>
      </c>
      <c r="U20">
        <v>18.602</v>
      </c>
      <c r="V20">
        <v>21.943999999999999</v>
      </c>
      <c r="W20">
        <v>57.395999999999603</v>
      </c>
      <c r="X20">
        <v>86.2950000000003</v>
      </c>
      <c r="Y20">
        <v>55.677999999999898</v>
      </c>
      <c r="Z20">
        <v>64.642999999999503</v>
      </c>
      <c r="AA20">
        <v>65.661999999999694</v>
      </c>
      <c r="AB20">
        <v>71.506999999999906</v>
      </c>
      <c r="AC20">
        <v>63.338999999999899</v>
      </c>
      <c r="AD20">
        <v>58.480999999999803</v>
      </c>
      <c r="AE20">
        <v>43.131000000000199</v>
      </c>
      <c r="AF20">
        <v>35.486000000000303</v>
      </c>
      <c r="AG20">
        <v>28.049000000000099</v>
      </c>
      <c r="AH20">
        <v>22.986000000000299</v>
      </c>
      <c r="AI20">
        <v>20.115999999999701</v>
      </c>
      <c r="AJ20">
        <v>17.7899999999998</v>
      </c>
      <c r="AK20">
        <v>14.338000000000299</v>
      </c>
      <c r="AL20">
        <v>11.26</v>
      </c>
      <c r="AM20">
        <v>8.6879999999998407</v>
      </c>
      <c r="AN20">
        <v>7.8910000000001403</v>
      </c>
      <c r="AO20">
        <v>7.0030000000000898</v>
      </c>
      <c r="AP20">
        <v>7.81699999999962</v>
      </c>
      <c r="AQ20">
        <v>7.5139999999997302</v>
      </c>
      <c r="AR20">
        <v>4.5130000000000496</v>
      </c>
      <c r="AS20">
        <v>4.1700000000003303</v>
      </c>
      <c r="AT20">
        <v>4.2839999999996499</v>
      </c>
      <c r="AU20">
        <v>2.8369999999995299</v>
      </c>
      <c r="AV20">
        <v>2.6860000000004698</v>
      </c>
      <c r="AW20">
        <v>3.9300000000002902</v>
      </c>
      <c r="AX20">
        <v>3.4309999999999801</v>
      </c>
      <c r="AY20">
        <v>2.7330000000001702</v>
      </c>
      <c r="AZ20">
        <v>2.7379999999996301</v>
      </c>
      <c r="BA20">
        <v>2.5699999999997098</v>
      </c>
      <c r="BB20">
        <v>1.8829999999995499</v>
      </c>
      <c r="BC20">
        <v>2.07700000000023</v>
      </c>
    </row>
    <row r="21" spans="1:55" x14ac:dyDescent="0.2">
      <c r="A21" t="s">
        <v>10</v>
      </c>
      <c r="B21">
        <v>170</v>
      </c>
      <c r="C21">
        <v>1992</v>
      </c>
      <c r="D21">
        <v>1.7290000000004</v>
      </c>
      <c r="E21">
        <v>1.5269999999997801</v>
      </c>
      <c r="F21">
        <v>1.49000000000004</v>
      </c>
      <c r="G21">
        <v>1.63199999999987</v>
      </c>
      <c r="H21">
        <v>2.0739999999994798</v>
      </c>
      <c r="I21">
        <v>1.77500000000042</v>
      </c>
      <c r="J21">
        <v>1.7369999999999499</v>
      </c>
      <c r="K21">
        <v>1.68499999999975</v>
      </c>
      <c r="L21">
        <v>1.4340000000000701</v>
      </c>
      <c r="M21">
        <v>2.2560000000001801</v>
      </c>
      <c r="N21">
        <v>2.74300000000013</v>
      </c>
      <c r="O21">
        <v>3.0620000000001601</v>
      </c>
      <c r="P21">
        <v>2.9809999999997698</v>
      </c>
      <c r="Q21">
        <v>6.2219999999994897</v>
      </c>
      <c r="R21">
        <v>8.2360000000002707</v>
      </c>
      <c r="S21">
        <v>12.898</v>
      </c>
      <c r="T21">
        <v>15.6300000000005</v>
      </c>
      <c r="U21">
        <v>29.253999999999799</v>
      </c>
      <c r="V21">
        <v>32.848000000000198</v>
      </c>
      <c r="W21">
        <v>22.4570000000001</v>
      </c>
      <c r="X21">
        <v>26.276999999999799</v>
      </c>
      <c r="Y21">
        <v>29.456000000000401</v>
      </c>
      <c r="Z21">
        <v>27.0769999999996</v>
      </c>
      <c r="AA21">
        <v>27.311000000000501</v>
      </c>
      <c r="AB21">
        <v>31.243999999999801</v>
      </c>
      <c r="AC21">
        <v>25.635999999999601</v>
      </c>
      <c r="AD21">
        <v>22.743000000000102</v>
      </c>
      <c r="AE21">
        <v>20.4719999999995</v>
      </c>
      <c r="AF21">
        <v>17.484999999999498</v>
      </c>
      <c r="AG21">
        <v>14.415999999999499</v>
      </c>
      <c r="AH21">
        <v>12.686000000000501</v>
      </c>
      <c r="AI21">
        <v>11.059000000000101</v>
      </c>
      <c r="AJ21">
        <v>8.6170000000004503</v>
      </c>
      <c r="AK21">
        <v>11.3929999999995</v>
      </c>
      <c r="AL21">
        <v>9.6579999999999693</v>
      </c>
      <c r="AM21">
        <v>7.6800000000002902</v>
      </c>
      <c r="AN21">
        <v>7.3120000000001601</v>
      </c>
      <c r="AO21">
        <v>9.0269999999997808</v>
      </c>
      <c r="AP21">
        <v>14.3069999999997</v>
      </c>
      <c r="AQ21">
        <v>15.3199999999997</v>
      </c>
      <c r="AR21">
        <v>12.645999999999599</v>
      </c>
      <c r="AS21">
        <v>11.4200000000003</v>
      </c>
      <c r="AT21">
        <v>11.7030000000003</v>
      </c>
      <c r="AU21">
        <v>9.00699999999987</v>
      </c>
      <c r="AV21">
        <v>5.84400000000044</v>
      </c>
      <c r="AW21">
        <v>4.7479999999995899</v>
      </c>
      <c r="AX21">
        <v>3.8540000000004002</v>
      </c>
      <c r="AY21">
        <v>3.3399999999996299</v>
      </c>
      <c r="AZ21">
        <v>2.5409999999995199</v>
      </c>
      <c r="BA21">
        <v>2.0490000000001101</v>
      </c>
      <c r="BB21">
        <v>1.9590000000004799</v>
      </c>
      <c r="BC21">
        <v>2.2479999999995899</v>
      </c>
    </row>
    <row r="22" spans="1:55" x14ac:dyDescent="0.2">
      <c r="A22" t="s">
        <v>10</v>
      </c>
      <c r="B22">
        <v>170</v>
      </c>
      <c r="C22">
        <v>1993</v>
      </c>
      <c r="D22">
        <v>2.40599999999956</v>
      </c>
      <c r="E22">
        <v>2.0350000000003701</v>
      </c>
      <c r="F22">
        <v>1.6189999999998199</v>
      </c>
      <c r="G22">
        <v>1.6530000000005101</v>
      </c>
      <c r="H22">
        <v>2.3120000000001601</v>
      </c>
      <c r="I22">
        <v>2.0539999999995699</v>
      </c>
      <c r="J22">
        <v>1.6370000000003699</v>
      </c>
      <c r="K22">
        <v>1.4300000000002899</v>
      </c>
      <c r="L22">
        <v>1.82500000000021</v>
      </c>
      <c r="M22">
        <v>3.0690000000000199</v>
      </c>
      <c r="N22">
        <v>2.2479999999995899</v>
      </c>
      <c r="O22">
        <v>5.7339999999998597</v>
      </c>
      <c r="P22">
        <v>4.5090000000002703</v>
      </c>
      <c r="Q22">
        <v>8.1400000000004606</v>
      </c>
      <c r="R22">
        <v>9.7100000000001696</v>
      </c>
      <c r="S22">
        <v>9.4920000000004503</v>
      </c>
      <c r="T22">
        <v>10.417000000000201</v>
      </c>
      <c r="U22">
        <v>13.1800000000003</v>
      </c>
      <c r="V22">
        <v>20.7929999999999</v>
      </c>
      <c r="W22">
        <v>48.351999999999997</v>
      </c>
      <c r="X22">
        <v>46.586999999999499</v>
      </c>
      <c r="Y22">
        <v>38.6640000000002</v>
      </c>
      <c r="Z22">
        <v>32.270999999999603</v>
      </c>
      <c r="AA22">
        <v>30.803999999999601</v>
      </c>
      <c r="AB22">
        <v>33.367000000000502</v>
      </c>
      <c r="AC22">
        <v>26.519000000000201</v>
      </c>
      <c r="AD22">
        <v>35.605000000000103</v>
      </c>
      <c r="AE22">
        <v>34.553999999999597</v>
      </c>
      <c r="AF22">
        <v>28.7929999999999</v>
      </c>
      <c r="AG22">
        <v>25.459000000000501</v>
      </c>
      <c r="AH22">
        <v>19.911999999999701</v>
      </c>
      <c r="AI22">
        <v>15.1949999999997</v>
      </c>
      <c r="AJ22">
        <v>18.321000000000399</v>
      </c>
      <c r="AK22">
        <v>17.572000000000099</v>
      </c>
      <c r="AL22">
        <v>15.4219999999997</v>
      </c>
      <c r="AM22">
        <v>16.0910000000003</v>
      </c>
      <c r="AN22">
        <v>16.750999999999699</v>
      </c>
      <c r="AO22">
        <v>17.674000000000099</v>
      </c>
      <c r="AP22">
        <v>15.0469999999997</v>
      </c>
      <c r="AQ22">
        <v>13.446000000000399</v>
      </c>
      <c r="AR22">
        <v>10.7020000000006</v>
      </c>
      <c r="AS22">
        <v>11.1519999999998</v>
      </c>
      <c r="AT22">
        <v>8.7699999999999196</v>
      </c>
      <c r="AU22">
        <v>6.3709999999991904</v>
      </c>
      <c r="AV22">
        <v>4.4039999999991499</v>
      </c>
      <c r="AW22">
        <v>3.73899999999932</v>
      </c>
      <c r="AX22">
        <v>2.7230000000002201</v>
      </c>
      <c r="AY22">
        <v>2.8429999999997202</v>
      </c>
      <c r="AZ22">
        <v>3.0060000000001801</v>
      </c>
      <c r="BA22">
        <v>3.6110000000002702</v>
      </c>
      <c r="BB22">
        <v>2.68300000000038</v>
      </c>
      <c r="BC22">
        <v>2.3889999999992102</v>
      </c>
    </row>
    <row r="23" spans="1:55" x14ac:dyDescent="0.2">
      <c r="A23" t="s">
        <v>10</v>
      </c>
      <c r="B23">
        <v>170</v>
      </c>
      <c r="C23">
        <v>1994</v>
      </c>
      <c r="D23">
        <v>2.0320000000002798</v>
      </c>
      <c r="E23">
        <v>2.02500000000042</v>
      </c>
      <c r="F23">
        <v>2.2769999999997799</v>
      </c>
      <c r="G23">
        <v>2.3550000000000799</v>
      </c>
      <c r="H23">
        <v>2.0219999999992799</v>
      </c>
      <c r="I23">
        <v>1.81400000000057</v>
      </c>
      <c r="J23">
        <v>2.1100000000005799</v>
      </c>
      <c r="K23">
        <v>2.0949999999990898</v>
      </c>
      <c r="L23">
        <v>4.3540000000003998</v>
      </c>
      <c r="M23">
        <v>6.1770000000002003</v>
      </c>
      <c r="N23">
        <v>5.8229999999997997</v>
      </c>
      <c r="O23">
        <v>5.3969999999992897</v>
      </c>
      <c r="P23">
        <v>5.2659999999991003</v>
      </c>
      <c r="Q23">
        <v>8.8899999999994197</v>
      </c>
      <c r="R23">
        <v>11.026000000000099</v>
      </c>
      <c r="S23">
        <v>19.102000000000999</v>
      </c>
      <c r="T23">
        <v>29.566999999999599</v>
      </c>
      <c r="U23">
        <v>22.0450000000003</v>
      </c>
      <c r="V23">
        <v>35.938000000000898</v>
      </c>
      <c r="W23">
        <v>43.297999999999398</v>
      </c>
      <c r="X23">
        <v>39.798999999999097</v>
      </c>
      <c r="Y23">
        <v>40.596000000000799</v>
      </c>
      <c r="Z23">
        <v>37.247000000000902</v>
      </c>
      <c r="AA23">
        <v>34.081999999998999</v>
      </c>
      <c r="AB23">
        <v>28.936999999999099</v>
      </c>
      <c r="AC23">
        <v>30.004000000000801</v>
      </c>
      <c r="AD23">
        <v>25.5050000000005</v>
      </c>
      <c r="AE23">
        <v>18.204000000000001</v>
      </c>
      <c r="AF23">
        <v>17.923999999999101</v>
      </c>
      <c r="AG23">
        <v>16.0390000000002</v>
      </c>
      <c r="AH23">
        <v>14.475999999999299</v>
      </c>
      <c r="AI23">
        <v>10.147999999999</v>
      </c>
      <c r="AJ23">
        <v>9.4369999999991201</v>
      </c>
      <c r="AK23">
        <v>6.5659999999999297</v>
      </c>
      <c r="AL23">
        <v>6.0710000000004296</v>
      </c>
      <c r="AM23">
        <v>5.1690000000006497</v>
      </c>
      <c r="AN23">
        <v>3.4130000000004701</v>
      </c>
      <c r="AO23">
        <v>7.0170000000008601</v>
      </c>
      <c r="AP23">
        <v>5.0029999999990498</v>
      </c>
      <c r="AQ23">
        <v>4.8530000000007103</v>
      </c>
      <c r="AR23">
        <v>4.8289999999999802</v>
      </c>
      <c r="AS23">
        <v>4.7259999999992699</v>
      </c>
      <c r="AT23">
        <v>4.9650000000006704</v>
      </c>
      <c r="AU23">
        <v>5.30299999999988</v>
      </c>
      <c r="AV23">
        <v>3.8369999999995299</v>
      </c>
      <c r="AW23">
        <v>2.9520000000006199</v>
      </c>
      <c r="AX23">
        <v>2.2470000000009498</v>
      </c>
      <c r="AY23">
        <v>2.3979999999989698</v>
      </c>
      <c r="AZ23">
        <v>2.5799999999996701</v>
      </c>
      <c r="BA23">
        <v>2.14300000000055</v>
      </c>
      <c r="BB23">
        <v>2.25400000000081</v>
      </c>
      <c r="BC23">
        <v>2.2360000000007898</v>
      </c>
    </row>
    <row r="24" spans="1:55" x14ac:dyDescent="0.2">
      <c r="A24" t="s">
        <v>10</v>
      </c>
      <c r="B24">
        <v>170</v>
      </c>
      <c r="C24">
        <v>1995</v>
      </c>
      <c r="D24">
        <v>1.8340000000004799</v>
      </c>
      <c r="E24">
        <v>2.6979999999998001</v>
      </c>
      <c r="F24">
        <v>2.7800000000009102</v>
      </c>
      <c r="G24">
        <v>2.32600000000093</v>
      </c>
      <c r="H24">
        <v>3.0390000000001498</v>
      </c>
      <c r="I24">
        <v>3.6370000000003699</v>
      </c>
      <c r="J24">
        <v>3.1510000000001002</v>
      </c>
      <c r="K24">
        <v>5.8629999999996301</v>
      </c>
      <c r="L24">
        <v>6.2039999999999802</v>
      </c>
      <c r="M24">
        <v>5.8829999999995497</v>
      </c>
      <c r="N24">
        <v>7.25699999999987</v>
      </c>
      <c r="O24">
        <v>5.6329999999995497</v>
      </c>
      <c r="P24">
        <v>3.5770000000006199</v>
      </c>
      <c r="Q24">
        <v>7.9759999999992699</v>
      </c>
      <c r="R24">
        <v>7.1989999999994803</v>
      </c>
      <c r="S24">
        <v>5.1339999999992303</v>
      </c>
      <c r="T24">
        <v>7.4829999999991399</v>
      </c>
      <c r="U24">
        <v>12.6589999999997</v>
      </c>
      <c r="V24">
        <v>32.565999999999903</v>
      </c>
      <c r="W24">
        <v>39.448999999999501</v>
      </c>
      <c r="X24">
        <v>39.9559999999993</v>
      </c>
      <c r="Y24">
        <v>52.9200000000003</v>
      </c>
      <c r="Z24">
        <v>116.93300000000001</v>
      </c>
      <c r="AA24">
        <v>69.171999999999699</v>
      </c>
      <c r="AB24">
        <v>59.6999999999992</v>
      </c>
      <c r="AC24">
        <v>54.2100000000002</v>
      </c>
      <c r="AD24">
        <v>46.5450000000003</v>
      </c>
      <c r="AE24">
        <v>39.658000000000001</v>
      </c>
      <c r="AF24">
        <v>31.0339999999997</v>
      </c>
      <c r="AG24">
        <v>27.4050000000009</v>
      </c>
      <c r="AH24">
        <v>21.598000000000201</v>
      </c>
      <c r="AI24">
        <v>18.677999999999901</v>
      </c>
      <c r="AJ24">
        <v>18.401999999999799</v>
      </c>
      <c r="AK24">
        <v>16.4749999999996</v>
      </c>
      <c r="AL24">
        <v>11.1669999999992</v>
      </c>
      <c r="AM24">
        <v>11.5300000000009</v>
      </c>
      <c r="AN24">
        <v>11.813000000000899</v>
      </c>
      <c r="AO24">
        <v>7.9980000000006299</v>
      </c>
      <c r="AP24">
        <v>6.4120000000007797</v>
      </c>
      <c r="AQ24">
        <v>8.4619999999995308</v>
      </c>
      <c r="AR24">
        <v>17.336999999999499</v>
      </c>
      <c r="AS24">
        <v>24.3800000000005</v>
      </c>
      <c r="AT24">
        <v>17.605999999999799</v>
      </c>
      <c r="AU24">
        <v>9.8330000000007995</v>
      </c>
      <c r="AV24">
        <v>11.3140000000006</v>
      </c>
      <c r="AW24">
        <v>24.091999999999999</v>
      </c>
      <c r="AX24">
        <v>27.9089999999997</v>
      </c>
      <c r="AY24">
        <v>28.373000000000602</v>
      </c>
      <c r="AZ24">
        <v>25.9609999999998</v>
      </c>
      <c r="BA24">
        <v>13.431000000000999</v>
      </c>
      <c r="BB24">
        <v>7.8779999999990498</v>
      </c>
      <c r="BC24">
        <v>5.1499999999996398</v>
      </c>
    </row>
    <row r="25" spans="1:55" x14ac:dyDescent="0.2">
      <c r="A25" t="s">
        <v>10</v>
      </c>
      <c r="B25">
        <v>170</v>
      </c>
      <c r="C25">
        <v>1996</v>
      </c>
      <c r="D25">
        <v>4.2979999999993801</v>
      </c>
      <c r="E25">
        <v>4.5739999999994803</v>
      </c>
      <c r="F25">
        <v>4.4489999999994803</v>
      </c>
      <c r="G25">
        <v>4.0859999999998502</v>
      </c>
      <c r="H25">
        <v>3.2030000000003001</v>
      </c>
      <c r="I25">
        <v>5.7540000000008096</v>
      </c>
      <c r="J25">
        <v>8.6810000000010206</v>
      </c>
      <c r="K25">
        <v>8.3159999999999297</v>
      </c>
      <c r="L25">
        <v>6.4089999999996499</v>
      </c>
      <c r="M25">
        <v>6.4559999999993503</v>
      </c>
      <c r="N25">
        <v>9.2849999999993305</v>
      </c>
      <c r="O25">
        <v>6.7719999999992897</v>
      </c>
      <c r="P25">
        <v>6.3909999999991003</v>
      </c>
      <c r="Q25">
        <v>11.782999999999999</v>
      </c>
      <c r="R25">
        <v>22.237999999999602</v>
      </c>
      <c r="S25">
        <v>21.6640000000002</v>
      </c>
      <c r="T25">
        <v>22.972000000000499</v>
      </c>
      <c r="U25">
        <v>18.571000000000399</v>
      </c>
      <c r="V25">
        <v>16.9200000000003</v>
      </c>
      <c r="W25">
        <v>31.7899999999998</v>
      </c>
      <c r="X25">
        <v>40.701000000000903</v>
      </c>
      <c r="Y25">
        <v>45.239999999999</v>
      </c>
      <c r="Z25">
        <v>69.072000000000102</v>
      </c>
      <c r="AA25">
        <v>66.663000000000494</v>
      </c>
      <c r="AB25">
        <v>51.441999999999602</v>
      </c>
      <c r="AC25">
        <v>51.5390000000002</v>
      </c>
      <c r="AD25">
        <v>49.310999999999403</v>
      </c>
      <c r="AE25">
        <v>38.001999999999398</v>
      </c>
      <c r="AF25">
        <v>30.728000000000701</v>
      </c>
      <c r="AG25">
        <v>23.636000000000699</v>
      </c>
      <c r="AH25">
        <v>22.331999999998999</v>
      </c>
      <c r="AI25">
        <v>21.178999999999601</v>
      </c>
      <c r="AJ25">
        <v>17.313000000000901</v>
      </c>
      <c r="AK25">
        <v>11.5339999999997</v>
      </c>
      <c r="AL25">
        <v>11.605999999999799</v>
      </c>
      <c r="AM25">
        <v>12.1030000000007</v>
      </c>
      <c r="AN25">
        <v>6.2719999999992897</v>
      </c>
      <c r="AO25">
        <v>10.1620000000008</v>
      </c>
      <c r="AP25">
        <v>9.0190000000002293</v>
      </c>
      <c r="AQ25">
        <v>12.241000000000801</v>
      </c>
      <c r="AR25">
        <v>9.4520000000006092</v>
      </c>
      <c r="AS25">
        <v>8.0229999999989694</v>
      </c>
      <c r="AT25">
        <v>6.6760000000005197</v>
      </c>
      <c r="AU25">
        <v>4.4720000000005298</v>
      </c>
      <c r="AV25">
        <v>3.0960000000008501</v>
      </c>
      <c r="AW25">
        <v>3.1020000000010302</v>
      </c>
      <c r="AX25">
        <v>3.6409999999990998</v>
      </c>
      <c r="AY25">
        <v>3.68499999999975</v>
      </c>
      <c r="AZ25">
        <v>3.2449999999995001</v>
      </c>
      <c r="BA25">
        <v>2.9600000000001701</v>
      </c>
      <c r="BB25">
        <v>2.7220000000005302</v>
      </c>
      <c r="BC25">
        <v>2.9259999999994801</v>
      </c>
    </row>
    <row r="26" spans="1:55" x14ac:dyDescent="0.2">
      <c r="A26" t="s">
        <v>10</v>
      </c>
      <c r="B26">
        <v>170</v>
      </c>
      <c r="C26">
        <v>1997</v>
      </c>
      <c r="D26">
        <v>3.9569999999990402</v>
      </c>
      <c r="E26">
        <v>3.3540000000004002</v>
      </c>
      <c r="F26">
        <v>2.9770000000010302</v>
      </c>
      <c r="G26">
        <v>2.5809999999993498</v>
      </c>
      <c r="H26">
        <v>2.7049999999996701</v>
      </c>
      <c r="I26">
        <v>2.3629999999996301</v>
      </c>
      <c r="J26">
        <v>2.4140000000001498</v>
      </c>
      <c r="K26">
        <v>2.6220000000009498</v>
      </c>
      <c r="L26">
        <v>2.4499999999991702</v>
      </c>
      <c r="M26">
        <v>2.31699999999962</v>
      </c>
      <c r="N26">
        <v>2.43300000000038</v>
      </c>
      <c r="O26">
        <v>14.111000000000301</v>
      </c>
      <c r="P26">
        <v>7.4409999999999297</v>
      </c>
      <c r="Q26">
        <v>9.0120000000003699</v>
      </c>
      <c r="R26">
        <v>7.4039999999991499</v>
      </c>
      <c r="S26">
        <v>13.125999999999699</v>
      </c>
      <c r="T26">
        <v>19.294000000000601</v>
      </c>
      <c r="U26">
        <v>23.124000000000301</v>
      </c>
      <c r="V26">
        <v>29.846000000000799</v>
      </c>
      <c r="W26">
        <v>64.361999999999995</v>
      </c>
      <c r="X26">
        <v>57.092999999999698</v>
      </c>
      <c r="Y26">
        <v>80.021999999999295</v>
      </c>
      <c r="Z26">
        <v>73.077000000000595</v>
      </c>
      <c r="AA26">
        <v>84.471000000000799</v>
      </c>
      <c r="AB26">
        <v>58.304999999999303</v>
      </c>
      <c r="AC26">
        <v>41.7950000000003</v>
      </c>
      <c r="AD26">
        <v>38.2890000000002</v>
      </c>
      <c r="AE26">
        <v>37.7839999999997</v>
      </c>
      <c r="AF26">
        <v>29.968999999999401</v>
      </c>
      <c r="AG26">
        <v>25.6849999999998</v>
      </c>
      <c r="AH26">
        <v>22.2649999999994</v>
      </c>
      <c r="AI26">
        <v>20.5</v>
      </c>
      <c r="AJ26">
        <v>17.376999999999398</v>
      </c>
      <c r="AK26">
        <v>16.607999999999102</v>
      </c>
      <c r="AL26">
        <v>15.714000000001001</v>
      </c>
      <c r="AM26">
        <v>12.698999999999501</v>
      </c>
      <c r="AN26">
        <v>11.1719999999997</v>
      </c>
      <c r="AO26">
        <v>14.318999999999001</v>
      </c>
      <c r="AP26">
        <v>13.020999999999599</v>
      </c>
      <c r="AQ26">
        <v>16.9050000000009</v>
      </c>
      <c r="AR26">
        <v>13.948999999999501</v>
      </c>
      <c r="AS26">
        <v>10.6300000000005</v>
      </c>
      <c r="AT26">
        <v>8.7589999999992294</v>
      </c>
      <c r="AU26">
        <v>6.6719999999997004</v>
      </c>
      <c r="AV26">
        <v>4.6630000000004701</v>
      </c>
      <c r="AW26">
        <v>4.0110000000006796</v>
      </c>
      <c r="AX26">
        <v>3.625</v>
      </c>
      <c r="AY26">
        <v>3.3839999999992401</v>
      </c>
      <c r="AZ26">
        <v>3.1539999999991499</v>
      </c>
      <c r="BA26">
        <v>2.36800000000013</v>
      </c>
      <c r="BB26">
        <v>2.18300000000038</v>
      </c>
      <c r="BC26">
        <v>1.6239999999998</v>
      </c>
    </row>
    <row r="27" spans="1:55" x14ac:dyDescent="0.2">
      <c r="A27" t="s">
        <v>10</v>
      </c>
      <c r="B27">
        <v>170</v>
      </c>
      <c r="C27">
        <v>1998</v>
      </c>
      <c r="D27">
        <v>1.69999999999917</v>
      </c>
      <c r="E27">
        <v>1.9460000000004301</v>
      </c>
      <c r="F27">
        <v>2.1750000000008298</v>
      </c>
      <c r="G27">
        <v>2.1820000000006998</v>
      </c>
      <c r="H27">
        <v>1.9899999999989999</v>
      </c>
      <c r="I27">
        <v>1.7600000000010001</v>
      </c>
      <c r="J27">
        <v>1.60699999999945</v>
      </c>
      <c r="K27">
        <v>1.5219999999992799</v>
      </c>
      <c r="L27">
        <v>1.6030000000007201</v>
      </c>
      <c r="M27">
        <v>1.6119999999999499</v>
      </c>
      <c r="N27">
        <v>1.9790000000004</v>
      </c>
      <c r="O27">
        <v>1.92600000000052</v>
      </c>
      <c r="P27">
        <v>3.2709999999995998</v>
      </c>
      <c r="Q27">
        <v>6.1139999999993204</v>
      </c>
      <c r="R27">
        <v>6.0050000000004999</v>
      </c>
      <c r="S27">
        <v>6.5640000000005703</v>
      </c>
      <c r="T27">
        <v>19.4149999999998</v>
      </c>
      <c r="U27">
        <v>39.559000000000097</v>
      </c>
      <c r="V27">
        <v>45.256000000000199</v>
      </c>
      <c r="W27">
        <v>33.999000000000301</v>
      </c>
      <c r="X27">
        <v>44.850999999999303</v>
      </c>
      <c r="Y27">
        <v>50.329000000000001</v>
      </c>
      <c r="Z27">
        <v>37.518000000000498</v>
      </c>
      <c r="AA27">
        <v>48.486000000000303</v>
      </c>
      <c r="AB27">
        <v>50.823999999999501</v>
      </c>
      <c r="AC27">
        <v>37.528999999999201</v>
      </c>
      <c r="AD27">
        <v>32.7100000000002</v>
      </c>
      <c r="AE27">
        <v>27.098000000000201</v>
      </c>
      <c r="AF27">
        <v>20.120999999999199</v>
      </c>
      <c r="AG27">
        <v>17.221000000000799</v>
      </c>
      <c r="AH27">
        <v>18.053999999999601</v>
      </c>
      <c r="AI27">
        <v>13.0549999999993</v>
      </c>
      <c r="AJ27">
        <v>10.526000000000099</v>
      </c>
      <c r="AK27">
        <v>8.99300000000013</v>
      </c>
      <c r="AL27">
        <v>6.5260000000001002</v>
      </c>
      <c r="AM27">
        <v>5.63199999999987</v>
      </c>
      <c r="AN27">
        <v>5.6430000000005496</v>
      </c>
      <c r="AO27">
        <v>5.3210000000004296</v>
      </c>
      <c r="AP27">
        <v>7.2350000000005803</v>
      </c>
      <c r="AQ27">
        <v>7.3070000000007003</v>
      </c>
      <c r="AR27">
        <v>4.4190000000006497</v>
      </c>
      <c r="AS27">
        <v>4.4099999999993296</v>
      </c>
      <c r="AT27">
        <v>3.24300000000013</v>
      </c>
      <c r="AU27">
        <v>2.2020000000006199</v>
      </c>
      <c r="AV27">
        <v>1.6979999999997999</v>
      </c>
      <c r="AW27">
        <v>2.4270000000001999</v>
      </c>
      <c r="AX27">
        <v>2.6170000000004499</v>
      </c>
      <c r="AY27">
        <v>2.8949999999999201</v>
      </c>
      <c r="AZ27">
        <v>2.6459999999995998</v>
      </c>
      <c r="BA27">
        <v>2.6449999999999201</v>
      </c>
      <c r="BB27">
        <v>2.2280000000007201</v>
      </c>
      <c r="BC27">
        <v>1.8760000000002</v>
      </c>
    </row>
    <row r="28" spans="1:55" x14ac:dyDescent="0.2">
      <c r="A28" t="s">
        <v>10</v>
      </c>
      <c r="B28">
        <v>170</v>
      </c>
      <c r="C28">
        <v>1999</v>
      </c>
      <c r="D28">
        <v>2.0809999999993498</v>
      </c>
      <c r="E28">
        <v>2.4780000000007201</v>
      </c>
      <c r="F28">
        <v>3.1389999999997298</v>
      </c>
      <c r="G28">
        <v>2.4200000000003299</v>
      </c>
      <c r="H28">
        <v>2.1710000000000198</v>
      </c>
      <c r="I28">
        <v>2.0630000000008799</v>
      </c>
      <c r="J28">
        <v>2.3020000000001999</v>
      </c>
      <c r="K28">
        <v>1.8550000000000799</v>
      </c>
      <c r="L28">
        <v>1.9590000000004799</v>
      </c>
      <c r="M28">
        <v>1.7420000000004501</v>
      </c>
      <c r="N28">
        <v>1.73600000000027</v>
      </c>
      <c r="O28">
        <v>2.3130000000008799</v>
      </c>
      <c r="P28">
        <v>4.5619999999991201</v>
      </c>
      <c r="Q28">
        <v>5.6810000000010099</v>
      </c>
      <c r="R28">
        <v>4.2170000000000298</v>
      </c>
      <c r="S28">
        <v>9.0390000000001507</v>
      </c>
      <c r="T28">
        <v>14.992000000000401</v>
      </c>
      <c r="U28">
        <v>19.0900000000007</v>
      </c>
      <c r="V28">
        <v>16.225999999999299</v>
      </c>
      <c r="W28">
        <v>17.736000000000299</v>
      </c>
      <c r="X28">
        <v>36.363999999999301</v>
      </c>
      <c r="Y28">
        <v>51.276000000000103</v>
      </c>
      <c r="Z28">
        <v>51.265999999999103</v>
      </c>
      <c r="AA28">
        <v>38.3359999999998</v>
      </c>
      <c r="AB28">
        <v>59.236000000000303</v>
      </c>
      <c r="AC28">
        <v>51.739999999999</v>
      </c>
      <c r="AD28">
        <v>40.306000000000999</v>
      </c>
      <c r="AE28">
        <v>34.5809999999993</v>
      </c>
      <c r="AF28">
        <v>31.272999999999001</v>
      </c>
      <c r="AG28">
        <v>30.1199999999995</v>
      </c>
      <c r="AH28">
        <v>25.1700000000003</v>
      </c>
      <c r="AI28">
        <v>24.0549999999993</v>
      </c>
      <c r="AJ28">
        <v>18.122000000000899</v>
      </c>
      <c r="AK28">
        <v>15.8680000000001</v>
      </c>
      <c r="AL28">
        <v>15.045999999999999</v>
      </c>
      <c r="AM28">
        <v>10.5370000000008</v>
      </c>
      <c r="AN28">
        <v>8.2579999999995497</v>
      </c>
      <c r="AO28">
        <v>7.8229999999997997</v>
      </c>
      <c r="AP28">
        <v>8.5850000000001696</v>
      </c>
      <c r="AQ28">
        <v>5.2329999999991399</v>
      </c>
      <c r="AR28">
        <v>13.846000000000799</v>
      </c>
      <c r="AS28">
        <v>17.782000000000298</v>
      </c>
      <c r="AT28">
        <v>12.5700000000007</v>
      </c>
      <c r="AU28">
        <v>12.2719999999993</v>
      </c>
      <c r="AV28">
        <v>8.9380000000008799</v>
      </c>
      <c r="AW28">
        <v>33.848000000000198</v>
      </c>
      <c r="AX28">
        <v>19.643000000000502</v>
      </c>
      <c r="AY28">
        <v>11.1649999999998</v>
      </c>
      <c r="AZ28">
        <v>6.7589999999992303</v>
      </c>
      <c r="BA28">
        <v>4.2069999999990397</v>
      </c>
      <c r="BB28">
        <v>4.6649999999998304</v>
      </c>
      <c r="BC28">
        <v>4.7209999999995498</v>
      </c>
    </row>
    <row r="29" spans="1:55" x14ac:dyDescent="0.2">
      <c r="A29" t="s">
        <v>10</v>
      </c>
      <c r="B29">
        <v>170</v>
      </c>
      <c r="C29">
        <v>2000</v>
      </c>
      <c r="D29">
        <v>3.0190000000002302</v>
      </c>
      <c r="E29">
        <v>2.9939999999998199</v>
      </c>
      <c r="F29">
        <v>3.04899999999907</v>
      </c>
      <c r="G29">
        <v>2.5710000000004301</v>
      </c>
      <c r="H29">
        <v>2.3390000000009801</v>
      </c>
      <c r="I29">
        <v>2.4320000000006998</v>
      </c>
      <c r="J29">
        <v>2.3619999999999499</v>
      </c>
      <c r="K29">
        <v>2.2930000000009598</v>
      </c>
      <c r="L29">
        <v>2.1750000000008298</v>
      </c>
      <c r="M29">
        <v>2.1300000000004999</v>
      </c>
      <c r="N29">
        <v>2.06500000000025</v>
      </c>
      <c r="O29">
        <v>1.67100000000002</v>
      </c>
      <c r="P29">
        <v>2.5149999999994201</v>
      </c>
      <c r="Q29">
        <v>5.4130000000004701</v>
      </c>
      <c r="R29">
        <v>7.5910000000003501</v>
      </c>
      <c r="S29">
        <v>12.931000000000999</v>
      </c>
      <c r="T29">
        <v>22.1700000000003</v>
      </c>
      <c r="U29">
        <v>24.346000000000799</v>
      </c>
      <c r="V29">
        <v>25.0700000000008</v>
      </c>
      <c r="W29">
        <v>19.882999999999601</v>
      </c>
      <c r="X29">
        <v>40.372000000000902</v>
      </c>
      <c r="Y29">
        <v>34.734000000000897</v>
      </c>
      <c r="Z29">
        <v>32.570000000000697</v>
      </c>
      <c r="AA29">
        <v>43.815999999999903</v>
      </c>
      <c r="AB29">
        <v>47.552999999999898</v>
      </c>
      <c r="AC29">
        <v>36.219999999999096</v>
      </c>
      <c r="AD29">
        <v>28.461999999999499</v>
      </c>
      <c r="AE29">
        <v>21.421999999999699</v>
      </c>
      <c r="AF29">
        <v>20.856999999999498</v>
      </c>
      <c r="AG29">
        <v>18.156000000000599</v>
      </c>
      <c r="AH29">
        <v>15.620999999999199</v>
      </c>
      <c r="AI29">
        <v>13.686999999999101</v>
      </c>
      <c r="AJ29">
        <v>11.6970000000001</v>
      </c>
      <c r="AK29">
        <v>7.7760000000001002</v>
      </c>
      <c r="AL29">
        <v>6.2280000000007103</v>
      </c>
      <c r="AM29">
        <v>8.2329999999991408</v>
      </c>
      <c r="AN29">
        <v>10.176000000000499</v>
      </c>
      <c r="AO29">
        <v>9.6479999999989694</v>
      </c>
      <c r="AP29">
        <v>7.9840000000008997</v>
      </c>
      <c r="AQ29">
        <v>10.2800000000009</v>
      </c>
      <c r="AR29">
        <v>8.5520000000002003</v>
      </c>
      <c r="AS29">
        <v>6.7509999999996797</v>
      </c>
      <c r="AT29">
        <v>6.1129999999996301</v>
      </c>
      <c r="AU29">
        <v>4.4439999999989901</v>
      </c>
      <c r="AV29">
        <v>2.4860000000002702</v>
      </c>
      <c r="AW29">
        <v>1.7449999999995001</v>
      </c>
      <c r="AX29">
        <v>1.6149999999989999</v>
      </c>
      <c r="AY29">
        <v>1.5019999999993701</v>
      </c>
      <c r="AZ29">
        <v>1.4229999999993801</v>
      </c>
      <c r="BA29">
        <v>1.2239999999999001</v>
      </c>
      <c r="BB29">
        <v>1.16400000000015</v>
      </c>
      <c r="BC29">
        <v>1.19700000000012</v>
      </c>
    </row>
    <row r="30" spans="1:55" x14ac:dyDescent="0.2">
      <c r="A30" t="s">
        <v>10</v>
      </c>
      <c r="B30">
        <v>170</v>
      </c>
      <c r="C30">
        <v>2001</v>
      </c>
      <c r="D30">
        <v>1.1300000000004999</v>
      </c>
      <c r="E30">
        <v>1.1659999999995201</v>
      </c>
      <c r="F30">
        <v>1.1129999999996301</v>
      </c>
      <c r="G30">
        <v>0.979000000000399</v>
      </c>
      <c r="H30">
        <v>0.85699999999945098</v>
      </c>
      <c r="I30">
        <v>0.83400000000048202</v>
      </c>
      <c r="J30">
        <v>0.83799999999921804</v>
      </c>
      <c r="K30">
        <v>0.81799999999930195</v>
      </c>
      <c r="L30">
        <v>0.90199999999978397</v>
      </c>
      <c r="M30">
        <v>0.87599999999968403</v>
      </c>
      <c r="N30">
        <v>1.05299999999988</v>
      </c>
      <c r="O30">
        <v>1.28200000000028</v>
      </c>
      <c r="P30">
        <v>1.2969999999996999</v>
      </c>
      <c r="Q30">
        <v>2.1560000000006001</v>
      </c>
      <c r="R30">
        <v>2.11800000000013</v>
      </c>
      <c r="S30">
        <v>3.8600000000005799</v>
      </c>
      <c r="T30">
        <v>12.4450000000007</v>
      </c>
      <c r="U30">
        <v>15.589000000001001</v>
      </c>
      <c r="V30">
        <v>17.265999999999099</v>
      </c>
      <c r="W30">
        <v>34.451000000000903</v>
      </c>
      <c r="X30">
        <v>33.382999999999498</v>
      </c>
      <c r="Y30">
        <v>43.257999999999498</v>
      </c>
      <c r="Z30">
        <v>46.120999999999199</v>
      </c>
      <c r="AA30">
        <v>33.239999999999</v>
      </c>
      <c r="AB30">
        <v>31.330999999999399</v>
      </c>
      <c r="AC30">
        <v>27.7699999999999</v>
      </c>
      <c r="AD30">
        <v>21.270999999999599</v>
      </c>
      <c r="AE30">
        <v>17.1849999999998</v>
      </c>
      <c r="AF30">
        <v>13.0580000000004</v>
      </c>
      <c r="AG30">
        <v>11.991000000000801</v>
      </c>
      <c r="AH30">
        <v>9.6449999999999196</v>
      </c>
      <c r="AI30">
        <v>9.9899999999990001</v>
      </c>
      <c r="AJ30">
        <v>8.8850000000009999</v>
      </c>
      <c r="AK30">
        <v>6.875</v>
      </c>
      <c r="AL30">
        <v>5.6560000000006001</v>
      </c>
      <c r="AM30">
        <v>4.8489999999998998</v>
      </c>
      <c r="AN30">
        <v>3.9609999999998502</v>
      </c>
      <c r="AO30">
        <v>3.3949999999999201</v>
      </c>
      <c r="AP30">
        <v>3.75</v>
      </c>
      <c r="AQ30">
        <v>2.57600000000093</v>
      </c>
      <c r="AR30">
        <v>2.4860000000002702</v>
      </c>
      <c r="AS30">
        <v>2.0939999999993999</v>
      </c>
      <c r="AT30">
        <v>2.0679999999993002</v>
      </c>
      <c r="AU30">
        <v>3.3070000000006998</v>
      </c>
      <c r="AV30">
        <v>3.0209999999995998</v>
      </c>
      <c r="AW30">
        <v>2.9660000000003501</v>
      </c>
      <c r="AX30">
        <v>3.7369999999999499</v>
      </c>
      <c r="AY30">
        <v>3.13199999999987</v>
      </c>
      <c r="AZ30">
        <v>3.1350000000009999</v>
      </c>
      <c r="BA30">
        <v>2.61399999999932</v>
      </c>
      <c r="BB30">
        <v>2.2379999999996301</v>
      </c>
      <c r="BC30">
        <v>1.6810000000004901</v>
      </c>
    </row>
    <row r="31" spans="1:55" x14ac:dyDescent="0.2">
      <c r="A31" t="s">
        <v>10</v>
      </c>
      <c r="B31">
        <v>170</v>
      </c>
      <c r="C31">
        <v>2002</v>
      </c>
      <c r="D31">
        <v>1.3810000000001801</v>
      </c>
      <c r="E31">
        <v>4.0450000000003303</v>
      </c>
      <c r="F31">
        <v>3.3969999999992799</v>
      </c>
      <c r="G31">
        <v>3.22499999999958</v>
      </c>
      <c r="H31">
        <v>2.8249999999991702</v>
      </c>
      <c r="I31">
        <v>2.1440000000002302</v>
      </c>
      <c r="J31">
        <v>1.7550000000004999</v>
      </c>
      <c r="K31">
        <v>2.8330000000008</v>
      </c>
      <c r="L31">
        <v>3.4559999999993498</v>
      </c>
      <c r="M31">
        <v>3.1539999999991499</v>
      </c>
      <c r="N31">
        <v>2.3140000000005698</v>
      </c>
      <c r="O31">
        <v>1.36800000000013</v>
      </c>
      <c r="P31">
        <v>1.9780000000007201</v>
      </c>
      <c r="Q31">
        <v>2.8550000000000799</v>
      </c>
      <c r="R31">
        <v>8.6339999999992294</v>
      </c>
      <c r="S31">
        <v>12.0780000000003</v>
      </c>
      <c r="T31">
        <v>12.168000000000999</v>
      </c>
      <c r="U31">
        <v>14.5720000000001</v>
      </c>
      <c r="V31">
        <v>15.2820000000003</v>
      </c>
      <c r="W31">
        <v>19.967999999999702</v>
      </c>
      <c r="X31">
        <v>51.146999999999302</v>
      </c>
      <c r="Y31">
        <v>84.913000000000494</v>
      </c>
      <c r="Z31">
        <v>79.868999999999801</v>
      </c>
      <c r="AA31">
        <v>89.189000000000604</v>
      </c>
      <c r="AB31">
        <v>97.596000000000799</v>
      </c>
      <c r="AC31">
        <v>100.475999999999</v>
      </c>
      <c r="AD31">
        <v>65.184999999999704</v>
      </c>
      <c r="AE31">
        <v>56.974999999999604</v>
      </c>
      <c r="AF31">
        <v>45.028999999999201</v>
      </c>
      <c r="AG31">
        <v>29.346000000000799</v>
      </c>
      <c r="AH31">
        <v>21.507999999999601</v>
      </c>
      <c r="AI31">
        <v>15.5450000000003</v>
      </c>
      <c r="AJ31">
        <v>12.855999999999799</v>
      </c>
      <c r="AK31">
        <v>10.044000000000599</v>
      </c>
      <c r="AL31">
        <v>11.2519999999994</v>
      </c>
      <c r="AM31">
        <v>12.4949999999995</v>
      </c>
      <c r="AN31">
        <v>10.760000000001</v>
      </c>
      <c r="AO31">
        <v>8.80800000000038</v>
      </c>
      <c r="AP31">
        <v>7.4450000000007499</v>
      </c>
      <c r="AQ31">
        <v>7.4600000000001696</v>
      </c>
      <c r="AR31">
        <v>8.7529999999990498</v>
      </c>
      <c r="AS31">
        <v>6.9980000000006299</v>
      </c>
      <c r="AT31">
        <v>5.1240000000003203</v>
      </c>
      <c r="AU31">
        <v>3.2550000000004999</v>
      </c>
      <c r="AV31">
        <v>2.61399999999932</v>
      </c>
      <c r="AW31">
        <v>2.62900000000081</v>
      </c>
      <c r="AX31">
        <v>2.4949999999995001</v>
      </c>
      <c r="AY31">
        <v>2.2420000000004499</v>
      </c>
      <c r="AZ31">
        <v>1.9899999999989999</v>
      </c>
      <c r="BA31">
        <v>1.88600000000068</v>
      </c>
      <c r="BB31">
        <v>1.71099999999985</v>
      </c>
      <c r="BC31">
        <v>1.5409999999992601</v>
      </c>
    </row>
    <row r="32" spans="1:55" x14ac:dyDescent="0.2">
      <c r="A32" t="s">
        <v>10</v>
      </c>
      <c r="B32">
        <v>170</v>
      </c>
      <c r="C32">
        <v>2003</v>
      </c>
      <c r="D32">
        <v>1.7090000000004799</v>
      </c>
      <c r="E32">
        <v>1.5130000000000501</v>
      </c>
      <c r="F32">
        <v>1.49599999999919</v>
      </c>
      <c r="G32">
        <v>1.6669999999992</v>
      </c>
      <c r="H32">
        <v>2.2820000000002798</v>
      </c>
      <c r="I32">
        <v>2.3689999999998199</v>
      </c>
      <c r="J32">
        <v>2.1300000000004999</v>
      </c>
      <c r="K32">
        <v>1.9039999999991499</v>
      </c>
      <c r="L32">
        <v>1.7969999999996999</v>
      </c>
      <c r="M32">
        <v>2.5679999999993002</v>
      </c>
      <c r="N32">
        <v>10.0910000000003</v>
      </c>
      <c r="O32">
        <v>5.6680000000009603</v>
      </c>
      <c r="P32">
        <v>6.7420000000004503</v>
      </c>
      <c r="Q32">
        <v>12.989999999999</v>
      </c>
      <c r="R32">
        <v>12.811999999999101</v>
      </c>
      <c r="S32">
        <v>16.448999999999501</v>
      </c>
      <c r="T32">
        <v>24.517000000000898</v>
      </c>
      <c r="U32">
        <v>21.495999999999199</v>
      </c>
      <c r="V32">
        <v>18.1399999999994</v>
      </c>
      <c r="W32">
        <v>20.732999999999102</v>
      </c>
      <c r="X32">
        <v>34.4089999999997</v>
      </c>
      <c r="Y32">
        <v>64.508999999999205</v>
      </c>
      <c r="Z32">
        <v>46.780000000000904</v>
      </c>
      <c r="AA32">
        <v>44.422999999999398</v>
      </c>
      <c r="AB32">
        <v>39.997000000000902</v>
      </c>
      <c r="AC32">
        <v>27.051000000000499</v>
      </c>
      <c r="AD32">
        <v>24.893000000000502</v>
      </c>
      <c r="AE32">
        <v>19.354000000000401</v>
      </c>
      <c r="AF32">
        <v>17.8410000000003</v>
      </c>
      <c r="AG32">
        <v>15.184000000000101</v>
      </c>
      <c r="AH32">
        <v>12.8330000000008</v>
      </c>
      <c r="AI32">
        <v>9.8359999999998493</v>
      </c>
      <c r="AJ32">
        <v>8.1529999999994693</v>
      </c>
      <c r="AK32">
        <v>8.1510000000000993</v>
      </c>
      <c r="AL32">
        <v>6.18499999999975</v>
      </c>
      <c r="AM32">
        <v>5.7760000000001002</v>
      </c>
      <c r="AN32">
        <v>6.7709999999996002</v>
      </c>
      <c r="AO32">
        <v>6.0850000000001696</v>
      </c>
      <c r="AP32">
        <v>4.1909999999999297</v>
      </c>
      <c r="AQ32">
        <v>3.7090000000004801</v>
      </c>
      <c r="AR32">
        <v>3.4949999999995001</v>
      </c>
      <c r="AS32">
        <v>3.8319999999990402</v>
      </c>
      <c r="AT32">
        <v>7.1719999999997004</v>
      </c>
      <c r="AU32">
        <v>5.7930000000009603</v>
      </c>
      <c r="AV32">
        <v>2.8979999999989698</v>
      </c>
      <c r="AW32">
        <v>3.2069999999990402</v>
      </c>
      <c r="AX32">
        <v>3.82600000000093</v>
      </c>
      <c r="AY32">
        <v>3.09000000000067</v>
      </c>
      <c r="AZ32">
        <v>2.6909999999999301</v>
      </c>
      <c r="BA32">
        <v>2.3880000000000501</v>
      </c>
      <c r="BB32">
        <v>2.0219999999992799</v>
      </c>
      <c r="BC32">
        <v>1.5869999999995299</v>
      </c>
    </row>
    <row r="33" spans="1:55" x14ac:dyDescent="0.2">
      <c r="A33" t="s">
        <v>10</v>
      </c>
      <c r="B33">
        <v>170</v>
      </c>
      <c r="C33">
        <v>2004</v>
      </c>
      <c r="D33">
        <v>1.2969999999996999</v>
      </c>
      <c r="E33">
        <v>1.55000000000083</v>
      </c>
      <c r="F33">
        <v>1.5199999999999201</v>
      </c>
      <c r="G33">
        <v>1.5019999999993701</v>
      </c>
      <c r="H33">
        <v>1.875</v>
      </c>
      <c r="I33">
        <v>2.3579999999991399</v>
      </c>
      <c r="J33">
        <v>1.50699999999987</v>
      </c>
      <c r="K33">
        <v>1.4829999999991399</v>
      </c>
      <c r="L33">
        <v>1.4439999999989901</v>
      </c>
      <c r="M33">
        <v>1.66800000000096</v>
      </c>
      <c r="N33">
        <v>2.72499999999958</v>
      </c>
      <c r="O33">
        <v>2.7829999999999702</v>
      </c>
      <c r="P33">
        <v>3.1750000000008298</v>
      </c>
      <c r="Q33">
        <v>9.7410000000007706</v>
      </c>
      <c r="R33">
        <v>15.210999999999901</v>
      </c>
      <c r="S33">
        <v>16.997000000000899</v>
      </c>
      <c r="T33">
        <v>16.427999999999901</v>
      </c>
      <c r="U33">
        <v>25.100999999999299</v>
      </c>
      <c r="V33">
        <v>32.752999999999098</v>
      </c>
      <c r="W33">
        <v>23.375999999999699</v>
      </c>
      <c r="X33">
        <v>28.568999999999001</v>
      </c>
      <c r="Y33">
        <v>35.022999999999001</v>
      </c>
      <c r="Z33">
        <v>42.636000000000699</v>
      </c>
      <c r="AA33">
        <v>36.193999999999001</v>
      </c>
      <c r="AB33">
        <v>29.5500000000008</v>
      </c>
      <c r="AC33">
        <v>40.196000000000403</v>
      </c>
      <c r="AD33">
        <v>41.600999999999303</v>
      </c>
      <c r="AE33">
        <v>33.458000000000801</v>
      </c>
      <c r="AF33">
        <v>25.705999999999399</v>
      </c>
      <c r="AG33">
        <v>21.677999999999901</v>
      </c>
      <c r="AH33">
        <v>13.3920000000009</v>
      </c>
      <c r="AI33">
        <v>11.686999999999101</v>
      </c>
      <c r="AJ33">
        <v>10.079000000000001</v>
      </c>
      <c r="AK33">
        <v>16.322999999999801</v>
      </c>
      <c r="AL33">
        <v>27.241000000000799</v>
      </c>
      <c r="AM33">
        <v>17.222000000000499</v>
      </c>
      <c r="AN33">
        <v>12.1729999999994</v>
      </c>
      <c r="AO33">
        <v>20.665999999999499</v>
      </c>
      <c r="AP33">
        <v>15.2919999999992</v>
      </c>
      <c r="AQ33">
        <v>10.8299999999997</v>
      </c>
      <c r="AR33">
        <v>8.0269999999997808</v>
      </c>
      <c r="AS33">
        <v>10.2379999999996</v>
      </c>
      <c r="AT33">
        <v>11.5729999999998</v>
      </c>
      <c r="AU33">
        <v>8.3649999999990001</v>
      </c>
      <c r="AV33">
        <v>5.8119999999991201</v>
      </c>
      <c r="AW33">
        <v>4.6030000000007103</v>
      </c>
      <c r="AX33">
        <v>4.2150000000006704</v>
      </c>
      <c r="AY33">
        <v>3.8090000000000699</v>
      </c>
      <c r="AZ33">
        <v>3.3460000000008501</v>
      </c>
      <c r="BA33">
        <v>5.6929999999992997</v>
      </c>
      <c r="BB33">
        <v>7.1129999999996301</v>
      </c>
      <c r="BC33">
        <v>4.9089999999996499</v>
      </c>
    </row>
    <row r="34" spans="1:55" x14ac:dyDescent="0.2">
      <c r="A34" t="s">
        <v>10</v>
      </c>
      <c r="B34">
        <v>170</v>
      </c>
      <c r="C34">
        <v>2005</v>
      </c>
      <c r="D34">
        <v>3.2439999999998199</v>
      </c>
      <c r="E34">
        <v>2.6129999999996301</v>
      </c>
      <c r="F34">
        <v>4.9050000000009204</v>
      </c>
      <c r="G34">
        <v>10.669000000000599</v>
      </c>
      <c r="H34">
        <v>7.9239999999990696</v>
      </c>
      <c r="I34">
        <v>5.8839999999992303</v>
      </c>
      <c r="J34">
        <v>4.0139999999997302</v>
      </c>
      <c r="K34">
        <v>3.0710000000004301</v>
      </c>
      <c r="L34">
        <v>2.6310000000001801</v>
      </c>
      <c r="M34">
        <v>2.6119999999999499</v>
      </c>
      <c r="N34">
        <v>3.09000000000067</v>
      </c>
      <c r="O34">
        <v>2.8489999999998998</v>
      </c>
      <c r="P34">
        <v>2.18499999999975</v>
      </c>
      <c r="Q34">
        <v>5.3790000000008096</v>
      </c>
      <c r="R34">
        <v>7.5640000000005703</v>
      </c>
      <c r="S34">
        <v>8.3449999999990894</v>
      </c>
      <c r="T34">
        <v>12.75</v>
      </c>
      <c r="U34">
        <v>15.1079999999991</v>
      </c>
      <c r="V34">
        <v>24.4149999999998</v>
      </c>
      <c r="W34">
        <v>39.313000000000898</v>
      </c>
      <c r="X34">
        <v>30.1649999999998</v>
      </c>
      <c r="Y34">
        <v>35.026999999999802</v>
      </c>
      <c r="Z34">
        <v>63.946000000000403</v>
      </c>
      <c r="AA34">
        <v>40.763999999999697</v>
      </c>
      <c r="AB34">
        <v>37.131999999999898</v>
      </c>
      <c r="AC34">
        <v>32.272999999999001</v>
      </c>
      <c r="AD34">
        <v>27.3350000000002</v>
      </c>
      <c r="AE34">
        <v>21.706999999998999</v>
      </c>
      <c r="AF34">
        <v>17.686999999999099</v>
      </c>
      <c r="AG34">
        <v>13.454000000000001</v>
      </c>
      <c r="AH34">
        <v>10.2779999999995</v>
      </c>
      <c r="AI34">
        <v>9.6370000000003699</v>
      </c>
      <c r="AJ34">
        <v>9.3060000000010206</v>
      </c>
      <c r="AK34">
        <v>9.3689999999998204</v>
      </c>
      <c r="AL34">
        <v>6.8790000000008096</v>
      </c>
      <c r="AM34">
        <v>8.0830000000007995</v>
      </c>
      <c r="AN34">
        <v>14.676000000000499</v>
      </c>
      <c r="AO34">
        <v>9.94700000000012</v>
      </c>
      <c r="AP34">
        <v>7.8600000000005803</v>
      </c>
      <c r="AQ34">
        <v>27.326000000000899</v>
      </c>
      <c r="AR34">
        <v>20.5910000000003</v>
      </c>
      <c r="AS34">
        <v>19.283000000000001</v>
      </c>
      <c r="AT34">
        <v>19.172999999999401</v>
      </c>
      <c r="AU34">
        <v>11.8870000000004</v>
      </c>
      <c r="AV34">
        <v>8.1209999999991904</v>
      </c>
      <c r="AW34">
        <v>5.8769999999993701</v>
      </c>
      <c r="AX34">
        <v>4.8429999999997202</v>
      </c>
      <c r="AY34">
        <v>4.0190000000002302</v>
      </c>
      <c r="AZ34">
        <v>3.3070000000006998</v>
      </c>
      <c r="BA34">
        <v>2.7449999999995001</v>
      </c>
      <c r="BB34">
        <v>2.9619999999995299</v>
      </c>
      <c r="BC34">
        <v>4.0730000000003201</v>
      </c>
    </row>
    <row r="35" spans="1:55" x14ac:dyDescent="0.2">
      <c r="A35" t="s">
        <v>10</v>
      </c>
      <c r="B35">
        <v>170</v>
      </c>
      <c r="C35">
        <v>2006</v>
      </c>
      <c r="D35">
        <v>3.9130000000004701</v>
      </c>
      <c r="E35">
        <v>4.7329999999991399</v>
      </c>
      <c r="F35">
        <v>6.1329999999995497</v>
      </c>
      <c r="G35">
        <v>4.9369999999991201</v>
      </c>
      <c r="H35">
        <v>4.3489999999998998</v>
      </c>
      <c r="I35">
        <v>3.5149999999994201</v>
      </c>
      <c r="J35">
        <v>2.8390000000009801</v>
      </c>
      <c r="K35">
        <v>2.3249999999991702</v>
      </c>
      <c r="L35">
        <v>2.6859999999994302</v>
      </c>
      <c r="M35">
        <v>3.5019999999993701</v>
      </c>
      <c r="N35">
        <v>3.8699999999995001</v>
      </c>
      <c r="O35">
        <v>3.2969999999996999</v>
      </c>
      <c r="P35">
        <v>4.0980000000002201</v>
      </c>
      <c r="Q35">
        <v>9.2259999999992708</v>
      </c>
      <c r="R35">
        <v>13.1079999999991</v>
      </c>
      <c r="S35">
        <v>13.946000000000399</v>
      </c>
      <c r="T35">
        <v>15.8410000000003</v>
      </c>
      <c r="U35">
        <v>24.361999999999899</v>
      </c>
      <c r="V35">
        <v>23.003999999998701</v>
      </c>
      <c r="W35">
        <v>40.588000000001301</v>
      </c>
      <c r="X35">
        <v>64.626000000001795</v>
      </c>
      <c r="Y35">
        <v>46.262000000000398</v>
      </c>
      <c r="Z35">
        <v>55.296999999999699</v>
      </c>
      <c r="AA35">
        <v>74.395000000002</v>
      </c>
      <c r="AB35">
        <v>57.814000000000597</v>
      </c>
      <c r="AC35">
        <v>35.607999999999102</v>
      </c>
      <c r="AD35">
        <v>32.121999999998899</v>
      </c>
      <c r="AE35">
        <v>25.078000000000301</v>
      </c>
      <c r="AF35">
        <v>17.251999999999398</v>
      </c>
      <c r="AG35">
        <v>15.5740000000016</v>
      </c>
      <c r="AH35">
        <v>11.6709999999979</v>
      </c>
      <c r="AI35">
        <v>8.8479999999981391</v>
      </c>
      <c r="AJ35">
        <v>8.1979999999997997</v>
      </c>
      <c r="AK35">
        <v>6.2679999999984704</v>
      </c>
      <c r="AL35">
        <v>5.6859999999994297</v>
      </c>
      <c r="AM35">
        <v>4.22299999999814</v>
      </c>
      <c r="AN35">
        <v>4.3760000000017598</v>
      </c>
      <c r="AO35">
        <v>7.2080000000008004</v>
      </c>
      <c r="AP35">
        <v>8.6090000000009006</v>
      </c>
      <c r="AQ35">
        <v>7.1909999999999297</v>
      </c>
      <c r="AR35">
        <v>5.6079999999991399</v>
      </c>
      <c r="AS35">
        <v>4.9799999999980002</v>
      </c>
      <c r="AT35">
        <v>4.5760000000009304</v>
      </c>
      <c r="AU35">
        <v>3.0799999999996701</v>
      </c>
      <c r="AV35">
        <v>59.003000000001101</v>
      </c>
      <c r="AW35">
        <v>29.854999999998</v>
      </c>
      <c r="AX35">
        <v>13.2430000000001</v>
      </c>
      <c r="AY35">
        <v>8.3540000000004007</v>
      </c>
      <c r="AZ35">
        <v>4.9569999999990397</v>
      </c>
      <c r="BA35">
        <v>5.0530000000019601</v>
      </c>
      <c r="BB35">
        <v>4.3030000000019601</v>
      </c>
      <c r="BC35">
        <v>2.5390000000006698</v>
      </c>
    </row>
    <row r="36" spans="1:55" x14ac:dyDescent="0.2">
      <c r="A36" t="s">
        <v>10</v>
      </c>
      <c r="B36">
        <v>170</v>
      </c>
      <c r="C36">
        <v>2007</v>
      </c>
      <c r="D36">
        <v>2.2390000000014001</v>
      </c>
      <c r="E36">
        <v>3.6759999999984401</v>
      </c>
      <c r="F36">
        <v>3.1400000000014998</v>
      </c>
      <c r="G36">
        <v>2.7180000000017999</v>
      </c>
      <c r="H36">
        <v>2.50699999999987</v>
      </c>
      <c r="I36">
        <v>2.1110000000002702</v>
      </c>
      <c r="J36">
        <v>1.9580000000008</v>
      </c>
      <c r="K36">
        <v>1.8100000000018299</v>
      </c>
      <c r="L36">
        <v>1.8280000000003001</v>
      </c>
      <c r="M36">
        <v>3.3450000000011602</v>
      </c>
      <c r="N36">
        <v>9.5179999999984695</v>
      </c>
      <c r="O36">
        <v>11.706000000001399</v>
      </c>
      <c r="P36">
        <v>20.373000000000602</v>
      </c>
      <c r="Q36">
        <v>16.4049999999988</v>
      </c>
      <c r="R36">
        <v>14.388999999999699</v>
      </c>
      <c r="S36">
        <v>14.956999999999001</v>
      </c>
      <c r="T36">
        <v>16.7040000000021</v>
      </c>
      <c r="U36">
        <v>27.022000000001398</v>
      </c>
      <c r="V36">
        <v>34.805999999998903</v>
      </c>
      <c r="W36">
        <v>39.517999999998501</v>
      </c>
      <c r="X36">
        <v>31.883000000001601</v>
      </c>
      <c r="Y36">
        <v>32.5649999999982</v>
      </c>
      <c r="Z36">
        <v>49.663999999998097</v>
      </c>
      <c r="AA36">
        <v>35.873000000000602</v>
      </c>
      <c r="AB36">
        <v>28.4549999999997</v>
      </c>
      <c r="AC36">
        <v>23.8809999999981</v>
      </c>
      <c r="AD36">
        <v>20.331999999998999</v>
      </c>
      <c r="AE36">
        <v>18.359000000000901</v>
      </c>
      <c r="AF36">
        <v>16.033000000000001</v>
      </c>
      <c r="AG36">
        <v>13.600999999999299</v>
      </c>
      <c r="AH36">
        <v>10.413999999998101</v>
      </c>
      <c r="AI36">
        <v>7.6020000000010297</v>
      </c>
      <c r="AJ36">
        <v>5.8879999999979704</v>
      </c>
      <c r="AK36">
        <v>5.5710000000004296</v>
      </c>
      <c r="AL36">
        <v>6.4180000000009603</v>
      </c>
      <c r="AM36">
        <v>6.6759999999984396</v>
      </c>
      <c r="AN36">
        <v>4.8940000000002302</v>
      </c>
      <c r="AO36">
        <v>4.7370000000020296</v>
      </c>
      <c r="AP36">
        <v>4.3210000000004296</v>
      </c>
      <c r="AQ36">
        <v>5.1549999999988403</v>
      </c>
      <c r="AR36">
        <v>7.0450000000003303</v>
      </c>
      <c r="AS36">
        <v>8.7370000000020305</v>
      </c>
      <c r="AT36">
        <v>10.2620000000004</v>
      </c>
      <c r="AU36">
        <v>7.8559999999997698</v>
      </c>
      <c r="AV36">
        <v>4.7379999999996301</v>
      </c>
      <c r="AW36">
        <v>4.6359999999986004</v>
      </c>
      <c r="AX36">
        <v>4.0459999999979397</v>
      </c>
      <c r="AY36">
        <v>3.3290000000020599</v>
      </c>
      <c r="AZ36">
        <v>4.1129999999996301</v>
      </c>
      <c r="BA36">
        <v>3.9189999999985701</v>
      </c>
      <c r="BB36">
        <v>3.1979999999998001</v>
      </c>
      <c r="BC36">
        <v>2.67900000000009</v>
      </c>
    </row>
    <row r="37" spans="1:55" x14ac:dyDescent="0.2">
      <c r="A37" t="s">
        <v>10</v>
      </c>
      <c r="B37">
        <v>170</v>
      </c>
      <c r="C37">
        <v>2008</v>
      </c>
      <c r="D37">
        <v>2.10299999999864</v>
      </c>
      <c r="E37">
        <v>1.9540000000020601</v>
      </c>
      <c r="F37">
        <v>1.8730000000006299</v>
      </c>
      <c r="G37">
        <v>1.6129999999996301</v>
      </c>
      <c r="H37">
        <v>1.4849999999985</v>
      </c>
      <c r="I37">
        <v>1.74300000000013</v>
      </c>
      <c r="J37">
        <v>1.9490000000015599</v>
      </c>
      <c r="K37">
        <v>2.3249999999991702</v>
      </c>
      <c r="L37">
        <v>2.1870000000012002</v>
      </c>
      <c r="M37">
        <v>1.7650000000015</v>
      </c>
      <c r="N37">
        <v>1.53499999999933</v>
      </c>
      <c r="O37">
        <v>1.34099999999827</v>
      </c>
      <c r="P37">
        <v>0.95899999999840302</v>
      </c>
      <c r="Q37">
        <v>1.5670000000016999</v>
      </c>
      <c r="R37">
        <v>3.2489999999982402</v>
      </c>
      <c r="S37">
        <v>6.4969999999988701</v>
      </c>
      <c r="T37">
        <v>4.9329999999982999</v>
      </c>
      <c r="U37">
        <v>7.9399999999981699</v>
      </c>
      <c r="V37">
        <v>17.793999999998601</v>
      </c>
      <c r="W37">
        <v>33.777999999999501</v>
      </c>
      <c r="X37">
        <v>81.5</v>
      </c>
      <c r="Y37">
        <v>77.463000000001301</v>
      </c>
      <c r="Z37">
        <v>60.595999999998803</v>
      </c>
      <c r="AA37">
        <v>59.984000000000897</v>
      </c>
      <c r="AB37">
        <v>63.277000000001898</v>
      </c>
      <c r="AC37">
        <v>60.602000000000999</v>
      </c>
      <c r="AD37">
        <v>58.590999999998303</v>
      </c>
      <c r="AE37">
        <v>43.897999999999001</v>
      </c>
      <c r="AF37">
        <v>29.223999999999901</v>
      </c>
      <c r="AG37">
        <v>23.062000000001198</v>
      </c>
      <c r="AH37">
        <v>19.538999999998101</v>
      </c>
      <c r="AI37">
        <v>15.875</v>
      </c>
      <c r="AJ37">
        <v>12.696000000000399</v>
      </c>
      <c r="AK37">
        <v>13.6870000000012</v>
      </c>
      <c r="AL37">
        <v>13.093999999999401</v>
      </c>
      <c r="AM37">
        <v>10.2950000000003</v>
      </c>
      <c r="AN37">
        <v>11.423999999999101</v>
      </c>
      <c r="AO37">
        <v>8.0640000000005596</v>
      </c>
      <c r="AP37">
        <v>9.0209999999995993</v>
      </c>
      <c r="AQ37">
        <v>7.7829999999999702</v>
      </c>
      <c r="AR37">
        <v>7.3389999999989</v>
      </c>
      <c r="AS37">
        <v>6.3210000000004296</v>
      </c>
      <c r="AT37">
        <v>6.2670000000008601</v>
      </c>
      <c r="AU37">
        <v>4.3590000000008997</v>
      </c>
      <c r="AV37">
        <v>3.2480000000006299</v>
      </c>
      <c r="AW37">
        <v>4.8229999999997997</v>
      </c>
      <c r="AX37">
        <v>4.9689999999993999</v>
      </c>
      <c r="AY37">
        <v>3.9449999999986698</v>
      </c>
      <c r="AZ37">
        <v>3.1899999999981699</v>
      </c>
      <c r="BA37">
        <v>2.0030000000011299</v>
      </c>
      <c r="BB37">
        <v>1.47200000000053</v>
      </c>
      <c r="BC37">
        <v>1.70500000000175</v>
      </c>
    </row>
    <row r="38" spans="1:55" x14ac:dyDescent="0.2">
      <c r="A38" t="s">
        <v>10</v>
      </c>
      <c r="B38">
        <v>170</v>
      </c>
      <c r="C38">
        <v>2009</v>
      </c>
      <c r="D38">
        <v>1.7410000000007699</v>
      </c>
      <c r="E38">
        <v>2.7799999999988398</v>
      </c>
      <c r="F38">
        <v>2.31900000000106</v>
      </c>
      <c r="G38">
        <v>1.54800000000146</v>
      </c>
      <c r="H38">
        <v>1.4910000000007699</v>
      </c>
      <c r="I38">
        <v>1.36699999999837</v>
      </c>
      <c r="J38">
        <v>1.21500000000067</v>
      </c>
      <c r="K38">
        <v>1.1549999999988401</v>
      </c>
      <c r="L38">
        <v>1.54899999999907</v>
      </c>
      <c r="M38">
        <v>1.59000000000067</v>
      </c>
      <c r="N38">
        <v>1.4879999999996301</v>
      </c>
      <c r="O38">
        <v>1.5719999999980401</v>
      </c>
      <c r="P38">
        <v>1.69499999999867</v>
      </c>
      <c r="Q38">
        <v>3.5480000000014602</v>
      </c>
      <c r="R38">
        <v>7.5319999999981997</v>
      </c>
      <c r="S38">
        <v>10.647999999999</v>
      </c>
      <c r="T38">
        <v>15.477000000001</v>
      </c>
      <c r="U38">
        <v>17.031999999998199</v>
      </c>
      <c r="V38">
        <v>19.548999999999101</v>
      </c>
      <c r="W38">
        <v>26.458000000000801</v>
      </c>
      <c r="X38">
        <v>41.987999999999602</v>
      </c>
      <c r="Y38">
        <v>58.591999999999999</v>
      </c>
      <c r="Z38">
        <v>42.836000000001903</v>
      </c>
      <c r="AA38">
        <v>33.482999999999102</v>
      </c>
      <c r="AB38">
        <v>41.692000000001698</v>
      </c>
      <c r="AC38">
        <v>32.9449999999987</v>
      </c>
      <c r="AD38">
        <v>27.046999999999699</v>
      </c>
      <c r="AE38">
        <v>22.841999999999999</v>
      </c>
      <c r="AF38">
        <v>24.216999999999999</v>
      </c>
      <c r="AG38">
        <v>20.2040000000021</v>
      </c>
      <c r="AH38">
        <v>18.456999999998999</v>
      </c>
      <c r="AI38">
        <v>15.1079999999991</v>
      </c>
      <c r="AJ38">
        <v>14.5950000000012</v>
      </c>
      <c r="AK38">
        <v>12.404000000001201</v>
      </c>
      <c r="AL38">
        <v>9.3909999999990994</v>
      </c>
      <c r="AM38">
        <v>7.3809999999981004</v>
      </c>
      <c r="AN38">
        <v>5.8710000000012599</v>
      </c>
      <c r="AO38">
        <v>7.0649999999981699</v>
      </c>
      <c r="AP38">
        <v>6.3800000000004999</v>
      </c>
      <c r="AQ38">
        <v>5.0629999999987998</v>
      </c>
      <c r="AR38">
        <v>3.8249999999991702</v>
      </c>
      <c r="AS38">
        <v>4.6330000000016298</v>
      </c>
      <c r="AT38">
        <v>6.9079999999999702</v>
      </c>
      <c r="AU38">
        <v>9.5019999999993701</v>
      </c>
      <c r="AV38">
        <v>8.4540000000020594</v>
      </c>
      <c r="AW38">
        <v>6.1619999999986996</v>
      </c>
      <c r="AX38">
        <v>4.2880000000004701</v>
      </c>
      <c r="AY38">
        <v>3.4630000000012999</v>
      </c>
      <c r="AZ38">
        <v>2.3950000000020002</v>
      </c>
      <c r="BA38">
        <v>2.3540000000004002</v>
      </c>
      <c r="BB38">
        <v>2.9490000000015599</v>
      </c>
      <c r="BC38">
        <v>2.6239999999997998</v>
      </c>
    </row>
    <row r="39" spans="1:55" x14ac:dyDescent="0.2">
      <c r="A39" t="s">
        <v>10</v>
      </c>
      <c r="B39">
        <v>170</v>
      </c>
      <c r="C39">
        <v>2010</v>
      </c>
      <c r="D39">
        <v>2.4569999999990402</v>
      </c>
      <c r="E39">
        <v>2.2829999999999702</v>
      </c>
      <c r="F39">
        <v>2.0590000000000699</v>
      </c>
      <c r="G39">
        <v>1.9289999999995699</v>
      </c>
      <c r="H39">
        <v>1.6420000000008601</v>
      </c>
      <c r="I39">
        <v>1.4079999999999699</v>
      </c>
      <c r="J39">
        <v>1.30000000000083</v>
      </c>
      <c r="K39">
        <v>1.3389999999989</v>
      </c>
      <c r="L39">
        <v>1.5860000000019301</v>
      </c>
      <c r="M39">
        <v>1.6199999999995001</v>
      </c>
      <c r="N39">
        <v>1.6300000000004999</v>
      </c>
      <c r="O39">
        <v>1.5329999999999699</v>
      </c>
      <c r="P39">
        <v>2.0649999999981699</v>
      </c>
      <c r="Q39">
        <v>4.25</v>
      </c>
      <c r="R39">
        <v>4.2220000000005298</v>
      </c>
      <c r="S39">
        <v>8.9600000000001696</v>
      </c>
      <c r="T39">
        <v>20.196999999997999</v>
      </c>
      <c r="U39">
        <v>20.288999999998101</v>
      </c>
      <c r="V39">
        <v>16.203000000000301</v>
      </c>
      <c r="W39">
        <v>26.838000000001301</v>
      </c>
      <c r="X39">
        <v>33.677000000000199</v>
      </c>
      <c r="Y39">
        <v>38.836999999999499</v>
      </c>
      <c r="Z39">
        <v>49.090999999998303</v>
      </c>
      <c r="AA39">
        <v>52.218000000001801</v>
      </c>
      <c r="AB39">
        <v>75.088999999998904</v>
      </c>
      <c r="AC39">
        <v>59.729000000000397</v>
      </c>
      <c r="AD39">
        <v>43.626999999999398</v>
      </c>
      <c r="AE39">
        <v>35.6099999999985</v>
      </c>
      <c r="AF39">
        <v>24.112000000001999</v>
      </c>
      <c r="AG39">
        <v>21.211999999999499</v>
      </c>
      <c r="AH39">
        <v>19.048000000001501</v>
      </c>
      <c r="AI39">
        <v>15.038999999998101</v>
      </c>
      <c r="AJ39">
        <v>19.1549999999988</v>
      </c>
      <c r="AK39">
        <v>11.887999999998</v>
      </c>
      <c r="AL39">
        <v>10.977000000001</v>
      </c>
      <c r="AM39">
        <v>11.845999999998799</v>
      </c>
      <c r="AN39">
        <v>9.7309999999997707</v>
      </c>
      <c r="AO39">
        <v>23.741999999998399</v>
      </c>
      <c r="AP39">
        <v>23.4549999999997</v>
      </c>
      <c r="AQ39">
        <v>15.140999999999099</v>
      </c>
      <c r="AR39">
        <v>12.111000000000301</v>
      </c>
      <c r="AS39">
        <v>9.1049999999980002</v>
      </c>
      <c r="AT39">
        <v>6.8999999999983403</v>
      </c>
      <c r="AU39">
        <v>6.1829999999982999</v>
      </c>
      <c r="AV39">
        <v>8.3459999999987708</v>
      </c>
      <c r="AW39">
        <v>7.5839999999984</v>
      </c>
      <c r="AX39">
        <v>5.6350000000009999</v>
      </c>
      <c r="AY39">
        <v>4.6070000000015296</v>
      </c>
      <c r="AZ39">
        <v>3.3290000000020599</v>
      </c>
      <c r="BA39">
        <v>3.6929999999993002</v>
      </c>
      <c r="BB39">
        <v>4.6750000000008303</v>
      </c>
      <c r="BC39">
        <v>4.4500000000007303</v>
      </c>
    </row>
    <row r="40" spans="1:55" x14ac:dyDescent="0.2">
      <c r="A40" t="s">
        <v>10</v>
      </c>
      <c r="B40">
        <v>170</v>
      </c>
      <c r="C40">
        <v>2011</v>
      </c>
      <c r="D40">
        <v>3.5329999999999702</v>
      </c>
      <c r="E40">
        <v>3.4429999999993002</v>
      </c>
      <c r="F40">
        <v>4.5299999999988403</v>
      </c>
      <c r="G40">
        <v>4.5080000000016298</v>
      </c>
      <c r="H40">
        <v>3.8870000000003699</v>
      </c>
      <c r="I40">
        <v>3.5450000000003299</v>
      </c>
      <c r="J40">
        <v>2.79899999999907</v>
      </c>
      <c r="K40">
        <v>2.53400000000173</v>
      </c>
      <c r="L40">
        <v>2.20100000000093</v>
      </c>
      <c r="M40">
        <v>2.1700000000003299</v>
      </c>
      <c r="N40">
        <v>2.0109999999985999</v>
      </c>
      <c r="O40">
        <v>2.8850000000009999</v>
      </c>
      <c r="P40">
        <v>3.5310000000006001</v>
      </c>
      <c r="Q40">
        <v>8.8769999999993701</v>
      </c>
      <c r="R40">
        <v>8.9379999999987998</v>
      </c>
      <c r="S40">
        <v>8.3179999999992997</v>
      </c>
      <c r="T40">
        <v>9.6400000000014998</v>
      </c>
      <c r="U40">
        <v>12.7250000000017</v>
      </c>
      <c r="V40">
        <v>24.213000000001301</v>
      </c>
      <c r="W40">
        <v>45.3350000000002</v>
      </c>
      <c r="X40">
        <v>61.694000000001097</v>
      </c>
      <c r="Y40">
        <v>51.998000000000602</v>
      </c>
      <c r="Z40">
        <v>67.661000000001096</v>
      </c>
      <c r="AA40">
        <v>77.038999999998097</v>
      </c>
      <c r="AB40">
        <v>69.979000000000397</v>
      </c>
      <c r="AC40">
        <v>67.470999999998796</v>
      </c>
      <c r="AD40">
        <v>62.777999999999501</v>
      </c>
      <c r="AE40">
        <v>53.668999999998597</v>
      </c>
      <c r="AF40">
        <v>48.829000000002097</v>
      </c>
      <c r="AG40">
        <v>37.9700000000012</v>
      </c>
      <c r="AH40">
        <v>31.1990000000016</v>
      </c>
      <c r="AI40">
        <v>24.706000000001399</v>
      </c>
      <c r="AJ40">
        <v>18.272999999999001</v>
      </c>
      <c r="AK40">
        <v>14.5900000000007</v>
      </c>
      <c r="AL40">
        <v>14.394000000000201</v>
      </c>
      <c r="AM40">
        <v>10.605999999999799</v>
      </c>
      <c r="AN40">
        <v>7.9139999999980697</v>
      </c>
      <c r="AO40">
        <v>9.7760000000000993</v>
      </c>
      <c r="AP40">
        <v>4.3909999999991003</v>
      </c>
      <c r="AQ40">
        <v>8.1649999999998304</v>
      </c>
      <c r="AR40">
        <v>11.760000000001</v>
      </c>
      <c r="AS40">
        <v>9.7329999999991408</v>
      </c>
      <c r="AT40">
        <v>9.4029999999994693</v>
      </c>
      <c r="AU40">
        <v>6.9069999999981997</v>
      </c>
      <c r="AV40">
        <v>4.5360000000011</v>
      </c>
      <c r="AW40">
        <v>3.6300000000004999</v>
      </c>
      <c r="AX40">
        <v>3.65999999999933</v>
      </c>
      <c r="AY40">
        <v>4.1639999999980697</v>
      </c>
      <c r="AZ40">
        <v>3.3020000000001999</v>
      </c>
      <c r="BA40">
        <v>2.7340000000009002</v>
      </c>
      <c r="BB40">
        <v>2.1909999999999301</v>
      </c>
      <c r="BC40">
        <v>1.51800000000003</v>
      </c>
    </row>
    <row r="41" spans="1:55" x14ac:dyDescent="0.2">
      <c r="A41" t="s">
        <v>10</v>
      </c>
      <c r="B41">
        <v>170</v>
      </c>
      <c r="C41">
        <v>2012</v>
      </c>
      <c r="D41">
        <v>2.0089999999992401</v>
      </c>
      <c r="E41">
        <v>2.2250000000016601</v>
      </c>
      <c r="F41">
        <v>2.0620000000012002</v>
      </c>
      <c r="G41">
        <v>1.6920000000016999</v>
      </c>
      <c r="H41">
        <v>1.8929999999984699</v>
      </c>
      <c r="I41">
        <v>3.1300000000004999</v>
      </c>
      <c r="J41">
        <v>3.0410000000016</v>
      </c>
      <c r="K41">
        <v>2.1649999999998299</v>
      </c>
      <c r="L41">
        <v>1.9289999999995699</v>
      </c>
      <c r="M41">
        <v>1.9329999999983001</v>
      </c>
      <c r="N41">
        <v>2.9750000000016601</v>
      </c>
      <c r="O41">
        <v>4.15900000000173</v>
      </c>
      <c r="P41">
        <v>4.47799999999864</v>
      </c>
      <c r="Q41">
        <v>8.8929999999984695</v>
      </c>
      <c r="R41">
        <v>9.2189999999994008</v>
      </c>
      <c r="S41">
        <v>11.161999999998701</v>
      </c>
      <c r="T41">
        <v>35.378999999998697</v>
      </c>
      <c r="U41">
        <v>39.3199999999987</v>
      </c>
      <c r="V41">
        <v>27.345999999998799</v>
      </c>
      <c r="W41">
        <v>36.678000000002001</v>
      </c>
      <c r="X41">
        <v>44.135000000001</v>
      </c>
      <c r="Y41">
        <v>32.829000000002097</v>
      </c>
      <c r="Z41">
        <v>55.690999999999903</v>
      </c>
      <c r="AA41">
        <v>47.677000000000199</v>
      </c>
      <c r="AB41">
        <v>61.102999999998602</v>
      </c>
      <c r="AC41">
        <v>66.203000000000301</v>
      </c>
      <c r="AD41">
        <v>52.9300000000013</v>
      </c>
      <c r="AE41">
        <v>41.878000000001101</v>
      </c>
      <c r="AF41">
        <v>35.427000000000199</v>
      </c>
      <c r="AG41">
        <v>26.5690000000011</v>
      </c>
      <c r="AH41">
        <v>19.409000000001701</v>
      </c>
      <c r="AI41">
        <v>16.3900000000015</v>
      </c>
      <c r="AJ41">
        <v>15.135999999998599</v>
      </c>
      <c r="AK41">
        <v>11.644000000000201</v>
      </c>
      <c r="AL41">
        <v>6.8909999999991003</v>
      </c>
      <c r="AM41">
        <v>4.5190000000002302</v>
      </c>
      <c r="AN41">
        <v>5.7259999999992699</v>
      </c>
      <c r="AO41">
        <v>5.9560000000014304</v>
      </c>
      <c r="AP41">
        <v>5.3269999999985398</v>
      </c>
      <c r="AQ41">
        <v>5.2799999999988403</v>
      </c>
      <c r="AR41">
        <v>4.6829999999982999</v>
      </c>
      <c r="AS41">
        <v>9.4499999999991697</v>
      </c>
      <c r="AT41">
        <v>14.25</v>
      </c>
      <c r="AU41">
        <v>16.524000000000701</v>
      </c>
      <c r="AV41">
        <v>23.961000000001899</v>
      </c>
      <c r="AW41">
        <v>15.081000000001399</v>
      </c>
      <c r="AX41">
        <v>10.836999999999501</v>
      </c>
      <c r="AY41">
        <v>8.7880000000004692</v>
      </c>
      <c r="AZ41">
        <v>8.5749999999991697</v>
      </c>
      <c r="BA41">
        <v>7.5050000000004999</v>
      </c>
      <c r="BB41">
        <v>5.9600000000001696</v>
      </c>
      <c r="BC41">
        <v>4.1549999999988403</v>
      </c>
    </row>
    <row r="42" spans="1:55" x14ac:dyDescent="0.2">
      <c r="A42" t="s">
        <v>10</v>
      </c>
      <c r="B42">
        <v>170</v>
      </c>
      <c r="C42">
        <v>2013</v>
      </c>
      <c r="D42">
        <v>2.9540000000020599</v>
      </c>
      <c r="E42">
        <v>2.9359999999994302</v>
      </c>
      <c r="F42">
        <v>2.4490000000015599</v>
      </c>
      <c r="G42">
        <v>2.1680000000009598</v>
      </c>
      <c r="H42">
        <v>2.0719999999980399</v>
      </c>
      <c r="I42">
        <v>2.0769999999985398</v>
      </c>
      <c r="J42">
        <v>1.9750000000016601</v>
      </c>
      <c r="K42">
        <v>1.7829999999999699</v>
      </c>
      <c r="L42">
        <v>1.86800000000013</v>
      </c>
      <c r="M42">
        <v>1.90400000000123</v>
      </c>
      <c r="N42">
        <v>2.69400000000106</v>
      </c>
      <c r="O42">
        <v>3.9750000000016601</v>
      </c>
      <c r="P42">
        <v>3.6999999999991702</v>
      </c>
      <c r="Q42">
        <v>11.100999999999299</v>
      </c>
      <c r="R42">
        <v>14.1169999999984</v>
      </c>
      <c r="S42">
        <v>11.4359999999994</v>
      </c>
      <c r="T42">
        <v>12.515999999999099</v>
      </c>
      <c r="U42">
        <v>17.215999999998299</v>
      </c>
      <c r="V42">
        <v>35.258000000001601</v>
      </c>
      <c r="W42">
        <v>59.229999999998</v>
      </c>
      <c r="X42">
        <v>51.029000000001197</v>
      </c>
      <c r="Y42">
        <v>42.281000000000603</v>
      </c>
      <c r="Z42">
        <v>46.699000000001597</v>
      </c>
      <c r="AA42">
        <v>45.503000000001101</v>
      </c>
      <c r="AB42">
        <v>53.027999999999501</v>
      </c>
      <c r="AC42">
        <v>44.354999999998</v>
      </c>
      <c r="AD42">
        <v>42.034000000001697</v>
      </c>
      <c r="AE42">
        <v>28.895000000002</v>
      </c>
      <c r="AF42">
        <v>19.8109999999994</v>
      </c>
      <c r="AG42">
        <v>17.399000000000701</v>
      </c>
      <c r="AH42">
        <v>18.137999999998001</v>
      </c>
      <c r="AI42">
        <v>15.741000000000801</v>
      </c>
      <c r="AJ42">
        <v>13.793000000000999</v>
      </c>
      <c r="AK42">
        <v>10.5640000000006</v>
      </c>
      <c r="AL42">
        <v>8.6999999999991697</v>
      </c>
      <c r="AM42">
        <v>8.6000000000016605</v>
      </c>
      <c r="AN42">
        <v>8.5799999999996697</v>
      </c>
      <c r="AO42">
        <v>8.8450000000011606</v>
      </c>
      <c r="AP42">
        <v>11.340999999998299</v>
      </c>
      <c r="AQ42">
        <v>15.4270000000002</v>
      </c>
      <c r="AR42">
        <v>12.440999999999899</v>
      </c>
      <c r="AS42">
        <v>9.0209999999995993</v>
      </c>
      <c r="AT42">
        <v>6.97099999999877</v>
      </c>
      <c r="AU42">
        <v>5.5039999999987401</v>
      </c>
      <c r="AV42">
        <v>4.0489999999990696</v>
      </c>
      <c r="AW42">
        <v>3.9420000000017001</v>
      </c>
      <c r="AX42">
        <v>3.4700000000011602</v>
      </c>
      <c r="AY42">
        <v>2.98700000000203</v>
      </c>
      <c r="AZ42">
        <v>2.1780000000019601</v>
      </c>
      <c r="BA42">
        <v>1.8730000000006299</v>
      </c>
      <c r="BB42">
        <v>1.9350000000018299</v>
      </c>
      <c r="BC42">
        <v>1.8359999999993299</v>
      </c>
    </row>
    <row r="43" spans="1:55" x14ac:dyDescent="0.2">
      <c r="A43" t="s">
        <v>10</v>
      </c>
      <c r="B43">
        <v>170</v>
      </c>
      <c r="C43">
        <v>2014</v>
      </c>
      <c r="D43">
        <v>1.92399999999907</v>
      </c>
      <c r="E43">
        <v>2.0699999999986698</v>
      </c>
      <c r="F43">
        <v>2.0819999999990402</v>
      </c>
      <c r="G43">
        <v>1.7880000000004701</v>
      </c>
      <c r="H43">
        <v>1.5679999999993</v>
      </c>
      <c r="I43">
        <v>1.40400000000123</v>
      </c>
      <c r="J43">
        <v>1.4469999999980401</v>
      </c>
      <c r="K43">
        <v>1.5659999999999299</v>
      </c>
      <c r="L43">
        <v>1.77700000000186</v>
      </c>
      <c r="M43">
        <v>2.5550000000013302</v>
      </c>
      <c r="N43">
        <v>4.6359999999986004</v>
      </c>
      <c r="O43">
        <v>5.5360000000011</v>
      </c>
      <c r="P43">
        <v>4.2740000000007301</v>
      </c>
      <c r="Q43">
        <v>5.6529999999994702</v>
      </c>
      <c r="R43">
        <v>11.1309999999981</v>
      </c>
      <c r="S43">
        <v>12.366000000000801</v>
      </c>
      <c r="T43">
        <v>15.1529999999995</v>
      </c>
      <c r="U43">
        <v>20.178999999999601</v>
      </c>
      <c r="V43">
        <v>22.538000000000501</v>
      </c>
      <c r="W43">
        <v>33.807999999998302</v>
      </c>
      <c r="X43">
        <v>63.112000000001999</v>
      </c>
      <c r="Y43">
        <v>62.987999999999602</v>
      </c>
      <c r="Z43">
        <v>53.411999999998699</v>
      </c>
      <c r="AA43">
        <v>52.256999999999898</v>
      </c>
      <c r="AB43">
        <v>110.920999999998</v>
      </c>
      <c r="AC43">
        <v>71.324999999999207</v>
      </c>
      <c r="AD43">
        <v>55.503000000001101</v>
      </c>
      <c r="AE43">
        <v>45.491000000000803</v>
      </c>
      <c r="AF43">
        <v>36.501999999999398</v>
      </c>
      <c r="AG43">
        <v>26.786999999998699</v>
      </c>
      <c r="AH43">
        <v>20.522000000001398</v>
      </c>
      <c r="AI43">
        <v>17.2150000000007</v>
      </c>
      <c r="AJ43">
        <v>14.9750000000017</v>
      </c>
      <c r="AK43">
        <v>16.029000000001201</v>
      </c>
      <c r="AL43">
        <v>12.725999999999299</v>
      </c>
      <c r="AM43">
        <v>11.878999999998699</v>
      </c>
      <c r="AN43">
        <v>9.9600000000001696</v>
      </c>
      <c r="AO43">
        <v>9.1840000000000703</v>
      </c>
      <c r="AP43">
        <v>8.0600000000018301</v>
      </c>
      <c r="AQ43">
        <v>7.9899999999990001</v>
      </c>
      <c r="AR43">
        <v>7.09099999999827</v>
      </c>
      <c r="AS43">
        <v>6.2410000000007697</v>
      </c>
      <c r="AT43">
        <v>9.3240000000015595</v>
      </c>
      <c r="AU43">
        <v>8.7399999999990001</v>
      </c>
      <c r="AV43">
        <v>10.911999999998701</v>
      </c>
      <c r="AW43">
        <v>8.6510000000000993</v>
      </c>
      <c r="AX43">
        <v>6.0089999999992303</v>
      </c>
      <c r="AY43">
        <v>8.1780000000019601</v>
      </c>
      <c r="AZ43">
        <v>7.8120000000012002</v>
      </c>
      <c r="BA43">
        <v>8.6470000000013592</v>
      </c>
      <c r="BB43">
        <v>7.5059999999981004</v>
      </c>
      <c r="BC43">
        <v>5.3480000000017798</v>
      </c>
    </row>
    <row r="44" spans="1:55" x14ac:dyDescent="0.2">
      <c r="A44" t="s">
        <v>10</v>
      </c>
      <c r="B44">
        <v>170</v>
      </c>
      <c r="C44">
        <v>2015</v>
      </c>
      <c r="D44">
        <v>3.6680000000009598</v>
      </c>
      <c r="E44">
        <v>3.4680000000017999</v>
      </c>
      <c r="F44">
        <v>3</v>
      </c>
      <c r="G44">
        <v>3.2799999999988398</v>
      </c>
      <c r="H44">
        <v>4.0710000000004296</v>
      </c>
      <c r="I44">
        <v>8.4610000000019294</v>
      </c>
      <c r="J44">
        <v>9.4110000000010992</v>
      </c>
      <c r="K44">
        <v>6.9219999999997004</v>
      </c>
      <c r="L44">
        <v>5.2019999999985398</v>
      </c>
      <c r="M44">
        <v>5.7550000000004999</v>
      </c>
      <c r="N44">
        <v>12.2519999999994</v>
      </c>
      <c r="O44">
        <v>18.616999999998399</v>
      </c>
      <c r="P44">
        <v>17.6800000000013</v>
      </c>
      <c r="Q44">
        <v>19.489000000001401</v>
      </c>
      <c r="R44">
        <v>14.9259999999984</v>
      </c>
      <c r="S44">
        <v>13.246000000001301</v>
      </c>
      <c r="T44">
        <v>15.6829999999983</v>
      </c>
      <c r="U44">
        <v>19.7849999999993</v>
      </c>
      <c r="V44">
        <v>21.965999999998299</v>
      </c>
      <c r="W44">
        <v>21.3500000000017</v>
      </c>
      <c r="X44">
        <v>26.2349999999985</v>
      </c>
      <c r="Y44">
        <v>45.678999999999597</v>
      </c>
      <c r="Z44">
        <v>53.0150000000015</v>
      </c>
      <c r="AA44">
        <v>40.423000000001501</v>
      </c>
      <c r="AB44">
        <v>25.947999999999801</v>
      </c>
      <c r="AC44">
        <v>21.864999999999</v>
      </c>
      <c r="AD44">
        <v>20.654000000001201</v>
      </c>
      <c r="AE44">
        <v>15.4270000000002</v>
      </c>
      <c r="AF44">
        <v>13.4580000000008</v>
      </c>
      <c r="AG44">
        <v>10.498999999998199</v>
      </c>
      <c r="AH44">
        <v>8.2139999999989008</v>
      </c>
      <c r="AI44">
        <v>7.8070000000007003</v>
      </c>
      <c r="AJ44">
        <v>7.4309999999989396</v>
      </c>
      <c r="AK44">
        <v>6.8800000000004999</v>
      </c>
      <c r="AL44">
        <v>8.9899999999990001</v>
      </c>
      <c r="AM44">
        <v>7.0399999999998304</v>
      </c>
      <c r="AN44">
        <v>6.6149999999990001</v>
      </c>
      <c r="AO44">
        <v>6.4750000000016597</v>
      </c>
      <c r="AP44">
        <v>5.8859999999986004</v>
      </c>
      <c r="AQ44">
        <v>5.1219999999988701</v>
      </c>
      <c r="AR44">
        <v>4.8839999999992303</v>
      </c>
      <c r="AS44">
        <v>4.5830000000008004</v>
      </c>
      <c r="AT44">
        <v>4.0299999999988403</v>
      </c>
      <c r="AU44">
        <v>4.78400000000173</v>
      </c>
      <c r="AV44">
        <v>4.9940000000018996</v>
      </c>
      <c r="AW44">
        <v>6.7419999999983702</v>
      </c>
      <c r="AX44">
        <v>6.5430000000009603</v>
      </c>
      <c r="AY44">
        <v>4.3789999999987401</v>
      </c>
      <c r="AZ44">
        <v>4.5360000000011</v>
      </c>
      <c r="BA44">
        <v>10.8000000000008</v>
      </c>
      <c r="BB44">
        <v>7.5740000000015604</v>
      </c>
      <c r="BC44">
        <v>4.7779999999984302</v>
      </c>
    </row>
    <row r="47" spans="1:55" ht="21" x14ac:dyDescent="0.25">
      <c r="A47" s="6" t="s">
        <v>42</v>
      </c>
    </row>
    <row r="48" spans="1:55" x14ac:dyDescent="0.2">
      <c r="A48" t="s">
        <v>7</v>
      </c>
      <c r="B48" t="s">
        <v>8</v>
      </c>
      <c r="C48" t="s">
        <v>9</v>
      </c>
      <c r="D48" s="13">
        <v>45664</v>
      </c>
      <c r="E48" s="14">
        <f>D48+7</f>
        <v>45671</v>
      </c>
      <c r="F48" s="14">
        <f t="shared" ref="F48:BB48" si="1">E48+7</f>
        <v>45678</v>
      </c>
      <c r="G48" s="14">
        <f t="shared" si="1"/>
        <v>45685</v>
      </c>
      <c r="H48" s="14">
        <f t="shared" si="1"/>
        <v>45692</v>
      </c>
      <c r="I48" s="14">
        <f t="shared" si="1"/>
        <v>45699</v>
      </c>
      <c r="J48" s="14">
        <f t="shared" si="1"/>
        <v>45706</v>
      </c>
      <c r="K48" s="14">
        <f t="shared" si="1"/>
        <v>45713</v>
      </c>
      <c r="L48" s="14">
        <f t="shared" si="1"/>
        <v>45720</v>
      </c>
      <c r="M48" s="14">
        <f t="shared" si="1"/>
        <v>45727</v>
      </c>
      <c r="N48" s="14">
        <f t="shared" si="1"/>
        <v>45734</v>
      </c>
      <c r="O48" s="14">
        <f t="shared" si="1"/>
        <v>45741</v>
      </c>
      <c r="P48" s="14">
        <f t="shared" si="1"/>
        <v>45748</v>
      </c>
      <c r="Q48" s="14">
        <f t="shared" si="1"/>
        <v>45755</v>
      </c>
      <c r="R48" s="14">
        <f t="shared" si="1"/>
        <v>45762</v>
      </c>
      <c r="S48" s="14">
        <f t="shared" si="1"/>
        <v>45769</v>
      </c>
      <c r="T48" s="14">
        <f t="shared" si="1"/>
        <v>45776</v>
      </c>
      <c r="U48" s="14">
        <f t="shared" si="1"/>
        <v>45783</v>
      </c>
      <c r="V48" s="14">
        <f t="shared" si="1"/>
        <v>45790</v>
      </c>
      <c r="W48" s="14">
        <f t="shared" si="1"/>
        <v>45797</v>
      </c>
      <c r="X48" s="14">
        <f t="shared" si="1"/>
        <v>45804</v>
      </c>
      <c r="Y48" s="14">
        <f t="shared" si="1"/>
        <v>45811</v>
      </c>
      <c r="Z48" s="14">
        <f t="shared" si="1"/>
        <v>45818</v>
      </c>
      <c r="AA48" s="14">
        <f t="shared" si="1"/>
        <v>45825</v>
      </c>
      <c r="AB48" s="14">
        <f t="shared" si="1"/>
        <v>45832</v>
      </c>
      <c r="AC48" s="14">
        <f t="shared" si="1"/>
        <v>45839</v>
      </c>
      <c r="AD48" s="14">
        <f t="shared" si="1"/>
        <v>45846</v>
      </c>
      <c r="AE48" s="14">
        <f t="shared" si="1"/>
        <v>45853</v>
      </c>
      <c r="AF48" s="14">
        <f t="shared" si="1"/>
        <v>45860</v>
      </c>
      <c r="AG48" s="14">
        <f t="shared" si="1"/>
        <v>45867</v>
      </c>
      <c r="AH48" s="14">
        <f t="shared" si="1"/>
        <v>45874</v>
      </c>
      <c r="AI48" s="14">
        <f t="shared" si="1"/>
        <v>45881</v>
      </c>
      <c r="AJ48" s="14">
        <f t="shared" si="1"/>
        <v>45888</v>
      </c>
      <c r="AK48" s="14">
        <f t="shared" si="1"/>
        <v>45895</v>
      </c>
      <c r="AL48" s="14">
        <f t="shared" si="1"/>
        <v>45902</v>
      </c>
      <c r="AM48" s="14">
        <f t="shared" si="1"/>
        <v>45909</v>
      </c>
      <c r="AN48" s="14">
        <f t="shared" si="1"/>
        <v>45916</v>
      </c>
      <c r="AO48" s="14">
        <f t="shared" si="1"/>
        <v>45923</v>
      </c>
      <c r="AP48" s="14">
        <f t="shared" si="1"/>
        <v>45930</v>
      </c>
      <c r="AQ48" s="14">
        <f t="shared" si="1"/>
        <v>45937</v>
      </c>
      <c r="AR48" s="14">
        <f t="shared" si="1"/>
        <v>45944</v>
      </c>
      <c r="AS48" s="14">
        <f t="shared" si="1"/>
        <v>45951</v>
      </c>
      <c r="AT48" s="14">
        <f t="shared" si="1"/>
        <v>45958</v>
      </c>
      <c r="AU48" s="14">
        <f t="shared" si="1"/>
        <v>45965</v>
      </c>
      <c r="AV48" s="14">
        <f t="shared" si="1"/>
        <v>45972</v>
      </c>
      <c r="AW48" s="14">
        <f t="shared" si="1"/>
        <v>45979</v>
      </c>
      <c r="AX48" s="14">
        <f t="shared" si="1"/>
        <v>45986</v>
      </c>
      <c r="AY48" s="14">
        <f t="shared" si="1"/>
        <v>45993</v>
      </c>
      <c r="AZ48" s="14">
        <f t="shared" si="1"/>
        <v>46000</v>
      </c>
      <c r="BA48" s="14">
        <f t="shared" si="1"/>
        <v>46007</v>
      </c>
      <c r="BB48" s="14">
        <f t="shared" si="1"/>
        <v>46014</v>
      </c>
      <c r="BC48" s="14">
        <f>BB48+8</f>
        <v>46022</v>
      </c>
    </row>
    <row r="49" spans="1:55" x14ac:dyDescent="0.2">
      <c r="A49" t="s">
        <v>10</v>
      </c>
      <c r="B49">
        <v>171</v>
      </c>
      <c r="C49">
        <v>1981</v>
      </c>
      <c r="D49">
        <v>7.5750000000000002</v>
      </c>
      <c r="E49">
        <v>5.6630000000000003</v>
      </c>
      <c r="F49">
        <v>4.984</v>
      </c>
      <c r="G49">
        <v>4.6539999999999999</v>
      </c>
      <c r="H49">
        <v>4.274</v>
      </c>
      <c r="I49">
        <v>3.5219999999999998</v>
      </c>
      <c r="J49">
        <v>3.6930000000000001</v>
      </c>
      <c r="K49">
        <v>4.12</v>
      </c>
      <c r="L49">
        <v>2.9390000000000001</v>
      </c>
      <c r="M49">
        <v>2.669</v>
      </c>
      <c r="N49">
        <v>4.4850000000000003</v>
      </c>
      <c r="O49">
        <v>4.8460000000000001</v>
      </c>
      <c r="P49">
        <v>5.6050000000000004</v>
      </c>
      <c r="Q49">
        <v>5.6630000000000003</v>
      </c>
      <c r="R49">
        <v>5.6630000000000003</v>
      </c>
      <c r="S49">
        <v>5.6630000000000003</v>
      </c>
      <c r="T49">
        <v>9.5470000000000006</v>
      </c>
      <c r="U49">
        <v>18.695</v>
      </c>
      <c r="V49">
        <v>15.185</v>
      </c>
      <c r="W49">
        <v>22.855</v>
      </c>
      <c r="X49">
        <v>46.795000000000002</v>
      </c>
      <c r="Y49">
        <v>39.095999999999997</v>
      </c>
      <c r="Z49">
        <v>30.928999999999998</v>
      </c>
      <c r="AA49">
        <v>24.065000000000001</v>
      </c>
      <c r="AB49">
        <v>21.6</v>
      </c>
      <c r="AC49">
        <v>23.75</v>
      </c>
      <c r="AD49">
        <v>22.867000000000001</v>
      </c>
      <c r="AE49">
        <v>17.312000000000001</v>
      </c>
      <c r="AF49">
        <v>12.983000000000001</v>
      </c>
      <c r="AG49">
        <v>12.725</v>
      </c>
      <c r="AH49">
        <v>9.6059999999999999</v>
      </c>
      <c r="AI49">
        <v>7.133</v>
      </c>
      <c r="AJ49">
        <v>6.8049999999999997</v>
      </c>
      <c r="AK49">
        <v>5.8049999999999997</v>
      </c>
      <c r="AL49">
        <v>5.6630000000000003</v>
      </c>
      <c r="AM49">
        <v>5.6630000000000003</v>
      </c>
      <c r="AN49">
        <v>5.6630000000000003</v>
      </c>
      <c r="AO49">
        <v>5.6630000000000003</v>
      </c>
      <c r="AP49">
        <v>5.2309999999999999</v>
      </c>
      <c r="AQ49">
        <v>5.6630000000000003</v>
      </c>
      <c r="AR49">
        <v>5.27</v>
      </c>
      <c r="AS49">
        <v>4.4560000000000004</v>
      </c>
      <c r="AT49">
        <v>4.2549999999999999</v>
      </c>
      <c r="AU49">
        <v>3.2570000000000001</v>
      </c>
      <c r="AV49">
        <v>2.157</v>
      </c>
      <c r="AW49">
        <v>2.1440000000000001</v>
      </c>
      <c r="AX49">
        <v>2.218</v>
      </c>
      <c r="AY49">
        <v>1.7490000000000001</v>
      </c>
      <c r="AZ49">
        <v>1.91</v>
      </c>
      <c r="BA49">
        <v>2.173</v>
      </c>
      <c r="BB49">
        <v>1.8420000000000001</v>
      </c>
      <c r="BC49">
        <v>1.512</v>
      </c>
    </row>
    <row r="50" spans="1:55" x14ac:dyDescent="0.2">
      <c r="A50" t="s">
        <v>10</v>
      </c>
      <c r="B50">
        <v>171</v>
      </c>
      <c r="C50">
        <v>1982</v>
      </c>
      <c r="D50">
        <v>1.1240000000000001</v>
      </c>
      <c r="E50">
        <v>1.1539999999999999</v>
      </c>
      <c r="F50">
        <v>1.244</v>
      </c>
      <c r="G50">
        <v>1.635</v>
      </c>
      <c r="H50">
        <v>1.857</v>
      </c>
      <c r="I50">
        <v>1.704</v>
      </c>
      <c r="J50">
        <v>2.133</v>
      </c>
      <c r="K50">
        <v>3.9729999999999999</v>
      </c>
      <c r="L50">
        <v>3.8340000000000001</v>
      </c>
      <c r="M50">
        <v>3.41</v>
      </c>
      <c r="N50">
        <v>2.984</v>
      </c>
      <c r="O50">
        <v>2.601</v>
      </c>
      <c r="P50">
        <v>2.8479999999999999</v>
      </c>
      <c r="Q50">
        <v>3.9420000000000002</v>
      </c>
      <c r="R50">
        <v>4.3810000000000002</v>
      </c>
      <c r="S50">
        <v>5.54</v>
      </c>
      <c r="T50">
        <v>5.6630000000000003</v>
      </c>
      <c r="U50">
        <v>6.6070000000000002</v>
      </c>
      <c r="V50">
        <v>9.3620000000000001</v>
      </c>
      <c r="W50">
        <v>15.226000000000001</v>
      </c>
      <c r="X50">
        <v>26.385999999999999</v>
      </c>
      <c r="Y50">
        <v>25.954999999999998</v>
      </c>
      <c r="Z50">
        <v>25.858000000000001</v>
      </c>
      <c r="AA50">
        <v>39.119999999999997</v>
      </c>
      <c r="AB50">
        <v>44.222999999999999</v>
      </c>
      <c r="AC50">
        <v>39.015000000000001</v>
      </c>
      <c r="AD50">
        <v>32.22</v>
      </c>
      <c r="AE50">
        <v>21.274000000000001</v>
      </c>
      <c r="AF50">
        <v>17.141999999999999</v>
      </c>
      <c r="AG50">
        <v>14.422000000000001</v>
      </c>
      <c r="AH50">
        <v>14.105</v>
      </c>
      <c r="AI50">
        <v>8.5809999999999995</v>
      </c>
      <c r="AJ50">
        <v>6.8940000000000001</v>
      </c>
      <c r="AK50">
        <v>5.7539999999999996</v>
      </c>
      <c r="AL50">
        <v>5.5949999999999998</v>
      </c>
      <c r="AM50">
        <v>5.6630000000000003</v>
      </c>
      <c r="AN50">
        <v>5.6630000000000003</v>
      </c>
      <c r="AO50">
        <v>5.6630000000000003</v>
      </c>
      <c r="AP50">
        <v>5.6630000000000003</v>
      </c>
      <c r="AQ50">
        <v>5.6630000000000003</v>
      </c>
      <c r="AR50">
        <v>5.6630000000000003</v>
      </c>
      <c r="AS50">
        <v>5.6630000000000003</v>
      </c>
      <c r="AT50">
        <v>5.6630000000000003</v>
      </c>
      <c r="AU50">
        <v>5.2679999999999998</v>
      </c>
      <c r="AV50">
        <v>3.9329999999999998</v>
      </c>
      <c r="AW50">
        <v>3.0720000000000001</v>
      </c>
      <c r="AX50">
        <v>2.617</v>
      </c>
      <c r="AY50">
        <v>2.3239999999999998</v>
      </c>
      <c r="AZ50">
        <v>2.2559999999999998</v>
      </c>
      <c r="BA50">
        <v>2.1819999999999999</v>
      </c>
      <c r="BB50">
        <v>2.2730000000000001</v>
      </c>
      <c r="BC50">
        <v>2.0649999999999999</v>
      </c>
    </row>
    <row r="51" spans="1:55" x14ac:dyDescent="0.2">
      <c r="A51" t="s">
        <v>10</v>
      </c>
      <c r="B51">
        <v>171</v>
      </c>
      <c r="C51">
        <v>1983</v>
      </c>
      <c r="D51">
        <v>1.845</v>
      </c>
      <c r="E51">
        <v>2.339</v>
      </c>
      <c r="F51">
        <v>2.2949999999999999</v>
      </c>
      <c r="G51">
        <v>1.919</v>
      </c>
      <c r="H51">
        <v>1.831</v>
      </c>
      <c r="I51">
        <v>1.571</v>
      </c>
      <c r="J51">
        <v>1.6719999999999999</v>
      </c>
      <c r="K51">
        <v>1.724</v>
      </c>
      <c r="L51">
        <v>1.903</v>
      </c>
      <c r="M51">
        <v>1.9770000000000001</v>
      </c>
      <c r="N51">
        <v>2.0310000000000001</v>
      </c>
      <c r="O51">
        <v>2.0499999999999998</v>
      </c>
      <c r="P51">
        <v>2.6259999999999999</v>
      </c>
      <c r="Q51">
        <v>3.6230000000000002</v>
      </c>
      <c r="R51">
        <v>5.5430000000000001</v>
      </c>
      <c r="S51">
        <v>5.6539999999999999</v>
      </c>
      <c r="T51">
        <v>6.8150000000000004</v>
      </c>
      <c r="U51">
        <v>7.181</v>
      </c>
      <c r="V51">
        <v>8.8810000000000002</v>
      </c>
      <c r="W51">
        <v>9.0169999999999995</v>
      </c>
      <c r="X51">
        <v>21.946999999999999</v>
      </c>
      <c r="Y51">
        <v>33.064999999999998</v>
      </c>
      <c r="Z51">
        <v>25.597999999999999</v>
      </c>
      <c r="AA51">
        <v>24.135999999999999</v>
      </c>
      <c r="AB51">
        <v>18.053999999999998</v>
      </c>
      <c r="AC51">
        <v>16.260999999999999</v>
      </c>
      <c r="AD51">
        <v>16.170000000000002</v>
      </c>
      <c r="AE51">
        <v>17.722999999999999</v>
      </c>
      <c r="AF51">
        <v>17.39</v>
      </c>
      <c r="AG51">
        <v>12.548</v>
      </c>
      <c r="AH51">
        <v>9.3940000000000001</v>
      </c>
      <c r="AI51">
        <v>8.2119999999999997</v>
      </c>
      <c r="AJ51">
        <v>6.5339999999999998</v>
      </c>
      <c r="AK51">
        <v>5.6630000000000003</v>
      </c>
      <c r="AL51">
        <v>5.9279999999999999</v>
      </c>
      <c r="AM51">
        <v>5.6630000000000003</v>
      </c>
      <c r="AN51">
        <v>5.6630000000000003</v>
      </c>
      <c r="AO51">
        <v>5.6630000000000003</v>
      </c>
      <c r="AP51">
        <v>5.2110000000000003</v>
      </c>
      <c r="AQ51">
        <v>4.6070000000000002</v>
      </c>
      <c r="AR51">
        <v>4.1150000000000002</v>
      </c>
      <c r="AS51">
        <v>3.6819999999999999</v>
      </c>
      <c r="AT51">
        <v>3.4950000000000001</v>
      </c>
      <c r="AU51">
        <v>3.4279999999999999</v>
      </c>
      <c r="AV51">
        <v>5.6630000000000003</v>
      </c>
      <c r="AW51">
        <v>5.6630000000000003</v>
      </c>
      <c r="AX51">
        <v>4.8239999999999998</v>
      </c>
      <c r="AY51">
        <v>3.56</v>
      </c>
      <c r="AZ51">
        <v>2.6720000000000002</v>
      </c>
      <c r="BA51">
        <v>2.5150000000000001</v>
      </c>
      <c r="BB51">
        <v>2.056</v>
      </c>
      <c r="BC51">
        <v>1.625</v>
      </c>
    </row>
    <row r="52" spans="1:55" x14ac:dyDescent="0.2">
      <c r="A52" t="s">
        <v>10</v>
      </c>
      <c r="B52">
        <v>171</v>
      </c>
      <c r="C52">
        <v>1984</v>
      </c>
      <c r="D52">
        <v>3.5019999999999998</v>
      </c>
      <c r="E52">
        <v>5.6630000000000003</v>
      </c>
      <c r="F52">
        <v>5.4290000000000003</v>
      </c>
      <c r="G52">
        <v>4.0860000000000003</v>
      </c>
      <c r="H52">
        <v>3.403</v>
      </c>
      <c r="I52">
        <v>2.4510000000000001</v>
      </c>
      <c r="J52">
        <v>2.1139999999999999</v>
      </c>
      <c r="K52">
        <v>1.774</v>
      </c>
      <c r="L52">
        <v>1.282</v>
      </c>
      <c r="M52">
        <v>1.59</v>
      </c>
      <c r="N52">
        <v>2.1539999999999999</v>
      </c>
      <c r="O52">
        <v>3.323</v>
      </c>
      <c r="P52">
        <v>3.4630000000000001</v>
      </c>
      <c r="Q52">
        <v>4.46</v>
      </c>
      <c r="R52">
        <v>3.2730000000000001</v>
      </c>
      <c r="S52">
        <v>5.33</v>
      </c>
      <c r="T52">
        <v>5.9489999999999998</v>
      </c>
      <c r="U52">
        <v>5.7110000000000003</v>
      </c>
      <c r="V52">
        <v>5.6689999999999996</v>
      </c>
      <c r="W52">
        <v>12.491</v>
      </c>
      <c r="X52">
        <v>19.815999999999999</v>
      </c>
      <c r="Y52">
        <v>23.181999999999999</v>
      </c>
      <c r="Z52">
        <v>20.788</v>
      </c>
      <c r="AA52">
        <v>18.457000000000001</v>
      </c>
      <c r="AB52">
        <v>27.673999999999999</v>
      </c>
      <c r="AC52">
        <v>29.83</v>
      </c>
      <c r="AD52">
        <v>21.754999999999999</v>
      </c>
      <c r="AE52">
        <v>15.256</v>
      </c>
      <c r="AF52">
        <v>12.018000000000001</v>
      </c>
      <c r="AG52">
        <v>9.109</v>
      </c>
      <c r="AH52">
        <v>9.8369999999999997</v>
      </c>
      <c r="AI52">
        <v>7.1639999999999997</v>
      </c>
      <c r="AJ52">
        <v>5.931</v>
      </c>
      <c r="AK52">
        <v>6.4240000000000004</v>
      </c>
      <c r="AL52">
        <v>5.6630000000000003</v>
      </c>
      <c r="AM52">
        <v>5.6630000000000003</v>
      </c>
      <c r="AN52">
        <v>5.6630000000000003</v>
      </c>
      <c r="AO52">
        <v>5.734</v>
      </c>
      <c r="AP52">
        <v>6.0620000000000003</v>
      </c>
      <c r="AQ52">
        <v>5.6630000000000003</v>
      </c>
      <c r="AR52">
        <v>5.6630000000000003</v>
      </c>
      <c r="AS52">
        <v>5.6630000000000003</v>
      </c>
      <c r="AT52">
        <v>5.6630000000000003</v>
      </c>
      <c r="AU52">
        <v>5.3330000000000002</v>
      </c>
      <c r="AV52">
        <v>4.6310000000000002</v>
      </c>
      <c r="AW52">
        <v>4.077</v>
      </c>
      <c r="AX52">
        <v>3.44</v>
      </c>
      <c r="AY52">
        <v>2.8130000000000002</v>
      </c>
      <c r="AZ52">
        <v>2.1739999999999999</v>
      </c>
      <c r="BA52">
        <v>2.14</v>
      </c>
      <c r="BB52">
        <v>1.929</v>
      </c>
      <c r="BC52">
        <v>1.4530000000000001</v>
      </c>
    </row>
    <row r="53" spans="1:55" x14ac:dyDescent="0.2">
      <c r="A53" t="s">
        <v>10</v>
      </c>
      <c r="B53">
        <v>171</v>
      </c>
      <c r="C53">
        <v>1985</v>
      </c>
      <c r="D53">
        <v>1.7110000000000001</v>
      </c>
      <c r="E53">
        <v>1.68</v>
      </c>
      <c r="F53">
        <v>1.494</v>
      </c>
      <c r="G53">
        <v>1.405</v>
      </c>
      <c r="H53">
        <v>1.278</v>
      </c>
      <c r="I53">
        <v>1.157</v>
      </c>
      <c r="J53">
        <v>1.28</v>
      </c>
      <c r="K53">
        <v>1.319</v>
      </c>
      <c r="L53">
        <v>1.2509999999999999</v>
      </c>
      <c r="M53">
        <v>1.0489999999999999</v>
      </c>
      <c r="N53">
        <v>1.3859999999999999</v>
      </c>
      <c r="O53">
        <v>2.2040000000000002</v>
      </c>
      <c r="P53">
        <v>1.4970000000000001</v>
      </c>
      <c r="Q53">
        <v>2.992</v>
      </c>
      <c r="R53">
        <v>5.6779999999999999</v>
      </c>
      <c r="S53">
        <v>8.8059999999999992</v>
      </c>
      <c r="T53">
        <v>7.5030000000000001</v>
      </c>
      <c r="U53">
        <v>17.576000000000001</v>
      </c>
      <c r="V53">
        <v>16.334</v>
      </c>
      <c r="W53">
        <v>15.504</v>
      </c>
      <c r="X53">
        <v>34.094000000000001</v>
      </c>
      <c r="Y53">
        <v>33.177</v>
      </c>
      <c r="Z53">
        <v>34.406999999999996</v>
      </c>
      <c r="AA53">
        <v>29.942</v>
      </c>
      <c r="AB53">
        <v>22.471</v>
      </c>
      <c r="AC53">
        <v>14.138</v>
      </c>
      <c r="AD53">
        <v>14.909000000000001</v>
      </c>
      <c r="AE53">
        <v>11.121</v>
      </c>
      <c r="AF53">
        <v>8.7200000000000006</v>
      </c>
      <c r="AG53">
        <v>6.7229999999999999</v>
      </c>
      <c r="AH53">
        <v>5.7789999999999999</v>
      </c>
      <c r="AI53">
        <v>5.7249999999999996</v>
      </c>
      <c r="AJ53">
        <v>6.0519999999999996</v>
      </c>
      <c r="AK53">
        <v>6.0350000000000001</v>
      </c>
      <c r="AL53">
        <v>5.766</v>
      </c>
      <c r="AM53">
        <v>6.508</v>
      </c>
      <c r="AN53">
        <v>12.653</v>
      </c>
      <c r="AO53">
        <v>12.412000000000001</v>
      </c>
      <c r="AP53">
        <v>10.148999999999999</v>
      </c>
      <c r="AQ53">
        <v>7.6260000000000003</v>
      </c>
      <c r="AR53">
        <v>6.4640000000000004</v>
      </c>
      <c r="AS53">
        <v>8.0370000000000008</v>
      </c>
      <c r="AT53">
        <v>10.785</v>
      </c>
      <c r="AU53">
        <v>13.544</v>
      </c>
      <c r="AV53">
        <v>12.914</v>
      </c>
      <c r="AW53">
        <v>7.3449999999999998</v>
      </c>
      <c r="AX53">
        <v>5.5780000000000003</v>
      </c>
      <c r="AY53">
        <v>4.5730000000000004</v>
      </c>
      <c r="AZ53">
        <v>4.0140000000000002</v>
      </c>
      <c r="BA53">
        <v>3.3050000000000002</v>
      </c>
      <c r="BB53">
        <v>2.661</v>
      </c>
      <c r="BC53">
        <v>2.2890000000000001</v>
      </c>
    </row>
    <row r="54" spans="1:55" x14ac:dyDescent="0.2">
      <c r="A54" t="s">
        <v>10</v>
      </c>
      <c r="B54">
        <v>171</v>
      </c>
      <c r="C54">
        <v>1986</v>
      </c>
      <c r="D54">
        <v>1.9850000000000001</v>
      </c>
      <c r="E54">
        <v>1.8879999999999999</v>
      </c>
      <c r="F54">
        <v>2.915</v>
      </c>
      <c r="G54">
        <v>3.5550000000000002</v>
      </c>
      <c r="H54">
        <v>2.9849999999999999</v>
      </c>
      <c r="I54">
        <v>2.4729999999999999</v>
      </c>
      <c r="J54">
        <v>2.3690000000000002</v>
      </c>
      <c r="K54">
        <v>5.2489999999999997</v>
      </c>
      <c r="L54">
        <v>8.9930000000000003</v>
      </c>
      <c r="M54">
        <v>7.9219999999999997</v>
      </c>
      <c r="N54">
        <v>6.3339999999999996</v>
      </c>
      <c r="O54">
        <v>5.6630000000000003</v>
      </c>
      <c r="P54">
        <v>6.4379999999999997</v>
      </c>
      <c r="Q54">
        <v>6.3449999999999998</v>
      </c>
      <c r="R54">
        <v>7.6669999999999998</v>
      </c>
      <c r="S54">
        <v>7.1150000000000002</v>
      </c>
      <c r="T54">
        <v>12.923999999999999</v>
      </c>
      <c r="U54">
        <v>11.537000000000001</v>
      </c>
      <c r="V54">
        <v>12.002000000000001</v>
      </c>
      <c r="W54">
        <v>11.016</v>
      </c>
      <c r="X54">
        <v>21.779</v>
      </c>
      <c r="Y54">
        <v>45.338000000000001</v>
      </c>
      <c r="Z54">
        <v>35.860999999999997</v>
      </c>
      <c r="AA54">
        <v>23.283000000000001</v>
      </c>
      <c r="AB54">
        <v>18.163</v>
      </c>
      <c r="AC54">
        <v>15.315</v>
      </c>
      <c r="AD54">
        <v>13.577</v>
      </c>
      <c r="AE54">
        <v>10.292999999999999</v>
      </c>
      <c r="AF54">
        <v>8.7390000000000008</v>
      </c>
      <c r="AG54">
        <v>8.0090000000000003</v>
      </c>
      <c r="AH54">
        <v>6.0570000000000004</v>
      </c>
      <c r="AI54">
        <v>5.6769999999999996</v>
      </c>
      <c r="AJ54">
        <v>5.6630000000000003</v>
      </c>
      <c r="AK54">
        <v>5.6630000000000003</v>
      </c>
      <c r="AL54">
        <v>5.6630000000000003</v>
      </c>
      <c r="AM54">
        <v>6.03</v>
      </c>
      <c r="AN54">
        <v>5.7359999999999998</v>
      </c>
      <c r="AO54">
        <v>5.6630000000000003</v>
      </c>
      <c r="AP54">
        <v>5.6630000000000003</v>
      </c>
      <c r="AQ54">
        <v>5.8019999999999996</v>
      </c>
      <c r="AR54">
        <v>7.617</v>
      </c>
      <c r="AS54">
        <v>6.13</v>
      </c>
      <c r="AT54">
        <v>5.6630000000000003</v>
      </c>
      <c r="AU54">
        <v>5.6639999999999997</v>
      </c>
      <c r="AV54">
        <v>5.3179999999999996</v>
      </c>
      <c r="AW54">
        <v>4.6159999999999997</v>
      </c>
      <c r="AX54">
        <v>5.532</v>
      </c>
      <c r="AY54">
        <v>5.6849999999999996</v>
      </c>
      <c r="AZ54">
        <v>4.7850000000000001</v>
      </c>
      <c r="BA54">
        <v>2.7360000000000002</v>
      </c>
      <c r="BB54">
        <v>2.173</v>
      </c>
      <c r="BC54">
        <v>1.71</v>
      </c>
    </row>
    <row r="55" spans="1:55" x14ac:dyDescent="0.2">
      <c r="A55" t="s">
        <v>10</v>
      </c>
      <c r="B55">
        <v>171</v>
      </c>
      <c r="C55">
        <v>1987</v>
      </c>
      <c r="D55">
        <v>1.91</v>
      </c>
      <c r="E55">
        <v>2.8879999999999999</v>
      </c>
      <c r="F55">
        <v>2.4769999999999999</v>
      </c>
      <c r="G55">
        <v>2.2269999999999999</v>
      </c>
      <c r="H55">
        <v>2.093</v>
      </c>
      <c r="I55">
        <v>2.0390000000000001</v>
      </c>
      <c r="J55">
        <v>1.85</v>
      </c>
      <c r="K55">
        <v>1.6</v>
      </c>
      <c r="L55">
        <v>1.6839999999999999</v>
      </c>
      <c r="M55">
        <v>3.032</v>
      </c>
      <c r="N55">
        <v>4.3479999999999999</v>
      </c>
      <c r="O55">
        <v>4.3639999999999999</v>
      </c>
      <c r="P55">
        <v>3.9630000000000001</v>
      </c>
      <c r="Q55">
        <v>5.6630000000000003</v>
      </c>
      <c r="R55">
        <v>5.6630000000000003</v>
      </c>
      <c r="S55">
        <v>9.9610000000000003</v>
      </c>
      <c r="T55">
        <v>12.254</v>
      </c>
      <c r="U55">
        <v>26.66</v>
      </c>
      <c r="V55">
        <v>27.974</v>
      </c>
      <c r="W55">
        <v>26.908999999999999</v>
      </c>
      <c r="X55">
        <v>16.547000000000001</v>
      </c>
      <c r="Y55">
        <v>24.846</v>
      </c>
      <c r="Z55">
        <v>19.314</v>
      </c>
      <c r="AA55">
        <v>19.172000000000001</v>
      </c>
      <c r="AB55">
        <v>16.085000000000001</v>
      </c>
      <c r="AC55">
        <v>10.324999999999999</v>
      </c>
      <c r="AD55">
        <v>10.34</v>
      </c>
      <c r="AE55">
        <v>6.8579999999999997</v>
      </c>
      <c r="AF55">
        <v>12.082000000000001</v>
      </c>
      <c r="AG55">
        <v>27.844999999999999</v>
      </c>
      <c r="AH55">
        <v>13.254</v>
      </c>
      <c r="AI55">
        <v>7.6539999999999999</v>
      </c>
      <c r="AJ55">
        <v>7.7</v>
      </c>
      <c r="AK55">
        <v>7.782</v>
      </c>
      <c r="AL55">
        <v>7.49</v>
      </c>
      <c r="AM55">
        <v>6.6340000000000003</v>
      </c>
      <c r="AN55">
        <v>6.093</v>
      </c>
      <c r="AO55">
        <v>5.6630000000000003</v>
      </c>
      <c r="AP55">
        <v>5.6630000000000003</v>
      </c>
      <c r="AQ55">
        <v>4.915</v>
      </c>
      <c r="AR55">
        <v>3.883</v>
      </c>
      <c r="AS55">
        <v>4.0339999999999998</v>
      </c>
      <c r="AT55">
        <v>3.05</v>
      </c>
      <c r="AU55">
        <v>2.0630000000000002</v>
      </c>
      <c r="AV55">
        <v>1.4930000000000001</v>
      </c>
      <c r="AW55">
        <v>1.2589999999999999</v>
      </c>
      <c r="AX55">
        <v>1.3360000000000001</v>
      </c>
      <c r="AY55">
        <v>1.097</v>
      </c>
      <c r="AZ55">
        <v>1.84</v>
      </c>
      <c r="BA55">
        <v>2.0110000000000001</v>
      </c>
      <c r="BB55">
        <v>1.51</v>
      </c>
      <c r="BC55">
        <v>1.4039999999999999</v>
      </c>
    </row>
    <row r="56" spans="1:55" x14ac:dyDescent="0.2">
      <c r="A56" t="s">
        <v>10</v>
      </c>
      <c r="B56">
        <v>171</v>
      </c>
      <c r="C56">
        <v>1988</v>
      </c>
      <c r="D56">
        <v>1.1919999999999999</v>
      </c>
      <c r="E56">
        <v>1.107</v>
      </c>
      <c r="F56">
        <v>1.286</v>
      </c>
      <c r="G56">
        <v>1.401</v>
      </c>
      <c r="H56">
        <v>1.49</v>
      </c>
      <c r="I56">
        <v>1.3</v>
      </c>
      <c r="J56">
        <v>1.3979999999999999</v>
      </c>
      <c r="K56">
        <v>1.7170000000000001</v>
      </c>
      <c r="L56">
        <v>1.67</v>
      </c>
      <c r="M56">
        <v>1.57</v>
      </c>
      <c r="N56">
        <v>1.472</v>
      </c>
      <c r="O56">
        <v>3.27</v>
      </c>
      <c r="P56">
        <v>4.3810000000000002</v>
      </c>
      <c r="Q56">
        <v>5.9249999999999998</v>
      </c>
      <c r="R56">
        <v>6.4859999999999998</v>
      </c>
      <c r="S56">
        <v>10.304</v>
      </c>
      <c r="T56">
        <v>8.2050000000000001</v>
      </c>
      <c r="U56">
        <v>9.2200000000000006</v>
      </c>
      <c r="V56">
        <v>14.603</v>
      </c>
      <c r="W56">
        <v>25.501000000000001</v>
      </c>
      <c r="X56">
        <v>21.995999999999999</v>
      </c>
      <c r="Y56">
        <v>23.605</v>
      </c>
      <c r="Z56">
        <v>23.12</v>
      </c>
      <c r="AA56">
        <v>19.398</v>
      </c>
      <c r="AB56">
        <v>17.988</v>
      </c>
      <c r="AC56">
        <v>16.065999999999999</v>
      </c>
      <c r="AD56">
        <v>11.315</v>
      </c>
      <c r="AE56">
        <v>7.2309999999999999</v>
      </c>
      <c r="AF56">
        <v>6.6829999999999998</v>
      </c>
      <c r="AG56">
        <v>5.9619999999999997</v>
      </c>
      <c r="AH56">
        <v>5.6630000000000003</v>
      </c>
      <c r="AI56">
        <v>5.6630000000000003</v>
      </c>
      <c r="AJ56">
        <v>5.6630000000000003</v>
      </c>
      <c r="AK56">
        <v>5.6630000000000003</v>
      </c>
      <c r="AL56">
        <v>5.5609999999999999</v>
      </c>
      <c r="AM56">
        <v>5.0839999999999996</v>
      </c>
      <c r="AN56">
        <v>4.3689999999999998</v>
      </c>
      <c r="AO56">
        <v>3.6059999999999999</v>
      </c>
      <c r="AP56">
        <v>3.92</v>
      </c>
      <c r="AQ56">
        <v>5.548</v>
      </c>
      <c r="AR56">
        <v>5.3529999999999998</v>
      </c>
      <c r="AS56">
        <v>10.036</v>
      </c>
      <c r="AT56">
        <v>8.0190000000000001</v>
      </c>
      <c r="AU56">
        <v>5.6680000000000001</v>
      </c>
      <c r="AV56">
        <v>5.6950000000000003</v>
      </c>
      <c r="AW56">
        <v>5.6630000000000003</v>
      </c>
      <c r="AX56">
        <v>5.3330000000000002</v>
      </c>
      <c r="AY56">
        <v>4.3650000000000002</v>
      </c>
      <c r="AZ56">
        <v>3.3380000000000001</v>
      </c>
      <c r="BA56">
        <v>2.6720000000000002</v>
      </c>
      <c r="BB56">
        <v>2.4900000000000002</v>
      </c>
      <c r="BC56">
        <v>2.1800000000000002</v>
      </c>
    </row>
    <row r="57" spans="1:55" x14ac:dyDescent="0.2">
      <c r="A57" t="s">
        <v>10</v>
      </c>
      <c r="B57">
        <v>171</v>
      </c>
      <c r="C57">
        <v>1989</v>
      </c>
      <c r="D57">
        <v>2.5579999999999998</v>
      </c>
      <c r="E57">
        <v>2.3570000000000002</v>
      </c>
      <c r="F57">
        <v>1.8859999999999999</v>
      </c>
      <c r="G57">
        <v>1.9990000000000001</v>
      </c>
      <c r="H57">
        <v>1.72</v>
      </c>
      <c r="I57">
        <v>1.7370000000000001</v>
      </c>
      <c r="J57">
        <v>1.72</v>
      </c>
      <c r="K57">
        <v>1.6359999999999999</v>
      </c>
      <c r="L57">
        <v>1.387</v>
      </c>
      <c r="M57">
        <v>1.621</v>
      </c>
      <c r="N57">
        <v>2.7949999999999999</v>
      </c>
      <c r="O57">
        <v>2.581</v>
      </c>
      <c r="P57">
        <v>3.6</v>
      </c>
      <c r="Q57">
        <v>5.6369999999999996</v>
      </c>
      <c r="R57">
        <v>5.6660000000000004</v>
      </c>
      <c r="S57">
        <v>8.8439999999999994</v>
      </c>
      <c r="T57">
        <v>13.83</v>
      </c>
      <c r="U57">
        <v>11.88</v>
      </c>
      <c r="V57">
        <v>33.033999999999999</v>
      </c>
      <c r="W57">
        <v>23.245000000000001</v>
      </c>
      <c r="X57">
        <v>16.215</v>
      </c>
      <c r="Y57">
        <v>17.003</v>
      </c>
      <c r="Z57">
        <v>37.348999999999997</v>
      </c>
      <c r="AA57">
        <v>53.764000000000003</v>
      </c>
      <c r="AB57">
        <v>29.843</v>
      </c>
      <c r="AC57">
        <v>23.074999999999999</v>
      </c>
      <c r="AD57">
        <v>18.975999999999999</v>
      </c>
      <c r="AE57">
        <v>16.693999999999999</v>
      </c>
      <c r="AF57">
        <v>19.535</v>
      </c>
      <c r="AG57">
        <v>14.096</v>
      </c>
      <c r="AH57">
        <v>9.4939999999999998</v>
      </c>
      <c r="AI57">
        <v>7.03</v>
      </c>
      <c r="AJ57">
        <v>6.5789999999999997</v>
      </c>
      <c r="AK57">
        <v>9.0180000000000007</v>
      </c>
      <c r="AL57">
        <v>15.737</v>
      </c>
      <c r="AM57">
        <v>11.128</v>
      </c>
      <c r="AN57">
        <v>8.3759999999999994</v>
      </c>
      <c r="AO57">
        <v>7.327</v>
      </c>
      <c r="AP57">
        <v>6.0229999999999997</v>
      </c>
      <c r="AQ57">
        <v>5.6630000000000003</v>
      </c>
      <c r="AR57">
        <v>5.6630000000000003</v>
      </c>
      <c r="AS57">
        <v>5.6760000000000002</v>
      </c>
      <c r="AT57">
        <v>7.3170000000000002</v>
      </c>
      <c r="AU57">
        <v>5.702</v>
      </c>
      <c r="AV57">
        <v>8.9039999999999999</v>
      </c>
      <c r="AW57">
        <v>25.385999999999999</v>
      </c>
      <c r="AX57">
        <v>13.291</v>
      </c>
      <c r="AY57">
        <v>8.1890000000000001</v>
      </c>
      <c r="AZ57">
        <v>7.2069999999999999</v>
      </c>
      <c r="BA57">
        <v>5.8890000000000002</v>
      </c>
      <c r="BB57">
        <v>5.6630000000000003</v>
      </c>
      <c r="BC57">
        <v>5.1059999999999999</v>
      </c>
    </row>
    <row r="58" spans="1:55" x14ac:dyDescent="0.2">
      <c r="A58" t="s">
        <v>10</v>
      </c>
      <c r="B58">
        <v>171</v>
      </c>
      <c r="C58">
        <v>1990</v>
      </c>
      <c r="D58">
        <v>3.214</v>
      </c>
      <c r="E58">
        <v>3.9470000000000001</v>
      </c>
      <c r="F58">
        <v>5.468</v>
      </c>
      <c r="G58">
        <v>4.9359999999999999</v>
      </c>
      <c r="H58">
        <v>4.5570000000000004</v>
      </c>
      <c r="I58">
        <v>3.53</v>
      </c>
      <c r="J58">
        <v>3.8220000000000001</v>
      </c>
      <c r="K58">
        <v>3.399</v>
      </c>
      <c r="L58">
        <v>2.992</v>
      </c>
      <c r="M58">
        <v>3.0209999999999999</v>
      </c>
      <c r="N58">
        <v>2.7549999999999999</v>
      </c>
      <c r="O58">
        <v>3.8149999999999999</v>
      </c>
      <c r="P58">
        <v>4.306</v>
      </c>
      <c r="Q58">
        <v>5.907</v>
      </c>
      <c r="R58">
        <v>6.6050000000000004</v>
      </c>
      <c r="S58">
        <v>10.362</v>
      </c>
      <c r="T58">
        <v>19.210999999999999</v>
      </c>
      <c r="U58">
        <v>13.35</v>
      </c>
      <c r="V58">
        <v>19.11</v>
      </c>
      <c r="W58">
        <v>15.335000000000001</v>
      </c>
      <c r="X58">
        <v>18.866</v>
      </c>
      <c r="Y58">
        <v>33.478999999999999</v>
      </c>
      <c r="Z58">
        <v>24.876999999999999</v>
      </c>
      <c r="AA58">
        <v>24.701000000000001</v>
      </c>
      <c r="AB58">
        <v>28.061</v>
      </c>
      <c r="AC58">
        <v>34.944000000000003</v>
      </c>
      <c r="AD58">
        <v>27.788</v>
      </c>
      <c r="AE58">
        <v>20.872</v>
      </c>
      <c r="AF58">
        <v>17.172999999999998</v>
      </c>
      <c r="AG58">
        <v>14.124000000000001</v>
      </c>
      <c r="AH58">
        <v>12.811</v>
      </c>
      <c r="AI58">
        <v>9.3079999999999998</v>
      </c>
      <c r="AJ58">
        <v>7.5970000000000004</v>
      </c>
      <c r="AK58">
        <v>7.665</v>
      </c>
      <c r="AL58">
        <v>5.8239999999999998</v>
      </c>
      <c r="AM58">
        <v>5.6630000000000003</v>
      </c>
      <c r="AN58">
        <v>5.6630000000000003</v>
      </c>
      <c r="AO58">
        <v>5.6630000000000003</v>
      </c>
      <c r="AP58">
        <v>5.5339999999999998</v>
      </c>
      <c r="AQ58">
        <v>8.9309999999999992</v>
      </c>
      <c r="AR58">
        <v>12.153</v>
      </c>
      <c r="AS58">
        <v>7.1189999999999998</v>
      </c>
      <c r="AT58">
        <v>5.6630000000000003</v>
      </c>
      <c r="AU58">
        <v>7.976</v>
      </c>
      <c r="AV58">
        <v>9.1479999999999997</v>
      </c>
      <c r="AW58">
        <v>11.07</v>
      </c>
      <c r="AX58">
        <v>7.508</v>
      </c>
      <c r="AY58">
        <v>6.6079999999999997</v>
      </c>
      <c r="AZ58">
        <v>5.6630000000000003</v>
      </c>
      <c r="BA58">
        <v>5.0830000000000002</v>
      </c>
      <c r="BB58">
        <v>2.714</v>
      </c>
      <c r="BC58">
        <v>1.744</v>
      </c>
    </row>
    <row r="59" spans="1:55" x14ac:dyDescent="0.2">
      <c r="A59" t="s">
        <v>10</v>
      </c>
      <c r="B59">
        <v>171</v>
      </c>
      <c r="C59">
        <v>1991</v>
      </c>
      <c r="D59">
        <v>2.1920000000000002</v>
      </c>
      <c r="E59">
        <v>4.29</v>
      </c>
      <c r="F59">
        <v>4.3920000000000003</v>
      </c>
      <c r="G59">
        <v>3.3039999999999998</v>
      </c>
      <c r="H59">
        <v>2.5590000000000002</v>
      </c>
      <c r="I59">
        <v>3.008</v>
      </c>
      <c r="J59">
        <v>3.1070000000000002</v>
      </c>
      <c r="K59">
        <v>3.5470000000000002</v>
      </c>
      <c r="L59">
        <v>3.2149999999999999</v>
      </c>
      <c r="M59">
        <v>3.2709999999999999</v>
      </c>
      <c r="N59">
        <v>2.6480000000000001</v>
      </c>
      <c r="O59">
        <v>2.028</v>
      </c>
      <c r="P59">
        <v>2.56</v>
      </c>
      <c r="Q59">
        <v>6.3250000000000002</v>
      </c>
      <c r="R59">
        <v>6.758</v>
      </c>
      <c r="S59">
        <v>6.0970000000000004</v>
      </c>
      <c r="T59">
        <v>10.065</v>
      </c>
      <c r="U59">
        <v>9.7110000000000003</v>
      </c>
      <c r="V59">
        <v>12.051</v>
      </c>
      <c r="W59">
        <v>36.866999999999997</v>
      </c>
      <c r="X59">
        <v>57.097000000000001</v>
      </c>
      <c r="Y59">
        <v>35.664000000000001</v>
      </c>
      <c r="Z59">
        <v>41.94</v>
      </c>
      <c r="AA59">
        <v>42.652999999999999</v>
      </c>
      <c r="AB59">
        <v>46.744</v>
      </c>
      <c r="AC59">
        <v>41.027000000000001</v>
      </c>
      <c r="AD59">
        <v>37.625999999999998</v>
      </c>
      <c r="AE59">
        <v>26.882000000000001</v>
      </c>
      <c r="AF59">
        <v>21.53</v>
      </c>
      <c r="AG59">
        <v>16.324000000000002</v>
      </c>
      <c r="AH59">
        <v>12.78</v>
      </c>
      <c r="AI59">
        <v>10.771000000000001</v>
      </c>
      <c r="AJ59">
        <v>9.1430000000000007</v>
      </c>
      <c r="AK59">
        <v>6.7569999999999997</v>
      </c>
      <c r="AL59">
        <v>5.7039999999999997</v>
      </c>
      <c r="AM59">
        <v>5.6630000000000003</v>
      </c>
      <c r="AN59">
        <v>5.6630000000000003</v>
      </c>
      <c r="AO59">
        <v>5.6630000000000003</v>
      </c>
      <c r="AP59">
        <v>5.6630000000000003</v>
      </c>
      <c r="AQ59">
        <v>5.6420000000000003</v>
      </c>
      <c r="AR59">
        <v>4.5129999999999999</v>
      </c>
      <c r="AS59">
        <v>4.17</v>
      </c>
      <c r="AT59">
        <v>4.2839999999999998</v>
      </c>
      <c r="AU59">
        <v>2.8370000000000002</v>
      </c>
      <c r="AV59">
        <v>2.6859999999999999</v>
      </c>
      <c r="AW59">
        <v>3.93</v>
      </c>
      <c r="AX59">
        <v>3.431</v>
      </c>
      <c r="AY59">
        <v>2.7330000000000001</v>
      </c>
      <c r="AZ59">
        <v>2.738</v>
      </c>
      <c r="BA59">
        <v>2.57</v>
      </c>
      <c r="BB59">
        <v>1.883</v>
      </c>
      <c r="BC59">
        <v>2.077</v>
      </c>
    </row>
    <row r="60" spans="1:55" x14ac:dyDescent="0.2">
      <c r="A60" t="s">
        <v>10</v>
      </c>
      <c r="B60">
        <v>171</v>
      </c>
      <c r="C60">
        <v>1992</v>
      </c>
      <c r="D60">
        <v>1.7290000000000001</v>
      </c>
      <c r="E60">
        <v>1.5269999999999999</v>
      </c>
      <c r="F60">
        <v>1.49</v>
      </c>
      <c r="G60">
        <v>1.6319999999999999</v>
      </c>
      <c r="H60">
        <v>2.0739999999999998</v>
      </c>
      <c r="I60">
        <v>1.7749999999999999</v>
      </c>
      <c r="J60">
        <v>1.7370000000000001</v>
      </c>
      <c r="K60">
        <v>1.6850000000000001</v>
      </c>
      <c r="L60">
        <v>1.4339999999999999</v>
      </c>
      <c r="M60">
        <v>2.2559999999999998</v>
      </c>
      <c r="N60">
        <v>2.7429999999999999</v>
      </c>
      <c r="O60">
        <v>3.0619999999999998</v>
      </c>
      <c r="P60">
        <v>2.9809999999999999</v>
      </c>
      <c r="Q60">
        <v>5.4390000000000001</v>
      </c>
      <c r="R60">
        <v>5.6630000000000003</v>
      </c>
      <c r="S60">
        <v>6.2809999999999997</v>
      </c>
      <c r="T60">
        <v>7.6310000000000002</v>
      </c>
      <c r="U60">
        <v>17.167000000000002</v>
      </c>
      <c r="V60">
        <v>19.683</v>
      </c>
      <c r="W60">
        <v>12.409000000000001</v>
      </c>
      <c r="X60">
        <v>15.084</v>
      </c>
      <c r="Y60">
        <v>17.309000000000001</v>
      </c>
      <c r="Z60">
        <v>15.644</v>
      </c>
      <c r="AA60">
        <v>15.807</v>
      </c>
      <c r="AB60">
        <v>18.559999999999999</v>
      </c>
      <c r="AC60">
        <v>14.635</v>
      </c>
      <c r="AD60">
        <v>12.61</v>
      </c>
      <c r="AE60">
        <v>11.02</v>
      </c>
      <c r="AF60">
        <v>8.9290000000000003</v>
      </c>
      <c r="AG60">
        <v>6.8049999999999997</v>
      </c>
      <c r="AH60">
        <v>5.92</v>
      </c>
      <c r="AI60">
        <v>5.8</v>
      </c>
      <c r="AJ60">
        <v>5.6630000000000003</v>
      </c>
      <c r="AK60">
        <v>5.7610000000000001</v>
      </c>
      <c r="AL60">
        <v>5.6749999999999998</v>
      </c>
      <c r="AM60">
        <v>5.6630000000000003</v>
      </c>
      <c r="AN60">
        <v>5.6630000000000003</v>
      </c>
      <c r="AO60">
        <v>5.6630000000000003</v>
      </c>
      <c r="AP60">
        <v>7.0430000000000001</v>
      </c>
      <c r="AQ60">
        <v>7.4139999999999997</v>
      </c>
      <c r="AR60">
        <v>6.0049999999999999</v>
      </c>
      <c r="AS60">
        <v>5.75</v>
      </c>
      <c r="AT60">
        <v>5.6630000000000003</v>
      </c>
      <c r="AU60">
        <v>5.6630000000000003</v>
      </c>
      <c r="AV60">
        <v>5.609</v>
      </c>
      <c r="AW60">
        <v>4.7480000000000002</v>
      </c>
      <c r="AX60">
        <v>3.8540000000000001</v>
      </c>
      <c r="AY60">
        <v>3.34</v>
      </c>
      <c r="AZ60">
        <v>2.5409999999999999</v>
      </c>
      <c r="BA60">
        <v>2.0489999999999999</v>
      </c>
      <c r="BB60">
        <v>1.9590000000000001</v>
      </c>
      <c r="BC60">
        <v>2.2480000000000002</v>
      </c>
    </row>
    <row r="61" spans="1:55" x14ac:dyDescent="0.2">
      <c r="A61" t="s">
        <v>10</v>
      </c>
      <c r="B61">
        <v>171</v>
      </c>
      <c r="C61">
        <v>1993</v>
      </c>
      <c r="D61">
        <v>2.4060000000000001</v>
      </c>
      <c r="E61">
        <v>2.0350000000000001</v>
      </c>
      <c r="F61">
        <v>1.619</v>
      </c>
      <c r="G61">
        <v>1.653</v>
      </c>
      <c r="H61">
        <v>2.3119999999999998</v>
      </c>
      <c r="I61">
        <v>2.0539999999999998</v>
      </c>
      <c r="J61">
        <v>1.637</v>
      </c>
      <c r="K61">
        <v>1.43</v>
      </c>
      <c r="L61">
        <v>1.825</v>
      </c>
      <c r="M61">
        <v>3.069</v>
      </c>
      <c r="N61">
        <v>2.2480000000000002</v>
      </c>
      <c r="O61">
        <v>5.0170000000000003</v>
      </c>
      <c r="P61">
        <v>4.5090000000000003</v>
      </c>
      <c r="Q61">
        <v>5.6630000000000003</v>
      </c>
      <c r="R61">
        <v>5.6630000000000003</v>
      </c>
      <c r="S61">
        <v>5.6630000000000003</v>
      </c>
      <c r="T61">
        <v>5.6630000000000003</v>
      </c>
      <c r="U61">
        <v>6.2910000000000004</v>
      </c>
      <c r="V61">
        <v>11.244999999999999</v>
      </c>
      <c r="W61">
        <v>30.536000000000001</v>
      </c>
      <c r="X61">
        <v>29.300999999999998</v>
      </c>
      <c r="Y61">
        <v>23.754999999999999</v>
      </c>
      <c r="Z61">
        <v>19.279</v>
      </c>
      <c r="AA61">
        <v>18.253</v>
      </c>
      <c r="AB61">
        <v>20.047000000000001</v>
      </c>
      <c r="AC61">
        <v>15.253</v>
      </c>
      <c r="AD61">
        <v>21.613</v>
      </c>
      <c r="AE61">
        <v>20.878</v>
      </c>
      <c r="AF61">
        <v>16.844999999999999</v>
      </c>
      <c r="AG61">
        <v>14.510999999999999</v>
      </c>
      <c r="AH61">
        <v>10.628</v>
      </c>
      <c r="AI61">
        <v>7.43</v>
      </c>
      <c r="AJ61">
        <v>9.5139999999999993</v>
      </c>
      <c r="AK61">
        <v>8.99</v>
      </c>
      <c r="AL61">
        <v>7.4889999999999999</v>
      </c>
      <c r="AM61">
        <v>7.9530000000000003</v>
      </c>
      <c r="AN61">
        <v>8.4149999999999991</v>
      </c>
      <c r="AO61">
        <v>9.0609999999999999</v>
      </c>
      <c r="AP61">
        <v>7.2229999999999999</v>
      </c>
      <c r="AQ61">
        <v>6.3109999999999999</v>
      </c>
      <c r="AR61">
        <v>5.6630000000000003</v>
      </c>
      <c r="AS61">
        <v>5.6859999999999999</v>
      </c>
      <c r="AT61">
        <v>5.6630000000000003</v>
      </c>
      <c r="AU61">
        <v>5.532</v>
      </c>
      <c r="AV61">
        <v>4.4039999999999999</v>
      </c>
      <c r="AW61">
        <v>3.7389999999999999</v>
      </c>
      <c r="AX61">
        <v>2.7229999999999999</v>
      </c>
      <c r="AY61">
        <v>2.843</v>
      </c>
      <c r="AZ61">
        <v>3.0059999999999998</v>
      </c>
      <c r="BA61">
        <v>3.6110000000000002</v>
      </c>
      <c r="BB61">
        <v>2.6829999999999998</v>
      </c>
      <c r="BC61">
        <v>2.3889999999999998</v>
      </c>
    </row>
    <row r="62" spans="1:55" x14ac:dyDescent="0.2">
      <c r="A62" t="s">
        <v>10</v>
      </c>
      <c r="B62">
        <v>171</v>
      </c>
      <c r="C62">
        <v>1994</v>
      </c>
      <c r="D62">
        <v>2.032</v>
      </c>
      <c r="E62">
        <v>2.0249999999999999</v>
      </c>
      <c r="F62">
        <v>2.2770000000000001</v>
      </c>
      <c r="G62">
        <v>2.355</v>
      </c>
      <c r="H62">
        <v>2.0219999999999998</v>
      </c>
      <c r="I62">
        <v>1.8140000000000001</v>
      </c>
      <c r="J62">
        <v>2.11</v>
      </c>
      <c r="K62">
        <v>2.0950000000000002</v>
      </c>
      <c r="L62">
        <v>3.819</v>
      </c>
      <c r="M62">
        <v>5.49</v>
      </c>
      <c r="N62">
        <v>5.601</v>
      </c>
      <c r="O62">
        <v>5.3319999999999999</v>
      </c>
      <c r="P62">
        <v>4.9509999999999996</v>
      </c>
      <c r="Q62">
        <v>5.6630000000000003</v>
      </c>
      <c r="R62">
        <v>5.7140000000000004</v>
      </c>
      <c r="S62">
        <v>10.127000000000001</v>
      </c>
      <c r="T62">
        <v>17.387</v>
      </c>
      <c r="U62">
        <v>12.121</v>
      </c>
      <c r="V62">
        <v>21.847000000000001</v>
      </c>
      <c r="W62">
        <v>26.998999999999999</v>
      </c>
      <c r="X62">
        <v>24.548999999999999</v>
      </c>
      <c r="Y62">
        <v>25.106999999999999</v>
      </c>
      <c r="Z62">
        <v>22.762</v>
      </c>
      <c r="AA62">
        <v>20.547000000000001</v>
      </c>
      <c r="AB62">
        <v>16.945</v>
      </c>
      <c r="AC62">
        <v>17.692</v>
      </c>
      <c r="AD62">
        <v>14.542999999999999</v>
      </c>
      <c r="AE62">
        <v>9.4450000000000003</v>
      </c>
      <c r="AF62">
        <v>9.2360000000000007</v>
      </c>
      <c r="AG62">
        <v>7.9169999999999998</v>
      </c>
      <c r="AH62">
        <v>6.8369999999999997</v>
      </c>
      <c r="AI62">
        <v>5.6669999999999998</v>
      </c>
      <c r="AJ62">
        <v>5.6630000000000003</v>
      </c>
      <c r="AK62">
        <v>5.6609999999999996</v>
      </c>
      <c r="AL62">
        <v>5.5830000000000002</v>
      </c>
      <c r="AM62">
        <v>4.9589999999999996</v>
      </c>
      <c r="AN62">
        <v>3.4129999999999998</v>
      </c>
      <c r="AO62">
        <v>4.76</v>
      </c>
      <c r="AP62">
        <v>4.9249999999999998</v>
      </c>
      <c r="AQ62">
        <v>4.8529999999999998</v>
      </c>
      <c r="AR62">
        <v>4.8289999999999997</v>
      </c>
      <c r="AS62">
        <v>4.726</v>
      </c>
      <c r="AT62">
        <v>4.6310000000000002</v>
      </c>
      <c r="AU62">
        <v>5.101</v>
      </c>
      <c r="AV62">
        <v>3.8370000000000002</v>
      </c>
      <c r="AW62">
        <v>2.952</v>
      </c>
      <c r="AX62">
        <v>2.2469999999999999</v>
      </c>
      <c r="AY62">
        <v>2.3980000000000001</v>
      </c>
      <c r="AZ62">
        <v>2.58</v>
      </c>
      <c r="BA62">
        <v>2.1429999999999998</v>
      </c>
      <c r="BB62">
        <v>2.254</v>
      </c>
      <c r="BC62">
        <v>2.2360000000000002</v>
      </c>
    </row>
    <row r="63" spans="1:55" x14ac:dyDescent="0.2">
      <c r="A63" t="s">
        <v>10</v>
      </c>
      <c r="B63">
        <v>171</v>
      </c>
      <c r="C63">
        <v>1995</v>
      </c>
      <c r="D63">
        <v>1.8340000000000001</v>
      </c>
      <c r="E63">
        <v>2.698</v>
      </c>
      <c r="F63">
        <v>2.78</v>
      </c>
      <c r="G63">
        <v>2.3260000000000001</v>
      </c>
      <c r="H63">
        <v>3.0390000000000001</v>
      </c>
      <c r="I63">
        <v>3.637</v>
      </c>
      <c r="J63">
        <v>3.1509999999999998</v>
      </c>
      <c r="K63">
        <v>5.298</v>
      </c>
      <c r="L63">
        <v>5.6429999999999998</v>
      </c>
      <c r="M63">
        <v>5.391</v>
      </c>
      <c r="N63">
        <v>5.6630000000000003</v>
      </c>
      <c r="O63">
        <v>5.56</v>
      </c>
      <c r="P63">
        <v>3.5489999999999999</v>
      </c>
      <c r="Q63">
        <v>5.6239999999999997</v>
      </c>
      <c r="R63">
        <v>5.6630000000000003</v>
      </c>
      <c r="S63">
        <v>4.9279999999999999</v>
      </c>
      <c r="T63">
        <v>5.6630000000000003</v>
      </c>
      <c r="U63">
        <v>7.5250000000000004</v>
      </c>
      <c r="V63">
        <v>19.486000000000001</v>
      </c>
      <c r="W63">
        <v>24.303999999999998</v>
      </c>
      <c r="X63">
        <v>24.658999999999999</v>
      </c>
      <c r="Y63">
        <v>33.734000000000002</v>
      </c>
      <c r="Z63">
        <v>78.543000000000006</v>
      </c>
      <c r="AA63">
        <v>45.110999999999997</v>
      </c>
      <c r="AB63">
        <v>38.479999999999997</v>
      </c>
      <c r="AC63">
        <v>34.637</v>
      </c>
      <c r="AD63">
        <v>29.271000000000001</v>
      </c>
      <c r="AE63">
        <v>24.45</v>
      </c>
      <c r="AF63">
        <v>18.414000000000001</v>
      </c>
      <c r="AG63">
        <v>15.872999999999999</v>
      </c>
      <c r="AH63">
        <v>11.808999999999999</v>
      </c>
      <c r="AI63">
        <v>9.7639999999999993</v>
      </c>
      <c r="AJ63">
        <v>9.5709999999999997</v>
      </c>
      <c r="AK63">
        <v>8.5969999999999995</v>
      </c>
      <c r="AL63">
        <v>5.673</v>
      </c>
      <c r="AM63">
        <v>5.9820000000000002</v>
      </c>
      <c r="AN63">
        <v>5.8849999999999998</v>
      </c>
      <c r="AO63">
        <v>5.6630000000000003</v>
      </c>
      <c r="AP63">
        <v>5.6630000000000003</v>
      </c>
      <c r="AQ63">
        <v>5.6630000000000003</v>
      </c>
      <c r="AR63">
        <v>10.571999999999999</v>
      </c>
      <c r="AS63">
        <v>13.756</v>
      </c>
      <c r="AT63">
        <v>9.0139999999999993</v>
      </c>
      <c r="AU63">
        <v>5.9489999999999998</v>
      </c>
      <c r="AV63">
        <v>8.375</v>
      </c>
      <c r="AW63">
        <v>16.864000000000001</v>
      </c>
      <c r="AX63">
        <v>19.536000000000001</v>
      </c>
      <c r="AY63">
        <v>19.861000000000001</v>
      </c>
      <c r="AZ63">
        <v>18.172999999999998</v>
      </c>
      <c r="BA63">
        <v>9.4019999999999992</v>
      </c>
      <c r="BB63">
        <v>5.9169999999999998</v>
      </c>
      <c r="BC63">
        <v>5.1120000000000001</v>
      </c>
    </row>
    <row r="64" spans="1:55" x14ac:dyDescent="0.2">
      <c r="A64" t="s">
        <v>10</v>
      </c>
      <c r="B64">
        <v>171</v>
      </c>
      <c r="C64">
        <v>1996</v>
      </c>
      <c r="D64">
        <v>4.298</v>
      </c>
      <c r="E64">
        <v>4.5739999999999998</v>
      </c>
      <c r="F64">
        <v>4.4489999999999998</v>
      </c>
      <c r="G64">
        <v>4.0860000000000003</v>
      </c>
      <c r="H64">
        <v>3.2029999999999998</v>
      </c>
      <c r="I64">
        <v>4.7439999999999998</v>
      </c>
      <c r="J64">
        <v>6.077</v>
      </c>
      <c r="K64">
        <v>5.923</v>
      </c>
      <c r="L64">
        <v>5.6390000000000002</v>
      </c>
      <c r="M64">
        <v>5.9390000000000001</v>
      </c>
      <c r="N64">
        <v>6.6379999999999999</v>
      </c>
      <c r="O64">
        <v>5.6630000000000003</v>
      </c>
      <c r="P64">
        <v>5.6630000000000003</v>
      </c>
      <c r="Q64">
        <v>6.1289999999999996</v>
      </c>
      <c r="R64">
        <v>12.256</v>
      </c>
      <c r="S64">
        <v>11.855</v>
      </c>
      <c r="T64">
        <v>12.77</v>
      </c>
      <c r="U64">
        <v>9.6890000000000001</v>
      </c>
      <c r="V64">
        <v>8.5340000000000007</v>
      </c>
      <c r="W64">
        <v>18.943000000000001</v>
      </c>
      <c r="X64">
        <v>25.18</v>
      </c>
      <c r="Y64">
        <v>28.358000000000001</v>
      </c>
      <c r="Z64">
        <v>45.04</v>
      </c>
      <c r="AA64">
        <v>43.353999999999999</v>
      </c>
      <c r="AB64">
        <v>32.698999999999998</v>
      </c>
      <c r="AC64">
        <v>32.767000000000003</v>
      </c>
      <c r="AD64">
        <v>31.207000000000001</v>
      </c>
      <c r="AE64">
        <v>23.291</v>
      </c>
      <c r="AF64">
        <v>18.199000000000002</v>
      </c>
      <c r="AG64">
        <v>13.234999999999999</v>
      </c>
      <c r="AH64">
        <v>12.321999999999999</v>
      </c>
      <c r="AI64">
        <v>11.515000000000001</v>
      </c>
      <c r="AJ64">
        <v>8.8379999999999992</v>
      </c>
      <c r="AK64">
        <v>6.3230000000000004</v>
      </c>
      <c r="AL64">
        <v>5.8360000000000003</v>
      </c>
      <c r="AM64">
        <v>6.45</v>
      </c>
      <c r="AN64">
        <v>5.2569999999999997</v>
      </c>
      <c r="AO64">
        <v>5.6630000000000003</v>
      </c>
      <c r="AP64">
        <v>5.6630000000000003</v>
      </c>
      <c r="AQ64">
        <v>5.9219999999999997</v>
      </c>
      <c r="AR64">
        <v>5.6630000000000003</v>
      </c>
      <c r="AS64">
        <v>5.6630000000000003</v>
      </c>
      <c r="AT64">
        <v>5.6630000000000003</v>
      </c>
      <c r="AU64">
        <v>4.4320000000000004</v>
      </c>
      <c r="AV64">
        <v>3.0960000000000001</v>
      </c>
      <c r="AW64">
        <v>3.1019999999999999</v>
      </c>
      <c r="AX64">
        <v>3.641</v>
      </c>
      <c r="AY64">
        <v>3.6850000000000001</v>
      </c>
      <c r="AZ64">
        <v>3.2450000000000001</v>
      </c>
      <c r="BA64">
        <v>2.96</v>
      </c>
      <c r="BB64">
        <v>2.722</v>
      </c>
      <c r="BC64">
        <v>2.9260000000000002</v>
      </c>
    </row>
    <row r="65" spans="1:55" x14ac:dyDescent="0.2">
      <c r="A65" t="s">
        <v>10</v>
      </c>
      <c r="B65">
        <v>171</v>
      </c>
      <c r="C65">
        <v>1997</v>
      </c>
      <c r="D65">
        <v>3.9569999999999999</v>
      </c>
      <c r="E65">
        <v>3.3540000000000001</v>
      </c>
      <c r="F65">
        <v>2.9769999999999999</v>
      </c>
      <c r="G65">
        <v>2.581</v>
      </c>
      <c r="H65">
        <v>2.7050000000000001</v>
      </c>
      <c r="I65">
        <v>2.363</v>
      </c>
      <c r="J65">
        <v>2.4140000000000001</v>
      </c>
      <c r="K65">
        <v>2.6219999999999999</v>
      </c>
      <c r="L65">
        <v>2.4500000000000002</v>
      </c>
      <c r="M65">
        <v>2.3170000000000002</v>
      </c>
      <c r="N65">
        <v>2.4329999999999998</v>
      </c>
      <c r="O65">
        <v>10.199</v>
      </c>
      <c r="P65">
        <v>5.6630000000000003</v>
      </c>
      <c r="Q65">
        <v>5.6630000000000003</v>
      </c>
      <c r="R65">
        <v>5.6630000000000003</v>
      </c>
      <c r="S65">
        <v>6.7009999999999996</v>
      </c>
      <c r="T65">
        <v>10.196</v>
      </c>
      <c r="U65">
        <v>12.875999999999999</v>
      </c>
      <c r="V65">
        <v>17.582000000000001</v>
      </c>
      <c r="W65">
        <v>41.743000000000002</v>
      </c>
      <c r="X65">
        <v>36.655000000000001</v>
      </c>
      <c r="Y65">
        <v>52.704999999999998</v>
      </c>
      <c r="Z65">
        <v>47.844000000000001</v>
      </c>
      <c r="AA65">
        <v>55.819000000000003</v>
      </c>
      <c r="AB65">
        <v>37.503</v>
      </c>
      <c r="AC65">
        <v>25.946999999999999</v>
      </c>
      <c r="AD65">
        <v>23.492000000000001</v>
      </c>
      <c r="AE65">
        <v>23.138000000000002</v>
      </c>
      <c r="AF65">
        <v>17.667999999999999</v>
      </c>
      <c r="AG65">
        <v>14.67</v>
      </c>
      <c r="AH65">
        <v>12.275</v>
      </c>
      <c r="AI65">
        <v>11.039</v>
      </c>
      <c r="AJ65">
        <v>8.8689999999999998</v>
      </c>
      <c r="AK65">
        <v>8.3149999999999995</v>
      </c>
      <c r="AL65">
        <v>7.69</v>
      </c>
      <c r="AM65">
        <v>6.32</v>
      </c>
      <c r="AN65">
        <v>5.694</v>
      </c>
      <c r="AO65">
        <v>6.7549999999999999</v>
      </c>
      <c r="AP65">
        <v>6.077</v>
      </c>
      <c r="AQ65">
        <v>8.5489999999999995</v>
      </c>
      <c r="AR65">
        <v>6.8449999999999998</v>
      </c>
      <c r="AS65">
        <v>5.6630000000000003</v>
      </c>
      <c r="AT65">
        <v>5.6630000000000003</v>
      </c>
      <c r="AU65">
        <v>5.2450000000000001</v>
      </c>
      <c r="AV65">
        <v>4.6630000000000003</v>
      </c>
      <c r="AW65">
        <v>4.0110000000000001</v>
      </c>
      <c r="AX65">
        <v>3.625</v>
      </c>
      <c r="AY65">
        <v>3.3839999999999999</v>
      </c>
      <c r="AZ65">
        <v>3.1539999999999999</v>
      </c>
      <c r="BA65">
        <v>2.3679999999999999</v>
      </c>
      <c r="BB65">
        <v>2.1829999999999998</v>
      </c>
      <c r="BC65">
        <v>1.6240000000000001</v>
      </c>
    </row>
    <row r="66" spans="1:55" x14ac:dyDescent="0.2">
      <c r="A66" t="s">
        <v>10</v>
      </c>
      <c r="B66">
        <v>171</v>
      </c>
      <c r="C66">
        <v>1998</v>
      </c>
      <c r="D66">
        <v>1.7</v>
      </c>
      <c r="E66">
        <v>1.946</v>
      </c>
      <c r="F66">
        <v>2.1749999999999998</v>
      </c>
      <c r="G66">
        <v>2.1819999999999999</v>
      </c>
      <c r="H66">
        <v>1.99</v>
      </c>
      <c r="I66">
        <v>1.76</v>
      </c>
      <c r="J66">
        <v>1.607</v>
      </c>
      <c r="K66">
        <v>1.522</v>
      </c>
      <c r="L66">
        <v>1.603</v>
      </c>
      <c r="M66">
        <v>1.6120000000000001</v>
      </c>
      <c r="N66">
        <v>1.9790000000000001</v>
      </c>
      <c r="O66">
        <v>1.9259999999999999</v>
      </c>
      <c r="P66">
        <v>3.2709999999999999</v>
      </c>
      <c r="Q66">
        <v>5.5990000000000002</v>
      </c>
      <c r="R66">
        <v>5.5750000000000002</v>
      </c>
      <c r="S66">
        <v>5.4119999999999999</v>
      </c>
      <c r="T66">
        <v>10.335000000000001</v>
      </c>
      <c r="U66">
        <v>24.381</v>
      </c>
      <c r="V66">
        <v>28.369</v>
      </c>
      <c r="W66">
        <v>20.489000000000001</v>
      </c>
      <c r="X66">
        <v>28.085000000000001</v>
      </c>
      <c r="Y66">
        <v>31.92</v>
      </c>
      <c r="Z66">
        <v>22.952000000000002</v>
      </c>
      <c r="AA66">
        <v>30.63</v>
      </c>
      <c r="AB66">
        <v>32.265999999999998</v>
      </c>
      <c r="AC66">
        <v>22.96</v>
      </c>
      <c r="AD66">
        <v>19.587</v>
      </c>
      <c r="AE66">
        <v>15.657999999999999</v>
      </c>
      <c r="AF66">
        <v>10.773999999999999</v>
      </c>
      <c r="AG66">
        <v>8.7439999999999998</v>
      </c>
      <c r="AH66">
        <v>9.327</v>
      </c>
      <c r="AI66">
        <v>6.5970000000000004</v>
      </c>
      <c r="AJ66">
        <v>5.6630000000000003</v>
      </c>
      <c r="AK66">
        <v>5.6630000000000003</v>
      </c>
      <c r="AL66">
        <v>5.6239999999999997</v>
      </c>
      <c r="AM66">
        <v>5.4649999999999999</v>
      </c>
      <c r="AN66">
        <v>5.3550000000000004</v>
      </c>
      <c r="AO66">
        <v>5.3170000000000002</v>
      </c>
      <c r="AP66">
        <v>5.5860000000000003</v>
      </c>
      <c r="AQ66">
        <v>5.6630000000000003</v>
      </c>
      <c r="AR66">
        <v>4.1870000000000003</v>
      </c>
      <c r="AS66">
        <v>4.41</v>
      </c>
      <c r="AT66">
        <v>3.2429999999999999</v>
      </c>
      <c r="AU66">
        <v>2.202</v>
      </c>
      <c r="AV66">
        <v>1.698</v>
      </c>
      <c r="AW66">
        <v>2.427</v>
      </c>
      <c r="AX66">
        <v>2.617</v>
      </c>
      <c r="AY66">
        <v>2.895</v>
      </c>
      <c r="AZ66">
        <v>2.6459999999999999</v>
      </c>
      <c r="BA66">
        <v>2.645</v>
      </c>
      <c r="BB66">
        <v>2.2280000000000002</v>
      </c>
      <c r="BC66">
        <v>1.8759999999999999</v>
      </c>
    </row>
    <row r="67" spans="1:55" x14ac:dyDescent="0.2">
      <c r="A67" t="s">
        <v>10</v>
      </c>
      <c r="B67">
        <v>171</v>
      </c>
      <c r="C67">
        <v>1999</v>
      </c>
      <c r="D67">
        <v>2.081</v>
      </c>
      <c r="E67">
        <v>2.4780000000000002</v>
      </c>
      <c r="F67">
        <v>3.1389999999999998</v>
      </c>
      <c r="G67">
        <v>2.42</v>
      </c>
      <c r="H67">
        <v>2.1709999999999998</v>
      </c>
      <c r="I67">
        <v>2.0630000000000002</v>
      </c>
      <c r="J67">
        <v>2.302</v>
      </c>
      <c r="K67">
        <v>1.855</v>
      </c>
      <c r="L67">
        <v>1.9590000000000001</v>
      </c>
      <c r="M67">
        <v>1.742</v>
      </c>
      <c r="N67">
        <v>1.736</v>
      </c>
      <c r="O67">
        <v>2.3130000000000002</v>
      </c>
      <c r="P67">
        <v>4.5060000000000002</v>
      </c>
      <c r="Q67">
        <v>5.5650000000000004</v>
      </c>
      <c r="R67">
        <v>4.2169999999999996</v>
      </c>
      <c r="S67">
        <v>5.5510000000000002</v>
      </c>
      <c r="T67">
        <v>7.3719999999999999</v>
      </c>
      <c r="U67">
        <v>10.053000000000001</v>
      </c>
      <c r="V67">
        <v>8.048</v>
      </c>
      <c r="W67">
        <v>9.1050000000000004</v>
      </c>
      <c r="X67">
        <v>22.145</v>
      </c>
      <c r="Y67">
        <v>32.582999999999998</v>
      </c>
      <c r="Z67">
        <v>32.576000000000001</v>
      </c>
      <c r="AA67">
        <v>23.524999999999999</v>
      </c>
      <c r="AB67">
        <v>38.155000000000001</v>
      </c>
      <c r="AC67">
        <v>32.908000000000001</v>
      </c>
      <c r="AD67">
        <v>24.904</v>
      </c>
      <c r="AE67">
        <v>20.896000000000001</v>
      </c>
      <c r="AF67">
        <v>18.581</v>
      </c>
      <c r="AG67">
        <v>17.774000000000001</v>
      </c>
      <c r="AH67">
        <v>14.308999999999999</v>
      </c>
      <c r="AI67">
        <v>13.528</v>
      </c>
      <c r="AJ67">
        <v>9.375</v>
      </c>
      <c r="AK67">
        <v>7.8019999999999996</v>
      </c>
      <c r="AL67">
        <v>7.3360000000000003</v>
      </c>
      <c r="AM67">
        <v>5.8970000000000002</v>
      </c>
      <c r="AN67">
        <v>5.6630000000000003</v>
      </c>
      <c r="AO67">
        <v>5.6520000000000001</v>
      </c>
      <c r="AP67">
        <v>5.6630000000000003</v>
      </c>
      <c r="AQ67">
        <v>5.2329999999999997</v>
      </c>
      <c r="AR67">
        <v>7.093</v>
      </c>
      <c r="AS67">
        <v>9.1370000000000005</v>
      </c>
      <c r="AT67">
        <v>6.008</v>
      </c>
      <c r="AU67">
        <v>7.1719999999999997</v>
      </c>
      <c r="AV67">
        <v>6.2569999999999997</v>
      </c>
      <c r="AW67">
        <v>23.693000000000001</v>
      </c>
      <c r="AX67">
        <v>13.75</v>
      </c>
      <c r="AY67">
        <v>7.8150000000000004</v>
      </c>
      <c r="AZ67">
        <v>5.5629999999999997</v>
      </c>
      <c r="BA67">
        <v>4.2069999999999999</v>
      </c>
      <c r="BB67">
        <v>4.6239999999999997</v>
      </c>
      <c r="BC67">
        <v>4.6689999999999996</v>
      </c>
    </row>
    <row r="68" spans="1:55" x14ac:dyDescent="0.2">
      <c r="A68" t="s">
        <v>10</v>
      </c>
      <c r="B68">
        <v>171</v>
      </c>
      <c r="C68">
        <v>2000</v>
      </c>
      <c r="D68">
        <v>3.0190000000000001</v>
      </c>
      <c r="E68">
        <v>2.9940000000000002</v>
      </c>
      <c r="F68">
        <v>3.0489999999999999</v>
      </c>
      <c r="G68">
        <v>2.5710000000000002</v>
      </c>
      <c r="H68">
        <v>2.339</v>
      </c>
      <c r="I68">
        <v>2.4319999999999999</v>
      </c>
      <c r="J68">
        <v>2.3620000000000001</v>
      </c>
      <c r="K68">
        <v>2.2930000000000001</v>
      </c>
      <c r="L68">
        <v>2.1749999999999998</v>
      </c>
      <c r="M68">
        <v>2.13</v>
      </c>
      <c r="N68">
        <v>2.0649999999999999</v>
      </c>
      <c r="O68">
        <v>1.671</v>
      </c>
      <c r="P68">
        <v>2.5150000000000001</v>
      </c>
      <c r="Q68">
        <v>5.0919999999999996</v>
      </c>
      <c r="R68">
        <v>5.6630000000000003</v>
      </c>
      <c r="S68">
        <v>6.8650000000000002</v>
      </c>
      <c r="T68">
        <v>12.209</v>
      </c>
      <c r="U68">
        <v>13.731999999999999</v>
      </c>
      <c r="V68">
        <v>14.239000000000001</v>
      </c>
      <c r="W68">
        <v>10.608000000000001</v>
      </c>
      <c r="X68">
        <v>24.95</v>
      </c>
      <c r="Y68">
        <v>21.004000000000001</v>
      </c>
      <c r="Z68">
        <v>19.489000000000001</v>
      </c>
      <c r="AA68">
        <v>27.361000000000001</v>
      </c>
      <c r="AB68">
        <v>29.977</v>
      </c>
      <c r="AC68">
        <v>22.044</v>
      </c>
      <c r="AD68">
        <v>16.613</v>
      </c>
      <c r="AE68">
        <v>11.685</v>
      </c>
      <c r="AF68">
        <v>11.29</v>
      </c>
      <c r="AG68">
        <v>9.3989999999999991</v>
      </c>
      <c r="AH68">
        <v>7.6239999999999997</v>
      </c>
      <c r="AI68">
        <v>6.4660000000000002</v>
      </c>
      <c r="AJ68">
        <v>5.7990000000000004</v>
      </c>
      <c r="AK68">
        <v>5.6630000000000003</v>
      </c>
      <c r="AL68">
        <v>5.5549999999999997</v>
      </c>
      <c r="AM68">
        <v>5.6630000000000003</v>
      </c>
      <c r="AN68">
        <v>5.6630000000000003</v>
      </c>
      <c r="AO68">
        <v>5.6630000000000003</v>
      </c>
      <c r="AP68">
        <v>5.6630000000000003</v>
      </c>
      <c r="AQ68">
        <v>5.6630000000000003</v>
      </c>
      <c r="AR68">
        <v>5.6630000000000003</v>
      </c>
      <c r="AS68">
        <v>5.6630000000000003</v>
      </c>
      <c r="AT68">
        <v>5.6630000000000003</v>
      </c>
      <c r="AU68">
        <v>4.391</v>
      </c>
      <c r="AV68">
        <v>2.4860000000000002</v>
      </c>
      <c r="AW68">
        <v>1.7450000000000001</v>
      </c>
      <c r="AX68">
        <v>1.615</v>
      </c>
      <c r="AY68">
        <v>1.502</v>
      </c>
      <c r="AZ68">
        <v>1.423</v>
      </c>
      <c r="BA68">
        <v>1.224</v>
      </c>
      <c r="BB68">
        <v>1.1639999999999999</v>
      </c>
      <c r="BC68">
        <v>1.1970000000000001</v>
      </c>
    </row>
    <row r="69" spans="1:55" x14ac:dyDescent="0.2">
      <c r="A69" t="s">
        <v>10</v>
      </c>
      <c r="B69">
        <v>171</v>
      </c>
      <c r="C69">
        <v>2001</v>
      </c>
      <c r="D69">
        <v>1.1299999999999999</v>
      </c>
      <c r="E69">
        <v>1.1659999999999999</v>
      </c>
      <c r="F69">
        <v>1.113</v>
      </c>
      <c r="G69">
        <v>0.97899999999999998</v>
      </c>
      <c r="H69">
        <v>0.85699999999999998</v>
      </c>
      <c r="I69">
        <v>0.83399999999999996</v>
      </c>
      <c r="J69">
        <v>0.83799999999999997</v>
      </c>
      <c r="K69">
        <v>0.81799999999999995</v>
      </c>
      <c r="L69">
        <v>0.90200000000000002</v>
      </c>
      <c r="M69">
        <v>0.876</v>
      </c>
      <c r="N69">
        <v>1.0529999999999999</v>
      </c>
      <c r="O69">
        <v>1.282</v>
      </c>
      <c r="P69">
        <v>1.2969999999999999</v>
      </c>
      <c r="Q69">
        <v>2.1560000000000001</v>
      </c>
      <c r="R69">
        <v>2.1179999999999999</v>
      </c>
      <c r="S69">
        <v>3.806</v>
      </c>
      <c r="T69">
        <v>7.2050000000000001</v>
      </c>
      <c r="U69">
        <v>7.6020000000000003</v>
      </c>
      <c r="V69">
        <v>8.7759999999999998</v>
      </c>
      <c r="W69">
        <v>20.805</v>
      </c>
      <c r="X69">
        <v>20.058</v>
      </c>
      <c r="Y69">
        <v>26.97</v>
      </c>
      <c r="Z69">
        <v>28.974</v>
      </c>
      <c r="AA69">
        <v>19.957999999999998</v>
      </c>
      <c r="AB69">
        <v>18.622</v>
      </c>
      <c r="AC69">
        <v>16.129000000000001</v>
      </c>
      <c r="AD69">
        <v>11.579000000000001</v>
      </c>
      <c r="AE69">
        <v>8.7189999999999994</v>
      </c>
      <c r="AF69">
        <v>6.2960000000000003</v>
      </c>
      <c r="AG69">
        <v>5.7629999999999999</v>
      </c>
      <c r="AH69">
        <v>5.6630000000000003</v>
      </c>
      <c r="AI69">
        <v>5.6630000000000003</v>
      </c>
      <c r="AJ69">
        <v>5.6630000000000003</v>
      </c>
      <c r="AK69">
        <v>5.6630000000000003</v>
      </c>
      <c r="AL69">
        <v>5.5220000000000002</v>
      </c>
      <c r="AM69">
        <v>4.8490000000000002</v>
      </c>
      <c r="AN69">
        <v>3.9609999999999999</v>
      </c>
      <c r="AO69">
        <v>3.395</v>
      </c>
      <c r="AP69">
        <v>3.75</v>
      </c>
      <c r="AQ69">
        <v>2.5760000000000001</v>
      </c>
      <c r="AR69">
        <v>2.4860000000000002</v>
      </c>
      <c r="AS69">
        <v>2.0939999999999999</v>
      </c>
      <c r="AT69">
        <v>2.0680000000000001</v>
      </c>
      <c r="AU69">
        <v>3.3069999999999999</v>
      </c>
      <c r="AV69">
        <v>3.0209999999999999</v>
      </c>
      <c r="AW69">
        <v>2.9660000000000002</v>
      </c>
      <c r="AX69">
        <v>3.7370000000000001</v>
      </c>
      <c r="AY69">
        <v>3.1320000000000001</v>
      </c>
      <c r="AZ69">
        <v>3.1349999999999998</v>
      </c>
      <c r="BA69">
        <v>2.6139999999999999</v>
      </c>
      <c r="BB69">
        <v>2.238</v>
      </c>
      <c r="BC69">
        <v>1.681</v>
      </c>
    </row>
    <row r="70" spans="1:55" x14ac:dyDescent="0.2">
      <c r="A70" t="s">
        <v>10</v>
      </c>
      <c r="B70">
        <v>171</v>
      </c>
      <c r="C70">
        <v>2002</v>
      </c>
      <c r="D70">
        <v>1.381</v>
      </c>
      <c r="E70">
        <v>4.0449999999999999</v>
      </c>
      <c r="F70">
        <v>3.3969999999999998</v>
      </c>
      <c r="G70">
        <v>3.2250000000000001</v>
      </c>
      <c r="H70">
        <v>2.8250000000000002</v>
      </c>
      <c r="I70">
        <v>2.1440000000000001</v>
      </c>
      <c r="J70">
        <v>1.7549999999999999</v>
      </c>
      <c r="K70">
        <v>2.8330000000000002</v>
      </c>
      <c r="L70">
        <v>3.456</v>
      </c>
      <c r="M70">
        <v>3.1539999999999999</v>
      </c>
      <c r="N70">
        <v>2.3140000000000001</v>
      </c>
      <c r="O70">
        <v>1.3680000000000001</v>
      </c>
      <c r="P70">
        <v>1.978</v>
      </c>
      <c r="Q70">
        <v>2.855</v>
      </c>
      <c r="R70">
        <v>5.7830000000000004</v>
      </c>
      <c r="S70">
        <v>5.944</v>
      </c>
      <c r="T70">
        <v>5.7919999999999998</v>
      </c>
      <c r="U70">
        <v>6.9930000000000003</v>
      </c>
      <c r="V70">
        <v>7.3869999999999996</v>
      </c>
      <c r="W70">
        <v>10.667</v>
      </c>
      <c r="X70">
        <v>32.493000000000002</v>
      </c>
      <c r="Y70">
        <v>56.128999999999998</v>
      </c>
      <c r="Z70">
        <v>52.597999999999999</v>
      </c>
      <c r="AA70">
        <v>59.122</v>
      </c>
      <c r="AB70">
        <v>65.007000000000005</v>
      </c>
      <c r="AC70">
        <v>67.022999999999996</v>
      </c>
      <c r="AD70">
        <v>42.319000000000003</v>
      </c>
      <c r="AE70">
        <v>36.573</v>
      </c>
      <c r="AF70">
        <v>28.21</v>
      </c>
      <c r="AG70">
        <v>17.231999999999999</v>
      </c>
      <c r="AH70">
        <v>11.744999999999999</v>
      </c>
      <c r="AI70">
        <v>7.6020000000000003</v>
      </c>
      <c r="AJ70">
        <v>6.048</v>
      </c>
      <c r="AK70">
        <v>5.6630000000000003</v>
      </c>
      <c r="AL70">
        <v>5.6630000000000003</v>
      </c>
      <c r="AM70">
        <v>5.8330000000000002</v>
      </c>
      <c r="AN70">
        <v>5.6630000000000003</v>
      </c>
      <c r="AO70">
        <v>5.6630000000000003</v>
      </c>
      <c r="AP70">
        <v>5.6630000000000003</v>
      </c>
      <c r="AQ70">
        <v>5.6630000000000003</v>
      </c>
      <c r="AR70">
        <v>5.6630000000000003</v>
      </c>
      <c r="AS70">
        <v>5.6630000000000003</v>
      </c>
      <c r="AT70">
        <v>5.1239999999999997</v>
      </c>
      <c r="AU70">
        <v>3.2549999999999999</v>
      </c>
      <c r="AV70">
        <v>2.6139999999999999</v>
      </c>
      <c r="AW70">
        <v>2.629</v>
      </c>
      <c r="AX70">
        <v>2.4950000000000001</v>
      </c>
      <c r="AY70">
        <v>2.242</v>
      </c>
      <c r="AZ70">
        <v>1.99</v>
      </c>
      <c r="BA70">
        <v>1.8859999999999999</v>
      </c>
      <c r="BB70">
        <v>1.7110000000000001</v>
      </c>
      <c r="BC70">
        <v>1.5409999999999999</v>
      </c>
    </row>
    <row r="71" spans="1:55" x14ac:dyDescent="0.2">
      <c r="A71" t="s">
        <v>10</v>
      </c>
      <c r="B71">
        <v>171</v>
      </c>
      <c r="C71">
        <v>2003</v>
      </c>
      <c r="D71">
        <v>1.7090000000000001</v>
      </c>
      <c r="E71">
        <v>1.5129999999999999</v>
      </c>
      <c r="F71">
        <v>1.496</v>
      </c>
      <c r="G71">
        <v>1.667</v>
      </c>
      <c r="H71">
        <v>2.282</v>
      </c>
      <c r="I71">
        <v>2.3690000000000002</v>
      </c>
      <c r="J71">
        <v>2.13</v>
      </c>
      <c r="K71">
        <v>1.9039999999999999</v>
      </c>
      <c r="L71">
        <v>1.7969999999999999</v>
      </c>
      <c r="M71">
        <v>2.5680000000000001</v>
      </c>
      <c r="N71">
        <v>7.2709999999999999</v>
      </c>
      <c r="O71">
        <v>5.5339999999999998</v>
      </c>
      <c r="P71">
        <v>5.2939999999999996</v>
      </c>
      <c r="Q71">
        <v>6.2210000000000001</v>
      </c>
      <c r="R71">
        <v>6.4130000000000003</v>
      </c>
      <c r="S71">
        <v>8.2040000000000006</v>
      </c>
      <c r="T71">
        <v>13.852</v>
      </c>
      <c r="U71">
        <v>11.737</v>
      </c>
      <c r="V71">
        <v>9.3879999999999999</v>
      </c>
      <c r="W71">
        <v>11.202999999999999</v>
      </c>
      <c r="X71">
        <v>20.776</v>
      </c>
      <c r="Y71">
        <v>41.845999999999997</v>
      </c>
      <c r="Z71">
        <v>29.436</v>
      </c>
      <c r="AA71">
        <v>27.786000000000001</v>
      </c>
      <c r="AB71">
        <v>24.687000000000001</v>
      </c>
      <c r="AC71">
        <v>15.625</v>
      </c>
      <c r="AD71">
        <v>14.115</v>
      </c>
      <c r="AE71">
        <v>10.238</v>
      </c>
      <c r="AF71">
        <v>9.1780000000000008</v>
      </c>
      <c r="AG71">
        <v>7.319</v>
      </c>
      <c r="AH71">
        <v>6.0369999999999999</v>
      </c>
      <c r="AI71">
        <v>5.6630000000000003</v>
      </c>
      <c r="AJ71">
        <v>5.6630000000000003</v>
      </c>
      <c r="AK71">
        <v>5.6630000000000003</v>
      </c>
      <c r="AL71">
        <v>5.657</v>
      </c>
      <c r="AM71">
        <v>5.6420000000000003</v>
      </c>
      <c r="AN71">
        <v>5.6630000000000003</v>
      </c>
      <c r="AO71">
        <v>5.508</v>
      </c>
      <c r="AP71">
        <v>4.1909999999999998</v>
      </c>
      <c r="AQ71">
        <v>3.7090000000000001</v>
      </c>
      <c r="AR71">
        <v>3.4950000000000001</v>
      </c>
      <c r="AS71">
        <v>3.8029999999999999</v>
      </c>
      <c r="AT71">
        <v>5.5679999999999996</v>
      </c>
      <c r="AU71">
        <v>4.4530000000000003</v>
      </c>
      <c r="AV71">
        <v>2.8980000000000001</v>
      </c>
      <c r="AW71">
        <v>3.2069999999999999</v>
      </c>
      <c r="AX71">
        <v>3.8260000000000001</v>
      </c>
      <c r="AY71">
        <v>3.09</v>
      </c>
      <c r="AZ71">
        <v>2.6909999999999998</v>
      </c>
      <c r="BA71">
        <v>2.3879999999999999</v>
      </c>
      <c r="BB71">
        <v>2.0219999999999998</v>
      </c>
      <c r="BC71">
        <v>1.587</v>
      </c>
    </row>
    <row r="72" spans="1:55" x14ac:dyDescent="0.2">
      <c r="A72" t="s">
        <v>10</v>
      </c>
      <c r="B72">
        <v>171</v>
      </c>
      <c r="C72">
        <v>2004</v>
      </c>
      <c r="D72">
        <v>1.2969999999999999</v>
      </c>
      <c r="E72">
        <v>1.55</v>
      </c>
      <c r="F72">
        <v>1.52</v>
      </c>
      <c r="G72">
        <v>1.502</v>
      </c>
      <c r="H72">
        <v>1.875</v>
      </c>
      <c r="I72">
        <v>2.3580000000000001</v>
      </c>
      <c r="J72">
        <v>1.5069999999999999</v>
      </c>
      <c r="K72">
        <v>1.4830000000000001</v>
      </c>
      <c r="L72">
        <v>1.444</v>
      </c>
      <c r="M72">
        <v>1.6679999999999999</v>
      </c>
      <c r="N72">
        <v>2.7250000000000001</v>
      </c>
      <c r="O72">
        <v>2.7829999999999999</v>
      </c>
      <c r="P72">
        <v>3.1749999999999998</v>
      </c>
      <c r="Q72">
        <v>5.843</v>
      </c>
      <c r="R72">
        <v>7.3369999999999997</v>
      </c>
      <c r="S72">
        <v>8.5879999999999992</v>
      </c>
      <c r="T72">
        <v>8.1890000000000001</v>
      </c>
      <c r="U72">
        <v>14.260999999999999</v>
      </c>
      <c r="V72">
        <v>19.617000000000001</v>
      </c>
      <c r="W72">
        <v>13.053000000000001</v>
      </c>
      <c r="X72">
        <v>16.687999999999999</v>
      </c>
      <c r="Y72">
        <v>21.206</v>
      </c>
      <c r="Z72">
        <v>26.535</v>
      </c>
      <c r="AA72">
        <v>22.026</v>
      </c>
      <c r="AB72">
        <v>17.375</v>
      </c>
      <c r="AC72">
        <v>24.827000000000002</v>
      </c>
      <c r="AD72">
        <v>25.811</v>
      </c>
      <c r="AE72">
        <v>20.11</v>
      </c>
      <c r="AF72">
        <v>14.683999999999999</v>
      </c>
      <c r="AG72">
        <v>11.864000000000001</v>
      </c>
      <c r="AH72">
        <v>6.2549999999999999</v>
      </c>
      <c r="AI72">
        <v>5.7069999999999999</v>
      </c>
      <c r="AJ72">
        <v>5.6879999999999997</v>
      </c>
      <c r="AK72">
        <v>8.2449999999999992</v>
      </c>
      <c r="AL72">
        <v>15.759</v>
      </c>
      <c r="AM72">
        <v>8.7550000000000008</v>
      </c>
      <c r="AN72">
        <v>5.9669999999999996</v>
      </c>
      <c r="AO72">
        <v>11.156000000000001</v>
      </c>
      <c r="AP72">
        <v>7.4489999999999998</v>
      </c>
      <c r="AQ72">
        <v>5.6950000000000003</v>
      </c>
      <c r="AR72">
        <v>5.6630000000000003</v>
      </c>
      <c r="AS72">
        <v>5.6630000000000003</v>
      </c>
      <c r="AT72">
        <v>5.7140000000000004</v>
      </c>
      <c r="AU72">
        <v>5.6630000000000003</v>
      </c>
      <c r="AV72">
        <v>5.4660000000000002</v>
      </c>
      <c r="AW72">
        <v>4.6029999999999998</v>
      </c>
      <c r="AX72">
        <v>4.2149999999999999</v>
      </c>
      <c r="AY72">
        <v>3.8090000000000002</v>
      </c>
      <c r="AZ72">
        <v>3.3460000000000001</v>
      </c>
      <c r="BA72">
        <v>4.9320000000000004</v>
      </c>
      <c r="BB72">
        <v>5.6630000000000003</v>
      </c>
      <c r="BC72">
        <v>4.7990000000000004</v>
      </c>
    </row>
    <row r="73" spans="1:55" x14ac:dyDescent="0.2">
      <c r="A73" t="s">
        <v>10</v>
      </c>
      <c r="B73">
        <v>171</v>
      </c>
      <c r="C73">
        <v>2005</v>
      </c>
      <c r="D73">
        <v>3.2440000000000002</v>
      </c>
      <c r="E73">
        <v>2.613</v>
      </c>
      <c r="F73">
        <v>4.0819999999999999</v>
      </c>
      <c r="G73">
        <v>7.468</v>
      </c>
      <c r="H73">
        <v>5.9779999999999998</v>
      </c>
      <c r="I73">
        <v>5.4509999999999996</v>
      </c>
      <c r="J73">
        <v>4.0140000000000002</v>
      </c>
      <c r="K73">
        <v>3.0710000000000002</v>
      </c>
      <c r="L73">
        <v>2.6309999999999998</v>
      </c>
      <c r="M73">
        <v>2.6120000000000001</v>
      </c>
      <c r="N73">
        <v>3.09</v>
      </c>
      <c r="O73">
        <v>2.8490000000000002</v>
      </c>
      <c r="P73">
        <v>2.1850000000000001</v>
      </c>
      <c r="Q73">
        <v>5.2290000000000001</v>
      </c>
      <c r="R73">
        <v>5.6630000000000003</v>
      </c>
      <c r="S73">
        <v>5.6630000000000003</v>
      </c>
      <c r="T73">
        <v>6.2869999999999999</v>
      </c>
      <c r="U73">
        <v>7.3129999999999997</v>
      </c>
      <c r="V73">
        <v>13.78</v>
      </c>
      <c r="W73">
        <v>24.209</v>
      </c>
      <c r="X73">
        <v>17.805</v>
      </c>
      <c r="Y73">
        <v>21.209</v>
      </c>
      <c r="Z73">
        <v>41.451999999999998</v>
      </c>
      <c r="AA73">
        <v>25.225000000000001</v>
      </c>
      <c r="AB73">
        <v>22.681999999999999</v>
      </c>
      <c r="AC73">
        <v>19.280999999999999</v>
      </c>
      <c r="AD73">
        <v>15.824</v>
      </c>
      <c r="AE73">
        <v>11.885</v>
      </c>
      <c r="AF73">
        <v>9.0709999999999997</v>
      </c>
      <c r="AG73">
        <v>6.3890000000000002</v>
      </c>
      <c r="AH73">
        <v>5.6630000000000003</v>
      </c>
      <c r="AI73">
        <v>5.6749999999999998</v>
      </c>
      <c r="AJ73">
        <v>5.6630000000000003</v>
      </c>
      <c r="AK73">
        <v>5.6630000000000003</v>
      </c>
      <c r="AL73">
        <v>5.6509999999999998</v>
      </c>
      <c r="AM73">
        <v>5.6630000000000003</v>
      </c>
      <c r="AN73">
        <v>7.13</v>
      </c>
      <c r="AO73">
        <v>5.6790000000000003</v>
      </c>
      <c r="AP73">
        <v>5.6630000000000003</v>
      </c>
      <c r="AQ73">
        <v>15.818</v>
      </c>
      <c r="AR73">
        <v>11.103999999999999</v>
      </c>
      <c r="AS73">
        <v>10.188000000000001</v>
      </c>
      <c r="AT73">
        <v>10.111000000000001</v>
      </c>
      <c r="AU73">
        <v>6.9210000000000003</v>
      </c>
      <c r="AV73">
        <v>5.8849999999999998</v>
      </c>
      <c r="AW73">
        <v>5.6020000000000003</v>
      </c>
      <c r="AX73">
        <v>4.843</v>
      </c>
      <c r="AY73">
        <v>4.0190000000000001</v>
      </c>
      <c r="AZ73">
        <v>3.3069999999999999</v>
      </c>
      <c r="BA73">
        <v>2.7450000000000001</v>
      </c>
      <c r="BB73">
        <v>2.9620000000000002</v>
      </c>
      <c r="BC73">
        <v>4.0730000000000004</v>
      </c>
    </row>
    <row r="74" spans="1:55" x14ac:dyDescent="0.2">
      <c r="A74" t="s">
        <v>10</v>
      </c>
      <c r="B74">
        <v>171</v>
      </c>
      <c r="C74">
        <v>2006</v>
      </c>
      <c r="D74">
        <v>3.9129999999999998</v>
      </c>
      <c r="E74">
        <v>4.7229999999999999</v>
      </c>
      <c r="F74">
        <v>5.6239999999999997</v>
      </c>
      <c r="G74">
        <v>4.9370000000000003</v>
      </c>
      <c r="H74">
        <v>4.3490000000000002</v>
      </c>
      <c r="I74">
        <v>3.5150000000000001</v>
      </c>
      <c r="J74">
        <v>2.839</v>
      </c>
      <c r="K74">
        <v>2.3250000000000002</v>
      </c>
      <c r="L74">
        <v>2.6859999999999999</v>
      </c>
      <c r="M74">
        <v>3.5019999999999998</v>
      </c>
      <c r="N74">
        <v>3.87</v>
      </c>
      <c r="O74">
        <v>3.2970000000000002</v>
      </c>
      <c r="P74">
        <v>4.08</v>
      </c>
      <c r="Q74">
        <v>5.7960000000000003</v>
      </c>
      <c r="R74">
        <v>6.1520000000000001</v>
      </c>
      <c r="S74">
        <v>6.5789999999999997</v>
      </c>
      <c r="T74">
        <v>7.7779999999999996</v>
      </c>
      <c r="U74">
        <v>13.743</v>
      </c>
      <c r="V74">
        <v>12.792</v>
      </c>
      <c r="W74">
        <v>25.100999999999999</v>
      </c>
      <c r="X74">
        <v>41.927999999999997</v>
      </c>
      <c r="Y74">
        <v>29.073</v>
      </c>
      <c r="Z74">
        <v>35.396999999999998</v>
      </c>
      <c r="AA74">
        <v>48.765999999999998</v>
      </c>
      <c r="AB74">
        <v>37.158999999999999</v>
      </c>
      <c r="AC74">
        <v>21.614999999999998</v>
      </c>
      <c r="AD74">
        <v>19.175000000000001</v>
      </c>
      <c r="AE74">
        <v>14.244</v>
      </c>
      <c r="AF74">
        <v>8.766</v>
      </c>
      <c r="AG74">
        <v>7.5919999999999996</v>
      </c>
      <c r="AH74">
        <v>5.8730000000000002</v>
      </c>
      <c r="AI74">
        <v>5.6630000000000003</v>
      </c>
      <c r="AJ74">
        <v>5.6630000000000003</v>
      </c>
      <c r="AK74">
        <v>5.6630000000000003</v>
      </c>
      <c r="AL74">
        <v>5.5170000000000003</v>
      </c>
      <c r="AM74">
        <v>4.2229999999999999</v>
      </c>
      <c r="AN74">
        <v>4.3760000000000003</v>
      </c>
      <c r="AO74">
        <v>5.3120000000000003</v>
      </c>
      <c r="AP74">
        <v>5.6630000000000003</v>
      </c>
      <c r="AQ74">
        <v>5.6630000000000003</v>
      </c>
      <c r="AR74">
        <v>5.4589999999999996</v>
      </c>
      <c r="AS74">
        <v>4.9800000000000004</v>
      </c>
      <c r="AT74">
        <v>4.5759999999999996</v>
      </c>
      <c r="AU74">
        <v>3.08</v>
      </c>
      <c r="AV74">
        <v>41.648000000000003</v>
      </c>
      <c r="AW74">
        <v>20.898</v>
      </c>
      <c r="AX74">
        <v>9.27</v>
      </c>
      <c r="AY74">
        <v>5.9539999999999997</v>
      </c>
      <c r="AZ74">
        <v>4.8739999999999997</v>
      </c>
      <c r="BA74">
        <v>5.0529999999999999</v>
      </c>
      <c r="BB74">
        <v>4.3029999999999999</v>
      </c>
      <c r="BC74">
        <v>2.5390000000000001</v>
      </c>
    </row>
    <row r="75" spans="1:55" x14ac:dyDescent="0.2">
      <c r="A75" t="s">
        <v>10</v>
      </c>
      <c r="B75">
        <v>171</v>
      </c>
      <c r="C75">
        <v>2007</v>
      </c>
      <c r="D75">
        <v>2.2389999999999999</v>
      </c>
      <c r="E75">
        <v>3.6760000000000002</v>
      </c>
      <c r="F75">
        <v>3.14</v>
      </c>
      <c r="G75">
        <v>2.718</v>
      </c>
      <c r="H75">
        <v>2.5070000000000001</v>
      </c>
      <c r="I75">
        <v>2.1110000000000002</v>
      </c>
      <c r="J75">
        <v>1.958</v>
      </c>
      <c r="K75">
        <v>1.81</v>
      </c>
      <c r="L75">
        <v>1.8280000000000001</v>
      </c>
      <c r="M75">
        <v>3.331</v>
      </c>
      <c r="N75">
        <v>6.6630000000000003</v>
      </c>
      <c r="O75">
        <v>8.1940000000000008</v>
      </c>
      <c r="P75">
        <v>13.788</v>
      </c>
      <c r="Q75">
        <v>8.1820000000000004</v>
      </c>
      <c r="R75">
        <v>6.7619999999999996</v>
      </c>
      <c r="S75">
        <v>7.1589999999999998</v>
      </c>
      <c r="T75">
        <v>8.3829999999999991</v>
      </c>
      <c r="U75">
        <v>15.605</v>
      </c>
      <c r="V75">
        <v>21.053999999999998</v>
      </c>
      <c r="W75">
        <v>24.352</v>
      </c>
      <c r="X75">
        <v>19.007999999999999</v>
      </c>
      <c r="Y75">
        <v>19.484999999999999</v>
      </c>
      <c r="Z75">
        <v>31.454999999999998</v>
      </c>
      <c r="AA75">
        <v>21.800999999999998</v>
      </c>
      <c r="AB75">
        <v>16.609000000000002</v>
      </c>
      <c r="AC75">
        <v>13.406000000000001</v>
      </c>
      <c r="AD75">
        <v>10.922000000000001</v>
      </c>
      <c r="AE75">
        <v>9.5410000000000004</v>
      </c>
      <c r="AF75">
        <v>7.9130000000000003</v>
      </c>
      <c r="AG75">
        <v>6.4420000000000002</v>
      </c>
      <c r="AH75">
        <v>5.6630000000000003</v>
      </c>
      <c r="AI75">
        <v>5.6630000000000003</v>
      </c>
      <c r="AJ75">
        <v>5.657</v>
      </c>
      <c r="AK75">
        <v>5.5259999999999998</v>
      </c>
      <c r="AL75">
        <v>5.6340000000000003</v>
      </c>
      <c r="AM75">
        <v>5.6630000000000003</v>
      </c>
      <c r="AN75">
        <v>4.8940000000000001</v>
      </c>
      <c r="AO75">
        <v>4.7370000000000001</v>
      </c>
      <c r="AP75">
        <v>4.3209999999999997</v>
      </c>
      <c r="AQ75">
        <v>5.1369999999999996</v>
      </c>
      <c r="AR75">
        <v>5.6630000000000003</v>
      </c>
      <c r="AS75">
        <v>5.6630000000000003</v>
      </c>
      <c r="AT75">
        <v>5.6630000000000003</v>
      </c>
      <c r="AU75">
        <v>5.6630000000000003</v>
      </c>
      <c r="AV75">
        <v>4.7380000000000004</v>
      </c>
      <c r="AW75">
        <v>4.6360000000000001</v>
      </c>
      <c r="AX75">
        <v>4.0460000000000003</v>
      </c>
      <c r="AY75">
        <v>3.3290000000000002</v>
      </c>
      <c r="AZ75">
        <v>4.1130000000000004</v>
      </c>
      <c r="BA75">
        <v>3.919</v>
      </c>
      <c r="BB75">
        <v>3.198</v>
      </c>
      <c r="BC75">
        <v>2.6789999999999998</v>
      </c>
    </row>
    <row r="76" spans="1:55" x14ac:dyDescent="0.2">
      <c r="A76" t="s">
        <v>10</v>
      </c>
      <c r="B76">
        <v>171</v>
      </c>
      <c r="C76">
        <v>2008</v>
      </c>
      <c r="D76">
        <v>2.1030000000000002</v>
      </c>
      <c r="E76">
        <v>1.954</v>
      </c>
      <c r="F76">
        <v>1.873</v>
      </c>
      <c r="G76">
        <v>1.613</v>
      </c>
      <c r="H76">
        <v>1.4850000000000001</v>
      </c>
      <c r="I76">
        <v>1.7430000000000001</v>
      </c>
      <c r="J76">
        <v>1.9490000000000001</v>
      </c>
      <c r="K76">
        <v>2.3250000000000002</v>
      </c>
      <c r="L76">
        <v>2.1869999999999998</v>
      </c>
      <c r="M76">
        <v>1.7649999999999999</v>
      </c>
      <c r="N76">
        <v>1.5349999999999999</v>
      </c>
      <c r="O76">
        <v>1.341</v>
      </c>
      <c r="P76">
        <v>0.95899999999999996</v>
      </c>
      <c r="Q76">
        <v>1.5669999999999999</v>
      </c>
      <c r="R76">
        <v>3.2490000000000001</v>
      </c>
      <c r="S76">
        <v>5.6630000000000003</v>
      </c>
      <c r="T76">
        <v>4.9329999999999998</v>
      </c>
      <c r="U76">
        <v>5.6559999999999997</v>
      </c>
      <c r="V76">
        <v>9.2070000000000007</v>
      </c>
      <c r="W76">
        <v>20.335000000000001</v>
      </c>
      <c r="X76">
        <v>53.74</v>
      </c>
      <c r="Y76">
        <v>50.914000000000001</v>
      </c>
      <c r="Z76">
        <v>39.106999999999999</v>
      </c>
      <c r="AA76">
        <v>38.679000000000002</v>
      </c>
      <c r="AB76">
        <v>40.984000000000002</v>
      </c>
      <c r="AC76">
        <v>39.110999999999997</v>
      </c>
      <c r="AD76">
        <v>37.703000000000003</v>
      </c>
      <c r="AE76">
        <v>27.419</v>
      </c>
      <c r="AF76">
        <v>17.146000000000001</v>
      </c>
      <c r="AG76">
        <v>12.833</v>
      </c>
      <c r="AH76">
        <v>10.367000000000001</v>
      </c>
      <c r="AI76">
        <v>7.8019999999999996</v>
      </c>
      <c r="AJ76">
        <v>6.0039999999999996</v>
      </c>
      <c r="AK76">
        <v>6.4210000000000003</v>
      </c>
      <c r="AL76">
        <v>6.1109999999999998</v>
      </c>
      <c r="AM76">
        <v>5.6630000000000003</v>
      </c>
      <c r="AN76">
        <v>5.8479999999999999</v>
      </c>
      <c r="AO76">
        <v>5.6630000000000003</v>
      </c>
      <c r="AP76">
        <v>5.6630000000000003</v>
      </c>
      <c r="AQ76">
        <v>5.6630000000000003</v>
      </c>
      <c r="AR76">
        <v>5.6630000000000003</v>
      </c>
      <c r="AS76">
        <v>5.6630000000000003</v>
      </c>
      <c r="AT76">
        <v>5.6630000000000003</v>
      </c>
      <c r="AU76">
        <v>4.359</v>
      </c>
      <c r="AV76">
        <v>3.2480000000000002</v>
      </c>
      <c r="AW76">
        <v>4.819</v>
      </c>
      <c r="AX76">
        <v>4.9690000000000003</v>
      </c>
      <c r="AY76">
        <v>3.9449999999999998</v>
      </c>
      <c r="AZ76">
        <v>3.19</v>
      </c>
      <c r="BA76">
        <v>2.0030000000000001</v>
      </c>
      <c r="BB76">
        <v>1.472</v>
      </c>
      <c r="BC76">
        <v>1.7050000000000001</v>
      </c>
    </row>
    <row r="77" spans="1:55" x14ac:dyDescent="0.2">
      <c r="A77" t="s">
        <v>10</v>
      </c>
      <c r="B77">
        <v>171</v>
      </c>
      <c r="C77">
        <v>2009</v>
      </c>
      <c r="D77">
        <v>1.7410000000000001</v>
      </c>
      <c r="E77">
        <v>2.78</v>
      </c>
      <c r="F77">
        <v>2.319</v>
      </c>
      <c r="G77">
        <v>1.548</v>
      </c>
      <c r="H77">
        <v>1.4910000000000001</v>
      </c>
      <c r="I77">
        <v>1.367</v>
      </c>
      <c r="J77">
        <v>1.2150000000000001</v>
      </c>
      <c r="K77">
        <v>1.155</v>
      </c>
      <c r="L77">
        <v>1.5489999999999999</v>
      </c>
      <c r="M77">
        <v>1.59</v>
      </c>
      <c r="N77">
        <v>1.488</v>
      </c>
      <c r="O77">
        <v>1.5720000000000001</v>
      </c>
      <c r="P77">
        <v>1.6950000000000001</v>
      </c>
      <c r="Q77">
        <v>3.548</v>
      </c>
      <c r="R77">
        <v>5.49</v>
      </c>
      <c r="S77">
        <v>6.1230000000000002</v>
      </c>
      <c r="T77">
        <v>7.5339999999999998</v>
      </c>
      <c r="U77">
        <v>8.6229999999999993</v>
      </c>
      <c r="V77">
        <v>10.374000000000001</v>
      </c>
      <c r="W77">
        <v>15.21</v>
      </c>
      <c r="X77">
        <v>26.081</v>
      </c>
      <c r="Y77">
        <v>37.704000000000001</v>
      </c>
      <c r="Z77">
        <v>26.675000000000001</v>
      </c>
      <c r="AA77">
        <v>20.128</v>
      </c>
      <c r="AB77">
        <v>25.873999999999999</v>
      </c>
      <c r="AC77">
        <v>19.751000000000001</v>
      </c>
      <c r="AD77">
        <v>15.622</v>
      </c>
      <c r="AE77">
        <v>12.679</v>
      </c>
      <c r="AF77">
        <v>13.641</v>
      </c>
      <c r="AG77">
        <v>10.833</v>
      </c>
      <c r="AH77">
        <v>9.61</v>
      </c>
      <c r="AI77">
        <v>7.2690000000000001</v>
      </c>
      <c r="AJ77">
        <v>6.9240000000000004</v>
      </c>
      <c r="AK77">
        <v>5.9720000000000004</v>
      </c>
      <c r="AL77">
        <v>5.6630000000000003</v>
      </c>
      <c r="AM77">
        <v>5.5709999999999997</v>
      </c>
      <c r="AN77">
        <v>5.5229999999999997</v>
      </c>
      <c r="AO77">
        <v>5.6630000000000003</v>
      </c>
      <c r="AP77">
        <v>5.6310000000000002</v>
      </c>
      <c r="AQ77">
        <v>5.04</v>
      </c>
      <c r="AR77">
        <v>3.8250000000000002</v>
      </c>
      <c r="AS77">
        <v>4.6180000000000003</v>
      </c>
      <c r="AT77">
        <v>5.6630000000000003</v>
      </c>
      <c r="AU77">
        <v>6.2460000000000004</v>
      </c>
      <c r="AV77">
        <v>6.0010000000000003</v>
      </c>
      <c r="AW77">
        <v>5.58</v>
      </c>
      <c r="AX77">
        <v>4.2880000000000003</v>
      </c>
      <c r="AY77">
        <v>3.4630000000000001</v>
      </c>
      <c r="AZ77">
        <v>2.395</v>
      </c>
      <c r="BA77">
        <v>2.3540000000000001</v>
      </c>
      <c r="BB77">
        <v>2.9489999999999998</v>
      </c>
      <c r="BC77">
        <v>2.6240000000000001</v>
      </c>
    </row>
    <row r="78" spans="1:55" x14ac:dyDescent="0.2">
      <c r="A78" t="s">
        <v>10</v>
      </c>
      <c r="B78">
        <v>171</v>
      </c>
      <c r="C78">
        <v>2010</v>
      </c>
      <c r="D78">
        <v>2.4569999999999999</v>
      </c>
      <c r="E78">
        <v>2.2829999999999999</v>
      </c>
      <c r="F78">
        <v>2.0590000000000002</v>
      </c>
      <c r="G78">
        <v>1.929</v>
      </c>
      <c r="H78">
        <v>1.6419999999999999</v>
      </c>
      <c r="I78">
        <v>1.4079999999999999</v>
      </c>
      <c r="J78">
        <v>1.3</v>
      </c>
      <c r="K78">
        <v>1.339</v>
      </c>
      <c r="L78">
        <v>1.5860000000000001</v>
      </c>
      <c r="M78">
        <v>1.62</v>
      </c>
      <c r="N78">
        <v>1.63</v>
      </c>
      <c r="O78">
        <v>1.5329999999999999</v>
      </c>
      <c r="P78">
        <v>2.0649999999999999</v>
      </c>
      <c r="Q78">
        <v>4.25</v>
      </c>
      <c r="R78">
        <v>4.2220000000000004</v>
      </c>
      <c r="S78">
        <v>5.8659999999999997</v>
      </c>
      <c r="T78">
        <v>10.827999999999999</v>
      </c>
      <c r="U78">
        <v>10.891999999999999</v>
      </c>
      <c r="V78">
        <v>8.032</v>
      </c>
      <c r="W78">
        <v>15.476000000000001</v>
      </c>
      <c r="X78">
        <v>20.263000000000002</v>
      </c>
      <c r="Y78">
        <v>23.876000000000001</v>
      </c>
      <c r="Z78">
        <v>31.053999999999998</v>
      </c>
      <c r="AA78">
        <v>33.241999999999997</v>
      </c>
      <c r="AB78">
        <v>49.252000000000002</v>
      </c>
      <c r="AC78">
        <v>38.5</v>
      </c>
      <c r="AD78">
        <v>27.228999999999999</v>
      </c>
      <c r="AE78">
        <v>21.617000000000001</v>
      </c>
      <c r="AF78">
        <v>13.568</v>
      </c>
      <c r="AG78">
        <v>11.538</v>
      </c>
      <c r="AH78">
        <v>10.023999999999999</v>
      </c>
      <c r="AI78">
        <v>7.2210000000000001</v>
      </c>
      <c r="AJ78">
        <v>10.099</v>
      </c>
      <c r="AK78">
        <v>5.87</v>
      </c>
      <c r="AL78">
        <v>5.8520000000000003</v>
      </c>
      <c r="AM78">
        <v>5.9710000000000001</v>
      </c>
      <c r="AN78">
        <v>5.6849999999999996</v>
      </c>
      <c r="AO78">
        <v>13.308999999999999</v>
      </c>
      <c r="AP78">
        <v>13.108000000000001</v>
      </c>
      <c r="AQ78">
        <v>7.3220000000000001</v>
      </c>
      <c r="AR78">
        <v>5.7409999999999997</v>
      </c>
      <c r="AS78">
        <v>5.6630000000000003</v>
      </c>
      <c r="AT78">
        <v>5.6630000000000003</v>
      </c>
      <c r="AU78">
        <v>5.5069999999999997</v>
      </c>
      <c r="AV78">
        <v>6.0910000000000002</v>
      </c>
      <c r="AW78">
        <v>5.8090000000000002</v>
      </c>
      <c r="AX78">
        <v>5.4740000000000002</v>
      </c>
      <c r="AY78">
        <v>4.6070000000000002</v>
      </c>
      <c r="AZ78">
        <v>3.3290000000000002</v>
      </c>
      <c r="BA78">
        <v>3.6930000000000001</v>
      </c>
      <c r="BB78">
        <v>4.6749999999999998</v>
      </c>
      <c r="BC78">
        <v>4.45</v>
      </c>
    </row>
    <row r="79" spans="1:55" x14ac:dyDescent="0.2">
      <c r="A79" t="s">
        <v>10</v>
      </c>
      <c r="B79">
        <v>171</v>
      </c>
      <c r="C79">
        <v>2011</v>
      </c>
      <c r="D79">
        <v>3.5329999999999999</v>
      </c>
      <c r="E79">
        <v>3.4430000000000001</v>
      </c>
      <c r="F79">
        <v>4.53</v>
      </c>
      <c r="G79">
        <v>4.508</v>
      </c>
      <c r="H79">
        <v>3.887</v>
      </c>
      <c r="I79">
        <v>3.5449999999999999</v>
      </c>
      <c r="J79">
        <v>2.7989999999999999</v>
      </c>
      <c r="K79">
        <v>2.5339999999999998</v>
      </c>
      <c r="L79">
        <v>2.2010000000000001</v>
      </c>
      <c r="M79">
        <v>2.17</v>
      </c>
      <c r="N79">
        <v>2.0110000000000001</v>
      </c>
      <c r="O79">
        <v>2.8849999999999998</v>
      </c>
      <c r="P79">
        <v>3.2589999999999999</v>
      </c>
      <c r="Q79">
        <v>5.6630000000000003</v>
      </c>
      <c r="R79">
        <v>5.6630000000000003</v>
      </c>
      <c r="S79">
        <v>5.6630000000000003</v>
      </c>
      <c r="T79">
        <v>5.6630000000000003</v>
      </c>
      <c r="U79">
        <v>6.1459999999999999</v>
      </c>
      <c r="V79">
        <v>13.638999999999999</v>
      </c>
      <c r="W79">
        <v>28.423999999999999</v>
      </c>
      <c r="X79">
        <v>39.875999999999998</v>
      </c>
      <c r="Y79">
        <v>33.088000000000001</v>
      </c>
      <c r="Z79">
        <v>44.052</v>
      </c>
      <c r="AA79">
        <v>50.616999999999997</v>
      </c>
      <c r="AB79">
        <v>45.674999999999997</v>
      </c>
      <c r="AC79">
        <v>43.92</v>
      </c>
      <c r="AD79">
        <v>40.634999999999998</v>
      </c>
      <c r="AE79">
        <v>34.258000000000003</v>
      </c>
      <c r="AF79">
        <v>30.87</v>
      </c>
      <c r="AG79">
        <v>23.268999999999998</v>
      </c>
      <c r="AH79">
        <v>18.529</v>
      </c>
      <c r="AI79">
        <v>13.984</v>
      </c>
      <c r="AJ79">
        <v>9.4809999999999999</v>
      </c>
      <c r="AK79">
        <v>6.9020000000000001</v>
      </c>
      <c r="AL79">
        <v>6.7880000000000003</v>
      </c>
      <c r="AM79">
        <v>5.7640000000000002</v>
      </c>
      <c r="AN79">
        <v>5.6630000000000003</v>
      </c>
      <c r="AO79">
        <v>5.6630000000000003</v>
      </c>
      <c r="AP79">
        <v>4.3040000000000003</v>
      </c>
      <c r="AQ79">
        <v>5.7009999999999996</v>
      </c>
      <c r="AR79">
        <v>5.7320000000000002</v>
      </c>
      <c r="AS79">
        <v>5.6630000000000003</v>
      </c>
      <c r="AT79">
        <v>5.6630000000000003</v>
      </c>
      <c r="AU79">
        <v>5.5620000000000003</v>
      </c>
      <c r="AV79">
        <v>4.5359999999999996</v>
      </c>
      <c r="AW79">
        <v>3.63</v>
      </c>
      <c r="AX79">
        <v>3.66</v>
      </c>
      <c r="AY79">
        <v>4.165</v>
      </c>
      <c r="AZ79">
        <v>3.302</v>
      </c>
      <c r="BA79">
        <v>2.734</v>
      </c>
      <c r="BB79">
        <v>2.1909999999999998</v>
      </c>
      <c r="BC79">
        <v>1.518</v>
      </c>
    </row>
    <row r="80" spans="1:55" x14ac:dyDescent="0.2">
      <c r="A80" t="s">
        <v>10</v>
      </c>
      <c r="B80">
        <v>171</v>
      </c>
      <c r="C80">
        <v>2012</v>
      </c>
      <c r="D80">
        <v>2.0089999999999999</v>
      </c>
      <c r="E80">
        <v>2.2250000000000001</v>
      </c>
      <c r="F80">
        <v>2.0619999999999998</v>
      </c>
      <c r="G80">
        <v>1.6919999999999999</v>
      </c>
      <c r="H80">
        <v>1.893</v>
      </c>
      <c r="I80">
        <v>3.13</v>
      </c>
      <c r="J80">
        <v>3.0409999999999999</v>
      </c>
      <c r="K80">
        <v>2.165</v>
      </c>
      <c r="L80">
        <v>1.929</v>
      </c>
      <c r="M80">
        <v>1.9330000000000001</v>
      </c>
      <c r="N80">
        <v>2.9750000000000001</v>
      </c>
      <c r="O80">
        <v>4.1589999999999998</v>
      </c>
      <c r="P80">
        <v>4.4779999999999998</v>
      </c>
      <c r="Q80">
        <v>5.6630000000000003</v>
      </c>
      <c r="R80">
        <v>5.6630000000000003</v>
      </c>
      <c r="S80">
        <v>5.83</v>
      </c>
      <c r="T80">
        <v>21.454999999999998</v>
      </c>
      <c r="U80">
        <v>24.213999999999999</v>
      </c>
      <c r="V80">
        <v>15.832000000000001</v>
      </c>
      <c r="W80">
        <v>22.364000000000001</v>
      </c>
      <c r="X80">
        <v>27.584</v>
      </c>
      <c r="Y80">
        <v>19.670000000000002</v>
      </c>
      <c r="Z80">
        <v>35.673000000000002</v>
      </c>
      <c r="AA80">
        <v>30.064</v>
      </c>
      <c r="AB80">
        <v>39.462000000000003</v>
      </c>
      <c r="AC80">
        <v>43.031999999999996</v>
      </c>
      <c r="AD80">
        <v>33.741</v>
      </c>
      <c r="AE80">
        <v>26.004000000000001</v>
      </c>
      <c r="AF80">
        <v>21.488</v>
      </c>
      <c r="AG80">
        <v>15.288</v>
      </c>
      <c r="AH80">
        <v>10.276</v>
      </c>
      <c r="AI80">
        <v>8.1630000000000003</v>
      </c>
      <c r="AJ80">
        <v>7.2850000000000001</v>
      </c>
      <c r="AK80">
        <v>5.7640000000000002</v>
      </c>
      <c r="AL80">
        <v>5.6630000000000003</v>
      </c>
      <c r="AM80">
        <v>4.5190000000000001</v>
      </c>
      <c r="AN80">
        <v>5.0179999999999998</v>
      </c>
      <c r="AO80">
        <v>5.4740000000000002</v>
      </c>
      <c r="AP80">
        <v>5.2519999999999998</v>
      </c>
      <c r="AQ80">
        <v>5.2750000000000004</v>
      </c>
      <c r="AR80">
        <v>4.6829999999999998</v>
      </c>
      <c r="AS80">
        <v>5.6310000000000002</v>
      </c>
      <c r="AT80">
        <v>6.7679999999999998</v>
      </c>
      <c r="AU80">
        <v>9.8379999999999992</v>
      </c>
      <c r="AV80">
        <v>16.773</v>
      </c>
      <c r="AW80">
        <v>10.555999999999999</v>
      </c>
      <c r="AX80">
        <v>7.5860000000000003</v>
      </c>
      <c r="AY80">
        <v>6.2119999999999997</v>
      </c>
      <c r="AZ80">
        <v>6.0030000000000001</v>
      </c>
      <c r="BA80">
        <v>5.6859999999999999</v>
      </c>
      <c r="BB80">
        <v>5.5179999999999998</v>
      </c>
      <c r="BC80">
        <v>4.1550000000000002</v>
      </c>
    </row>
    <row r="81" spans="1:55" x14ac:dyDescent="0.2">
      <c r="A81" t="s">
        <v>10</v>
      </c>
      <c r="B81">
        <v>171</v>
      </c>
      <c r="C81">
        <v>2013</v>
      </c>
      <c r="D81">
        <v>2.9540000000000002</v>
      </c>
      <c r="E81">
        <v>2.9359999999999999</v>
      </c>
      <c r="F81">
        <v>2.4489999999999998</v>
      </c>
      <c r="G81">
        <v>2.1680000000000001</v>
      </c>
      <c r="H81">
        <v>2.0720000000000001</v>
      </c>
      <c r="I81">
        <v>2.077</v>
      </c>
      <c r="J81">
        <v>1.9750000000000001</v>
      </c>
      <c r="K81">
        <v>1.7829999999999999</v>
      </c>
      <c r="L81">
        <v>1.8680000000000001</v>
      </c>
      <c r="M81">
        <v>1.9039999999999999</v>
      </c>
      <c r="N81">
        <v>2.694</v>
      </c>
      <c r="O81">
        <v>3.9750000000000001</v>
      </c>
      <c r="P81">
        <v>3.641</v>
      </c>
      <c r="Q81">
        <v>6.1989999999999998</v>
      </c>
      <c r="R81">
        <v>6.6340000000000003</v>
      </c>
      <c r="S81">
        <v>5.6760000000000002</v>
      </c>
      <c r="T81">
        <v>6.4089999999999998</v>
      </c>
      <c r="U81">
        <v>8.7409999999999997</v>
      </c>
      <c r="V81">
        <v>21.37</v>
      </c>
      <c r="W81">
        <v>38.151000000000003</v>
      </c>
      <c r="X81">
        <v>32.409999999999997</v>
      </c>
      <c r="Y81">
        <v>26.286999999999999</v>
      </c>
      <c r="Z81">
        <v>29.379000000000001</v>
      </c>
      <c r="AA81">
        <v>28.542000000000002</v>
      </c>
      <c r="AB81">
        <v>33.81</v>
      </c>
      <c r="AC81">
        <v>27.738</v>
      </c>
      <c r="AD81">
        <v>26.114000000000001</v>
      </c>
      <c r="AE81">
        <v>16.916</v>
      </c>
      <c r="AF81">
        <v>10.557</v>
      </c>
      <c r="AG81">
        <v>8.8689999999999998</v>
      </c>
      <c r="AH81">
        <v>9.3859999999999992</v>
      </c>
      <c r="AI81">
        <v>7.7290000000000001</v>
      </c>
      <c r="AJ81">
        <v>6.5</v>
      </c>
      <c r="AK81">
        <v>5.6630000000000003</v>
      </c>
      <c r="AL81">
        <v>5.6630000000000003</v>
      </c>
      <c r="AM81">
        <v>5.6630000000000003</v>
      </c>
      <c r="AN81">
        <v>5.6630000000000003</v>
      </c>
      <c r="AO81">
        <v>5.6630000000000003</v>
      </c>
      <c r="AP81">
        <v>6.1189999999999998</v>
      </c>
      <c r="AQ81">
        <v>7.4889999999999999</v>
      </c>
      <c r="AR81">
        <v>5.9950000000000001</v>
      </c>
      <c r="AS81">
        <v>5.6630000000000003</v>
      </c>
      <c r="AT81">
        <v>5.6630000000000003</v>
      </c>
      <c r="AU81">
        <v>4.9880000000000004</v>
      </c>
      <c r="AV81">
        <v>4.0490000000000004</v>
      </c>
      <c r="AW81">
        <v>3.9420000000000002</v>
      </c>
      <c r="AX81">
        <v>3.47</v>
      </c>
      <c r="AY81">
        <v>2.9870000000000001</v>
      </c>
      <c r="AZ81">
        <v>2.1779999999999999</v>
      </c>
      <c r="BA81">
        <v>1.873</v>
      </c>
      <c r="BB81">
        <v>1.9350000000000001</v>
      </c>
      <c r="BC81">
        <v>1.8360000000000001</v>
      </c>
    </row>
    <row r="82" spans="1:55" x14ac:dyDescent="0.2">
      <c r="A82" t="s">
        <v>10</v>
      </c>
      <c r="B82">
        <v>171</v>
      </c>
      <c r="C82">
        <v>2014</v>
      </c>
      <c r="D82">
        <v>1.9239999999999999</v>
      </c>
      <c r="E82">
        <v>2.0699999999999998</v>
      </c>
      <c r="F82">
        <v>2.0819999999999999</v>
      </c>
      <c r="G82">
        <v>1.788</v>
      </c>
      <c r="H82">
        <v>1.5680000000000001</v>
      </c>
      <c r="I82">
        <v>1.4039999999999999</v>
      </c>
      <c r="J82">
        <v>1.4470000000000001</v>
      </c>
      <c r="K82">
        <v>1.5660000000000001</v>
      </c>
      <c r="L82">
        <v>1.7769999999999999</v>
      </c>
      <c r="M82">
        <v>2.5550000000000002</v>
      </c>
      <c r="N82">
        <v>4.59</v>
      </c>
      <c r="O82">
        <v>5.3929999999999998</v>
      </c>
      <c r="P82">
        <v>4.274</v>
      </c>
      <c r="Q82">
        <v>5.4989999999999997</v>
      </c>
      <c r="R82">
        <v>5.6630000000000003</v>
      </c>
      <c r="S82">
        <v>5.806</v>
      </c>
      <c r="T82">
        <v>7.319</v>
      </c>
      <c r="U82">
        <v>10.815</v>
      </c>
      <c r="V82">
        <v>12.467000000000001</v>
      </c>
      <c r="W82">
        <v>20.355</v>
      </c>
      <c r="X82">
        <v>40.868000000000002</v>
      </c>
      <c r="Y82">
        <v>40.780999999999999</v>
      </c>
      <c r="Z82">
        <v>34.078000000000003</v>
      </c>
      <c r="AA82">
        <v>33.270000000000003</v>
      </c>
      <c r="AB82">
        <v>74.334000000000003</v>
      </c>
      <c r="AC82">
        <v>46.618000000000002</v>
      </c>
      <c r="AD82">
        <v>35.542000000000002</v>
      </c>
      <c r="AE82">
        <v>28.533000000000001</v>
      </c>
      <c r="AF82">
        <v>22.241</v>
      </c>
      <c r="AG82">
        <v>15.44</v>
      </c>
      <c r="AH82">
        <v>11.055</v>
      </c>
      <c r="AI82">
        <v>8.74</v>
      </c>
      <c r="AJ82">
        <v>7.1719999999999997</v>
      </c>
      <c r="AK82">
        <v>7.91</v>
      </c>
      <c r="AL82">
        <v>5.9669999999999996</v>
      </c>
      <c r="AM82">
        <v>5.8639999999999999</v>
      </c>
      <c r="AN82">
        <v>5.6630000000000003</v>
      </c>
      <c r="AO82">
        <v>5.6630000000000003</v>
      </c>
      <c r="AP82">
        <v>5.6630000000000003</v>
      </c>
      <c r="AQ82">
        <v>5.6630000000000003</v>
      </c>
      <c r="AR82">
        <v>5.6630000000000003</v>
      </c>
      <c r="AS82">
        <v>5.6630000000000003</v>
      </c>
      <c r="AT82">
        <v>5.6630000000000003</v>
      </c>
      <c r="AU82">
        <v>5.6630000000000003</v>
      </c>
      <c r="AV82">
        <v>7.6390000000000002</v>
      </c>
      <c r="AW82">
        <v>6.22</v>
      </c>
      <c r="AX82">
        <v>5.56</v>
      </c>
      <c r="AY82">
        <v>6.1660000000000004</v>
      </c>
      <c r="AZ82">
        <v>5.8010000000000002</v>
      </c>
      <c r="BA82">
        <v>6.1660000000000004</v>
      </c>
      <c r="BB82">
        <v>5.6639999999999997</v>
      </c>
      <c r="BC82">
        <v>5.1100000000000003</v>
      </c>
    </row>
    <row r="83" spans="1:55" x14ac:dyDescent="0.2">
      <c r="A83" t="s">
        <v>10</v>
      </c>
      <c r="B83">
        <v>171</v>
      </c>
      <c r="C83">
        <v>2015</v>
      </c>
      <c r="D83">
        <v>3.6680000000000001</v>
      </c>
      <c r="E83">
        <v>3.468</v>
      </c>
      <c r="F83">
        <v>3</v>
      </c>
      <c r="G83">
        <v>3.28</v>
      </c>
      <c r="H83">
        <v>4.0709999999999997</v>
      </c>
      <c r="I83">
        <v>6.34</v>
      </c>
      <c r="J83">
        <v>6.5880000000000001</v>
      </c>
      <c r="K83">
        <v>5.6630000000000003</v>
      </c>
      <c r="L83">
        <v>5.1440000000000001</v>
      </c>
      <c r="M83">
        <v>5.59</v>
      </c>
      <c r="N83">
        <v>9.26</v>
      </c>
      <c r="O83">
        <v>13.032</v>
      </c>
      <c r="P83">
        <v>11.903</v>
      </c>
      <c r="Q83">
        <v>10.332000000000001</v>
      </c>
      <c r="R83">
        <v>7.1849999999999996</v>
      </c>
      <c r="S83">
        <v>6.1980000000000004</v>
      </c>
      <c r="T83">
        <v>7.6680000000000001</v>
      </c>
      <c r="U83">
        <v>10.539</v>
      </c>
      <c r="V83">
        <v>12.066000000000001</v>
      </c>
      <c r="W83">
        <v>11.635</v>
      </c>
      <c r="X83">
        <v>15.054</v>
      </c>
      <c r="Y83">
        <v>28.664999999999999</v>
      </c>
      <c r="Z83">
        <v>33.801000000000002</v>
      </c>
      <c r="AA83">
        <v>24.986000000000001</v>
      </c>
      <c r="AB83">
        <v>14.853</v>
      </c>
      <c r="AC83">
        <v>11.994999999999999</v>
      </c>
      <c r="AD83">
        <v>11.147</v>
      </c>
      <c r="AE83">
        <v>7.5369999999999999</v>
      </c>
      <c r="AF83">
        <v>6.3029999999999999</v>
      </c>
      <c r="AG83">
        <v>5.6630000000000003</v>
      </c>
      <c r="AH83">
        <v>5.6630000000000003</v>
      </c>
      <c r="AI83">
        <v>5.6630000000000003</v>
      </c>
      <c r="AJ83">
        <v>5.6630000000000003</v>
      </c>
      <c r="AK83">
        <v>5.6630000000000003</v>
      </c>
      <c r="AL83">
        <v>5.6630000000000003</v>
      </c>
      <c r="AM83">
        <v>5.6630000000000003</v>
      </c>
      <c r="AN83">
        <v>5.6630000000000003</v>
      </c>
      <c r="AO83">
        <v>5.6630000000000003</v>
      </c>
      <c r="AP83">
        <v>5.625</v>
      </c>
      <c r="AQ83">
        <v>5.1219999999999999</v>
      </c>
      <c r="AR83">
        <v>4.8840000000000003</v>
      </c>
      <c r="AS83">
        <v>4.5830000000000002</v>
      </c>
      <c r="AT83">
        <v>4.03</v>
      </c>
      <c r="AU83">
        <v>4.7569999999999997</v>
      </c>
      <c r="AV83">
        <v>4.9939999999999998</v>
      </c>
      <c r="AW83">
        <v>5.37</v>
      </c>
      <c r="AX83">
        <v>5.657</v>
      </c>
      <c r="AY83">
        <v>4.3789999999999996</v>
      </c>
      <c r="AZ83">
        <v>4.1020000000000003</v>
      </c>
      <c r="BA83">
        <v>7.56</v>
      </c>
      <c r="BB83">
        <v>5.7709999999999999</v>
      </c>
      <c r="BC83">
        <v>4.7329999999999997</v>
      </c>
    </row>
    <row r="85" spans="1:55" ht="21" x14ac:dyDescent="0.25">
      <c r="A85" s="5" t="s">
        <v>12</v>
      </c>
    </row>
    <row r="86" spans="1:55" x14ac:dyDescent="0.2">
      <c r="A86" t="s">
        <v>7</v>
      </c>
      <c r="B86" t="s">
        <v>8</v>
      </c>
      <c r="C86" t="s">
        <v>9</v>
      </c>
      <c r="D86" s="13">
        <v>45664</v>
      </c>
      <c r="E86" s="14">
        <f>D86+7</f>
        <v>45671</v>
      </c>
      <c r="F86" s="14">
        <f t="shared" ref="F86:BB86" si="2">E86+7</f>
        <v>45678</v>
      </c>
      <c r="G86" s="14">
        <f t="shared" si="2"/>
        <v>45685</v>
      </c>
      <c r="H86" s="14">
        <f t="shared" si="2"/>
        <v>45692</v>
      </c>
      <c r="I86" s="14">
        <f t="shared" si="2"/>
        <v>45699</v>
      </c>
      <c r="J86" s="14">
        <f t="shared" si="2"/>
        <v>45706</v>
      </c>
      <c r="K86" s="14">
        <f t="shared" si="2"/>
        <v>45713</v>
      </c>
      <c r="L86" s="14">
        <f t="shared" si="2"/>
        <v>45720</v>
      </c>
      <c r="M86" s="14">
        <f t="shared" si="2"/>
        <v>45727</v>
      </c>
      <c r="N86" s="14">
        <f t="shared" si="2"/>
        <v>45734</v>
      </c>
      <c r="O86" s="14">
        <f t="shared" si="2"/>
        <v>45741</v>
      </c>
      <c r="P86" s="14">
        <f t="shared" si="2"/>
        <v>45748</v>
      </c>
      <c r="Q86" s="14">
        <f t="shared" si="2"/>
        <v>45755</v>
      </c>
      <c r="R86" s="14">
        <f t="shared" si="2"/>
        <v>45762</v>
      </c>
      <c r="S86" s="14">
        <f t="shared" si="2"/>
        <v>45769</v>
      </c>
      <c r="T86" s="14">
        <f t="shared" si="2"/>
        <v>45776</v>
      </c>
      <c r="U86" s="14">
        <f t="shared" si="2"/>
        <v>45783</v>
      </c>
      <c r="V86" s="14">
        <f t="shared" si="2"/>
        <v>45790</v>
      </c>
      <c r="W86" s="14">
        <f t="shared" si="2"/>
        <v>45797</v>
      </c>
      <c r="X86" s="14">
        <f t="shared" si="2"/>
        <v>45804</v>
      </c>
      <c r="Y86" s="14">
        <f t="shared" si="2"/>
        <v>45811</v>
      </c>
      <c r="Z86" s="14">
        <f t="shared" si="2"/>
        <v>45818</v>
      </c>
      <c r="AA86" s="14">
        <f t="shared" si="2"/>
        <v>45825</v>
      </c>
      <c r="AB86" s="14">
        <f t="shared" si="2"/>
        <v>45832</v>
      </c>
      <c r="AC86" s="14">
        <f t="shared" si="2"/>
        <v>45839</v>
      </c>
      <c r="AD86" s="14">
        <f t="shared" si="2"/>
        <v>45846</v>
      </c>
      <c r="AE86" s="14">
        <f t="shared" si="2"/>
        <v>45853</v>
      </c>
      <c r="AF86" s="14">
        <f t="shared" si="2"/>
        <v>45860</v>
      </c>
      <c r="AG86" s="14">
        <f t="shared" si="2"/>
        <v>45867</v>
      </c>
      <c r="AH86" s="14">
        <f t="shared" si="2"/>
        <v>45874</v>
      </c>
      <c r="AI86" s="14">
        <f t="shared" si="2"/>
        <v>45881</v>
      </c>
      <c r="AJ86" s="14">
        <f t="shared" si="2"/>
        <v>45888</v>
      </c>
      <c r="AK86" s="14">
        <f t="shared" si="2"/>
        <v>45895</v>
      </c>
      <c r="AL86" s="14">
        <f t="shared" si="2"/>
        <v>45902</v>
      </c>
      <c r="AM86" s="14">
        <f t="shared" si="2"/>
        <v>45909</v>
      </c>
      <c r="AN86" s="14">
        <f t="shared" si="2"/>
        <v>45916</v>
      </c>
      <c r="AO86" s="14">
        <f t="shared" si="2"/>
        <v>45923</v>
      </c>
      <c r="AP86" s="14">
        <f t="shared" si="2"/>
        <v>45930</v>
      </c>
      <c r="AQ86" s="14">
        <f t="shared" si="2"/>
        <v>45937</v>
      </c>
      <c r="AR86" s="14">
        <f t="shared" si="2"/>
        <v>45944</v>
      </c>
      <c r="AS86" s="14">
        <f t="shared" si="2"/>
        <v>45951</v>
      </c>
      <c r="AT86" s="14">
        <f t="shared" si="2"/>
        <v>45958</v>
      </c>
      <c r="AU86" s="14">
        <f t="shared" si="2"/>
        <v>45965</v>
      </c>
      <c r="AV86" s="14">
        <f t="shared" si="2"/>
        <v>45972</v>
      </c>
      <c r="AW86" s="14">
        <f t="shared" si="2"/>
        <v>45979</v>
      </c>
      <c r="AX86" s="14">
        <f t="shared" si="2"/>
        <v>45986</v>
      </c>
      <c r="AY86" s="14">
        <f t="shared" si="2"/>
        <v>45993</v>
      </c>
      <c r="AZ86" s="14">
        <f t="shared" si="2"/>
        <v>46000</v>
      </c>
      <c r="BA86" s="14">
        <f t="shared" si="2"/>
        <v>46007</v>
      </c>
      <c r="BB86" s="14">
        <f t="shared" si="2"/>
        <v>46014</v>
      </c>
      <c r="BC86" s="14">
        <f>BB86+8</f>
        <v>46022</v>
      </c>
    </row>
    <row r="87" spans="1:55" x14ac:dyDescent="0.2">
      <c r="A87" t="s">
        <v>10</v>
      </c>
      <c r="B87">
        <v>170</v>
      </c>
      <c r="C87">
        <v>1981</v>
      </c>
      <c r="D87">
        <f>[1]outsim!D1472</f>
        <v>16.948578938935601</v>
      </c>
      <c r="E87">
        <f>[1]outsim!E1472</f>
        <v>11.384</v>
      </c>
      <c r="F87">
        <f>[1]outsim!F1472</f>
        <v>8.4710000000000001</v>
      </c>
      <c r="G87">
        <f>[1]outsim!G1472</f>
        <v>7.4119999999999999</v>
      </c>
      <c r="H87">
        <f>[1]outsim!H1472</f>
        <v>6.8620000000000099</v>
      </c>
      <c r="I87">
        <f>[1]outsim!I1472</f>
        <v>5.7249999999999996</v>
      </c>
      <c r="J87">
        <f>[1]outsim!J1472</f>
        <v>5.9560000000000102</v>
      </c>
      <c r="K87">
        <f>[1]outsim!K1472</f>
        <v>6.0110000000000001</v>
      </c>
      <c r="L87">
        <f>[1]outsim!L1472</f>
        <v>4.32</v>
      </c>
      <c r="M87">
        <f>[1]outsim!M1472</f>
        <v>4.0110000000000099</v>
      </c>
      <c r="N87">
        <f>[1]outsim!N1472</f>
        <v>4.4850000000000003</v>
      </c>
      <c r="O87">
        <f>[1]outsim!O1472</f>
        <v>4.8460000000000099</v>
      </c>
      <c r="P87">
        <f>[1]outsim!P1472</f>
        <v>6.3730000000000002</v>
      </c>
      <c r="Q87">
        <f>[1]outsim!Q1472</f>
        <v>7.4989999999999997</v>
      </c>
      <c r="R87">
        <f>[1]outsim!R1472</f>
        <v>7.5289999999999999</v>
      </c>
      <c r="S87">
        <f>[1]outsim!S1472</f>
        <v>7.649</v>
      </c>
      <c r="T87">
        <f>[1]outsim!T1472</f>
        <v>26.963999999999999</v>
      </c>
      <c r="U87">
        <f>[1]outsim!U1472</f>
        <v>31.434999999999999</v>
      </c>
      <c r="V87">
        <f>[1]outsim!V1472</f>
        <v>26.422000000000001</v>
      </c>
      <c r="W87">
        <f>[1]outsim!W1472</f>
        <v>37.378999999999998</v>
      </c>
      <c r="X87">
        <f>[1]outsim!X1472</f>
        <v>85.862578938935599</v>
      </c>
      <c r="Y87">
        <f>[1]outsim!Y1472</f>
        <v>73.156999999999996</v>
      </c>
      <c r="Z87">
        <f>[1]outsim!Z1472</f>
        <v>52.061</v>
      </c>
      <c r="AA87">
        <f>[1]outsim!AA1472</f>
        <v>39.107999999999997</v>
      </c>
      <c r="AB87">
        <f>[1]outsim!AB1472</f>
        <v>35.585000000000001</v>
      </c>
      <c r="AC87">
        <f>[1]outsim!AC1472</f>
        <v>38.658000000000001</v>
      </c>
      <c r="AD87">
        <f>[1]outsim!AD1472</f>
        <v>41.395752250614102</v>
      </c>
      <c r="AE87">
        <f>[1]outsim!AE1472</f>
        <v>32.473999999999997</v>
      </c>
      <c r="AF87">
        <f>[1]outsim!AF1472</f>
        <v>23.276</v>
      </c>
      <c r="AG87">
        <f>[1]outsim!AG1472</f>
        <v>22.908000000000001</v>
      </c>
      <c r="AH87">
        <f>[1]outsim!AH1472</f>
        <v>18.451000000000001</v>
      </c>
      <c r="AI87">
        <f>[1]outsim!AI1472</f>
        <v>14.919</v>
      </c>
      <c r="AJ87">
        <f>[1]outsim!AJ1472</f>
        <v>14.43</v>
      </c>
      <c r="AK87">
        <f>[1]outsim!AK1472</f>
        <v>11.904999999999999</v>
      </c>
      <c r="AL87">
        <f>[1]outsim!AL1472</f>
        <v>9.91100000000006</v>
      </c>
      <c r="AM87">
        <f>[1]outsim!AM1472</f>
        <v>8.1710000000000207</v>
      </c>
      <c r="AN87">
        <f>[1]outsim!AN1472</f>
        <v>6.9029999999999898</v>
      </c>
      <c r="AO87">
        <f>[1]outsim!AO1472</f>
        <v>6.1279999999999601</v>
      </c>
      <c r="AP87">
        <f>[1]outsim!AP1472</f>
        <v>6.9950000000000196</v>
      </c>
      <c r="AQ87">
        <f>[1]outsim!AQ1472</f>
        <v>7.7430000000000003</v>
      </c>
      <c r="AR87">
        <f>[1]outsim!AR1472</f>
        <v>5.3330000000000197</v>
      </c>
      <c r="AS87">
        <f>[1]outsim!AS1472</f>
        <v>4.4560000000000004</v>
      </c>
      <c r="AT87">
        <f>[1]outsim!AT1472</f>
        <v>4.2549999999999804</v>
      </c>
      <c r="AU87">
        <f>[1]outsim!AU1472</f>
        <v>3.3765789389355798</v>
      </c>
      <c r="AV87">
        <f>[1]outsim!AV1472</f>
        <v>3.1250000000000302</v>
      </c>
      <c r="AW87">
        <f>[1]outsim!AW1472</f>
        <v>3.0359999999999001</v>
      </c>
      <c r="AX87">
        <f>[1]outsim!AX1472</f>
        <v>3.0319999999999601</v>
      </c>
      <c r="AY87">
        <f>[1]outsim!AY1472</f>
        <v>2.4819999999999101</v>
      </c>
      <c r="AZ87">
        <f>[1]outsim!AZ1472</f>
        <v>2.5789999999999198</v>
      </c>
      <c r="BA87">
        <f>[1]outsim!BA1472</f>
        <v>2.7410000000000498</v>
      </c>
      <c r="BB87">
        <f>[1]outsim!BB1472</f>
        <v>2.4650000000000798</v>
      </c>
      <c r="BC87">
        <f>[1]outsim!BC1472</f>
        <v>2.0039999999999099</v>
      </c>
    </row>
    <row r="88" spans="1:55" x14ac:dyDescent="0.2">
      <c r="A88" t="s">
        <v>10</v>
      </c>
      <c r="B88">
        <v>170</v>
      </c>
      <c r="C88">
        <v>1982</v>
      </c>
      <c r="D88">
        <f>[1]outsim!D1473</f>
        <v>1.5030000000000301</v>
      </c>
      <c r="E88">
        <f>[1]outsim!E1473</f>
        <v>1.49500000000015</v>
      </c>
      <c r="F88">
        <f>[1]outsim!F1473</f>
        <v>1.6119999999999499</v>
      </c>
      <c r="G88">
        <f>[1]outsim!G1473</f>
        <v>2.10600000000009</v>
      </c>
      <c r="H88">
        <f>[1]outsim!H1473</f>
        <v>2.4209999999999501</v>
      </c>
      <c r="I88">
        <f>[1]outsim!I1473</f>
        <v>2.2389999999999</v>
      </c>
      <c r="J88">
        <f>[1]outsim!J1473</f>
        <v>2.73699999999989</v>
      </c>
      <c r="K88">
        <f>[1]outsim!K1473</f>
        <v>5.0219999999999398</v>
      </c>
      <c r="L88">
        <f>[1]outsim!L1473</f>
        <v>5.7019999999999698</v>
      </c>
      <c r="M88">
        <f>[1]outsim!M1473</f>
        <v>5.3009999999999904</v>
      </c>
      <c r="N88">
        <f>[1]outsim!N1473</f>
        <v>2.9839999999999902</v>
      </c>
      <c r="O88">
        <f>[1]outsim!O1473</f>
        <v>2.6010000000000502</v>
      </c>
      <c r="P88">
        <f>[1]outsim!P1473</f>
        <v>2.8480000000000198</v>
      </c>
      <c r="Q88">
        <f>[1]outsim!Q1473</f>
        <v>3.9420000000000099</v>
      </c>
      <c r="R88">
        <f>[1]outsim!R1473</f>
        <v>4.4239999999999799</v>
      </c>
      <c r="S88">
        <f>[1]outsim!S1473</f>
        <v>5.9749999999999703</v>
      </c>
      <c r="T88">
        <f>[1]outsim!T1473</f>
        <v>18.47</v>
      </c>
      <c r="U88">
        <f>[1]outsim!U1473</f>
        <v>23.597000000000001</v>
      </c>
      <c r="V88">
        <f>[1]outsim!V1473</f>
        <v>26.352</v>
      </c>
      <c r="W88">
        <f>[1]outsim!W1473</f>
        <v>34.1039999999998</v>
      </c>
      <c r="X88">
        <f>[1]outsim!X1473</f>
        <v>42.422999999999902</v>
      </c>
      <c r="Y88">
        <f>[1]outsim!Y1473</f>
        <v>46.130578938935699</v>
      </c>
      <c r="Z88">
        <f>[1]outsim!Z1473</f>
        <v>41.669000000000104</v>
      </c>
      <c r="AA88">
        <f>[1]outsim!AA1473</f>
        <v>65.232578938935504</v>
      </c>
      <c r="AB88">
        <f>[1]outsim!AB1473</f>
        <v>81.034000000000106</v>
      </c>
      <c r="AC88">
        <f>[1]outsim!AC1473</f>
        <v>69.814999999999898</v>
      </c>
      <c r="AD88">
        <f>[1]outsim!AD1473</f>
        <v>71.273173311678505</v>
      </c>
      <c r="AE88">
        <f>[1]outsim!AE1473</f>
        <v>43.792000000000101</v>
      </c>
      <c r="AF88">
        <f>[1]outsim!AF1473</f>
        <v>31.986000000000001</v>
      </c>
      <c r="AG88">
        <f>[1]outsim!AG1473</f>
        <v>25.3320000000001</v>
      </c>
      <c r="AH88">
        <f>[1]outsim!AH1473</f>
        <v>26.721615094808001</v>
      </c>
      <c r="AI88">
        <f>[1]outsim!AI1473</f>
        <v>16.988000000000198</v>
      </c>
      <c r="AJ88">
        <f>[1]outsim!AJ1473</f>
        <v>14.470999999999799</v>
      </c>
      <c r="AK88">
        <f>[1]outsim!AK1473</f>
        <v>12.266000000000099</v>
      </c>
      <c r="AL88">
        <f>[1]outsim!AL1473</f>
        <v>9.5520000000002003</v>
      </c>
      <c r="AM88">
        <f>[1]outsim!AM1473</f>
        <v>9.6050000000000804</v>
      </c>
      <c r="AN88">
        <f>[1]outsim!AN1473</f>
        <v>9.1310000000001796</v>
      </c>
      <c r="AO88">
        <f>[1]outsim!AO1473</f>
        <v>7.1280000000000898</v>
      </c>
      <c r="AP88">
        <f>[1]outsim!AP1473</f>
        <v>7.1410000000001403</v>
      </c>
      <c r="AQ88">
        <f>[1]outsim!AQ1473</f>
        <v>7.5420000000002396</v>
      </c>
      <c r="AR88">
        <f>[1]outsim!AR1473</f>
        <v>6.8395789389356398</v>
      </c>
      <c r="AS88">
        <f>[1]outsim!AS1473</f>
        <v>7.2849999999998598</v>
      </c>
      <c r="AT88">
        <f>[1]outsim!AT1473</f>
        <v>8.5939999999999301</v>
      </c>
      <c r="AU88">
        <f>[1]outsim!AU1473</f>
        <v>7.7615789389357301</v>
      </c>
      <c r="AV88">
        <f>[1]outsim!AV1473</f>
        <v>6.0319999999998899</v>
      </c>
      <c r="AW88">
        <f>[1]outsim!AW1473</f>
        <v>4.72</v>
      </c>
      <c r="AX88">
        <f>[1]outsim!AX1473</f>
        <v>3.9969999999999102</v>
      </c>
      <c r="AY88">
        <f>[1]outsim!AY1473</f>
        <v>3.5309999999998198</v>
      </c>
      <c r="AZ88">
        <f>[1]outsim!AZ1473</f>
        <v>3.3169999999998798</v>
      </c>
      <c r="BA88">
        <f>[1]outsim!BA1473</f>
        <v>3.1469999999998102</v>
      </c>
      <c r="BB88">
        <f>[1]outsim!BB1473</f>
        <v>3.0259999999998399</v>
      </c>
      <c r="BC88">
        <f>[1]outsim!BC1473</f>
        <v>3.0340000000001099</v>
      </c>
    </row>
    <row r="89" spans="1:55" x14ac:dyDescent="0.2">
      <c r="A89" t="s">
        <v>10</v>
      </c>
      <c r="B89">
        <v>170</v>
      </c>
      <c r="C89">
        <v>1983</v>
      </c>
      <c r="D89">
        <f>[1]outsim!D1474</f>
        <v>2.9450000000002299</v>
      </c>
      <c r="E89">
        <f>[1]outsim!E1474</f>
        <v>3.19999999999995</v>
      </c>
      <c r="F89">
        <f>[1]outsim!F1474</f>
        <v>2.9169999999998502</v>
      </c>
      <c r="G89">
        <f>[1]outsim!G1474</f>
        <v>2.6619999999999999</v>
      </c>
      <c r="H89">
        <f>[1]outsim!H1474</f>
        <v>2.5689999999999</v>
      </c>
      <c r="I89">
        <f>[1]outsim!I1474</f>
        <v>2.41100000000006</v>
      </c>
      <c r="J89">
        <f>[1]outsim!J1474</f>
        <v>2.4919999999999298</v>
      </c>
      <c r="K89">
        <f>[1]outsim!K1474</f>
        <v>2.6010000000001798</v>
      </c>
      <c r="L89">
        <f>[1]outsim!L1474</f>
        <v>2.6409999999997602</v>
      </c>
      <c r="M89">
        <f>[1]outsim!M1474</f>
        <v>2.4339999999998101</v>
      </c>
      <c r="N89">
        <f>[1]outsim!N1474</f>
        <v>2.0310000000000801</v>
      </c>
      <c r="O89">
        <f>[1]outsim!O1474</f>
        <v>2.05000000000005</v>
      </c>
      <c r="P89">
        <f>[1]outsim!P1474</f>
        <v>2.6260000000002002</v>
      </c>
      <c r="Q89">
        <f>[1]outsim!Q1474</f>
        <v>3.6230000000001099</v>
      </c>
      <c r="R89">
        <f>[1]outsim!R1474</f>
        <v>6.9060000000000796</v>
      </c>
      <c r="S89">
        <f>[1]outsim!S1474</f>
        <v>6.38600000000016</v>
      </c>
      <c r="T89">
        <f>[1]outsim!T1474</f>
        <v>23.805</v>
      </c>
      <c r="U89">
        <f>[1]outsim!U1474</f>
        <v>24.170999999999999</v>
      </c>
      <c r="V89">
        <f>[1]outsim!V1474</f>
        <v>25.870999999999999</v>
      </c>
      <c r="W89">
        <f>[1]outsim!W1474</f>
        <v>26.007000000000001</v>
      </c>
      <c r="X89">
        <f>[1]outsim!X1474</f>
        <v>52.240141519960602</v>
      </c>
      <c r="Y89">
        <f>[1]outsim!Y1474</f>
        <v>56.6845789389358</v>
      </c>
      <c r="Z89">
        <f>[1]outsim!Z1474</f>
        <v>41.297999999999902</v>
      </c>
      <c r="AA89">
        <f>[1]outsim!AA1474</f>
        <v>39.209000000000003</v>
      </c>
      <c r="AB89">
        <f>[1]outsim!AB1474</f>
        <v>30.5199999999999</v>
      </c>
      <c r="AC89">
        <f>[1]outsim!AC1474</f>
        <v>27.959</v>
      </c>
      <c r="AD89">
        <f>[1]outsim!AD1474</f>
        <v>31.241999999999901</v>
      </c>
      <c r="AE89">
        <f>[1]outsim!AE1474</f>
        <v>30.047999999999899</v>
      </c>
      <c r="AF89">
        <f>[1]outsim!AF1474</f>
        <v>29.572000000000099</v>
      </c>
      <c r="AG89">
        <f>[1]outsim!AG1474</f>
        <v>22.654999999999902</v>
      </c>
      <c r="AH89">
        <f>[1]outsim!AH1474</f>
        <v>38.044999999999803</v>
      </c>
      <c r="AI89">
        <f>[1]outsim!AI1474</f>
        <v>52.319701833471697</v>
      </c>
      <c r="AJ89">
        <f>[1]outsim!AJ1474</f>
        <v>23.523999999999901</v>
      </c>
      <c r="AK89">
        <f>[1]outsim!AK1474</f>
        <v>22.652999999999899</v>
      </c>
      <c r="AL89">
        <f>[1]outsim!AL1474</f>
        <v>22.9179999999999</v>
      </c>
      <c r="AM89">
        <f>[1]outsim!AM1474</f>
        <v>15.202672613947801</v>
      </c>
      <c r="AN89">
        <f>[1]outsim!AN1474</f>
        <v>10.7544314680945</v>
      </c>
      <c r="AO89">
        <f>[1]outsim!AO1474</f>
        <v>5.6629999999999496</v>
      </c>
      <c r="AP89">
        <f>[1]outsim!AP1474</f>
        <v>5.2109999999998502</v>
      </c>
      <c r="AQ89">
        <f>[1]outsim!AQ1474</f>
        <v>4.60699999999997</v>
      </c>
      <c r="AR89">
        <f>[1]outsim!AR1474</f>
        <v>4.1150000000000402</v>
      </c>
      <c r="AS89">
        <f>[1]outsim!AS1474</f>
        <v>3.6819999999996602</v>
      </c>
      <c r="AT89">
        <f>[1]outsim!AT1474</f>
        <v>3.4949999999995001</v>
      </c>
      <c r="AU89">
        <f>[1]outsim!AU1474</f>
        <v>3.42799999999988</v>
      </c>
      <c r="AV89">
        <f>[1]outsim!AV1474</f>
        <v>7.2920000000002396</v>
      </c>
      <c r="AW89">
        <f>[1]outsim!AW1474</f>
        <v>9.4435789389354596</v>
      </c>
      <c r="AX89">
        <f>[1]outsim!AX1474</f>
        <v>7.4469999999998597</v>
      </c>
      <c r="AY89">
        <f>[1]outsim!AY1474</f>
        <v>5.6179999999998804</v>
      </c>
      <c r="AZ89">
        <f>[1]outsim!AZ1474</f>
        <v>4.1059999999999004</v>
      </c>
      <c r="BA89">
        <f>[1]outsim!BA1474</f>
        <v>3.7099999999999098</v>
      </c>
      <c r="BB89">
        <f>[1]outsim!BB1474</f>
        <v>3.1029999999999398</v>
      </c>
      <c r="BC89">
        <f>[1]outsim!BC1474</f>
        <v>2.51999999999975</v>
      </c>
    </row>
    <row r="90" spans="1:55" x14ac:dyDescent="0.2">
      <c r="A90" t="s">
        <v>10</v>
      </c>
      <c r="B90">
        <v>170</v>
      </c>
      <c r="C90">
        <v>1984</v>
      </c>
      <c r="D90">
        <f>[1]outsim!D1475</f>
        <v>4.1510000000001002</v>
      </c>
      <c r="E90">
        <f>[1]outsim!E1475</f>
        <v>6.8755789389353703</v>
      </c>
      <c r="F90">
        <f>[1]outsim!F1475</f>
        <v>8.6160000000001205</v>
      </c>
      <c r="G90">
        <f>[1]outsim!G1475</f>
        <v>5.8659999999998602</v>
      </c>
      <c r="H90">
        <f>[1]outsim!H1475</f>
        <v>5.2470000000000399</v>
      </c>
      <c r="I90">
        <f>[1]outsim!I1475</f>
        <v>4.2599999999998301</v>
      </c>
      <c r="J90">
        <f>[1]outsim!J1475</f>
        <v>3.7019999999998401</v>
      </c>
      <c r="K90">
        <f>[1]outsim!K1475</f>
        <v>3.0659999999999399</v>
      </c>
      <c r="L90">
        <f>[1]outsim!L1475</f>
        <v>1.9940000000000799</v>
      </c>
      <c r="M90">
        <f>[1]outsim!M1475</f>
        <v>2.4429999999998202</v>
      </c>
      <c r="N90">
        <f>[1]outsim!N1475</f>
        <v>3.2940000000001302</v>
      </c>
      <c r="O90">
        <f>[1]outsim!O1475</f>
        <v>5.8360000000001104</v>
      </c>
      <c r="P90">
        <f>[1]outsim!P1475</f>
        <v>6.0669999999997497</v>
      </c>
      <c r="Q90">
        <f>[1]outsim!Q1475</f>
        <v>5.03500000000012</v>
      </c>
      <c r="R90">
        <f>[1]outsim!R1475</f>
        <v>3.2730000000000099</v>
      </c>
      <c r="S90">
        <f>[1]outsim!S1475</f>
        <v>9.0380000000004692</v>
      </c>
      <c r="T90">
        <f>[1]outsim!T1475</f>
        <v>11.7349999999995</v>
      </c>
      <c r="U90">
        <f>[1]outsim!U1475</f>
        <v>10.2219999999995</v>
      </c>
      <c r="V90">
        <f>[1]outsim!V1475</f>
        <v>17.674000000000099</v>
      </c>
      <c r="W90">
        <f>[1]outsim!W1475</f>
        <v>22.538000000000501</v>
      </c>
      <c r="X90">
        <f>[1]outsim!X1475</f>
        <v>33.036999999999701</v>
      </c>
      <c r="Y90">
        <f>[1]outsim!Y1475</f>
        <v>37.845999999999798</v>
      </c>
      <c r="Z90">
        <f>[1]outsim!Z1475</f>
        <v>34.427000000000199</v>
      </c>
      <c r="AA90">
        <f>[1]outsim!AA1475</f>
        <v>31.095999999999801</v>
      </c>
      <c r="AB90">
        <f>[1]outsim!AB1475</f>
        <v>44.262999999999998</v>
      </c>
      <c r="AC90">
        <f>[1]outsim!AC1475</f>
        <v>47.375578938935497</v>
      </c>
      <c r="AD90">
        <f>[1]outsim!AD1475</f>
        <v>35.806999999999697</v>
      </c>
      <c r="AE90">
        <f>[1]outsim!AE1475</f>
        <v>26.521999999999299</v>
      </c>
      <c r="AF90">
        <f>[1]outsim!AF1475</f>
        <v>21.897999999999001</v>
      </c>
      <c r="AG90">
        <f>[1]outsim!AG1475</f>
        <v>17.742000000000399</v>
      </c>
      <c r="AH90">
        <f>[1]outsim!AH1475</f>
        <v>18.782000000000298</v>
      </c>
      <c r="AI90">
        <f>[1]outsim!AI1475</f>
        <v>14.8720000000009</v>
      </c>
      <c r="AJ90">
        <f>[1]outsim!AJ1475</f>
        <v>51.596703656154801</v>
      </c>
      <c r="AK90">
        <f>[1]outsim!AK1475</f>
        <v>31.167717404910601</v>
      </c>
      <c r="AL90">
        <f>[1]outsim!AL1475</f>
        <v>22.652999999999899</v>
      </c>
      <c r="AM90">
        <f>[1]outsim!AM1475</f>
        <v>13.9072513719721</v>
      </c>
      <c r="AN90">
        <f>[1]outsim!AN1475</f>
        <v>13.031053364825601</v>
      </c>
      <c r="AO90">
        <f>[1]outsim!AO1475</f>
        <v>7.4520000000003597</v>
      </c>
      <c r="AP90">
        <f>[1]outsim!AP1475</f>
        <v>10.616</v>
      </c>
      <c r="AQ90">
        <f>[1]outsim!AQ1475</f>
        <v>22.652999999999999</v>
      </c>
      <c r="AR90">
        <f>[1]outsim!AR1475</f>
        <v>18.170894726603599</v>
      </c>
      <c r="AS90">
        <f>[1]outsim!AS1475</f>
        <v>12.3842455766264</v>
      </c>
      <c r="AT90">
        <f>[1]outsim!AT1475</f>
        <v>9.9594614416320209</v>
      </c>
      <c r="AU90">
        <f>[1]outsim!AU1475</f>
        <v>5.3330000000000197</v>
      </c>
      <c r="AV90">
        <f>[1]outsim!AV1475</f>
        <v>4.6309999999999203</v>
      </c>
      <c r="AW90">
        <f>[1]outsim!AW1475</f>
        <v>5.1768902533692804</v>
      </c>
      <c r="AX90">
        <f>[1]outsim!AX1475</f>
        <v>5.2110000000002401</v>
      </c>
      <c r="AY90">
        <f>[1]outsim!AY1475</f>
        <v>4.1190000000002103</v>
      </c>
      <c r="AZ90">
        <f>[1]outsim!AZ1475</f>
        <v>3.21600000000022</v>
      </c>
      <c r="BA90">
        <f>[1]outsim!BA1475</f>
        <v>3.27699999999991</v>
      </c>
      <c r="BB90">
        <f>[1]outsim!BB1475</f>
        <v>2.8120000000001499</v>
      </c>
      <c r="BC90">
        <f>[1]outsim!BC1475</f>
        <v>2.1830000000001002</v>
      </c>
    </row>
    <row r="91" spans="1:55" x14ac:dyDescent="0.2">
      <c r="A91" t="s">
        <v>10</v>
      </c>
      <c r="B91">
        <v>170</v>
      </c>
      <c r="C91">
        <v>1985</v>
      </c>
      <c r="D91">
        <f>[1]outsim!D1476</f>
        <v>2.6909999999999301</v>
      </c>
      <c r="E91">
        <f>[1]outsim!E1476</f>
        <v>2.75199999999976</v>
      </c>
      <c r="F91">
        <f>[1]outsim!F1476</f>
        <v>2.3460000000001999</v>
      </c>
      <c r="G91">
        <f>[1]outsim!G1476</f>
        <v>2.20500000000006</v>
      </c>
      <c r="H91">
        <f>[1]outsim!H1476</f>
        <v>2.06299999999997</v>
      </c>
      <c r="I91">
        <f>[1]outsim!I1476</f>
        <v>1.9620000000000599</v>
      </c>
      <c r="J91">
        <f>[1]outsim!J1476</f>
        <v>2.0230000000000099</v>
      </c>
      <c r="K91">
        <f>[1]outsim!K1476</f>
        <v>2.0230000000000099</v>
      </c>
      <c r="L91">
        <f>[1]outsim!L1476</f>
        <v>1.9170000000002401</v>
      </c>
      <c r="M91">
        <f>[1]outsim!M1476</f>
        <v>1.73200000000023</v>
      </c>
      <c r="N91">
        <f>[1]outsim!N1476</f>
        <v>1.38600000000068</v>
      </c>
      <c r="O91">
        <f>[1]outsim!O1476</f>
        <v>2.2039999999999802</v>
      </c>
      <c r="P91">
        <f>[1]outsim!P1476</f>
        <v>1.49700000000095</v>
      </c>
      <c r="Q91">
        <f>[1]outsim!Q1476</f>
        <v>2.9920000000004499</v>
      </c>
      <c r="R91">
        <f>[1]outsim!R1476</f>
        <v>13.4049999999999</v>
      </c>
      <c r="S91">
        <f>[1]outsim!S1476</f>
        <v>24.261999999999802</v>
      </c>
      <c r="T91">
        <f>[1]outsim!T1476</f>
        <v>24.493000000000102</v>
      </c>
      <c r="U91">
        <f>[1]outsim!U1476</f>
        <v>47.159999999999897</v>
      </c>
      <c r="V91">
        <f>[1]outsim!V1476</f>
        <v>28.063000000000901</v>
      </c>
      <c r="W91">
        <f>[1]outsim!W1476</f>
        <v>45.911999999999303</v>
      </c>
      <c r="X91">
        <f>[1]outsim!X1476</f>
        <v>54.491578938935902</v>
      </c>
      <c r="Y91">
        <f>[1]outsim!Y1476</f>
        <v>58.986999999999497</v>
      </c>
      <c r="Z91">
        <f>[1]outsim!Z1476</f>
        <v>56.057999999999602</v>
      </c>
      <c r="AA91">
        <f>[1]outsim!AA1476</f>
        <v>53.184999999999803</v>
      </c>
      <c r="AB91">
        <f>[1]outsim!AB1476</f>
        <v>36.8299999999997</v>
      </c>
      <c r="AC91">
        <f>[1]outsim!AC1476</f>
        <v>24.926000000000499</v>
      </c>
      <c r="AD91">
        <f>[1]outsim!AD1476</f>
        <v>26.027999999999501</v>
      </c>
      <c r="AE91">
        <f>[1]outsim!AE1476</f>
        <v>20.616000000000799</v>
      </c>
      <c r="AF91">
        <f>[1]outsim!AF1476</f>
        <v>17.176000000000499</v>
      </c>
      <c r="AG91">
        <f>[1]outsim!AG1476</f>
        <v>14.288000000000499</v>
      </c>
      <c r="AH91">
        <f>[1]outsim!AH1476</f>
        <v>12.093999999999401</v>
      </c>
      <c r="AI91">
        <f>[1]outsim!AI1476</f>
        <v>11.484000000000901</v>
      </c>
      <c r="AJ91">
        <f>[1]outsim!AJ1476</f>
        <v>48.907287492693101</v>
      </c>
      <c r="AK91">
        <f>[1]outsim!AK1476</f>
        <v>27.760133568370101</v>
      </c>
      <c r="AL91">
        <f>[1]outsim!AL1476</f>
        <v>22.755999999999901</v>
      </c>
      <c r="AM91">
        <f>[1]outsim!AM1476</f>
        <v>11.144000000000601</v>
      </c>
      <c r="AN91">
        <f>[1]outsim!AN1476</f>
        <v>22.017999999998501</v>
      </c>
      <c r="AO91">
        <f>[1]outsim!AO1476</f>
        <v>22.4600000000002</v>
      </c>
      <c r="AP91">
        <f>[1]outsim!AP1476</f>
        <v>19.227000000000999</v>
      </c>
      <c r="AQ91">
        <f>[1]outsim!AQ1476</f>
        <v>17.571578938936199</v>
      </c>
      <c r="AR91">
        <f>[1]outsim!AR1476</f>
        <v>15.337999999999999</v>
      </c>
      <c r="AS91">
        <f>[1]outsim!AS1476</f>
        <v>16.187999999998802</v>
      </c>
      <c r="AT91">
        <f>[1]outsim!AT1476</f>
        <v>20.752578938935098</v>
      </c>
      <c r="AU91">
        <f>[1]outsim!AU1476</f>
        <v>26.393000000000001</v>
      </c>
      <c r="AV91">
        <f>[1]outsim!AV1476</f>
        <v>27.180000000000302</v>
      </c>
      <c r="AW91">
        <f>[1]outsim!AW1476</f>
        <v>18.3089999999995</v>
      </c>
      <c r="AX91">
        <f>[1]outsim!AX1476</f>
        <v>10.9139999999999</v>
      </c>
      <c r="AY91">
        <f>[1]outsim!AY1476</f>
        <v>7.8399999999996304</v>
      </c>
      <c r="AZ91">
        <f>[1]outsim!AZ1476</f>
        <v>6.1410000000001403</v>
      </c>
      <c r="BA91">
        <f>[1]outsim!BA1476</f>
        <v>5.4929999999998698</v>
      </c>
      <c r="BB91">
        <f>[1]outsim!BB1476</f>
        <v>4.5220000000000704</v>
      </c>
      <c r="BC91">
        <f>[1]outsim!BC1476</f>
        <v>3.7729999999996799</v>
      </c>
    </row>
    <row r="92" spans="1:55" x14ac:dyDescent="0.2">
      <c r="A92" t="s">
        <v>10</v>
      </c>
      <c r="B92">
        <v>170</v>
      </c>
      <c r="C92">
        <v>1986</v>
      </c>
      <c r="D92">
        <f>[1]outsim!D1477</f>
        <v>3.3410000000003501</v>
      </c>
      <c r="E92">
        <f>[1]outsim!E1477</f>
        <v>3.0869999999997999</v>
      </c>
      <c r="F92">
        <f>[1]outsim!F1477</f>
        <v>3.8350000000004298</v>
      </c>
      <c r="G92">
        <f>[1]outsim!G1477</f>
        <v>4.7450000000002897</v>
      </c>
      <c r="H92">
        <f>[1]outsim!H1477</f>
        <v>4.4900000000005704</v>
      </c>
      <c r="I92">
        <f>[1]outsim!I1477</f>
        <v>3.8109999999997002</v>
      </c>
      <c r="J92">
        <f>[1]outsim!J1477</f>
        <v>3.7739999999996998</v>
      </c>
      <c r="K92">
        <f>[1]outsim!K1477</f>
        <v>11.218000000000499</v>
      </c>
      <c r="L92">
        <f>[1]outsim!L1477</f>
        <v>15.873000000000401</v>
      </c>
      <c r="M92">
        <f>[1]outsim!M1477</f>
        <v>16.848000000000201</v>
      </c>
      <c r="N92">
        <f>[1]outsim!N1477</f>
        <v>14.449999999999701</v>
      </c>
      <c r="O92">
        <f>[1]outsim!O1477</f>
        <v>12.037000000000299</v>
      </c>
      <c r="P92">
        <f>[1]outsim!P1477</f>
        <v>11.6001478047364</v>
      </c>
      <c r="Q92">
        <f>[1]outsim!Q1477</f>
        <v>13.588999999998901</v>
      </c>
      <c r="R92">
        <f>[1]outsim!R1477</f>
        <v>15.6809999999989</v>
      </c>
      <c r="S92">
        <f>[1]outsim!S1477</f>
        <v>14.8730000000006</v>
      </c>
      <c r="T92">
        <f>[1]outsim!T1477</f>
        <v>23.192000000001698</v>
      </c>
      <c r="U92">
        <f>[1]outsim!U1477</f>
        <v>21.211000000001899</v>
      </c>
      <c r="V92">
        <f>[1]outsim!V1477</f>
        <v>21.873999999998201</v>
      </c>
      <c r="W92">
        <f>[1]outsim!W1477</f>
        <v>20.465999999998299</v>
      </c>
      <c r="X92">
        <f>[1]outsim!X1477</f>
        <v>35.841999999999999</v>
      </c>
      <c r="Y92">
        <f>[1]outsim!Y1477</f>
        <v>76.396578938935406</v>
      </c>
      <c r="Z92">
        <f>[1]outsim!Z1477</f>
        <v>67.919000000000096</v>
      </c>
      <c r="AA92">
        <f>[1]outsim!AA1477</f>
        <v>37.989999999999</v>
      </c>
      <c r="AB92">
        <f>[1]outsim!AB1477</f>
        <v>30.677000000000199</v>
      </c>
      <c r="AC92">
        <f>[1]outsim!AC1477</f>
        <v>26.607000000001499</v>
      </c>
      <c r="AD92">
        <f>[1]outsim!AD1477</f>
        <v>24.125</v>
      </c>
      <c r="AE92">
        <f>[1]outsim!AE1477</f>
        <v>19.432000000000698</v>
      </c>
      <c r="AF92">
        <f>[1]outsim!AF1477</f>
        <v>17.213999999998901</v>
      </c>
      <c r="AG92">
        <f>[1]outsim!AG1477</f>
        <v>16.1700000000003</v>
      </c>
      <c r="AH92">
        <f>[1]outsim!AH1477</f>
        <v>12.815999999999899</v>
      </c>
      <c r="AI92">
        <f>[1]outsim!AI1477</f>
        <v>11.3100000000018</v>
      </c>
      <c r="AJ92">
        <f>[1]outsim!AJ1477</f>
        <v>56.250147857030797</v>
      </c>
      <c r="AK92">
        <f>[1]outsim!AK1477</f>
        <v>39.858941004386303</v>
      </c>
      <c r="AL92">
        <f>[1]outsim!AL1477</f>
        <v>22.652999999999899</v>
      </c>
      <c r="AM92">
        <f>[1]outsim!AM1477</f>
        <v>22.832663291004099</v>
      </c>
      <c r="AN92">
        <f>[1]outsim!AN1477</f>
        <v>15.7540817853478</v>
      </c>
      <c r="AO92">
        <f>[1]outsim!AO1477</f>
        <v>15.6708816980021</v>
      </c>
      <c r="AP92">
        <f>[1]outsim!AP1477</f>
        <v>13.952834738822</v>
      </c>
      <c r="AQ92">
        <f>[1]outsim!AQ1477</f>
        <v>9.7980000000004193</v>
      </c>
      <c r="AR92">
        <f>[1]outsim!AR1477</f>
        <v>12.607707861006</v>
      </c>
      <c r="AS92">
        <f>[1]outsim!AS1477</f>
        <v>13.5445789389354</v>
      </c>
      <c r="AT92">
        <f>[1]outsim!AT1477</f>
        <v>10.1899999999995</v>
      </c>
      <c r="AU92">
        <f>[1]outsim!AU1477</f>
        <v>11.25</v>
      </c>
      <c r="AV92">
        <f>[1]outsim!AV1477</f>
        <v>8.6929999999998202</v>
      </c>
      <c r="AW92">
        <f>[1]outsim!AW1477</f>
        <v>6.9700000000003897</v>
      </c>
      <c r="AX92">
        <f>[1]outsim!AX1477</f>
        <v>8.4260000000000002</v>
      </c>
      <c r="AY92">
        <f>[1]outsim!AY1477</f>
        <v>10.327999999999999</v>
      </c>
      <c r="AZ92">
        <f>[1]outsim!AZ1477</f>
        <v>7.6169999999999298</v>
      </c>
      <c r="BA92">
        <f>[1]outsim!BA1477</f>
        <v>4.17900000000009</v>
      </c>
      <c r="BB92">
        <f>[1]outsim!BB1477</f>
        <v>3.26800000000003</v>
      </c>
      <c r="BC92">
        <f>[1]outsim!BC1477</f>
        <v>2.5550000000000601</v>
      </c>
    </row>
    <row r="93" spans="1:55" x14ac:dyDescent="0.2">
      <c r="A93" t="s">
        <v>10</v>
      </c>
      <c r="B93">
        <v>170</v>
      </c>
      <c r="C93">
        <v>1987</v>
      </c>
      <c r="D93">
        <f>[1]outsim!D1478</f>
        <v>2.96500000000015</v>
      </c>
      <c r="E93">
        <f>[1]outsim!E1478</f>
        <v>4.5839999999997003</v>
      </c>
      <c r="F93">
        <f>[1]outsim!F1478</f>
        <v>4.4219999999999597</v>
      </c>
      <c r="G93">
        <f>[1]outsim!G1478</f>
        <v>3.875</v>
      </c>
      <c r="H93">
        <f>[1]outsim!H1478</f>
        <v>3.4710000000000698</v>
      </c>
      <c r="I93">
        <f>[1]outsim!I1478</f>
        <v>3.14700000000032</v>
      </c>
      <c r="J93">
        <f>[1]outsim!J1478</f>
        <v>2.8879999999995301</v>
      </c>
      <c r="K93">
        <f>[1]outsim!K1478</f>
        <v>2.5600000000002701</v>
      </c>
      <c r="L93">
        <f>[1]outsim!L1478</f>
        <v>2.76400000000026</v>
      </c>
      <c r="M93">
        <f>[1]outsim!M1478</f>
        <v>3.1660000000003001</v>
      </c>
      <c r="N93">
        <f>[1]outsim!N1478</f>
        <v>4.3480000000002201</v>
      </c>
      <c r="O93">
        <f>[1]outsim!O1478</f>
        <v>4.3640000000013996</v>
      </c>
      <c r="P93">
        <f>[1]outsim!P1478</f>
        <v>4.02200000000136</v>
      </c>
      <c r="Q93">
        <f>[1]outsim!Q1478</f>
        <v>8.8929999999984695</v>
      </c>
      <c r="R93">
        <f>[1]outsim!R1478</f>
        <v>14.587999999999701</v>
      </c>
      <c r="S93">
        <f>[1]outsim!S1478</f>
        <v>23.616000000000799</v>
      </c>
      <c r="T93">
        <f>[1]outsim!T1478</f>
        <v>22.234000000000901</v>
      </c>
      <c r="U93">
        <f>[1]outsim!U1478</f>
        <v>42.814000000000597</v>
      </c>
      <c r="V93">
        <f>[1]outsim!V1478</f>
        <v>44.692000000001698</v>
      </c>
      <c r="W93">
        <f>[1]outsim!W1478</f>
        <v>45.1115789389358</v>
      </c>
      <c r="X93">
        <f>[1]outsim!X1478</f>
        <v>28.366999999998399</v>
      </c>
      <c r="Y93">
        <f>[1]outsim!Y1478</f>
        <v>40.223999999999897</v>
      </c>
      <c r="Z93">
        <f>[1]outsim!Z1478</f>
        <v>32.321000000000403</v>
      </c>
      <c r="AA93">
        <f>[1]outsim!AA1478</f>
        <v>32.116999999998399</v>
      </c>
      <c r="AB93">
        <f>[1]outsim!AB1478</f>
        <v>27.706999999998999</v>
      </c>
      <c r="AC93">
        <f>[1]outsim!AC1478</f>
        <v>19.479000000000401</v>
      </c>
      <c r="AD93">
        <f>[1]outsim!AD1478</f>
        <v>19.501000000001799</v>
      </c>
      <c r="AE93">
        <f>[1]outsim!AE1478</f>
        <v>14.350999999999299</v>
      </c>
      <c r="AF93">
        <f>[1]outsim!AF1478</f>
        <v>21.932999999998302</v>
      </c>
      <c r="AG93">
        <f>[1]outsim!AG1478</f>
        <v>47.190578938935502</v>
      </c>
      <c r="AH93">
        <f>[1]outsim!AH1478</f>
        <v>23.663000000000501</v>
      </c>
      <c r="AI93">
        <f>[1]outsim!AI1478</f>
        <v>15.663000000000499</v>
      </c>
      <c r="AJ93">
        <f>[1]outsim!AJ1478</f>
        <v>15.711999999999501</v>
      </c>
      <c r="AK93">
        <f>[1]outsim!AK1478</f>
        <v>15.8470000000005</v>
      </c>
      <c r="AL93">
        <f>[1]outsim!AL1478</f>
        <v>15.428999999999601</v>
      </c>
      <c r="AM93">
        <f>[1]outsim!AM1478</f>
        <v>13.864999999999</v>
      </c>
      <c r="AN93">
        <f>[1]outsim!AN1478</f>
        <v>11.696000000000399</v>
      </c>
      <c r="AO93">
        <f>[1]outsim!AO1478</f>
        <v>7.2849999999993296</v>
      </c>
      <c r="AP93">
        <f>[1]outsim!AP1478</f>
        <v>6.34599999999877</v>
      </c>
      <c r="AQ93">
        <f>[1]outsim!AQ1478</f>
        <v>5.5565789389354796</v>
      </c>
      <c r="AR93">
        <f>[1]outsim!AR1478</f>
        <v>4.3890000000002498</v>
      </c>
      <c r="AS93">
        <f>[1]outsim!AS1478</f>
        <v>4.7329999999996604</v>
      </c>
      <c r="AT93">
        <f>[1]outsim!AT1478</f>
        <v>3.6029999999996698</v>
      </c>
      <c r="AU93">
        <f>[1]outsim!AU1478</f>
        <v>2.97600000000031</v>
      </c>
      <c r="AV93">
        <f>[1]outsim!AV1478</f>
        <v>2.5600000000002701</v>
      </c>
      <c r="AW93">
        <f>[1]outsim!AW1478</f>
        <v>2.10699999999945</v>
      </c>
      <c r="AX93">
        <f>[1]outsim!AX1478</f>
        <v>2.25700000000039</v>
      </c>
      <c r="AY93">
        <f>[1]outsim!AY1478</f>
        <v>1.62199999999991</v>
      </c>
      <c r="AZ93">
        <f>[1]outsim!AZ1478</f>
        <v>2.1599999999996</v>
      </c>
      <c r="BA93">
        <f>[1]outsim!BA1478</f>
        <v>2.0109999999985999</v>
      </c>
      <c r="BB93">
        <f>[1]outsim!BB1478</f>
        <v>1.9555789389354299</v>
      </c>
      <c r="BC93">
        <f>[1]outsim!BC1478</f>
        <v>1.9629999999997401</v>
      </c>
    </row>
    <row r="94" spans="1:55" x14ac:dyDescent="0.2">
      <c r="A94" t="s">
        <v>10</v>
      </c>
      <c r="B94">
        <v>170</v>
      </c>
      <c r="C94">
        <v>1988</v>
      </c>
      <c r="D94">
        <f>[1]outsim!D1479</f>
        <v>1.7270000000000001</v>
      </c>
      <c r="E94">
        <f>[1]outsim!E1479</f>
        <v>1.6339999999997601</v>
      </c>
      <c r="F94">
        <f>[1]outsim!F1479</f>
        <v>1.89300000000003</v>
      </c>
      <c r="G94">
        <f>[1]outsim!G1479</f>
        <v>2.0100000000004798</v>
      </c>
      <c r="H94">
        <f>[1]outsim!H1479</f>
        <v>2.0830000000000202</v>
      </c>
      <c r="I94">
        <f>[1]outsim!I1479</f>
        <v>1.8120000000004199</v>
      </c>
      <c r="J94">
        <f>[1]outsim!J1479</f>
        <v>2.0310000000000801</v>
      </c>
      <c r="K94">
        <f>[1]outsim!K1479</f>
        <v>2.5440000000001302</v>
      </c>
      <c r="L94">
        <f>[1]outsim!L1479</f>
        <v>2.4199999999998099</v>
      </c>
      <c r="M94">
        <f>[1]outsim!M1479</f>
        <v>2.0859999999998502</v>
      </c>
      <c r="N94">
        <f>[1]outsim!N1479</f>
        <v>1.47200000000053</v>
      </c>
      <c r="O94">
        <f>[1]outsim!O1479</f>
        <v>3.2700000000020002</v>
      </c>
      <c r="P94">
        <f>[1]outsim!P1479</f>
        <v>4.3809999999981004</v>
      </c>
      <c r="Q94">
        <f>[1]outsim!Q1479</f>
        <v>8.625</v>
      </c>
      <c r="R94">
        <f>[1]outsim!R1479</f>
        <v>23.4759999999998</v>
      </c>
      <c r="S94">
        <f>[1]outsim!S1479</f>
        <v>27.2940000000001</v>
      </c>
      <c r="T94">
        <f>[1]outsim!T1479</f>
        <v>25.195000000000199</v>
      </c>
      <c r="U94">
        <f>[1]outsim!U1479</f>
        <v>26.2100000000001</v>
      </c>
      <c r="V94">
        <f>[1]outsim!V1479</f>
        <v>37.3049999999999</v>
      </c>
      <c r="W94">
        <f>[1]outsim!W1479</f>
        <v>41.159000000001697</v>
      </c>
      <c r="X94">
        <f>[1]outsim!X1479</f>
        <v>36.151000000000103</v>
      </c>
      <c r="Y94">
        <f>[1]outsim!Y1479</f>
        <v>38.4499999999992</v>
      </c>
      <c r="Z94">
        <f>[1]outsim!Z1479</f>
        <v>37.756999999999898</v>
      </c>
      <c r="AA94">
        <f>[1]outsim!AA1479</f>
        <v>32.4399999999982</v>
      </c>
      <c r="AB94">
        <f>[1]outsim!AB1479</f>
        <v>30.427000000000199</v>
      </c>
      <c r="AC94">
        <f>[1]outsim!AC1479</f>
        <v>27.6800000000013</v>
      </c>
      <c r="AD94">
        <f>[1]outsim!AD1479</f>
        <v>20.892999999998501</v>
      </c>
      <c r="AE94">
        <f>[1]outsim!AE1479</f>
        <v>56.194883958077099</v>
      </c>
      <c r="AF94">
        <f>[1]outsim!AF1479</f>
        <v>36.930116041925302</v>
      </c>
      <c r="AG94">
        <f>[1]outsim!AG1479</f>
        <v>22.952000000000002</v>
      </c>
      <c r="AH94">
        <f>[1]outsim!AH1479</f>
        <v>22.652999999999899</v>
      </c>
      <c r="AI94">
        <f>[1]outsim!AI1479</f>
        <v>14.8974793500669</v>
      </c>
      <c r="AJ94">
        <f>[1]outsim!AJ1479</f>
        <v>10.827968951454</v>
      </c>
      <c r="AK94">
        <f>[1]outsim!AK1479</f>
        <v>9.0566782013988991</v>
      </c>
      <c r="AL94">
        <f>[1]outsim!AL1479</f>
        <v>5.5609999999999502</v>
      </c>
      <c r="AM94">
        <f>[1]outsim!AM1479</f>
        <v>5.0839999999984</v>
      </c>
      <c r="AN94">
        <f>[1]outsim!AN1479</f>
        <v>4.3689999999998204</v>
      </c>
      <c r="AO94">
        <f>[1]outsim!AO1479</f>
        <v>3.6059999999997698</v>
      </c>
      <c r="AP94">
        <f>[1]outsim!AP1479</f>
        <v>3.9199999999998099</v>
      </c>
      <c r="AQ94">
        <f>[1]outsim!AQ1479</f>
        <v>5.5479999999998997</v>
      </c>
      <c r="AR94">
        <f>[1]outsim!AR1479</f>
        <v>5.35299999999864</v>
      </c>
      <c r="AS94">
        <f>[1]outsim!AS1479</f>
        <v>27.026000000000099</v>
      </c>
      <c r="AT94">
        <f>[1]outsim!AT1479</f>
        <v>25.009000000000299</v>
      </c>
      <c r="AU94">
        <f>[1]outsim!AU1479</f>
        <v>9.0179999999984695</v>
      </c>
      <c r="AV94">
        <f>[1]outsim!AV1479</f>
        <v>9.8045789389353306</v>
      </c>
      <c r="AW94">
        <f>[1]outsim!AW1479</f>
        <v>10.1580000000002</v>
      </c>
      <c r="AX94">
        <f>[1]outsim!AX1479</f>
        <v>8.5559999999997203</v>
      </c>
      <c r="AY94">
        <f>[1]outsim!AY1479</f>
        <v>6.8169999999998803</v>
      </c>
      <c r="AZ94">
        <f>[1]outsim!AZ1479</f>
        <v>5.3310000000003903</v>
      </c>
      <c r="BA94">
        <f>[1]outsim!BA1479</f>
        <v>3.9160000000000399</v>
      </c>
      <c r="BB94">
        <f>[1]outsim!BB1479</f>
        <v>3.6529999999999898</v>
      </c>
      <c r="BC94">
        <f>[1]outsim!BC1479</f>
        <v>3.2909999999997099</v>
      </c>
    </row>
    <row r="95" spans="1:55" x14ac:dyDescent="0.2">
      <c r="A95" t="s">
        <v>10</v>
      </c>
      <c r="B95">
        <v>170</v>
      </c>
      <c r="C95">
        <v>1989</v>
      </c>
      <c r="D95">
        <f>[1]outsim!D1480</f>
        <v>3.83499999999965</v>
      </c>
      <c r="E95">
        <f>[1]outsim!E1480</f>
        <v>3.6520000000000401</v>
      </c>
      <c r="F95">
        <f>[1]outsim!F1480</f>
        <v>3.04600000000028</v>
      </c>
      <c r="G95">
        <f>[1]outsim!G1480</f>
        <v>2.6619999999994799</v>
      </c>
      <c r="H95">
        <f>[1]outsim!H1480</f>
        <v>2.5120000000003699</v>
      </c>
      <c r="I95">
        <f>[1]outsim!I1480</f>
        <v>2.6129999999999001</v>
      </c>
      <c r="J95">
        <f>[1]outsim!J1480</f>
        <v>2.6130000000001599</v>
      </c>
      <c r="K95">
        <f>[1]outsim!K1480</f>
        <v>2.5000000000002598</v>
      </c>
      <c r="L95">
        <f>[1]outsim!L1480</f>
        <v>2.2149999999998902</v>
      </c>
      <c r="M95">
        <f>[1]outsim!M1480</f>
        <v>1.6210000000012601</v>
      </c>
      <c r="N95">
        <f>[1]outsim!N1480</f>
        <v>2.7950000000003299</v>
      </c>
      <c r="O95">
        <f>[1]outsim!O1480</f>
        <v>2.5810000000014299</v>
      </c>
      <c r="P95">
        <f>[1]outsim!P1480</f>
        <v>3.6000000000016601</v>
      </c>
      <c r="Q95">
        <f>[1]outsim!Q1480</f>
        <v>7.0200000000019998</v>
      </c>
      <c r="R95">
        <f>[1]outsim!R1480</f>
        <v>13.965000000000099</v>
      </c>
      <c r="S95">
        <f>[1]outsim!S1480</f>
        <v>23.922999999999899</v>
      </c>
      <c r="T95">
        <f>[1]outsim!T1480</f>
        <v>24.486000000000299</v>
      </c>
      <c r="U95">
        <f>[1]outsim!U1480</f>
        <v>33.941999999999602</v>
      </c>
      <c r="V95">
        <f>[1]outsim!V1480</f>
        <v>51.9200000000003</v>
      </c>
      <c r="W95">
        <f>[1]outsim!W1480</f>
        <v>37.935999999999403</v>
      </c>
      <c r="X95">
        <f>[1]outsim!X1480</f>
        <v>27.894000000000201</v>
      </c>
      <c r="Y95">
        <f>[1]outsim!Y1480</f>
        <v>29.019000000000201</v>
      </c>
      <c r="Z95">
        <f>[1]outsim!Z1480</f>
        <v>61.983578938935203</v>
      </c>
      <c r="AA95">
        <f>[1]outsim!AA1480</f>
        <v>106.325000000001</v>
      </c>
      <c r="AB95">
        <f>[1]outsim!AB1480</f>
        <v>54.226999999999002</v>
      </c>
      <c r="AC95">
        <f>[1]outsim!AC1480</f>
        <v>37.692999999999302</v>
      </c>
      <c r="AD95">
        <f>[1]outsim!AD1480</f>
        <v>32.966752250614299</v>
      </c>
      <c r="AE95">
        <f>[1]outsim!AE1480</f>
        <v>30.7070000000001</v>
      </c>
      <c r="AF95">
        <f>[1]outsim!AF1480</f>
        <v>38.823000000000903</v>
      </c>
      <c r="AG95">
        <f>[1]outsim!AG1480</f>
        <v>24.866000000000799</v>
      </c>
      <c r="AH95">
        <f>[1]outsim!AH1480</f>
        <v>18.291999999999199</v>
      </c>
      <c r="AI95">
        <f>[1]outsim!AI1480</f>
        <v>14.713000000001299</v>
      </c>
      <c r="AJ95">
        <f>[1]outsim!AJ1480</f>
        <v>13.6820000000007</v>
      </c>
      <c r="AK95">
        <f>[1]outsim!AK1480</f>
        <v>16.508999999999201</v>
      </c>
      <c r="AL95">
        <f>[1]outsim!AL1480</f>
        <v>27.2100000000002</v>
      </c>
      <c r="AM95">
        <f>[1]outsim!AM1480</f>
        <v>20.625</v>
      </c>
      <c r="AN95">
        <f>[1]outsim!AN1480</f>
        <v>16.6949999999987</v>
      </c>
      <c r="AO95">
        <f>[1]outsim!AO1480</f>
        <v>15.196000000000399</v>
      </c>
      <c r="AP95">
        <f>[1]outsim!AP1480</f>
        <v>12.831000000001399</v>
      </c>
      <c r="AQ95">
        <f>[1]outsim!AQ1480</f>
        <v>11.874578938935301</v>
      </c>
      <c r="AR95">
        <f>[1]outsim!AR1480</f>
        <v>9.7159999999993101</v>
      </c>
      <c r="AS95">
        <f>[1]outsim!AS1480</f>
        <v>10.760000000001</v>
      </c>
      <c r="AT95">
        <f>[1]outsim!AT1480</f>
        <v>16.5715789389359</v>
      </c>
      <c r="AU95">
        <f>[1]outsim!AU1480</f>
        <v>11.870999999999199</v>
      </c>
      <c r="AV95">
        <f>[1]outsim!AV1480</f>
        <v>11.715999999998299</v>
      </c>
      <c r="AW95">
        <f>[1]outsim!AW1480</f>
        <v>68.706017337709795</v>
      </c>
      <c r="AX95">
        <f>[1]outsim!AX1480</f>
        <v>37.253067611284699</v>
      </c>
      <c r="AY95">
        <f>[1]outsim!AY1480</f>
        <v>22.676067611282001</v>
      </c>
      <c r="AZ95">
        <f>[1]outsim!AZ1480</f>
        <v>19.871067611284801</v>
      </c>
      <c r="BA95">
        <f>[1]outsim!BA1480</f>
        <v>15.847289717028801</v>
      </c>
      <c r="BB95">
        <f>[1]outsim!BB1480</f>
        <v>12.000081934724999</v>
      </c>
      <c r="BC95">
        <f>[1]outsim!BC1480</f>
        <v>9.57544669288683</v>
      </c>
    </row>
    <row r="96" spans="1:55" x14ac:dyDescent="0.2">
      <c r="A96" t="s">
        <v>10</v>
      </c>
      <c r="B96">
        <v>170</v>
      </c>
      <c r="C96">
        <v>1990</v>
      </c>
      <c r="D96">
        <f>[1]outsim!D1481</f>
        <v>6.4270000000002199</v>
      </c>
      <c r="E96">
        <f>[1]outsim!E1481</f>
        <v>7.8930000000005602</v>
      </c>
      <c r="F96">
        <f>[1]outsim!F1481</f>
        <v>11.145999999999599</v>
      </c>
      <c r="G96">
        <f>[1]outsim!G1481</f>
        <v>9.8709999999991993</v>
      </c>
      <c r="H96">
        <f>[1]outsim!H1481</f>
        <v>9.1129999999996496</v>
      </c>
      <c r="I96">
        <f>[1]outsim!I1481</f>
        <v>7.0599999999997598</v>
      </c>
      <c r="J96">
        <f>[1]outsim!J1481</f>
        <v>7.6449999999999303</v>
      </c>
      <c r="K96">
        <f>[1]outsim!K1481</f>
        <v>6.7969999999997102</v>
      </c>
      <c r="L96">
        <f>[1]outsim!L1481</f>
        <v>5.9850000000005998</v>
      </c>
      <c r="M96">
        <f>[1]outsim!M1481</f>
        <v>6.0430000000009798</v>
      </c>
      <c r="N96">
        <f>[1]outsim!N1481</f>
        <v>5.5110000000006902</v>
      </c>
      <c r="O96">
        <f>[1]outsim!O1481</f>
        <v>7.6300000000005204</v>
      </c>
      <c r="P96">
        <f>[1]outsim!P1481</f>
        <v>8.6079999999991408</v>
      </c>
      <c r="Q96">
        <f>[1]outsim!Q1481</f>
        <v>12.394000000000201</v>
      </c>
      <c r="R96">
        <f>[1]outsim!R1481</f>
        <v>14.053000000001999</v>
      </c>
      <c r="S96">
        <f>[1]outsim!S1481</f>
        <v>19.531000000000599</v>
      </c>
      <c r="T96">
        <f>[1]outsim!T1481</f>
        <v>32.173000000001501</v>
      </c>
      <c r="U96">
        <f>[1]outsim!U1481</f>
        <v>23.8000000000008</v>
      </c>
      <c r="V96">
        <f>[1]outsim!V1481</f>
        <v>32.029000000001197</v>
      </c>
      <c r="W96">
        <f>[1]outsim!W1481</f>
        <v>26.635999999998599</v>
      </c>
      <c r="X96">
        <f>[1]outsim!X1481</f>
        <v>31.6809999999989</v>
      </c>
      <c r="Y96">
        <f>[1]outsim!Y1481</f>
        <v>59.074578938934998</v>
      </c>
      <c r="Z96">
        <f>[1]outsim!Z1481</f>
        <v>40.267999999998501</v>
      </c>
      <c r="AA96">
        <f>[1]outsim!AA1481</f>
        <v>45.3202414213971</v>
      </c>
      <c r="AB96">
        <f>[1]outsim!AB1481</f>
        <v>63.183999999999102</v>
      </c>
      <c r="AC96">
        <f>[1]outsim!AC1481</f>
        <v>82.849000000000999</v>
      </c>
      <c r="AD96">
        <f>[1]outsim!AD1481</f>
        <v>62.403000000000603</v>
      </c>
      <c r="AE96">
        <f>[1]outsim!AE1481</f>
        <v>42.645000000001097</v>
      </c>
      <c r="AF96">
        <f>[1]outsim!AF1481</f>
        <v>32.075000000000202</v>
      </c>
      <c r="AG96">
        <f>[1]outsim!AG1481</f>
        <v>24.906000000000599</v>
      </c>
      <c r="AH96">
        <f>[1]outsim!AH1481</f>
        <v>23.031000000000599</v>
      </c>
      <c r="AI96">
        <f>[1]outsim!AI1481</f>
        <v>18.0249999999983</v>
      </c>
      <c r="AJ96">
        <f>[1]outsim!AJ1481</f>
        <v>15.581999999999001</v>
      </c>
      <c r="AK96">
        <f>[1]outsim!AK1481</f>
        <v>15.678999999999601</v>
      </c>
      <c r="AL96">
        <f>[1]outsim!AL1481</f>
        <v>12.390999999999099</v>
      </c>
      <c r="AM96">
        <f>[1]outsim!AM1481</f>
        <v>10.588000000001299</v>
      </c>
      <c r="AN96">
        <f>[1]outsim!AN1481</f>
        <v>8.4479999999997997</v>
      </c>
      <c r="AO96">
        <f>[1]outsim!AO1481</f>
        <v>6.5590000000000703</v>
      </c>
      <c r="AP96">
        <f>[1]outsim!AP1481</f>
        <v>5.5430000000009603</v>
      </c>
      <c r="AQ96">
        <f>[1]outsim!AQ1481</f>
        <v>13.9300000000013</v>
      </c>
      <c r="AR96">
        <f>[1]outsim!AR1481</f>
        <v>27.6375789389364</v>
      </c>
      <c r="AS96">
        <f>[1]outsim!AS1481</f>
        <v>16.563000000000901</v>
      </c>
      <c r="AT96">
        <f>[1]outsim!AT1481</f>
        <v>11.346000000000799</v>
      </c>
      <c r="AU96">
        <f>[1]outsim!AU1481</f>
        <v>13.488999999999301</v>
      </c>
      <c r="AV96">
        <f>[1]outsim!AV1481</f>
        <v>17.306000000000498</v>
      </c>
      <c r="AW96">
        <f>[1]outsim!AW1481</f>
        <v>22.5769999999996</v>
      </c>
      <c r="AX96">
        <f>[1]outsim!AX1481</f>
        <v>17.367000000000498</v>
      </c>
      <c r="AY96">
        <f>[1]outsim!AY1481</f>
        <v>15.133731499212001</v>
      </c>
      <c r="AZ96">
        <f>[1]outsim!AZ1481</f>
        <v>12.890067611285</v>
      </c>
      <c r="BA96">
        <f>[1]outsim!BA1481</f>
        <v>9.7182897170301192</v>
      </c>
      <c r="BB96">
        <f>[1]outsim!BB1481</f>
        <v>4.6170819347254497</v>
      </c>
      <c r="BC96">
        <f>[1]outsim!BC1481</f>
        <v>2.7794466928865602</v>
      </c>
    </row>
    <row r="97" spans="1:55" x14ac:dyDescent="0.2">
      <c r="A97" t="s">
        <v>10</v>
      </c>
      <c r="B97">
        <v>170</v>
      </c>
      <c r="C97">
        <v>1991</v>
      </c>
      <c r="D97">
        <f>[1]outsim!D1482</f>
        <v>4.3850000000010203</v>
      </c>
      <c r="E97">
        <f>[1]outsim!E1482</f>
        <v>8.58099999999936</v>
      </c>
      <c r="F97">
        <f>[1]outsim!F1482</f>
        <v>8.7829999999999799</v>
      </c>
      <c r="G97">
        <f>[1]outsim!G1482</f>
        <v>6.6079999999991497</v>
      </c>
      <c r="H97">
        <f>[1]outsim!H1482</f>
        <v>5.1180000000001398</v>
      </c>
      <c r="I97">
        <f>[1]outsim!I1482</f>
        <v>6.0149999999994197</v>
      </c>
      <c r="J97">
        <f>[1]outsim!J1482</f>
        <v>6.21299999999923</v>
      </c>
      <c r="K97">
        <f>[1]outsim!K1482</f>
        <v>7.0939999999994203</v>
      </c>
      <c r="L97">
        <f>[1]outsim!L1482</f>
        <v>6.4289999999995704</v>
      </c>
      <c r="M97">
        <f>[1]outsim!M1482</f>
        <v>6.5419999999992102</v>
      </c>
      <c r="N97">
        <f>[1]outsim!N1482</f>
        <v>5.2960000000000296</v>
      </c>
      <c r="O97">
        <f>[1]outsim!O1482</f>
        <v>2.0279999999999898</v>
      </c>
      <c r="P97">
        <f>[1]outsim!P1482</f>
        <v>2.55999999999975</v>
      </c>
      <c r="Q97">
        <f>[1]outsim!Q1482</f>
        <v>10.6420000000009</v>
      </c>
      <c r="R97">
        <f>[1]outsim!R1482</f>
        <v>14.360000000002699</v>
      </c>
      <c r="S97">
        <f>[1]outsim!S1482</f>
        <v>12.8910000000033</v>
      </c>
      <c r="T97">
        <f>[1]outsim!T1482</f>
        <v>19.107000000001499</v>
      </c>
      <c r="U97">
        <f>[1]outsim!U1482</f>
        <v>18.601999999996899</v>
      </c>
      <c r="V97">
        <f>[1]outsim!V1482</f>
        <v>21.9440000000011</v>
      </c>
      <c r="W97">
        <f>[1]outsim!W1482</f>
        <v>57.395999999999603</v>
      </c>
      <c r="X97">
        <f>[1]outsim!X1482</f>
        <v>113.30200000000001</v>
      </c>
      <c r="Y97">
        <f>[1]outsim!Y1482</f>
        <v>60.078999999999503</v>
      </c>
      <c r="Z97">
        <f>[1]outsim!Z1482</f>
        <v>86.409821274633899</v>
      </c>
      <c r="AA97">
        <f>[1]outsim!AA1482</f>
        <v>104.87499999999901</v>
      </c>
      <c r="AB97">
        <f>[1]outsim!AB1482</f>
        <v>116.56399999999999</v>
      </c>
      <c r="AC97">
        <f>[1]outsim!AC1482</f>
        <v>100.228999999999</v>
      </c>
      <c r="AD97">
        <f>[1]outsim!AD1482</f>
        <v>90.512999999999096</v>
      </c>
      <c r="AE97">
        <f>[1]outsim!AE1482</f>
        <v>59.813999999999602</v>
      </c>
      <c r="AF97">
        <f>[1]outsim!AF1482</f>
        <v>44.523000000000003</v>
      </c>
      <c r="AG97">
        <f>[1]outsim!AG1482</f>
        <v>29.649999999999501</v>
      </c>
      <c r="AH97">
        <f>[1]outsim!AH1482</f>
        <v>24.054615094807598</v>
      </c>
      <c r="AI97">
        <f>[1]outsim!AI1482</f>
        <v>20.1159999999966</v>
      </c>
      <c r="AJ97">
        <f>[1]outsim!AJ1482</f>
        <v>17.790000000004</v>
      </c>
      <c r="AK97">
        <f>[1]outsim!AK1482</f>
        <v>14.3379999999971</v>
      </c>
      <c r="AL97">
        <f>[1]outsim!AL1482</f>
        <v>11.260000000001</v>
      </c>
      <c r="AM97">
        <f>[1]outsim!AM1482</f>
        <v>8.6879999999987998</v>
      </c>
      <c r="AN97">
        <f>[1]outsim!AN1482</f>
        <v>7.8910000000032596</v>
      </c>
      <c r="AO97">
        <f>[1]outsim!AO1482</f>
        <v>7.0030000000011299</v>
      </c>
      <c r="AP97">
        <f>[1]outsim!AP1482</f>
        <v>7.8169999999975399</v>
      </c>
      <c r="AQ97">
        <f>[1]outsim!AQ1482</f>
        <v>8.7035789389363192</v>
      </c>
      <c r="AR97">
        <f>[1]outsim!AR1482</f>
        <v>5.1160000000007697</v>
      </c>
      <c r="AS97">
        <f>[1]outsim!AS1482</f>
        <v>4.52399999999969</v>
      </c>
      <c r="AT97">
        <f>[1]outsim!AT1482</f>
        <v>4.28400000000173</v>
      </c>
      <c r="AU97">
        <f>[1]outsim!AU1482</f>
        <v>3.63257893893537</v>
      </c>
      <c r="AV97">
        <f>[1]outsim!AV1482</f>
        <v>3.9390000000010801</v>
      </c>
      <c r="AW97">
        <f>[1]outsim!AW1482</f>
        <v>5.3150000000007704</v>
      </c>
      <c r="AX97">
        <f>[1]outsim!AX1482</f>
        <v>5.3149999999997304</v>
      </c>
      <c r="AY97">
        <f>[1]outsim!AY1482</f>
        <v>4.3600000000005803</v>
      </c>
      <c r="AZ97">
        <f>[1]outsim!AZ1482</f>
        <v>4.1869999999991201</v>
      </c>
      <c r="BA97">
        <f>[1]outsim!BA1482</f>
        <v>3.8049999999992501</v>
      </c>
      <c r="BB97">
        <f>[1]outsim!BB1482</f>
        <v>2.98499999999903</v>
      </c>
      <c r="BC97">
        <f>[1]outsim!BC1482</f>
        <v>3.2480000000004998</v>
      </c>
    </row>
    <row r="98" spans="1:55" x14ac:dyDescent="0.2">
      <c r="A98" t="s">
        <v>10</v>
      </c>
      <c r="B98">
        <v>170</v>
      </c>
      <c r="C98">
        <v>1992</v>
      </c>
      <c r="D98">
        <f>[1]outsim!D1483</f>
        <v>2.7830000000004902</v>
      </c>
      <c r="E98">
        <f>[1]outsim!E1483</f>
        <v>2.4389999999995302</v>
      </c>
      <c r="F98">
        <f>[1]outsim!F1483</f>
        <v>2.3580000000001702</v>
      </c>
      <c r="G98">
        <f>[1]outsim!G1483</f>
        <v>2.4389999999995302</v>
      </c>
      <c r="H98">
        <f>[1]outsim!H1483</f>
        <v>3.1839999999990298</v>
      </c>
      <c r="I98">
        <f>[1]outsim!I1483</f>
        <v>2.9020000000002999</v>
      </c>
      <c r="J98">
        <f>[1]outsim!J1483</f>
        <v>2.9240000000001101</v>
      </c>
      <c r="K98">
        <f>[1]outsim!K1483</f>
        <v>2.7219999999989701</v>
      </c>
      <c r="L98">
        <f>[1]outsim!L1483</f>
        <v>1.4340000000000701</v>
      </c>
      <c r="M98">
        <f>[1]outsim!M1483</f>
        <v>2.2560000000022602</v>
      </c>
      <c r="N98">
        <f>[1]outsim!N1483</f>
        <v>2.74300000000013</v>
      </c>
      <c r="O98">
        <f>[1]outsim!O1483</f>
        <v>3.0620000000012002</v>
      </c>
      <c r="P98">
        <f>[1]outsim!P1483</f>
        <v>2.9810000000039198</v>
      </c>
      <c r="Q98">
        <f>[1]outsim!Q1483</f>
        <v>6.2220000000005298</v>
      </c>
      <c r="R98">
        <f>[1]outsim!R1483</f>
        <v>10.9740000000041</v>
      </c>
      <c r="S98">
        <f>[1]outsim!S1483</f>
        <v>23.270999999999599</v>
      </c>
      <c r="T98">
        <f>[1]outsim!T1483</f>
        <v>24.621000000000201</v>
      </c>
      <c r="U98">
        <f>[1]outsim!U1483</f>
        <v>40.216999999999103</v>
      </c>
      <c r="V98">
        <f>[1]outsim!V1483</f>
        <v>32.847999999998102</v>
      </c>
      <c r="W98">
        <f>[1]outsim!W1483</f>
        <v>41.854000000001498</v>
      </c>
      <c r="X98">
        <f>[1]outsim!X1483</f>
        <v>43.096000000000899</v>
      </c>
      <c r="Y98">
        <f>[1]outsim!Y1483</f>
        <v>49.453000000000301</v>
      </c>
      <c r="Z98">
        <f>[1]outsim!Z1483</f>
        <v>44.695000000000697</v>
      </c>
      <c r="AA98">
        <f>[1]outsim!AA1483</f>
        <v>45.163000000000501</v>
      </c>
      <c r="AB98">
        <f>[1]outsim!AB1483</f>
        <v>31.243999999997701</v>
      </c>
      <c r="AC98">
        <f>[1]outsim!AC1483</f>
        <v>46.609000000001998</v>
      </c>
      <c r="AD98">
        <f>[1]outsim!AD1483</f>
        <v>36.027999999999501</v>
      </c>
      <c r="AE98">
        <f>[1]outsim!AE1483</f>
        <v>31.4850000000006</v>
      </c>
      <c r="AF98">
        <f>[1]outsim!AF1483</f>
        <v>25.918999999999599</v>
      </c>
      <c r="AG98">
        <f>[1]outsim!AG1483</f>
        <v>23.7950000000003</v>
      </c>
      <c r="AH98">
        <f>[1]outsim!AH1483</f>
        <v>22.910000000000299</v>
      </c>
      <c r="AI98">
        <f>[1]outsim!AI1483</f>
        <v>19.518594969570099</v>
      </c>
      <c r="AJ98">
        <f>[1]outsim!AJ1483</f>
        <v>11.8848429031479</v>
      </c>
      <c r="AK98">
        <f>[1]outsim!AK1483</f>
        <v>15.089044211705801</v>
      </c>
      <c r="AL98">
        <f>[1]outsim!AL1483</f>
        <v>13.0820318755573</v>
      </c>
      <c r="AM98">
        <f>[1]outsim!AM1483</f>
        <v>10.013292539724301</v>
      </c>
      <c r="AN98">
        <f>[1]outsim!AN1483</f>
        <v>9.6169840494198802</v>
      </c>
      <c r="AO98">
        <f>[1]outsim!AO1483</f>
        <v>11.580364117034099</v>
      </c>
      <c r="AP98">
        <f>[1]outsim!AP1483</f>
        <v>18.357462437909099</v>
      </c>
      <c r="AQ98">
        <f>[1]outsim!AQ1483</f>
        <v>10.7049999999997</v>
      </c>
      <c r="AR98">
        <f>[1]outsim!AR1483</f>
        <v>22.995000000000399</v>
      </c>
      <c r="AS98">
        <f>[1]outsim!AS1483</f>
        <v>21.281067977563001</v>
      </c>
      <c r="AT98">
        <f>[1]outsim!AT1483</f>
        <v>8.3150000000002393</v>
      </c>
      <c r="AU98">
        <f>[1]outsim!AU1483</f>
        <v>5.6953149183677203</v>
      </c>
      <c r="AV98">
        <f>[1]outsim!AV1483</f>
        <v>9.6435789389344908</v>
      </c>
      <c r="AW98">
        <f>[1]outsim!AW1483</f>
        <v>7.8410000000008697</v>
      </c>
      <c r="AX98">
        <f>[1]outsim!AX1483</f>
        <v>6.1340000000007899</v>
      </c>
      <c r="AY98">
        <f>[1]outsim!AY1483</f>
        <v>5.4979999999995899</v>
      </c>
      <c r="AZ98">
        <f>[1]outsim!AZ1483</f>
        <v>3.9609999999993302</v>
      </c>
      <c r="BA98">
        <f>[1]outsim!BA1483</f>
        <v>3.01100000000068</v>
      </c>
      <c r="BB98">
        <f>[1]outsim!BB1483</f>
        <v>2.9899999999990001</v>
      </c>
      <c r="BC98">
        <f>[1]outsim!BC1483</f>
        <v>3.6159999999995298</v>
      </c>
    </row>
    <row r="99" spans="1:55" x14ac:dyDescent="0.2">
      <c r="A99" t="s">
        <v>10</v>
      </c>
      <c r="B99">
        <v>170</v>
      </c>
      <c r="C99">
        <v>1993</v>
      </c>
      <c r="D99">
        <f>[1]outsim!D1484</f>
        <v>3.7589999999992401</v>
      </c>
      <c r="E99">
        <f>[1]outsim!E1484</f>
        <v>3.3139999999990102</v>
      </c>
      <c r="F99">
        <f>[1]outsim!F1484</f>
        <v>2.5649999999997299</v>
      </c>
      <c r="G99">
        <f>[1]outsim!G1484</f>
        <v>2.6059999999992498</v>
      </c>
      <c r="H99">
        <f>[1]outsim!H1484</f>
        <v>3.71900000000044</v>
      </c>
      <c r="I99">
        <f>[1]outsim!I1484</f>
        <v>3.5159999999991101</v>
      </c>
      <c r="J99">
        <f>[1]outsim!J1484</f>
        <v>2.7270000000005101</v>
      </c>
      <c r="K99">
        <f>[1]outsim!K1484</f>
        <v>2.40400000000019</v>
      </c>
      <c r="L99">
        <f>[1]outsim!L1484</f>
        <v>3.1120000000004699</v>
      </c>
      <c r="M99">
        <f>[1]outsim!M1484</f>
        <v>5.41699999999972</v>
      </c>
      <c r="N99">
        <f>[1]outsim!N1484</f>
        <v>3.7179999999997202</v>
      </c>
      <c r="O99">
        <f>[1]outsim!O1484</f>
        <v>10.01</v>
      </c>
      <c r="P99">
        <f>[1]outsim!P1484</f>
        <v>4.5090000000033896</v>
      </c>
      <c r="Q99">
        <f>[1]outsim!Q1484</f>
        <v>8.1399999999973396</v>
      </c>
      <c r="R99">
        <f>[1]outsim!R1484</f>
        <v>9.7099999999960094</v>
      </c>
      <c r="S99">
        <f>[1]outsim!S1484</f>
        <v>26.354000000000401</v>
      </c>
      <c r="T99">
        <f>[1]outsim!T1484</f>
        <v>19.013999999999701</v>
      </c>
      <c r="U99">
        <f>[1]outsim!U1484</f>
        <v>23.280999999999501</v>
      </c>
      <c r="V99">
        <f>[1]outsim!V1484</f>
        <v>22.856808130702198</v>
      </c>
      <c r="W99">
        <f>[1]outsim!W1484</f>
        <v>48.351999999996899</v>
      </c>
      <c r="X99">
        <f>[1]outsim!X1484</f>
        <v>49.6535789389361</v>
      </c>
      <c r="Y99">
        <f>[1]outsim!Y1484</f>
        <v>38.663999999998097</v>
      </c>
      <c r="Z99">
        <f>[1]outsim!Z1484</f>
        <v>32.270999999999603</v>
      </c>
      <c r="AA99">
        <f>[1]outsim!AA1484</f>
        <v>30.8040000000037</v>
      </c>
      <c r="AB99">
        <f>[1]outsim!AB1484</f>
        <v>33.367000000002498</v>
      </c>
      <c r="AC99">
        <f>[1]outsim!AC1484</f>
        <v>26.518999999996101</v>
      </c>
      <c r="AD99">
        <f>[1]outsim!AD1484</f>
        <v>35.604999999998</v>
      </c>
      <c r="AE99">
        <f>[1]outsim!AE1484</f>
        <v>34.554000000003697</v>
      </c>
      <c r="AF99">
        <f>[1]outsim!AF1484</f>
        <v>28.792999999996798</v>
      </c>
      <c r="AG99">
        <f>[1]outsim!AG1484</f>
        <v>25.458999999998401</v>
      </c>
      <c r="AH99">
        <f>[1]outsim!AH1484</f>
        <v>19.912000000002902</v>
      </c>
      <c r="AI99">
        <f>[1]outsim!AI1484</f>
        <v>15.1949999999987</v>
      </c>
      <c r="AJ99">
        <f>[1]outsim!AJ1484</f>
        <v>18.3209999999963</v>
      </c>
      <c r="AK99">
        <f>[1]outsim!AK1484</f>
        <v>17.572000000002198</v>
      </c>
      <c r="AL99">
        <f>[1]outsim!AL1484</f>
        <v>15.4220000000039</v>
      </c>
      <c r="AM99">
        <f>[1]outsim!AM1484</f>
        <v>16.090999999998299</v>
      </c>
      <c r="AN99">
        <f>[1]outsim!AN1484</f>
        <v>16.7509999999976</v>
      </c>
      <c r="AO99">
        <f>[1]outsim!AO1484</f>
        <v>17.673999999999101</v>
      </c>
      <c r="AP99">
        <f>[1]outsim!AP1484</f>
        <v>15.0470000000039</v>
      </c>
      <c r="AQ99">
        <f>[1]outsim!AQ1484</f>
        <v>15.429578938936601</v>
      </c>
      <c r="AR99">
        <f>[1]outsim!AR1484</f>
        <v>12.337999999999701</v>
      </c>
      <c r="AS99">
        <f>[1]outsim!AS1484</f>
        <v>12.7580000000001</v>
      </c>
      <c r="AT99">
        <f>[1]outsim!AT1484</f>
        <v>9.8909999999990994</v>
      </c>
      <c r="AU99">
        <f>[1]outsim!AU1484</f>
        <v>8.9229999999993908</v>
      </c>
      <c r="AV99">
        <f>[1]outsim!AV1484</f>
        <v>7.5230000000005299</v>
      </c>
      <c r="AW99">
        <f>[1]outsim!AW1484</f>
        <v>6.3130000000008799</v>
      </c>
      <c r="AX99">
        <f>[1]outsim!AX1484</f>
        <v>4.40400000000019</v>
      </c>
      <c r="AY99">
        <f>[1]outsim!AY1484</f>
        <v>4.6869999999996397</v>
      </c>
      <c r="AZ99">
        <f>[1]outsim!AZ1484</f>
        <v>4.9700000000001303</v>
      </c>
      <c r="BA99">
        <f>[1]outsim!BA1484</f>
        <v>5.9410000000004501</v>
      </c>
      <c r="BB99">
        <f>[1]outsim!BB1484</f>
        <v>4.4440000000005497</v>
      </c>
      <c r="BC99">
        <f>[1]outsim!BC1484</f>
        <v>4.0290000000004502</v>
      </c>
    </row>
    <row r="100" spans="1:55" x14ac:dyDescent="0.2">
      <c r="A100" t="s">
        <v>10</v>
      </c>
      <c r="B100">
        <v>170</v>
      </c>
      <c r="C100">
        <v>1994</v>
      </c>
      <c r="D100">
        <f>[1]outsim!D1485</f>
        <v>3.2710000000006398</v>
      </c>
      <c r="E100">
        <f>[1]outsim!E1485</f>
        <v>3.3520000000010399</v>
      </c>
      <c r="F100">
        <f>[1]outsim!F1485</f>
        <v>3.3919999999998298</v>
      </c>
      <c r="G100">
        <f>[1]outsim!G1485</f>
        <v>3.55400000000061</v>
      </c>
      <c r="H100">
        <f>[1]outsim!H1485</f>
        <v>3.2310000000008099</v>
      </c>
      <c r="I100">
        <f>[1]outsim!I1485</f>
        <v>2.9879999999991198</v>
      </c>
      <c r="J100">
        <f>[1]outsim!J1485</f>
        <v>3.5949999999996098</v>
      </c>
      <c r="K100">
        <f>[1]outsim!K1485</f>
        <v>3.1899999999997299</v>
      </c>
      <c r="L100">
        <f>[1]outsim!L1485</f>
        <v>6.6269999999988496</v>
      </c>
      <c r="M100">
        <f>[1]outsim!M1485</f>
        <v>8.2870000000002708</v>
      </c>
      <c r="N100">
        <f>[1]outsim!N1485</f>
        <v>9.5449999999998205</v>
      </c>
      <c r="O100">
        <f>[1]outsim!O1485</f>
        <v>8.8280000000008201</v>
      </c>
      <c r="P100">
        <f>[1]outsim!P1485</f>
        <v>8.3560000000002894</v>
      </c>
      <c r="Q100">
        <f>[1]outsim!Q1485</f>
        <v>9.6320000000009092</v>
      </c>
      <c r="R100">
        <f>[1]outsim!R1485</f>
        <v>11.6320000000009</v>
      </c>
      <c r="S100">
        <f>[1]outsim!S1485</f>
        <v>19.101999999996899</v>
      </c>
      <c r="T100">
        <f>[1]outsim!T1485</f>
        <v>29.566999999997499</v>
      </c>
      <c r="U100">
        <f>[1]outsim!U1485</f>
        <v>22.0450000000003</v>
      </c>
      <c r="V100">
        <f>[1]outsim!V1485</f>
        <v>35.937999999998802</v>
      </c>
      <c r="W100">
        <f>[1]outsim!W1485</f>
        <v>46.720578938935603</v>
      </c>
      <c r="X100">
        <f>[1]outsim!X1485</f>
        <v>39.798999999999097</v>
      </c>
      <c r="Y100">
        <f>[1]outsim!Y1485</f>
        <v>44.489459657843398</v>
      </c>
      <c r="Z100">
        <f>[1]outsim!Z1485</f>
        <v>48.044999999999298</v>
      </c>
      <c r="AA100">
        <f>[1]outsim!AA1485</f>
        <v>41.715999999999397</v>
      </c>
      <c r="AB100">
        <f>[1]outsim!AB1485</f>
        <v>31.424999999999901</v>
      </c>
      <c r="AC100">
        <f>[1]outsim!AC1485</f>
        <v>33.558999999999003</v>
      </c>
      <c r="AD100">
        <f>[1]outsim!AD1485</f>
        <v>25.504999999996301</v>
      </c>
      <c r="AE100">
        <f>[1]outsim!AE1485</f>
        <v>18.2040000000021</v>
      </c>
      <c r="AF100">
        <f>[1]outsim!AF1485</f>
        <v>17.923999999999101</v>
      </c>
      <c r="AG100">
        <f>[1]outsim!AG1485</f>
        <v>16.038999999998101</v>
      </c>
      <c r="AH100">
        <f>[1]outsim!AH1485</f>
        <v>14.475999999999299</v>
      </c>
      <c r="AI100">
        <f>[1]outsim!AI1485</f>
        <v>10.148000000003099</v>
      </c>
      <c r="AJ100">
        <f>[1]outsim!AJ1485</f>
        <v>9.4370000000012002</v>
      </c>
      <c r="AK100">
        <f>[1]outsim!AK1485</f>
        <v>6.5659999999999297</v>
      </c>
      <c r="AL100">
        <f>[1]outsim!AL1485</f>
        <v>6.0709999999962703</v>
      </c>
      <c r="AM100">
        <f>[1]outsim!AM1485</f>
        <v>5.1690000000027299</v>
      </c>
      <c r="AN100">
        <f>[1]outsim!AN1485</f>
        <v>3.4130000000004701</v>
      </c>
      <c r="AO100">
        <f>[1]outsim!AO1485</f>
        <v>7.0170000000008601</v>
      </c>
      <c r="AP100">
        <f>[1]outsim!AP1485</f>
        <v>5.0030000000011299</v>
      </c>
      <c r="AQ100">
        <f>[1]outsim!AQ1485</f>
        <v>5.1855789389347304</v>
      </c>
      <c r="AR100">
        <f>[1]outsim!AR1485</f>
        <v>5.3860000000006796</v>
      </c>
      <c r="AS100">
        <f>[1]outsim!AS1485</f>
        <v>5.2440000000003399</v>
      </c>
      <c r="AT100">
        <f>[1]outsim!AT1485</f>
        <v>5.0099999999994402</v>
      </c>
      <c r="AU100">
        <f>[1]outsim!AU1485</f>
        <v>6.1530000000005103</v>
      </c>
      <c r="AV100">
        <f>[1]outsim!AV1485</f>
        <v>5.5200000000009597</v>
      </c>
      <c r="AW100">
        <f>[1]outsim!AW1485</f>
        <v>4.3059999999989396</v>
      </c>
      <c r="AX100">
        <f>[1]outsim!AX1485</f>
        <v>3.2340000000003801</v>
      </c>
      <c r="AY100">
        <f>[1]outsim!AY1485</f>
        <v>3.21399999999994</v>
      </c>
      <c r="AZ100">
        <f>[1]outsim!AZ1485</f>
        <v>3.6579999999994501</v>
      </c>
      <c r="BA100">
        <f>[1]outsim!BA1485</f>
        <v>3.3139999999995302</v>
      </c>
      <c r="BB100">
        <f>[1]outsim!BB1485</f>
        <v>3.1929999999993002</v>
      </c>
      <c r="BC100">
        <f>[1]outsim!BC1485</f>
        <v>3.3039999999996299</v>
      </c>
    </row>
    <row r="101" spans="1:55" x14ac:dyDescent="0.2">
      <c r="A101" t="s">
        <v>10</v>
      </c>
      <c r="B101">
        <v>170</v>
      </c>
      <c r="C101">
        <v>1995</v>
      </c>
      <c r="D101">
        <f>[1]outsim!D1486</f>
        <v>2.7080000000008</v>
      </c>
      <c r="E101">
        <f>[1]outsim!E1486</f>
        <v>3.17399999999959</v>
      </c>
      <c r="F101">
        <f>[1]outsim!F1486</f>
        <v>3.79999999999928</v>
      </c>
      <c r="G101">
        <f>[1]outsim!G1486</f>
        <v>3.4759999999997899</v>
      </c>
      <c r="H101">
        <f>[1]outsim!H1486</f>
        <v>4.0630000000003603</v>
      </c>
      <c r="I101">
        <f>[1]outsim!I1486</f>
        <v>5.4790000000009202</v>
      </c>
      <c r="J101">
        <f>[1]outsim!J1486</f>
        <v>5.0340000000001703</v>
      </c>
      <c r="K101">
        <f>[1]outsim!K1486</f>
        <v>6.8139999999995302</v>
      </c>
      <c r="L101">
        <f>[1]outsim!L1486</f>
        <v>8.9390000000000391</v>
      </c>
      <c r="M101">
        <f>[1]outsim!M1486</f>
        <v>9.0369999999992192</v>
      </c>
      <c r="N101">
        <f>[1]outsim!N1486</f>
        <v>9.6059999999992502</v>
      </c>
      <c r="O101">
        <f>[1]outsim!O1486</f>
        <v>8.1350000000009999</v>
      </c>
      <c r="P101">
        <f>[1]outsim!P1486</f>
        <v>3.5769999999985398</v>
      </c>
      <c r="Q101">
        <f>[1]outsim!Q1486</f>
        <v>7.9759999999992699</v>
      </c>
      <c r="R101">
        <f>[1]outsim!R1486</f>
        <v>7.1989999999974099</v>
      </c>
      <c r="S101">
        <f>[1]outsim!S1486</f>
        <v>5.1340000000033896</v>
      </c>
      <c r="T101">
        <f>[1]outsim!T1486</f>
        <v>7.4829999999991399</v>
      </c>
      <c r="U101">
        <f>[1]outsim!U1486</f>
        <v>13.3229999999998</v>
      </c>
      <c r="V101">
        <f>[1]outsim!V1486</f>
        <v>32.565999999999903</v>
      </c>
      <c r="W101">
        <f>[1]outsim!W1486</f>
        <v>39.448999999997397</v>
      </c>
      <c r="X101">
        <f>[1]outsim!X1486</f>
        <v>40.200578938935799</v>
      </c>
      <c r="Y101">
        <f>[1]outsim!Y1486</f>
        <v>52.9200000000003</v>
      </c>
      <c r="Z101">
        <f>[1]outsim!Z1486</f>
        <v>166.41857893893601</v>
      </c>
      <c r="AA101">
        <f>[1]outsim!AA1486</f>
        <v>90.074000000000595</v>
      </c>
      <c r="AB101">
        <f>[1]outsim!AB1486</f>
        <v>86.063173311680103</v>
      </c>
      <c r="AC101">
        <f>[1]outsim!AC1486</f>
        <v>81.971999999999497</v>
      </c>
      <c r="AD101">
        <f>[1]outsim!AD1486</f>
        <v>66.641000000000204</v>
      </c>
      <c r="AE101">
        <f>[1]outsim!AE1486</f>
        <v>52.8669999999995</v>
      </c>
      <c r="AF101">
        <f>[1]outsim!AF1486</f>
        <v>35.620000000000601</v>
      </c>
      <c r="AG101">
        <f>[1]outsim!AG1486</f>
        <v>28.360999999999301</v>
      </c>
      <c r="AH101">
        <f>[1]outsim!AH1486</f>
        <v>21.597999999998098</v>
      </c>
      <c r="AI101">
        <f>[1]outsim!AI1486</f>
        <v>18.677999999997802</v>
      </c>
      <c r="AJ101">
        <f>[1]outsim!AJ1486</f>
        <v>18.402000000001902</v>
      </c>
      <c r="AK101">
        <f>[1]outsim!AK1486</f>
        <v>16.4750000000017</v>
      </c>
      <c r="AL101">
        <f>[1]outsim!AL1486</f>
        <v>11.1669999999992</v>
      </c>
      <c r="AM101">
        <f>[1]outsim!AM1486</f>
        <v>11.530000000003</v>
      </c>
      <c r="AN101">
        <f>[1]outsim!AN1486</f>
        <v>11.8129999999988</v>
      </c>
      <c r="AO101">
        <f>[1]outsim!AO1486</f>
        <v>7.9979999999964697</v>
      </c>
      <c r="AP101">
        <f>[1]outsim!AP1486</f>
        <v>6.4120000000028599</v>
      </c>
      <c r="AQ101">
        <f>[1]outsim!AQ1486</f>
        <v>8.7295789389358998</v>
      </c>
      <c r="AR101">
        <f>[1]outsim!AR1486</f>
        <v>17.336999999999499</v>
      </c>
      <c r="AS101">
        <f>[1]outsim!AS1486</f>
        <v>29.9685789389357</v>
      </c>
      <c r="AT101">
        <f>[1]outsim!AT1486</f>
        <v>21.518000000001098</v>
      </c>
      <c r="AU101">
        <f>[1]outsim!AU1486</f>
        <v>13.554999999999801</v>
      </c>
      <c r="AV101">
        <f>[1]outsim!AV1486</f>
        <v>17.054000000000599</v>
      </c>
      <c r="AW101">
        <f>[1]outsim!AW1486</f>
        <v>35.945000000000199</v>
      </c>
      <c r="AX101">
        <f>[1]outsim!AX1486</f>
        <v>52.394084948993203</v>
      </c>
      <c r="AY101">
        <f>[1]outsim!AY1486</f>
        <v>56.026067611281498</v>
      </c>
      <c r="AZ101">
        <f>[1]outsim!AZ1486</f>
        <v>51.2020676112842</v>
      </c>
      <c r="BA101">
        <f>[1]outsim!BA1486</f>
        <v>26.101289717029701</v>
      </c>
      <c r="BB101">
        <f>[1]outsim!BB1486</f>
        <v>14.9440819347261</v>
      </c>
      <c r="BC101">
        <f>[1]outsim!BC1486</f>
        <v>9.5904466928862497</v>
      </c>
    </row>
    <row r="102" spans="1:55" x14ac:dyDescent="0.2">
      <c r="A102" t="s">
        <v>10</v>
      </c>
      <c r="B102">
        <v>170</v>
      </c>
      <c r="C102">
        <v>1996</v>
      </c>
      <c r="D102">
        <f>[1]outsim!D1487</f>
        <v>8.5970000000005609</v>
      </c>
      <c r="E102">
        <f>[1]outsim!E1487</f>
        <v>9.1479999999989907</v>
      </c>
      <c r="F102">
        <f>[1]outsim!F1487</f>
        <v>8.8969999999992897</v>
      </c>
      <c r="G102">
        <f>[1]outsim!G1487</f>
        <v>8.1719999999997093</v>
      </c>
      <c r="H102">
        <f>[1]outsim!H1487</f>
        <v>6.4050000000009302</v>
      </c>
      <c r="I102">
        <f>[1]outsim!I1487</f>
        <v>11.507999999999599</v>
      </c>
      <c r="J102">
        <f>[1]outsim!J1487</f>
        <v>17.362999999999602</v>
      </c>
      <c r="K102">
        <f>[1]outsim!K1487</f>
        <v>16.631000000000199</v>
      </c>
      <c r="L102">
        <f>[1]outsim!L1487</f>
        <v>12.8169999999996</v>
      </c>
      <c r="M102">
        <f>[1]outsim!M1487</f>
        <v>12.913000000000499</v>
      </c>
      <c r="N102">
        <f>[1]outsim!N1487</f>
        <v>18.571000000000399</v>
      </c>
      <c r="O102">
        <f>[1]outsim!O1487</f>
        <v>13.5440000000007</v>
      </c>
      <c r="P102">
        <f>[1]outsim!P1487</f>
        <v>12.782999999999999</v>
      </c>
      <c r="Q102">
        <f>[1]outsim!Q1487</f>
        <v>15.8290000000021</v>
      </c>
      <c r="R102">
        <f>[1]outsim!R1487</f>
        <v>35.017999999998501</v>
      </c>
      <c r="S102">
        <f>[1]outsim!S1487</f>
        <v>33.871000000001303</v>
      </c>
      <c r="T102">
        <f>[1]outsim!T1487</f>
        <v>36.486000000000303</v>
      </c>
      <c r="U102">
        <f>[1]outsim!U1487</f>
        <v>23.4220000000002</v>
      </c>
      <c r="V102">
        <f>[1]outsim!V1487</f>
        <v>21.3539999999999</v>
      </c>
      <c r="W102">
        <f>[1]outsim!W1487</f>
        <v>32.244136931876596</v>
      </c>
      <c r="X102">
        <f>[1]outsim!X1487</f>
        <v>47.283013408625898</v>
      </c>
      <c r="Y102">
        <f>[1]outsim!Y1487</f>
        <v>60.707018023583103</v>
      </c>
      <c r="Z102">
        <f>[1]outsim!Z1487</f>
        <v>111.695999999999</v>
      </c>
      <c r="AA102">
        <f>[1]outsim!AA1487</f>
        <v>106.876000000001</v>
      </c>
      <c r="AB102">
        <f>[1]outsim!AB1487</f>
        <v>76.435000000000898</v>
      </c>
      <c r="AC102">
        <f>[1]outsim!AC1487</f>
        <v>76.6280000000001</v>
      </c>
      <c r="AD102">
        <f>[1]outsim!AD1487</f>
        <v>72.173000000000499</v>
      </c>
      <c r="AE102">
        <f>[1]outsim!AE1487</f>
        <v>49.555999999998001</v>
      </c>
      <c r="AF102">
        <f>[1]outsim!AF1487</f>
        <v>35.006999999998897</v>
      </c>
      <c r="AG102">
        <f>[1]outsim!AG1487</f>
        <v>23.635999999998599</v>
      </c>
      <c r="AH102">
        <f>[1]outsim!AH1487</f>
        <v>22.332000000003202</v>
      </c>
      <c r="AI102">
        <f>[1]outsim!AI1487</f>
        <v>21.1790000000037</v>
      </c>
      <c r="AJ102">
        <f>[1]outsim!AJ1487</f>
        <v>17.312999999998802</v>
      </c>
      <c r="AK102">
        <f>[1]outsim!AK1487</f>
        <v>11.534000000001701</v>
      </c>
      <c r="AL102">
        <f>[1]outsim!AL1487</f>
        <v>11.606000000003901</v>
      </c>
      <c r="AM102">
        <f>[1]outsim!AM1487</f>
        <v>12.103000000002799</v>
      </c>
      <c r="AN102">
        <f>[1]outsim!AN1487</f>
        <v>6.2719999999972096</v>
      </c>
      <c r="AO102">
        <f>[1]outsim!AO1487</f>
        <v>10.1620000000029</v>
      </c>
      <c r="AP102">
        <f>[1]outsim!AP1487</f>
        <v>9.0189999999960708</v>
      </c>
      <c r="AQ102">
        <f>[1]outsim!AQ1487</f>
        <v>12.2409999999966</v>
      </c>
      <c r="AR102">
        <f>[1]outsim!AR1487</f>
        <v>10.094578938934401</v>
      </c>
      <c r="AS102">
        <f>[1]outsim!AS1487</f>
        <v>8.2129999999981802</v>
      </c>
      <c r="AT102">
        <f>[1]outsim!AT1487</f>
        <v>7.23000000000164</v>
      </c>
      <c r="AU102">
        <f>[1]outsim!AU1487</f>
        <v>5.3880000000000496</v>
      </c>
      <c r="AV102">
        <f>[1]outsim!AV1487</f>
        <v>4.4689999999993999</v>
      </c>
      <c r="AW102">
        <f>[1]outsim!AW1487</f>
        <v>4.0640000000000498</v>
      </c>
      <c r="AX102">
        <f>[1]outsim!AX1487</f>
        <v>5.4389999999979697</v>
      </c>
      <c r="AY102">
        <f>[1]outsim!AY1487</f>
        <v>5.9650000000011802</v>
      </c>
      <c r="AZ102">
        <f>[1]outsim!AZ1487</f>
        <v>5.2769999999987398</v>
      </c>
      <c r="BA102">
        <f>[1]outsim!BA1487</f>
        <v>4.2660000000001403</v>
      </c>
      <c r="BB102">
        <f>[1]outsim!BB1487</f>
        <v>4.3469999999994897</v>
      </c>
      <c r="BC102">
        <f>[1]outsim!BC1487</f>
        <v>4.7509999999988404</v>
      </c>
    </row>
    <row r="103" spans="1:55" x14ac:dyDescent="0.2">
      <c r="A103" t="s">
        <v>10</v>
      </c>
      <c r="B103">
        <v>170</v>
      </c>
      <c r="C103">
        <v>1997</v>
      </c>
      <c r="D103">
        <f>[1]outsim!D1488</f>
        <v>5.6410000000006697</v>
      </c>
      <c r="E103">
        <f>[1]outsim!E1488</f>
        <v>5.1959999999988797</v>
      </c>
      <c r="F103">
        <f>[1]outsim!F1488</f>
        <v>4.6299999999994599</v>
      </c>
      <c r="G103">
        <f>[1]outsim!G1488</f>
        <v>4.0229999999984498</v>
      </c>
      <c r="H103">
        <f>[1]outsim!H1488</f>
        <v>4.0229999999994899</v>
      </c>
      <c r="I103">
        <f>[1]outsim!I1488</f>
        <v>3.4979999999990801</v>
      </c>
      <c r="J103">
        <f>[1]outsim!J1488</f>
        <v>3.7400000000021199</v>
      </c>
      <c r="K103">
        <f>[1]outsim!K1488</f>
        <v>4.0640000000000498</v>
      </c>
      <c r="L103">
        <f>[1]outsim!L1488</f>
        <v>3.7839999999981</v>
      </c>
      <c r="M103">
        <f>[1]outsim!M1488</f>
        <v>3.6239999999992798</v>
      </c>
      <c r="N103">
        <f>[1]outsim!N1488</f>
        <v>3.7049999999986301</v>
      </c>
      <c r="O103">
        <f>[1]outsim!O1488</f>
        <v>22.970000000000599</v>
      </c>
      <c r="P103">
        <f>[1]outsim!P1488</f>
        <v>10.853000000001201</v>
      </c>
      <c r="Q103">
        <f>[1]outsim!Q1488</f>
        <v>9.8579999999991408</v>
      </c>
      <c r="R103">
        <f>[1]outsim!R1488</f>
        <v>8.2719999999987692</v>
      </c>
      <c r="S103">
        <f>[1]outsim!S1488</f>
        <v>13.1259999999976</v>
      </c>
      <c r="T103">
        <f>[1]outsim!T1488</f>
        <v>25.666395554124701</v>
      </c>
      <c r="U103">
        <f>[1]outsim!U1488</f>
        <v>27.190401502354199</v>
      </c>
      <c r="V103">
        <f>[1]outsim!V1488</f>
        <v>29.846000000002899</v>
      </c>
      <c r="W103">
        <f>[1]outsim!W1488</f>
        <v>90.957735429520596</v>
      </c>
      <c r="X103">
        <f>[1]outsim!X1488</f>
        <v>80.068013408625305</v>
      </c>
      <c r="Y103">
        <f>[1]outsim!Y1488</f>
        <v>130.270018023582</v>
      </c>
      <c r="Z103">
        <f>[1]outsim!Z1488</f>
        <v>119.706</v>
      </c>
      <c r="AA103">
        <f>[1]outsim!AA1488</f>
        <v>142.49200000000201</v>
      </c>
      <c r="AB103">
        <f>[1]outsim!AB1488</f>
        <v>90.161000000000101</v>
      </c>
      <c r="AC103">
        <f>[1]outsim!AC1488</f>
        <v>57.141999999999797</v>
      </c>
      <c r="AD103">
        <f>[1]outsim!AD1488</f>
        <v>50.129999999999498</v>
      </c>
      <c r="AE103">
        <f>[1]outsim!AE1488</f>
        <v>49.119000000000902</v>
      </c>
      <c r="AF103">
        <f>[1]outsim!AF1488</f>
        <v>33.489999999997998</v>
      </c>
      <c r="AG103">
        <f>[1]outsim!AG1488</f>
        <v>25.6849999999977</v>
      </c>
      <c r="AH103">
        <f>[1]outsim!AH1488</f>
        <v>22.264999999997301</v>
      </c>
      <c r="AI103">
        <f>[1]outsim!AI1488</f>
        <v>20.5</v>
      </c>
      <c r="AJ103">
        <f>[1]outsim!AJ1488</f>
        <v>17.377000000003498</v>
      </c>
      <c r="AK103">
        <f>[1]outsim!AK1488</f>
        <v>16.607999999999102</v>
      </c>
      <c r="AL103">
        <f>[1]outsim!AL1488</f>
        <v>15.7140000000031</v>
      </c>
      <c r="AM103">
        <f>[1]outsim!AM1488</f>
        <v>12.698999999997399</v>
      </c>
      <c r="AN103">
        <f>[1]outsim!AN1488</f>
        <v>11.1720000000039</v>
      </c>
      <c r="AO103">
        <f>[1]outsim!AO1488</f>
        <v>14.3190000000011</v>
      </c>
      <c r="AP103">
        <f>[1]outsim!AP1488</f>
        <v>13.020999999999599</v>
      </c>
      <c r="AQ103">
        <f>[1]outsim!AQ1488</f>
        <v>17.507578938933801</v>
      </c>
      <c r="AR103">
        <f>[1]outsim!AR1488</f>
        <v>14.349000000000901</v>
      </c>
      <c r="AS103">
        <f>[1]outsim!AS1488</f>
        <v>10.886000000001699</v>
      </c>
      <c r="AT103">
        <f>[1]outsim!AT1488</f>
        <v>9.0659999999999403</v>
      </c>
      <c r="AU103">
        <f>[1]outsim!AU1488</f>
        <v>7.4860000000002698</v>
      </c>
      <c r="AV103">
        <f>[1]outsim!AV1488</f>
        <v>6.5730000000008397</v>
      </c>
      <c r="AW103">
        <f>[1]outsim!AW1488</f>
        <v>6.0920000000010797</v>
      </c>
      <c r="AX103">
        <f>[1]outsim!AX1488</f>
        <v>5.5539999999995704</v>
      </c>
      <c r="AY103">
        <f>[1]outsim!AY1488</f>
        <v>5.5779999999982302</v>
      </c>
      <c r="AZ103">
        <f>[1]outsim!AZ1488</f>
        <v>5.4449999999986698</v>
      </c>
      <c r="BA103">
        <f>[1]outsim!BA1488</f>
        <v>4.0689999999989901</v>
      </c>
      <c r="BB103">
        <f>[1]outsim!BB1488</f>
        <v>3.6040000000004002</v>
      </c>
      <c r="BC103">
        <f>[1]outsim!BC1488</f>
        <v>2.4629999999997398</v>
      </c>
    </row>
    <row r="104" spans="1:55" x14ac:dyDescent="0.2">
      <c r="A104" t="s">
        <v>10</v>
      </c>
      <c r="B104">
        <v>170</v>
      </c>
      <c r="C104">
        <v>1998</v>
      </c>
      <c r="D104">
        <f>[1]outsim!D1489</f>
        <v>2.0950000000011699</v>
      </c>
      <c r="E104">
        <f>[1]outsim!E1489</f>
        <v>2.7760000000011398</v>
      </c>
      <c r="F104">
        <f>[1]outsim!F1489</f>
        <v>3.3009999999994899</v>
      </c>
      <c r="G104">
        <f>[1]outsim!G1489</f>
        <v>3.3210000000014799</v>
      </c>
      <c r="H104">
        <f>[1]outsim!H1489</f>
        <v>3.1189999999977398</v>
      </c>
      <c r="I104">
        <f>[1]outsim!I1489</f>
        <v>2.6940000000000301</v>
      </c>
      <c r="J104">
        <f>[1]outsim!J1489</f>
        <v>2.45199999999855</v>
      </c>
      <c r="K104">
        <f>[1]outsim!K1489</f>
        <v>2.3299999999986301</v>
      </c>
      <c r="L104">
        <f>[1]outsim!L1489</f>
        <v>2.4410000000009799</v>
      </c>
      <c r="M104">
        <f>[1]outsim!M1489</f>
        <v>2.6719999999976198</v>
      </c>
      <c r="N104">
        <f>[1]outsim!N1489</f>
        <v>1.9790000000004</v>
      </c>
      <c r="O104">
        <f>[1]outsim!O1489</f>
        <v>1.9260000000025901</v>
      </c>
      <c r="P104">
        <f>[1]outsim!P1489</f>
        <v>3.2709999999995998</v>
      </c>
      <c r="Q104">
        <f>[1]outsim!Q1489</f>
        <v>6.1140000000013996</v>
      </c>
      <c r="R104">
        <f>[1]outsim!R1489</f>
        <v>6.0049999999963397</v>
      </c>
      <c r="S104">
        <f>[1]outsim!S1489</f>
        <v>6.56399999999641</v>
      </c>
      <c r="T104">
        <f>[1]outsim!T1489</f>
        <v>19.415000000004</v>
      </c>
      <c r="U104">
        <f>[1]outsim!U1489</f>
        <v>39.559000000000097</v>
      </c>
      <c r="V104">
        <f>[1]outsim!V1489</f>
        <v>46.4375789389373</v>
      </c>
      <c r="W104">
        <f>[1]outsim!W1489</f>
        <v>33.999000000002397</v>
      </c>
      <c r="X104">
        <f>[1]outsim!X1489</f>
        <v>44.850999999999303</v>
      </c>
      <c r="Y104">
        <f>[1]outsim!Y1489</f>
        <v>56.082578938937203</v>
      </c>
      <c r="Z104">
        <f>[1]outsim!Z1489</f>
        <v>37.517999999998501</v>
      </c>
      <c r="AA104">
        <f>[1]outsim!AA1489</f>
        <v>48.486000000000303</v>
      </c>
      <c r="AB104">
        <f>[1]outsim!AB1489</f>
        <v>63.764406040336098</v>
      </c>
      <c r="AC104">
        <f>[1]outsim!AC1489</f>
        <v>48.610000000001598</v>
      </c>
      <c r="AD104">
        <f>[1]outsim!AD1489</f>
        <v>38.971999999999603</v>
      </c>
      <c r="AE104">
        <f>[1]outsim!AE1489</f>
        <v>27.7470000000021</v>
      </c>
      <c r="AF104">
        <f>[1]outsim!AF1489</f>
        <v>20.121000000001299</v>
      </c>
      <c r="AG104">
        <f>[1]outsim!AG1489</f>
        <v>17.221000000002899</v>
      </c>
      <c r="AH104">
        <f>[1]outsim!AH1489</f>
        <v>18.0540000000037</v>
      </c>
      <c r="AI104">
        <f>[1]outsim!AI1489</f>
        <v>13.0550000000013</v>
      </c>
      <c r="AJ104">
        <f>[1]outsim!AJ1489</f>
        <v>10.5259999999959</v>
      </c>
      <c r="AK104">
        <f>[1]outsim!AK1489</f>
        <v>8.99300000000013</v>
      </c>
      <c r="AL104">
        <f>[1]outsim!AL1489</f>
        <v>6.5259999999959399</v>
      </c>
      <c r="AM104">
        <f>[1]outsim!AM1489</f>
        <v>5.63199999999987</v>
      </c>
      <c r="AN104">
        <f>[1]outsim!AN1489</f>
        <v>5.6429999999984704</v>
      </c>
      <c r="AO104">
        <f>[1]outsim!AO1489</f>
        <v>5.3209999999962703</v>
      </c>
      <c r="AP104">
        <f>[1]outsim!AP1489</f>
        <v>7.2350000000026604</v>
      </c>
      <c r="AQ104">
        <f>[1]outsim!AQ1489</f>
        <v>8.0645789389355507</v>
      </c>
      <c r="AR104">
        <f>[1]outsim!AR1489</f>
        <v>4.7330000000012102</v>
      </c>
      <c r="AS104">
        <f>[1]outsim!AS1489</f>
        <v>4.875</v>
      </c>
      <c r="AT104">
        <f>[1]outsim!AT1489</f>
        <v>3.56500000000129</v>
      </c>
      <c r="AU104">
        <f>[1]outsim!AU1489</f>
        <v>2.90400000000123</v>
      </c>
      <c r="AV104">
        <f>[1]outsim!AV1489</f>
        <v>2.5769999999995798</v>
      </c>
      <c r="AW104">
        <f>[1]outsim!AW1489</f>
        <v>2.8849999999999598</v>
      </c>
      <c r="AX104">
        <f>[1]outsim!AX1489</f>
        <v>3.32600000000093</v>
      </c>
      <c r="AY104">
        <f>[1]outsim!AY1489</f>
        <v>3.6159999999997301</v>
      </c>
      <c r="AZ104">
        <f>[1]outsim!AZ1489</f>
        <v>3.6530000000015499</v>
      </c>
      <c r="BA104">
        <f>[1]outsim!BA1489</f>
        <v>3.34499999999804</v>
      </c>
      <c r="BB104">
        <f>[1]outsim!BB1489</f>
        <v>2.7949999999992898</v>
      </c>
      <c r="BC104">
        <f>[1]outsim!BC1489</f>
        <v>2.3429999999998499</v>
      </c>
    </row>
    <row r="105" spans="1:55" x14ac:dyDescent="0.2">
      <c r="A105" t="s">
        <v>10</v>
      </c>
      <c r="B105">
        <v>170</v>
      </c>
      <c r="C105">
        <v>1999</v>
      </c>
      <c r="D105">
        <f>[1]outsim!D1490</f>
        <v>2.84400000000044</v>
      </c>
      <c r="E105">
        <f>[1]outsim!E1490</f>
        <v>3.7339999999998601</v>
      </c>
      <c r="F105">
        <f>[1]outsim!F1490</f>
        <v>4.2189999999993999</v>
      </c>
      <c r="G105">
        <f>[1]outsim!G1490</f>
        <v>3.6529999999984302</v>
      </c>
      <c r="H105">
        <f>[1]outsim!H1490</f>
        <v>3.6929999999982601</v>
      </c>
      <c r="I105">
        <f>[1]outsim!I1490</f>
        <v>3.3090000000000699</v>
      </c>
      <c r="J105">
        <f>[1]outsim!J1490</f>
        <v>3.1069999999984099</v>
      </c>
      <c r="K105">
        <f>[1]outsim!K1490</f>
        <v>2.7020000000006199</v>
      </c>
      <c r="L105">
        <f>[1]outsim!L1490</f>
        <v>2.8209999999983602</v>
      </c>
      <c r="M105">
        <f>[1]outsim!M1490</f>
        <v>2.5759999999988499</v>
      </c>
      <c r="N105">
        <f>[1]outsim!N1490</f>
        <v>2.7080000000008</v>
      </c>
      <c r="O105">
        <f>[1]outsim!O1490</f>
        <v>3.0670000000017001</v>
      </c>
      <c r="P105">
        <f>[1]outsim!P1490</f>
        <v>4.7530000000011299</v>
      </c>
      <c r="Q105">
        <f>[1]outsim!Q1490</f>
        <v>5.7560000000012304</v>
      </c>
      <c r="R105">
        <f>[1]outsim!R1490</f>
        <v>4.2170000000000298</v>
      </c>
      <c r="S105">
        <f>[1]outsim!S1490</f>
        <v>9.0389999999980706</v>
      </c>
      <c r="T105">
        <f>[1]outsim!T1490</f>
        <v>14.9920000000025</v>
      </c>
      <c r="U105">
        <f>[1]outsim!U1490</f>
        <v>19.0900000000007</v>
      </c>
      <c r="V105">
        <f>[1]outsim!V1490</f>
        <v>30.8172327286571</v>
      </c>
      <c r="W105">
        <f>[1]outsim!W1490</f>
        <v>26.095000000000098</v>
      </c>
      <c r="X105">
        <f>[1]outsim!X1490</f>
        <v>61.2009919508493</v>
      </c>
      <c r="Y105">
        <f>[1]outsim!Y1490</f>
        <v>56.660578938935402</v>
      </c>
      <c r="Z105">
        <f>[1]outsim!Z1490</f>
        <v>57.519000000000197</v>
      </c>
      <c r="AA105">
        <f>[1]outsim!AA1490</f>
        <v>38.336000000001903</v>
      </c>
      <c r="AB105">
        <f>[1]outsim!AB1490</f>
        <v>65.077578938933598</v>
      </c>
      <c r="AC105">
        <f>[1]outsim!AC1490</f>
        <v>56.075000000001303</v>
      </c>
      <c r="AD105">
        <f>[1]outsim!AD1490</f>
        <v>40.305999999998903</v>
      </c>
      <c r="AE105">
        <f>[1]outsim!AE1490</f>
        <v>34.580999999997303</v>
      </c>
      <c r="AF105">
        <f>[1]outsim!AF1490</f>
        <v>31.273000000003101</v>
      </c>
      <c r="AG105">
        <f>[1]outsim!AG1490</f>
        <v>31.833181360832299</v>
      </c>
      <c r="AH105">
        <f>[1]outsim!AH1490</f>
        <v>28.4226150948077</v>
      </c>
      <c r="AI105">
        <f>[1]outsim!AI1490</f>
        <v>27.139065267143501</v>
      </c>
      <c r="AJ105">
        <f>[1]outsim!AJ1490</f>
        <v>18.121999999998899</v>
      </c>
      <c r="AK105">
        <f>[1]outsim!AK1490</f>
        <v>15.8680000000001</v>
      </c>
      <c r="AL105">
        <f>[1]outsim!AL1490</f>
        <v>15.0459999999979</v>
      </c>
      <c r="AM105">
        <f>[1]outsim!AM1490</f>
        <v>10.5370000000029</v>
      </c>
      <c r="AN105">
        <f>[1]outsim!AN1490</f>
        <v>8.2579999999974696</v>
      </c>
      <c r="AO105">
        <f>[1]outsim!AO1490</f>
        <v>7.8229999999997997</v>
      </c>
      <c r="AP105">
        <f>[1]outsim!AP1490</f>
        <v>8.5849999999960094</v>
      </c>
      <c r="AQ105">
        <f>[1]outsim!AQ1490</f>
        <v>5.6415789389361697</v>
      </c>
      <c r="AR105">
        <f>[1]outsim!AR1490</f>
        <v>13.846000000002901</v>
      </c>
      <c r="AS105">
        <f>[1]outsim!AS1490</f>
        <v>20.3585789389372</v>
      </c>
      <c r="AT105">
        <f>[1]outsim!AT1490</f>
        <v>13.260000000001</v>
      </c>
      <c r="AU105">
        <f>[1]outsim!AU1490</f>
        <v>13.709000000000501</v>
      </c>
      <c r="AV105">
        <f>[1]outsim!AV1490</f>
        <v>12.354000000001401</v>
      </c>
      <c r="AW105">
        <f>[1]outsim!AW1490</f>
        <v>50.465383762393799</v>
      </c>
      <c r="AX105">
        <f>[1]outsim!AX1490</f>
        <v>38.566067611285597</v>
      </c>
      <c r="AY105">
        <f>[1]outsim!AY1490</f>
        <v>21.610067611281998</v>
      </c>
      <c r="AZ105">
        <f>[1]outsim!AZ1490</f>
        <v>12.798067611282899</v>
      </c>
      <c r="BA105">
        <f>[1]outsim!BA1490</f>
        <v>7.6532897170277696</v>
      </c>
      <c r="BB105">
        <f>[1]outsim!BB1490</f>
        <v>8.5190819347252305</v>
      </c>
      <c r="BC105">
        <f>[1]outsim!BC1490</f>
        <v>8.7314466928858696</v>
      </c>
    </row>
    <row r="106" spans="1:55" x14ac:dyDescent="0.2">
      <c r="A106" t="s">
        <v>10</v>
      </c>
      <c r="B106">
        <v>170</v>
      </c>
      <c r="C106">
        <v>2000</v>
      </c>
      <c r="D106">
        <f>[1]outsim!D1491</f>
        <v>6.0389999999980901</v>
      </c>
      <c r="E106">
        <f>[1]outsim!E1491</f>
        <v>5.9870000000020402</v>
      </c>
      <c r="F106">
        <f>[1]outsim!F1491</f>
        <v>6.0989999999999096</v>
      </c>
      <c r="G106">
        <f>[1]outsim!G1491</f>
        <v>5.1420000000008699</v>
      </c>
      <c r="H106">
        <f>[1]outsim!H1491</f>
        <v>4.6780000000019699</v>
      </c>
      <c r="I106">
        <f>[1]outsim!I1491</f>
        <v>4.8649999999990099</v>
      </c>
      <c r="J106">
        <f>[1]outsim!J1491</f>
        <v>4.7250000000016703</v>
      </c>
      <c r="K106">
        <f>[1]outsim!K1491</f>
        <v>4.5850000000001696</v>
      </c>
      <c r="L106">
        <f>[1]outsim!L1491</f>
        <v>4.3500000000016801</v>
      </c>
      <c r="M106">
        <f>[1]outsim!M1491</f>
        <v>4.2600000000010096</v>
      </c>
      <c r="N106">
        <f>[1]outsim!N1491</f>
        <v>4.1300000000005097</v>
      </c>
      <c r="O106">
        <f>[1]outsim!O1491</f>
        <v>3.3420000000000498</v>
      </c>
      <c r="P106">
        <f>[1]outsim!P1491</f>
        <v>2.5150000000004602</v>
      </c>
      <c r="Q106">
        <f>[1]outsim!Q1491</f>
        <v>5.4130000000004701</v>
      </c>
      <c r="R106">
        <f>[1]outsim!R1491</f>
        <v>7.59099999999827</v>
      </c>
      <c r="S106">
        <f>[1]outsim!S1491</f>
        <v>12.9309999999989</v>
      </c>
      <c r="T106">
        <f>[1]outsim!T1491</f>
        <v>22.1700000000003</v>
      </c>
      <c r="U106">
        <f>[1]outsim!U1491</f>
        <v>24.346000000002899</v>
      </c>
      <c r="V106">
        <f>[1]outsim!V1491</f>
        <v>25.0699999999987</v>
      </c>
      <c r="W106">
        <f>[1]outsim!W1491</f>
        <v>19.882999999997502</v>
      </c>
      <c r="X106">
        <f>[1]outsim!X1491</f>
        <v>40.371999999998899</v>
      </c>
      <c r="Y106">
        <f>[1]outsim!Y1491</f>
        <v>34.733999999996797</v>
      </c>
      <c r="Z106">
        <f>[1]outsim!Z1491</f>
        <v>32.5699999999987</v>
      </c>
      <c r="AA106">
        <f>[1]outsim!AA1491</f>
        <v>43.815999999999903</v>
      </c>
      <c r="AB106">
        <f>[1]outsim!AB1491</f>
        <v>51.299578938934097</v>
      </c>
      <c r="AC106">
        <f>[1]outsim!AC1491</f>
        <v>36.219999999997</v>
      </c>
      <c r="AD106">
        <f>[1]outsim!AD1491</f>
        <v>28.461999999999499</v>
      </c>
      <c r="AE106">
        <f>[1]outsim!AE1491</f>
        <v>21.422000000003901</v>
      </c>
      <c r="AF106">
        <f>[1]outsim!AF1491</f>
        <v>20.857000000001499</v>
      </c>
      <c r="AG106">
        <f>[1]outsim!AG1491</f>
        <v>18.156000000000599</v>
      </c>
      <c r="AH106">
        <f>[1]outsim!AH1491</f>
        <v>15.621000000001301</v>
      </c>
      <c r="AI106">
        <f>[1]outsim!AI1491</f>
        <v>15.878999999998699</v>
      </c>
      <c r="AJ106">
        <f>[1]outsim!AJ1491</f>
        <v>54.318525091434502</v>
      </c>
      <c r="AK106">
        <f>[1]outsim!AK1491</f>
        <v>32.598537389870401</v>
      </c>
      <c r="AL106">
        <f>[1]outsim!AL1491</f>
        <v>8.3039999999995704</v>
      </c>
      <c r="AM106">
        <f>[1]outsim!AM1491</f>
        <v>22.6530000000005</v>
      </c>
      <c r="AN106">
        <f>[1]outsim!AN1491</f>
        <v>17.1958245492876</v>
      </c>
      <c r="AO106">
        <f>[1]outsim!AO1491</f>
        <v>13.269070762202899</v>
      </c>
      <c r="AP106">
        <f>[1]outsim!AP1491</f>
        <v>10.970576603467499</v>
      </c>
      <c r="AQ106">
        <f>[1]outsim!AQ1491</f>
        <v>12.499036466765199</v>
      </c>
      <c r="AR106">
        <f>[1]outsim!AR1491</f>
        <v>12.6777251779663</v>
      </c>
      <c r="AS106">
        <f>[1]outsim!AS1491</f>
        <v>8.8726147907796893</v>
      </c>
      <c r="AT106">
        <f>[1]outsim!AT1491</f>
        <v>6.1360000000006796</v>
      </c>
      <c r="AU106">
        <f>[1]outsim!AU1491</f>
        <v>4.3909999999991003</v>
      </c>
      <c r="AV106">
        <f>[1]outsim!AV1491</f>
        <v>2.4860000000002702</v>
      </c>
      <c r="AW106">
        <f>[1]outsim!AW1491</f>
        <v>1.7449999999995001</v>
      </c>
      <c r="AX106">
        <f>[1]outsim!AX1491</f>
        <v>1.6149999999989999</v>
      </c>
      <c r="AY106">
        <f>[1]outsim!AY1491</f>
        <v>2.2435789389371901</v>
      </c>
      <c r="AZ106">
        <f>[1]outsim!AZ1491</f>
        <v>2.1529999999984302</v>
      </c>
      <c r="BA106">
        <f>[1]outsim!BA1491</f>
        <v>1.7280000000017599</v>
      </c>
      <c r="BB106">
        <f>[1]outsim!BB1491</f>
        <v>1.60599999999873</v>
      </c>
      <c r="BC106">
        <f>[1]outsim!BC1491</f>
        <v>1.6980000000003199</v>
      </c>
    </row>
    <row r="107" spans="1:55" x14ac:dyDescent="0.2">
      <c r="A107" t="s">
        <v>10</v>
      </c>
      <c r="B107">
        <v>170</v>
      </c>
      <c r="C107">
        <v>2001</v>
      </c>
      <c r="D107">
        <f>[1]outsim!D1492</f>
        <v>1.64300000000055</v>
      </c>
      <c r="E107">
        <f>[1]outsim!E1492</f>
        <v>1.6299999999994601</v>
      </c>
      <c r="F107">
        <f>[1]outsim!F1492</f>
        <v>1.7039999999989399</v>
      </c>
      <c r="G107">
        <f>[1]outsim!G1492</f>
        <v>1.4930000000011701</v>
      </c>
      <c r="H107">
        <f>[1]outsim!H1492</f>
        <v>1.3069999999986199</v>
      </c>
      <c r="I107">
        <f>[1]outsim!I1492</f>
        <v>1.12900000000081</v>
      </c>
      <c r="J107">
        <f>[1]outsim!J1492</f>
        <v>1.17799999999884</v>
      </c>
      <c r="K107">
        <f>[1]outsim!K1492</f>
        <v>1.1810000000010099</v>
      </c>
      <c r="L107">
        <f>[1]outsim!L1492</f>
        <v>1.375</v>
      </c>
      <c r="M107">
        <f>[1]outsim!M1492</f>
        <v>1.28799999999943</v>
      </c>
      <c r="N107">
        <f>[1]outsim!N1492</f>
        <v>1.4979999999995901</v>
      </c>
      <c r="O107">
        <f>[1]outsim!O1492</f>
        <v>1.7429999999990899</v>
      </c>
      <c r="P107">
        <f>[1]outsim!P1492</f>
        <v>1.6700000000003301</v>
      </c>
      <c r="Q107">
        <f>[1]outsim!Q1492</f>
        <v>2.2000000000002098</v>
      </c>
      <c r="R107">
        <f>[1]outsim!R1492</f>
        <v>2.1560000000016402</v>
      </c>
      <c r="S107">
        <f>[1]outsim!S1492</f>
        <v>3.86000000000266</v>
      </c>
      <c r="T107">
        <f>[1]outsim!T1492</f>
        <v>12.4449999999987</v>
      </c>
      <c r="U107">
        <f>[1]outsim!U1492</f>
        <v>24.592000000001001</v>
      </c>
      <c r="V107">
        <f>[1]outsim!V1492</f>
        <v>25.766000000000101</v>
      </c>
      <c r="W107">
        <f>[1]outsim!W1492</f>
        <v>34.451000000000903</v>
      </c>
      <c r="X107">
        <f>[1]outsim!X1492</f>
        <v>33.382999999997502</v>
      </c>
      <c r="Y107">
        <f>[1]outsim!Y1492</f>
        <v>44.366578938933699</v>
      </c>
      <c r="Z107">
        <f>[1]outsim!Z1492</f>
        <v>49.339999999999598</v>
      </c>
      <c r="AA107">
        <f>[1]outsim!AA1492</f>
        <v>33.239999999999</v>
      </c>
      <c r="AB107">
        <f>[1]outsim!AB1492</f>
        <v>31.330999999997299</v>
      </c>
      <c r="AC107">
        <f>[1]outsim!AC1492</f>
        <v>27.770000000002</v>
      </c>
      <c r="AD107">
        <f>[1]outsim!AD1492</f>
        <v>21.270999999999599</v>
      </c>
      <c r="AE107">
        <f>[1]outsim!AE1492</f>
        <v>17.1849999999977</v>
      </c>
      <c r="AF107">
        <f>[1]outsim!AF1492</f>
        <v>13.058000000002499</v>
      </c>
      <c r="AG107">
        <f>[1]outsim!AG1492</f>
        <v>11.9909999999966</v>
      </c>
      <c r="AH107">
        <f>[1]outsim!AH1492</f>
        <v>29.521421061068899</v>
      </c>
      <c r="AI107">
        <f>[1]outsim!AI1492</f>
        <v>22.6530000000005</v>
      </c>
      <c r="AJ107">
        <f>[1]outsim!AJ1492</f>
        <v>18.300258893186999</v>
      </c>
      <c r="AK107">
        <f>[1]outsim!AK1492</f>
        <v>9.5201410422334707</v>
      </c>
      <c r="AL107">
        <f>[1]outsim!AL1492</f>
        <v>5.65599999999852</v>
      </c>
      <c r="AM107">
        <f>[1]outsim!AM1492</f>
        <v>4.8489999999998998</v>
      </c>
      <c r="AN107">
        <f>[1]outsim!AN1492</f>
        <v>3.9609999999998502</v>
      </c>
      <c r="AO107">
        <f>[1]outsim!AO1492</f>
        <v>3.3949999999999201</v>
      </c>
      <c r="AP107">
        <f>[1]outsim!AP1492</f>
        <v>3.75</v>
      </c>
      <c r="AQ107">
        <f>[1]outsim!AQ1492</f>
        <v>2.57600000000093</v>
      </c>
      <c r="AR107">
        <f>[1]outsim!AR1492</f>
        <v>2.4860000000002702</v>
      </c>
      <c r="AS107">
        <f>[1]outsim!AS1492</f>
        <v>2.0939999999993999</v>
      </c>
      <c r="AT107">
        <f>[1]outsim!AT1492</f>
        <v>2.0679999999993002</v>
      </c>
      <c r="AU107">
        <f>[1]outsim!AU1492</f>
        <v>3.30699999999654</v>
      </c>
      <c r="AV107">
        <f>[1]outsim!AV1492</f>
        <v>3.70857893893682</v>
      </c>
      <c r="AW107">
        <f>[1]outsim!AW1492</f>
        <v>3.4370000000012002</v>
      </c>
      <c r="AX107">
        <f>[1]outsim!AX1492</f>
        <v>4.1509999999980201</v>
      </c>
      <c r="AY107">
        <f>[1]outsim!AY1492</f>
        <v>4.34400000000148</v>
      </c>
      <c r="AZ107">
        <f>[1]outsim!AZ1492</f>
        <v>4.0980000000023002</v>
      </c>
      <c r="BA107">
        <f>[1]outsim!BA1492</f>
        <v>3.5509999999984401</v>
      </c>
      <c r="BB107">
        <f>[1]outsim!BB1492</f>
        <v>2.8070000000017399</v>
      </c>
      <c r="BC107">
        <f>[1]outsim!BC1492</f>
        <v>2.21400000000085</v>
      </c>
    </row>
    <row r="108" spans="1:55" x14ac:dyDescent="0.2">
      <c r="A108" t="s">
        <v>10</v>
      </c>
      <c r="B108">
        <v>170</v>
      </c>
      <c r="C108">
        <v>2002</v>
      </c>
      <c r="D108">
        <f>[1]outsim!D1493</f>
        <v>2.2250000000006298</v>
      </c>
      <c r="E108">
        <f>[1]outsim!E1493</f>
        <v>4.2189999999983598</v>
      </c>
      <c r="F108">
        <f>[1]outsim!F1493</f>
        <v>5.2709999999985602</v>
      </c>
      <c r="G108">
        <f>[1]outsim!G1493</f>
        <v>5.19000000000129</v>
      </c>
      <c r="H108">
        <f>[1]outsim!H1493</f>
        <v>4.3809999999981102</v>
      </c>
      <c r="I108">
        <f>[1]outsim!I1493</f>
        <v>3.24799999999856</v>
      </c>
      <c r="J108">
        <f>[1]outsim!J1493</f>
        <v>2.79899999999907</v>
      </c>
      <c r="K108">
        <f>[1]outsim!K1493</f>
        <v>3.4179999999999202</v>
      </c>
      <c r="L108">
        <f>[1]outsim!L1493</f>
        <v>4.4580000000008004</v>
      </c>
      <c r="M108">
        <f>[1]outsim!M1493</f>
        <v>4.7250000000006196</v>
      </c>
      <c r="N108">
        <f>[1]outsim!N1493</f>
        <v>2.9030000000015499</v>
      </c>
      <c r="O108">
        <f>[1]outsim!O1493</f>
        <v>1.36800000000013</v>
      </c>
      <c r="P108">
        <f>[1]outsim!P1493</f>
        <v>1.97800000000279</v>
      </c>
      <c r="Q108">
        <f>[1]outsim!Q1493</f>
        <v>2.8549999999979998</v>
      </c>
      <c r="R108">
        <f>[1]outsim!R1493</f>
        <v>8.6340000000033896</v>
      </c>
      <c r="S108">
        <f>[1]outsim!S1493</f>
        <v>22.933999999998999</v>
      </c>
      <c r="T108">
        <f>[1]outsim!T1493</f>
        <v>22.781999999999201</v>
      </c>
      <c r="U108">
        <f>[1]outsim!U1493</f>
        <v>21.3895084413492</v>
      </c>
      <c r="V108">
        <f>[1]outsim!V1493</f>
        <v>21.998253891646701</v>
      </c>
      <c r="W108">
        <f>[1]outsim!W1493</f>
        <v>27.656999999999201</v>
      </c>
      <c r="X108">
        <f>[1]outsim!X1493</f>
        <v>51.146999999997199</v>
      </c>
      <c r="Y108">
        <f>[1]outsim!Y1493</f>
        <v>100.671578938935</v>
      </c>
      <c r="Z108">
        <f>[1]outsim!Z1493</f>
        <v>107.093000000001</v>
      </c>
      <c r="AA108">
        <f>[1]outsim!AA1493</f>
        <v>128.19700000000199</v>
      </c>
      <c r="AB108">
        <f>[1]outsim!AB1493</f>
        <v>144.71198991762799</v>
      </c>
      <c r="AC108">
        <f>[1]outsim!AC1493</f>
        <v>174.50199999999899</v>
      </c>
      <c r="AD108">
        <f>[1]outsim!AD1493</f>
        <v>103.92</v>
      </c>
      <c r="AE108">
        <f>[1]outsim!AE1493</f>
        <v>87.501999999999398</v>
      </c>
      <c r="AF108">
        <f>[1]outsim!AF1493</f>
        <v>63.609000000000897</v>
      </c>
      <c r="AG108">
        <f>[1]outsim!AG1493</f>
        <v>32.243000000000201</v>
      </c>
      <c r="AH108">
        <f>[1]outsim!AH1493</f>
        <v>21.507999999997502</v>
      </c>
      <c r="AI108">
        <f>[1]outsim!AI1493</f>
        <v>15.5450000000003</v>
      </c>
      <c r="AJ108">
        <f>[1]outsim!AJ1493</f>
        <v>12.856000000003901</v>
      </c>
      <c r="AK108">
        <f>[1]outsim!AK1493</f>
        <v>10.044000000002701</v>
      </c>
      <c r="AL108">
        <f>[1]outsim!AL1493</f>
        <v>11.2520000000035</v>
      </c>
      <c r="AM108">
        <f>[1]outsim!AM1493</f>
        <v>12.495000000003699</v>
      </c>
      <c r="AN108">
        <f>[1]outsim!AN1493</f>
        <v>10.760000000001</v>
      </c>
      <c r="AO108">
        <f>[1]outsim!AO1493</f>
        <v>8.8080000000024601</v>
      </c>
      <c r="AP108">
        <f>[1]outsim!AP1493</f>
        <v>7.4449999999986698</v>
      </c>
      <c r="AQ108">
        <f>[1]outsim!AQ1493</f>
        <v>8.6675789389362592</v>
      </c>
      <c r="AR108">
        <f>[1]outsim!AR1493</f>
        <v>9.9230000000004193</v>
      </c>
      <c r="AS108">
        <f>[1]outsim!AS1493</f>
        <v>8.0569999999996593</v>
      </c>
      <c r="AT108">
        <f>[1]outsim!AT1493</f>
        <v>5.8959999999985602</v>
      </c>
      <c r="AU108">
        <f>[1]outsim!AU1493</f>
        <v>4.4449999999986698</v>
      </c>
      <c r="AV108">
        <f>[1]outsim!AV1493</f>
        <v>4.2340000000008997</v>
      </c>
      <c r="AW108">
        <f>[1]outsim!AW1493</f>
        <v>4.1240000000013604</v>
      </c>
      <c r="AX108">
        <f>[1]outsim!AX1493</f>
        <v>3.4039999999991499</v>
      </c>
      <c r="AY108">
        <f>[1]outsim!AY1493</f>
        <v>2.9589999999994401</v>
      </c>
      <c r="AZ108">
        <f>[1]outsim!AZ1493</f>
        <v>2.9190000000006502</v>
      </c>
      <c r="BA108">
        <f>[1]outsim!BA1493</f>
        <v>2.61599999999869</v>
      </c>
      <c r="BB108">
        <f>[1]outsim!BB1493</f>
        <v>2.0499999999997902</v>
      </c>
      <c r="BC108">
        <f>[1]outsim!BC1493</f>
        <v>2.0089999999991099</v>
      </c>
    </row>
    <row r="109" spans="1:55" x14ac:dyDescent="0.2">
      <c r="A109" t="s">
        <v>10</v>
      </c>
      <c r="B109">
        <v>170</v>
      </c>
      <c r="C109">
        <v>2003</v>
      </c>
      <c r="D109">
        <f>[1]outsim!D1494</f>
        <v>2.2420000000004499</v>
      </c>
      <c r="E109">
        <f>[1]outsim!E1494</f>
        <v>2.1180000000001402</v>
      </c>
      <c r="F109">
        <f>[1]outsim!F1494</f>
        <v>2.2310000000008099</v>
      </c>
      <c r="G109">
        <f>[1]outsim!G1494</f>
        <v>2.1949999999997098</v>
      </c>
      <c r="H109">
        <f>[1]outsim!H1494</f>
        <v>2.6759999999984401</v>
      </c>
      <c r="I109">
        <f>[1]outsim!I1494</f>
        <v>3.4240000000001101</v>
      </c>
      <c r="J109">
        <f>[1]outsim!J1494</f>
        <v>3.2830000000010102</v>
      </c>
      <c r="K109">
        <f>[1]outsim!K1494</f>
        <v>2.9389999999984902</v>
      </c>
      <c r="L109">
        <f>[1]outsim!L1494</f>
        <v>2.57399999999949</v>
      </c>
      <c r="M109">
        <f>[1]outsim!M1494</f>
        <v>3.8460000000008501</v>
      </c>
      <c r="N109">
        <f>[1]outsim!N1494</f>
        <v>17.4000000000004</v>
      </c>
      <c r="O109">
        <f>[1]outsim!O1494</f>
        <v>7.9140000000001498</v>
      </c>
      <c r="P109">
        <f>[1]outsim!P1494</f>
        <v>8.0839999999994507</v>
      </c>
      <c r="Q109">
        <f>[1]outsim!Q1494</f>
        <v>12.989999999999</v>
      </c>
      <c r="R109">
        <f>[1]outsim!R1494</f>
        <v>12.8120000000012</v>
      </c>
      <c r="S109">
        <f>[1]outsim!S1494</f>
        <v>16.448999999997401</v>
      </c>
      <c r="T109">
        <f>[1]outsim!T1494</f>
        <v>24.517000000000898</v>
      </c>
      <c r="U109">
        <f>[1]outsim!U1494</f>
        <v>21.496000000001299</v>
      </c>
      <c r="V109">
        <f>[1]outsim!V1494</f>
        <v>18.139999999997301</v>
      </c>
      <c r="W109">
        <f>[1]outsim!W1494</f>
        <v>20.732999999999102</v>
      </c>
      <c r="X109">
        <f>[1]outsim!X1494</f>
        <v>34.409000000001697</v>
      </c>
      <c r="Y109">
        <f>[1]outsim!Y1494</f>
        <v>74.761578938936694</v>
      </c>
      <c r="Z109">
        <f>[1]outsim!Z1494</f>
        <v>51.014000000000799</v>
      </c>
      <c r="AA109">
        <f>[1]outsim!AA1494</f>
        <v>44.945999999999401</v>
      </c>
      <c r="AB109">
        <f>[1]outsim!AB1494</f>
        <v>39.996999999998899</v>
      </c>
      <c r="AC109">
        <f>[1]outsim!AC1494</f>
        <v>27.051000000002599</v>
      </c>
      <c r="AD109">
        <f>[1]outsim!AD1494</f>
        <v>24.892999999998501</v>
      </c>
      <c r="AE109">
        <f>[1]outsim!AE1494</f>
        <v>19.354000000000401</v>
      </c>
      <c r="AF109">
        <f>[1]outsim!AF1494</f>
        <v>17.840999999998299</v>
      </c>
      <c r="AG109">
        <f>[1]outsim!AG1494</f>
        <v>15.184000000000101</v>
      </c>
      <c r="AH109">
        <f>[1]outsim!AH1494</f>
        <v>12.8330000000008</v>
      </c>
      <c r="AI109">
        <f>[1]outsim!AI1494</f>
        <v>9.8360000000019294</v>
      </c>
      <c r="AJ109">
        <f>[1]outsim!AJ1494</f>
        <v>49.834418912492701</v>
      </c>
      <c r="AK109">
        <f>[1]outsim!AK1494</f>
        <v>32.371520591514901</v>
      </c>
      <c r="AL109">
        <f>[1]outsim!AL1494</f>
        <v>8.2469999999988595</v>
      </c>
      <c r="AM109">
        <f>[1]outsim!AM1494</f>
        <v>6.3120000000012002</v>
      </c>
      <c r="AN109">
        <f>[1]outsim!AN1494</f>
        <v>22.6530000000005</v>
      </c>
      <c r="AO109">
        <f>[1]outsim!AO1494</f>
        <v>6.0850000000001696</v>
      </c>
      <c r="AP109">
        <f>[1]outsim!AP1494</f>
        <v>4.1909999999999297</v>
      </c>
      <c r="AQ109">
        <f>[1]outsim!AQ1494</f>
        <v>3.7089999999984</v>
      </c>
      <c r="AR109">
        <f>[1]outsim!AR1494</f>
        <v>3.4949999999995001</v>
      </c>
      <c r="AS109">
        <f>[1]outsim!AS1494</f>
        <v>3.83199999999903</v>
      </c>
      <c r="AT109">
        <f>[1]outsim!AT1494</f>
        <v>17.7896107151204</v>
      </c>
      <c r="AU109">
        <f>[1]outsim!AU1494</f>
        <v>4.4530000000002996</v>
      </c>
      <c r="AV109">
        <f>[1]outsim!AV1494</f>
        <v>2.8979999999989698</v>
      </c>
      <c r="AW109">
        <f>[1]outsim!AW1494</f>
        <v>4.5021860199064303</v>
      </c>
      <c r="AX109">
        <f>[1]outsim!AX1494</f>
        <v>5.6650000000019096</v>
      </c>
      <c r="AY109">
        <f>[1]outsim!AY1494</f>
        <v>4.9240000000011497</v>
      </c>
      <c r="AZ109">
        <f>[1]outsim!AZ1494</f>
        <v>3.7509999999996899</v>
      </c>
      <c r="BA109">
        <f>[1]outsim!BA1494</f>
        <v>3.5080000000005902</v>
      </c>
      <c r="BB109">
        <f>[1]outsim!BB1494</f>
        <v>2.9900000000010798</v>
      </c>
      <c r="BC109">
        <f>[1]outsim!BC1494</f>
        <v>2.31199999999899</v>
      </c>
    </row>
    <row r="110" spans="1:55" x14ac:dyDescent="0.2">
      <c r="A110" t="s">
        <v>10</v>
      </c>
      <c r="B110">
        <v>170</v>
      </c>
      <c r="C110">
        <v>2004</v>
      </c>
      <c r="D110">
        <f>[1]outsim!D1495</f>
        <v>1.8289999999989499</v>
      </c>
      <c r="E110">
        <f>[1]outsim!E1495</f>
        <v>2.0389999999991102</v>
      </c>
      <c r="F110">
        <f>[1]outsim!F1495</f>
        <v>2.03799999999943</v>
      </c>
      <c r="G110">
        <f>[1]outsim!G1495</f>
        <v>1.9340000000011</v>
      </c>
      <c r="H110">
        <f>[1]outsim!H1495</f>
        <v>2.6940000000021098</v>
      </c>
      <c r="I110">
        <f>[1]outsim!I1495</f>
        <v>2.4919999999983702</v>
      </c>
      <c r="J110">
        <f>[1]outsim!J1495</f>
        <v>2.07899999999999</v>
      </c>
      <c r="K110">
        <f>[1]outsim!K1495</f>
        <v>2.1689999999985701</v>
      </c>
      <c r="L110">
        <f>[1]outsim!L1495</f>
        <v>2.1280000000001</v>
      </c>
      <c r="M110">
        <f>[1]outsim!M1495</f>
        <v>2.2000000000022899</v>
      </c>
      <c r="N110">
        <f>[1]outsim!N1495</f>
        <v>3.2199999999990898</v>
      </c>
      <c r="O110">
        <f>[1]outsim!O1495</f>
        <v>3.7100000000001701</v>
      </c>
      <c r="P110">
        <f>[1]outsim!P1495</f>
        <v>3.17499999999667</v>
      </c>
      <c r="Q110">
        <f>[1]outsim!Q1495</f>
        <v>9.7409999999966104</v>
      </c>
      <c r="R110">
        <f>[1]outsim!R1495</f>
        <v>15.211000000001899</v>
      </c>
      <c r="S110">
        <f>[1]outsim!S1495</f>
        <v>25.5779999999992</v>
      </c>
      <c r="T110">
        <f>[1]outsim!T1495</f>
        <v>25.179000000000499</v>
      </c>
      <c r="U110">
        <f>[1]outsim!U1495</f>
        <v>37.921999999999798</v>
      </c>
      <c r="V110">
        <f>[1]outsim!V1495</f>
        <v>32.752999999992802</v>
      </c>
      <c r="W110">
        <f>[1]outsim!W1495</f>
        <v>43.601000000007602</v>
      </c>
      <c r="X110">
        <f>[1]outsim!X1495</f>
        <v>47.6800000000013</v>
      </c>
      <c r="Y110">
        <f>[1]outsim!Y1495</f>
        <v>60.588000000001301</v>
      </c>
      <c r="Z110">
        <f>[1]outsim!Z1495</f>
        <v>42.636000000006902</v>
      </c>
      <c r="AA110">
        <f>[1]outsim!AA1495</f>
        <v>36.194000000001097</v>
      </c>
      <c r="AB110">
        <f>[1]outsim!AB1495</f>
        <v>29.5499999999967</v>
      </c>
      <c r="AC110">
        <f>[1]outsim!AC1495</f>
        <v>40.195999999996303</v>
      </c>
      <c r="AD110">
        <f>[1]outsim!AD1495</f>
        <v>42.621578938938299</v>
      </c>
      <c r="AE110">
        <f>[1]outsim!AE1495</f>
        <v>33.458000000000801</v>
      </c>
      <c r="AF110">
        <f>[1]outsim!AF1495</f>
        <v>25.706000000005599</v>
      </c>
      <c r="AG110">
        <f>[1]outsim!AG1495</f>
        <v>21.678000000006101</v>
      </c>
      <c r="AH110">
        <f>[1]outsim!AH1495</f>
        <v>13.3919999999925</v>
      </c>
      <c r="AI110">
        <f>[1]outsim!AI1495</f>
        <v>49.630261877801402</v>
      </c>
      <c r="AJ110">
        <f>[1]outsim!AJ1495</f>
        <v>26.102159183266899</v>
      </c>
      <c r="AK110">
        <f>[1]outsim!AK1495</f>
        <v>25.234999999999498</v>
      </c>
      <c r="AL110">
        <f>[1]outsim!AL1495</f>
        <v>27.241000000004899</v>
      </c>
      <c r="AM110">
        <f>[1]outsim!AM1495</f>
        <v>17.222000000000499</v>
      </c>
      <c r="AN110">
        <f>[1]outsim!AN1495</f>
        <v>12.173000000001499</v>
      </c>
      <c r="AO110">
        <f>[1]outsim!AO1495</f>
        <v>20.666000000001599</v>
      </c>
      <c r="AP110">
        <f>[1]outsim!AP1495</f>
        <v>15.2919999999992</v>
      </c>
      <c r="AQ110">
        <f>[1]outsim!AQ1495</f>
        <v>18.333000000000801</v>
      </c>
      <c r="AR110">
        <f>[1]outsim!AR1495</f>
        <v>8.4685789389336605</v>
      </c>
      <c r="AS110">
        <f>[1]outsim!AS1495</f>
        <v>10.2379999999955</v>
      </c>
      <c r="AT110">
        <f>[1]outsim!AT1495</f>
        <v>11.6725789389368</v>
      </c>
      <c r="AU110">
        <f>[1]outsim!AU1495</f>
        <v>10.0400000000019</v>
      </c>
      <c r="AV110">
        <f>[1]outsim!AV1495</f>
        <v>8.64899999999969</v>
      </c>
      <c r="AW110">
        <f>[1]outsim!AW1495</f>
        <v>6.7920000000012797</v>
      </c>
      <c r="AX110">
        <f>[1]outsim!AX1495</f>
        <v>6.6020000000010297</v>
      </c>
      <c r="AY110">
        <f>[1]outsim!AY1495</f>
        <v>5.6669999999981604</v>
      </c>
      <c r="AZ110">
        <f>[1]outsim!AZ1495</f>
        <v>5.1860000000015098</v>
      </c>
      <c r="BA110">
        <f>[1]outsim!BA1495</f>
        <v>6.0199999999988796</v>
      </c>
      <c r="BB110">
        <f>[1]outsim!BB1495</f>
        <v>11.1169999999994</v>
      </c>
      <c r="BC110">
        <f>[1]outsim!BC1495</f>
        <v>7.9919999999992797</v>
      </c>
    </row>
    <row r="111" spans="1:55" x14ac:dyDescent="0.2">
      <c r="A111" t="s">
        <v>10</v>
      </c>
      <c r="B111">
        <v>170</v>
      </c>
      <c r="C111">
        <v>2005</v>
      </c>
      <c r="D111">
        <f>[1]outsim!D1496</f>
        <v>5.2179999999997202</v>
      </c>
      <c r="E111">
        <f>[1]outsim!E1496</f>
        <v>4.1659999999995199</v>
      </c>
      <c r="F111">
        <f>[1]outsim!F1496</f>
        <v>4.9049999999946801</v>
      </c>
      <c r="G111">
        <f>[1]outsim!G1496</f>
        <v>12.761578938936699</v>
      </c>
      <c r="H111">
        <f>[1]outsim!H1496</f>
        <v>12.3700000000005</v>
      </c>
      <c r="I111">
        <f>[1]outsim!I1496</f>
        <v>9.6720000000007396</v>
      </c>
      <c r="J111">
        <f>[1]outsim!J1496</f>
        <v>6.6219999999999102</v>
      </c>
      <c r="K111">
        <f>[1]outsim!K1496</f>
        <v>5.0359999999990199</v>
      </c>
      <c r="L111">
        <f>[1]outsim!L1496</f>
        <v>4.1909999999999403</v>
      </c>
      <c r="M111">
        <f>[1]outsim!M1496</f>
        <v>3.91199999999766</v>
      </c>
      <c r="N111">
        <f>[1]outsim!N1496</f>
        <v>4.4420000000016904</v>
      </c>
      <c r="O111">
        <f>[1]outsim!O1496</f>
        <v>4.3420000000000298</v>
      </c>
      <c r="P111">
        <f>[1]outsim!P1496</f>
        <v>2.1850000000059899</v>
      </c>
      <c r="Q111">
        <f>[1]outsim!Q1496</f>
        <v>5.3790000000070499</v>
      </c>
      <c r="R111">
        <f>[1]outsim!R1496</f>
        <v>7.56399999999641</v>
      </c>
      <c r="S111">
        <f>[1]outsim!S1496</f>
        <v>8.3450000000053208</v>
      </c>
      <c r="T111">
        <f>[1]outsim!T1496</f>
        <v>12.75</v>
      </c>
      <c r="U111">
        <f>[1]outsim!U1496</f>
        <v>24.3030000000009</v>
      </c>
      <c r="V111">
        <f>[1]outsim!V1496</f>
        <v>24.415000000004</v>
      </c>
      <c r="W111">
        <f>[1]outsim!W1496</f>
        <v>39.312999999998802</v>
      </c>
      <c r="X111">
        <f>[1]outsim!X1496</f>
        <v>30.165000000004</v>
      </c>
      <c r="Y111">
        <f>[1]outsim!Y1496</f>
        <v>35.027000000001898</v>
      </c>
      <c r="Z111">
        <f>[1]outsim!Z1496</f>
        <v>79.889578938934704</v>
      </c>
      <c r="AA111">
        <f>[1]outsim!AA1496</f>
        <v>42.972999999999203</v>
      </c>
      <c r="AB111">
        <f>[1]outsim!AB1496</f>
        <v>37.131999999999898</v>
      </c>
      <c r="AC111">
        <f>[1]outsim!AC1496</f>
        <v>32.272999999994802</v>
      </c>
      <c r="AD111">
        <f>[1]outsim!AD1496</f>
        <v>27.334999999996</v>
      </c>
      <c r="AE111">
        <f>[1]outsim!AE1496</f>
        <v>21.707000000003202</v>
      </c>
      <c r="AF111">
        <f>[1]outsim!AF1496</f>
        <v>17.687000000001198</v>
      </c>
      <c r="AG111">
        <f>[1]outsim!AG1496</f>
        <v>13.4539999999937</v>
      </c>
      <c r="AH111">
        <f>[1]outsim!AH1496</f>
        <v>10.2779999999995</v>
      </c>
      <c r="AI111">
        <f>[1]outsim!AI1496</f>
        <v>9.6370000000045195</v>
      </c>
      <c r="AJ111">
        <f>[1]outsim!AJ1496</f>
        <v>13.1180000000001</v>
      </c>
      <c r="AK111">
        <f>[1]outsim!AK1496</f>
        <v>22.6530000000004</v>
      </c>
      <c r="AL111">
        <f>[1]outsim!AL1496</f>
        <v>20.776000000000099</v>
      </c>
      <c r="AM111">
        <f>[1]outsim!AM1496</f>
        <v>14.428613690361299</v>
      </c>
      <c r="AN111">
        <f>[1]outsim!AN1496</f>
        <v>20.301107542823999</v>
      </c>
      <c r="AO111">
        <f>[1]outsim!AO1496</f>
        <v>13.3073890414062</v>
      </c>
      <c r="AP111">
        <f>[1]outsim!AP1496</f>
        <v>10.5083104933148</v>
      </c>
      <c r="AQ111">
        <f>[1]outsim!AQ1496</f>
        <v>27.326000000000899</v>
      </c>
      <c r="AR111">
        <f>[1]outsim!AR1496</f>
        <v>26.5875789389356</v>
      </c>
      <c r="AS111">
        <f>[1]outsim!AS1496</f>
        <v>20.866000000000799</v>
      </c>
      <c r="AT111">
        <f>[1]outsim!AT1496</f>
        <v>23.001000000000701</v>
      </c>
      <c r="AU111">
        <f>[1]outsim!AU1496</f>
        <v>15.229999999998</v>
      </c>
      <c r="AV111">
        <f>[1]outsim!AV1496</f>
        <v>12.625000000001</v>
      </c>
      <c r="AW111">
        <f>[1]outsim!AW1496</f>
        <v>9.3399999999985894</v>
      </c>
      <c r="AX111">
        <f>[1]outsim!AX1496</f>
        <v>7.80800000000142</v>
      </c>
      <c r="AY111">
        <f>[1]outsim!AY1496</f>
        <v>6.2459999999981397</v>
      </c>
      <c r="AZ111">
        <f>[1]outsim!AZ1496</f>
        <v>5.21900000000148</v>
      </c>
      <c r="BA111">
        <f>[1]outsim!BA1496</f>
        <v>4.2880000000015102</v>
      </c>
      <c r="BB111">
        <f>[1]outsim!BB1496</f>
        <v>4.4900000000010802</v>
      </c>
      <c r="BC111">
        <f>[1]outsim!BC1496</f>
        <v>5.3100000000004002</v>
      </c>
    </row>
    <row r="112" spans="1:55" x14ac:dyDescent="0.2">
      <c r="A112" t="s">
        <v>10</v>
      </c>
      <c r="B112">
        <v>170</v>
      </c>
      <c r="C112">
        <v>2006</v>
      </c>
      <c r="D112">
        <f>[1]outsim!D1497</f>
        <v>5.7599999999989198</v>
      </c>
      <c r="E112">
        <f>[1]outsim!E1497</f>
        <v>7.2610000000006796</v>
      </c>
      <c r="F112">
        <f>[1]outsim!F1497</f>
        <v>9.0050000000004999</v>
      </c>
      <c r="G112">
        <f>[1]outsim!G1497</f>
        <v>8.0289999999981099</v>
      </c>
      <c r="H112">
        <f>[1]outsim!H1497</f>
        <v>6.8450000000011597</v>
      </c>
      <c r="I112">
        <f>[1]outsim!I1497</f>
        <v>5.6390000000007703</v>
      </c>
      <c r="J112">
        <f>[1]outsim!J1497</f>
        <v>4.6239999999992802</v>
      </c>
      <c r="K112">
        <f>[1]outsim!K1497</f>
        <v>3.70100000000093</v>
      </c>
      <c r="L112">
        <f>[1]outsim!L1497</f>
        <v>3.7700000000009601</v>
      </c>
      <c r="M112">
        <f>[1]outsim!M1497</f>
        <v>3.5019999999952098</v>
      </c>
      <c r="N112">
        <f>[1]outsim!N1497</f>
        <v>3.8699999999995001</v>
      </c>
      <c r="O112">
        <f>[1]outsim!O1497</f>
        <v>3.2970000000038602</v>
      </c>
      <c r="P112">
        <f>[1]outsim!P1497</f>
        <v>4.09799999999814</v>
      </c>
      <c r="Q112">
        <f>[1]outsim!Q1497</f>
        <v>9.2260000000075806</v>
      </c>
      <c r="R112">
        <f>[1]outsim!R1497</f>
        <v>17.562999999998802</v>
      </c>
      <c r="S112">
        <f>[1]outsim!S1497</f>
        <v>23.568999999999999</v>
      </c>
      <c r="T112">
        <f>[1]outsim!T1497</f>
        <v>24.7679999999994</v>
      </c>
      <c r="U112">
        <f>[1]outsim!U1497</f>
        <v>24.361999999997899</v>
      </c>
      <c r="V112">
        <f>[1]outsim!V1497</f>
        <v>23.0040000000071</v>
      </c>
      <c r="W112">
        <f>[1]outsim!W1497</f>
        <v>40.588000000005501</v>
      </c>
      <c r="X112">
        <f>[1]outsim!X1497</f>
        <v>72.995578938937598</v>
      </c>
      <c r="Y112">
        <f>[1]outsim!Y1497</f>
        <v>47.583000000000801</v>
      </c>
      <c r="Z112">
        <f>[1]outsim!Z1497</f>
        <v>59.762000000000398</v>
      </c>
      <c r="AA112">
        <f>[1]outsim!AA1497</f>
        <v>92.608000000000203</v>
      </c>
      <c r="AB112">
        <f>[1]outsim!AB1497</f>
        <v>77.171752250611405</v>
      </c>
      <c r="AC112">
        <f>[1]outsim!AC1497</f>
        <v>44.767000000000898</v>
      </c>
      <c r="AD112">
        <f>[1]outsim!AD1497</f>
        <v>37.796000000002103</v>
      </c>
      <c r="AE112">
        <f>[1]outsim!AE1497</f>
        <v>25.077999999996099</v>
      </c>
      <c r="AF112">
        <f>[1]outsim!AF1497</f>
        <v>17.251999999995199</v>
      </c>
      <c r="AG112">
        <f>[1]outsim!AG1497</f>
        <v>15.5740000000057</v>
      </c>
      <c r="AH112">
        <f>[1]outsim!AH1497</f>
        <v>11.6710000000063</v>
      </c>
      <c r="AI112">
        <f>[1]outsim!AI1497</f>
        <v>8.8479999999981391</v>
      </c>
      <c r="AJ112">
        <f>[1]outsim!AJ1497</f>
        <v>8.1980000000081201</v>
      </c>
      <c r="AK112">
        <f>[1]outsim!AK1497</f>
        <v>6.2680000000067899</v>
      </c>
      <c r="AL112">
        <f>[1]outsim!AL1497</f>
        <v>5.68600000000359</v>
      </c>
      <c r="AM112">
        <f>[1]outsim!AM1497</f>
        <v>4.22299999999814</v>
      </c>
      <c r="AN112">
        <f>[1]outsim!AN1497</f>
        <v>4.3759999999996797</v>
      </c>
      <c r="AO112">
        <f>[1]outsim!AO1497</f>
        <v>7.2080000000008004</v>
      </c>
      <c r="AP112">
        <f>[1]outsim!AP1497</f>
        <v>20.4700000000012</v>
      </c>
      <c r="AQ112">
        <f>[1]outsim!AQ1497</f>
        <v>5.6820000000007003</v>
      </c>
      <c r="AR112">
        <f>[1]outsim!AR1497</f>
        <v>6.0505789389368498</v>
      </c>
      <c r="AS112">
        <f>[1]outsim!AS1497</f>
        <v>5.4730000000012504</v>
      </c>
      <c r="AT112">
        <f>[1]outsim!AT1497</f>
        <v>5.1129999999996301</v>
      </c>
      <c r="AU112">
        <f>[1]outsim!AU1497</f>
        <v>4.1379999999990096</v>
      </c>
      <c r="AV112">
        <f>[1]outsim!AV1497</f>
        <v>79.877000000000393</v>
      </c>
      <c r="AW112">
        <f>[1]outsim!AW1497</f>
        <v>52.0619999999981</v>
      </c>
      <c r="AX112">
        <f>[1]outsim!AX1497</f>
        <v>21.034999999998298</v>
      </c>
      <c r="AY112">
        <f>[1]outsim!AY1497</f>
        <v>13.956000000000399</v>
      </c>
      <c r="AZ112">
        <f>[1]outsim!AZ1497</f>
        <v>8.1990000000005203</v>
      </c>
      <c r="BA112">
        <f>[1]outsim!BA1497</f>
        <v>8.7780000000015495</v>
      </c>
      <c r="BB112">
        <f>[1]outsim!BB1497</f>
        <v>7.2409999999997199</v>
      </c>
      <c r="BC112">
        <f>[1]outsim!BC1497</f>
        <v>3.7870000000011701</v>
      </c>
    </row>
    <row r="113" spans="1:55" x14ac:dyDescent="0.2">
      <c r="A113" t="s">
        <v>10</v>
      </c>
      <c r="B113">
        <v>170</v>
      </c>
      <c r="C113">
        <v>2007</v>
      </c>
      <c r="D113">
        <f>[1]outsim!D1498</f>
        <v>3.3979999999989698</v>
      </c>
      <c r="E113">
        <f>[1]outsim!E1498</f>
        <v>5.8849999999989198</v>
      </c>
      <c r="F113">
        <f>[1]outsim!F1498</f>
        <v>5.35999999999851</v>
      </c>
      <c r="G113">
        <f>[1]outsim!G1498</f>
        <v>4.69199999999962</v>
      </c>
      <c r="H113">
        <f>[1]outsim!H1498</f>
        <v>4.1459999999975299</v>
      </c>
      <c r="I113">
        <f>[1]outsim!I1498</f>
        <v>3.4989999999982402</v>
      </c>
      <c r="J113">
        <f>[1]outsim!J1498</f>
        <v>3.1960000000014799</v>
      </c>
      <c r="K113">
        <f>[1]outsim!K1498</f>
        <v>3.0540000000016501</v>
      </c>
      <c r="L113">
        <f>[1]outsim!L1498</f>
        <v>2.7470000000009498</v>
      </c>
      <c r="M113">
        <f>[1]outsim!M1498</f>
        <v>3.3450000000053199</v>
      </c>
      <c r="N113">
        <f>[1]outsim!N1498</f>
        <v>9.5180000000067793</v>
      </c>
      <c r="O113">
        <f>[1]outsim!O1498</f>
        <v>11.7060000000056</v>
      </c>
      <c r="P113">
        <f>[1]outsim!P1498</f>
        <v>20.373000000004801</v>
      </c>
      <c r="Q113">
        <f>[1]outsim!Q1498</f>
        <v>16.4049999999947</v>
      </c>
      <c r="R113">
        <f>[1]outsim!R1498</f>
        <v>14.388999999999699</v>
      </c>
      <c r="S113">
        <f>[1]outsim!S1498</f>
        <v>14.9570000000032</v>
      </c>
      <c r="T113">
        <f>[1]outsim!T1498</f>
        <v>16.703999999993702</v>
      </c>
      <c r="U113">
        <f>[1]outsim!U1498</f>
        <v>27.021999999997199</v>
      </c>
      <c r="V113">
        <f>[1]outsim!V1498</f>
        <v>34.805999999998903</v>
      </c>
      <c r="W113">
        <f>[1]outsim!W1498</f>
        <v>39.518000000006801</v>
      </c>
      <c r="X113">
        <f>[1]outsim!X1498</f>
        <v>31.882999999997502</v>
      </c>
      <c r="Y113">
        <f>[1]outsim!Y1498</f>
        <v>32.564999999994001</v>
      </c>
      <c r="Z113">
        <f>[1]outsim!Z1498</f>
        <v>52.408578938936003</v>
      </c>
      <c r="AA113">
        <f>[1]outsim!AA1498</f>
        <v>35.873000000004801</v>
      </c>
      <c r="AB113">
        <f>[1]outsim!AB1498</f>
        <v>28.455000000007999</v>
      </c>
      <c r="AC113">
        <f>[1]outsim!AC1498</f>
        <v>23.881000000002299</v>
      </c>
      <c r="AD113">
        <f>[1]outsim!AD1498</f>
        <v>20.332000000003202</v>
      </c>
      <c r="AE113">
        <f>[1]outsim!AE1498</f>
        <v>18.3590000000051</v>
      </c>
      <c r="AF113">
        <f>[1]outsim!AF1498</f>
        <v>16.033000000004101</v>
      </c>
      <c r="AG113">
        <f>[1]outsim!AG1498</f>
        <v>18.432999999994099</v>
      </c>
      <c r="AH113">
        <f>[1]outsim!AH1498</f>
        <v>43.479409425460602</v>
      </c>
      <c r="AI113">
        <f>[1]outsim!AI1498</f>
        <v>22.6530000000005</v>
      </c>
      <c r="AJ113">
        <f>[1]outsim!AJ1498</f>
        <v>6.5809999999993503</v>
      </c>
      <c r="AK113">
        <f>[1]outsim!AK1498</f>
        <v>5.7059999999993503</v>
      </c>
      <c r="AL113">
        <f>[1]outsim!AL1498</f>
        <v>17.743000000000102</v>
      </c>
      <c r="AM113">
        <f>[1]outsim!AM1498</f>
        <v>10.7270032525483</v>
      </c>
      <c r="AN113">
        <f>[1]outsim!AN1498</f>
        <v>4.8940000000002302</v>
      </c>
      <c r="AO113">
        <f>[1]outsim!AO1498</f>
        <v>4.7369999999978702</v>
      </c>
      <c r="AP113">
        <f>[1]outsim!AP1498</f>
        <v>4.3209999999962703</v>
      </c>
      <c r="AQ113">
        <f>[1]outsim!AQ1498</f>
        <v>5.1550000000009097</v>
      </c>
      <c r="AR113">
        <f>[1]outsim!AR1498</f>
        <v>7.0450000000003303</v>
      </c>
      <c r="AS113">
        <f>[1]outsim!AS1498</f>
        <v>6.91831219370337</v>
      </c>
      <c r="AT113">
        <f>[1]outsim!AT1498</f>
        <v>22.6530000000005</v>
      </c>
      <c r="AU113">
        <f>[1]outsim!AU1498</f>
        <v>5.6630000000004701</v>
      </c>
      <c r="AV113">
        <f>[1]outsim!AV1498</f>
        <v>7.52357893893707</v>
      </c>
      <c r="AW113">
        <f>[1]outsim!AW1498</f>
        <v>6.9250000000018703</v>
      </c>
      <c r="AX113">
        <f>[1]outsim!AX1498</f>
        <v>6.1929999999982597</v>
      </c>
      <c r="AY113">
        <f>[1]outsim!AY1498</f>
        <v>5.4409999999978496</v>
      </c>
      <c r="AZ113">
        <f>[1]outsim!AZ1498</f>
        <v>5.8049999999992501</v>
      </c>
      <c r="BA113">
        <f>[1]outsim!BA1498</f>
        <v>6.3710000000012599</v>
      </c>
      <c r="BB113">
        <f>[1]outsim!BB1498</f>
        <v>5.0970000000015698</v>
      </c>
      <c r="BC113">
        <f>[1]outsim!BC1498</f>
        <v>4.1940000000004103</v>
      </c>
    </row>
    <row r="114" spans="1:55" x14ac:dyDescent="0.2">
      <c r="A114" t="s">
        <v>10</v>
      </c>
      <c r="B114">
        <v>170</v>
      </c>
      <c r="C114">
        <v>2008</v>
      </c>
      <c r="D114">
        <f>[1]outsim!D1499</f>
        <v>3.2570000000019501</v>
      </c>
      <c r="E114">
        <f>[1]outsim!E1499</f>
        <v>2.9730000000002201</v>
      </c>
      <c r="F114">
        <f>[1]outsim!F1499</f>
        <v>2.8389999999999498</v>
      </c>
      <c r="G114">
        <f>[1]outsim!G1499</f>
        <v>2.54899999999907</v>
      </c>
      <c r="H114">
        <f>[1]outsim!H1499</f>
        <v>2.3049999999992501</v>
      </c>
      <c r="I114">
        <f>[1]outsim!I1499</f>
        <v>2.2810000000006001</v>
      </c>
      <c r="J114">
        <f>[1]outsim!J1499</f>
        <v>2.5439999999985701</v>
      </c>
      <c r="K114">
        <f>[1]outsim!K1499</f>
        <v>3.80299999999884</v>
      </c>
      <c r="L114">
        <f>[1]outsim!L1499</f>
        <v>3.7620000000003699</v>
      </c>
      <c r="M114">
        <f>[1]outsim!M1499</f>
        <v>3.0240000000007301</v>
      </c>
      <c r="N114">
        <f>[1]outsim!N1499</f>
        <v>2.5150000000014998</v>
      </c>
      <c r="O114">
        <f>[1]outsim!O1499</f>
        <v>2.1439999999991901</v>
      </c>
      <c r="P114">
        <f>[1]outsim!P1499</f>
        <v>1.27600000000114</v>
      </c>
      <c r="Q114">
        <f>[1]outsim!Q1499</f>
        <v>1.5670000000058499</v>
      </c>
      <c r="R114">
        <f>[1]outsim!R1499</f>
        <v>3.2490000000023902</v>
      </c>
      <c r="S114">
        <f>[1]outsim!S1499</f>
        <v>6.4970000000071799</v>
      </c>
      <c r="T114">
        <f>[1]outsim!T1499</f>
        <v>4.9329999999941503</v>
      </c>
      <c r="U114">
        <f>[1]outsim!U1499</f>
        <v>7.9399999999940096</v>
      </c>
      <c r="V114">
        <f>[1]outsim!V1499</f>
        <v>26.303999999999601</v>
      </c>
      <c r="W114">
        <f>[1]outsim!W1499</f>
        <v>33.777999999999501</v>
      </c>
      <c r="X114">
        <f>[1]outsim!X1499</f>
        <v>98.468578938935806</v>
      </c>
      <c r="Y114">
        <f>[1]outsim!Y1499</f>
        <v>98.978999999999402</v>
      </c>
      <c r="Z114">
        <f>[1]outsim!Z1499</f>
        <v>73.75</v>
      </c>
      <c r="AA114">
        <f>[1]outsim!AA1499</f>
        <v>72.584000000000501</v>
      </c>
      <c r="AB114">
        <f>[1]outsim!AB1499</f>
        <v>88.382752250613393</v>
      </c>
      <c r="AC114">
        <f>[1]outsim!AC1499</f>
        <v>94.755000000000507</v>
      </c>
      <c r="AD114">
        <f>[1]outsim!AD1499</f>
        <v>90.732000000001605</v>
      </c>
      <c r="AE114">
        <f>[1]outsim!AE1499</f>
        <v>61.348000000002301</v>
      </c>
      <c r="AF114">
        <f>[1]outsim!AF1499</f>
        <v>31.9990000000024</v>
      </c>
      <c r="AG114">
        <f>[1]outsim!AG1499</f>
        <v>23.062000000001198</v>
      </c>
      <c r="AH114">
        <f>[1]outsim!AH1499</f>
        <v>19.5390000000064</v>
      </c>
      <c r="AI114">
        <f>[1]outsim!AI1499</f>
        <v>15.875</v>
      </c>
      <c r="AJ114">
        <f>[1]outsim!AJ1499</f>
        <v>12.6959999999963</v>
      </c>
      <c r="AK114">
        <f>[1]outsim!AK1499</f>
        <v>13.6870000000012</v>
      </c>
      <c r="AL114">
        <f>[1]outsim!AL1499</f>
        <v>13.0940000000077</v>
      </c>
      <c r="AM114">
        <f>[1]outsim!AM1499</f>
        <v>10.294999999991999</v>
      </c>
      <c r="AN114">
        <f>[1]outsim!AN1499</f>
        <v>11.423999999999101</v>
      </c>
      <c r="AO114">
        <f>[1]outsim!AO1499</f>
        <v>8.06399999999641</v>
      </c>
      <c r="AP114">
        <f>[1]outsim!AP1499</f>
        <v>9.0209999999995993</v>
      </c>
      <c r="AQ114">
        <f>[1]outsim!AQ1499</f>
        <v>7.7830000000041197</v>
      </c>
      <c r="AR114">
        <f>[1]outsim!AR1499</f>
        <v>7.4295789389345499</v>
      </c>
      <c r="AS114">
        <f>[1]outsim!AS1499</f>
        <v>6.6300000000004999</v>
      </c>
      <c r="AT114">
        <f>[1]outsim!AT1499</f>
        <v>6.3959999999996002</v>
      </c>
      <c r="AU114">
        <f>[1]outsim!AU1499</f>
        <v>5.3509999999992699</v>
      </c>
      <c r="AV114">
        <f>[1]outsim!AV1499</f>
        <v>5.1700000000013704</v>
      </c>
      <c r="AW114">
        <f>[1]outsim!AW1499</f>
        <v>6.3829999999995497</v>
      </c>
      <c r="AX114">
        <f>[1]outsim!AX1499</f>
        <v>7.75500000000154</v>
      </c>
      <c r="AY114">
        <f>[1]outsim!AY1499</f>
        <v>6.1690000000016898</v>
      </c>
      <c r="AZ114">
        <f>[1]outsim!AZ1499</f>
        <v>5.1899999999981699</v>
      </c>
      <c r="BA114">
        <f>[1]outsim!BA1499</f>
        <v>3.0949999999980502</v>
      </c>
      <c r="BB114">
        <f>[1]outsim!BB1499</f>
        <v>2.2490000000013599</v>
      </c>
      <c r="BC114">
        <f>[1]outsim!BC1499</f>
        <v>2.6739999999999799</v>
      </c>
    </row>
    <row r="115" spans="1:55" x14ac:dyDescent="0.2">
      <c r="A115" t="s">
        <v>10</v>
      </c>
      <c r="B115">
        <v>170</v>
      </c>
      <c r="C115">
        <v>2009</v>
      </c>
      <c r="D115">
        <f>[1]outsim!D1500</f>
        <v>2.75100000000177</v>
      </c>
      <c r="E115">
        <f>[1]outsim!E1500</f>
        <v>4.0859999999998502</v>
      </c>
      <c r="F115">
        <f>[1]outsim!F1500</f>
        <v>3.2560000000001899</v>
      </c>
      <c r="G115">
        <f>[1]outsim!G1500</f>
        <v>2.4109999999990199</v>
      </c>
      <c r="H115">
        <f>[1]outsim!H1500</f>
        <v>2.4150000000019101</v>
      </c>
      <c r="I115">
        <f>[1]outsim!I1500</f>
        <v>2.2159999999993101</v>
      </c>
      <c r="J115">
        <f>[1]outsim!J1500</f>
        <v>1.9259999999984401</v>
      </c>
      <c r="K115">
        <f>[1]outsim!K1500</f>
        <v>1.8259999999998899</v>
      </c>
      <c r="L115">
        <f>[1]outsim!L1500</f>
        <v>2.34400000000044</v>
      </c>
      <c r="M115">
        <f>[1]outsim!M1500</f>
        <v>2.4210000000010599</v>
      </c>
      <c r="N115">
        <f>[1]outsim!N1500</f>
        <v>2.2270000000020702</v>
      </c>
      <c r="O115">
        <f>[1]outsim!O1500</f>
        <v>1.57200000000012</v>
      </c>
      <c r="P115">
        <f>[1]outsim!P1500</f>
        <v>1.69499999999867</v>
      </c>
      <c r="Q115">
        <f>[1]outsim!Q1500</f>
        <v>3.5480000000014602</v>
      </c>
      <c r="R115">
        <f>[1]outsim!R1500</f>
        <v>7.5320000000065201</v>
      </c>
      <c r="S115">
        <f>[1]outsim!S1500</f>
        <v>15.7230000000002</v>
      </c>
      <c r="T115">
        <f>[1]outsim!T1500</f>
        <v>24.523999999999599</v>
      </c>
      <c r="U115">
        <f>[1]outsim!U1500</f>
        <v>25.6130000000006</v>
      </c>
      <c r="V115">
        <f>[1]outsim!V1500</f>
        <v>27.364000000000299</v>
      </c>
      <c r="W115">
        <f>[1]outsim!W1500</f>
        <v>40.484000000000002</v>
      </c>
      <c r="X115">
        <f>[1]outsim!X1500</f>
        <v>41.987999999995502</v>
      </c>
      <c r="Y115">
        <f>[1]outsim!Y1500</f>
        <v>65.503578938936101</v>
      </c>
      <c r="Z115">
        <f>[1]outsim!Z1500</f>
        <v>46.813999999999503</v>
      </c>
      <c r="AA115">
        <f>[1]outsim!AA1500</f>
        <v>33.4830000000075</v>
      </c>
      <c r="AB115">
        <f>[1]outsim!AB1500</f>
        <v>42.2695789389373</v>
      </c>
      <c r="AC115">
        <f>[1]outsim!AC1500</f>
        <v>32.9449999999987</v>
      </c>
      <c r="AD115">
        <f>[1]outsim!AD1500</f>
        <v>27.047000000003901</v>
      </c>
      <c r="AE115">
        <f>[1]outsim!AE1500</f>
        <v>22.841999999995899</v>
      </c>
      <c r="AF115">
        <f>[1]outsim!AF1500</f>
        <v>24.216999999995899</v>
      </c>
      <c r="AG115">
        <f>[1]outsim!AG1500</f>
        <v>20.203999999993702</v>
      </c>
      <c r="AH115">
        <f>[1]outsim!AH1500</f>
        <v>18.457000000003202</v>
      </c>
      <c r="AI115">
        <f>[1]outsim!AI1500</f>
        <v>15.1080000000075</v>
      </c>
      <c r="AJ115">
        <f>[1]outsim!AJ1500</f>
        <v>55.692635778287602</v>
      </c>
      <c r="AK115">
        <f>[1]outsim!AK1500</f>
        <v>33.629206372598098</v>
      </c>
      <c r="AL115">
        <f>[1]outsim!AL1500</f>
        <v>22.6530000000004</v>
      </c>
      <c r="AM115">
        <f>[1]outsim!AM1500</f>
        <v>15.442854422741901</v>
      </c>
      <c r="AN115">
        <f>[1]outsim!AN1500</f>
        <v>5.8709999999991904</v>
      </c>
      <c r="AO115">
        <f>[1]outsim!AO1500</f>
        <v>11.560472341297899</v>
      </c>
      <c r="AP115">
        <f>[1]outsim!AP1500</f>
        <v>8.6575395614905801</v>
      </c>
      <c r="AQ115">
        <f>[1]outsim!AQ1500</f>
        <v>5.0629999999987998</v>
      </c>
      <c r="AR115">
        <f>[1]outsim!AR1500</f>
        <v>3.8249999999991702</v>
      </c>
      <c r="AS115">
        <f>[1]outsim!AS1500</f>
        <v>4.6329999999995497</v>
      </c>
      <c r="AT115">
        <f>[1]outsim!AT1500</f>
        <v>7.4079999999999702</v>
      </c>
      <c r="AU115">
        <f>[1]outsim!AU1500</f>
        <v>6.5501336744790501</v>
      </c>
      <c r="AV115">
        <f>[1]outsim!AV1500</f>
        <v>12.5475789389357</v>
      </c>
      <c r="AW115">
        <f>[1]outsim!AW1500</f>
        <v>9.9640000000020201</v>
      </c>
      <c r="AX115">
        <f>[1]outsim!AX1500</f>
        <v>7.08700000000057</v>
      </c>
      <c r="AY115">
        <f>[1]outsim!AY1500</f>
        <v>5.5340000000006899</v>
      </c>
      <c r="AZ115">
        <f>[1]outsim!AZ1500</f>
        <v>3.7899999999998402</v>
      </c>
      <c r="BA115">
        <f>[1]outsim!BA1500</f>
        <v>3.7020000000006199</v>
      </c>
      <c r="BB115">
        <f>[1]outsim!BB1500</f>
        <v>4.7119999999984996</v>
      </c>
      <c r="BC115">
        <f>[1]outsim!BC1500</f>
        <v>4.2649999999994197</v>
      </c>
    </row>
    <row r="116" spans="1:55" x14ac:dyDescent="0.2">
      <c r="A116" t="s">
        <v>10</v>
      </c>
      <c r="B116">
        <v>170</v>
      </c>
      <c r="C116">
        <v>2010</v>
      </c>
      <c r="D116">
        <f>[1]outsim!D1501</f>
        <v>3.92399999999803</v>
      </c>
      <c r="E116">
        <f>[1]outsim!E1501</f>
        <v>3.7420000000004499</v>
      </c>
      <c r="F116">
        <f>[1]outsim!F1501</f>
        <v>3.21599999999827</v>
      </c>
      <c r="G116">
        <f>[1]outsim!G1501</f>
        <v>3.0140000000007698</v>
      </c>
      <c r="H116">
        <f>[1]outsim!H1501</f>
        <v>2.6210000000002198</v>
      </c>
      <c r="I116">
        <f>[1]outsim!I1501</f>
        <v>2.2580000000016298</v>
      </c>
      <c r="J116">
        <f>[1]outsim!J1501</f>
        <v>2.0640000000016099</v>
      </c>
      <c r="K116">
        <f>[1]outsim!K1501</f>
        <v>2.1610000000021401</v>
      </c>
      <c r="L116">
        <f>[1]outsim!L1501</f>
        <v>2.69399999999795</v>
      </c>
      <c r="M116">
        <f>[1]outsim!M1501</f>
        <v>2.6290000000018598</v>
      </c>
      <c r="N116">
        <f>[1]outsim!N1501</f>
        <v>2.6479999999989698</v>
      </c>
      <c r="O116">
        <f>[1]outsim!O1501</f>
        <v>2.3659999999997301</v>
      </c>
      <c r="P116">
        <f>[1]outsim!P1501</f>
        <v>2.06500000000025</v>
      </c>
      <c r="Q116">
        <f>[1]outsim!Q1501</f>
        <v>4.25</v>
      </c>
      <c r="R116">
        <f>[1]outsim!R1501</f>
        <v>4.2220000000005298</v>
      </c>
      <c r="S116">
        <f>[1]outsim!S1501</f>
        <v>12.083999999998399</v>
      </c>
      <c r="T116">
        <f>[1]outsim!T1501</f>
        <v>20.196999999993899</v>
      </c>
      <c r="U116">
        <f>[1]outsim!U1501</f>
        <v>20.2890000000064</v>
      </c>
      <c r="V116">
        <f>[1]outsim!V1501</f>
        <v>25.0220000000003</v>
      </c>
      <c r="W116">
        <f>[1]outsim!W1501</f>
        <v>42.145000000003101</v>
      </c>
      <c r="X116">
        <f>[1]outsim!X1501</f>
        <v>33.676999999991899</v>
      </c>
      <c r="Y116">
        <f>[1]outsim!Y1501</f>
        <v>38.837000000007798</v>
      </c>
      <c r="Z116">
        <f>[1]outsim!Z1501</f>
        <v>49.961578938936903</v>
      </c>
      <c r="AA116">
        <f>[1]outsim!AA1501</f>
        <v>57.633999999999197</v>
      </c>
      <c r="AB116">
        <f>[1]outsim!AB1501</f>
        <v>100.810000000001</v>
      </c>
      <c r="AC116">
        <f>[1]outsim!AC1501</f>
        <v>72.570999999999401</v>
      </c>
      <c r="AD116">
        <f>[1]outsim!AD1501</f>
        <v>50.070000000001798</v>
      </c>
      <c r="AE116">
        <f>[1]outsim!AE1501</f>
        <v>35.610000000002699</v>
      </c>
      <c r="AF116">
        <f>[1]outsim!AF1501</f>
        <v>24.111999999997899</v>
      </c>
      <c r="AG116">
        <f>[1]outsim!AG1501</f>
        <v>21.212000000007901</v>
      </c>
      <c r="AH116">
        <f>[1]outsim!AH1501</f>
        <v>19.048000000001501</v>
      </c>
      <c r="AI116">
        <f>[1]outsim!AI1501</f>
        <v>15.0390000000064</v>
      </c>
      <c r="AJ116">
        <f>[1]outsim!AJ1501</f>
        <v>19.1549999999947</v>
      </c>
      <c r="AK116">
        <f>[1]outsim!AK1501</f>
        <v>11.8880000000021</v>
      </c>
      <c r="AL116">
        <f>[1]outsim!AL1501</f>
        <v>10.9770000000052</v>
      </c>
      <c r="AM116">
        <f>[1]outsim!AM1501</f>
        <v>11.846000000002901</v>
      </c>
      <c r="AN116">
        <f>[1]outsim!AN1501</f>
        <v>9.7309999999956105</v>
      </c>
      <c r="AO116">
        <f>[1]outsim!AO1501</f>
        <v>23.742000000002498</v>
      </c>
      <c r="AP116">
        <f>[1]outsim!AP1501</f>
        <v>23.455000000007999</v>
      </c>
      <c r="AQ116">
        <f>[1]outsim!AQ1501</f>
        <v>17.571578938934401</v>
      </c>
      <c r="AR116">
        <f>[1]outsim!AR1501</f>
        <v>13.114999999999</v>
      </c>
      <c r="AS116">
        <f>[1]outsim!AS1501</f>
        <v>9.8260000000019705</v>
      </c>
      <c r="AT116">
        <f>[1]outsim!AT1501</f>
        <v>7.3219999999990799</v>
      </c>
      <c r="AU116">
        <f>[1]outsim!AU1501</f>
        <v>6.8039999999995704</v>
      </c>
      <c r="AV116">
        <f>[1]outsim!AV1501</f>
        <v>10.436000000001499</v>
      </c>
      <c r="AW116">
        <f>[1]outsim!AW1501</f>
        <v>11.948999999999501</v>
      </c>
      <c r="AX116">
        <f>[1]outsim!AX1501</f>
        <v>9.2270000000020804</v>
      </c>
      <c r="AY116">
        <f>[1]outsim!AY1501</f>
        <v>7.6860000000004796</v>
      </c>
      <c r="AZ116">
        <f>[1]outsim!AZ1501</f>
        <v>5.2990000000001096</v>
      </c>
      <c r="BA116">
        <f>[1]outsim!BA1501</f>
        <v>5.0170000000008699</v>
      </c>
      <c r="BB116">
        <f>[1]outsim!BB1501</f>
        <v>7.4029999999994702</v>
      </c>
      <c r="BC116">
        <f>[1]outsim!BC1501</f>
        <v>7.60999999999785</v>
      </c>
    </row>
    <row r="117" spans="1:55" x14ac:dyDescent="0.2">
      <c r="A117" t="s">
        <v>10</v>
      </c>
      <c r="B117">
        <v>170</v>
      </c>
      <c r="C117">
        <v>2011</v>
      </c>
      <c r="D117">
        <f>[1]outsim!D1502</f>
        <v>6.1289999999997802</v>
      </c>
      <c r="E117">
        <f>[1]outsim!E1502</f>
        <v>5.5419999999960901</v>
      </c>
      <c r="F117">
        <f>[1]outsim!F1502</f>
        <v>6.2699999999978404</v>
      </c>
      <c r="G117">
        <f>[1]outsim!G1502</f>
        <v>7.2010000000030203</v>
      </c>
      <c r="H117">
        <f>[1]outsim!H1502</f>
        <v>6.4319999999986202</v>
      </c>
      <c r="I117">
        <f>[1]outsim!I1502</f>
        <v>5.9870000000009904</v>
      </c>
      <c r="J117">
        <f>[1]outsim!J1502</f>
        <v>4.49000000000005</v>
      </c>
      <c r="K117">
        <f>[1]outsim!K1502</f>
        <v>4.0860000000029704</v>
      </c>
      <c r="L117">
        <f>[1]outsim!L1502</f>
        <v>3.7619999999993299</v>
      </c>
      <c r="M117">
        <f>[1]outsim!M1502</f>
        <v>2.1700000000003299</v>
      </c>
      <c r="N117">
        <f>[1]outsim!N1502</f>
        <v>2.0110000000069199</v>
      </c>
      <c r="O117">
        <f>[1]outsim!O1502</f>
        <v>2.8850000000009999</v>
      </c>
      <c r="P117">
        <f>[1]outsim!P1502</f>
        <v>3.5309999999922801</v>
      </c>
      <c r="Q117">
        <f>[1]outsim!Q1502</f>
        <v>8.8769999999952098</v>
      </c>
      <c r="R117">
        <f>[1]outsim!R1502</f>
        <v>8.9379999999987998</v>
      </c>
      <c r="S117">
        <f>[1]outsim!S1502</f>
        <v>8.31800000000346</v>
      </c>
      <c r="T117">
        <f>[1]outsim!T1502</f>
        <v>17.032000000006501</v>
      </c>
      <c r="U117">
        <f>[1]outsim!U1502</f>
        <v>23.135999999999601</v>
      </c>
      <c r="V117">
        <f>[1]outsim!V1502</f>
        <v>24.213000000005501</v>
      </c>
      <c r="W117">
        <f>[1]outsim!W1502</f>
        <v>47.102578938935999</v>
      </c>
      <c r="X117">
        <f>[1]outsim!X1502</f>
        <v>71.329000000002097</v>
      </c>
      <c r="Y117">
        <f>[1]outsim!Y1502</f>
        <v>62.539000000001202</v>
      </c>
      <c r="Z117">
        <f>[1]outsim!Z1502</f>
        <v>83.232000000004604</v>
      </c>
      <c r="AA117">
        <f>[1]outsim!AA1502</f>
        <v>96.852999999998602</v>
      </c>
      <c r="AB117">
        <f>[1]outsim!AB1502</f>
        <v>99.102752250612397</v>
      </c>
      <c r="AC117">
        <f>[1]outsim!AC1502</f>
        <v>108.493999999998</v>
      </c>
      <c r="AD117">
        <f>[1]outsim!AD1502</f>
        <v>99.107999999999194</v>
      </c>
      <c r="AE117">
        <f>[1]outsim!AE1502</f>
        <v>80.888000000002194</v>
      </c>
      <c r="AF117">
        <f>[1]outsim!AF1502</f>
        <v>71.208999999998397</v>
      </c>
      <c r="AG117">
        <f>[1]outsim!AG1502</f>
        <v>49.492000000002598</v>
      </c>
      <c r="AH117">
        <f>[1]outsim!AH1502</f>
        <v>40.480615094810197</v>
      </c>
      <c r="AI117">
        <f>[1]outsim!AI1502</f>
        <v>28.4410652671395</v>
      </c>
      <c r="AJ117">
        <f>[1]outsim!AJ1502</f>
        <v>18.272999999994799</v>
      </c>
      <c r="AK117">
        <f>[1]outsim!AK1502</f>
        <v>14.5900000000007</v>
      </c>
      <c r="AL117">
        <f>[1]outsim!AL1502</f>
        <v>14.3940000000044</v>
      </c>
      <c r="AM117">
        <f>[1]outsim!AM1502</f>
        <v>10.6059999999956</v>
      </c>
      <c r="AN117">
        <f>[1]outsim!AN1502</f>
        <v>7.9140000000063901</v>
      </c>
      <c r="AO117">
        <f>[1]outsim!AO1502</f>
        <v>9.7760000000042595</v>
      </c>
      <c r="AP117">
        <f>[1]outsim!AP1502</f>
        <v>4.3909999999949401</v>
      </c>
      <c r="AQ117">
        <f>[1]outsim!AQ1502</f>
        <v>8.7945789389314797</v>
      </c>
      <c r="AR117">
        <f>[1]outsim!AR1502</f>
        <v>11.879000000000801</v>
      </c>
      <c r="AS117">
        <f>[1]outsim!AS1502</f>
        <v>10.2809999999964</v>
      </c>
      <c r="AT117">
        <f>[1]outsim!AT1502</f>
        <v>9.4029999999994693</v>
      </c>
      <c r="AU117">
        <f>[1]outsim!AU1502</f>
        <v>8.4365789389385792</v>
      </c>
      <c r="AV117">
        <f>[1]outsim!AV1502</f>
        <v>7.1720000000017796</v>
      </c>
      <c r="AW117">
        <f>[1]outsim!AW1502</f>
        <v>5.7800000000009097</v>
      </c>
      <c r="AX117">
        <f>[1]outsim!AX1502</f>
        <v>5.5699999999986698</v>
      </c>
      <c r="AY117">
        <f>[1]outsim!AY1502</f>
        <v>6.2260000000023901</v>
      </c>
      <c r="AZ117">
        <f>[1]outsim!AZ1502</f>
        <v>5.3510000000023901</v>
      </c>
      <c r="BA117">
        <f>[1]outsim!BA1502</f>
        <v>4.3850000000020399</v>
      </c>
      <c r="BB117">
        <f>[1]outsim!BB1502</f>
        <v>3.5880000000002599</v>
      </c>
      <c r="BC117">
        <f>[1]outsim!BC1502</f>
        <v>2.3000000000038199</v>
      </c>
    </row>
    <row r="118" spans="1:55" x14ac:dyDescent="0.2">
      <c r="A118" t="s">
        <v>10</v>
      </c>
      <c r="B118">
        <v>170</v>
      </c>
      <c r="C118">
        <v>2012</v>
      </c>
      <c r="D118">
        <f>[1]outsim!D1503</f>
        <v>2.8720000000009498</v>
      </c>
      <c r="E118">
        <f>[1]outsim!E1503</f>
        <v>3.3979999999968902</v>
      </c>
      <c r="F118">
        <f>[1]outsim!F1503</f>
        <v>3.23599999999611</v>
      </c>
      <c r="G118">
        <f>[1]outsim!G1503</f>
        <v>2.6289999999977001</v>
      </c>
      <c r="H118">
        <f>[1]outsim!H1503</f>
        <v>2.9940000000029401</v>
      </c>
      <c r="I118">
        <f>[1]outsim!I1503</f>
        <v>5.1780000000030002</v>
      </c>
      <c r="J118">
        <f>[1]outsim!J1503</f>
        <v>5.2590000000034003</v>
      </c>
      <c r="K118">
        <f>[1]outsim!K1503</f>
        <v>3.8019999999991598</v>
      </c>
      <c r="L118">
        <f>[1]outsim!L1503</f>
        <v>3.1149999999969298</v>
      </c>
      <c r="M118">
        <f>[1]outsim!M1503</f>
        <v>3.07399999999949</v>
      </c>
      <c r="N118">
        <f>[1]outsim!N1503</f>
        <v>4.4370000000032803</v>
      </c>
      <c r="O118">
        <f>[1]outsim!O1503</f>
        <v>6.2180000000038804</v>
      </c>
      <c r="P118">
        <f>[1]outsim!P1503</f>
        <v>7.29699999999763</v>
      </c>
      <c r="Q118">
        <f>[1]outsim!Q1503</f>
        <v>9.4620000000016198</v>
      </c>
      <c r="R118">
        <f>[1]outsim!R1503</f>
        <v>9.2190000000077195</v>
      </c>
      <c r="S118">
        <f>[1]outsim!S1503</f>
        <v>11.161999999994499</v>
      </c>
      <c r="T118">
        <f>[1]outsim!T1503</f>
        <v>35.379000000007103</v>
      </c>
      <c r="U118">
        <f>[1]outsim!U1503</f>
        <v>40.707578938935001</v>
      </c>
      <c r="V118">
        <f>[1]outsim!V1503</f>
        <v>27.346000000002899</v>
      </c>
      <c r="W118">
        <f>[1]outsim!W1503</f>
        <v>36.678000000006101</v>
      </c>
      <c r="X118">
        <f>[1]outsim!X1503</f>
        <v>44.134999999992701</v>
      </c>
      <c r="Y118">
        <f>[1]outsim!Y1503</f>
        <v>32.828999999993798</v>
      </c>
      <c r="Z118">
        <f>[1]outsim!Z1503</f>
        <v>75.986582821246898</v>
      </c>
      <c r="AA118">
        <f>[1]outsim!AA1503</f>
        <v>68.906000000000603</v>
      </c>
      <c r="AB118">
        <f>[1]outsim!AB1503</f>
        <v>95.756000000002302</v>
      </c>
      <c r="AC118">
        <f>[1]outsim!AC1503</f>
        <v>105.95800000000099</v>
      </c>
      <c r="AD118">
        <f>[1]outsim!AD1503</f>
        <v>79.412000000002905</v>
      </c>
      <c r="AE118">
        <f>[1]outsim!AE1503</f>
        <v>57.307000000004898</v>
      </c>
      <c r="AF118">
        <f>[1]outsim!AF1503</f>
        <v>44.405000000003</v>
      </c>
      <c r="AG118">
        <f>[1]outsim!AG1503</f>
        <v>26.6890000000047</v>
      </c>
      <c r="AH118">
        <f>[1]outsim!AH1503</f>
        <v>19.409000000001701</v>
      </c>
      <c r="AI118">
        <f>[1]outsim!AI1503</f>
        <v>16.389999999997301</v>
      </c>
      <c r="AJ118">
        <f>[1]outsim!AJ1503</f>
        <v>15.1360000000069</v>
      </c>
      <c r="AK118">
        <f>[1]outsim!AK1503</f>
        <v>11.6440000000044</v>
      </c>
      <c r="AL118">
        <f>[1]outsim!AL1503</f>
        <v>6.8909999999949401</v>
      </c>
      <c r="AM118">
        <f>[1]outsim!AM1503</f>
        <v>4.5190000000043904</v>
      </c>
      <c r="AN118">
        <f>[1]outsim!AN1503</f>
        <v>5.7260000000075797</v>
      </c>
      <c r="AO118">
        <f>[1]outsim!AO1503</f>
        <v>5.9560000000055897</v>
      </c>
      <c r="AP118">
        <f>[1]outsim!AP1503</f>
        <v>5.3269999999985398</v>
      </c>
      <c r="AQ118">
        <f>[1]outsim!AQ1503</f>
        <v>5.2799999999946801</v>
      </c>
      <c r="AR118">
        <f>[1]outsim!AR1503</f>
        <v>5.0505789389358204</v>
      </c>
      <c r="AS118">
        <f>[1]outsim!AS1503</f>
        <v>9.45000000000333</v>
      </c>
      <c r="AT118">
        <f>[1]outsim!AT1503</f>
        <v>14.626578938934699</v>
      </c>
      <c r="AU118">
        <f>[1]outsim!AU1503</f>
        <v>17.611999999998901</v>
      </c>
      <c r="AV118">
        <f>[1]outsim!AV1503</f>
        <v>33.642000000004003</v>
      </c>
      <c r="AW118">
        <f>[1]outsim!AW1503</f>
        <v>25.4279999999968</v>
      </c>
      <c r="AX118">
        <f>[1]outsim!AX1503</f>
        <v>15.6630000000015</v>
      </c>
      <c r="AY118">
        <f>[1]outsim!AY1503</f>
        <v>13.9620000000037</v>
      </c>
      <c r="AZ118">
        <f>[1]outsim!AZ1503</f>
        <v>12.048999999995999</v>
      </c>
      <c r="BA118">
        <f>[1]outsim!BA1503</f>
        <v>12.0420000000013</v>
      </c>
      <c r="BB118">
        <f>[1]outsim!BB1503</f>
        <v>9.8500000000006303</v>
      </c>
      <c r="BC118">
        <f>[1]outsim!BC1503</f>
        <v>6.9209999999975498</v>
      </c>
    </row>
    <row r="119" spans="1:55" x14ac:dyDescent="0.2">
      <c r="A119" t="s">
        <v>10</v>
      </c>
      <c r="B119">
        <v>170</v>
      </c>
      <c r="C119">
        <v>2013</v>
      </c>
      <c r="D119">
        <f>[1]outsim!D1504</f>
        <v>4.8950000000019998</v>
      </c>
      <c r="E119">
        <f>[1]outsim!E1504</f>
        <v>5.0160000000011804</v>
      </c>
      <c r="F119">
        <f>[1]outsim!F1504</f>
        <v>4.1259999999976102</v>
      </c>
      <c r="G119">
        <f>[1]outsim!G1504</f>
        <v>3.4790000000014398</v>
      </c>
      <c r="H119">
        <f>[1]outsim!H1504</f>
        <v>3.3169999999964999</v>
      </c>
      <c r="I119">
        <f>[1]outsim!I1504</f>
        <v>3.4390000000026499</v>
      </c>
      <c r="J119">
        <f>[1]outsim!J1504</f>
        <v>3.2360000000033899</v>
      </c>
      <c r="K119">
        <f>[1]outsim!K1504</f>
        <v>2.8919999999998298</v>
      </c>
      <c r="L119">
        <f>[1]outsim!L1504</f>
        <v>2.89200000000295</v>
      </c>
      <c r="M119">
        <f>[1]outsim!M1504</f>
        <v>2.6000000000027099</v>
      </c>
      <c r="N119">
        <f>[1]outsim!N1504</f>
        <v>2.69400000000106</v>
      </c>
      <c r="O119">
        <f>[1]outsim!O1504</f>
        <v>3.97499999999958</v>
      </c>
      <c r="P119">
        <f>[1]outsim!P1504</f>
        <v>3.70000000000333</v>
      </c>
      <c r="Q119">
        <f>[1]outsim!Q1504</f>
        <v>11.1010000000076</v>
      </c>
      <c r="R119">
        <f>[1]outsim!R1504</f>
        <v>14.1170000000025</v>
      </c>
      <c r="S119">
        <f>[1]outsim!S1504</f>
        <v>11.436000000003601</v>
      </c>
      <c r="T119">
        <f>[1]outsim!T1504</f>
        <v>12.5159999999949</v>
      </c>
      <c r="U119">
        <f>[1]outsim!U1504</f>
        <v>26.863939503994001</v>
      </c>
      <c r="V119">
        <f>[1]outsim!V1504</f>
        <v>35.257999999997502</v>
      </c>
      <c r="W119">
        <f>[1]outsim!W1504</f>
        <v>68.914578938935094</v>
      </c>
      <c r="X119">
        <f>[1]outsim!X1504</f>
        <v>56.651000000002199</v>
      </c>
      <c r="Y119">
        <f>[1]outsim!Y1504</f>
        <v>42.604000000000397</v>
      </c>
      <c r="Z119">
        <f>[1]outsim!Z1504</f>
        <v>47.4090000000038</v>
      </c>
      <c r="AA119">
        <f>[1]outsim!AA1504</f>
        <v>49.434000000004197</v>
      </c>
      <c r="AB119">
        <f>[1]outsim!AB1504</f>
        <v>56.338999999998897</v>
      </c>
      <c r="AC119">
        <f>[1]outsim!AC1504</f>
        <v>58.007752250619603</v>
      </c>
      <c r="AD119">
        <f>[1]outsim!AD1504</f>
        <v>57.620000000003699</v>
      </c>
      <c r="AE119">
        <f>[1]outsim!AE1504</f>
        <v>31.342000000004202</v>
      </c>
      <c r="AF119">
        <f>[1]outsim!AF1504</f>
        <v>19.811000000003599</v>
      </c>
      <c r="AG119">
        <f>[1]outsim!AG1504</f>
        <v>17.398999999992402</v>
      </c>
      <c r="AH119">
        <f>[1]outsim!AH1504</f>
        <v>18.138000000002101</v>
      </c>
      <c r="AI119">
        <f>[1]outsim!AI1504</f>
        <v>15.741000000004901</v>
      </c>
      <c r="AJ119">
        <f>[1]outsim!AJ1504</f>
        <v>13.7929999999968</v>
      </c>
      <c r="AK119">
        <f>[1]outsim!AK1504</f>
        <v>10.563999999996399</v>
      </c>
      <c r="AL119">
        <f>[1]outsim!AL1504</f>
        <v>8.70000000000333</v>
      </c>
      <c r="AM119">
        <f>[1]outsim!AM1504</f>
        <v>8.5999999999933507</v>
      </c>
      <c r="AN119">
        <f>[1]outsim!AN1504</f>
        <v>8.5800000000079795</v>
      </c>
      <c r="AO119">
        <f>[1]outsim!AO1504</f>
        <v>8.8450000000053208</v>
      </c>
      <c r="AP119">
        <f>[1]outsim!AP1504</f>
        <v>38.141668810443797</v>
      </c>
      <c r="AQ119">
        <f>[1]outsim!AQ1504</f>
        <v>15.454578938935001</v>
      </c>
      <c r="AR119">
        <f>[1]outsim!AR1504</f>
        <v>12.731000000001799</v>
      </c>
      <c r="AS119">
        <f>[1]outsim!AS1504</f>
        <v>9.8579999999991408</v>
      </c>
      <c r="AT119">
        <f>[1]outsim!AT1504</f>
        <v>7.4750000000037504</v>
      </c>
      <c r="AU119">
        <f>[1]outsim!AU1504</f>
        <v>7.0189999999981598</v>
      </c>
      <c r="AV119">
        <f>[1]outsim!AV1504</f>
        <v>6.2089999999984</v>
      </c>
      <c r="AW119">
        <f>[1]outsim!AW1504</f>
        <v>5.8620000000041097</v>
      </c>
      <c r="AX119">
        <f>[1]outsim!AX1504</f>
        <v>5.2189999999993999</v>
      </c>
      <c r="AY119">
        <f>[1]outsim!AY1504</f>
        <v>4.6519999999977104</v>
      </c>
      <c r="AZ119">
        <f>[1]outsim!AZ1504</f>
        <v>3.3380000000012999</v>
      </c>
      <c r="BA119">
        <f>[1]outsim!BA1504</f>
        <v>3.0540000000037302</v>
      </c>
      <c r="BB119">
        <f>[1]outsim!BB1504</f>
        <v>3.03400000000173</v>
      </c>
      <c r="BC119">
        <f>[1]outsim!BC1504</f>
        <v>2.8669999999983702</v>
      </c>
    </row>
    <row r="120" spans="1:55" x14ac:dyDescent="0.2">
      <c r="A120" t="s">
        <v>10</v>
      </c>
      <c r="B120">
        <v>170</v>
      </c>
      <c r="C120">
        <v>2014</v>
      </c>
      <c r="D120">
        <f>[1]outsim!D1505</f>
        <v>3.01400000000389</v>
      </c>
      <c r="E120">
        <f>[1]outsim!E1505</f>
        <v>3.0949999999970101</v>
      </c>
      <c r="F120">
        <f>[1]outsim!F1505</f>
        <v>3.1549999999988398</v>
      </c>
      <c r="G120">
        <f>[1]outsim!G1505</f>
        <v>2.6699999999982502</v>
      </c>
      <c r="H120">
        <f>[1]outsim!H1505</f>
        <v>2.4679999999976401</v>
      </c>
      <c r="I120">
        <f>[1]outsim!I1505</f>
        <v>2.1850000000018301</v>
      </c>
      <c r="J120">
        <f>[1]outsim!J1505</f>
        <v>2.2649999999952599</v>
      </c>
      <c r="K120">
        <f>[1]outsim!K1505</f>
        <v>2.4679999999976401</v>
      </c>
      <c r="L120">
        <f>[1]outsim!L1505</f>
        <v>2.40700000000444</v>
      </c>
      <c r="M120">
        <f>[1]outsim!M1505</f>
        <v>3.39699999999721</v>
      </c>
      <c r="N120">
        <f>[1]outsim!N1505</f>
        <v>6.67499999999667</v>
      </c>
      <c r="O120">
        <f>[1]outsim!O1505</f>
        <v>9.0619999999991201</v>
      </c>
      <c r="P120">
        <f>[1]outsim!P1505</f>
        <v>6.4119999999986996</v>
      </c>
      <c r="Q120">
        <f>[1]outsim!Q1505</f>
        <v>6.1980000000018798</v>
      </c>
      <c r="R120">
        <f>[1]outsim!R1505</f>
        <v>11.423999999999101</v>
      </c>
      <c r="S120">
        <f>[1]outsim!S1505</f>
        <v>13.3199999999987</v>
      </c>
      <c r="T120">
        <f>[1]outsim!T1505</f>
        <v>16.808000000002501</v>
      </c>
      <c r="U120">
        <f>[1]outsim!U1505</f>
        <v>24.140999999999099</v>
      </c>
      <c r="V120">
        <f>[1]outsim!V1505</f>
        <v>29.277999999997402</v>
      </c>
      <c r="W120">
        <f>[1]outsim!W1505</f>
        <v>33.807999999994102</v>
      </c>
      <c r="X120">
        <f>[1]outsim!X1505</f>
        <v>65.467578938937095</v>
      </c>
      <c r="Y120">
        <f>[1]outsim!Y1505</f>
        <v>81.872173311683596</v>
      </c>
      <c r="Z120">
        <f>[1]outsim!Z1505</f>
        <v>80.375999999997603</v>
      </c>
      <c r="AA120">
        <f>[1]outsim!AA1505</f>
        <v>78.065999999999903</v>
      </c>
      <c r="AB120">
        <f>[1]outsim!AB1505</f>
        <v>195.39200000000099</v>
      </c>
      <c r="AC120">
        <f>[1]outsim!AC1505</f>
        <v>116.201999999999</v>
      </c>
      <c r="AD120">
        <f>[1]outsim!AD1505</f>
        <v>84.557000000004905</v>
      </c>
      <c r="AE120">
        <f>[1]outsim!AE1505</f>
        <v>64.533000000004193</v>
      </c>
      <c r="AF120">
        <f>[1]outsim!AF1505</f>
        <v>46.555999999998903</v>
      </c>
      <c r="AG120">
        <f>[1]outsim!AG1505</f>
        <v>27.125</v>
      </c>
      <c r="AH120">
        <f>[1]outsim!AH1505</f>
        <v>20.521999999997199</v>
      </c>
      <c r="AI120">
        <f>[1]outsim!AI1505</f>
        <v>17.2150000000007</v>
      </c>
      <c r="AJ120">
        <f>[1]outsim!AJ1505</f>
        <v>14.974999999993299</v>
      </c>
      <c r="AK120">
        <f>[1]outsim!AK1505</f>
        <v>16.028999999997101</v>
      </c>
      <c r="AL120">
        <f>[1]outsim!AL1505</f>
        <v>12.7260000000076</v>
      </c>
      <c r="AM120">
        <f>[1]outsim!AM1505</f>
        <v>11.8790000000071</v>
      </c>
      <c r="AN120">
        <f>[1]outsim!AN1505</f>
        <v>9.9599999999960094</v>
      </c>
      <c r="AO120">
        <f>[1]outsim!AO1505</f>
        <v>9.1839999999917499</v>
      </c>
      <c r="AP120">
        <f>[1]outsim!AP1505</f>
        <v>8.0600000000059904</v>
      </c>
      <c r="AQ120">
        <f>[1]outsim!AQ1505</f>
        <v>8.4725789389355093</v>
      </c>
      <c r="AR120">
        <f>[1]outsim!AR1505</f>
        <v>7.4959999999991904</v>
      </c>
      <c r="AS120">
        <f>[1]outsim!AS1505</f>
        <v>6.6499999999962602</v>
      </c>
      <c r="AT120">
        <f>[1]outsim!AT1505</f>
        <v>9.3240000000057304</v>
      </c>
      <c r="AU120">
        <f>[1]outsim!AU1505</f>
        <v>10.9285789389349</v>
      </c>
      <c r="AV120">
        <f>[1]outsim!AV1505</f>
        <v>13.8669999999984</v>
      </c>
      <c r="AW120">
        <f>[1]outsim!AW1505</f>
        <v>13.882999999999599</v>
      </c>
      <c r="AX120">
        <f>[1]outsim!AX1505</f>
        <v>9.9950000000015802</v>
      </c>
      <c r="AY120">
        <f>[1]outsim!AY1505</f>
        <v>11.331000000001399</v>
      </c>
      <c r="AZ120">
        <f>[1]outsim!AZ1505</f>
        <v>13.0180000000005</v>
      </c>
      <c r="BA120">
        <f>[1]outsim!BA1505</f>
        <v>12.1070000000036</v>
      </c>
      <c r="BB120">
        <f>[1]outsim!BB1505</f>
        <v>11.908999999995499</v>
      </c>
      <c r="BC120">
        <f>[1]outsim!BC1505</f>
        <v>8.8990000000030705</v>
      </c>
    </row>
    <row r="121" spans="1:55" x14ac:dyDescent="0.2">
      <c r="A121" t="s">
        <v>10</v>
      </c>
      <c r="B121">
        <v>170</v>
      </c>
      <c r="C121">
        <v>2015</v>
      </c>
      <c r="D121">
        <f>[1]outsim!D1506</f>
        <v>5.8050000000013302</v>
      </c>
      <c r="E121">
        <f>[1]outsim!E1506</f>
        <v>5.7040000000041404</v>
      </c>
      <c r="F121">
        <f>[1]outsim!F1506</f>
        <v>4.8540000000024799</v>
      </c>
      <c r="G121">
        <f>[1]outsim!G1506</f>
        <v>4.8939999999981598</v>
      </c>
      <c r="H121">
        <f>[1]outsim!H1506</f>
        <v>6.06800000000346</v>
      </c>
      <c r="I121">
        <f>[1]outsim!I1506</f>
        <v>9.8379999999971393</v>
      </c>
      <c r="J121">
        <f>[1]outsim!J1506</f>
        <v>17.850388043767001</v>
      </c>
      <c r="K121">
        <f>[1]outsim!K1506</f>
        <v>13.843000000001799</v>
      </c>
      <c r="L121">
        <f>[1]outsim!L1506</f>
        <v>10.403999999997099</v>
      </c>
      <c r="M121">
        <f>[1]outsim!M1506</f>
        <v>11.510999999998599</v>
      </c>
      <c r="N121">
        <f>[1]outsim!N1506</f>
        <v>24.503000000001101</v>
      </c>
      <c r="O121">
        <f>[1]outsim!O1506</f>
        <v>37.235000000002699</v>
      </c>
      <c r="P121">
        <f>[1]outsim!P1506</f>
        <v>31.580999999997299</v>
      </c>
      <c r="Q121">
        <f>[1]outsim!Q1506</f>
        <v>19.488999999993101</v>
      </c>
      <c r="R121">
        <f>[1]outsim!R1506</f>
        <v>14.9259999999943</v>
      </c>
      <c r="S121">
        <f>[1]outsim!S1506</f>
        <v>13.2459999999929</v>
      </c>
      <c r="T121">
        <f>[1]outsim!T1506</f>
        <v>15.682999999994101</v>
      </c>
      <c r="U121">
        <f>[1]outsim!U1506</f>
        <v>19.7849999999993</v>
      </c>
      <c r="V121">
        <f>[1]outsim!V1506</f>
        <v>21.965999999998299</v>
      </c>
      <c r="W121">
        <f>[1]outsim!W1506</f>
        <v>21.349999999993301</v>
      </c>
      <c r="X121">
        <f>[1]outsim!X1506</f>
        <v>26.235000000002699</v>
      </c>
      <c r="Y121">
        <f>[1]outsim!Y1506</f>
        <v>61.584018023583397</v>
      </c>
      <c r="Z121">
        <f>[1]outsim!Z1506</f>
        <v>79.582000000003205</v>
      </c>
      <c r="AA121">
        <f>[1]outsim!AA1506</f>
        <v>54.398000000003101</v>
      </c>
      <c r="AB121">
        <f>[1]outsim!AB1506</f>
        <v>25.948000000008101</v>
      </c>
      <c r="AC121">
        <f>[1]outsim!AC1506</f>
        <v>21.865000000007299</v>
      </c>
      <c r="AD121">
        <f>[1]outsim!AD1506</f>
        <v>20.653999999997101</v>
      </c>
      <c r="AE121">
        <f>[1]outsim!AE1506</f>
        <v>15.426999999991899</v>
      </c>
      <c r="AF121">
        <f>[1]outsim!AF1506</f>
        <v>13.4580000000008</v>
      </c>
      <c r="AG121">
        <f>[1]outsim!AG1506</f>
        <v>10.4990000000024</v>
      </c>
      <c r="AH121">
        <f>[1]outsim!AH1506</f>
        <v>8.2140000000030593</v>
      </c>
      <c r="AI121">
        <f>[1]outsim!AI1506</f>
        <v>7.80699999999654</v>
      </c>
      <c r="AJ121">
        <f>[1]outsim!AJ1506</f>
        <v>7.4309999999989396</v>
      </c>
      <c r="AK121">
        <f>[1]outsim!AK1506</f>
        <v>6.8800000000046602</v>
      </c>
      <c r="AL121">
        <f>[1]outsim!AL1506</f>
        <v>8.9900000000073206</v>
      </c>
      <c r="AM121">
        <f>[1]outsim!AM1506</f>
        <v>7.0400000000039897</v>
      </c>
      <c r="AN121">
        <f>[1]outsim!AN1506</f>
        <v>6.6150000000073197</v>
      </c>
      <c r="AO121">
        <f>[1]outsim!AO1506</f>
        <v>6.4749999999933499</v>
      </c>
      <c r="AP121">
        <f>[1]outsim!AP1506</f>
        <v>5.8860000000069199</v>
      </c>
      <c r="AQ121">
        <f>[1]outsim!AQ1506</f>
        <v>5.4490000000015701</v>
      </c>
      <c r="AR121">
        <f>[1]outsim!AR1506</f>
        <v>5.1659999999953596</v>
      </c>
      <c r="AS121">
        <f>[1]outsim!AS1506</f>
        <v>4.7820000000002896</v>
      </c>
      <c r="AT121">
        <f>[1]outsim!AT1506</f>
        <v>4.3239999999974099</v>
      </c>
      <c r="AU121">
        <f>[1]outsim!AU1506</f>
        <v>4.8140000000026504</v>
      </c>
      <c r="AV121">
        <f>[1]outsim!AV1506</f>
        <v>7.8360000000040104</v>
      </c>
      <c r="AW121">
        <f>[1]outsim!AW1506</f>
        <v>8.2079999999966393</v>
      </c>
      <c r="AX121">
        <f>[1]outsim!AX1506</f>
        <v>10.161999999996601</v>
      </c>
      <c r="AY121">
        <f>[1]outsim!AY1506</f>
        <v>7.4109999999990199</v>
      </c>
      <c r="AZ121">
        <f>[1]outsim!AZ1506</f>
        <v>6.3430000000018003</v>
      </c>
      <c r="BA121">
        <f>[1]outsim!BA1506</f>
        <v>13.6458999581596</v>
      </c>
      <c r="BB121">
        <f>[1]outsim!BB1506</f>
        <v>14.337081934728699</v>
      </c>
      <c r="BC121">
        <f>[1]outsim!BC1506</f>
        <v>8.8464466928838394</v>
      </c>
    </row>
    <row r="124" spans="1:55" ht="21" x14ac:dyDescent="0.25">
      <c r="A124" s="6" t="s">
        <v>31</v>
      </c>
    </row>
    <row r="125" spans="1:55" x14ac:dyDescent="0.2">
      <c r="A125" t="s">
        <v>7</v>
      </c>
      <c r="B125" t="s">
        <v>8</v>
      </c>
      <c r="C125" t="s">
        <v>9</v>
      </c>
      <c r="D125" s="13">
        <v>45664</v>
      </c>
      <c r="E125" s="14">
        <f>D125+7</f>
        <v>45671</v>
      </c>
      <c r="F125" s="14">
        <f t="shared" ref="F125:BB125" si="3">E125+7</f>
        <v>45678</v>
      </c>
      <c r="G125" s="14">
        <f t="shared" si="3"/>
        <v>45685</v>
      </c>
      <c r="H125" s="14">
        <f t="shared" si="3"/>
        <v>45692</v>
      </c>
      <c r="I125" s="14">
        <f t="shared" si="3"/>
        <v>45699</v>
      </c>
      <c r="J125" s="14">
        <f t="shared" si="3"/>
        <v>45706</v>
      </c>
      <c r="K125" s="14">
        <f t="shared" si="3"/>
        <v>45713</v>
      </c>
      <c r="L125" s="14">
        <f t="shared" si="3"/>
        <v>45720</v>
      </c>
      <c r="M125" s="14">
        <f t="shared" si="3"/>
        <v>45727</v>
      </c>
      <c r="N125" s="14">
        <f t="shared" si="3"/>
        <v>45734</v>
      </c>
      <c r="O125" s="14">
        <f t="shared" si="3"/>
        <v>45741</v>
      </c>
      <c r="P125" s="14">
        <f t="shared" si="3"/>
        <v>45748</v>
      </c>
      <c r="Q125" s="14">
        <f t="shared" si="3"/>
        <v>45755</v>
      </c>
      <c r="R125" s="14">
        <f t="shared" si="3"/>
        <v>45762</v>
      </c>
      <c r="S125" s="14">
        <f t="shared" si="3"/>
        <v>45769</v>
      </c>
      <c r="T125" s="14">
        <f t="shared" si="3"/>
        <v>45776</v>
      </c>
      <c r="U125" s="14">
        <f t="shared" si="3"/>
        <v>45783</v>
      </c>
      <c r="V125" s="14">
        <f t="shared" si="3"/>
        <v>45790</v>
      </c>
      <c r="W125" s="14">
        <f t="shared" si="3"/>
        <v>45797</v>
      </c>
      <c r="X125" s="14">
        <f t="shared" si="3"/>
        <v>45804</v>
      </c>
      <c r="Y125" s="14">
        <f t="shared" si="3"/>
        <v>45811</v>
      </c>
      <c r="Z125" s="14">
        <f t="shared" si="3"/>
        <v>45818</v>
      </c>
      <c r="AA125" s="14">
        <f t="shared" si="3"/>
        <v>45825</v>
      </c>
      <c r="AB125" s="14">
        <f t="shared" si="3"/>
        <v>45832</v>
      </c>
      <c r="AC125" s="14">
        <f t="shared" si="3"/>
        <v>45839</v>
      </c>
      <c r="AD125" s="14">
        <f t="shared" si="3"/>
        <v>45846</v>
      </c>
      <c r="AE125" s="14">
        <f t="shared" si="3"/>
        <v>45853</v>
      </c>
      <c r="AF125" s="14">
        <f t="shared" si="3"/>
        <v>45860</v>
      </c>
      <c r="AG125" s="14">
        <f t="shared" si="3"/>
        <v>45867</v>
      </c>
      <c r="AH125" s="14">
        <f t="shared" si="3"/>
        <v>45874</v>
      </c>
      <c r="AI125" s="14">
        <f t="shared" si="3"/>
        <v>45881</v>
      </c>
      <c r="AJ125" s="14">
        <f t="shared" si="3"/>
        <v>45888</v>
      </c>
      <c r="AK125" s="14">
        <f t="shared" si="3"/>
        <v>45895</v>
      </c>
      <c r="AL125" s="14">
        <f t="shared" si="3"/>
        <v>45902</v>
      </c>
      <c r="AM125" s="14">
        <f t="shared" si="3"/>
        <v>45909</v>
      </c>
      <c r="AN125" s="14">
        <f t="shared" si="3"/>
        <v>45916</v>
      </c>
      <c r="AO125" s="14">
        <f t="shared" si="3"/>
        <v>45923</v>
      </c>
      <c r="AP125" s="14">
        <f t="shared" si="3"/>
        <v>45930</v>
      </c>
      <c r="AQ125" s="14">
        <f t="shared" si="3"/>
        <v>45937</v>
      </c>
      <c r="AR125" s="14">
        <f t="shared" si="3"/>
        <v>45944</v>
      </c>
      <c r="AS125" s="14">
        <f t="shared" si="3"/>
        <v>45951</v>
      </c>
      <c r="AT125" s="14">
        <f t="shared" si="3"/>
        <v>45958</v>
      </c>
      <c r="AU125" s="14">
        <f t="shared" si="3"/>
        <v>45965</v>
      </c>
      <c r="AV125" s="14">
        <f t="shared" si="3"/>
        <v>45972</v>
      </c>
      <c r="AW125" s="14">
        <f t="shared" si="3"/>
        <v>45979</v>
      </c>
      <c r="AX125" s="14">
        <f t="shared" si="3"/>
        <v>45986</v>
      </c>
      <c r="AY125" s="14">
        <f t="shared" si="3"/>
        <v>45993</v>
      </c>
      <c r="AZ125" s="14">
        <f t="shared" si="3"/>
        <v>46000</v>
      </c>
      <c r="BA125" s="14">
        <f t="shared" si="3"/>
        <v>46007</v>
      </c>
      <c r="BB125" s="14">
        <f t="shared" si="3"/>
        <v>46014</v>
      </c>
      <c r="BC125" s="14">
        <f>BB125+8</f>
        <v>46022</v>
      </c>
    </row>
    <row r="126" spans="1:55" x14ac:dyDescent="0.2">
      <c r="A126" t="s">
        <v>10</v>
      </c>
      <c r="B126">
        <v>170</v>
      </c>
      <c r="C126">
        <v>1981</v>
      </c>
      <c r="D126" s="7">
        <f t="shared" ref="D126:BC130" si="4">D87-D10</f>
        <v>6.2955789389356003</v>
      </c>
      <c r="E126" s="7">
        <f t="shared" si="4"/>
        <v>4.5720000000000001</v>
      </c>
      <c r="F126" s="7">
        <f t="shared" si="4"/>
        <v>3.4870000000000001</v>
      </c>
      <c r="G126" s="7">
        <f t="shared" si="4"/>
        <v>2.758</v>
      </c>
      <c r="H126" s="7">
        <f t="shared" si="4"/>
        <v>2.5880000000000098</v>
      </c>
      <c r="I126" s="7">
        <f t="shared" si="4"/>
        <v>2.2029999999999998</v>
      </c>
      <c r="J126" s="7">
        <f t="shared" si="4"/>
        <v>2.2630000000000101</v>
      </c>
      <c r="K126" s="7">
        <f t="shared" si="4"/>
        <v>1.891</v>
      </c>
      <c r="L126" s="7">
        <f t="shared" si="4"/>
        <v>1.3810000000000002</v>
      </c>
      <c r="M126" s="7">
        <f t="shared" si="4"/>
        <v>1.3420000000000099</v>
      </c>
      <c r="N126" s="7">
        <f t="shared" si="4"/>
        <v>0</v>
      </c>
      <c r="O126" s="7">
        <f t="shared" si="4"/>
        <v>9.7699626167013776E-15</v>
      </c>
      <c r="P126" s="7">
        <f>P87-P10</f>
        <v>0</v>
      </c>
      <c r="Q126" s="7">
        <f t="shared" si="4"/>
        <v>0</v>
      </c>
      <c r="R126" s="7">
        <f t="shared" si="4"/>
        <v>0</v>
      </c>
      <c r="S126" s="7">
        <f t="shared" si="4"/>
        <v>0</v>
      </c>
      <c r="T126" s="7">
        <f t="shared" si="4"/>
        <v>8.9289999999999985</v>
      </c>
      <c r="U126" s="7">
        <f t="shared" si="4"/>
        <v>0</v>
      </c>
      <c r="V126" s="7">
        <f t="shared" si="4"/>
        <v>0</v>
      </c>
      <c r="W126" s="7">
        <f t="shared" si="4"/>
        <v>0</v>
      </c>
      <c r="X126" s="7">
        <f t="shared" si="4"/>
        <v>14.283578938935605</v>
      </c>
      <c r="Y126" s="7">
        <f t="shared" si="4"/>
        <v>12.575999999999993</v>
      </c>
      <c r="Z126" s="7">
        <f t="shared" si="4"/>
        <v>3.1480000000000032</v>
      </c>
      <c r="AA126" s="7">
        <f t="shared" si="4"/>
        <v>0</v>
      </c>
      <c r="AB126" s="7">
        <f t="shared" si="4"/>
        <v>0</v>
      </c>
      <c r="AC126" s="7">
        <f t="shared" si="4"/>
        <v>0</v>
      </c>
      <c r="AD126" s="7">
        <f t="shared" si="4"/>
        <v>4.0007522506140987</v>
      </c>
      <c r="AE126" s="7">
        <f t="shared" si="4"/>
        <v>3.0129999999999981</v>
      </c>
      <c r="AF126" s="7">
        <f t="shared" si="4"/>
        <v>0</v>
      </c>
      <c r="AG126" s="7">
        <f t="shared" si="4"/>
        <v>0</v>
      </c>
      <c r="AH126" s="7">
        <f t="shared" si="4"/>
        <v>0</v>
      </c>
      <c r="AI126" s="7">
        <f t="shared" si="4"/>
        <v>0</v>
      </c>
      <c r="AJ126" s="7">
        <f t="shared" si="4"/>
        <v>0</v>
      </c>
      <c r="AK126" s="7">
        <f t="shared" si="4"/>
        <v>0</v>
      </c>
      <c r="AL126" s="7">
        <f t="shared" si="4"/>
        <v>0</v>
      </c>
      <c r="AM126" s="7">
        <f t="shared" si="4"/>
        <v>0</v>
      </c>
      <c r="AN126" s="7">
        <f t="shared" si="4"/>
        <v>0</v>
      </c>
      <c r="AO126" s="7">
        <f t="shared" si="4"/>
        <v>0</v>
      </c>
      <c r="AP126" s="7">
        <f t="shared" si="4"/>
        <v>0</v>
      </c>
      <c r="AQ126" s="7">
        <f t="shared" si="4"/>
        <v>0</v>
      </c>
      <c r="AR126" s="7">
        <f t="shared" si="4"/>
        <v>0</v>
      </c>
      <c r="AS126" s="7">
        <f t="shared" si="4"/>
        <v>0</v>
      </c>
      <c r="AT126" s="7">
        <f t="shared" si="4"/>
        <v>0</v>
      </c>
      <c r="AU126" s="7">
        <f t="shared" si="4"/>
        <v>0.11957893893557969</v>
      </c>
      <c r="AV126" s="7">
        <f t="shared" si="4"/>
        <v>0.96800000000001019</v>
      </c>
      <c r="AW126" s="7">
        <f t="shared" si="4"/>
        <v>0.89199999999993018</v>
      </c>
      <c r="AX126" s="7">
        <f t="shared" si="4"/>
        <v>0.81399999999998007</v>
      </c>
      <c r="AY126" s="7">
        <f t="shared" si="4"/>
        <v>0.73299999999984999</v>
      </c>
      <c r="AZ126" s="7">
        <f t="shared" si="4"/>
        <v>0.66899999999993986</v>
      </c>
      <c r="BA126" s="7">
        <f t="shared" si="4"/>
        <v>0.56800000000002004</v>
      </c>
      <c r="BB126" s="7">
        <f t="shared" si="4"/>
        <v>0.62300000000004974</v>
      </c>
      <c r="BC126" s="7">
        <f t="shared" si="4"/>
        <v>0.49199999999996979</v>
      </c>
    </row>
    <row r="127" spans="1:55" x14ac:dyDescent="0.2">
      <c r="A127" t="s">
        <v>10</v>
      </c>
      <c r="B127">
        <v>170</v>
      </c>
      <c r="C127">
        <v>1982</v>
      </c>
      <c r="D127" s="7">
        <f t="shared" si="4"/>
        <v>0.37899999999997003</v>
      </c>
      <c r="E127" s="7">
        <f t="shared" si="4"/>
        <v>0.3410000000000899</v>
      </c>
      <c r="F127" s="7">
        <f t="shared" si="4"/>
        <v>0.36799999999999988</v>
      </c>
      <c r="G127" s="7">
        <f t="shared" si="4"/>
        <v>0.47100000000012998</v>
      </c>
      <c r="H127" s="7">
        <f t="shared" si="4"/>
        <v>0.56399999999998007</v>
      </c>
      <c r="I127" s="7">
        <f t="shared" si="4"/>
        <v>0.53499999999991998</v>
      </c>
      <c r="J127" s="7">
        <f t="shared" si="4"/>
        <v>0.60399999999994991</v>
      </c>
      <c r="K127" s="7">
        <f t="shared" si="4"/>
        <v>1.0489999999999799</v>
      </c>
      <c r="L127" s="7">
        <f t="shared" si="4"/>
        <v>1.8680000000000097</v>
      </c>
      <c r="M127" s="7">
        <f t="shared" si="4"/>
        <v>1.8910000000000102</v>
      </c>
      <c r="N127" s="7">
        <f t="shared" si="4"/>
        <v>0</v>
      </c>
      <c r="O127" s="7">
        <f t="shared" si="4"/>
        <v>0</v>
      </c>
      <c r="P127" s="7">
        <f t="shared" si="4"/>
        <v>5.9952043329758453E-14</v>
      </c>
      <c r="Q127" s="7">
        <f t="shared" si="4"/>
        <v>0</v>
      </c>
      <c r="R127" s="7">
        <f t="shared" si="4"/>
        <v>0</v>
      </c>
      <c r="S127" s="7">
        <f t="shared" si="4"/>
        <v>0</v>
      </c>
      <c r="T127" s="7">
        <f t="shared" si="4"/>
        <v>8.19</v>
      </c>
      <c r="U127" s="7">
        <f t="shared" si="4"/>
        <v>9.8919999999999018</v>
      </c>
      <c r="V127" s="7">
        <f t="shared" si="4"/>
        <v>8.2489999999998993</v>
      </c>
      <c r="W127" s="7">
        <f t="shared" si="4"/>
        <v>7.6229999999997986</v>
      </c>
      <c r="X127" s="7">
        <f t="shared" si="4"/>
        <v>-9.9475983006414026E-14</v>
      </c>
      <c r="Y127" s="7">
        <f t="shared" si="4"/>
        <v>4.322578938935699</v>
      </c>
      <c r="Z127" s="7">
        <f t="shared" si="4"/>
        <v>1.0658141036401503E-13</v>
      </c>
      <c r="AA127" s="7">
        <f t="shared" si="4"/>
        <v>4.6185789389355065</v>
      </c>
      <c r="AB127" s="7">
        <f t="shared" si="4"/>
        <v>13.130000000000209</v>
      </c>
      <c r="AC127" s="7">
        <f t="shared" si="4"/>
        <v>9.3509999999999991</v>
      </c>
      <c r="AD127" s="7">
        <f t="shared" si="4"/>
        <v>20.516173311678607</v>
      </c>
      <c r="AE127" s="7">
        <f t="shared" si="4"/>
        <v>8.6720000000001036</v>
      </c>
      <c r="AF127" s="7">
        <f t="shared" si="4"/>
        <v>2.7690000000000019</v>
      </c>
      <c r="AG127" s="7">
        <f t="shared" si="4"/>
        <v>0</v>
      </c>
      <c r="AH127" s="7">
        <f t="shared" si="4"/>
        <v>1.8436150948079018</v>
      </c>
      <c r="AI127" s="7">
        <f t="shared" si="4"/>
        <v>2.9842794901924208E-13</v>
      </c>
      <c r="AJ127" s="7">
        <f t="shared" si="4"/>
        <v>-3.0020430585864233E-13</v>
      </c>
      <c r="AK127" s="7">
        <f t="shared" si="4"/>
        <v>1.9895196601282805E-13</v>
      </c>
      <c r="AL127" s="7">
        <f t="shared" si="4"/>
        <v>2.6112445539183682E-13</v>
      </c>
      <c r="AM127" s="7">
        <f t="shared" si="4"/>
        <v>0</v>
      </c>
      <c r="AN127" s="7">
        <f t="shared" si="4"/>
        <v>2.5934809855243657E-13</v>
      </c>
      <c r="AO127" s="7">
        <f t="shared" si="4"/>
        <v>0</v>
      </c>
      <c r="AP127" s="7">
        <f t="shared" si="4"/>
        <v>2.6023627697213669E-13</v>
      </c>
      <c r="AQ127" s="7">
        <f t="shared" si="4"/>
        <v>2.5934809855243657E-13</v>
      </c>
      <c r="AR127" s="7">
        <f t="shared" si="4"/>
        <v>0.11857893893556959</v>
      </c>
      <c r="AS127" s="7">
        <f t="shared" si="4"/>
        <v>-2.5046631435543532E-13</v>
      </c>
      <c r="AT127" s="7">
        <f t="shared" si="4"/>
        <v>0</v>
      </c>
      <c r="AU127" s="7">
        <f t="shared" si="4"/>
        <v>1.2965789389358404</v>
      </c>
      <c r="AV127" s="7">
        <f t="shared" si="4"/>
        <v>2.0989999999997697</v>
      </c>
      <c r="AW127" s="7">
        <f t="shared" si="4"/>
        <v>1.6479999999998798</v>
      </c>
      <c r="AX127" s="7">
        <f t="shared" si="4"/>
        <v>1.3799999999999804</v>
      </c>
      <c r="AY127" s="7">
        <f t="shared" si="4"/>
        <v>1.20699999999982</v>
      </c>
      <c r="AZ127" s="7">
        <f t="shared" si="4"/>
        <v>1.06099999999996</v>
      </c>
      <c r="BA127" s="7">
        <f t="shared" si="4"/>
        <v>0.96499999999989017</v>
      </c>
      <c r="BB127" s="7">
        <f t="shared" si="4"/>
        <v>0.75299999999983003</v>
      </c>
      <c r="BC127" s="7">
        <f t="shared" si="4"/>
        <v>0.96900000000005981</v>
      </c>
    </row>
    <row r="128" spans="1:55" x14ac:dyDescent="0.2">
      <c r="A128" t="s">
        <v>10</v>
      </c>
      <c r="B128">
        <v>170</v>
      </c>
      <c r="C128">
        <v>1983</v>
      </c>
      <c r="D128" s="7">
        <f t="shared" si="4"/>
        <v>1.1000000000001098</v>
      </c>
      <c r="E128" s="7">
        <f>E89-E12</f>
        <v>0.86100000000000998</v>
      </c>
      <c r="F128" s="7">
        <f t="shared" si="4"/>
        <v>0.62199999999978006</v>
      </c>
      <c r="G128" s="7">
        <f t="shared" si="4"/>
        <v>0.74299999999986999</v>
      </c>
      <c r="H128" s="7">
        <f t="shared" si="4"/>
        <v>0.73800000000002997</v>
      </c>
      <c r="I128" s="7">
        <f t="shared" si="4"/>
        <v>0.84000000000014996</v>
      </c>
      <c r="J128" s="7">
        <f t="shared" si="4"/>
        <v>0.81999999999996986</v>
      </c>
      <c r="K128" s="7">
        <f t="shared" si="4"/>
        <v>0.87700000000027978</v>
      </c>
      <c r="L128" s="7">
        <f t="shared" si="4"/>
        <v>0.73799999999977017</v>
      </c>
      <c r="M128" s="7">
        <f t="shared" si="4"/>
        <v>0.45699999999981999</v>
      </c>
      <c r="N128" s="7">
        <f t="shared" si="4"/>
        <v>0</v>
      </c>
      <c r="O128" s="7">
        <f t="shared" si="4"/>
        <v>0</v>
      </c>
      <c r="P128" s="7">
        <f t="shared" si="4"/>
        <v>2.6023627697213669E-13</v>
      </c>
      <c r="Q128" s="7">
        <f t="shared" si="4"/>
        <v>0</v>
      </c>
      <c r="R128" s="7">
        <f t="shared" si="4"/>
        <v>0</v>
      </c>
      <c r="S128" s="7">
        <f t="shared" si="4"/>
        <v>2.6023627697213669E-13</v>
      </c>
      <c r="T128" s="7">
        <f t="shared" si="4"/>
        <v>9.9679999999999005</v>
      </c>
      <c r="U128" s="7">
        <f t="shared" si="4"/>
        <v>9.1830000000000993</v>
      </c>
      <c r="V128" s="7">
        <f t="shared" si="4"/>
        <v>8.4549999999999983</v>
      </c>
      <c r="W128" s="7">
        <f t="shared" si="4"/>
        <v>8.3960000000000008</v>
      </c>
      <c r="X128" s="7">
        <f t="shared" si="4"/>
        <v>16.159141519960706</v>
      </c>
      <c r="Y128" s="7">
        <f t="shared" si="4"/>
        <v>4.7205789389359012</v>
      </c>
      <c r="Z128" s="7">
        <f t="shared" si="4"/>
        <v>0</v>
      </c>
      <c r="AA128" s="7">
        <f t="shared" si="4"/>
        <v>0</v>
      </c>
      <c r="AB128" s="7">
        <f t="shared" si="4"/>
        <v>0</v>
      </c>
      <c r="AC128" s="7">
        <f t="shared" si="4"/>
        <v>0</v>
      </c>
      <c r="AD128" s="7">
        <f t="shared" si="4"/>
        <v>3.4129999999999008</v>
      </c>
      <c r="AE128" s="7">
        <f t="shared" si="4"/>
        <v>0</v>
      </c>
      <c r="AF128" s="7">
        <f t="shared" si="4"/>
        <v>0</v>
      </c>
      <c r="AG128" s="7">
        <f t="shared" si="4"/>
        <v>0</v>
      </c>
      <c r="AH128" s="7">
        <f t="shared" si="4"/>
        <v>19.895999999999802</v>
      </c>
      <c r="AI128" s="7">
        <f t="shared" si="4"/>
        <v>35.858701833471599</v>
      </c>
      <c r="AJ128" s="7">
        <f t="shared" si="4"/>
        <v>9.5970000000000013</v>
      </c>
      <c r="AK128" s="7">
        <f t="shared" si="4"/>
        <v>11.519999999999799</v>
      </c>
      <c r="AL128" s="7">
        <f t="shared" si="4"/>
        <v>10.442999999999801</v>
      </c>
      <c r="AM128" s="7">
        <f t="shared" si="4"/>
        <v>5.1306726139477004</v>
      </c>
      <c r="AN128" s="7">
        <f t="shared" si="4"/>
        <v>2.605431468094551</v>
      </c>
      <c r="AO128" s="7">
        <f t="shared" si="4"/>
        <v>-0.92900000000008021</v>
      </c>
      <c r="AP128" s="7">
        <f t="shared" si="4"/>
        <v>-2.6023627697213669E-13</v>
      </c>
      <c r="AQ128" s="7">
        <f t="shared" si="4"/>
        <v>0</v>
      </c>
      <c r="AR128" s="7">
        <f t="shared" si="4"/>
        <v>0</v>
      </c>
      <c r="AS128" s="7">
        <f t="shared" si="4"/>
        <v>-2.5979218776228663E-13</v>
      </c>
      <c r="AT128" s="7">
        <f t="shared" si="4"/>
        <v>-5.2002846473442332E-13</v>
      </c>
      <c r="AU128" s="7">
        <f t="shared" si="4"/>
        <v>0</v>
      </c>
      <c r="AV128" s="7">
        <f t="shared" si="4"/>
        <v>2.5934809855243657E-13</v>
      </c>
      <c r="AW128" s="7">
        <f t="shared" si="4"/>
        <v>2.9065789389354597</v>
      </c>
      <c r="AX128" s="7">
        <f t="shared" si="4"/>
        <v>2.6229999999998599</v>
      </c>
      <c r="AY128" s="7">
        <f t="shared" si="4"/>
        <v>2.0579999999998706</v>
      </c>
      <c r="AZ128" s="7">
        <f t="shared" si="4"/>
        <v>1.4339999999999402</v>
      </c>
      <c r="BA128" s="7">
        <f t="shared" si="4"/>
        <v>1.1949999999999696</v>
      </c>
      <c r="BB128" s="7">
        <f t="shared" si="4"/>
        <v>1.0469999999999597</v>
      </c>
      <c r="BC128" s="7">
        <f t="shared" si="4"/>
        <v>0.89499999999975</v>
      </c>
    </row>
    <row r="129" spans="1:55" x14ac:dyDescent="0.2">
      <c r="A129" t="s">
        <v>10</v>
      </c>
      <c r="B129">
        <v>170</v>
      </c>
      <c r="C129">
        <v>1984</v>
      </c>
      <c r="D129" s="7">
        <f t="shared" si="4"/>
        <v>0</v>
      </c>
      <c r="E129" s="7">
        <f t="shared" si="4"/>
        <v>0.39857893893538066</v>
      </c>
      <c r="F129" s="7">
        <f t="shared" si="4"/>
        <v>3.0850000000000408</v>
      </c>
      <c r="G129" s="7">
        <f t="shared" si="4"/>
        <v>1.7799999999997498</v>
      </c>
      <c r="H129" s="7">
        <f t="shared" si="4"/>
        <v>1.84400000000005</v>
      </c>
      <c r="I129" s="7">
        <f t="shared" si="4"/>
        <v>1.8089999999999402</v>
      </c>
      <c r="J129" s="7">
        <f t="shared" si="4"/>
        <v>1.5879999999997403</v>
      </c>
      <c r="K129" s="7">
        <f t="shared" si="4"/>
        <v>1.2919999999999898</v>
      </c>
      <c r="L129" s="7">
        <f t="shared" si="4"/>
        <v>0.71200000000005992</v>
      </c>
      <c r="M129" s="7">
        <f t="shared" si="4"/>
        <v>0.85299999999993026</v>
      </c>
      <c r="N129" s="7">
        <f t="shared" si="4"/>
        <v>1.1400000000002</v>
      </c>
      <c r="O129" s="7">
        <f t="shared" si="4"/>
        <v>2.5130000000000505</v>
      </c>
      <c r="P129" s="7">
        <f t="shared" si="4"/>
        <v>2.6039999999997496</v>
      </c>
      <c r="Q129" s="7">
        <f t="shared" si="4"/>
        <v>0.57500000000020979</v>
      </c>
      <c r="R129" s="7">
        <f t="shared" si="4"/>
        <v>0</v>
      </c>
      <c r="S129" s="7">
        <f t="shared" si="4"/>
        <v>5.1869619710487314E-13</v>
      </c>
      <c r="T129" s="7">
        <f t="shared" si="4"/>
        <v>-6.0040861171728466E-13</v>
      </c>
      <c r="U129" s="7">
        <f t="shared" si="4"/>
        <v>-4.9915627187147038E-13</v>
      </c>
      <c r="V129" s="7">
        <f t="shared" si="4"/>
        <v>6.7629999999999981</v>
      </c>
      <c r="W129" s="7">
        <f t="shared" si="4"/>
        <v>6.0040861171728466E-13</v>
      </c>
      <c r="X129" s="7">
        <f t="shared" si="4"/>
        <v>-2.9842794901924208E-13</v>
      </c>
      <c r="Y129" s="7">
        <f t="shared" si="4"/>
        <v>-3.0553337637684308E-13</v>
      </c>
      <c r="Z129" s="7">
        <f t="shared" si="4"/>
        <v>2.9842794901924208E-13</v>
      </c>
      <c r="AA129" s="7">
        <f t="shared" si="4"/>
        <v>-2.9842794901924208E-13</v>
      </c>
      <c r="AB129" s="7">
        <f t="shared" si="4"/>
        <v>1.9895196601282805E-13</v>
      </c>
      <c r="AC129" s="7">
        <f t="shared" si="4"/>
        <v>3.2578938935294843E-2</v>
      </c>
      <c r="AD129" s="7">
        <f t="shared" si="4"/>
        <v>-5.0448534238967113E-13</v>
      </c>
      <c r="AE129" s="7">
        <f t="shared" si="4"/>
        <v>-5.0093262871087063E-13</v>
      </c>
      <c r="AF129" s="7">
        <f t="shared" si="4"/>
        <v>-9.9831254374294076E-13</v>
      </c>
      <c r="AG129" s="7">
        <f t="shared" si="4"/>
        <v>4.9737991503207013E-13</v>
      </c>
      <c r="AH129" s="7">
        <f t="shared" si="4"/>
        <v>4.9737991503207013E-13</v>
      </c>
      <c r="AI129" s="7">
        <f t="shared" si="4"/>
        <v>1.000088900582341E-12</v>
      </c>
      <c r="AJ129" s="7">
        <f t="shared" si="4"/>
        <v>39.221703656154801</v>
      </c>
      <c r="AK129" s="7">
        <f t="shared" si="4"/>
        <v>18.123717404910501</v>
      </c>
      <c r="AL129" s="7">
        <f t="shared" si="4"/>
        <v>13.998999999999709</v>
      </c>
      <c r="AM129" s="7">
        <f t="shared" si="4"/>
        <v>6.8642513719721698</v>
      </c>
      <c r="AN129" s="7">
        <f t="shared" si="4"/>
        <v>2.5660533648255015</v>
      </c>
      <c r="AO129" s="7">
        <f t="shared" si="4"/>
        <v>-2.5529999999996411</v>
      </c>
      <c r="AP129" s="7">
        <f t="shared" si="4"/>
        <v>-2.3570000000002</v>
      </c>
      <c r="AQ129" s="7">
        <f t="shared" si="4"/>
        <v>11.972</v>
      </c>
      <c r="AR129" s="7">
        <f t="shared" si="4"/>
        <v>8.0468947266037993</v>
      </c>
      <c r="AS129" s="7">
        <f t="shared" si="4"/>
        <v>3.5692455766261499</v>
      </c>
      <c r="AT129" s="7">
        <f t="shared" si="4"/>
        <v>2.4654614416322005</v>
      </c>
      <c r="AU129" s="7">
        <f t="shared" si="4"/>
        <v>-0.83600000000011043</v>
      </c>
      <c r="AV129" s="7">
        <f t="shared" si="4"/>
        <v>-2.5934809855243657E-13</v>
      </c>
      <c r="AW129" s="7">
        <f t="shared" si="4"/>
        <v>1.0998902533691801</v>
      </c>
      <c r="AX129" s="7">
        <f t="shared" si="4"/>
        <v>1.7709999999999901</v>
      </c>
      <c r="AY129" s="7">
        <f t="shared" si="4"/>
        <v>1.3060000000003704</v>
      </c>
      <c r="AZ129" s="7">
        <f t="shared" si="4"/>
        <v>1.0420000000001099</v>
      </c>
      <c r="BA129" s="7">
        <f t="shared" si="4"/>
        <v>1.1369999999999698</v>
      </c>
      <c r="BB129" s="7">
        <f t="shared" si="4"/>
        <v>0.88300000000005996</v>
      </c>
      <c r="BC129" s="7">
        <f t="shared" si="4"/>
        <v>0.7300000000001301</v>
      </c>
    </row>
    <row r="130" spans="1:55" x14ac:dyDescent="0.2">
      <c r="A130" t="s">
        <v>10</v>
      </c>
      <c r="B130">
        <v>170</v>
      </c>
      <c r="C130">
        <v>1985</v>
      </c>
      <c r="D130" s="7">
        <f t="shared" si="4"/>
        <v>0.98000000000008014</v>
      </c>
      <c r="E130" s="7">
        <f t="shared" si="4"/>
        <v>1.0719999999999901</v>
      </c>
      <c r="F130" s="7">
        <f t="shared" si="4"/>
        <v>0.85200000000038001</v>
      </c>
      <c r="G130" s="7">
        <f t="shared" si="4"/>
        <v>0.80000000000018012</v>
      </c>
      <c r="H130" s="7">
        <f t="shared" si="4"/>
        <v>0.78499999999997994</v>
      </c>
      <c r="I130" s="7">
        <f t="shared" si="4"/>
        <v>0.80500000000029992</v>
      </c>
      <c r="J130" s="7">
        <f t="shared" si="4"/>
        <v>0.74300000000013</v>
      </c>
      <c r="K130" s="7">
        <f t="shared" si="4"/>
        <v>0.70399999999997998</v>
      </c>
      <c r="L130" s="7">
        <f t="shared" si="4"/>
        <v>0.66600000000004012</v>
      </c>
      <c r="M130" s="7">
        <f t="shared" si="4"/>
        <v>0.68300000000011996</v>
      </c>
      <c r="N130" s="7">
        <f t="shared" si="4"/>
        <v>5.2002846473442332E-13</v>
      </c>
      <c r="O130" s="7">
        <f t="shared" si="4"/>
        <v>0</v>
      </c>
      <c r="P130" s="7">
        <f t="shared" si="4"/>
        <v>1.0400569294688466E-12</v>
      </c>
      <c r="Q130" s="7">
        <f t="shared" si="4"/>
        <v>5.2002846473442332E-13</v>
      </c>
      <c r="R130" s="7">
        <f t="shared" si="4"/>
        <v>4.0249999999999204</v>
      </c>
      <c r="S130" s="7">
        <f t="shared" si="4"/>
        <v>6.952999999999701</v>
      </c>
      <c r="T130" s="7">
        <f t="shared" si="4"/>
        <v>9.0880000000002017</v>
      </c>
      <c r="U130" s="7">
        <f t="shared" si="4"/>
        <v>17.322999999999798</v>
      </c>
      <c r="V130" s="7">
        <f t="shared" si="4"/>
        <v>1.1013412404281553E-12</v>
      </c>
      <c r="W130" s="7">
        <f t="shared" si="4"/>
        <v>19.033999999999203</v>
      </c>
      <c r="X130" s="7">
        <f t="shared" si="4"/>
        <v>1.057578938935805</v>
      </c>
      <c r="Y130" s="7">
        <f t="shared" si="4"/>
        <v>6.8619999999994974</v>
      </c>
      <c r="Z130" s="7">
        <f t="shared" si="4"/>
        <v>2.1769999999994027</v>
      </c>
      <c r="AA130" s="7">
        <f t="shared" si="4"/>
        <v>5.6819999999997037</v>
      </c>
      <c r="AB130" s="7">
        <f t="shared" si="4"/>
        <v>-4.9737991503207013E-13</v>
      </c>
      <c r="AC130" s="7">
        <f t="shared" si="4"/>
        <v>5.0093262871087063E-13</v>
      </c>
      <c r="AD130" s="7">
        <f t="shared" si="4"/>
        <v>-4.9737991503207013E-13</v>
      </c>
      <c r="AE130" s="7">
        <f t="shared" si="4"/>
        <v>6.0040861171728466E-13</v>
      </c>
      <c r="AF130" s="7">
        <f t="shared" si="4"/>
        <v>5.0093262871087063E-13</v>
      </c>
      <c r="AG130" s="7">
        <f t="shared" si="4"/>
        <v>5.9863225487788441E-13</v>
      </c>
      <c r="AH130" s="7">
        <f t="shared" si="4"/>
        <v>-4.9915627187147038E-13</v>
      </c>
      <c r="AI130" s="7">
        <f t="shared" si="4"/>
        <v>1.000088900582341E-12</v>
      </c>
      <c r="AJ130" s="7">
        <f t="shared" si="4"/>
        <v>36.358287492693002</v>
      </c>
      <c r="AK130" s="7">
        <f t="shared" si="4"/>
        <v>15.0261335683702</v>
      </c>
      <c r="AL130" s="7">
        <f t="shared" si="4"/>
        <v>10.6539999999999</v>
      </c>
      <c r="AM130" s="7">
        <f t="shared" si="4"/>
        <v>-1.9599999999992992</v>
      </c>
      <c r="AN130" s="7">
        <f t="shared" si="4"/>
        <v>-1.4992451724538114E-12</v>
      </c>
      <c r="AO130" s="7">
        <f t="shared" si="4"/>
        <v>0</v>
      </c>
      <c r="AP130" s="7">
        <f t="shared" si="4"/>
        <v>9.9831254374294076E-13</v>
      </c>
      <c r="AQ130" s="7">
        <f t="shared" si="4"/>
        <v>1.9485789389360981</v>
      </c>
      <c r="AR130" s="7">
        <f t="shared" si="4"/>
        <v>1.5269999999999992</v>
      </c>
      <c r="AS130" s="7">
        <f t="shared" si="4"/>
        <v>-9.9831254374294076E-13</v>
      </c>
      <c r="AT130" s="7">
        <f t="shared" si="4"/>
        <v>0.61657893893489657</v>
      </c>
      <c r="AU130" s="7">
        <f t="shared" si="4"/>
        <v>5.0169999999998005</v>
      </c>
      <c r="AV130" s="7">
        <f t="shared" si="4"/>
        <v>8.7320000000005003</v>
      </c>
      <c r="AW130" s="7">
        <f t="shared" si="4"/>
        <v>7.8159999999994003</v>
      </c>
      <c r="AX130" s="7">
        <f t="shared" si="4"/>
        <v>4.5989999999996503</v>
      </c>
      <c r="AY130" s="7">
        <f t="shared" si="4"/>
        <v>3.2669999999998307</v>
      </c>
      <c r="AZ130" s="7">
        <f t="shared" si="4"/>
        <v>2.1269999999998905</v>
      </c>
      <c r="BA130" s="7">
        <f t="shared" ref="BA130:BC130" si="5">BA91-BA14</f>
        <v>2.1880000000000996</v>
      </c>
      <c r="BB130" s="7">
        <f t="shared" si="5"/>
        <v>1.8610000000000104</v>
      </c>
      <c r="BC130" s="7">
        <f t="shared" si="5"/>
        <v>1.4839999999994697</v>
      </c>
    </row>
    <row r="131" spans="1:55" x14ac:dyDescent="0.2">
      <c r="A131" t="s">
        <v>10</v>
      </c>
      <c r="B131">
        <v>170</v>
      </c>
      <c r="C131">
        <v>1986</v>
      </c>
      <c r="D131" s="7">
        <f t="shared" ref="D131:BC133" si="6">D92-D15</f>
        <v>1.3560000000002901</v>
      </c>
      <c r="E131" s="7">
        <f t="shared" si="6"/>
        <v>1.1989999999997498</v>
      </c>
      <c r="F131" s="7">
        <f t="shared" si="6"/>
        <v>0.92000000000059989</v>
      </c>
      <c r="G131" s="7">
        <f t="shared" si="6"/>
        <v>1.1900000000005195</v>
      </c>
      <c r="H131" s="7">
        <f t="shared" si="6"/>
        <v>1.5050000000005106</v>
      </c>
      <c r="I131" s="7">
        <f t="shared" si="6"/>
        <v>1.33799999999948</v>
      </c>
      <c r="J131" s="7">
        <f t="shared" si="6"/>
        <v>1.4049999999998799</v>
      </c>
      <c r="K131" s="7">
        <f t="shared" si="6"/>
        <v>4.495000000000279</v>
      </c>
      <c r="L131" s="7">
        <f t="shared" si="6"/>
        <v>3.0270000000006014</v>
      </c>
      <c r="M131" s="7">
        <f t="shared" si="6"/>
        <v>5.5310000000001018</v>
      </c>
      <c r="N131" s="7">
        <f t="shared" si="6"/>
        <v>5.4249999999998</v>
      </c>
      <c r="O131" s="7">
        <f t="shared" si="6"/>
        <v>4.7590000000003094</v>
      </c>
      <c r="P131" s="7">
        <f t="shared" si="6"/>
        <v>2.2261478047366001</v>
      </c>
      <c r="Q131" s="7">
        <f t="shared" si="6"/>
        <v>-9.9831254374294076E-13</v>
      </c>
      <c r="R131" s="7">
        <f t="shared" si="6"/>
        <v>-1.099564883588755E-12</v>
      </c>
      <c r="S131" s="7">
        <f t="shared" si="6"/>
        <v>4.9915627187147038E-13</v>
      </c>
      <c r="T131" s="7">
        <f t="shared" si="6"/>
        <v>1.5987211554602254E-12</v>
      </c>
      <c r="U131" s="7">
        <f t="shared" si="6"/>
        <v>2.099653784171096E-12</v>
      </c>
      <c r="V131" s="7">
        <f t="shared" si="6"/>
        <v>-1.5987211554602254E-12</v>
      </c>
      <c r="W131" s="7">
        <f t="shared" si="6"/>
        <v>-1.4992451724538114E-12</v>
      </c>
      <c r="X131" s="7">
        <f t="shared" si="6"/>
        <v>0</v>
      </c>
      <c r="Y131" s="7">
        <f t="shared" si="6"/>
        <v>6.8985789389353016</v>
      </c>
      <c r="Z131" s="7">
        <f t="shared" si="6"/>
        <v>11.958999999999897</v>
      </c>
      <c r="AA131" s="7">
        <f t="shared" si="6"/>
        <v>-1.0018652574217413E-12</v>
      </c>
      <c r="AB131" s="7">
        <f t="shared" si="6"/>
        <v>0</v>
      </c>
      <c r="AC131" s="7">
        <f t="shared" si="6"/>
        <v>1.4992451724538114E-12</v>
      </c>
      <c r="AD131" s="7">
        <f t="shared" si="6"/>
        <v>0</v>
      </c>
      <c r="AE131" s="7">
        <f t="shared" si="6"/>
        <v>4.9737991503207013E-13</v>
      </c>
      <c r="AF131" s="7">
        <f t="shared" si="6"/>
        <v>-9.9831254374294076E-13</v>
      </c>
      <c r="AG131" s="7">
        <f t="shared" si="6"/>
        <v>5.0093262871087063E-13</v>
      </c>
      <c r="AH131" s="7">
        <f t="shared" si="6"/>
        <v>0</v>
      </c>
      <c r="AI131" s="7">
        <f>AI92-AI15</f>
        <v>2.000177801164682E-12</v>
      </c>
      <c r="AJ131" s="7">
        <f t="shared" si="6"/>
        <v>45.918147857030696</v>
      </c>
      <c r="AK131" s="7">
        <f t="shared" si="6"/>
        <v>31.42894100438653</v>
      </c>
      <c r="AL131" s="7">
        <f t="shared" si="6"/>
        <v>14.123000000000019</v>
      </c>
      <c r="AM131" s="7">
        <f t="shared" si="6"/>
        <v>10.6746632910041</v>
      </c>
      <c r="AN131" s="7">
        <f t="shared" si="6"/>
        <v>3.7360817853477997</v>
      </c>
      <c r="AO131" s="7">
        <f t="shared" si="6"/>
        <v>4.2148816980022001</v>
      </c>
      <c r="AP131" s="7">
        <f t="shared" si="6"/>
        <v>3.3388347388222002</v>
      </c>
      <c r="AQ131" s="7">
        <f t="shared" si="6"/>
        <v>-2.2819999999997815</v>
      </c>
      <c r="AR131" s="7">
        <f t="shared" si="6"/>
        <v>-3.0032921389937002</v>
      </c>
      <c r="AS131" s="7">
        <f t="shared" si="6"/>
        <v>1.0035789389353997</v>
      </c>
      <c r="AT131" s="7">
        <f t="shared" si="6"/>
        <v>0.81699999999939088</v>
      </c>
      <c r="AU131" s="7">
        <f t="shared" si="6"/>
        <v>2.4789999999998802</v>
      </c>
      <c r="AV131" s="7">
        <f t="shared" si="6"/>
        <v>3.0119999999998406</v>
      </c>
      <c r="AW131" s="7">
        <f t="shared" si="6"/>
        <v>2.3540000000001395</v>
      </c>
      <c r="AX131" s="7">
        <f t="shared" si="6"/>
        <v>2.1399999999999402</v>
      </c>
      <c r="AY131" s="7">
        <f t="shared" si="6"/>
        <v>3.2490000000000192</v>
      </c>
      <c r="AZ131" s="7">
        <f t="shared" si="6"/>
        <v>2.7990000000001096</v>
      </c>
      <c r="BA131" s="7">
        <f t="shared" si="6"/>
        <v>1.4430000000003398</v>
      </c>
      <c r="BB131" s="7">
        <f t="shared" si="6"/>
        <v>1.0950000000001299</v>
      </c>
      <c r="BC131" s="7">
        <f t="shared" si="6"/>
        <v>0.84500000000002018</v>
      </c>
    </row>
    <row r="132" spans="1:55" x14ac:dyDescent="0.2">
      <c r="A132" t="s">
        <v>10</v>
      </c>
      <c r="B132">
        <v>170</v>
      </c>
      <c r="C132">
        <v>1987</v>
      </c>
      <c r="D132" s="7">
        <f t="shared" si="6"/>
        <v>1.0550000000002999</v>
      </c>
      <c r="E132" s="7">
        <f t="shared" si="6"/>
        <v>1.6959999999996502</v>
      </c>
      <c r="F132" s="7">
        <f t="shared" si="6"/>
        <v>1.9449999999999696</v>
      </c>
      <c r="G132" s="7">
        <f t="shared" si="6"/>
        <v>1.6480000000000099</v>
      </c>
      <c r="H132" s="7">
        <f t="shared" si="6"/>
        <v>1.37799999999983</v>
      </c>
      <c r="I132" s="7">
        <f t="shared" si="6"/>
        <v>1.1080000000001702</v>
      </c>
      <c r="J132" s="7">
        <f t="shared" si="6"/>
        <v>1.03799999999943</v>
      </c>
      <c r="K132" s="7">
        <f t="shared" si="6"/>
        <v>0.96000000000017005</v>
      </c>
      <c r="L132" s="7">
        <f t="shared" si="6"/>
        <v>1.0800000000001899</v>
      </c>
      <c r="M132" s="7">
        <f t="shared" si="6"/>
        <v>0.13400000000053991</v>
      </c>
      <c r="N132" s="7">
        <f t="shared" si="6"/>
        <v>0</v>
      </c>
      <c r="O132" s="7">
        <f t="shared" si="6"/>
        <v>1.5596413049934199E-12</v>
      </c>
      <c r="P132" s="7">
        <f t="shared" si="6"/>
        <v>1.5596413049934199E-12</v>
      </c>
      <c r="Q132" s="7">
        <f t="shared" si="6"/>
        <v>-1.5614176618328202E-12</v>
      </c>
      <c r="R132" s="7">
        <f t="shared" si="6"/>
        <v>5.0189999999996715</v>
      </c>
      <c r="S132" s="7">
        <f t="shared" si="6"/>
        <v>5.0200000000009979</v>
      </c>
      <c r="T132" s="7">
        <f t="shared" si="6"/>
        <v>1.0018652574217413E-12</v>
      </c>
      <c r="U132" s="7">
        <f t="shared" si="6"/>
        <v>5.9685589803848416E-13</v>
      </c>
      <c r="V132" s="7">
        <f t="shared" si="6"/>
        <v>1.5987211554602254E-12</v>
      </c>
      <c r="W132" s="7">
        <f t="shared" si="6"/>
        <v>1.9415789389359972</v>
      </c>
      <c r="X132" s="7">
        <f t="shared" si="6"/>
        <v>-1.5027978861326119E-12</v>
      </c>
      <c r="Y132" s="7">
        <f t="shared" si="6"/>
        <v>0</v>
      </c>
      <c r="Z132" s="7">
        <f t="shared" si="6"/>
        <v>5.0448534238967113E-13</v>
      </c>
      <c r="AA132" s="7">
        <f t="shared" si="6"/>
        <v>-1.4992451724538114E-12</v>
      </c>
      <c r="AB132" s="7">
        <f t="shared" si="6"/>
        <v>-1.1013412404281553E-12</v>
      </c>
      <c r="AC132" s="7">
        <f t="shared" si="6"/>
        <v>5.0093262871087063E-13</v>
      </c>
      <c r="AD132" s="7">
        <f t="shared" si="6"/>
        <v>1.5987211554602254E-12</v>
      </c>
      <c r="AE132" s="7">
        <f t="shared" si="6"/>
        <v>-5.0093262871087063E-13</v>
      </c>
      <c r="AF132" s="7">
        <f t="shared" si="6"/>
        <v>-1.5987211554602254E-12</v>
      </c>
      <c r="AG132" s="7">
        <f t="shared" si="6"/>
        <v>2.6835789389356037</v>
      </c>
      <c r="AH132" s="7">
        <f t="shared" si="6"/>
        <v>0</v>
      </c>
      <c r="AI132" s="7">
        <f t="shared" si="6"/>
        <v>0</v>
      </c>
      <c r="AJ132" s="7">
        <f t="shared" si="6"/>
        <v>0</v>
      </c>
      <c r="AK132" s="7">
        <f t="shared" si="6"/>
        <v>1.000088900582341E-12</v>
      </c>
      <c r="AL132" s="7">
        <f t="shared" si="6"/>
        <v>0</v>
      </c>
      <c r="AM132" s="7">
        <f t="shared" si="6"/>
        <v>-1.000088900582341E-12</v>
      </c>
      <c r="AN132" s="7">
        <f t="shared" si="6"/>
        <v>0</v>
      </c>
      <c r="AO132" s="7">
        <f t="shared" si="6"/>
        <v>-1.0400569294688466E-12</v>
      </c>
      <c r="AP132" s="7">
        <f t="shared" si="6"/>
        <v>-1.0400569294688466E-12</v>
      </c>
      <c r="AQ132" s="7">
        <f t="shared" si="6"/>
        <v>0.64157893893564921</v>
      </c>
      <c r="AR132" s="7">
        <f t="shared" si="6"/>
        <v>0.50600000000069967</v>
      </c>
      <c r="AS132" s="7">
        <f t="shared" si="6"/>
        <v>0.6990000000000105</v>
      </c>
      <c r="AT132" s="7">
        <f t="shared" si="6"/>
        <v>0.55299999999987959</v>
      </c>
      <c r="AU132" s="7">
        <f t="shared" si="6"/>
        <v>0.9130000000004701</v>
      </c>
      <c r="AV132" s="7">
        <f t="shared" si="6"/>
        <v>1.0670000000001401</v>
      </c>
      <c r="AW132" s="7">
        <f t="shared" si="6"/>
        <v>0.84799999999918008</v>
      </c>
      <c r="AX132" s="7">
        <f t="shared" si="6"/>
        <v>0.92100000000054005</v>
      </c>
      <c r="AY132" s="7">
        <f t="shared" si="6"/>
        <v>0.52500000000042002</v>
      </c>
      <c r="AZ132" s="7">
        <f t="shared" si="6"/>
        <v>0.31999999999997009</v>
      </c>
      <c r="BA132" s="7">
        <f t="shared" si="6"/>
        <v>-1.0400569294688466E-12</v>
      </c>
      <c r="BB132" s="7">
        <f t="shared" si="6"/>
        <v>0.44557893893546985</v>
      </c>
      <c r="BC132" s="7">
        <f t="shared" si="6"/>
        <v>0.55899999999929006</v>
      </c>
    </row>
    <row r="133" spans="1:55" x14ac:dyDescent="0.2">
      <c r="A133" t="s">
        <v>10</v>
      </c>
      <c r="B133">
        <v>170</v>
      </c>
      <c r="C133">
        <v>1988</v>
      </c>
      <c r="D133" s="7">
        <f>D94-D17</f>
        <v>0.53500000000038006</v>
      </c>
      <c r="E133" s="7">
        <f t="shared" si="6"/>
        <v>0.52699999999927005</v>
      </c>
      <c r="F133" s="7">
        <f t="shared" si="6"/>
        <v>0.60699999999997001</v>
      </c>
      <c r="G133" s="7">
        <f t="shared" si="6"/>
        <v>0.6090000000003799</v>
      </c>
      <c r="H133" s="7">
        <f t="shared" si="6"/>
        <v>0.59299999999998021</v>
      </c>
      <c r="I133" s="7">
        <f t="shared" si="6"/>
        <v>0.51200000000062995</v>
      </c>
      <c r="J133" s="7">
        <f t="shared" si="6"/>
        <v>0.63300000000007017</v>
      </c>
      <c r="K133" s="7">
        <f t="shared" si="6"/>
        <v>0.8270000000001001</v>
      </c>
      <c r="L133" s="7">
        <f t="shared" si="6"/>
        <v>0.74999999999947975</v>
      </c>
      <c r="M133" s="7">
        <f t="shared" si="6"/>
        <v>0.51600000000014012</v>
      </c>
      <c r="N133" s="7">
        <f t="shared" si="6"/>
        <v>1.0400569294688466E-12</v>
      </c>
      <c r="O133" s="7">
        <f t="shared" si="6"/>
        <v>2.0801138589376933E-12</v>
      </c>
      <c r="P133" s="7">
        <f t="shared" si="6"/>
        <v>-2.0792256805179932E-12</v>
      </c>
      <c r="Q133" s="7">
        <f t="shared" si="6"/>
        <v>0</v>
      </c>
      <c r="R133" s="7">
        <f t="shared" si="6"/>
        <v>9.7399999999994993</v>
      </c>
      <c r="S133" s="7">
        <f t="shared" si="6"/>
        <v>7.8450000000005993</v>
      </c>
      <c r="T133" s="7">
        <f t="shared" si="6"/>
        <v>8.745000000000001</v>
      </c>
      <c r="U133" s="7">
        <f t="shared" si="6"/>
        <v>8.3099999999997003</v>
      </c>
      <c r="V133" s="7">
        <f t="shared" si="6"/>
        <v>11.713999999999601</v>
      </c>
      <c r="W133" s="7">
        <f t="shared" si="6"/>
        <v>1.9966250874858815E-12</v>
      </c>
      <c r="X133" s="7">
        <f t="shared" si="6"/>
        <v>0</v>
      </c>
      <c r="Y133" s="7">
        <f t="shared" si="6"/>
        <v>-1.0018652574217413E-12</v>
      </c>
      <c r="Z133" s="7">
        <f t="shared" si="6"/>
        <v>0</v>
      </c>
      <c r="AA133" s="7">
        <f t="shared" si="6"/>
        <v>-1.9966250874858815E-12</v>
      </c>
      <c r="AB133" s="7">
        <f t="shared" si="6"/>
        <v>0</v>
      </c>
      <c r="AC133" s="7">
        <f t="shared" si="6"/>
        <v>9.9831254374294076E-13</v>
      </c>
      <c r="AD133" s="7">
        <f t="shared" si="6"/>
        <v>-9.9831254374294076E-13</v>
      </c>
      <c r="AE133" s="7">
        <f t="shared" si="6"/>
        <v>41.1468839580767</v>
      </c>
      <c r="AF133" s="7">
        <f t="shared" si="6"/>
        <v>22.681116041925002</v>
      </c>
      <c r="AG133" s="7">
        <f t="shared" si="6"/>
        <v>10.241999999999802</v>
      </c>
      <c r="AH133" s="7">
        <f t="shared" si="6"/>
        <v>11.4369999999996</v>
      </c>
      <c r="AI133" s="7">
        <f t="shared" si="6"/>
        <v>5.2054793500672805</v>
      </c>
      <c r="AJ133" s="7">
        <f t="shared" si="6"/>
        <v>2.92496895145349</v>
      </c>
      <c r="AK133" s="7">
        <f t="shared" si="6"/>
        <v>2.3296782013989095</v>
      </c>
      <c r="AL133" s="7">
        <f t="shared" si="6"/>
        <v>-0.1420000000003494</v>
      </c>
      <c r="AM133" s="7">
        <f t="shared" si="6"/>
        <v>-2.0801138589376933E-12</v>
      </c>
      <c r="AN133" s="7">
        <f t="shared" si="6"/>
        <v>0</v>
      </c>
      <c r="AO133" s="7">
        <f t="shared" si="6"/>
        <v>0</v>
      </c>
      <c r="AP133" s="7">
        <f t="shared" si="6"/>
        <v>-5.2002846473442332E-13</v>
      </c>
      <c r="AQ133" s="7">
        <f t="shared" si="6"/>
        <v>-5.2047255394427339E-13</v>
      </c>
      <c r="AR133" s="7">
        <f t="shared" si="6"/>
        <v>-1.0400569294688466E-12</v>
      </c>
      <c r="AS133" s="7">
        <f t="shared" si="6"/>
        <v>9.8959999999995993</v>
      </c>
      <c r="AT133" s="7">
        <f t="shared" si="6"/>
        <v>8.8800000000004999</v>
      </c>
      <c r="AU133" s="7">
        <f t="shared" si="6"/>
        <v>-1.0409451078885468E-12</v>
      </c>
      <c r="AV133" s="7">
        <f t="shared" si="6"/>
        <v>2.3465789389355702</v>
      </c>
      <c r="AW133" s="7">
        <f t="shared" si="6"/>
        <v>3.4330000000006198</v>
      </c>
      <c r="AX133" s="7">
        <f t="shared" si="6"/>
        <v>3.2219999999992401</v>
      </c>
      <c r="AY133" s="7">
        <f t="shared" si="6"/>
        <v>2.4519999999998401</v>
      </c>
      <c r="AZ133" s="7">
        <f t="shared" si="6"/>
        <v>1.9930000000001304</v>
      </c>
      <c r="BA133" s="7">
        <f t="shared" si="6"/>
        <v>1.2440000000003399</v>
      </c>
      <c r="BB133" s="7">
        <f t="shared" si="6"/>
        <v>1.1629999999999496</v>
      </c>
      <c r="BC133" s="7">
        <f t="shared" si="6"/>
        <v>1.1109999999994198</v>
      </c>
    </row>
    <row r="134" spans="1:55" x14ac:dyDescent="0.2">
      <c r="A134" t="s">
        <v>10</v>
      </c>
      <c r="B134">
        <v>170</v>
      </c>
      <c r="C134">
        <v>1989</v>
      </c>
      <c r="D134" s="7">
        <f t="shared" ref="D134:BC138" si="7">D95-D18</f>
        <v>1.2769999999992701</v>
      </c>
      <c r="E134" s="7">
        <f t="shared" si="7"/>
        <v>1.2949999999995501</v>
      </c>
      <c r="F134" s="7">
        <f t="shared" si="7"/>
        <v>1.1600000000006401</v>
      </c>
      <c r="G134" s="7">
        <f t="shared" si="7"/>
        <v>0.66299999999915982</v>
      </c>
      <c r="H134" s="7">
        <f t="shared" si="7"/>
        <v>0.79200000000024984</v>
      </c>
      <c r="I134" s="7">
        <f t="shared" si="7"/>
        <v>0.87599999999995015</v>
      </c>
      <c r="J134" s="7">
        <f t="shared" si="7"/>
        <v>0.89300000000003976</v>
      </c>
      <c r="K134" s="7">
        <f t="shared" si="7"/>
        <v>0.86400000000061983</v>
      </c>
      <c r="L134" s="7">
        <f t="shared" si="7"/>
        <v>0.82799999999952023</v>
      </c>
      <c r="M134" s="7">
        <f t="shared" si="7"/>
        <v>1.0400569294688466E-12</v>
      </c>
      <c r="N134" s="7">
        <f t="shared" si="7"/>
        <v>0</v>
      </c>
      <c r="O134" s="7">
        <f t="shared" si="7"/>
        <v>1.0400569294688466E-12</v>
      </c>
      <c r="P134" s="7">
        <f t="shared" si="7"/>
        <v>2.0801138589376933E-12</v>
      </c>
      <c r="Q134" s="7">
        <f t="shared" si="7"/>
        <v>2.0801138589376933E-12</v>
      </c>
      <c r="R134" s="7">
        <f t="shared" si="7"/>
        <v>4.5010000000001593</v>
      </c>
      <c r="S134" s="7">
        <f t="shared" si="7"/>
        <v>6.5600000000002971</v>
      </c>
      <c r="T134" s="7">
        <f t="shared" si="7"/>
        <v>0</v>
      </c>
      <c r="U134" s="7">
        <f t="shared" si="7"/>
        <v>12.241999999999404</v>
      </c>
      <c r="V134" s="7">
        <f t="shared" si="7"/>
        <v>0</v>
      </c>
      <c r="W134" s="7">
        <f t="shared" si="7"/>
        <v>-1.0942358130705543E-12</v>
      </c>
      <c r="X134" s="7">
        <f t="shared" si="7"/>
        <v>0</v>
      </c>
      <c r="Y134" s="7">
        <f t="shared" si="7"/>
        <v>0</v>
      </c>
      <c r="Z134" s="7">
        <f t="shared" si="7"/>
        <v>3.8985789389350032</v>
      </c>
      <c r="AA134" s="7">
        <f t="shared" si="7"/>
        <v>24.791000000001304</v>
      </c>
      <c r="AB134" s="7">
        <f t="shared" si="7"/>
        <v>6.8649999999990001</v>
      </c>
      <c r="AC134" s="7">
        <f t="shared" si="7"/>
        <v>-1.0018652574217413E-12</v>
      </c>
      <c r="AD134" s="7">
        <f t="shared" si="7"/>
        <v>1.1287522506139993</v>
      </c>
      <c r="AE134" s="7">
        <f t="shared" si="7"/>
        <v>2.1289999999997988</v>
      </c>
      <c r="AF134" s="7">
        <f t="shared" si="7"/>
        <v>6.187000000001305</v>
      </c>
      <c r="AG134" s="7">
        <f t="shared" si="7"/>
        <v>1.0977885267493548E-12</v>
      </c>
      <c r="AH134" s="7">
        <f t="shared" si="7"/>
        <v>-1.0018652574217413E-12</v>
      </c>
      <c r="AI134" s="7">
        <f t="shared" si="7"/>
        <v>1.000088900582341E-12</v>
      </c>
      <c r="AJ134" s="7">
        <f t="shared" si="7"/>
        <v>1.000088900582341E-12</v>
      </c>
      <c r="AK134" s="7">
        <f t="shared" si="7"/>
        <v>-1.0977885267493548E-12</v>
      </c>
      <c r="AL134" s="7">
        <f t="shared" si="7"/>
        <v>0</v>
      </c>
      <c r="AM134" s="7">
        <f t="shared" si="7"/>
        <v>0</v>
      </c>
      <c r="AN134" s="7">
        <f t="shared" si="7"/>
        <v>-9.9831254374294076E-13</v>
      </c>
      <c r="AO134" s="7">
        <f t="shared" si="7"/>
        <v>0</v>
      </c>
      <c r="AP134" s="7">
        <f t="shared" si="7"/>
        <v>1.000088900582341E-12</v>
      </c>
      <c r="AQ134" s="7">
        <f t="shared" si="7"/>
        <v>1.1065789389358009</v>
      </c>
      <c r="AR134" s="7">
        <f t="shared" si="7"/>
        <v>0.54199999999920045</v>
      </c>
      <c r="AS134" s="7">
        <f t="shared" si="7"/>
        <v>1.000088900582341E-12</v>
      </c>
      <c r="AT134" s="7">
        <f t="shared" si="7"/>
        <v>1.4545789389354997</v>
      </c>
      <c r="AU134" s="7">
        <f t="shared" si="7"/>
        <v>2.9329999999993586</v>
      </c>
      <c r="AV134" s="7">
        <f t="shared" si="7"/>
        <v>-2.000177801164682E-12</v>
      </c>
      <c r="AW134" s="7">
        <f t="shared" si="7"/>
        <v>32.440017337709698</v>
      </c>
      <c r="AX134" s="7">
        <f t="shared" si="7"/>
        <v>18.2660676112848</v>
      </c>
      <c r="AY134" s="7">
        <f t="shared" si="7"/>
        <v>10.978067611282201</v>
      </c>
      <c r="AZ134" s="7">
        <f t="shared" si="7"/>
        <v>9.5760676112845005</v>
      </c>
      <c r="BA134" s="7">
        <f t="shared" si="7"/>
        <v>7.5432897170292303</v>
      </c>
      <c r="BB134" s="7">
        <f t="shared" si="7"/>
        <v>5.5950819347251191</v>
      </c>
      <c r="BC134" s="7">
        <f t="shared" si="7"/>
        <v>4.4334466928870002</v>
      </c>
    </row>
    <row r="135" spans="1:55" x14ac:dyDescent="0.2">
      <c r="A135" t="s">
        <v>10</v>
      </c>
      <c r="B135">
        <v>170</v>
      </c>
      <c r="C135">
        <v>1990</v>
      </c>
      <c r="D135" s="7">
        <f t="shared" si="7"/>
        <v>3.2130000000002799</v>
      </c>
      <c r="E135" s="7">
        <f t="shared" si="7"/>
        <v>3.9460000000004403</v>
      </c>
      <c r="F135" s="7">
        <f t="shared" si="7"/>
        <v>5.5729999999997997</v>
      </c>
      <c r="G135" s="7">
        <f t="shared" si="7"/>
        <v>4.9349999999987295</v>
      </c>
      <c r="H135" s="7">
        <f t="shared" si="7"/>
        <v>4.5559999999999894</v>
      </c>
      <c r="I135" s="7">
        <f t="shared" si="7"/>
        <v>3.5299999999998799</v>
      </c>
      <c r="J135" s="7">
        <f t="shared" si="7"/>
        <v>3.8229999999998103</v>
      </c>
      <c r="K135" s="7">
        <f t="shared" si="7"/>
        <v>3.3980000000000201</v>
      </c>
      <c r="L135" s="7">
        <f t="shared" si="7"/>
        <v>2.99300000000015</v>
      </c>
      <c r="M135" s="7">
        <f t="shared" si="7"/>
        <v>3.02200000000138</v>
      </c>
      <c r="N135" s="7">
        <f t="shared" si="7"/>
        <v>2.7560000000001903</v>
      </c>
      <c r="O135" s="7">
        <f t="shared" si="7"/>
        <v>3.8150000000002704</v>
      </c>
      <c r="P135" s="7">
        <f t="shared" si="7"/>
        <v>3.8999999999993804</v>
      </c>
      <c r="Q135" s="7">
        <f t="shared" si="7"/>
        <v>0</v>
      </c>
      <c r="R135" s="7">
        <f t="shared" si="7"/>
        <v>2.099653784171096E-12</v>
      </c>
      <c r="S135" s="7">
        <f t="shared" si="7"/>
        <v>9.9831254374294076E-13</v>
      </c>
      <c r="T135" s="7">
        <f t="shared" si="7"/>
        <v>1.1013412404281553E-12</v>
      </c>
      <c r="U135" s="7">
        <f t="shared" si="7"/>
        <v>9.9831254374294076E-13</v>
      </c>
      <c r="V135" s="7">
        <f t="shared" si="7"/>
        <v>9.9475983006414026E-13</v>
      </c>
      <c r="W135" s="7">
        <f t="shared" si="7"/>
        <v>-1.0018652574217413E-12</v>
      </c>
      <c r="X135" s="7">
        <f t="shared" si="7"/>
        <v>-1.1013412404281553E-12</v>
      </c>
      <c r="Y135" s="7">
        <f t="shared" si="7"/>
        <v>6.5185789389350006</v>
      </c>
      <c r="Z135" s="7">
        <f t="shared" si="7"/>
        <v>-1.0018652574217413E-12</v>
      </c>
      <c r="AA135" s="7">
        <f t="shared" si="7"/>
        <v>5.3042414213970019</v>
      </c>
      <c r="AB135" s="7">
        <f t="shared" si="7"/>
        <v>18.367999999999199</v>
      </c>
      <c r="AC135" s="7">
        <f t="shared" si="7"/>
        <v>28.200000000001296</v>
      </c>
      <c r="AD135" s="7">
        <f t="shared" si="7"/>
        <v>17.977000000000103</v>
      </c>
      <c r="AE135" s="7">
        <f t="shared" si="7"/>
        <v>8.0980000000013987</v>
      </c>
      <c r="AF135" s="7">
        <f t="shared" si="7"/>
        <v>2.8129999999998034</v>
      </c>
      <c r="AG135" s="7">
        <f t="shared" si="7"/>
        <v>9.9831254374294076E-13</v>
      </c>
      <c r="AH135" s="7">
        <f t="shared" si="7"/>
        <v>9.9831254374294076E-13</v>
      </c>
      <c r="AI135" s="7">
        <f t="shared" si="7"/>
        <v>-2.099653784171096E-12</v>
      </c>
      <c r="AJ135" s="7">
        <f t="shared" si="7"/>
        <v>-1.099564883588755E-12</v>
      </c>
      <c r="AK135" s="7">
        <f t="shared" si="7"/>
        <v>0</v>
      </c>
      <c r="AL135" s="7">
        <f t="shared" si="7"/>
        <v>-1.000088900582341E-12</v>
      </c>
      <c r="AM135" s="7">
        <f t="shared" si="7"/>
        <v>1.000088900582341E-12</v>
      </c>
      <c r="AN135" s="7">
        <f t="shared" si="7"/>
        <v>0</v>
      </c>
      <c r="AO135" s="7">
        <f t="shared" si="7"/>
        <v>0</v>
      </c>
      <c r="AP135" s="7">
        <f t="shared" si="7"/>
        <v>1.0302869668521453E-12</v>
      </c>
      <c r="AQ135" s="7">
        <f t="shared" si="7"/>
        <v>1.000088900582341E-12</v>
      </c>
      <c r="AR135" s="7">
        <f t="shared" si="7"/>
        <v>5.5475789389368018</v>
      </c>
      <c r="AS135" s="7">
        <f t="shared" si="7"/>
        <v>1.7850000000004016</v>
      </c>
      <c r="AT135" s="7">
        <f t="shared" si="7"/>
        <v>0.13300000000050005</v>
      </c>
      <c r="AU135" s="7">
        <f t="shared" si="7"/>
        <v>0.29199999999920045</v>
      </c>
      <c r="AV135" s="7">
        <f t="shared" si="7"/>
        <v>4.2380000000001985</v>
      </c>
      <c r="AW135" s="7">
        <f t="shared" si="7"/>
        <v>6.7630000000001012</v>
      </c>
      <c r="AX135" s="7">
        <f t="shared" si="7"/>
        <v>6.641000000000199</v>
      </c>
      <c r="AY135" s="7">
        <f t="shared" si="7"/>
        <v>5.692731499212071</v>
      </c>
      <c r="AZ135" s="7">
        <f t="shared" si="7"/>
        <v>6.0850676112847095</v>
      </c>
      <c r="BA135" s="7">
        <f t="shared" si="7"/>
        <v>4.4792897170297596</v>
      </c>
      <c r="BB135" s="7">
        <f t="shared" si="7"/>
        <v>1.9030819347255097</v>
      </c>
      <c r="BC135" s="7">
        <f t="shared" si="7"/>
        <v>1.0354466928868702</v>
      </c>
    </row>
    <row r="136" spans="1:55" x14ac:dyDescent="0.2">
      <c r="A136" t="s">
        <v>10</v>
      </c>
      <c r="B136">
        <v>170</v>
      </c>
      <c r="C136">
        <v>1991</v>
      </c>
      <c r="D136" s="7">
        <f t="shared" si="7"/>
        <v>2.1930000000014003</v>
      </c>
      <c r="E136" s="7">
        <f t="shared" si="7"/>
        <v>4.2909999999995296</v>
      </c>
      <c r="F136" s="7">
        <f t="shared" si="7"/>
        <v>4.3910000000001501</v>
      </c>
      <c r="G136" s="7">
        <f t="shared" si="7"/>
        <v>3.3039999999995797</v>
      </c>
      <c r="H136" s="7">
        <f t="shared" si="7"/>
        <v>2.5590000000000699</v>
      </c>
      <c r="I136" s="7">
        <f t="shared" si="7"/>
        <v>3.0069999999998696</v>
      </c>
      <c r="J136" s="7">
        <f t="shared" si="7"/>
        <v>3.10599999999874</v>
      </c>
      <c r="K136" s="7">
        <f t="shared" si="7"/>
        <v>3.5469999999997204</v>
      </c>
      <c r="L136" s="7">
        <f t="shared" si="7"/>
        <v>3.2139999999999405</v>
      </c>
      <c r="M136" s="7">
        <f t="shared" si="7"/>
        <v>3.2709999999996104</v>
      </c>
      <c r="N136" s="7">
        <f t="shared" si="7"/>
        <v>2.6480000000000197</v>
      </c>
      <c r="O136" s="7">
        <f t="shared" si="7"/>
        <v>-5.2002846473442332E-13</v>
      </c>
      <c r="P136" s="7">
        <f t="shared" si="7"/>
        <v>0</v>
      </c>
      <c r="Q136" s="7">
        <f t="shared" si="7"/>
        <v>1.099564883588755E-12</v>
      </c>
      <c r="R136" s="7">
        <f t="shared" si="7"/>
        <v>3.1992186677598511E-12</v>
      </c>
      <c r="S136" s="7">
        <f t="shared" si="7"/>
        <v>3.2009950245992513E-12</v>
      </c>
      <c r="T136" s="7">
        <f t="shared" si="7"/>
        <v>9.9831254374294076E-13</v>
      </c>
      <c r="U136" s="7">
        <f t="shared" si="7"/>
        <v>-3.1015190415928373E-12</v>
      </c>
      <c r="V136" s="7">
        <f t="shared" si="7"/>
        <v>1.1013412404281553E-12</v>
      </c>
      <c r="W136" s="7">
        <f t="shared" si="7"/>
        <v>0</v>
      </c>
      <c r="X136" s="7">
        <f t="shared" si="7"/>
        <v>27.006999999999707</v>
      </c>
      <c r="Y136" s="7">
        <f t="shared" si="7"/>
        <v>4.4009999999996054</v>
      </c>
      <c r="Z136" s="7">
        <f t="shared" si="7"/>
        <v>21.766821274634395</v>
      </c>
      <c r="AA136" s="7">
        <f t="shared" si="7"/>
        <v>39.212999999999312</v>
      </c>
      <c r="AB136" s="7">
        <f t="shared" si="7"/>
        <v>45.057000000000087</v>
      </c>
      <c r="AC136" s="7">
        <f t="shared" si="7"/>
        <v>36.889999999999105</v>
      </c>
      <c r="AD136" s="7">
        <f t="shared" si="7"/>
        <v>32.031999999999293</v>
      </c>
      <c r="AE136" s="7">
        <f t="shared" si="7"/>
        <v>16.682999999999403</v>
      </c>
      <c r="AF136" s="7">
        <f t="shared" si="7"/>
        <v>9.0369999999997006</v>
      </c>
      <c r="AG136" s="7">
        <f t="shared" si="7"/>
        <v>1.6009999999994022</v>
      </c>
      <c r="AH136" s="7">
        <f t="shared" si="7"/>
        <v>1.0686150948072992</v>
      </c>
      <c r="AI136" s="7">
        <f t="shared" si="7"/>
        <v>-3.1015190415928373E-12</v>
      </c>
      <c r="AJ136" s="7">
        <f t="shared" si="7"/>
        <v>4.1993075683421921E-12</v>
      </c>
      <c r="AK136" s="7">
        <f t="shared" si="7"/>
        <v>-3.1992186677598511E-12</v>
      </c>
      <c r="AL136" s="7">
        <f t="shared" si="7"/>
        <v>1.000088900582341E-12</v>
      </c>
      <c r="AM136" s="7">
        <f t="shared" si="7"/>
        <v>-1.0409451078885468E-12</v>
      </c>
      <c r="AN136" s="7">
        <f t="shared" si="7"/>
        <v>3.1192826099868398E-12</v>
      </c>
      <c r="AO136" s="7">
        <f t="shared" si="7"/>
        <v>1.0400569294688466E-12</v>
      </c>
      <c r="AP136" s="7">
        <f t="shared" si="7"/>
        <v>-2.0801138589376933E-12</v>
      </c>
      <c r="AQ136" s="7">
        <f t="shared" si="7"/>
        <v>1.1895789389365889</v>
      </c>
      <c r="AR136" s="7">
        <f t="shared" si="7"/>
        <v>0.60300000000072007</v>
      </c>
      <c r="AS136" s="7">
        <f t="shared" si="7"/>
        <v>0.35399999999935972</v>
      </c>
      <c r="AT136" s="7">
        <f t="shared" si="7"/>
        <v>2.0801138589376933E-12</v>
      </c>
      <c r="AU136" s="7">
        <f t="shared" si="7"/>
        <v>0.79557893893584009</v>
      </c>
      <c r="AV136" s="7">
        <f t="shared" si="7"/>
        <v>1.2530000000006103</v>
      </c>
      <c r="AW136" s="7">
        <f t="shared" si="7"/>
        <v>1.3850000000004803</v>
      </c>
      <c r="AX136" s="7">
        <f t="shared" si="7"/>
        <v>1.8839999999997503</v>
      </c>
      <c r="AY136" s="7">
        <f t="shared" si="7"/>
        <v>1.6270000000004101</v>
      </c>
      <c r="AZ136" s="7">
        <f t="shared" si="7"/>
        <v>1.44899999999949</v>
      </c>
      <c r="BA136" s="7">
        <f t="shared" si="7"/>
        <v>1.2349999999995402</v>
      </c>
      <c r="BB136" s="7">
        <f t="shared" si="7"/>
        <v>1.1019999999994801</v>
      </c>
      <c r="BC136" s="7">
        <f t="shared" si="7"/>
        <v>1.1710000000002698</v>
      </c>
    </row>
    <row r="137" spans="1:55" x14ac:dyDescent="0.2">
      <c r="A137" t="s">
        <v>10</v>
      </c>
      <c r="B137">
        <v>170</v>
      </c>
      <c r="C137">
        <v>1992</v>
      </c>
      <c r="D137" s="7">
        <f t="shared" si="7"/>
        <v>1.0540000000000902</v>
      </c>
      <c r="E137" s="7">
        <f t="shared" si="7"/>
        <v>0.91199999999975012</v>
      </c>
      <c r="F137" s="7">
        <f t="shared" si="7"/>
        <v>0.86800000000013022</v>
      </c>
      <c r="G137" s="7">
        <f t="shared" si="7"/>
        <v>0.80699999999966021</v>
      </c>
      <c r="H137" s="7">
        <f t="shared" si="7"/>
        <v>1.10999999999955</v>
      </c>
      <c r="I137" s="7">
        <f t="shared" si="7"/>
        <v>1.1269999999998799</v>
      </c>
      <c r="J137" s="7">
        <f t="shared" si="7"/>
        <v>1.1870000000001601</v>
      </c>
      <c r="K137" s="7">
        <f t="shared" si="7"/>
        <v>1.0369999999992201</v>
      </c>
      <c r="L137" s="7">
        <f t="shared" si="7"/>
        <v>0</v>
      </c>
      <c r="M137" s="7">
        <f t="shared" si="7"/>
        <v>2.0801138589376933E-12</v>
      </c>
      <c r="N137" s="7">
        <f t="shared" si="7"/>
        <v>0</v>
      </c>
      <c r="O137" s="7">
        <f t="shared" si="7"/>
        <v>1.0400569294688466E-12</v>
      </c>
      <c r="P137" s="7">
        <f t="shared" si="7"/>
        <v>4.1500136660488351E-12</v>
      </c>
      <c r="Q137" s="7">
        <f t="shared" si="7"/>
        <v>1.0400569294688466E-12</v>
      </c>
      <c r="R137" s="7">
        <f t="shared" si="7"/>
        <v>2.7380000000038294</v>
      </c>
      <c r="S137" s="7">
        <f t="shared" si="7"/>
        <v>10.3729999999996</v>
      </c>
      <c r="T137" s="7">
        <f t="shared" si="7"/>
        <v>8.9909999999997012</v>
      </c>
      <c r="U137" s="7">
        <f t="shared" si="7"/>
        <v>10.962999999999305</v>
      </c>
      <c r="V137" s="7">
        <f t="shared" si="7"/>
        <v>-2.0961010704922955E-12</v>
      </c>
      <c r="W137" s="7">
        <f t="shared" si="7"/>
        <v>19.397000000001398</v>
      </c>
      <c r="X137" s="7">
        <f t="shared" si="7"/>
        <v>16.8190000000011</v>
      </c>
      <c r="Y137" s="7">
        <f t="shared" si="7"/>
        <v>19.9969999999999</v>
      </c>
      <c r="Z137" s="7">
        <f t="shared" si="7"/>
        <v>17.618000000001096</v>
      </c>
      <c r="AA137" s="7">
        <f t="shared" si="7"/>
        <v>17.852</v>
      </c>
      <c r="AB137" s="7">
        <f t="shared" si="7"/>
        <v>-2.099653784171096E-12</v>
      </c>
      <c r="AC137" s="7">
        <f t="shared" si="7"/>
        <v>20.973000000002397</v>
      </c>
      <c r="AD137" s="7">
        <f t="shared" si="7"/>
        <v>13.2849999999994</v>
      </c>
      <c r="AE137" s="7">
        <f t="shared" si="7"/>
        <v>11.013000000001099</v>
      </c>
      <c r="AF137" s="7">
        <f t="shared" si="7"/>
        <v>8.4340000000001005</v>
      </c>
      <c r="AG137" s="7">
        <f t="shared" si="7"/>
        <v>9.3790000000008007</v>
      </c>
      <c r="AH137" s="7">
        <f t="shared" si="7"/>
        <v>10.223999999999798</v>
      </c>
      <c r="AI137" s="7">
        <f t="shared" si="7"/>
        <v>8.4595949695699986</v>
      </c>
      <c r="AJ137" s="7">
        <f t="shared" si="7"/>
        <v>3.2678429031474501</v>
      </c>
      <c r="AK137" s="7">
        <f t="shared" si="7"/>
        <v>3.696044211706301</v>
      </c>
      <c r="AL137" s="7">
        <f t="shared" si="7"/>
        <v>3.4240318755573309</v>
      </c>
      <c r="AM137" s="7">
        <f t="shared" si="7"/>
        <v>2.3332925397240105</v>
      </c>
      <c r="AN137" s="7">
        <f t="shared" si="7"/>
        <v>2.30498404941972</v>
      </c>
      <c r="AO137" s="7">
        <f t="shared" si="7"/>
        <v>2.5533641170343184</v>
      </c>
      <c r="AP137" s="7">
        <f t="shared" si="7"/>
        <v>4.050462437909399</v>
      </c>
      <c r="AQ137" s="7">
        <f t="shared" si="7"/>
        <v>-4.6150000000000002</v>
      </c>
      <c r="AR137" s="7">
        <f t="shared" si="7"/>
        <v>10.3490000000008</v>
      </c>
      <c r="AS137" s="7">
        <f t="shared" si="7"/>
        <v>9.8610679775627013</v>
      </c>
      <c r="AT137" s="7">
        <f t="shared" si="7"/>
        <v>-3.3880000000000603</v>
      </c>
      <c r="AU137" s="7">
        <f t="shared" si="7"/>
        <v>-3.3116850816321497</v>
      </c>
      <c r="AV137" s="7">
        <f t="shared" si="7"/>
        <v>3.7995789389340509</v>
      </c>
      <c r="AW137" s="7">
        <f t="shared" si="7"/>
        <v>3.0930000000012798</v>
      </c>
      <c r="AX137" s="7">
        <f t="shared" si="7"/>
        <v>2.2800000000003897</v>
      </c>
      <c r="AY137" s="7">
        <f t="shared" si="7"/>
        <v>2.15799999999996</v>
      </c>
      <c r="AZ137" s="7">
        <f t="shared" si="7"/>
        <v>1.4199999999998103</v>
      </c>
      <c r="BA137" s="7">
        <f t="shared" si="7"/>
        <v>0.96200000000056995</v>
      </c>
      <c r="BB137" s="7">
        <f t="shared" si="7"/>
        <v>1.0309999999985202</v>
      </c>
      <c r="BC137" s="7">
        <f t="shared" si="7"/>
        <v>1.3679999999999399</v>
      </c>
    </row>
    <row r="138" spans="1:55" x14ac:dyDescent="0.2">
      <c r="A138" t="s">
        <v>10</v>
      </c>
      <c r="B138">
        <v>170</v>
      </c>
      <c r="C138">
        <v>1993</v>
      </c>
      <c r="D138" s="7">
        <f t="shared" si="7"/>
        <v>1.35299999999968</v>
      </c>
      <c r="E138" s="7">
        <f t="shared" si="7"/>
        <v>1.2789999999986401</v>
      </c>
      <c r="F138" s="7">
        <f t="shared" si="7"/>
        <v>0.94599999999991002</v>
      </c>
      <c r="G138" s="7">
        <f t="shared" si="7"/>
        <v>0.95299999999873974</v>
      </c>
      <c r="H138" s="7">
        <f t="shared" si="7"/>
        <v>1.4070000000002798</v>
      </c>
      <c r="I138" s="7">
        <f t="shared" si="7"/>
        <v>1.4619999999995401</v>
      </c>
      <c r="J138" s="7">
        <f t="shared" si="7"/>
        <v>1.0900000000001402</v>
      </c>
      <c r="K138" s="7">
        <f t="shared" si="7"/>
        <v>0.97399999999990006</v>
      </c>
      <c r="L138" s="7">
        <f t="shared" si="7"/>
        <v>1.2870000000002599</v>
      </c>
      <c r="M138" s="7">
        <f t="shared" si="7"/>
        <v>2.3479999999997001</v>
      </c>
      <c r="N138" s="7">
        <f t="shared" si="7"/>
        <v>1.4700000000001303</v>
      </c>
      <c r="O138" s="7">
        <f t="shared" si="7"/>
        <v>4.2760000000001401</v>
      </c>
      <c r="P138" s="7">
        <f t="shared" si="7"/>
        <v>3.1192826099868398E-12</v>
      </c>
      <c r="Q138" s="7">
        <f t="shared" si="7"/>
        <v>-3.1210589668262401E-12</v>
      </c>
      <c r="R138" s="7">
        <f t="shared" si="7"/>
        <v>-4.1602277178753866E-12</v>
      </c>
      <c r="S138" s="7">
        <f t="shared" si="7"/>
        <v>16.861999999999952</v>
      </c>
      <c r="T138" s="7">
        <f t="shared" si="7"/>
        <v>8.5969999999995004</v>
      </c>
      <c r="U138" s="7">
        <f t="shared" si="7"/>
        <v>10.100999999999202</v>
      </c>
      <c r="V138" s="7">
        <f t="shared" si="7"/>
        <v>2.0638081307022986</v>
      </c>
      <c r="W138" s="7">
        <f t="shared" si="7"/>
        <v>-3.0979663279140368E-12</v>
      </c>
      <c r="X138" s="7">
        <f t="shared" si="7"/>
        <v>3.0665789389366012</v>
      </c>
      <c r="Y138" s="7">
        <f t="shared" si="7"/>
        <v>-2.1032064978498966E-12</v>
      </c>
      <c r="Z138" s="7">
        <f t="shared" si="7"/>
        <v>0</v>
      </c>
      <c r="AA138" s="7">
        <f t="shared" si="7"/>
        <v>4.0998315853357781E-12</v>
      </c>
      <c r="AB138" s="7">
        <f t="shared" si="7"/>
        <v>1.9966250874858815E-12</v>
      </c>
      <c r="AC138" s="7">
        <f t="shared" si="7"/>
        <v>-4.0998315853357781E-12</v>
      </c>
      <c r="AD138" s="7">
        <f t="shared" si="7"/>
        <v>-2.1032064978498966E-12</v>
      </c>
      <c r="AE138" s="7">
        <f t="shared" si="7"/>
        <v>4.0998315853357781E-12</v>
      </c>
      <c r="AF138" s="7">
        <f t="shared" si="7"/>
        <v>-3.1015190415928373E-12</v>
      </c>
      <c r="AG138" s="7">
        <f t="shared" si="7"/>
        <v>-2.099653784171096E-12</v>
      </c>
      <c r="AH138" s="7">
        <f t="shared" si="7"/>
        <v>3.2009950245992513E-12</v>
      </c>
      <c r="AI138" s="7">
        <f t="shared" si="7"/>
        <v>-1.000088900582341E-12</v>
      </c>
      <c r="AJ138" s="7">
        <f t="shared" si="7"/>
        <v>-4.0998315853357781E-12</v>
      </c>
      <c r="AK138" s="7">
        <f t="shared" si="7"/>
        <v>2.099653784171096E-12</v>
      </c>
      <c r="AL138" s="7">
        <f t="shared" si="7"/>
        <v>4.1993075683421921E-12</v>
      </c>
      <c r="AM138" s="7">
        <f t="shared" si="7"/>
        <v>-2.000177801164682E-12</v>
      </c>
      <c r="AN138" s="7">
        <f t="shared" si="7"/>
        <v>-2.099653784171096E-12</v>
      </c>
      <c r="AO138" s="7">
        <f t="shared" si="7"/>
        <v>-9.9831254374294076E-13</v>
      </c>
      <c r="AP138" s="7">
        <f t="shared" si="7"/>
        <v>4.1993075683421921E-12</v>
      </c>
      <c r="AQ138" s="7">
        <f t="shared" si="7"/>
        <v>1.9835789389362013</v>
      </c>
      <c r="AR138" s="7">
        <f t="shared" si="7"/>
        <v>1.6359999999991004</v>
      </c>
      <c r="AS138" s="7">
        <f t="shared" si="7"/>
        <v>1.6060000000003001</v>
      </c>
      <c r="AT138" s="7">
        <f t="shared" si="7"/>
        <v>1.1209999999991798</v>
      </c>
      <c r="AU138" s="7">
        <f t="shared" si="7"/>
        <v>2.5520000000002003</v>
      </c>
      <c r="AV138" s="7">
        <f t="shared" si="7"/>
        <v>3.11900000000138</v>
      </c>
      <c r="AW138" s="7">
        <f t="shared" si="7"/>
        <v>2.5740000000015599</v>
      </c>
      <c r="AX138" s="7">
        <f t="shared" si="7"/>
        <v>1.6809999999999699</v>
      </c>
      <c r="AY138" s="7">
        <f t="shared" ref="AY138:BC138" si="8">AY99-AY22</f>
        <v>1.8439999999999195</v>
      </c>
      <c r="AZ138" s="7">
        <f t="shared" si="8"/>
        <v>1.9639999999999502</v>
      </c>
      <c r="BA138" s="7">
        <f t="shared" si="8"/>
        <v>2.3300000000001799</v>
      </c>
      <c r="BB138" s="7">
        <f t="shared" si="8"/>
        <v>1.7610000000001698</v>
      </c>
      <c r="BC138" s="7">
        <f t="shared" si="8"/>
        <v>1.64000000000124</v>
      </c>
    </row>
    <row r="139" spans="1:55" x14ac:dyDescent="0.2">
      <c r="A139" t="s">
        <v>10</v>
      </c>
      <c r="B139">
        <v>170</v>
      </c>
      <c r="C139">
        <v>1994</v>
      </c>
      <c r="D139" s="7">
        <f t="shared" ref="D139:BC143" si="9">D100-D23</f>
        <v>1.23900000000036</v>
      </c>
      <c r="E139" s="7">
        <f t="shared" si="9"/>
        <v>1.3270000000006199</v>
      </c>
      <c r="F139" s="7">
        <f t="shared" si="9"/>
        <v>1.11500000000005</v>
      </c>
      <c r="G139" s="7">
        <f t="shared" si="9"/>
        <v>1.1990000000005301</v>
      </c>
      <c r="H139" s="7">
        <f t="shared" si="9"/>
        <v>1.20900000000153</v>
      </c>
      <c r="I139" s="7">
        <f t="shared" si="9"/>
        <v>1.1739999999985498</v>
      </c>
      <c r="J139" s="7">
        <f t="shared" si="9"/>
        <v>1.48499999999903</v>
      </c>
      <c r="K139" s="7">
        <f t="shared" si="9"/>
        <v>1.0950000000006401</v>
      </c>
      <c r="L139" s="7">
        <f t="shared" si="9"/>
        <v>2.2729999999984498</v>
      </c>
      <c r="M139" s="7">
        <f t="shared" si="9"/>
        <v>2.1100000000000705</v>
      </c>
      <c r="N139" s="7">
        <f t="shared" si="9"/>
        <v>3.7220000000000208</v>
      </c>
      <c r="O139" s="7">
        <f t="shared" si="9"/>
        <v>3.4310000000015304</v>
      </c>
      <c r="P139" s="7">
        <f t="shared" si="9"/>
        <v>3.0900000000011891</v>
      </c>
      <c r="Q139" s="7">
        <f t="shared" si="9"/>
        <v>0.74200000000148947</v>
      </c>
      <c r="R139" s="7">
        <f t="shared" si="9"/>
        <v>0.60600000000080101</v>
      </c>
      <c r="S139" s="7">
        <f t="shared" si="9"/>
        <v>-4.0998315853357781E-12</v>
      </c>
      <c r="T139" s="7">
        <f t="shared" si="9"/>
        <v>-2.099653784171096E-12</v>
      </c>
      <c r="U139" s="7">
        <f t="shared" si="9"/>
        <v>0</v>
      </c>
      <c r="V139" s="7">
        <f t="shared" si="9"/>
        <v>-2.0961010704922955E-12</v>
      </c>
      <c r="W139" s="7">
        <f t="shared" si="9"/>
        <v>3.4225789389362049</v>
      </c>
      <c r="X139" s="7">
        <f t="shared" si="9"/>
        <v>0</v>
      </c>
      <c r="Y139" s="7">
        <f t="shared" si="9"/>
        <v>3.8934596578425982</v>
      </c>
      <c r="Z139" s="7">
        <f t="shared" si="9"/>
        <v>10.797999999998396</v>
      </c>
      <c r="AA139" s="7">
        <f t="shared" si="9"/>
        <v>7.6340000000003982</v>
      </c>
      <c r="AB139" s="7">
        <f t="shared" si="9"/>
        <v>2.4880000000008025</v>
      </c>
      <c r="AC139" s="7">
        <f t="shared" si="9"/>
        <v>3.554999999998202</v>
      </c>
      <c r="AD139" s="7">
        <f t="shared" si="9"/>
        <v>-4.1993075683421921E-12</v>
      </c>
      <c r="AE139" s="7">
        <f t="shared" si="9"/>
        <v>2.099653784171096E-12</v>
      </c>
      <c r="AF139" s="7">
        <f t="shared" si="9"/>
        <v>0</v>
      </c>
      <c r="AG139" s="7">
        <f t="shared" si="9"/>
        <v>-2.099653784171096E-12</v>
      </c>
      <c r="AH139" s="7">
        <f t="shared" si="9"/>
        <v>0</v>
      </c>
      <c r="AI139" s="7">
        <f t="shared" si="9"/>
        <v>4.0998315853357781E-12</v>
      </c>
      <c r="AJ139" s="7">
        <f t="shared" si="9"/>
        <v>2.0801138589376933E-12</v>
      </c>
      <c r="AK139" s="7">
        <f t="shared" si="9"/>
        <v>0</v>
      </c>
      <c r="AL139" s="7">
        <f t="shared" si="9"/>
        <v>-4.1593395394556865E-12</v>
      </c>
      <c r="AM139" s="7">
        <f t="shared" si="9"/>
        <v>2.0801138589376933E-12</v>
      </c>
      <c r="AN139" s="7">
        <f t="shared" si="9"/>
        <v>0</v>
      </c>
      <c r="AO139" s="7">
        <f t="shared" si="9"/>
        <v>0</v>
      </c>
      <c r="AP139" s="7">
        <f t="shared" si="9"/>
        <v>2.0801138589376933E-12</v>
      </c>
      <c r="AQ139" s="7">
        <f t="shared" si="9"/>
        <v>0.33257893893402013</v>
      </c>
      <c r="AR139" s="7">
        <f t="shared" si="9"/>
        <v>0.55700000000069938</v>
      </c>
      <c r="AS139" s="7">
        <f t="shared" si="9"/>
        <v>0.51800000000107005</v>
      </c>
      <c r="AT139" s="7">
        <f t="shared" si="9"/>
        <v>4.4999999998769802E-2</v>
      </c>
      <c r="AU139" s="7">
        <f t="shared" si="9"/>
        <v>0.85000000000063025</v>
      </c>
      <c r="AV139" s="7">
        <f t="shared" si="9"/>
        <v>1.6830000000014298</v>
      </c>
      <c r="AW139" s="7">
        <f t="shared" si="9"/>
        <v>1.3539999999983197</v>
      </c>
      <c r="AX139" s="7">
        <f t="shared" si="9"/>
        <v>0.98699999999943033</v>
      </c>
      <c r="AY139" s="7">
        <f t="shared" si="9"/>
        <v>0.81600000000097017</v>
      </c>
      <c r="AZ139" s="7">
        <f t="shared" si="9"/>
        <v>1.07799999999978</v>
      </c>
      <c r="BA139" s="7">
        <f t="shared" si="9"/>
        <v>1.1709999999989802</v>
      </c>
      <c r="BB139" s="7">
        <f t="shared" si="9"/>
        <v>0.93899999999849015</v>
      </c>
      <c r="BC139" s="7">
        <f t="shared" si="9"/>
        <v>1.0679999999988401</v>
      </c>
    </row>
    <row r="140" spans="1:55" x14ac:dyDescent="0.2">
      <c r="A140" t="s">
        <v>10</v>
      </c>
      <c r="B140">
        <v>170</v>
      </c>
      <c r="C140">
        <v>1995</v>
      </c>
      <c r="D140" s="7">
        <f t="shared" si="9"/>
        <v>0.87400000000032008</v>
      </c>
      <c r="E140" s="7">
        <f t="shared" si="9"/>
        <v>0.47599999999978992</v>
      </c>
      <c r="F140" s="7">
        <f t="shared" si="9"/>
        <v>1.0199999999983698</v>
      </c>
      <c r="G140" s="7">
        <f t="shared" si="9"/>
        <v>1.1499999999988599</v>
      </c>
      <c r="H140" s="7">
        <f t="shared" si="9"/>
        <v>1.0240000000002105</v>
      </c>
      <c r="I140" s="7">
        <f t="shared" si="9"/>
        <v>1.8420000000005503</v>
      </c>
      <c r="J140" s="7">
        <f t="shared" si="9"/>
        <v>1.8830000000000702</v>
      </c>
      <c r="K140" s="7">
        <f t="shared" si="9"/>
        <v>0.95099999999990015</v>
      </c>
      <c r="L140" s="7">
        <f t="shared" si="9"/>
        <v>2.7350000000000589</v>
      </c>
      <c r="M140" s="7">
        <f t="shared" si="9"/>
        <v>3.1539999999996695</v>
      </c>
      <c r="N140" s="7">
        <f t="shared" si="9"/>
        <v>2.3489999999993803</v>
      </c>
      <c r="O140" s="7">
        <f t="shared" si="9"/>
        <v>2.5020000000014502</v>
      </c>
      <c r="P140" s="7">
        <f t="shared" si="9"/>
        <v>-2.0801138589376933E-12</v>
      </c>
      <c r="Q140" s="7">
        <f t="shared" si="9"/>
        <v>0</v>
      </c>
      <c r="R140" s="7">
        <f t="shared" si="9"/>
        <v>-2.0703438963209919E-12</v>
      </c>
      <c r="S140" s="7">
        <f t="shared" si="9"/>
        <v>4.1593395394556865E-12</v>
      </c>
      <c r="T140" s="7">
        <f t="shared" si="9"/>
        <v>0</v>
      </c>
      <c r="U140" s="7">
        <f t="shared" si="9"/>
        <v>0.66400000000009918</v>
      </c>
      <c r="V140" s="7">
        <f t="shared" si="9"/>
        <v>0</v>
      </c>
      <c r="W140" s="7">
        <f t="shared" si="9"/>
        <v>-2.1032064978498966E-12</v>
      </c>
      <c r="X140" s="7">
        <f t="shared" si="9"/>
        <v>0.24457893893649896</v>
      </c>
      <c r="Y140" s="7">
        <f t="shared" si="9"/>
        <v>0</v>
      </c>
      <c r="Z140" s="7">
        <f t="shared" si="9"/>
        <v>49.485578938936001</v>
      </c>
      <c r="AA140" s="7">
        <f t="shared" si="9"/>
        <v>20.902000000000896</v>
      </c>
      <c r="AB140" s="7">
        <f t="shared" si="9"/>
        <v>26.363173311680903</v>
      </c>
      <c r="AC140" s="7">
        <f t="shared" si="9"/>
        <v>27.761999999999297</v>
      </c>
      <c r="AD140" s="7">
        <f t="shared" si="9"/>
        <v>20.095999999999904</v>
      </c>
      <c r="AE140" s="7">
        <f t="shared" si="9"/>
        <v>13.208999999999499</v>
      </c>
      <c r="AF140" s="7">
        <f t="shared" si="9"/>
        <v>4.5860000000009009</v>
      </c>
      <c r="AG140" s="7">
        <f t="shared" si="9"/>
        <v>0.9559999999984008</v>
      </c>
      <c r="AH140" s="7">
        <f t="shared" si="9"/>
        <v>-2.1032064978498966E-12</v>
      </c>
      <c r="AI140" s="7">
        <f t="shared" si="9"/>
        <v>-2.099653784171096E-12</v>
      </c>
      <c r="AJ140" s="7">
        <f t="shared" si="9"/>
        <v>2.1032064978498966E-12</v>
      </c>
      <c r="AK140" s="7">
        <f t="shared" si="9"/>
        <v>2.099653784171096E-12</v>
      </c>
      <c r="AL140" s="7">
        <f t="shared" si="9"/>
        <v>0</v>
      </c>
      <c r="AM140" s="7">
        <f t="shared" si="9"/>
        <v>2.099653784171096E-12</v>
      </c>
      <c r="AN140" s="7">
        <f t="shared" si="9"/>
        <v>-2.099653784171096E-12</v>
      </c>
      <c r="AO140" s="7">
        <f t="shared" si="9"/>
        <v>-4.1602277178753866E-12</v>
      </c>
      <c r="AP140" s="7">
        <f t="shared" si="9"/>
        <v>2.0801138589376933E-12</v>
      </c>
      <c r="AQ140" s="7">
        <f t="shared" si="9"/>
        <v>0.26757893893636897</v>
      </c>
      <c r="AR140" s="7">
        <f t="shared" si="9"/>
        <v>0</v>
      </c>
      <c r="AS140" s="7">
        <f t="shared" si="9"/>
        <v>5.5885789389351999</v>
      </c>
      <c r="AT140" s="7">
        <f t="shared" si="9"/>
        <v>3.9120000000012993</v>
      </c>
      <c r="AU140" s="7">
        <f t="shared" si="9"/>
        <v>3.7219999999990012</v>
      </c>
      <c r="AV140" s="7">
        <f t="shared" si="9"/>
        <v>5.7399999999999984</v>
      </c>
      <c r="AW140" s="7">
        <f t="shared" si="9"/>
        <v>11.8530000000002</v>
      </c>
      <c r="AX140" s="7">
        <f t="shared" si="9"/>
        <v>24.485084948993503</v>
      </c>
      <c r="AY140" s="7">
        <f t="shared" si="9"/>
        <v>27.653067611280896</v>
      </c>
      <c r="AZ140" s="7">
        <f t="shared" si="9"/>
        <v>25.2410676112844</v>
      </c>
      <c r="BA140" s="7">
        <f t="shared" si="9"/>
        <v>12.670289717028702</v>
      </c>
      <c r="BB140" s="7">
        <f t="shared" si="9"/>
        <v>7.06608193472705</v>
      </c>
      <c r="BC140" s="7">
        <f t="shared" si="9"/>
        <v>4.44044669288661</v>
      </c>
    </row>
    <row r="141" spans="1:55" x14ac:dyDescent="0.2">
      <c r="A141" t="s">
        <v>10</v>
      </c>
      <c r="B141">
        <v>170</v>
      </c>
      <c r="C141">
        <v>1996</v>
      </c>
      <c r="D141" s="7">
        <f t="shared" si="9"/>
        <v>4.2990000000011808</v>
      </c>
      <c r="E141" s="7">
        <f t="shared" si="9"/>
        <v>4.5739999999995105</v>
      </c>
      <c r="F141" s="7">
        <f t="shared" si="9"/>
        <v>4.4479999999998094</v>
      </c>
      <c r="G141" s="7">
        <f t="shared" si="9"/>
        <v>4.0859999999998591</v>
      </c>
      <c r="H141" s="7">
        <f t="shared" si="9"/>
        <v>3.2020000000006301</v>
      </c>
      <c r="I141" s="7">
        <f t="shared" si="9"/>
        <v>5.7539999999987899</v>
      </c>
      <c r="J141" s="7">
        <f t="shared" si="9"/>
        <v>8.6819999999985811</v>
      </c>
      <c r="K141" s="7">
        <f t="shared" si="9"/>
        <v>8.3150000000002695</v>
      </c>
      <c r="L141" s="7">
        <f t="shared" si="9"/>
        <v>6.4079999999999506</v>
      </c>
      <c r="M141" s="7">
        <f t="shared" si="9"/>
        <v>6.4570000000011492</v>
      </c>
      <c r="N141" s="7">
        <f t="shared" si="9"/>
        <v>9.286000000001069</v>
      </c>
      <c r="O141" s="7">
        <f t="shared" si="9"/>
        <v>6.7720000000014107</v>
      </c>
      <c r="P141" s="7">
        <f t="shared" si="9"/>
        <v>6.3920000000008992</v>
      </c>
      <c r="Q141" s="7">
        <f t="shared" si="9"/>
        <v>4.0460000000021008</v>
      </c>
      <c r="R141" s="7">
        <f t="shared" si="9"/>
        <v>12.7799999999989</v>
      </c>
      <c r="S141" s="7">
        <f t="shared" si="9"/>
        <v>12.207000000001102</v>
      </c>
      <c r="T141" s="7">
        <f t="shared" si="9"/>
        <v>13.513999999999804</v>
      </c>
      <c r="U141" s="7">
        <f t="shared" si="9"/>
        <v>4.8509999999998001</v>
      </c>
      <c r="V141" s="7">
        <f t="shared" si="9"/>
        <v>4.4339999999995996</v>
      </c>
      <c r="W141" s="7">
        <f t="shared" si="9"/>
        <v>0.45413693187679627</v>
      </c>
      <c r="X141" s="7">
        <f t="shared" si="9"/>
        <v>6.5820134086249951</v>
      </c>
      <c r="Y141" s="7">
        <f t="shared" si="9"/>
        <v>15.467018023584103</v>
      </c>
      <c r="Z141" s="7">
        <f t="shared" si="9"/>
        <v>42.623999999998901</v>
      </c>
      <c r="AA141" s="7">
        <f t="shared" si="9"/>
        <v>40.213000000000505</v>
      </c>
      <c r="AB141" s="7">
        <f t="shared" si="9"/>
        <v>24.993000000001295</v>
      </c>
      <c r="AC141" s="7">
        <f t="shared" si="9"/>
        <v>25.088999999999899</v>
      </c>
      <c r="AD141" s="7">
        <f t="shared" si="9"/>
        <v>22.862000000001096</v>
      </c>
      <c r="AE141" s="7">
        <f t="shared" si="9"/>
        <v>11.553999999998602</v>
      </c>
      <c r="AF141" s="7">
        <f t="shared" si="9"/>
        <v>4.2789999999981951</v>
      </c>
      <c r="AG141" s="7">
        <f t="shared" si="9"/>
        <v>-2.099653784171096E-12</v>
      </c>
      <c r="AH141" s="7">
        <f t="shared" si="9"/>
        <v>4.2028602820209926E-12</v>
      </c>
      <c r="AI141" s="7">
        <f t="shared" si="9"/>
        <v>4.0998315853357781E-12</v>
      </c>
      <c r="AJ141" s="7">
        <f t="shared" si="9"/>
        <v>-2.099653784171096E-12</v>
      </c>
      <c r="AK141" s="7">
        <f t="shared" si="9"/>
        <v>2.000177801164682E-12</v>
      </c>
      <c r="AL141" s="7">
        <f t="shared" si="9"/>
        <v>4.1016079421751783E-12</v>
      </c>
      <c r="AM141" s="7">
        <f t="shared" si="9"/>
        <v>2.099653784171096E-12</v>
      </c>
      <c r="AN141" s="7">
        <f t="shared" si="9"/>
        <v>-2.0801138589376933E-12</v>
      </c>
      <c r="AO141" s="7">
        <f t="shared" si="9"/>
        <v>2.099653784171096E-12</v>
      </c>
      <c r="AP141" s="7">
        <f t="shared" si="9"/>
        <v>-4.1584513610359863E-12</v>
      </c>
      <c r="AQ141" s="7">
        <f t="shared" si="9"/>
        <v>-4.2010839251815923E-12</v>
      </c>
      <c r="AR141" s="7">
        <f t="shared" si="9"/>
        <v>0.64257893893379148</v>
      </c>
      <c r="AS141" s="7">
        <f t="shared" si="9"/>
        <v>0.1899999999992108</v>
      </c>
      <c r="AT141" s="7">
        <f t="shared" si="9"/>
        <v>0.55400000000112026</v>
      </c>
      <c r="AU141" s="7">
        <f t="shared" si="9"/>
        <v>0.91599999999951986</v>
      </c>
      <c r="AV141" s="7">
        <f t="shared" si="9"/>
        <v>1.3729999999985498</v>
      </c>
      <c r="AW141" s="7">
        <f t="shared" si="9"/>
        <v>0.96199999999901964</v>
      </c>
      <c r="AX141" s="7">
        <f t="shared" si="9"/>
        <v>1.7979999999988698</v>
      </c>
      <c r="AY141" s="7">
        <f t="shared" si="9"/>
        <v>2.2800000000014302</v>
      </c>
      <c r="AZ141" s="7">
        <f t="shared" si="9"/>
        <v>2.0319999999992397</v>
      </c>
      <c r="BA141" s="7">
        <f t="shared" si="9"/>
        <v>1.3059999999999703</v>
      </c>
      <c r="BB141" s="7">
        <f t="shared" si="9"/>
        <v>1.6249999999989595</v>
      </c>
      <c r="BC141" s="7">
        <f t="shared" si="9"/>
        <v>1.8249999999993602</v>
      </c>
    </row>
    <row r="142" spans="1:55" x14ac:dyDescent="0.2">
      <c r="A142" t="s">
        <v>10</v>
      </c>
      <c r="B142">
        <v>170</v>
      </c>
      <c r="C142">
        <v>1997</v>
      </c>
      <c r="D142" s="7">
        <f t="shared" si="9"/>
        <v>1.6840000000016295</v>
      </c>
      <c r="E142" s="7">
        <f t="shared" si="9"/>
        <v>1.8419999999984795</v>
      </c>
      <c r="F142" s="7">
        <f t="shared" si="9"/>
        <v>1.6529999999984297</v>
      </c>
      <c r="G142" s="7">
        <f t="shared" si="9"/>
        <v>1.4419999999991</v>
      </c>
      <c r="H142" s="7">
        <f t="shared" si="9"/>
        <v>1.3179999999998198</v>
      </c>
      <c r="I142" s="7">
        <f t="shared" si="9"/>
        <v>1.13499999999945</v>
      </c>
      <c r="J142" s="7">
        <f t="shared" si="9"/>
        <v>1.32600000000197</v>
      </c>
      <c r="K142" s="7">
        <f t="shared" si="9"/>
        <v>1.4419999999991</v>
      </c>
      <c r="L142" s="7">
        <f t="shared" si="9"/>
        <v>1.3339999999989298</v>
      </c>
      <c r="M142" s="7">
        <f t="shared" si="9"/>
        <v>1.3069999999996598</v>
      </c>
      <c r="N142" s="7">
        <f t="shared" si="9"/>
        <v>1.2719999999982501</v>
      </c>
      <c r="O142" s="7">
        <f t="shared" si="9"/>
        <v>8.8590000000002984</v>
      </c>
      <c r="P142" s="7">
        <f t="shared" si="9"/>
        <v>3.4120000000012709</v>
      </c>
      <c r="Q142" s="7">
        <f t="shared" si="9"/>
        <v>0.84599999999877085</v>
      </c>
      <c r="R142" s="7">
        <f t="shared" si="9"/>
        <v>0.8679999999996193</v>
      </c>
      <c r="S142" s="7">
        <f t="shared" si="9"/>
        <v>-2.099653784171096E-12</v>
      </c>
      <c r="T142" s="7">
        <f t="shared" si="9"/>
        <v>6.3723955541241004</v>
      </c>
      <c r="U142" s="7">
        <f t="shared" si="9"/>
        <v>4.066401502353898</v>
      </c>
      <c r="V142" s="7">
        <f t="shared" si="9"/>
        <v>2.099653784171096E-12</v>
      </c>
      <c r="W142" s="7">
        <f t="shared" si="9"/>
        <v>26.595735429520602</v>
      </c>
      <c r="X142" s="7">
        <f t="shared" si="9"/>
        <v>22.975013408625607</v>
      </c>
      <c r="Y142" s="7">
        <f t="shared" si="9"/>
        <v>50.248018023582702</v>
      </c>
      <c r="Z142" s="7">
        <f t="shared" si="9"/>
        <v>46.628999999999408</v>
      </c>
      <c r="AA142" s="7">
        <f t="shared" si="9"/>
        <v>58.021000000001209</v>
      </c>
      <c r="AB142" s="7">
        <f t="shared" si="9"/>
        <v>31.856000000000797</v>
      </c>
      <c r="AC142" s="7">
        <f t="shared" si="9"/>
        <v>15.346999999999497</v>
      </c>
      <c r="AD142" s="7">
        <f t="shared" si="9"/>
        <v>11.840999999999298</v>
      </c>
      <c r="AE142" s="7">
        <f t="shared" si="9"/>
        <v>11.335000000001202</v>
      </c>
      <c r="AF142" s="7">
        <f t="shared" si="9"/>
        <v>3.5209999999985975</v>
      </c>
      <c r="AG142" s="7">
        <f t="shared" si="9"/>
        <v>-2.099653784171096E-12</v>
      </c>
      <c r="AH142" s="7">
        <f t="shared" si="9"/>
        <v>-2.099653784171096E-12</v>
      </c>
      <c r="AI142" s="7">
        <f t="shared" si="9"/>
        <v>0</v>
      </c>
      <c r="AJ142" s="7">
        <f t="shared" si="9"/>
        <v>4.0998315853357781E-12</v>
      </c>
      <c r="AK142" s="7">
        <f t="shared" si="9"/>
        <v>0</v>
      </c>
      <c r="AL142" s="7">
        <f t="shared" si="9"/>
        <v>2.099653784171096E-12</v>
      </c>
      <c r="AM142" s="7">
        <f t="shared" si="9"/>
        <v>-2.1014301410104963E-12</v>
      </c>
      <c r="AN142" s="7">
        <f t="shared" si="9"/>
        <v>4.1993075683421921E-12</v>
      </c>
      <c r="AO142" s="7">
        <f t="shared" si="9"/>
        <v>2.099653784171096E-12</v>
      </c>
      <c r="AP142" s="7">
        <f t="shared" si="9"/>
        <v>0</v>
      </c>
      <c r="AQ142" s="7">
        <f t="shared" si="9"/>
        <v>0.6025789389329006</v>
      </c>
      <c r="AR142" s="7">
        <f t="shared" si="9"/>
        <v>0.40000000000140012</v>
      </c>
      <c r="AS142" s="7">
        <f t="shared" si="9"/>
        <v>0.25600000000119927</v>
      </c>
      <c r="AT142" s="7">
        <f t="shared" si="9"/>
        <v>0.30700000000071093</v>
      </c>
      <c r="AU142" s="7">
        <f t="shared" si="9"/>
        <v>0.81400000000056938</v>
      </c>
      <c r="AV142" s="7">
        <f t="shared" si="9"/>
        <v>1.9100000000003696</v>
      </c>
      <c r="AW142" s="7">
        <f t="shared" si="9"/>
        <v>2.0810000000004001</v>
      </c>
      <c r="AX142" s="7">
        <f t="shared" si="9"/>
        <v>1.9289999999995704</v>
      </c>
      <c r="AY142" s="7">
        <f t="shared" si="9"/>
        <v>2.1939999999989901</v>
      </c>
      <c r="AZ142" s="7">
        <f t="shared" si="9"/>
        <v>2.2909999999995199</v>
      </c>
      <c r="BA142" s="7">
        <f t="shared" si="9"/>
        <v>1.7009999999988601</v>
      </c>
      <c r="BB142" s="7">
        <f t="shared" si="9"/>
        <v>1.4210000000000202</v>
      </c>
      <c r="BC142" s="7">
        <f t="shared" si="9"/>
        <v>0.83899999999993979</v>
      </c>
    </row>
    <row r="143" spans="1:55" x14ac:dyDescent="0.2">
      <c r="A143" t="s">
        <v>10</v>
      </c>
      <c r="B143">
        <v>170</v>
      </c>
      <c r="C143">
        <v>1998</v>
      </c>
      <c r="D143" s="7">
        <f t="shared" si="9"/>
        <v>0.39500000000199997</v>
      </c>
      <c r="E143" s="7">
        <f t="shared" si="9"/>
        <v>0.83000000000070973</v>
      </c>
      <c r="F143" s="7">
        <f t="shared" si="9"/>
        <v>1.1259999999986601</v>
      </c>
      <c r="G143" s="7">
        <f t="shared" si="9"/>
        <v>1.1390000000007801</v>
      </c>
      <c r="H143" s="7">
        <f t="shared" si="9"/>
        <v>1.1289999999987399</v>
      </c>
      <c r="I143" s="7">
        <f t="shared" si="9"/>
        <v>0.93399999999903005</v>
      </c>
      <c r="J143" s="7">
        <f t="shared" si="9"/>
        <v>0.84499999999910003</v>
      </c>
      <c r="K143" s="7">
        <f t="shared" si="9"/>
        <v>0.80799999999935013</v>
      </c>
      <c r="L143" s="7">
        <f t="shared" si="9"/>
        <v>0.83800000000025987</v>
      </c>
      <c r="M143" s="7">
        <f t="shared" si="9"/>
        <v>1.0599999999976699</v>
      </c>
      <c r="N143" s="7">
        <f t="shared" si="9"/>
        <v>0</v>
      </c>
      <c r="O143" s="7">
        <f t="shared" si="9"/>
        <v>2.0701218517160669E-12</v>
      </c>
      <c r="P143" s="7">
        <f t="shared" si="9"/>
        <v>0</v>
      </c>
      <c r="Q143" s="7">
        <f t="shared" si="9"/>
        <v>2.0792256805179932E-12</v>
      </c>
      <c r="R143" s="7">
        <f t="shared" si="9"/>
        <v>-4.1602277178753866E-12</v>
      </c>
      <c r="S143" s="7">
        <f t="shared" si="9"/>
        <v>-4.1602277178753866E-12</v>
      </c>
      <c r="T143" s="7">
        <f t="shared" si="9"/>
        <v>4.1993075683421921E-12</v>
      </c>
      <c r="U143" s="7">
        <f t="shared" si="9"/>
        <v>0</v>
      </c>
      <c r="V143" s="7">
        <f t="shared" si="9"/>
        <v>1.1815789389371005</v>
      </c>
      <c r="W143" s="7">
        <f t="shared" si="9"/>
        <v>2.0961010704922955E-12</v>
      </c>
      <c r="X143" s="7">
        <f t="shared" si="9"/>
        <v>0</v>
      </c>
      <c r="Y143" s="7">
        <f t="shared" si="9"/>
        <v>5.7535789389372027</v>
      </c>
      <c r="Z143" s="7">
        <f t="shared" si="9"/>
        <v>-1.9966250874858815E-12</v>
      </c>
      <c r="AA143" s="7">
        <f t="shared" si="9"/>
        <v>0</v>
      </c>
      <c r="AB143" s="7">
        <f t="shared" si="9"/>
        <v>12.940406040336597</v>
      </c>
      <c r="AC143" s="7">
        <f t="shared" si="9"/>
        <v>11.081000000002398</v>
      </c>
      <c r="AD143" s="7">
        <f t="shared" si="9"/>
        <v>6.2619999999994036</v>
      </c>
      <c r="AE143" s="7">
        <f t="shared" si="9"/>
        <v>0.64900000000189806</v>
      </c>
      <c r="AF143" s="7">
        <f t="shared" si="9"/>
        <v>2.099653784171096E-12</v>
      </c>
      <c r="AG143" s="7">
        <f t="shared" si="9"/>
        <v>2.099653784171096E-12</v>
      </c>
      <c r="AH143" s="7">
        <f t="shared" si="9"/>
        <v>4.0998315853357781E-12</v>
      </c>
      <c r="AI143" s="7">
        <f t="shared" si="9"/>
        <v>2.000177801164682E-12</v>
      </c>
      <c r="AJ143" s="7">
        <f t="shared" si="9"/>
        <v>-4.1993075683421921E-12</v>
      </c>
      <c r="AK143" s="7">
        <f t="shared" si="9"/>
        <v>0</v>
      </c>
      <c r="AL143" s="7">
        <f t="shared" si="9"/>
        <v>-4.1602277178753866E-12</v>
      </c>
      <c r="AM143" s="7">
        <f t="shared" si="9"/>
        <v>0</v>
      </c>
      <c r="AN143" s="7">
        <f t="shared" si="9"/>
        <v>-2.0792256805179932E-12</v>
      </c>
      <c r="AO143" s="7">
        <f t="shared" si="9"/>
        <v>-4.1593395394556865E-12</v>
      </c>
      <c r="AP143" s="7">
        <f t="shared" si="9"/>
        <v>2.0801138589376933E-12</v>
      </c>
      <c r="AQ143" s="7">
        <f t="shared" si="9"/>
        <v>0.7575789389348504</v>
      </c>
      <c r="AR143" s="7">
        <f t="shared" si="9"/>
        <v>0.3140000000005605</v>
      </c>
      <c r="AS143" s="7">
        <f t="shared" si="9"/>
        <v>0.46500000000067043</v>
      </c>
      <c r="AT143" s="7">
        <f t="shared" si="9"/>
        <v>0.32200000000116002</v>
      </c>
      <c r="AU143" s="7">
        <f t="shared" si="9"/>
        <v>0.70200000000061014</v>
      </c>
      <c r="AV143" s="7">
        <f t="shared" si="9"/>
        <v>0.87899999999977996</v>
      </c>
      <c r="AW143" s="7">
        <f t="shared" si="9"/>
        <v>0.45799999999975993</v>
      </c>
      <c r="AX143" s="7">
        <f t="shared" si="9"/>
        <v>0.70900000000048014</v>
      </c>
      <c r="AY143" s="7">
        <f t="shared" ref="AY143:BC143" si="10">AY104-AY27</f>
        <v>0.72099999999981002</v>
      </c>
      <c r="AZ143" s="7">
        <f t="shared" si="10"/>
        <v>1.0070000000019501</v>
      </c>
      <c r="BA143" s="7">
        <f t="shared" si="10"/>
        <v>0.6999999999981199</v>
      </c>
      <c r="BB143" s="7">
        <f t="shared" si="10"/>
        <v>0.56699999999856976</v>
      </c>
      <c r="BC143" s="7">
        <f t="shared" si="10"/>
        <v>0.46699999999964992</v>
      </c>
    </row>
    <row r="144" spans="1:55" x14ac:dyDescent="0.2">
      <c r="A144" t="s">
        <v>10</v>
      </c>
      <c r="B144">
        <v>170</v>
      </c>
      <c r="C144">
        <v>1999</v>
      </c>
      <c r="D144" s="7">
        <f t="shared" ref="D144:BC148" si="11">D105-D28</f>
        <v>0.76300000000109014</v>
      </c>
      <c r="E144" s="7">
        <f t="shared" si="11"/>
        <v>1.25599999999914</v>
      </c>
      <c r="F144" s="7">
        <f t="shared" si="11"/>
        <v>1.0799999999996701</v>
      </c>
      <c r="G144" s="7">
        <f t="shared" si="11"/>
        <v>1.2329999999981003</v>
      </c>
      <c r="H144" s="7">
        <f t="shared" si="11"/>
        <v>1.5219999999982403</v>
      </c>
      <c r="I144" s="7">
        <f t="shared" si="11"/>
        <v>1.24599999999919</v>
      </c>
      <c r="J144" s="7">
        <f t="shared" si="11"/>
        <v>0.80499999999821004</v>
      </c>
      <c r="K144" s="7">
        <f t="shared" si="11"/>
        <v>0.84700000000053999</v>
      </c>
      <c r="L144" s="7">
        <f t="shared" si="11"/>
        <v>0.86199999999788024</v>
      </c>
      <c r="M144" s="7">
        <f t="shared" si="11"/>
        <v>0.8339999999983998</v>
      </c>
      <c r="N144" s="7">
        <f t="shared" si="11"/>
        <v>0.97200000000053</v>
      </c>
      <c r="O144" s="7">
        <f t="shared" si="11"/>
        <v>0.75400000000082024</v>
      </c>
      <c r="P144" s="7">
        <f t="shared" si="11"/>
        <v>0.19100000000200978</v>
      </c>
      <c r="Q144" s="7">
        <f t="shared" si="11"/>
        <v>7.5000000000220446E-2</v>
      </c>
      <c r="R144" s="7">
        <f t="shared" si="11"/>
        <v>0</v>
      </c>
      <c r="S144" s="7">
        <f t="shared" si="11"/>
        <v>-2.0801138589376933E-12</v>
      </c>
      <c r="T144" s="7">
        <f t="shared" si="11"/>
        <v>2.099653784171096E-12</v>
      </c>
      <c r="U144" s="7">
        <f t="shared" si="11"/>
        <v>0</v>
      </c>
      <c r="V144" s="7">
        <f t="shared" si="11"/>
        <v>14.591232728657801</v>
      </c>
      <c r="W144" s="7">
        <f t="shared" si="11"/>
        <v>8.3589999999997993</v>
      </c>
      <c r="X144" s="7">
        <f t="shared" si="11"/>
        <v>24.836991950849999</v>
      </c>
      <c r="Y144" s="7">
        <f t="shared" si="11"/>
        <v>5.3845789389352987</v>
      </c>
      <c r="Z144" s="7">
        <f t="shared" si="11"/>
        <v>6.2530000000010943</v>
      </c>
      <c r="AA144" s="7">
        <f t="shared" si="11"/>
        <v>2.1032064978498966E-12</v>
      </c>
      <c r="AB144" s="7">
        <f t="shared" si="11"/>
        <v>5.8415789389332957</v>
      </c>
      <c r="AC144" s="7">
        <f t="shared" si="11"/>
        <v>4.335000000002303</v>
      </c>
      <c r="AD144" s="7">
        <f t="shared" si="11"/>
        <v>-2.0961010704922955E-12</v>
      </c>
      <c r="AE144" s="7">
        <f t="shared" si="11"/>
        <v>-1.9966250874858815E-12</v>
      </c>
      <c r="AF144" s="7">
        <f t="shared" si="11"/>
        <v>4.0998315853357781E-12</v>
      </c>
      <c r="AG144" s="7">
        <f t="shared" si="11"/>
        <v>1.7131813608327988</v>
      </c>
      <c r="AH144" s="7">
        <f t="shared" si="11"/>
        <v>3.2526150948073997</v>
      </c>
      <c r="AI144" s="7">
        <f t="shared" si="11"/>
        <v>3.0840652671442008</v>
      </c>
      <c r="AJ144" s="7">
        <f t="shared" si="11"/>
        <v>-2.000177801164682E-12</v>
      </c>
      <c r="AK144" s="7">
        <f t="shared" si="11"/>
        <v>0</v>
      </c>
      <c r="AL144" s="7">
        <f t="shared" si="11"/>
        <v>-2.099653784171096E-12</v>
      </c>
      <c r="AM144" s="7">
        <f t="shared" si="11"/>
        <v>2.099653784171096E-12</v>
      </c>
      <c r="AN144" s="7">
        <f t="shared" si="11"/>
        <v>-2.0801138589376933E-12</v>
      </c>
      <c r="AO144" s="7">
        <f t="shared" si="11"/>
        <v>0</v>
      </c>
      <c r="AP144" s="7">
        <f t="shared" si="11"/>
        <v>-4.1602277178753866E-12</v>
      </c>
      <c r="AQ144" s="7">
        <f t="shared" si="11"/>
        <v>0.40857893893702979</v>
      </c>
      <c r="AR144" s="7">
        <f t="shared" si="11"/>
        <v>2.1014301410104963E-12</v>
      </c>
      <c r="AS144" s="7">
        <f t="shared" si="11"/>
        <v>2.5765789389369012</v>
      </c>
      <c r="AT144" s="7">
        <f t="shared" si="11"/>
        <v>0.69000000000029971</v>
      </c>
      <c r="AU144" s="7">
        <f t="shared" si="11"/>
        <v>1.4370000000012002</v>
      </c>
      <c r="AV144" s="7">
        <f t="shared" si="11"/>
        <v>3.4160000000005208</v>
      </c>
      <c r="AW144" s="7">
        <f t="shared" si="11"/>
        <v>16.617383762393601</v>
      </c>
      <c r="AX144" s="7">
        <f t="shared" si="11"/>
        <v>18.923067611285095</v>
      </c>
      <c r="AY144" s="7">
        <f t="shared" si="11"/>
        <v>10.445067611282198</v>
      </c>
      <c r="AZ144" s="7">
        <f t="shared" si="11"/>
        <v>6.0390676112836692</v>
      </c>
      <c r="BA144" s="7">
        <f t="shared" si="11"/>
        <v>3.4462897170287299</v>
      </c>
      <c r="BB144" s="7">
        <f t="shared" si="11"/>
        <v>3.8540819347254001</v>
      </c>
      <c r="BC144" s="7">
        <f t="shared" si="11"/>
        <v>4.0104466928863198</v>
      </c>
    </row>
    <row r="145" spans="1:55" x14ac:dyDescent="0.2">
      <c r="A145" t="s">
        <v>10</v>
      </c>
      <c r="B145">
        <v>170</v>
      </c>
      <c r="C145">
        <v>2000</v>
      </c>
      <c r="D145" s="7">
        <f t="shared" si="11"/>
        <v>3.01999999999786</v>
      </c>
      <c r="E145" s="7">
        <f t="shared" si="11"/>
        <v>2.9930000000022203</v>
      </c>
      <c r="F145" s="7">
        <f t="shared" si="11"/>
        <v>3.0500000000008396</v>
      </c>
      <c r="G145" s="7">
        <f t="shared" si="11"/>
        <v>2.5710000000004398</v>
      </c>
      <c r="H145" s="7">
        <f t="shared" si="11"/>
        <v>2.3390000000009898</v>
      </c>
      <c r="I145" s="7">
        <f t="shared" si="11"/>
        <v>2.4329999999983101</v>
      </c>
      <c r="J145" s="7">
        <f t="shared" si="11"/>
        <v>2.3630000000017204</v>
      </c>
      <c r="K145" s="7">
        <f t="shared" si="11"/>
        <v>2.2919999999992098</v>
      </c>
      <c r="L145" s="7">
        <f t="shared" si="11"/>
        <v>2.1750000000008503</v>
      </c>
      <c r="M145" s="7">
        <f t="shared" si="11"/>
        <v>2.1300000000005097</v>
      </c>
      <c r="N145" s="7">
        <f t="shared" si="11"/>
        <v>2.0650000000002597</v>
      </c>
      <c r="O145" s="7">
        <f t="shared" si="11"/>
        <v>1.6710000000000298</v>
      </c>
      <c r="P145" s="7">
        <f t="shared" si="11"/>
        <v>1.0400569294688466E-12</v>
      </c>
      <c r="Q145" s="7">
        <f t="shared" si="11"/>
        <v>0</v>
      </c>
      <c r="R145" s="7">
        <f t="shared" si="11"/>
        <v>-2.0801138589376933E-12</v>
      </c>
      <c r="S145" s="7">
        <f t="shared" si="11"/>
        <v>-2.099653784171096E-12</v>
      </c>
      <c r="T145" s="7">
        <f t="shared" si="11"/>
        <v>0</v>
      </c>
      <c r="U145" s="7">
        <f t="shared" si="11"/>
        <v>2.099653784171096E-12</v>
      </c>
      <c r="V145" s="7">
        <f t="shared" si="11"/>
        <v>-2.099653784171096E-12</v>
      </c>
      <c r="W145" s="7">
        <f t="shared" si="11"/>
        <v>-2.099653784171096E-12</v>
      </c>
      <c r="X145" s="7">
        <f t="shared" si="11"/>
        <v>-2.0037305148434825E-12</v>
      </c>
      <c r="Y145" s="7">
        <f t="shared" si="11"/>
        <v>-4.0998315853357781E-12</v>
      </c>
      <c r="Z145" s="7">
        <f t="shared" si="11"/>
        <v>-1.9966250874858815E-12</v>
      </c>
      <c r="AA145" s="7">
        <f t="shared" si="11"/>
        <v>0</v>
      </c>
      <c r="AB145" s="7">
        <f t="shared" si="11"/>
        <v>3.7465789389341992</v>
      </c>
      <c r="AC145" s="7">
        <f t="shared" si="11"/>
        <v>-2.0961010704922955E-12</v>
      </c>
      <c r="AD145" s="7">
        <f t="shared" si="11"/>
        <v>0</v>
      </c>
      <c r="AE145" s="7">
        <f t="shared" si="11"/>
        <v>4.2028602820209926E-12</v>
      </c>
      <c r="AF145" s="7">
        <f t="shared" si="11"/>
        <v>2.000177801164682E-12</v>
      </c>
      <c r="AG145" s="7">
        <f t="shared" si="11"/>
        <v>0</v>
      </c>
      <c r="AH145" s="7">
        <f t="shared" si="11"/>
        <v>2.1014301410104963E-12</v>
      </c>
      <c r="AI145" s="7">
        <f t="shared" si="11"/>
        <v>2.1919999999995987</v>
      </c>
      <c r="AJ145" s="7">
        <f t="shared" si="11"/>
        <v>42.6215250914344</v>
      </c>
      <c r="AK145" s="7">
        <f t="shared" si="11"/>
        <v>24.822537389870302</v>
      </c>
      <c r="AL145" s="7">
        <f t="shared" si="11"/>
        <v>2.0759999999988601</v>
      </c>
      <c r="AM145" s="7">
        <f t="shared" si="11"/>
        <v>14.420000000001359</v>
      </c>
      <c r="AN145" s="7">
        <f t="shared" si="11"/>
        <v>7.019824549287101</v>
      </c>
      <c r="AO145" s="7">
        <f t="shared" si="11"/>
        <v>3.6210707622039298</v>
      </c>
      <c r="AP145" s="7">
        <f t="shared" si="11"/>
        <v>2.9865766034665997</v>
      </c>
      <c r="AQ145" s="7">
        <f t="shared" si="11"/>
        <v>2.2190364667642992</v>
      </c>
      <c r="AR145" s="7">
        <f t="shared" si="11"/>
        <v>4.1257251779660997</v>
      </c>
      <c r="AS145" s="7">
        <f t="shared" si="11"/>
        <v>2.1216147907800096</v>
      </c>
      <c r="AT145" s="7">
        <f t="shared" si="11"/>
        <v>2.3000000001049514E-2</v>
      </c>
      <c r="AU145" s="7">
        <f t="shared" si="11"/>
        <v>-5.2999999999889802E-2</v>
      </c>
      <c r="AV145" s="7">
        <f t="shared" si="11"/>
        <v>0</v>
      </c>
      <c r="AW145" s="7">
        <f t="shared" si="11"/>
        <v>0</v>
      </c>
      <c r="AX145" s="7">
        <f t="shared" si="11"/>
        <v>0</v>
      </c>
      <c r="AY145" s="7">
        <f t="shared" si="11"/>
        <v>0.74157893893782001</v>
      </c>
      <c r="AZ145" s="7">
        <f t="shared" si="11"/>
        <v>0.72999999999905008</v>
      </c>
      <c r="BA145" s="7">
        <f t="shared" si="11"/>
        <v>0.50400000000185985</v>
      </c>
      <c r="BB145" s="7">
        <f t="shared" si="11"/>
        <v>0.44199999999857997</v>
      </c>
      <c r="BC145" s="7">
        <f t="shared" si="11"/>
        <v>0.50100000000019995</v>
      </c>
    </row>
    <row r="146" spans="1:55" x14ac:dyDescent="0.2">
      <c r="A146" t="s">
        <v>10</v>
      </c>
      <c r="B146">
        <v>170</v>
      </c>
      <c r="C146">
        <v>2001</v>
      </c>
      <c r="D146" s="7">
        <f t="shared" si="11"/>
        <v>0.51300000000005008</v>
      </c>
      <c r="E146" s="7">
        <f t="shared" si="11"/>
        <v>0.46399999999994002</v>
      </c>
      <c r="F146" s="7">
        <f t="shared" si="11"/>
        <v>0.59099999999930986</v>
      </c>
      <c r="G146" s="7">
        <f t="shared" si="11"/>
        <v>0.51400000000077106</v>
      </c>
      <c r="H146" s="7">
        <f t="shared" si="11"/>
        <v>0.44999999999916895</v>
      </c>
      <c r="I146" s="7">
        <f t="shared" si="11"/>
        <v>0.295000000000328</v>
      </c>
      <c r="J146" s="7">
        <f t="shared" si="11"/>
        <v>0.33999999999962194</v>
      </c>
      <c r="K146" s="7">
        <f t="shared" si="11"/>
        <v>0.36300000000170796</v>
      </c>
      <c r="L146" s="7">
        <f t="shared" si="11"/>
        <v>0.47300000000021603</v>
      </c>
      <c r="M146" s="7">
        <f t="shared" si="11"/>
        <v>0.41199999999974601</v>
      </c>
      <c r="N146" s="7">
        <f t="shared" si="11"/>
        <v>0.44499999999971007</v>
      </c>
      <c r="O146" s="7">
        <f t="shared" si="11"/>
        <v>0.46099999999880992</v>
      </c>
      <c r="P146" s="7">
        <f t="shared" si="11"/>
        <v>0.37300000000063016</v>
      </c>
      <c r="Q146" s="7">
        <f t="shared" si="11"/>
        <v>4.3999999999609685E-2</v>
      </c>
      <c r="R146" s="7">
        <f t="shared" si="11"/>
        <v>3.8000000001510159E-2</v>
      </c>
      <c r="S146" s="7">
        <f t="shared" si="11"/>
        <v>2.0801138589376933E-12</v>
      </c>
      <c r="T146" s="7">
        <f t="shared" si="11"/>
        <v>-2.000177801164682E-12</v>
      </c>
      <c r="U146" s="7">
        <f t="shared" si="11"/>
        <v>9.0030000000000001</v>
      </c>
      <c r="V146" s="7">
        <f t="shared" si="11"/>
        <v>8.5000000000010019</v>
      </c>
      <c r="W146" s="7">
        <f t="shared" si="11"/>
        <v>0</v>
      </c>
      <c r="X146" s="7">
        <f t="shared" si="11"/>
        <v>-1.9966250874858815E-12</v>
      </c>
      <c r="Y146" s="7">
        <f t="shared" si="11"/>
        <v>1.1085789389342011</v>
      </c>
      <c r="Z146" s="7">
        <f t="shared" si="11"/>
        <v>3.2190000000003991</v>
      </c>
      <c r="AA146" s="7">
        <f t="shared" si="11"/>
        <v>0</v>
      </c>
      <c r="AB146" s="7">
        <f t="shared" si="11"/>
        <v>-2.099653784171096E-12</v>
      </c>
      <c r="AC146" s="7">
        <f t="shared" si="11"/>
        <v>2.099653784171096E-12</v>
      </c>
      <c r="AD146" s="7">
        <f t="shared" si="11"/>
        <v>0</v>
      </c>
      <c r="AE146" s="7">
        <f t="shared" si="11"/>
        <v>-2.099653784171096E-12</v>
      </c>
      <c r="AF146" s="7">
        <f t="shared" si="11"/>
        <v>2.099653784171096E-12</v>
      </c>
      <c r="AG146" s="7">
        <f t="shared" si="11"/>
        <v>-4.2010839251815923E-12</v>
      </c>
      <c r="AH146" s="7">
        <f t="shared" si="11"/>
        <v>19.876421061068982</v>
      </c>
      <c r="AI146" s="7">
        <f t="shared" si="11"/>
        <v>12.6630000000015</v>
      </c>
      <c r="AJ146" s="7">
        <f t="shared" si="11"/>
        <v>9.4152588931859995</v>
      </c>
      <c r="AK146" s="7">
        <f t="shared" si="11"/>
        <v>2.6451410422334707</v>
      </c>
      <c r="AL146" s="7">
        <f t="shared" si="11"/>
        <v>-2.0801138589376933E-12</v>
      </c>
      <c r="AM146" s="7">
        <f t="shared" si="11"/>
        <v>0</v>
      </c>
      <c r="AN146" s="7">
        <f t="shared" si="11"/>
        <v>0</v>
      </c>
      <c r="AO146" s="7">
        <f t="shared" si="11"/>
        <v>0</v>
      </c>
      <c r="AP146" s="7">
        <f t="shared" si="11"/>
        <v>0</v>
      </c>
      <c r="AQ146" s="7">
        <f t="shared" si="11"/>
        <v>0</v>
      </c>
      <c r="AR146" s="7">
        <f t="shared" si="11"/>
        <v>0</v>
      </c>
      <c r="AS146" s="7">
        <f t="shared" si="11"/>
        <v>0</v>
      </c>
      <c r="AT146" s="7">
        <f t="shared" si="11"/>
        <v>0</v>
      </c>
      <c r="AU146" s="7">
        <f t="shared" si="11"/>
        <v>-4.1597836286655365E-12</v>
      </c>
      <c r="AV146" s="7">
        <f t="shared" si="11"/>
        <v>0.68757893893722022</v>
      </c>
      <c r="AW146" s="7">
        <f t="shared" si="11"/>
        <v>0.47100000000085007</v>
      </c>
      <c r="AX146" s="7">
        <f t="shared" si="11"/>
        <v>0.41399999999807013</v>
      </c>
      <c r="AY146" s="7">
        <f t="shared" si="11"/>
        <v>1.21200000000161</v>
      </c>
      <c r="AZ146" s="7">
        <f t="shared" si="11"/>
        <v>0.96300000000130037</v>
      </c>
      <c r="BA146" s="7">
        <f t="shared" si="11"/>
        <v>0.93699999999912009</v>
      </c>
      <c r="BB146" s="7">
        <f t="shared" si="11"/>
        <v>0.56900000000210982</v>
      </c>
      <c r="BC146" s="7">
        <f t="shared" si="11"/>
        <v>0.53300000000035985</v>
      </c>
    </row>
    <row r="147" spans="1:55" x14ac:dyDescent="0.2">
      <c r="A147" t="s">
        <v>10</v>
      </c>
      <c r="B147">
        <v>170</v>
      </c>
      <c r="C147">
        <v>2002</v>
      </c>
      <c r="D147" s="7">
        <f t="shared" si="11"/>
        <v>0.84400000000044972</v>
      </c>
      <c r="E147" s="7">
        <f t="shared" si="11"/>
        <v>0.17399999999802951</v>
      </c>
      <c r="F147" s="7">
        <f t="shared" si="11"/>
        <v>1.8739999999992802</v>
      </c>
      <c r="G147" s="7">
        <f t="shared" si="11"/>
        <v>1.96500000000171</v>
      </c>
      <c r="H147" s="7">
        <f t="shared" si="11"/>
        <v>1.55599999999894</v>
      </c>
      <c r="I147" s="7">
        <f t="shared" si="11"/>
        <v>1.1039999999983299</v>
      </c>
      <c r="J147" s="7">
        <f t="shared" si="11"/>
        <v>1.0439999999985701</v>
      </c>
      <c r="K147" s="7">
        <f t="shared" si="11"/>
        <v>0.58499999999912022</v>
      </c>
      <c r="L147" s="7">
        <f t="shared" si="11"/>
        <v>1.0020000000014506</v>
      </c>
      <c r="M147" s="7">
        <f t="shared" si="11"/>
        <v>1.5710000000014697</v>
      </c>
      <c r="N147" s="7">
        <f t="shared" si="11"/>
        <v>0.58900000000098007</v>
      </c>
      <c r="O147" s="7">
        <f t="shared" si="11"/>
        <v>0</v>
      </c>
      <c r="P147" s="7">
        <f t="shared" si="11"/>
        <v>2.0698998071111419E-12</v>
      </c>
      <c r="Q147" s="7">
        <f t="shared" si="11"/>
        <v>-2.0801138589376933E-12</v>
      </c>
      <c r="R147" s="7">
        <f t="shared" si="11"/>
        <v>4.1602277178753866E-12</v>
      </c>
      <c r="S147" s="7">
        <f t="shared" si="11"/>
        <v>10.8559999999987</v>
      </c>
      <c r="T147" s="7">
        <f t="shared" si="11"/>
        <v>10.613999999998201</v>
      </c>
      <c r="U147" s="7">
        <f t="shared" si="11"/>
        <v>6.8175084413490996</v>
      </c>
      <c r="V147" s="7">
        <f t="shared" si="11"/>
        <v>6.7162538916464012</v>
      </c>
      <c r="W147" s="7">
        <f t="shared" si="11"/>
        <v>7.6889999999994991</v>
      </c>
      <c r="X147" s="7">
        <f t="shared" si="11"/>
        <v>-2.1032064978498966E-12</v>
      </c>
      <c r="Y147" s="7">
        <f t="shared" si="11"/>
        <v>15.758578938934505</v>
      </c>
      <c r="Z147" s="7">
        <f t="shared" si="11"/>
        <v>27.224000000001197</v>
      </c>
      <c r="AA147" s="7">
        <f t="shared" si="11"/>
        <v>39.008000000001388</v>
      </c>
      <c r="AB147" s="7">
        <f t="shared" si="11"/>
        <v>47.115989917627189</v>
      </c>
      <c r="AC147" s="7">
        <f t="shared" si="11"/>
        <v>74.025999999999982</v>
      </c>
      <c r="AD147" s="7">
        <f t="shared" si="11"/>
        <v>38.735000000000298</v>
      </c>
      <c r="AE147" s="7">
        <f t="shared" si="11"/>
        <v>30.526999999999795</v>
      </c>
      <c r="AF147" s="7">
        <f t="shared" si="11"/>
        <v>18.580000000001696</v>
      </c>
      <c r="AG147" s="7">
        <f t="shared" si="11"/>
        <v>2.8969999999994016</v>
      </c>
      <c r="AH147" s="7">
        <f t="shared" si="11"/>
        <v>-2.099653784171096E-12</v>
      </c>
      <c r="AI147" s="7">
        <f t="shared" si="11"/>
        <v>0</v>
      </c>
      <c r="AJ147" s="7">
        <f t="shared" si="11"/>
        <v>4.1016079421751783E-12</v>
      </c>
      <c r="AK147" s="7">
        <f t="shared" si="11"/>
        <v>2.1014301410104963E-12</v>
      </c>
      <c r="AL147" s="7">
        <f t="shared" si="11"/>
        <v>4.0998315853357781E-12</v>
      </c>
      <c r="AM147" s="7">
        <f t="shared" si="11"/>
        <v>4.1993075683421921E-12</v>
      </c>
      <c r="AN147" s="7">
        <f t="shared" si="11"/>
        <v>0</v>
      </c>
      <c r="AO147" s="7">
        <f t="shared" si="11"/>
        <v>2.0801138589376933E-12</v>
      </c>
      <c r="AP147" s="7">
        <f t="shared" si="11"/>
        <v>-2.0801138589376933E-12</v>
      </c>
      <c r="AQ147" s="7">
        <f t="shared" si="11"/>
        <v>1.2075789389360896</v>
      </c>
      <c r="AR147" s="7">
        <f t="shared" si="11"/>
        <v>1.1700000000013695</v>
      </c>
      <c r="AS147" s="7">
        <f t="shared" si="11"/>
        <v>1.0589999999990294</v>
      </c>
      <c r="AT147" s="7">
        <f t="shared" si="11"/>
        <v>0.77199999999823987</v>
      </c>
      <c r="AU147" s="7">
        <f t="shared" si="11"/>
        <v>1.1899999999981699</v>
      </c>
      <c r="AV147" s="7">
        <f t="shared" si="11"/>
        <v>1.6200000000015797</v>
      </c>
      <c r="AW147" s="7">
        <f t="shared" si="11"/>
        <v>1.4950000000005503</v>
      </c>
      <c r="AX147" s="7">
        <f t="shared" si="11"/>
        <v>0.90899999999964987</v>
      </c>
      <c r="AY147" s="7">
        <f t="shared" si="11"/>
        <v>0.71699999999899022</v>
      </c>
      <c r="AZ147" s="7">
        <f t="shared" si="11"/>
        <v>0.92900000000165028</v>
      </c>
      <c r="BA147" s="7">
        <f t="shared" si="11"/>
        <v>0.72999999999801002</v>
      </c>
      <c r="BB147" s="7">
        <f t="shared" si="11"/>
        <v>0.33899999999994024</v>
      </c>
      <c r="BC147" s="7">
        <f t="shared" si="11"/>
        <v>0.46799999999984987</v>
      </c>
    </row>
    <row r="148" spans="1:55" x14ac:dyDescent="0.2">
      <c r="A148" t="s">
        <v>10</v>
      </c>
      <c r="B148">
        <v>170</v>
      </c>
      <c r="C148">
        <v>2003</v>
      </c>
      <c r="D148" s="7">
        <f t="shared" si="11"/>
        <v>0.53299999999996994</v>
      </c>
      <c r="E148" s="7">
        <f t="shared" si="11"/>
        <v>0.60500000000009013</v>
      </c>
      <c r="F148" s="7">
        <f t="shared" si="11"/>
        <v>0.73500000000161991</v>
      </c>
      <c r="G148" s="7">
        <f t="shared" si="11"/>
        <v>0.52800000000050984</v>
      </c>
      <c r="H148" s="7">
        <f t="shared" si="11"/>
        <v>0.39399999999816027</v>
      </c>
      <c r="I148" s="7">
        <f t="shared" si="11"/>
        <v>1.0550000000002902</v>
      </c>
      <c r="J148" s="7">
        <f t="shared" si="11"/>
        <v>1.1530000000005103</v>
      </c>
      <c r="K148" s="7">
        <f t="shared" si="11"/>
        <v>1.0349999999993402</v>
      </c>
      <c r="L148" s="7">
        <f t="shared" si="11"/>
        <v>0.77699999999979008</v>
      </c>
      <c r="M148" s="7">
        <f t="shared" si="11"/>
        <v>1.2780000000015499</v>
      </c>
      <c r="N148" s="7">
        <f t="shared" si="11"/>
        <v>7.3090000000001005</v>
      </c>
      <c r="O148" s="7">
        <f t="shared" si="11"/>
        <v>2.2459999999991895</v>
      </c>
      <c r="P148" s="7">
        <f t="shared" si="11"/>
        <v>1.3419999999990004</v>
      </c>
      <c r="Q148" s="7">
        <f t="shared" si="11"/>
        <v>0</v>
      </c>
      <c r="R148" s="7">
        <f t="shared" si="11"/>
        <v>2.099653784171096E-12</v>
      </c>
      <c r="S148" s="7">
        <f t="shared" si="11"/>
        <v>-2.099653784171096E-12</v>
      </c>
      <c r="T148" s="7">
        <f t="shared" si="11"/>
        <v>0</v>
      </c>
      <c r="U148" s="7">
        <f t="shared" si="11"/>
        <v>2.099653784171096E-12</v>
      </c>
      <c r="V148" s="7">
        <f t="shared" si="11"/>
        <v>-2.099653784171096E-12</v>
      </c>
      <c r="W148" s="7">
        <f t="shared" si="11"/>
        <v>0</v>
      </c>
      <c r="X148" s="7">
        <f t="shared" si="11"/>
        <v>1.9966250874858815E-12</v>
      </c>
      <c r="Y148" s="7">
        <f t="shared" si="11"/>
        <v>10.252578938937489</v>
      </c>
      <c r="Z148" s="7">
        <f t="shared" si="11"/>
        <v>4.2339999999998952</v>
      </c>
      <c r="AA148" s="7">
        <f t="shared" si="11"/>
        <v>0.52300000000000324</v>
      </c>
      <c r="AB148" s="7">
        <f t="shared" si="11"/>
        <v>-2.0037305148434825E-12</v>
      </c>
      <c r="AC148" s="7">
        <f t="shared" si="11"/>
        <v>2.099653784171096E-12</v>
      </c>
      <c r="AD148" s="7">
        <f t="shared" si="11"/>
        <v>-2.000177801164682E-12</v>
      </c>
      <c r="AE148" s="7">
        <f t="shared" si="11"/>
        <v>0</v>
      </c>
      <c r="AF148" s="7">
        <f t="shared" si="11"/>
        <v>-2.000177801164682E-12</v>
      </c>
      <c r="AG148" s="7">
        <f t="shared" si="11"/>
        <v>0</v>
      </c>
      <c r="AH148" s="7">
        <f t="shared" si="11"/>
        <v>0</v>
      </c>
      <c r="AI148" s="7">
        <f t="shared" si="11"/>
        <v>2.0801138589376933E-12</v>
      </c>
      <c r="AJ148" s="7">
        <f t="shared" si="11"/>
        <v>41.681418912493228</v>
      </c>
      <c r="AK148" s="7">
        <f t="shared" si="11"/>
        <v>24.220520591514802</v>
      </c>
      <c r="AL148" s="7">
        <f t="shared" si="11"/>
        <v>2.0619999999991094</v>
      </c>
      <c r="AM148" s="7">
        <f t="shared" si="11"/>
        <v>0.53600000000110004</v>
      </c>
      <c r="AN148" s="7">
        <f t="shared" si="11"/>
        <v>15.8820000000009</v>
      </c>
      <c r="AO148" s="7">
        <f t="shared" si="11"/>
        <v>0</v>
      </c>
      <c r="AP148" s="7">
        <f t="shared" si="11"/>
        <v>0</v>
      </c>
      <c r="AQ148" s="7">
        <f t="shared" si="11"/>
        <v>-2.0801138589376933E-12</v>
      </c>
      <c r="AR148" s="7">
        <f t="shared" si="11"/>
        <v>0</v>
      </c>
      <c r="AS148" s="7">
        <f t="shared" si="11"/>
        <v>-1.021405182655144E-14</v>
      </c>
      <c r="AT148" s="7">
        <f t="shared" si="11"/>
        <v>10.6176107151207</v>
      </c>
      <c r="AU148" s="7">
        <f t="shared" si="11"/>
        <v>-1.3400000000006607</v>
      </c>
      <c r="AV148" s="7">
        <f t="shared" si="11"/>
        <v>0</v>
      </c>
      <c r="AW148" s="7">
        <f t="shared" si="11"/>
        <v>1.2951860199073901</v>
      </c>
      <c r="AX148" s="7">
        <f t="shared" si="11"/>
        <v>1.8390000000009796</v>
      </c>
      <c r="AY148" s="7">
        <f t="shared" ref="AY148:BC148" si="12">AY109-AY32</f>
        <v>1.8340000000004797</v>
      </c>
      <c r="AZ148" s="7">
        <f t="shared" si="12"/>
        <v>1.0599999999997598</v>
      </c>
      <c r="BA148" s="7">
        <f t="shared" si="12"/>
        <v>1.1200000000005401</v>
      </c>
      <c r="BB148" s="7">
        <f t="shared" si="12"/>
        <v>0.96800000000179987</v>
      </c>
      <c r="BC148" s="7">
        <f t="shared" si="12"/>
        <v>0.72499999999946008</v>
      </c>
    </row>
    <row r="149" spans="1:55" x14ac:dyDescent="0.2">
      <c r="A149" t="s">
        <v>10</v>
      </c>
      <c r="B149">
        <v>170</v>
      </c>
      <c r="C149">
        <v>2004</v>
      </c>
      <c r="D149" s="7">
        <f t="shared" ref="D149:BC153" si="13">D110-D33</f>
        <v>0.53199999999924996</v>
      </c>
      <c r="E149" s="7">
        <f t="shared" si="13"/>
        <v>0.48899999999828014</v>
      </c>
      <c r="F149" s="7">
        <f t="shared" si="13"/>
        <v>0.51799999999950996</v>
      </c>
      <c r="G149" s="7">
        <f t="shared" si="13"/>
        <v>0.43200000000172989</v>
      </c>
      <c r="H149" s="7">
        <f t="shared" si="13"/>
        <v>0.81900000000210982</v>
      </c>
      <c r="I149" s="7">
        <f t="shared" si="13"/>
        <v>0.13399999999923029</v>
      </c>
      <c r="J149" s="7">
        <f t="shared" si="13"/>
        <v>0.57200000000011997</v>
      </c>
      <c r="K149" s="7">
        <f t="shared" si="13"/>
        <v>0.68599999999943018</v>
      </c>
      <c r="L149" s="7">
        <f t="shared" si="13"/>
        <v>0.68400000000110994</v>
      </c>
      <c r="M149" s="7">
        <f t="shared" si="13"/>
        <v>0.53200000000132985</v>
      </c>
      <c r="N149" s="7">
        <f t="shared" si="13"/>
        <v>0.49499999999950983</v>
      </c>
      <c r="O149" s="7">
        <f t="shared" si="13"/>
        <v>0.92700000000019989</v>
      </c>
      <c r="P149" s="7">
        <f t="shared" si="13"/>
        <v>-4.1597836286655365E-12</v>
      </c>
      <c r="Q149" s="7">
        <f t="shared" si="13"/>
        <v>-4.1602277178753866E-12</v>
      </c>
      <c r="R149" s="7">
        <f t="shared" si="13"/>
        <v>1.9984014443252818E-12</v>
      </c>
      <c r="S149" s="7">
        <f t="shared" si="13"/>
        <v>8.5809999999983013</v>
      </c>
      <c r="T149" s="7">
        <f t="shared" si="13"/>
        <v>8.7510000000005981</v>
      </c>
      <c r="U149" s="7">
        <f t="shared" si="13"/>
        <v>12.821000000000499</v>
      </c>
      <c r="V149" s="7">
        <f t="shared" si="13"/>
        <v>-6.2954086388344876E-12</v>
      </c>
      <c r="W149" s="7">
        <f t="shared" si="13"/>
        <v>20.225000000007903</v>
      </c>
      <c r="X149" s="7">
        <f t="shared" si="13"/>
        <v>19.111000000002299</v>
      </c>
      <c r="Y149" s="7">
        <f t="shared" si="13"/>
        <v>25.5650000000023</v>
      </c>
      <c r="Z149" s="7">
        <f t="shared" si="13"/>
        <v>6.2030380831856746E-12</v>
      </c>
      <c r="AA149" s="7">
        <f t="shared" si="13"/>
        <v>2.0961010704922955E-12</v>
      </c>
      <c r="AB149" s="7">
        <f t="shared" si="13"/>
        <v>-4.0998315853357781E-12</v>
      </c>
      <c r="AC149" s="7">
        <f t="shared" si="13"/>
        <v>-4.0998315853357781E-12</v>
      </c>
      <c r="AD149" s="7">
        <f t="shared" si="13"/>
        <v>1.0205789389389963</v>
      </c>
      <c r="AE149" s="7">
        <f t="shared" si="13"/>
        <v>0</v>
      </c>
      <c r="AF149" s="7">
        <f t="shared" si="13"/>
        <v>6.1994853695068741E-12</v>
      </c>
      <c r="AG149" s="7">
        <f t="shared" si="13"/>
        <v>6.1994853695068741E-12</v>
      </c>
      <c r="AH149" s="7">
        <f t="shared" si="13"/>
        <v>-8.4003914935237844E-12</v>
      </c>
      <c r="AI149" s="7">
        <f t="shared" si="13"/>
        <v>37.9432618778023</v>
      </c>
      <c r="AJ149" s="7">
        <f t="shared" si="13"/>
        <v>16.023159183266898</v>
      </c>
      <c r="AK149" s="7">
        <f t="shared" si="13"/>
        <v>8.9119999999996971</v>
      </c>
      <c r="AL149" s="7">
        <f t="shared" si="13"/>
        <v>4.0998315853357781E-12</v>
      </c>
      <c r="AM149" s="7">
        <f t="shared" si="13"/>
        <v>0</v>
      </c>
      <c r="AN149" s="7">
        <f t="shared" si="13"/>
        <v>2.099653784171096E-12</v>
      </c>
      <c r="AO149" s="7">
        <f t="shared" si="13"/>
        <v>2.099653784171096E-12</v>
      </c>
      <c r="AP149" s="7">
        <f t="shared" si="13"/>
        <v>0</v>
      </c>
      <c r="AQ149" s="7">
        <f t="shared" si="13"/>
        <v>7.5030000000011015</v>
      </c>
      <c r="AR149" s="7">
        <f t="shared" si="13"/>
        <v>0.44157893893387978</v>
      </c>
      <c r="AS149" s="7">
        <f t="shared" si="13"/>
        <v>-4.0998315853357781E-12</v>
      </c>
      <c r="AT149" s="7">
        <f t="shared" si="13"/>
        <v>9.9578938937000316E-2</v>
      </c>
      <c r="AU149" s="7">
        <f t="shared" si="13"/>
        <v>1.6750000000028997</v>
      </c>
      <c r="AV149" s="7">
        <f t="shared" si="13"/>
        <v>2.83700000000057</v>
      </c>
      <c r="AW149" s="7">
        <f t="shared" si="13"/>
        <v>2.1890000000005694</v>
      </c>
      <c r="AX149" s="7">
        <f t="shared" si="13"/>
        <v>2.3870000000003593</v>
      </c>
      <c r="AY149" s="7">
        <f t="shared" si="13"/>
        <v>1.8579999999980905</v>
      </c>
      <c r="AZ149" s="7">
        <f t="shared" si="13"/>
        <v>1.8400000000006598</v>
      </c>
      <c r="BA149" s="7">
        <f t="shared" si="13"/>
        <v>0.32699999999957985</v>
      </c>
      <c r="BB149" s="7">
        <f t="shared" si="13"/>
        <v>4.0039999999997704</v>
      </c>
      <c r="BC149" s="7">
        <f t="shared" si="13"/>
        <v>3.0829999999996298</v>
      </c>
    </row>
    <row r="150" spans="1:55" x14ac:dyDescent="0.2">
      <c r="A150" t="s">
        <v>10</v>
      </c>
      <c r="B150">
        <v>170</v>
      </c>
      <c r="C150">
        <v>2005</v>
      </c>
      <c r="D150" s="7">
        <f t="shared" si="13"/>
        <v>1.9739999999999003</v>
      </c>
      <c r="E150" s="7">
        <f t="shared" si="13"/>
        <v>1.5529999999998898</v>
      </c>
      <c r="F150" s="7">
        <f t="shared" si="13"/>
        <v>-6.2403415768130799E-12</v>
      </c>
      <c r="G150" s="7">
        <f t="shared" si="13"/>
        <v>2.0925789389361</v>
      </c>
      <c r="H150" s="7">
        <f t="shared" si="13"/>
        <v>4.4460000000014306</v>
      </c>
      <c r="I150" s="7">
        <f t="shared" si="13"/>
        <v>3.7880000000015093</v>
      </c>
      <c r="J150" s="7">
        <f t="shared" si="13"/>
        <v>2.60800000000018</v>
      </c>
      <c r="K150" s="7">
        <f t="shared" si="13"/>
        <v>1.9649999999985899</v>
      </c>
      <c r="L150" s="7">
        <f t="shared" si="13"/>
        <v>1.5599999999997602</v>
      </c>
      <c r="M150" s="7">
        <f t="shared" si="13"/>
        <v>1.2999999999977101</v>
      </c>
      <c r="N150" s="7">
        <f t="shared" si="13"/>
        <v>1.3520000000010204</v>
      </c>
      <c r="O150" s="7">
        <f t="shared" si="13"/>
        <v>1.49300000000013</v>
      </c>
      <c r="P150" s="7">
        <f t="shared" si="13"/>
        <v>6.2398974876032298E-12</v>
      </c>
      <c r="Q150" s="7">
        <f t="shared" si="13"/>
        <v>6.2403415768130799E-12</v>
      </c>
      <c r="R150" s="7">
        <f t="shared" si="13"/>
        <v>-4.1602277178753866E-12</v>
      </c>
      <c r="S150" s="7">
        <f t="shared" si="13"/>
        <v>6.2314597926160786E-12</v>
      </c>
      <c r="T150" s="7">
        <f t="shared" si="13"/>
        <v>0</v>
      </c>
      <c r="U150" s="7">
        <f t="shared" si="13"/>
        <v>9.1950000000017997</v>
      </c>
      <c r="V150" s="7">
        <f t="shared" si="13"/>
        <v>4.1993075683421921E-12</v>
      </c>
      <c r="W150" s="7">
        <f t="shared" si="13"/>
        <v>-2.0961010704922955E-12</v>
      </c>
      <c r="X150" s="7">
        <f t="shared" si="13"/>
        <v>4.1993075683421921E-12</v>
      </c>
      <c r="Y150" s="7">
        <f t="shared" si="13"/>
        <v>2.0961010704922955E-12</v>
      </c>
      <c r="Z150" s="7">
        <f t="shared" si="13"/>
        <v>15.943578938934301</v>
      </c>
      <c r="AA150" s="7">
        <f t="shared" si="13"/>
        <v>2.2089999999995058</v>
      </c>
      <c r="AB150" s="7">
        <f t="shared" si="13"/>
        <v>0</v>
      </c>
      <c r="AC150" s="7">
        <f t="shared" si="13"/>
        <v>-4.1993075683421921E-12</v>
      </c>
      <c r="AD150" s="7">
        <f t="shared" si="13"/>
        <v>-4.1993075683421921E-12</v>
      </c>
      <c r="AE150" s="7">
        <f t="shared" si="13"/>
        <v>4.2028602820209926E-12</v>
      </c>
      <c r="AF150" s="7">
        <f t="shared" si="13"/>
        <v>2.099653784171096E-12</v>
      </c>
      <c r="AG150" s="7">
        <f t="shared" si="13"/>
        <v>-6.3007377093526884E-12</v>
      </c>
      <c r="AH150" s="7">
        <f t="shared" si="13"/>
        <v>0</v>
      </c>
      <c r="AI150" s="7">
        <f t="shared" si="13"/>
        <v>4.1495695768389851E-12</v>
      </c>
      <c r="AJ150" s="7">
        <f t="shared" si="13"/>
        <v>3.8119999999990792</v>
      </c>
      <c r="AK150" s="7">
        <f t="shared" si="13"/>
        <v>13.28400000000058</v>
      </c>
      <c r="AL150" s="7">
        <f t="shared" si="13"/>
        <v>13.89699999999929</v>
      </c>
      <c r="AM150" s="7">
        <f t="shared" si="13"/>
        <v>6.3456136903604996</v>
      </c>
      <c r="AN150" s="7">
        <f t="shared" si="13"/>
        <v>5.6251075428234998</v>
      </c>
      <c r="AO150" s="7">
        <f t="shared" si="13"/>
        <v>3.36038904140608</v>
      </c>
      <c r="AP150" s="7">
        <f t="shared" si="13"/>
        <v>2.6483104933142201</v>
      </c>
      <c r="AQ150" s="7">
        <f t="shared" si="13"/>
        <v>0</v>
      </c>
      <c r="AR150" s="7">
        <f t="shared" si="13"/>
        <v>5.9965789389353006</v>
      </c>
      <c r="AS150" s="7">
        <f t="shared" si="13"/>
        <v>1.5830000000007978</v>
      </c>
      <c r="AT150" s="7">
        <f t="shared" si="13"/>
        <v>3.8280000000012997</v>
      </c>
      <c r="AU150" s="7">
        <f t="shared" si="13"/>
        <v>3.3429999999976001</v>
      </c>
      <c r="AV150" s="7">
        <f t="shared" si="13"/>
        <v>4.5040000000018097</v>
      </c>
      <c r="AW150" s="7">
        <f t="shared" si="13"/>
        <v>3.4629999999992194</v>
      </c>
      <c r="AX150" s="7">
        <f t="shared" si="13"/>
        <v>2.9650000000016998</v>
      </c>
      <c r="AY150" s="7">
        <f t="shared" si="13"/>
        <v>2.2269999999979095</v>
      </c>
      <c r="AZ150" s="7">
        <f t="shared" si="13"/>
        <v>1.9120000000007802</v>
      </c>
      <c r="BA150" s="7">
        <f t="shared" si="13"/>
        <v>1.5430000000020101</v>
      </c>
      <c r="BB150" s="7">
        <f t="shared" si="13"/>
        <v>1.5280000000015503</v>
      </c>
      <c r="BC150" s="7">
        <f t="shared" si="13"/>
        <v>1.23700000000008</v>
      </c>
    </row>
    <row r="151" spans="1:55" x14ac:dyDescent="0.2">
      <c r="A151" t="s">
        <v>10</v>
      </c>
      <c r="B151">
        <v>170</v>
      </c>
      <c r="C151">
        <v>2006</v>
      </c>
      <c r="D151" s="7">
        <f t="shared" si="13"/>
        <v>1.8469999999984497</v>
      </c>
      <c r="E151" s="7">
        <f t="shared" si="13"/>
        <v>2.5280000000015397</v>
      </c>
      <c r="F151" s="7">
        <f t="shared" si="13"/>
        <v>2.8720000000009502</v>
      </c>
      <c r="G151" s="7">
        <f t="shared" si="13"/>
        <v>3.0919999999989898</v>
      </c>
      <c r="H151" s="7">
        <f t="shared" si="13"/>
        <v>2.4960000000012599</v>
      </c>
      <c r="I151" s="7">
        <f t="shared" si="13"/>
        <v>2.1240000000013501</v>
      </c>
      <c r="J151" s="7">
        <f t="shared" si="13"/>
        <v>1.7849999999983002</v>
      </c>
      <c r="K151" s="7">
        <f t="shared" si="13"/>
        <v>1.3760000000017598</v>
      </c>
      <c r="L151" s="7">
        <f t="shared" si="13"/>
        <v>1.08400000000153</v>
      </c>
      <c r="M151" s="7">
        <f t="shared" si="13"/>
        <v>-4.1602277178753866E-12</v>
      </c>
      <c r="N151" s="7">
        <f t="shared" si="13"/>
        <v>0</v>
      </c>
      <c r="O151" s="7">
        <f t="shared" si="13"/>
        <v>4.1602277178753866E-12</v>
      </c>
      <c r="P151" s="7">
        <f t="shared" si="13"/>
        <v>-2.0801138589376933E-12</v>
      </c>
      <c r="Q151" s="7">
        <f t="shared" si="13"/>
        <v>8.3097972947143717E-12</v>
      </c>
      <c r="R151" s="7">
        <f t="shared" si="13"/>
        <v>4.4549999999997016</v>
      </c>
      <c r="S151" s="7">
        <f t="shared" si="13"/>
        <v>9.6229999999995997</v>
      </c>
      <c r="T151" s="7">
        <f t="shared" si="13"/>
        <v>8.9269999999991008</v>
      </c>
      <c r="U151" s="7">
        <f t="shared" si="13"/>
        <v>-2.000177801164682E-12</v>
      </c>
      <c r="V151" s="7">
        <f t="shared" si="13"/>
        <v>8.3986151366843842E-12</v>
      </c>
      <c r="W151" s="7">
        <f t="shared" si="13"/>
        <v>4.1993075683421921E-12</v>
      </c>
      <c r="X151" s="7">
        <f t="shared" si="13"/>
        <v>8.3695789389358026</v>
      </c>
      <c r="Y151" s="7">
        <f t="shared" si="13"/>
        <v>1.321000000000403</v>
      </c>
      <c r="Z151" s="7">
        <f t="shared" si="13"/>
        <v>4.4650000000006997</v>
      </c>
      <c r="AA151" s="7">
        <f t="shared" si="13"/>
        <v>18.212999999998203</v>
      </c>
      <c r="AB151" s="7">
        <f t="shared" si="13"/>
        <v>19.357752250610808</v>
      </c>
      <c r="AC151" s="7">
        <f t="shared" si="13"/>
        <v>9.1590000000017966</v>
      </c>
      <c r="AD151" s="7">
        <f t="shared" si="13"/>
        <v>5.674000000003204</v>
      </c>
      <c r="AE151" s="7">
        <f t="shared" si="13"/>
        <v>-4.2028602820209926E-12</v>
      </c>
      <c r="AF151" s="7">
        <f t="shared" si="13"/>
        <v>-4.1993075683421921E-12</v>
      </c>
      <c r="AG151" s="7">
        <f t="shared" si="13"/>
        <v>4.0998315853357781E-12</v>
      </c>
      <c r="AH151" s="7">
        <f t="shared" si="13"/>
        <v>8.4003914935237844E-12</v>
      </c>
      <c r="AI151" s="7">
        <f t="shared" si="13"/>
        <v>0</v>
      </c>
      <c r="AJ151" s="7">
        <f t="shared" si="13"/>
        <v>8.3204554357507732E-12</v>
      </c>
      <c r="AK151" s="7">
        <f t="shared" si="13"/>
        <v>8.3195672573310731E-12</v>
      </c>
      <c r="AL151" s="7">
        <f t="shared" si="13"/>
        <v>4.1602277178753866E-12</v>
      </c>
      <c r="AM151" s="7">
        <f t="shared" si="13"/>
        <v>0</v>
      </c>
      <c r="AN151" s="7">
        <f t="shared" si="13"/>
        <v>-2.0801138589376933E-12</v>
      </c>
      <c r="AO151" s="7">
        <f t="shared" si="13"/>
        <v>0</v>
      </c>
      <c r="AP151" s="7">
        <f t="shared" si="13"/>
        <v>11.861000000000299</v>
      </c>
      <c r="AQ151" s="7">
        <f t="shared" si="13"/>
        <v>-1.5089999999992294</v>
      </c>
      <c r="AR151" s="7">
        <f t="shared" si="13"/>
        <v>0.44257893893770994</v>
      </c>
      <c r="AS151" s="7">
        <f t="shared" si="13"/>
        <v>0.49300000000325017</v>
      </c>
      <c r="AT151" s="7">
        <f t="shared" si="13"/>
        <v>0.53699999999869963</v>
      </c>
      <c r="AU151" s="7">
        <f t="shared" si="13"/>
        <v>1.0579999999993395</v>
      </c>
      <c r="AV151" s="7">
        <f t="shared" si="13"/>
        <v>20.873999999999292</v>
      </c>
      <c r="AW151" s="7">
        <f t="shared" si="13"/>
        <v>22.2070000000001</v>
      </c>
      <c r="AX151" s="7">
        <f t="shared" si="13"/>
        <v>7.7919999999981986</v>
      </c>
      <c r="AY151" s="7">
        <f t="shared" si="13"/>
        <v>5.6019999999999985</v>
      </c>
      <c r="AZ151" s="7">
        <f t="shared" si="13"/>
        <v>3.2420000000014806</v>
      </c>
      <c r="BA151" s="7">
        <f t="shared" si="13"/>
        <v>3.7249999999995893</v>
      </c>
      <c r="BB151" s="7">
        <f t="shared" si="13"/>
        <v>2.9379999999977597</v>
      </c>
      <c r="BC151" s="7">
        <f t="shared" si="13"/>
        <v>1.2480000000005003</v>
      </c>
    </row>
    <row r="152" spans="1:55" x14ac:dyDescent="0.2">
      <c r="A152" t="s">
        <v>10</v>
      </c>
      <c r="B152">
        <v>170</v>
      </c>
      <c r="C152">
        <v>2007</v>
      </c>
      <c r="D152" s="7">
        <f t="shared" si="13"/>
        <v>1.1589999999975698</v>
      </c>
      <c r="E152" s="7">
        <f t="shared" si="13"/>
        <v>2.2090000000004797</v>
      </c>
      <c r="F152" s="7">
        <f t="shared" si="13"/>
        <v>2.2199999999970101</v>
      </c>
      <c r="G152" s="7">
        <f t="shared" si="13"/>
        <v>1.9739999999978202</v>
      </c>
      <c r="H152" s="7">
        <f t="shared" si="13"/>
        <v>1.6389999999976599</v>
      </c>
      <c r="I152" s="7">
        <f t="shared" si="13"/>
        <v>1.38799999999797</v>
      </c>
      <c r="J152" s="7">
        <f t="shared" si="13"/>
        <v>1.2380000000006799</v>
      </c>
      <c r="K152" s="7">
        <f t="shared" si="13"/>
        <v>1.2439999999998201</v>
      </c>
      <c r="L152" s="7">
        <f t="shared" si="13"/>
        <v>0.91900000000064974</v>
      </c>
      <c r="M152" s="7">
        <f t="shared" si="13"/>
        <v>4.1597836286655365E-12</v>
      </c>
      <c r="N152" s="7">
        <f t="shared" si="13"/>
        <v>8.3097972947143717E-12</v>
      </c>
      <c r="O152" s="7">
        <f t="shared" si="13"/>
        <v>4.2010839251815923E-12</v>
      </c>
      <c r="P152" s="7">
        <f t="shared" si="13"/>
        <v>4.1993075683421921E-12</v>
      </c>
      <c r="Q152" s="7">
        <f t="shared" si="13"/>
        <v>-4.0998315853357781E-12</v>
      </c>
      <c r="R152" s="7">
        <f t="shared" si="13"/>
        <v>0</v>
      </c>
      <c r="S152" s="7">
        <f t="shared" si="13"/>
        <v>4.1993075683421921E-12</v>
      </c>
      <c r="T152" s="7">
        <f t="shared" si="13"/>
        <v>-8.3986151366843842E-12</v>
      </c>
      <c r="U152" s="7">
        <f t="shared" si="13"/>
        <v>-4.1993075683421921E-12</v>
      </c>
      <c r="V152" s="7">
        <f t="shared" si="13"/>
        <v>0</v>
      </c>
      <c r="W152" s="7">
        <f t="shared" si="13"/>
        <v>8.2991391536779702E-12</v>
      </c>
      <c r="X152" s="7">
        <f t="shared" si="13"/>
        <v>-4.0998315853357781E-12</v>
      </c>
      <c r="Y152" s="7">
        <f t="shared" si="13"/>
        <v>-4.1993075683421921E-12</v>
      </c>
      <c r="Z152" s="7">
        <f t="shared" si="13"/>
        <v>2.7445789389379058</v>
      </c>
      <c r="AA152" s="7">
        <f t="shared" si="13"/>
        <v>4.1993075683421921E-12</v>
      </c>
      <c r="AB152" s="7">
        <f t="shared" si="13"/>
        <v>8.2991391536779702E-12</v>
      </c>
      <c r="AC152" s="7">
        <f t="shared" si="13"/>
        <v>4.1993075683421921E-12</v>
      </c>
      <c r="AD152" s="7">
        <f t="shared" si="13"/>
        <v>4.2028602820209926E-12</v>
      </c>
      <c r="AE152" s="7">
        <f t="shared" si="13"/>
        <v>4.1993075683421921E-12</v>
      </c>
      <c r="AF152" s="7">
        <f t="shared" si="13"/>
        <v>4.0998315853357781E-12</v>
      </c>
      <c r="AG152" s="7">
        <f t="shared" si="13"/>
        <v>4.8319999999947996</v>
      </c>
      <c r="AH152" s="7">
        <f t="shared" si="13"/>
        <v>33.065409425462505</v>
      </c>
      <c r="AI152" s="7">
        <f t="shared" si="13"/>
        <v>15.050999999999469</v>
      </c>
      <c r="AJ152" s="7">
        <f t="shared" si="13"/>
        <v>0.69300000000137985</v>
      </c>
      <c r="AK152" s="7">
        <f t="shared" si="13"/>
        <v>0.13499999999892065</v>
      </c>
      <c r="AL152" s="7">
        <f t="shared" si="13"/>
        <v>11.324999999999141</v>
      </c>
      <c r="AM152" s="7">
        <f t="shared" si="13"/>
        <v>4.0510032525498607</v>
      </c>
      <c r="AN152" s="7">
        <f t="shared" si="13"/>
        <v>0</v>
      </c>
      <c r="AO152" s="7">
        <f t="shared" si="13"/>
        <v>-4.1593395394556865E-12</v>
      </c>
      <c r="AP152" s="7">
        <f t="shared" si="13"/>
        <v>-4.1593395394556865E-12</v>
      </c>
      <c r="AQ152" s="7">
        <f t="shared" si="13"/>
        <v>2.0694557179012918E-12</v>
      </c>
      <c r="AR152" s="7">
        <f t="shared" si="13"/>
        <v>0</v>
      </c>
      <c r="AS152" s="7">
        <f t="shared" si="13"/>
        <v>-1.8186878062986604</v>
      </c>
      <c r="AT152" s="7">
        <f t="shared" si="13"/>
        <v>12.391000000000099</v>
      </c>
      <c r="AU152" s="7">
        <f t="shared" si="13"/>
        <v>-2.1929999999992997</v>
      </c>
      <c r="AV152" s="7">
        <f t="shared" si="13"/>
        <v>2.7855789389374399</v>
      </c>
      <c r="AW152" s="7">
        <f t="shared" si="13"/>
        <v>2.28900000000327</v>
      </c>
      <c r="AX152" s="7">
        <f t="shared" si="13"/>
        <v>2.14700000000032</v>
      </c>
      <c r="AY152" s="7">
        <f t="shared" si="13"/>
        <v>2.1119999999957897</v>
      </c>
      <c r="AZ152" s="7">
        <f t="shared" si="13"/>
        <v>1.69199999999962</v>
      </c>
      <c r="BA152" s="7">
        <f t="shared" si="13"/>
        <v>2.4520000000026898</v>
      </c>
      <c r="BB152" s="7">
        <f t="shared" si="13"/>
        <v>1.8990000000017697</v>
      </c>
      <c r="BC152" s="7">
        <f t="shared" si="13"/>
        <v>1.5150000000003203</v>
      </c>
    </row>
    <row r="153" spans="1:55" x14ac:dyDescent="0.2">
      <c r="A153" t="s">
        <v>10</v>
      </c>
      <c r="B153">
        <v>170</v>
      </c>
      <c r="C153">
        <v>2008</v>
      </c>
      <c r="D153" s="7">
        <f t="shared" si="13"/>
        <v>1.1540000000033102</v>
      </c>
      <c r="E153" s="7">
        <f t="shared" si="13"/>
        <v>1.01899999999816</v>
      </c>
      <c r="F153" s="7">
        <f t="shared" si="13"/>
        <v>0.96599999999931985</v>
      </c>
      <c r="G153" s="7">
        <f t="shared" si="13"/>
        <v>0.93599999999943995</v>
      </c>
      <c r="H153" s="7">
        <f t="shared" si="13"/>
        <v>0.82000000000075013</v>
      </c>
      <c r="I153" s="7">
        <f t="shared" si="13"/>
        <v>0.5380000000004701</v>
      </c>
      <c r="J153" s="7">
        <f t="shared" si="13"/>
        <v>0.59499999999701014</v>
      </c>
      <c r="K153" s="7">
        <f t="shared" si="13"/>
        <v>1.4779999999996698</v>
      </c>
      <c r="L153" s="7">
        <f t="shared" si="13"/>
        <v>1.5749999999991697</v>
      </c>
      <c r="M153" s="7">
        <f t="shared" si="13"/>
        <v>1.2589999999992301</v>
      </c>
      <c r="N153" s="7">
        <f t="shared" si="13"/>
        <v>0.9800000000021698</v>
      </c>
      <c r="O153" s="7">
        <f t="shared" si="13"/>
        <v>0.80300000000092009</v>
      </c>
      <c r="P153" s="7">
        <f t="shared" si="13"/>
        <v>0.31700000000273698</v>
      </c>
      <c r="Q153" s="7">
        <f t="shared" si="13"/>
        <v>4.1500136660488351E-12</v>
      </c>
      <c r="R153" s="7">
        <f t="shared" si="13"/>
        <v>4.1500136660488351E-12</v>
      </c>
      <c r="S153" s="7">
        <f t="shared" si="13"/>
        <v>8.3097972947143717E-12</v>
      </c>
      <c r="T153" s="7">
        <f t="shared" si="13"/>
        <v>-4.1495695768389851E-12</v>
      </c>
      <c r="U153" s="7">
        <f t="shared" si="13"/>
        <v>-4.1602277178753866E-12</v>
      </c>
      <c r="V153" s="7">
        <f t="shared" si="13"/>
        <v>8.5100000000009999</v>
      </c>
      <c r="W153" s="7">
        <f t="shared" si="13"/>
        <v>0</v>
      </c>
      <c r="X153" s="7">
        <f t="shared" si="13"/>
        <v>16.968578938935806</v>
      </c>
      <c r="Y153" s="7">
        <f t="shared" si="13"/>
        <v>21.515999999998101</v>
      </c>
      <c r="Z153" s="7">
        <f t="shared" si="13"/>
        <v>13.154000000001197</v>
      </c>
      <c r="AA153" s="7">
        <f t="shared" si="13"/>
        <v>12.599999999999604</v>
      </c>
      <c r="AB153" s="7">
        <f t="shared" si="13"/>
        <v>25.105752250611495</v>
      </c>
      <c r="AC153" s="7">
        <f t="shared" si="13"/>
        <v>34.152999999999508</v>
      </c>
      <c r="AD153" s="7">
        <f t="shared" si="13"/>
        <v>32.141000000003302</v>
      </c>
      <c r="AE153" s="7">
        <f t="shared" si="13"/>
        <v>17.4500000000033</v>
      </c>
      <c r="AF153" s="7">
        <f t="shared" si="13"/>
        <v>2.7750000000024997</v>
      </c>
      <c r="AG153" s="7">
        <f t="shared" si="13"/>
        <v>0</v>
      </c>
      <c r="AH153" s="7">
        <f t="shared" si="13"/>
        <v>8.2991391536779702E-12</v>
      </c>
      <c r="AI153" s="7">
        <f t="shared" si="13"/>
        <v>0</v>
      </c>
      <c r="AJ153" s="7">
        <f t="shared" si="13"/>
        <v>-4.0998315853357781E-12</v>
      </c>
      <c r="AK153" s="7">
        <f t="shared" si="13"/>
        <v>0</v>
      </c>
      <c r="AL153" s="7">
        <f t="shared" si="13"/>
        <v>8.2991391536779702E-12</v>
      </c>
      <c r="AM153" s="7">
        <f t="shared" si="13"/>
        <v>-8.3009155105173704E-12</v>
      </c>
      <c r="AN153" s="7">
        <f t="shared" si="13"/>
        <v>0</v>
      </c>
      <c r="AO153" s="7">
        <f t="shared" si="13"/>
        <v>-4.1495695768389851E-12</v>
      </c>
      <c r="AP153" s="7">
        <f t="shared" si="13"/>
        <v>0</v>
      </c>
      <c r="AQ153" s="7">
        <f t="shared" si="13"/>
        <v>4.1495695768389851E-12</v>
      </c>
      <c r="AR153" s="7">
        <f t="shared" si="13"/>
        <v>9.0578938935649944E-2</v>
      </c>
      <c r="AS153" s="7">
        <f t="shared" si="13"/>
        <v>0.30900000000007033</v>
      </c>
      <c r="AT153" s="7">
        <f t="shared" si="13"/>
        <v>0.12899999999874012</v>
      </c>
      <c r="AU153" s="7">
        <f t="shared" si="13"/>
        <v>0.99199999999837019</v>
      </c>
      <c r="AV153" s="7">
        <f t="shared" si="13"/>
        <v>1.9220000000007404</v>
      </c>
      <c r="AW153" s="7">
        <f t="shared" si="13"/>
        <v>1.55999999999975</v>
      </c>
      <c r="AX153" s="7">
        <f t="shared" si="13"/>
        <v>2.7860000000021401</v>
      </c>
      <c r="AY153" s="7">
        <f t="shared" ref="AY153:BC153" si="14">AY114-AY37</f>
        <v>2.22400000000302</v>
      </c>
      <c r="AZ153" s="7">
        <f t="shared" si="14"/>
        <v>2</v>
      </c>
      <c r="BA153" s="7">
        <f t="shared" si="14"/>
        <v>1.0919999999969203</v>
      </c>
      <c r="BB153" s="7">
        <f t="shared" si="14"/>
        <v>0.77700000000082992</v>
      </c>
      <c r="BC153" s="7">
        <f t="shared" si="14"/>
        <v>0.96899999999822994</v>
      </c>
    </row>
    <row r="154" spans="1:55" x14ac:dyDescent="0.2">
      <c r="A154" t="s">
        <v>10</v>
      </c>
      <c r="B154">
        <v>170</v>
      </c>
      <c r="C154">
        <v>2009</v>
      </c>
      <c r="D154" s="7">
        <f t="shared" ref="D154:BC158" si="15">D115-D38</f>
        <v>1.0100000000010001</v>
      </c>
      <c r="E154" s="7">
        <f t="shared" si="15"/>
        <v>1.3060000000010104</v>
      </c>
      <c r="F154" s="7">
        <f t="shared" si="15"/>
        <v>0.93699999999912986</v>
      </c>
      <c r="G154" s="7">
        <f t="shared" si="15"/>
        <v>0.86299999999755994</v>
      </c>
      <c r="H154" s="7">
        <f t="shared" si="15"/>
        <v>0.92400000000114013</v>
      </c>
      <c r="I154" s="7">
        <f t="shared" si="15"/>
        <v>0.84900000000094011</v>
      </c>
      <c r="J154" s="7">
        <f t="shared" si="15"/>
        <v>0.71099999999777008</v>
      </c>
      <c r="K154" s="7">
        <f t="shared" si="15"/>
        <v>0.67100000000104987</v>
      </c>
      <c r="L154" s="7">
        <f t="shared" si="15"/>
        <v>0.79500000000136994</v>
      </c>
      <c r="M154" s="7">
        <f t="shared" si="15"/>
        <v>0.83100000000038987</v>
      </c>
      <c r="N154" s="7">
        <f t="shared" si="15"/>
        <v>0.73900000000244015</v>
      </c>
      <c r="O154" s="7">
        <f t="shared" si="15"/>
        <v>2.0798918143327683E-12</v>
      </c>
      <c r="P154" s="7">
        <f t="shared" si="15"/>
        <v>0</v>
      </c>
      <c r="Q154" s="7">
        <f t="shared" si="15"/>
        <v>0</v>
      </c>
      <c r="R154" s="7">
        <f t="shared" si="15"/>
        <v>8.3204554357507732E-12</v>
      </c>
      <c r="S154" s="7">
        <f t="shared" si="15"/>
        <v>5.0750000000012001</v>
      </c>
      <c r="T154" s="7">
        <f t="shared" si="15"/>
        <v>9.0469999999985991</v>
      </c>
      <c r="U154" s="7">
        <f t="shared" si="15"/>
        <v>8.5810000000024012</v>
      </c>
      <c r="V154" s="7">
        <f t="shared" si="15"/>
        <v>7.8150000000011985</v>
      </c>
      <c r="W154" s="7">
        <f t="shared" si="15"/>
        <v>14.0259999999992</v>
      </c>
      <c r="X154" s="7">
        <f t="shared" si="15"/>
        <v>-4.0998315853357781E-12</v>
      </c>
      <c r="Y154" s="7">
        <f t="shared" si="15"/>
        <v>6.9115789389361026</v>
      </c>
      <c r="Z154" s="7">
        <f t="shared" si="15"/>
        <v>3.9779999999975999</v>
      </c>
      <c r="AA154" s="7">
        <f t="shared" si="15"/>
        <v>8.3986151366843842E-12</v>
      </c>
      <c r="AB154" s="7">
        <f t="shared" si="15"/>
        <v>0.57757893893560208</v>
      </c>
      <c r="AC154" s="7">
        <f t="shared" si="15"/>
        <v>0</v>
      </c>
      <c r="AD154" s="7">
        <f t="shared" si="15"/>
        <v>4.2028602820209926E-12</v>
      </c>
      <c r="AE154" s="7">
        <f t="shared" si="15"/>
        <v>-4.0998315853357781E-12</v>
      </c>
      <c r="AF154" s="7">
        <f t="shared" si="15"/>
        <v>-4.0998315853357781E-12</v>
      </c>
      <c r="AG154" s="7">
        <f t="shared" si="15"/>
        <v>-8.3986151366843842E-12</v>
      </c>
      <c r="AH154" s="7">
        <f t="shared" si="15"/>
        <v>4.2028602820209926E-12</v>
      </c>
      <c r="AI154" s="7">
        <f t="shared" si="15"/>
        <v>8.4003914935237844E-12</v>
      </c>
      <c r="AJ154" s="7">
        <f t="shared" si="15"/>
        <v>41.097635778286403</v>
      </c>
      <c r="AK154" s="7">
        <f t="shared" si="15"/>
        <v>21.225206372596897</v>
      </c>
      <c r="AL154" s="7">
        <f t="shared" si="15"/>
        <v>13.262000000001301</v>
      </c>
      <c r="AM154" s="7">
        <f t="shared" si="15"/>
        <v>8.0618544227437994</v>
      </c>
      <c r="AN154" s="7">
        <f t="shared" si="15"/>
        <v>-2.0694557179012918E-12</v>
      </c>
      <c r="AO154" s="7">
        <f t="shared" si="15"/>
        <v>4.4954723412997293</v>
      </c>
      <c r="AP154" s="7">
        <f t="shared" si="15"/>
        <v>2.2775395614900802</v>
      </c>
      <c r="AQ154" s="7">
        <f t="shared" si="15"/>
        <v>0</v>
      </c>
      <c r="AR154" s="7">
        <f t="shared" si="15"/>
        <v>0</v>
      </c>
      <c r="AS154" s="7">
        <f t="shared" si="15"/>
        <v>-2.0801138589376933E-12</v>
      </c>
      <c r="AT154" s="7">
        <f t="shared" si="15"/>
        <v>0.5</v>
      </c>
      <c r="AU154" s="7">
        <f t="shared" si="15"/>
        <v>-2.9518663255203199</v>
      </c>
      <c r="AV154" s="7">
        <f t="shared" si="15"/>
        <v>4.093578938933641</v>
      </c>
      <c r="AW154" s="7">
        <f t="shared" si="15"/>
        <v>3.8020000000033205</v>
      </c>
      <c r="AX154" s="7">
        <f t="shared" si="15"/>
        <v>2.7990000000000999</v>
      </c>
      <c r="AY154" s="7">
        <f t="shared" si="15"/>
        <v>2.07099999999939</v>
      </c>
      <c r="AZ154" s="7">
        <f t="shared" si="15"/>
        <v>1.39499999999784</v>
      </c>
      <c r="BA154" s="7">
        <f t="shared" si="15"/>
        <v>1.3480000000002197</v>
      </c>
      <c r="BB154" s="7">
        <f t="shared" si="15"/>
        <v>1.7629999999969397</v>
      </c>
      <c r="BC154" s="7">
        <f t="shared" si="15"/>
        <v>1.6409999999996199</v>
      </c>
    </row>
    <row r="155" spans="1:55" x14ac:dyDescent="0.2">
      <c r="A155" t="s">
        <v>10</v>
      </c>
      <c r="B155">
        <v>170</v>
      </c>
      <c r="C155">
        <v>2010</v>
      </c>
      <c r="D155" s="7">
        <f t="shared" si="15"/>
        <v>1.4669999999989898</v>
      </c>
      <c r="E155" s="7">
        <f t="shared" si="15"/>
        <v>1.4590000000004797</v>
      </c>
      <c r="F155" s="7">
        <f t="shared" si="15"/>
        <v>1.1569999999982001</v>
      </c>
      <c r="G155" s="7">
        <f t="shared" si="15"/>
        <v>1.0850000000011999</v>
      </c>
      <c r="H155" s="7">
        <f t="shared" si="15"/>
        <v>0.97899999999935972</v>
      </c>
      <c r="I155" s="7">
        <f t="shared" si="15"/>
        <v>0.85000000000165987</v>
      </c>
      <c r="J155" s="7">
        <f t="shared" si="15"/>
        <v>0.76400000000077983</v>
      </c>
      <c r="K155" s="7">
        <f t="shared" si="15"/>
        <v>0.82200000000324014</v>
      </c>
      <c r="L155" s="7">
        <f t="shared" si="15"/>
        <v>1.1079999999960199</v>
      </c>
      <c r="M155" s="7">
        <f t="shared" si="15"/>
        <v>1.0090000000023598</v>
      </c>
      <c r="N155" s="7">
        <f t="shared" si="15"/>
        <v>1.0179999999984699</v>
      </c>
      <c r="O155" s="7">
        <f t="shared" si="15"/>
        <v>0.83299999999976015</v>
      </c>
      <c r="P155" s="7">
        <f t="shared" si="15"/>
        <v>2.0801138589376933E-12</v>
      </c>
      <c r="Q155" s="7">
        <f t="shared" si="15"/>
        <v>0</v>
      </c>
      <c r="R155" s="7">
        <f t="shared" si="15"/>
        <v>0</v>
      </c>
      <c r="S155" s="7">
        <f t="shared" si="15"/>
        <v>3.1239999999982295</v>
      </c>
      <c r="T155" s="7">
        <f t="shared" si="15"/>
        <v>-4.0998315853357781E-12</v>
      </c>
      <c r="U155" s="7">
        <f t="shared" si="15"/>
        <v>8.2991391536779702E-12</v>
      </c>
      <c r="V155" s="7">
        <f t="shared" si="15"/>
        <v>8.8189999999999991</v>
      </c>
      <c r="W155" s="7">
        <f t="shared" si="15"/>
        <v>15.3070000000018</v>
      </c>
      <c r="X155" s="7">
        <f t="shared" si="15"/>
        <v>-8.2991391536779702E-12</v>
      </c>
      <c r="Y155" s="7">
        <f t="shared" si="15"/>
        <v>8.2991391536779702E-12</v>
      </c>
      <c r="Z155" s="7">
        <f t="shared" si="15"/>
        <v>0.87057893893859983</v>
      </c>
      <c r="AA155" s="7">
        <f t="shared" si="15"/>
        <v>5.4159999999973962</v>
      </c>
      <c r="AB155" s="7">
        <f t="shared" si="15"/>
        <v>25.721000000002093</v>
      </c>
      <c r="AC155" s="7">
        <f t="shared" si="15"/>
        <v>12.841999999999004</v>
      </c>
      <c r="AD155" s="7">
        <f t="shared" si="15"/>
        <v>6.4430000000023995</v>
      </c>
      <c r="AE155" s="7">
        <f t="shared" si="15"/>
        <v>4.1993075683421921E-12</v>
      </c>
      <c r="AF155" s="7">
        <f t="shared" si="15"/>
        <v>-4.0998315853357781E-12</v>
      </c>
      <c r="AG155" s="7">
        <f t="shared" si="15"/>
        <v>8.4021678503631847E-12</v>
      </c>
      <c r="AH155" s="7">
        <f t="shared" si="15"/>
        <v>0</v>
      </c>
      <c r="AI155" s="7">
        <f t="shared" si="15"/>
        <v>8.2991391536779702E-12</v>
      </c>
      <c r="AJ155" s="7">
        <f t="shared" si="15"/>
        <v>-4.0998315853357781E-12</v>
      </c>
      <c r="AK155" s="7">
        <f t="shared" si="15"/>
        <v>4.0998315853357781E-12</v>
      </c>
      <c r="AL155" s="7">
        <f t="shared" si="15"/>
        <v>4.1993075683421921E-12</v>
      </c>
      <c r="AM155" s="7">
        <f t="shared" si="15"/>
        <v>4.1016079421751783E-12</v>
      </c>
      <c r="AN155" s="7">
        <f t="shared" si="15"/>
        <v>-4.1602277178753866E-12</v>
      </c>
      <c r="AO155" s="7">
        <f t="shared" si="15"/>
        <v>4.0998315853357781E-12</v>
      </c>
      <c r="AP155" s="7">
        <f t="shared" si="15"/>
        <v>8.2991391536779702E-12</v>
      </c>
      <c r="AQ155" s="7">
        <f t="shared" si="15"/>
        <v>2.4305789389353016</v>
      </c>
      <c r="AR155" s="7">
        <f t="shared" si="15"/>
        <v>1.0039999999986993</v>
      </c>
      <c r="AS155" s="7">
        <f t="shared" si="15"/>
        <v>0.72100000000397024</v>
      </c>
      <c r="AT155" s="7">
        <f t="shared" si="15"/>
        <v>0.42200000000073956</v>
      </c>
      <c r="AU155" s="7">
        <f t="shared" si="15"/>
        <v>0.62100000000127054</v>
      </c>
      <c r="AV155" s="7">
        <f t="shared" si="15"/>
        <v>2.0900000000027283</v>
      </c>
      <c r="AW155" s="7">
        <f t="shared" si="15"/>
        <v>4.3650000000011007</v>
      </c>
      <c r="AX155" s="7">
        <f t="shared" si="15"/>
        <v>3.5920000000010806</v>
      </c>
      <c r="AY155" s="7">
        <f t="shared" si="15"/>
        <v>3.0789999999989499</v>
      </c>
      <c r="AZ155" s="7">
        <f t="shared" si="15"/>
        <v>1.9699999999980498</v>
      </c>
      <c r="BA155" s="7">
        <f t="shared" si="15"/>
        <v>1.3240000000015697</v>
      </c>
      <c r="BB155" s="7">
        <f t="shared" si="15"/>
        <v>2.72799999999864</v>
      </c>
      <c r="BC155" s="7">
        <f t="shared" si="15"/>
        <v>3.1599999999971198</v>
      </c>
    </row>
    <row r="156" spans="1:55" x14ac:dyDescent="0.2">
      <c r="A156" t="s">
        <v>10</v>
      </c>
      <c r="B156">
        <v>170</v>
      </c>
      <c r="C156">
        <v>2011</v>
      </c>
      <c r="D156" s="7">
        <f t="shared" si="15"/>
        <v>2.59599999999981</v>
      </c>
      <c r="E156" s="7">
        <f t="shared" si="15"/>
        <v>2.0989999999967899</v>
      </c>
      <c r="F156" s="7">
        <f t="shared" si="15"/>
        <v>1.7399999999990001</v>
      </c>
      <c r="G156" s="7">
        <f t="shared" si="15"/>
        <v>2.6930000000013905</v>
      </c>
      <c r="H156" s="7">
        <f t="shared" si="15"/>
        <v>2.5449999999982502</v>
      </c>
      <c r="I156" s="7">
        <f t="shared" si="15"/>
        <v>2.4420000000006605</v>
      </c>
      <c r="J156" s="7">
        <f t="shared" si="15"/>
        <v>1.6910000000009799</v>
      </c>
      <c r="K156" s="7">
        <f t="shared" si="15"/>
        <v>1.5520000000012404</v>
      </c>
      <c r="L156" s="7">
        <f t="shared" si="15"/>
        <v>1.5609999999983999</v>
      </c>
      <c r="M156" s="7">
        <f t="shared" si="15"/>
        <v>0</v>
      </c>
      <c r="N156" s="7">
        <f t="shared" si="15"/>
        <v>8.3200113465409231E-12</v>
      </c>
      <c r="O156" s="7">
        <f t="shared" si="15"/>
        <v>0</v>
      </c>
      <c r="P156" s="7">
        <f t="shared" si="15"/>
        <v>-8.3200113465409231E-12</v>
      </c>
      <c r="Q156" s="7">
        <f t="shared" si="15"/>
        <v>-4.1602277178753866E-12</v>
      </c>
      <c r="R156" s="7">
        <f t="shared" si="15"/>
        <v>0</v>
      </c>
      <c r="S156" s="7">
        <f t="shared" si="15"/>
        <v>4.1602277178753866E-12</v>
      </c>
      <c r="T156" s="7">
        <f t="shared" si="15"/>
        <v>7.3920000000050017</v>
      </c>
      <c r="U156" s="7">
        <f t="shared" si="15"/>
        <v>10.410999999997902</v>
      </c>
      <c r="V156" s="7">
        <f t="shared" si="15"/>
        <v>4.1993075683421921E-12</v>
      </c>
      <c r="W156" s="7">
        <f t="shared" si="15"/>
        <v>1.7675789389357988</v>
      </c>
      <c r="X156" s="7">
        <f t="shared" si="15"/>
        <v>9.6350000000009999</v>
      </c>
      <c r="Y156" s="7">
        <f t="shared" si="15"/>
        <v>10.541000000000601</v>
      </c>
      <c r="Z156" s="7">
        <f t="shared" si="15"/>
        <v>15.571000000003508</v>
      </c>
      <c r="AA156" s="7">
        <f t="shared" si="15"/>
        <v>19.814000000000505</v>
      </c>
      <c r="AB156" s="7">
        <f t="shared" si="15"/>
        <v>29.123752250612</v>
      </c>
      <c r="AC156" s="7">
        <f t="shared" si="15"/>
        <v>41.0229999999992</v>
      </c>
      <c r="AD156" s="7">
        <f t="shared" si="15"/>
        <v>36.329999999999693</v>
      </c>
      <c r="AE156" s="7">
        <f t="shared" si="15"/>
        <v>27.219000000003597</v>
      </c>
      <c r="AF156" s="7">
        <f t="shared" si="15"/>
        <v>22.379999999996301</v>
      </c>
      <c r="AG156" s="7">
        <f t="shared" si="15"/>
        <v>11.522000000001398</v>
      </c>
      <c r="AH156" s="7">
        <f t="shared" si="15"/>
        <v>9.2816150948085969</v>
      </c>
      <c r="AI156" s="7">
        <f t="shared" si="15"/>
        <v>3.7350652671381006</v>
      </c>
      <c r="AJ156" s="7">
        <f t="shared" si="15"/>
        <v>-4.2028602820209926E-12</v>
      </c>
      <c r="AK156" s="7">
        <f t="shared" si="15"/>
        <v>0</v>
      </c>
      <c r="AL156" s="7">
        <f t="shared" si="15"/>
        <v>4.1993075683421921E-12</v>
      </c>
      <c r="AM156" s="7">
        <f t="shared" si="15"/>
        <v>-4.1993075683421921E-12</v>
      </c>
      <c r="AN156" s="7">
        <f t="shared" si="15"/>
        <v>8.3204554357507732E-12</v>
      </c>
      <c r="AO156" s="7">
        <f t="shared" si="15"/>
        <v>4.1602277178753866E-12</v>
      </c>
      <c r="AP156" s="7">
        <f t="shared" si="15"/>
        <v>-4.1602277178753866E-12</v>
      </c>
      <c r="AQ156" s="7">
        <f t="shared" si="15"/>
        <v>0.62957893893164929</v>
      </c>
      <c r="AR156" s="7">
        <f t="shared" si="15"/>
        <v>0.11899999999980082</v>
      </c>
      <c r="AS156" s="7">
        <f t="shared" si="15"/>
        <v>0.54799999999725912</v>
      </c>
      <c r="AT156" s="7">
        <f t="shared" si="15"/>
        <v>0</v>
      </c>
      <c r="AU156" s="7">
        <f t="shared" si="15"/>
        <v>1.5295789389403796</v>
      </c>
      <c r="AV156" s="7">
        <f t="shared" si="15"/>
        <v>2.6360000000006796</v>
      </c>
      <c r="AW156" s="7">
        <f t="shared" si="15"/>
        <v>2.1500000000004098</v>
      </c>
      <c r="AX156" s="7">
        <f t="shared" si="15"/>
        <v>1.9099999999993398</v>
      </c>
      <c r="AY156" s="7">
        <f t="shared" si="15"/>
        <v>2.0620000000043204</v>
      </c>
      <c r="AZ156" s="7">
        <f t="shared" si="15"/>
        <v>2.0490000000021902</v>
      </c>
      <c r="BA156" s="7">
        <f t="shared" si="15"/>
        <v>1.6510000000011398</v>
      </c>
      <c r="BB156" s="7">
        <f t="shared" si="15"/>
        <v>1.3970000000003298</v>
      </c>
      <c r="BC156" s="7">
        <f t="shared" si="15"/>
        <v>0.78200000000378989</v>
      </c>
    </row>
    <row r="157" spans="1:55" x14ac:dyDescent="0.2">
      <c r="A157" t="s">
        <v>10</v>
      </c>
      <c r="B157">
        <v>170</v>
      </c>
      <c r="C157">
        <v>2012</v>
      </c>
      <c r="D157" s="7">
        <f t="shared" si="15"/>
        <v>0.86300000000170973</v>
      </c>
      <c r="E157" s="7">
        <f t="shared" si="15"/>
        <v>1.1729999999952301</v>
      </c>
      <c r="F157" s="7">
        <f t="shared" si="15"/>
        <v>1.1739999999949098</v>
      </c>
      <c r="G157" s="7">
        <f t="shared" si="15"/>
        <v>0.93699999999600014</v>
      </c>
      <c r="H157" s="7">
        <f t="shared" si="15"/>
        <v>1.1010000000044702</v>
      </c>
      <c r="I157" s="7">
        <f t="shared" si="15"/>
        <v>2.0480000000025003</v>
      </c>
      <c r="J157" s="7">
        <f t="shared" si="15"/>
        <v>2.2180000000018003</v>
      </c>
      <c r="K157" s="7">
        <f t="shared" si="15"/>
        <v>1.6369999999993299</v>
      </c>
      <c r="L157" s="7">
        <f t="shared" si="15"/>
        <v>1.1859999999973598</v>
      </c>
      <c r="M157" s="7">
        <f t="shared" si="15"/>
        <v>1.14100000000119</v>
      </c>
      <c r="N157" s="7">
        <f t="shared" si="15"/>
        <v>1.4620000000016202</v>
      </c>
      <c r="O157" s="7">
        <f t="shared" si="15"/>
        <v>2.0590000000021504</v>
      </c>
      <c r="P157" s="7">
        <f t="shared" si="15"/>
        <v>2.8189999999989901</v>
      </c>
      <c r="Q157" s="7">
        <f t="shared" si="15"/>
        <v>0.56900000000315032</v>
      </c>
      <c r="R157" s="7">
        <f t="shared" si="15"/>
        <v>8.3186790789113729E-12</v>
      </c>
      <c r="S157" s="7">
        <f t="shared" si="15"/>
        <v>-4.2010839251815923E-12</v>
      </c>
      <c r="T157" s="7">
        <f t="shared" si="15"/>
        <v>8.4057205640419852E-12</v>
      </c>
      <c r="U157" s="7">
        <f t="shared" si="15"/>
        <v>1.3875789389363007</v>
      </c>
      <c r="V157" s="7">
        <f t="shared" si="15"/>
        <v>4.0998315853357781E-12</v>
      </c>
      <c r="W157" s="7">
        <f t="shared" si="15"/>
        <v>4.0998315853357781E-12</v>
      </c>
      <c r="X157" s="7">
        <f t="shared" si="15"/>
        <v>-8.2991391536779702E-12</v>
      </c>
      <c r="Y157" s="7">
        <f t="shared" si="15"/>
        <v>-8.2991391536779702E-12</v>
      </c>
      <c r="Z157" s="7">
        <f t="shared" si="15"/>
        <v>20.295582821246995</v>
      </c>
      <c r="AA157" s="7">
        <f t="shared" si="15"/>
        <v>21.229000000000404</v>
      </c>
      <c r="AB157" s="7">
        <f t="shared" si="15"/>
        <v>34.653000000003701</v>
      </c>
      <c r="AC157" s="7">
        <f t="shared" si="15"/>
        <v>39.755000000000692</v>
      </c>
      <c r="AD157" s="7">
        <f t="shared" si="15"/>
        <v>26.482000000001605</v>
      </c>
      <c r="AE157" s="7">
        <f t="shared" si="15"/>
        <v>15.429000000003796</v>
      </c>
      <c r="AF157" s="7">
        <f t="shared" si="15"/>
        <v>8.9780000000028011</v>
      </c>
      <c r="AG157" s="7">
        <f t="shared" si="15"/>
        <v>0.12000000000359989</v>
      </c>
      <c r="AH157" s="7">
        <f t="shared" si="15"/>
        <v>0</v>
      </c>
      <c r="AI157" s="7">
        <f t="shared" si="15"/>
        <v>-4.1993075683421921E-12</v>
      </c>
      <c r="AJ157" s="7">
        <f t="shared" si="15"/>
        <v>8.3009155105173704E-12</v>
      </c>
      <c r="AK157" s="7">
        <f t="shared" si="15"/>
        <v>4.1993075683421921E-12</v>
      </c>
      <c r="AL157" s="7">
        <f t="shared" si="15"/>
        <v>-4.1602277178753866E-12</v>
      </c>
      <c r="AM157" s="7">
        <f t="shared" si="15"/>
        <v>4.1602277178753866E-12</v>
      </c>
      <c r="AN157" s="7">
        <f t="shared" si="15"/>
        <v>8.3097972947143717E-12</v>
      </c>
      <c r="AO157" s="7">
        <f t="shared" si="15"/>
        <v>4.1593395394556865E-12</v>
      </c>
      <c r="AP157" s="7">
        <f t="shared" si="15"/>
        <v>0</v>
      </c>
      <c r="AQ157" s="7">
        <f t="shared" si="15"/>
        <v>-4.1602277178753866E-12</v>
      </c>
      <c r="AR157" s="7">
        <f t="shared" si="15"/>
        <v>0.36757893893752058</v>
      </c>
      <c r="AS157" s="7">
        <f t="shared" si="15"/>
        <v>4.1602277178753866E-12</v>
      </c>
      <c r="AT157" s="7">
        <f t="shared" si="15"/>
        <v>0.37657893893469918</v>
      </c>
      <c r="AU157" s="7">
        <f t="shared" si="15"/>
        <v>1.0879999999981997</v>
      </c>
      <c r="AV157" s="7">
        <f t="shared" si="15"/>
        <v>9.6810000000021041</v>
      </c>
      <c r="AW157" s="7">
        <f t="shared" si="15"/>
        <v>10.346999999995401</v>
      </c>
      <c r="AX157" s="7">
        <f t="shared" si="15"/>
        <v>4.8260000000019989</v>
      </c>
      <c r="AY157" s="7">
        <f t="shared" si="15"/>
        <v>5.1740000000032307</v>
      </c>
      <c r="AZ157" s="7">
        <f t="shared" si="15"/>
        <v>3.4739999999968294</v>
      </c>
      <c r="BA157" s="7">
        <f t="shared" si="15"/>
        <v>4.5370000000008002</v>
      </c>
      <c r="BB157" s="7">
        <f t="shared" si="15"/>
        <v>3.8900000000004606</v>
      </c>
      <c r="BC157" s="7">
        <f t="shared" si="15"/>
        <v>2.7659999999987095</v>
      </c>
    </row>
    <row r="158" spans="1:55" x14ac:dyDescent="0.2">
      <c r="A158" t="s">
        <v>10</v>
      </c>
      <c r="B158">
        <v>170</v>
      </c>
      <c r="C158">
        <v>2013</v>
      </c>
      <c r="D158" s="7">
        <f t="shared" si="15"/>
        <v>1.9409999999999399</v>
      </c>
      <c r="E158" s="7">
        <f t="shared" si="15"/>
        <v>2.0800000000017502</v>
      </c>
      <c r="F158" s="7">
        <f t="shared" si="15"/>
        <v>1.6769999999960503</v>
      </c>
      <c r="G158" s="7">
        <f t="shared" si="15"/>
        <v>1.31100000000048</v>
      </c>
      <c r="H158" s="7">
        <f t="shared" si="15"/>
        <v>1.24499999999846</v>
      </c>
      <c r="I158" s="7">
        <f t="shared" si="15"/>
        <v>1.3620000000041101</v>
      </c>
      <c r="J158" s="7">
        <f t="shared" si="15"/>
        <v>1.2610000000017298</v>
      </c>
      <c r="K158" s="7">
        <f t="shared" si="15"/>
        <v>1.1089999999998599</v>
      </c>
      <c r="L158" s="7">
        <f t="shared" si="15"/>
        <v>1.02400000000282</v>
      </c>
      <c r="M158" s="7">
        <f t="shared" si="15"/>
        <v>0.69600000000147988</v>
      </c>
      <c r="N158" s="7">
        <f t="shared" si="15"/>
        <v>0</v>
      </c>
      <c r="O158" s="7">
        <f t="shared" si="15"/>
        <v>-2.0801138589376933E-12</v>
      </c>
      <c r="P158" s="7">
        <f t="shared" si="15"/>
        <v>4.1597836286655365E-12</v>
      </c>
      <c r="Q158" s="7">
        <f t="shared" si="15"/>
        <v>8.3009155105173704E-12</v>
      </c>
      <c r="R158" s="7">
        <f t="shared" si="15"/>
        <v>4.0998315853357781E-12</v>
      </c>
      <c r="S158" s="7">
        <f t="shared" si="15"/>
        <v>4.2010839251815923E-12</v>
      </c>
      <c r="T158" s="7">
        <f t="shared" si="15"/>
        <v>-4.1993075683421921E-12</v>
      </c>
      <c r="U158" s="7">
        <f t="shared" si="15"/>
        <v>9.6479395039957012</v>
      </c>
      <c r="V158" s="7">
        <f t="shared" si="15"/>
        <v>-4.0998315853357781E-12</v>
      </c>
      <c r="W158" s="7">
        <f t="shared" si="15"/>
        <v>9.6845789389370935</v>
      </c>
      <c r="X158" s="7">
        <f t="shared" si="15"/>
        <v>5.6220000000010018</v>
      </c>
      <c r="Y158" s="7">
        <f t="shared" si="15"/>
        <v>0.32299999999979434</v>
      </c>
      <c r="Z158" s="7">
        <f t="shared" si="15"/>
        <v>0.71000000000220354</v>
      </c>
      <c r="AA158" s="7">
        <f t="shared" si="15"/>
        <v>3.9310000000030954</v>
      </c>
      <c r="AB158" s="7">
        <f t="shared" si="15"/>
        <v>3.310999999999396</v>
      </c>
      <c r="AC158" s="7">
        <f t="shared" si="15"/>
        <v>13.652752250621603</v>
      </c>
      <c r="AD158" s="7">
        <f t="shared" si="15"/>
        <v>15.586000000002002</v>
      </c>
      <c r="AE158" s="7">
        <f t="shared" si="15"/>
        <v>2.4470000000022019</v>
      </c>
      <c r="AF158" s="7">
        <f t="shared" si="15"/>
        <v>4.1993075683421921E-12</v>
      </c>
      <c r="AG158" s="7">
        <f t="shared" si="15"/>
        <v>-8.2991391536779702E-12</v>
      </c>
      <c r="AH158" s="7">
        <f t="shared" si="15"/>
        <v>4.0998315853357781E-12</v>
      </c>
      <c r="AI158" s="7">
        <f t="shared" si="15"/>
        <v>4.0998315853357781E-12</v>
      </c>
      <c r="AJ158" s="7">
        <f t="shared" si="15"/>
        <v>-4.1993075683421921E-12</v>
      </c>
      <c r="AK158" s="7">
        <f t="shared" si="15"/>
        <v>-4.2010839251815923E-12</v>
      </c>
      <c r="AL158" s="7">
        <f t="shared" si="15"/>
        <v>4.1602277178753866E-12</v>
      </c>
      <c r="AM158" s="7">
        <f t="shared" si="15"/>
        <v>-8.3097972947143717E-12</v>
      </c>
      <c r="AN158" s="7">
        <f t="shared" si="15"/>
        <v>8.3097972947143717E-12</v>
      </c>
      <c r="AO158" s="7">
        <f t="shared" si="15"/>
        <v>4.1602277178753866E-12</v>
      </c>
      <c r="AP158" s="7">
        <f t="shared" si="15"/>
        <v>26.800668810445497</v>
      </c>
      <c r="AQ158" s="7">
        <f t="shared" si="15"/>
        <v>2.7578938934800235E-2</v>
      </c>
      <c r="AR158" s="7">
        <f t="shared" si="15"/>
        <v>0.29000000000189985</v>
      </c>
      <c r="AS158" s="7">
        <f t="shared" si="15"/>
        <v>0.83699999999954144</v>
      </c>
      <c r="AT158" s="7">
        <f t="shared" si="15"/>
        <v>0.50400000000498046</v>
      </c>
      <c r="AU158" s="7">
        <f t="shared" si="15"/>
        <v>1.5149999999994197</v>
      </c>
      <c r="AV158" s="7">
        <f t="shared" si="15"/>
        <v>2.1599999999993305</v>
      </c>
      <c r="AW158" s="7">
        <f t="shared" si="15"/>
        <v>1.9200000000024096</v>
      </c>
      <c r="AX158" s="7">
        <f t="shared" si="15"/>
        <v>1.7489999999982397</v>
      </c>
      <c r="AY158" s="7">
        <f t="shared" ref="AY158:BC158" si="16">AY119-AY42</f>
        <v>1.6649999999956804</v>
      </c>
      <c r="AZ158" s="7">
        <f t="shared" si="16"/>
        <v>1.1599999999993398</v>
      </c>
      <c r="BA158" s="7">
        <f t="shared" si="16"/>
        <v>1.1810000000031002</v>
      </c>
      <c r="BB158" s="7">
        <f t="shared" si="16"/>
        <v>1.0989999999999001</v>
      </c>
      <c r="BC158" s="7">
        <f t="shared" si="16"/>
        <v>1.0309999999990402</v>
      </c>
    </row>
    <row r="159" spans="1:55" x14ac:dyDescent="0.2">
      <c r="A159" t="s">
        <v>10</v>
      </c>
      <c r="B159">
        <v>170</v>
      </c>
      <c r="C159">
        <v>2014</v>
      </c>
      <c r="D159" s="7">
        <f t="shared" ref="D159:BC160" si="17">D120-D43</f>
        <v>1.09000000000482</v>
      </c>
      <c r="E159" s="7">
        <f t="shared" si="17"/>
        <v>1.0249999999983403</v>
      </c>
      <c r="F159" s="7">
        <f t="shared" si="17"/>
        <v>1.0729999999997997</v>
      </c>
      <c r="G159" s="7">
        <f t="shared" si="17"/>
        <v>0.88199999999778012</v>
      </c>
      <c r="H159" s="7">
        <f t="shared" si="17"/>
        <v>0.89999999999834013</v>
      </c>
      <c r="I159" s="7">
        <f t="shared" si="17"/>
        <v>0.7810000000006001</v>
      </c>
      <c r="J159" s="7">
        <f t="shared" si="17"/>
        <v>0.81799999999721984</v>
      </c>
      <c r="K159" s="7">
        <f t="shared" si="17"/>
        <v>0.90199999999771019</v>
      </c>
      <c r="L159" s="7">
        <f t="shared" si="17"/>
        <v>0.63000000000258005</v>
      </c>
      <c r="M159" s="7">
        <f t="shared" si="17"/>
        <v>0.84199999999587982</v>
      </c>
      <c r="N159" s="7">
        <f t="shared" si="17"/>
        <v>2.0389999999980697</v>
      </c>
      <c r="O159" s="7">
        <f t="shared" si="17"/>
        <v>3.5259999999980201</v>
      </c>
      <c r="P159" s="7">
        <f t="shared" si="17"/>
        <v>2.1379999999979695</v>
      </c>
      <c r="Q159" s="7">
        <f t="shared" si="17"/>
        <v>0.54500000000240956</v>
      </c>
      <c r="R159" s="7">
        <f t="shared" si="17"/>
        <v>0.29300000000100113</v>
      </c>
      <c r="S159" s="7">
        <f t="shared" si="17"/>
        <v>0.9539999999978992</v>
      </c>
      <c r="T159" s="7">
        <f t="shared" si="17"/>
        <v>1.6550000000030014</v>
      </c>
      <c r="U159" s="7">
        <f t="shared" si="17"/>
        <v>3.9619999999994988</v>
      </c>
      <c r="V159" s="7">
        <f t="shared" si="17"/>
        <v>6.7399999999969005</v>
      </c>
      <c r="W159" s="7">
        <f t="shared" si="17"/>
        <v>-4.1993075683421921E-12</v>
      </c>
      <c r="X159" s="7">
        <f t="shared" si="17"/>
        <v>2.3555789389350963</v>
      </c>
      <c r="Y159" s="7">
        <f t="shared" si="17"/>
        <v>18.884173311683995</v>
      </c>
      <c r="Z159" s="7">
        <f t="shared" si="17"/>
        <v>26.963999999998904</v>
      </c>
      <c r="AA159" s="7">
        <f t="shared" si="17"/>
        <v>25.809000000000005</v>
      </c>
      <c r="AB159" s="7">
        <f t="shared" si="17"/>
        <v>84.471000000002988</v>
      </c>
      <c r="AC159" s="7">
        <f t="shared" si="17"/>
        <v>44.876999999999796</v>
      </c>
      <c r="AD159" s="7">
        <f t="shared" si="17"/>
        <v>29.054000000003803</v>
      </c>
      <c r="AE159" s="7">
        <f t="shared" si="17"/>
        <v>19.042000000003391</v>
      </c>
      <c r="AF159" s="7">
        <f t="shared" si="17"/>
        <v>10.053999999999505</v>
      </c>
      <c r="AG159" s="7">
        <f t="shared" si="17"/>
        <v>0.33800000000130126</v>
      </c>
      <c r="AH159" s="7">
        <f t="shared" si="17"/>
        <v>-4.1993075683421921E-12</v>
      </c>
      <c r="AI159" s="7">
        <f t="shared" si="17"/>
        <v>0</v>
      </c>
      <c r="AJ159" s="7">
        <f t="shared" si="17"/>
        <v>-8.4003914935237844E-12</v>
      </c>
      <c r="AK159" s="7">
        <f t="shared" si="17"/>
        <v>-4.0998315853357781E-12</v>
      </c>
      <c r="AL159" s="7">
        <f t="shared" si="17"/>
        <v>8.3009155105173704E-12</v>
      </c>
      <c r="AM159" s="7">
        <f t="shared" si="17"/>
        <v>8.4003914935237844E-12</v>
      </c>
      <c r="AN159" s="7">
        <f t="shared" si="17"/>
        <v>-4.1602277178753866E-12</v>
      </c>
      <c r="AO159" s="7">
        <f t="shared" si="17"/>
        <v>-8.3204554357507732E-12</v>
      </c>
      <c r="AP159" s="7">
        <f t="shared" si="17"/>
        <v>4.1602277178753866E-12</v>
      </c>
      <c r="AQ159" s="7">
        <f t="shared" si="17"/>
        <v>0.48257893893650916</v>
      </c>
      <c r="AR159" s="7">
        <f t="shared" si="17"/>
        <v>0.4050000000009204</v>
      </c>
      <c r="AS159" s="7">
        <f t="shared" si="17"/>
        <v>0.40899999999549053</v>
      </c>
      <c r="AT159" s="7">
        <f t="shared" si="17"/>
        <v>4.1708858589117881E-12</v>
      </c>
      <c r="AU159" s="7">
        <f t="shared" si="17"/>
        <v>2.1885789389358994</v>
      </c>
      <c r="AV159" s="7">
        <f t="shared" si="17"/>
        <v>2.9549999999996999</v>
      </c>
      <c r="AW159" s="7">
        <f t="shared" si="17"/>
        <v>5.2319999999995002</v>
      </c>
      <c r="AX159" s="7">
        <f t="shared" si="17"/>
        <v>3.9860000000023499</v>
      </c>
      <c r="AY159" s="7">
        <f t="shared" si="17"/>
        <v>3.1529999999994391</v>
      </c>
      <c r="AZ159" s="7">
        <f t="shared" si="17"/>
        <v>5.2059999999992996</v>
      </c>
      <c r="BA159" s="7">
        <f t="shared" si="17"/>
        <v>3.4600000000022408</v>
      </c>
      <c r="BB159" s="7">
        <f t="shared" si="17"/>
        <v>4.402999999997399</v>
      </c>
      <c r="BC159" s="7">
        <f t="shared" si="17"/>
        <v>3.5510000000012907</v>
      </c>
    </row>
    <row r="160" spans="1:55" x14ac:dyDescent="0.2">
      <c r="A160" t="s">
        <v>10</v>
      </c>
      <c r="B160">
        <v>170</v>
      </c>
      <c r="C160">
        <v>2015</v>
      </c>
      <c r="D160" s="7">
        <f t="shared" si="17"/>
        <v>2.1370000000003704</v>
      </c>
      <c r="E160" s="7">
        <f t="shared" si="17"/>
        <v>2.2360000000023406</v>
      </c>
      <c r="F160" s="7">
        <f t="shared" si="17"/>
        <v>1.8540000000024799</v>
      </c>
      <c r="G160" s="7">
        <f t="shared" si="17"/>
        <v>1.61399999999932</v>
      </c>
      <c r="H160" s="7">
        <f t="shared" si="17"/>
        <v>1.9970000000030304</v>
      </c>
      <c r="I160" s="7">
        <f t="shared" si="17"/>
        <v>1.3769999999952098</v>
      </c>
      <c r="J160" s="7">
        <f t="shared" si="17"/>
        <v>8.4393880437659021</v>
      </c>
      <c r="K160" s="7">
        <f t="shared" si="17"/>
        <v>6.921000000002099</v>
      </c>
      <c r="L160" s="7">
        <f t="shared" si="17"/>
        <v>5.2019999999985593</v>
      </c>
      <c r="M160" s="7">
        <f t="shared" si="17"/>
        <v>5.7559999999980995</v>
      </c>
      <c r="N160" s="7">
        <f t="shared" si="17"/>
        <v>12.251000000001701</v>
      </c>
      <c r="O160" s="7">
        <f t="shared" si="17"/>
        <v>18.618000000004301</v>
      </c>
      <c r="P160" s="7">
        <f t="shared" si="17"/>
        <v>13.900999999995999</v>
      </c>
      <c r="Q160" s="7">
        <f t="shared" si="17"/>
        <v>-8.2991391536779702E-12</v>
      </c>
      <c r="R160" s="7">
        <f t="shared" si="17"/>
        <v>-4.0998315853357781E-12</v>
      </c>
      <c r="S160" s="7">
        <f t="shared" si="17"/>
        <v>-8.4003914935237844E-12</v>
      </c>
      <c r="T160" s="7">
        <f t="shared" si="17"/>
        <v>-4.1993075683421921E-12</v>
      </c>
      <c r="U160" s="7">
        <f t="shared" si="17"/>
        <v>0</v>
      </c>
      <c r="V160" s="7">
        <f t="shared" si="17"/>
        <v>0</v>
      </c>
      <c r="W160" s="7">
        <f t="shared" si="17"/>
        <v>-8.3986151366843842E-12</v>
      </c>
      <c r="X160" s="7">
        <f t="shared" si="17"/>
        <v>4.1993075683421921E-12</v>
      </c>
      <c r="Y160" s="7">
        <f t="shared" si="17"/>
        <v>15.9050180235838</v>
      </c>
      <c r="Z160" s="7">
        <f t="shared" si="17"/>
        <v>26.567000000001705</v>
      </c>
      <c r="AA160" s="7">
        <f t="shared" si="17"/>
        <v>13.9750000000016</v>
      </c>
      <c r="AB160" s="7">
        <f t="shared" si="17"/>
        <v>8.2991391536779702E-12</v>
      </c>
      <c r="AC160" s="7">
        <f t="shared" si="17"/>
        <v>8.2991391536779702E-12</v>
      </c>
      <c r="AD160" s="7">
        <f t="shared" si="17"/>
        <v>-4.0998315853357781E-12</v>
      </c>
      <c r="AE160" s="7">
        <f t="shared" si="17"/>
        <v>-8.3009155105173704E-12</v>
      </c>
      <c r="AF160" s="7">
        <f t="shared" si="17"/>
        <v>0</v>
      </c>
      <c r="AG160" s="7">
        <f t="shared" si="17"/>
        <v>4.2010839251815923E-12</v>
      </c>
      <c r="AH160" s="7">
        <f t="shared" si="17"/>
        <v>4.1584513610359863E-12</v>
      </c>
      <c r="AI160" s="7">
        <f t="shared" si="17"/>
        <v>-4.1602277178753866E-12</v>
      </c>
      <c r="AJ160" s="7">
        <f t="shared" si="17"/>
        <v>0</v>
      </c>
      <c r="AK160" s="7">
        <f t="shared" si="17"/>
        <v>4.1602277178753866E-12</v>
      </c>
      <c r="AL160" s="7">
        <f t="shared" si="17"/>
        <v>8.3204554357507732E-12</v>
      </c>
      <c r="AM160" s="7">
        <f t="shared" si="17"/>
        <v>4.1593395394556865E-12</v>
      </c>
      <c r="AN160" s="7">
        <f t="shared" si="17"/>
        <v>8.3195672573310731E-12</v>
      </c>
      <c r="AO160" s="7">
        <f t="shared" si="17"/>
        <v>-8.3097972947143717E-12</v>
      </c>
      <c r="AP160" s="7">
        <f t="shared" si="17"/>
        <v>8.3195672573310731E-12</v>
      </c>
      <c r="AQ160" s="7">
        <f t="shared" si="17"/>
        <v>0.32700000000270002</v>
      </c>
      <c r="AR160" s="7">
        <f t="shared" si="17"/>
        <v>0.28199999999612935</v>
      </c>
      <c r="AS160" s="7">
        <f t="shared" si="17"/>
        <v>0.19899999999948914</v>
      </c>
      <c r="AT160" s="7">
        <f t="shared" si="17"/>
        <v>0.29399999999856963</v>
      </c>
      <c r="AU160" s="7">
        <f t="shared" si="17"/>
        <v>3.0000000000920402E-2</v>
      </c>
      <c r="AV160" s="7">
        <f t="shared" si="17"/>
        <v>2.8420000000021108</v>
      </c>
      <c r="AW160" s="7">
        <f t="shared" si="17"/>
        <v>1.4659999999982691</v>
      </c>
      <c r="AX160" s="7">
        <f t="shared" si="17"/>
        <v>3.6189999999956406</v>
      </c>
      <c r="AY160" s="7">
        <f t="shared" si="17"/>
        <v>3.0320000000002798</v>
      </c>
      <c r="AZ160" s="7">
        <f t="shared" si="17"/>
        <v>1.8070000000007003</v>
      </c>
      <c r="BA160" s="7">
        <f t="shared" si="17"/>
        <v>2.8458999581587996</v>
      </c>
      <c r="BB160" s="7">
        <f t="shared" si="17"/>
        <v>6.7630819347271389</v>
      </c>
      <c r="BC160" s="7">
        <f t="shared" si="17"/>
        <v>4.0684466928854093</v>
      </c>
    </row>
    <row r="162" spans="1:55" ht="21" x14ac:dyDescent="0.25">
      <c r="A162" s="6" t="s">
        <v>13</v>
      </c>
    </row>
    <row r="163" spans="1:55" x14ac:dyDescent="0.2">
      <c r="A163" t="s">
        <v>7</v>
      </c>
      <c r="B163" t="s">
        <v>8</v>
      </c>
      <c r="C163" t="s">
        <v>9</v>
      </c>
      <c r="D163" s="13">
        <v>45664</v>
      </c>
      <c r="E163" s="14">
        <f>D163+7</f>
        <v>45671</v>
      </c>
      <c r="F163" s="14">
        <f t="shared" ref="F163:BB163" si="18">E163+7</f>
        <v>45678</v>
      </c>
      <c r="G163" s="14">
        <f t="shared" si="18"/>
        <v>45685</v>
      </c>
      <c r="H163" s="14">
        <f t="shared" si="18"/>
        <v>45692</v>
      </c>
      <c r="I163" s="14">
        <f t="shared" si="18"/>
        <v>45699</v>
      </c>
      <c r="J163" s="14">
        <f t="shared" si="18"/>
        <v>45706</v>
      </c>
      <c r="K163" s="14">
        <f t="shared" si="18"/>
        <v>45713</v>
      </c>
      <c r="L163" s="14">
        <f t="shared" si="18"/>
        <v>45720</v>
      </c>
      <c r="M163" s="14">
        <f t="shared" si="18"/>
        <v>45727</v>
      </c>
      <c r="N163" s="14">
        <f t="shared" si="18"/>
        <v>45734</v>
      </c>
      <c r="O163" s="14">
        <f t="shared" si="18"/>
        <v>45741</v>
      </c>
      <c r="P163" s="14">
        <f t="shared" si="18"/>
        <v>45748</v>
      </c>
      <c r="Q163" s="14">
        <f t="shared" si="18"/>
        <v>45755</v>
      </c>
      <c r="R163" s="14">
        <f t="shared" si="18"/>
        <v>45762</v>
      </c>
      <c r="S163" s="14">
        <f t="shared" si="18"/>
        <v>45769</v>
      </c>
      <c r="T163" s="14">
        <f t="shared" si="18"/>
        <v>45776</v>
      </c>
      <c r="U163" s="14">
        <f t="shared" si="18"/>
        <v>45783</v>
      </c>
      <c r="V163" s="14">
        <f t="shared" si="18"/>
        <v>45790</v>
      </c>
      <c r="W163" s="14">
        <f t="shared" si="18"/>
        <v>45797</v>
      </c>
      <c r="X163" s="14">
        <f t="shared" si="18"/>
        <v>45804</v>
      </c>
      <c r="Y163" s="14">
        <f t="shared" si="18"/>
        <v>45811</v>
      </c>
      <c r="Z163" s="14">
        <f t="shared" si="18"/>
        <v>45818</v>
      </c>
      <c r="AA163" s="14">
        <f t="shared" si="18"/>
        <v>45825</v>
      </c>
      <c r="AB163" s="14">
        <f t="shared" si="18"/>
        <v>45832</v>
      </c>
      <c r="AC163" s="14">
        <f t="shared" si="18"/>
        <v>45839</v>
      </c>
      <c r="AD163" s="14">
        <f t="shared" si="18"/>
        <v>45846</v>
      </c>
      <c r="AE163" s="14">
        <f t="shared" si="18"/>
        <v>45853</v>
      </c>
      <c r="AF163" s="14">
        <f t="shared" si="18"/>
        <v>45860</v>
      </c>
      <c r="AG163" s="14">
        <f t="shared" si="18"/>
        <v>45867</v>
      </c>
      <c r="AH163" s="14">
        <f t="shared" si="18"/>
        <v>45874</v>
      </c>
      <c r="AI163" s="14">
        <f t="shared" si="18"/>
        <v>45881</v>
      </c>
      <c r="AJ163" s="14">
        <f t="shared" si="18"/>
        <v>45888</v>
      </c>
      <c r="AK163" s="14">
        <f t="shared" si="18"/>
        <v>45895</v>
      </c>
      <c r="AL163" s="14">
        <f t="shared" si="18"/>
        <v>45902</v>
      </c>
      <c r="AM163" s="14">
        <f t="shared" si="18"/>
        <v>45909</v>
      </c>
      <c r="AN163" s="14">
        <f t="shared" si="18"/>
        <v>45916</v>
      </c>
      <c r="AO163" s="14">
        <f t="shared" si="18"/>
        <v>45923</v>
      </c>
      <c r="AP163" s="14">
        <f t="shared" si="18"/>
        <v>45930</v>
      </c>
      <c r="AQ163" s="14">
        <f t="shared" si="18"/>
        <v>45937</v>
      </c>
      <c r="AR163" s="14">
        <f t="shared" si="18"/>
        <v>45944</v>
      </c>
      <c r="AS163" s="14">
        <f t="shared" si="18"/>
        <v>45951</v>
      </c>
      <c r="AT163" s="14">
        <f t="shared" si="18"/>
        <v>45958</v>
      </c>
      <c r="AU163" s="14">
        <f t="shared" si="18"/>
        <v>45965</v>
      </c>
      <c r="AV163" s="14">
        <f t="shared" si="18"/>
        <v>45972</v>
      </c>
      <c r="AW163" s="14">
        <f t="shared" si="18"/>
        <v>45979</v>
      </c>
      <c r="AX163" s="14">
        <f t="shared" si="18"/>
        <v>45986</v>
      </c>
      <c r="AY163" s="14">
        <f t="shared" si="18"/>
        <v>45993</v>
      </c>
      <c r="AZ163" s="14">
        <f t="shared" si="18"/>
        <v>46000</v>
      </c>
      <c r="BA163" s="14">
        <f t="shared" si="18"/>
        <v>46007</v>
      </c>
      <c r="BB163" s="14">
        <f t="shared" si="18"/>
        <v>46014</v>
      </c>
      <c r="BC163" s="14">
        <f>BB163+8</f>
        <v>46022</v>
      </c>
    </row>
    <row r="164" spans="1:55" x14ac:dyDescent="0.2">
      <c r="A164" t="s">
        <v>10</v>
      </c>
      <c r="B164">
        <v>170</v>
      </c>
      <c r="C164">
        <v>1981</v>
      </c>
      <c r="D164" s="8">
        <f>D126*86.4*7/1.23348</f>
        <v>3086.8487063172902</v>
      </c>
      <c r="E164" s="8">
        <f t="shared" ref="E164:BB164" si="19">E126*86.4*7/1.23348</f>
        <v>2241.7433602490514</v>
      </c>
      <c r="F164" s="8">
        <f t="shared" si="19"/>
        <v>1709.7460842494409</v>
      </c>
      <c r="G164" s="8">
        <f t="shared" si="19"/>
        <v>1352.3027531861076</v>
      </c>
      <c r="H164" s="8">
        <f t="shared" si="19"/>
        <v>1268.9483412783395</v>
      </c>
      <c r="I164" s="8">
        <f t="shared" si="19"/>
        <v>1080.1751143107308</v>
      </c>
      <c r="J164" s="8">
        <f t="shared" si="19"/>
        <v>1109.594318513479</v>
      </c>
      <c r="K164" s="8">
        <f t="shared" si="19"/>
        <v>927.1952524564648</v>
      </c>
      <c r="L164" s="8">
        <f t="shared" si="19"/>
        <v>677.13201673314552</v>
      </c>
      <c r="M164" s="8">
        <f t="shared" si="19"/>
        <v>658.009534001367</v>
      </c>
      <c r="N164" s="8">
        <f t="shared" si="19"/>
        <v>0</v>
      </c>
      <c r="O164" s="8">
        <f t="shared" si="19"/>
        <v>4.7904087545651287E-12</v>
      </c>
      <c r="P164" s="8">
        <f t="shared" si="19"/>
        <v>0</v>
      </c>
      <c r="Q164" s="8">
        <f t="shared" si="19"/>
        <v>0</v>
      </c>
      <c r="R164" s="8">
        <f t="shared" si="19"/>
        <v>0</v>
      </c>
      <c r="S164" s="8">
        <f t="shared" si="19"/>
        <v>0</v>
      </c>
      <c r="T164" s="8">
        <f t="shared" si="19"/>
        <v>4378.0679054382717</v>
      </c>
      <c r="U164" s="8">
        <f t="shared" si="19"/>
        <v>0</v>
      </c>
      <c r="V164" s="8">
        <f t="shared" si="19"/>
        <v>0</v>
      </c>
      <c r="W164" s="8">
        <f t="shared" si="19"/>
        <v>0</v>
      </c>
      <c r="X164" s="8">
        <f t="shared" si="19"/>
        <v>7003.5254258425384</v>
      </c>
      <c r="Y164" s="8">
        <f t="shared" si="19"/>
        <v>6166.2652008950263</v>
      </c>
      <c r="Z164" s="8">
        <f t="shared" si="19"/>
        <v>1543.5275805039421</v>
      </c>
      <c r="AA164" s="8">
        <f t="shared" si="19"/>
        <v>0</v>
      </c>
      <c r="AB164" s="8">
        <f t="shared" si="19"/>
        <v>0</v>
      </c>
      <c r="AC164" s="8">
        <f t="shared" si="19"/>
        <v>0</v>
      </c>
      <c r="AD164" s="8">
        <f t="shared" si="19"/>
        <v>1961.6491237566943</v>
      </c>
      <c r="AE164" s="8">
        <f t="shared" si="19"/>
        <v>1477.3343710477668</v>
      </c>
      <c r="AF164" s="8">
        <f t="shared" si="19"/>
        <v>0</v>
      </c>
      <c r="AG164" s="8">
        <f t="shared" si="19"/>
        <v>0</v>
      </c>
      <c r="AH164" s="8">
        <f t="shared" si="19"/>
        <v>0</v>
      </c>
      <c r="AI164" s="8">
        <f t="shared" si="19"/>
        <v>0</v>
      </c>
      <c r="AJ164" s="8">
        <f t="shared" si="19"/>
        <v>0</v>
      </c>
      <c r="AK164" s="8">
        <f t="shared" si="19"/>
        <v>0</v>
      </c>
      <c r="AL164" s="8">
        <f t="shared" si="19"/>
        <v>0</v>
      </c>
      <c r="AM164" s="8">
        <f t="shared" si="19"/>
        <v>0</v>
      </c>
      <c r="AN164" s="8">
        <f t="shared" si="19"/>
        <v>0</v>
      </c>
      <c r="AO164" s="8">
        <f t="shared" si="19"/>
        <v>0</v>
      </c>
      <c r="AP164" s="8">
        <f t="shared" si="19"/>
        <v>0</v>
      </c>
      <c r="AQ164" s="8">
        <f t="shared" si="19"/>
        <v>0</v>
      </c>
      <c r="AR164" s="8">
        <f t="shared" si="19"/>
        <v>0</v>
      </c>
      <c r="AS164" s="8">
        <f t="shared" si="19"/>
        <v>0</v>
      </c>
      <c r="AT164" s="8">
        <f t="shared" si="19"/>
        <v>0</v>
      </c>
      <c r="AU164" s="8">
        <f t="shared" si="19"/>
        <v>58.631953714886826</v>
      </c>
      <c r="AV164" s="8">
        <f t="shared" si="19"/>
        <v>474.62982780426614</v>
      </c>
      <c r="AW164" s="8">
        <f t="shared" si="19"/>
        <v>437.3655024807519</v>
      </c>
      <c r="AX164" s="8">
        <f t="shared" si="19"/>
        <v>399.12053701720987</v>
      </c>
      <c r="AY164" s="8">
        <f t="shared" si="19"/>
        <v>359.40461134344235</v>
      </c>
      <c r="AZ164" s="8">
        <f t="shared" si="19"/>
        <v>328.0241268605601</v>
      </c>
      <c r="BA164" s="8">
        <f t="shared" si="19"/>
        <v>278.50179978598123</v>
      </c>
      <c r="BB164" s="8">
        <f t="shared" si="19"/>
        <v>305.46940363851064</v>
      </c>
      <c r="BC164" s="8">
        <f>BC126*86.4*8/1.23348</f>
        <v>275.69997081426465</v>
      </c>
    </row>
    <row r="165" spans="1:55" x14ac:dyDescent="0.2">
      <c r="A165" t="s">
        <v>10</v>
      </c>
      <c r="B165">
        <v>170</v>
      </c>
      <c r="C165">
        <v>1982</v>
      </c>
      <c r="D165" s="8">
        <f t="shared" ref="D165:BB170" si="20">D127*86.4*7/1.23348</f>
        <v>185.83130654731482</v>
      </c>
      <c r="E165" s="8">
        <f t="shared" si="20"/>
        <v>167.19914388563609</v>
      </c>
      <c r="F165" s="8">
        <f t="shared" si="20"/>
        <v>180.4377857768265</v>
      </c>
      <c r="G165" s="8">
        <f t="shared" si="20"/>
        <v>230.94075299159994</v>
      </c>
      <c r="H165" s="8">
        <f t="shared" si="20"/>
        <v>276.54051950577872</v>
      </c>
      <c r="I165" s="8">
        <f t="shared" si="20"/>
        <v>262.3212374744233</v>
      </c>
      <c r="J165" s="8">
        <f t="shared" si="20"/>
        <v>296.15332230759293</v>
      </c>
      <c r="K165" s="8">
        <f t="shared" si="20"/>
        <v>514.34575347795499</v>
      </c>
      <c r="L165" s="8">
        <f t="shared" si="20"/>
        <v>915.91789084541779</v>
      </c>
      <c r="M165" s="8">
        <f t="shared" si="20"/>
        <v>927.1952524564698</v>
      </c>
      <c r="N165" s="8">
        <f t="shared" si="20"/>
        <v>0</v>
      </c>
      <c r="O165" s="8">
        <f t="shared" si="20"/>
        <v>0</v>
      </c>
      <c r="P165" s="8">
        <f t="shared" si="20"/>
        <v>2.9395690084831466E-11</v>
      </c>
      <c r="Q165" s="8">
        <f t="shared" si="20"/>
        <v>0</v>
      </c>
      <c r="R165" s="8">
        <f t="shared" si="20"/>
        <v>0</v>
      </c>
      <c r="S165" s="8">
        <f t="shared" si="20"/>
        <v>0</v>
      </c>
      <c r="T165" s="8">
        <f t="shared" si="20"/>
        <v>4015.721373674482</v>
      </c>
      <c r="U165" s="8">
        <f t="shared" si="20"/>
        <v>4850.2461328922582</v>
      </c>
      <c r="V165" s="8">
        <f t="shared" si="20"/>
        <v>4044.6502578071309</v>
      </c>
      <c r="W165" s="8">
        <f t="shared" si="20"/>
        <v>3737.709893958458</v>
      </c>
      <c r="X165" s="8">
        <f t="shared" si="20"/>
        <v>-4.877507095557221E-11</v>
      </c>
      <c r="Y165" s="8">
        <f t="shared" si="20"/>
        <v>2119.4472081171252</v>
      </c>
      <c r="Z165" s="8">
        <f t="shared" si="20"/>
        <v>5.2259004595255935E-11</v>
      </c>
      <c r="AA165" s="8">
        <f t="shared" si="20"/>
        <v>2264.5819488505649</v>
      </c>
      <c r="AB165" s="8">
        <f t="shared" si="20"/>
        <v>6437.9025197004639</v>
      </c>
      <c r="AC165" s="8">
        <f t="shared" si="20"/>
        <v>4584.9829749975679</v>
      </c>
      <c r="AD165" s="8">
        <f t="shared" si="20"/>
        <v>10059.491535252475</v>
      </c>
      <c r="AE165" s="8">
        <f t="shared" si="20"/>
        <v>4252.0556474365721</v>
      </c>
      <c r="AF165" s="8">
        <f t="shared" si="20"/>
        <v>1357.6962739566115</v>
      </c>
      <c r="AG165" s="8">
        <f t="shared" si="20"/>
        <v>0</v>
      </c>
      <c r="AH165" s="8">
        <f t="shared" si="20"/>
        <v>903.96148242356514</v>
      </c>
      <c r="AI165" s="8">
        <f t="shared" si="20"/>
        <v>1.4632521286671664E-10</v>
      </c>
      <c r="AJ165" s="8">
        <f t="shared" si="20"/>
        <v>-1.4719619627663755E-10</v>
      </c>
      <c r="AK165" s="8">
        <f t="shared" si="20"/>
        <v>9.755014191114442E-11</v>
      </c>
      <c r="AL165" s="8">
        <f t="shared" si="20"/>
        <v>1.2803456125837706E-10</v>
      </c>
      <c r="AM165" s="8">
        <f t="shared" si="20"/>
        <v>0</v>
      </c>
      <c r="AN165" s="8">
        <f t="shared" si="20"/>
        <v>1.2716357784845613E-10</v>
      </c>
      <c r="AO165" s="8">
        <f t="shared" si="20"/>
        <v>0</v>
      </c>
      <c r="AP165" s="8">
        <f t="shared" si="20"/>
        <v>1.2759906955341658E-10</v>
      </c>
      <c r="AQ165" s="8">
        <f t="shared" si="20"/>
        <v>1.2716357784845613E-10</v>
      </c>
      <c r="AR165" s="8">
        <f t="shared" si="20"/>
        <v>58.141633644836148</v>
      </c>
      <c r="AS165" s="8">
        <f t="shared" si="20"/>
        <v>-1.2280866079885148E-10</v>
      </c>
      <c r="AT165" s="8">
        <f t="shared" si="20"/>
        <v>0</v>
      </c>
      <c r="AU165" s="8">
        <f t="shared" si="20"/>
        <v>635.73867615883228</v>
      </c>
      <c r="AV165" s="8">
        <f t="shared" si="20"/>
        <v>1029.1818270258625</v>
      </c>
      <c r="AW165" s="8">
        <f t="shared" si="20"/>
        <v>808.04747543529481</v>
      </c>
      <c r="AX165" s="8">
        <f t="shared" si="20"/>
        <v>676.64169666308999</v>
      </c>
      <c r="AY165" s="8">
        <f t="shared" si="20"/>
        <v>591.81632454510111</v>
      </c>
      <c r="AZ165" s="8">
        <f t="shared" si="20"/>
        <v>520.22959431849392</v>
      </c>
      <c r="BA165" s="8">
        <f t="shared" si="20"/>
        <v>473.1588675940701</v>
      </c>
      <c r="BB165" s="8">
        <f t="shared" si="20"/>
        <v>369.21101274434716</v>
      </c>
      <c r="BC165" s="8">
        <f t="shared" ref="BC165:BC198" si="21">BC127*86.4*8/1.23348</f>
        <v>542.99445471352703</v>
      </c>
    </row>
    <row r="166" spans="1:55" x14ac:dyDescent="0.2">
      <c r="A166" t="s">
        <v>10</v>
      </c>
      <c r="B166">
        <v>170</v>
      </c>
      <c r="C166">
        <v>1983</v>
      </c>
      <c r="D166" s="8">
        <f t="shared" si="20"/>
        <v>539.35207705035054</v>
      </c>
      <c r="E166" s="8">
        <f t="shared" si="20"/>
        <v>422.16558030937352</v>
      </c>
      <c r="F166" s="8">
        <f t="shared" si="20"/>
        <v>304.97908356833273</v>
      </c>
      <c r="G166" s="8">
        <f t="shared" si="20"/>
        <v>364.30781204390951</v>
      </c>
      <c r="H166" s="8">
        <f t="shared" si="20"/>
        <v>361.85621169375924</v>
      </c>
      <c r="I166" s="8">
        <f t="shared" si="20"/>
        <v>411.86885883848203</v>
      </c>
      <c r="J166" s="8">
        <f t="shared" si="20"/>
        <v>402.06245743747917</v>
      </c>
      <c r="K166" s="8">
        <f t="shared" si="20"/>
        <v>430.01070143023742</v>
      </c>
      <c r="L166" s="8">
        <f t="shared" si="20"/>
        <v>361.85621169363191</v>
      </c>
      <c r="M166" s="8">
        <f t="shared" si="20"/>
        <v>224.0762720108078</v>
      </c>
      <c r="N166" s="8">
        <f t="shared" si="20"/>
        <v>0</v>
      </c>
      <c r="O166" s="8">
        <f t="shared" si="20"/>
        <v>0</v>
      </c>
      <c r="P166" s="8">
        <f t="shared" si="20"/>
        <v>1.2759906955341658E-10</v>
      </c>
      <c r="Q166" s="8">
        <f t="shared" si="20"/>
        <v>0</v>
      </c>
      <c r="R166" s="8">
        <f t="shared" si="20"/>
        <v>0</v>
      </c>
      <c r="S166" s="8">
        <f t="shared" si="20"/>
        <v>1.2759906955341658E-10</v>
      </c>
      <c r="T166" s="8">
        <f t="shared" si="20"/>
        <v>4887.510458215731</v>
      </c>
      <c r="U166" s="8">
        <f t="shared" si="20"/>
        <v>4502.6092032299357</v>
      </c>
      <c r="V166" s="8">
        <f t="shared" si="20"/>
        <v>4145.6561922365991</v>
      </c>
      <c r="W166" s="8">
        <f t="shared" si="20"/>
        <v>4116.727308103902</v>
      </c>
      <c r="X166" s="8">
        <f t="shared" si="20"/>
        <v>7923.1514019459055</v>
      </c>
      <c r="Y166" s="8">
        <f t="shared" si="20"/>
        <v>2314.5945959954224</v>
      </c>
      <c r="Z166" s="8">
        <f t="shared" si="20"/>
        <v>0</v>
      </c>
      <c r="AA166" s="8">
        <f t="shared" si="20"/>
        <v>0</v>
      </c>
      <c r="AB166" s="8">
        <f t="shared" si="20"/>
        <v>0</v>
      </c>
      <c r="AC166" s="8">
        <f t="shared" si="20"/>
        <v>0</v>
      </c>
      <c r="AD166" s="8">
        <f t="shared" si="20"/>
        <v>1673.4623990660086</v>
      </c>
      <c r="AE166" s="8">
        <f t="shared" si="20"/>
        <v>0</v>
      </c>
      <c r="AF166" s="8">
        <f t="shared" si="20"/>
        <v>0</v>
      </c>
      <c r="AG166" s="8">
        <f t="shared" si="20"/>
        <v>0</v>
      </c>
      <c r="AH166" s="8">
        <f t="shared" si="20"/>
        <v>9755.4081136296336</v>
      </c>
      <c r="AI166" s="8">
        <f t="shared" si="20"/>
        <v>17582.24119473654</v>
      </c>
      <c r="AJ166" s="8">
        <f t="shared" si="20"/>
        <v>4705.6017122288176</v>
      </c>
      <c r="AK166" s="8">
        <f t="shared" si="20"/>
        <v>5648.4872069266457</v>
      </c>
      <c r="AL166" s="8">
        <f t="shared" si="20"/>
        <v>5120.4124914874019</v>
      </c>
      <c r="AM166" s="8">
        <f t="shared" si="20"/>
        <v>2515.6717554525162</v>
      </c>
      <c r="AN166" s="8">
        <f t="shared" si="20"/>
        <v>1277.4953399354547</v>
      </c>
      <c r="AO166" s="8">
        <f t="shared" si="20"/>
        <v>-455.50734507251724</v>
      </c>
      <c r="AP166" s="8">
        <f t="shared" si="20"/>
        <v>-1.2759906955341658E-10</v>
      </c>
      <c r="AQ166" s="8">
        <f t="shared" si="20"/>
        <v>0</v>
      </c>
      <c r="AR166" s="8">
        <f t="shared" si="20"/>
        <v>0</v>
      </c>
      <c r="AS166" s="8">
        <f t="shared" si="20"/>
        <v>-1.2738132370093636E-10</v>
      </c>
      <c r="AT166" s="8">
        <f t="shared" si="20"/>
        <v>-2.5498039325435297E-10</v>
      </c>
      <c r="AU166" s="8">
        <f t="shared" si="20"/>
        <v>0</v>
      </c>
      <c r="AV166" s="8">
        <f t="shared" si="20"/>
        <v>1.2716357784845613E-10</v>
      </c>
      <c r="AW166" s="8">
        <f t="shared" si="20"/>
        <v>1425.1539889322619</v>
      </c>
      <c r="AX166" s="8">
        <f t="shared" si="20"/>
        <v>1286.1095437298663</v>
      </c>
      <c r="AY166" s="8">
        <f t="shared" si="20"/>
        <v>1009.0787041540375</v>
      </c>
      <c r="AZ166" s="8">
        <f t="shared" si="20"/>
        <v>703.11898044553948</v>
      </c>
      <c r="BA166" s="8">
        <f t="shared" si="20"/>
        <v>585.93248370462572</v>
      </c>
      <c r="BB166" s="8">
        <f t="shared" si="20"/>
        <v>513.36511333785359</v>
      </c>
      <c r="BC166" s="8">
        <f t="shared" si="21"/>
        <v>501.52738593234369</v>
      </c>
    </row>
    <row r="167" spans="1:55" x14ac:dyDescent="0.2">
      <c r="A167" t="s">
        <v>10</v>
      </c>
      <c r="B167">
        <v>170</v>
      </c>
      <c r="C167">
        <v>1984</v>
      </c>
      <c r="D167" s="8">
        <f t="shared" si="20"/>
        <v>0</v>
      </c>
      <c r="E167" s="8">
        <f t="shared" si="20"/>
        <v>195.43125325754633</v>
      </c>
      <c r="F167" s="8">
        <f t="shared" si="20"/>
        <v>1512.6374160910798</v>
      </c>
      <c r="G167" s="8">
        <f t="shared" si="20"/>
        <v>872.76972468126678</v>
      </c>
      <c r="H167" s="8">
        <f t="shared" si="20"/>
        <v>904.15020916434025</v>
      </c>
      <c r="I167" s="8">
        <f t="shared" si="20"/>
        <v>886.98900671268598</v>
      </c>
      <c r="J167" s="8">
        <f t="shared" si="20"/>
        <v>778.62827123248292</v>
      </c>
      <c r="K167" s="8">
        <f t="shared" si="20"/>
        <v>633.49353049907086</v>
      </c>
      <c r="L167" s="8">
        <f t="shared" si="20"/>
        <v>349.10788987258513</v>
      </c>
      <c r="M167" s="8">
        <f t="shared" si="20"/>
        <v>418.24301974896866</v>
      </c>
      <c r="N167" s="8">
        <f t="shared" si="20"/>
        <v>558.96487985222393</v>
      </c>
      <c r="O167" s="8">
        <f t="shared" si="20"/>
        <v>1232.1743360249302</v>
      </c>
      <c r="P167" s="8">
        <f t="shared" si="20"/>
        <v>1276.7934623989433</v>
      </c>
      <c r="Q167" s="8">
        <f t="shared" si="20"/>
        <v>281.93404027639434</v>
      </c>
      <c r="R167" s="8">
        <f t="shared" si="20"/>
        <v>0</v>
      </c>
      <c r="S167" s="8">
        <f t="shared" si="20"/>
        <v>2.5432715569691226E-10</v>
      </c>
      <c r="T167" s="8">
        <f t="shared" si="20"/>
        <v>-2.943923925532751E-10</v>
      </c>
      <c r="U167" s="8">
        <f t="shared" si="20"/>
        <v>-2.4474633818778199E-10</v>
      </c>
      <c r="V167" s="8">
        <f t="shared" si="20"/>
        <v>3316.0346337192332</v>
      </c>
      <c r="W167" s="8">
        <f t="shared" si="20"/>
        <v>2.943923925532751E-10</v>
      </c>
      <c r="X167" s="8">
        <f t="shared" si="20"/>
        <v>-1.4632521286671664E-10</v>
      </c>
      <c r="Y167" s="8">
        <f t="shared" si="20"/>
        <v>-1.4980914650640037E-10</v>
      </c>
      <c r="Z167" s="8">
        <f t="shared" si="20"/>
        <v>1.4632521286671664E-10</v>
      </c>
      <c r="AA167" s="8">
        <f t="shared" si="20"/>
        <v>-1.4632521286671664E-10</v>
      </c>
      <c r="AB167" s="8">
        <f t="shared" si="20"/>
        <v>9.755014191114442E-11</v>
      </c>
      <c r="AC167" s="8">
        <f t="shared" si="20"/>
        <v>15.974107620769143</v>
      </c>
      <c r="AD167" s="8">
        <f t="shared" si="20"/>
        <v>-2.4735928841754476E-10</v>
      </c>
      <c r="AE167" s="8">
        <f t="shared" si="20"/>
        <v>-2.4561732159770295E-10</v>
      </c>
      <c r="AF167" s="8">
        <f t="shared" si="20"/>
        <v>-4.8949267637556399E-10</v>
      </c>
      <c r="AG167" s="8">
        <f t="shared" si="20"/>
        <v>2.4387535477786104E-10</v>
      </c>
      <c r="AH167" s="8">
        <f t="shared" si="20"/>
        <v>2.4387535477786104E-10</v>
      </c>
      <c r="AI167" s="8">
        <f t="shared" si="20"/>
        <v>4.9036365978548489E-10</v>
      </c>
      <c r="AJ167" s="8">
        <f t="shared" si="20"/>
        <v>19231.188483998467</v>
      </c>
      <c r="AK167" s="8">
        <f t="shared" si="20"/>
        <v>8886.4223874646304</v>
      </c>
      <c r="AL167" s="8">
        <f t="shared" si="20"/>
        <v>6863.9906605699534</v>
      </c>
      <c r="AM167" s="8">
        <f t="shared" si="20"/>
        <v>3365.6802135168537</v>
      </c>
      <c r="AN167" s="8">
        <f t="shared" si="20"/>
        <v>1258.1874655823065</v>
      </c>
      <c r="AO167" s="8">
        <f t="shared" si="20"/>
        <v>-1251.7871388265582</v>
      </c>
      <c r="AP167" s="8">
        <f t="shared" si="20"/>
        <v>-1155.6844050978702</v>
      </c>
      <c r="AQ167" s="8">
        <f t="shared" si="20"/>
        <v>5870.1118785874123</v>
      </c>
      <c r="AR167" s="8">
        <f t="shared" si="20"/>
        <v>3945.5539859989449</v>
      </c>
      <c r="AS167" s="8">
        <f t="shared" si="20"/>
        <v>1750.0727411417256</v>
      </c>
      <c r="AT167" s="8">
        <f t="shared" si="20"/>
        <v>1208.8652267561331</v>
      </c>
      <c r="AU167" s="8">
        <f t="shared" si="20"/>
        <v>-409.90757855827974</v>
      </c>
      <c r="AV167" s="8">
        <f t="shared" si="20"/>
        <v>-1.2716357784845613E-10</v>
      </c>
      <c r="AW167" s="8">
        <f t="shared" si="20"/>
        <v>539.29826607458585</v>
      </c>
      <c r="AX167" s="8">
        <f t="shared" si="20"/>
        <v>868.35684405097311</v>
      </c>
      <c r="AY167" s="8">
        <f t="shared" si="20"/>
        <v>640.35801147989764</v>
      </c>
      <c r="AZ167" s="8">
        <f t="shared" si="20"/>
        <v>510.91351298769877</v>
      </c>
      <c r="BA167" s="8">
        <f t="shared" si="20"/>
        <v>557.49391964197378</v>
      </c>
      <c r="BB167" s="8">
        <f t="shared" si="20"/>
        <v>432.952621850404</v>
      </c>
      <c r="BC167" s="8">
        <f t="shared" si="21"/>
        <v>409.06702986679153</v>
      </c>
    </row>
    <row r="168" spans="1:55" x14ac:dyDescent="0.2">
      <c r="A168" t="s">
        <v>10</v>
      </c>
      <c r="B168">
        <v>170</v>
      </c>
      <c r="C168">
        <v>1985</v>
      </c>
      <c r="D168" s="8">
        <f t="shared" si="20"/>
        <v>480.51366864484913</v>
      </c>
      <c r="E168" s="8">
        <f t="shared" si="20"/>
        <v>525.62311508901166</v>
      </c>
      <c r="F168" s="8">
        <f t="shared" si="20"/>
        <v>417.75269967914346</v>
      </c>
      <c r="G168" s="8">
        <f t="shared" si="20"/>
        <v>392.25605603666776</v>
      </c>
      <c r="H168" s="8">
        <f t="shared" si="20"/>
        <v>384.90125498588378</v>
      </c>
      <c r="I168" s="8">
        <f t="shared" si="20"/>
        <v>394.70765638695514</v>
      </c>
      <c r="J168" s="8">
        <f t="shared" si="20"/>
        <v>364.30781204403695</v>
      </c>
      <c r="K168" s="8">
        <f t="shared" si="20"/>
        <v>345.1853293121801</v>
      </c>
      <c r="L168" s="8">
        <f t="shared" si="20"/>
        <v>326.55316665047212</v>
      </c>
      <c r="M168" s="8">
        <f t="shared" si="20"/>
        <v>334.88860784128855</v>
      </c>
      <c r="N168" s="8">
        <f t="shared" si="20"/>
        <v>2.5498039325435297E-10</v>
      </c>
      <c r="O168" s="8">
        <f t="shared" si="20"/>
        <v>0</v>
      </c>
      <c r="P168" s="8">
        <f t="shared" si="20"/>
        <v>5.0996078650870593E-10</v>
      </c>
      <c r="Q168" s="8">
        <f t="shared" si="20"/>
        <v>2.5498039325435297E-10</v>
      </c>
      <c r="R168" s="8">
        <f t="shared" si="20"/>
        <v>1973.5382819340018</v>
      </c>
      <c r="S168" s="8">
        <f t="shared" si="20"/>
        <v>3409.1954470277742</v>
      </c>
      <c r="T168" s="8">
        <f t="shared" si="20"/>
        <v>4456.0287965756415</v>
      </c>
      <c r="U168" s="8">
        <f t="shared" si="20"/>
        <v>8493.8145734019836</v>
      </c>
      <c r="V168" s="8">
        <f t="shared" si="20"/>
        <v>5.4000971415097805E-10</v>
      </c>
      <c r="W168" s="8">
        <f t="shared" si="20"/>
        <v>9332.7522132499271</v>
      </c>
      <c r="X168" s="8">
        <f t="shared" si="20"/>
        <v>518.5521794178868</v>
      </c>
      <c r="Y168" s="8">
        <f t="shared" si="20"/>
        <v>3364.5763206535139</v>
      </c>
      <c r="Z168" s="8">
        <f t="shared" si="20"/>
        <v>1067.426792489249</v>
      </c>
      <c r="AA168" s="8">
        <f t="shared" si="20"/>
        <v>2785.9986379996608</v>
      </c>
      <c r="AB168" s="8">
        <f t="shared" si="20"/>
        <v>-2.4387535477786104E-10</v>
      </c>
      <c r="AC168" s="8">
        <f t="shared" si="20"/>
        <v>2.4561732159770295E-10</v>
      </c>
      <c r="AD168" s="8">
        <f t="shared" si="20"/>
        <v>-2.4387535477786104E-10</v>
      </c>
      <c r="AE168" s="8">
        <f t="shared" si="20"/>
        <v>2.943923925532751E-10</v>
      </c>
      <c r="AF168" s="8">
        <f t="shared" si="20"/>
        <v>2.4561732159770295E-10</v>
      </c>
      <c r="AG168" s="8">
        <f t="shared" si="20"/>
        <v>2.9352140914335424E-10</v>
      </c>
      <c r="AH168" s="8">
        <f t="shared" si="20"/>
        <v>-2.4474633818778199E-10</v>
      </c>
      <c r="AI168" s="8">
        <f t="shared" si="20"/>
        <v>4.9036365978548489E-10</v>
      </c>
      <c r="AJ168" s="8">
        <f t="shared" si="20"/>
        <v>17827.198070159819</v>
      </c>
      <c r="AK168" s="8">
        <f t="shared" si="20"/>
        <v>7367.6148637596871</v>
      </c>
      <c r="AL168" s="8">
        <f t="shared" si="20"/>
        <v>5223.8700262670982</v>
      </c>
      <c r="AM168" s="8">
        <f t="shared" si="20"/>
        <v>-961.02733728927603</v>
      </c>
      <c r="AN168" s="8">
        <f t="shared" si="20"/>
        <v>-7.3510999797326694E-10</v>
      </c>
      <c r="AO168" s="8">
        <f t="shared" si="20"/>
        <v>0</v>
      </c>
      <c r="AP168" s="8">
        <f t="shared" si="20"/>
        <v>4.8949267637556399E-10</v>
      </c>
      <c r="AQ168" s="8">
        <f>AQ130*86.4*7/1.23348</f>
        <v>955.42736182877081</v>
      </c>
      <c r="AR168" s="8">
        <f t="shared" si="20"/>
        <v>748.71874695982081</v>
      </c>
      <c r="AS168" s="8">
        <f t="shared" si="20"/>
        <v>-4.8949267637556399E-10</v>
      </c>
      <c r="AT168" s="8">
        <f t="shared" si="20"/>
        <v>302.32102852727689</v>
      </c>
      <c r="AU168" s="8">
        <f t="shared" si="20"/>
        <v>2459.9357914193015</v>
      </c>
      <c r="AV168" s="8">
        <f t="shared" si="20"/>
        <v>4281.4748516395111</v>
      </c>
      <c r="AW168" s="8">
        <f t="shared" si="20"/>
        <v>3832.3416674770879</v>
      </c>
      <c r="AX168" s="8">
        <f t="shared" si="20"/>
        <v>2254.9820021401147</v>
      </c>
      <c r="AY168" s="8">
        <f t="shared" si="20"/>
        <v>1601.8756688392987</v>
      </c>
      <c r="AZ168" s="8">
        <f t="shared" si="20"/>
        <v>1042.9107889872021</v>
      </c>
      <c r="BA168" s="8">
        <f t="shared" si="20"/>
        <v>1072.8203132600936</v>
      </c>
      <c r="BB168" s="8">
        <f t="shared" si="20"/>
        <v>912.48565035509807</v>
      </c>
      <c r="BC168" s="8">
        <f t="shared" si="21"/>
        <v>831.58283879725138</v>
      </c>
    </row>
    <row r="169" spans="1:55" x14ac:dyDescent="0.2">
      <c r="A169" t="s">
        <v>10</v>
      </c>
      <c r="B169">
        <v>170</v>
      </c>
      <c r="C169">
        <v>1986</v>
      </c>
      <c r="D169" s="8">
        <f t="shared" si="20"/>
        <v>664.87401498214444</v>
      </c>
      <c r="E169" s="8">
        <f t="shared" si="20"/>
        <v>587.89376398470085</v>
      </c>
      <c r="F169" s="8">
        <f t="shared" si="20"/>
        <v>451.0944644423605</v>
      </c>
      <c r="G169" s="8">
        <f t="shared" si="20"/>
        <v>583.48088335466673</v>
      </c>
      <c r="H169" s="8">
        <f t="shared" si="20"/>
        <v>737.93170541906545</v>
      </c>
      <c r="I169" s="8">
        <f t="shared" si="20"/>
        <v>656.04825372092421</v>
      </c>
      <c r="J169" s="8">
        <f t="shared" si="20"/>
        <v>688.89969841418394</v>
      </c>
      <c r="K169" s="8">
        <f t="shared" si="20"/>
        <v>2203.9887148556681</v>
      </c>
      <c r="L169" s="8">
        <f t="shared" si="20"/>
        <v>1484.1988520287023</v>
      </c>
      <c r="M169" s="8">
        <f t="shared" si="20"/>
        <v>2711.9603074229512</v>
      </c>
      <c r="N169" s="8">
        <f t="shared" si="20"/>
        <v>2659.9863799979562</v>
      </c>
      <c r="O169" s="8">
        <f t="shared" si="20"/>
        <v>2333.4332133477537</v>
      </c>
      <c r="P169" s="8">
        <f t="shared" si="20"/>
        <v>1091.5249475505852</v>
      </c>
      <c r="Q169" s="8">
        <f t="shared" si="20"/>
        <v>-4.8949267637556399E-10</v>
      </c>
      <c r="R169" s="8">
        <f t="shared" si="20"/>
        <v>-5.3913873074105714E-10</v>
      </c>
      <c r="S169" s="8">
        <f t="shared" si="20"/>
        <v>2.4474633818778199E-10</v>
      </c>
      <c r="T169" s="8">
        <f t="shared" si="20"/>
        <v>7.8388506892883908E-10</v>
      </c>
      <c r="U169" s="8">
        <f t="shared" si="20"/>
        <v>1.0295023905265419E-9</v>
      </c>
      <c r="V169" s="8">
        <f t="shared" si="20"/>
        <v>-7.8388506892883908E-10</v>
      </c>
      <c r="W169" s="8">
        <f t="shared" si="20"/>
        <v>-7.3510999797326694E-10</v>
      </c>
      <c r="X169" s="8">
        <f t="shared" si="20"/>
        <v>0</v>
      </c>
      <c r="Y169" s="8">
        <f t="shared" si="20"/>
        <v>3382.5117085547158</v>
      </c>
      <c r="Z169" s="8">
        <f t="shared" si="20"/>
        <v>5863.7377176767668</v>
      </c>
      <c r="AA169" s="8">
        <f t="shared" si="20"/>
        <v>-4.912346431954059E-10</v>
      </c>
      <c r="AB169" s="8">
        <f t="shared" si="20"/>
        <v>0</v>
      </c>
      <c r="AC169" s="8">
        <f t="shared" si="20"/>
        <v>7.3510999797326694E-10</v>
      </c>
      <c r="AD169" s="8">
        <f t="shared" si="20"/>
        <v>0</v>
      </c>
      <c r="AE169" s="8">
        <f t="shared" si="20"/>
        <v>2.4387535477786104E-10</v>
      </c>
      <c r="AF169" s="8">
        <f t="shared" si="20"/>
        <v>-4.8949267637556399E-10</v>
      </c>
      <c r="AG169" s="8">
        <f t="shared" si="20"/>
        <v>2.4561732159770295E-10</v>
      </c>
      <c r="AH169" s="8">
        <f t="shared" si="20"/>
        <v>0</v>
      </c>
      <c r="AI169" s="8">
        <f t="shared" si="20"/>
        <v>9.8072731957096979E-10</v>
      </c>
      <c r="AJ169" s="8">
        <f t="shared" si="20"/>
        <v>22514.589473629218</v>
      </c>
      <c r="AK169" s="8">
        <f t="shared" si="20"/>
        <v>15410.240554733742</v>
      </c>
      <c r="AL169" s="8">
        <f t="shared" si="20"/>
        <v>6924.7903492557743</v>
      </c>
      <c r="AM169" s="8">
        <f t="shared" si="20"/>
        <v>5234.0016525596529</v>
      </c>
      <c r="AN169" s="8">
        <f t="shared" si="20"/>
        <v>1831.8758826882881</v>
      </c>
      <c r="AO169" s="8">
        <f t="shared" si="20"/>
        <v>2066.6410893988805</v>
      </c>
      <c r="AP169" s="8">
        <f t="shared" si="20"/>
        <v>1637.0976830103991</v>
      </c>
      <c r="AQ169" s="8">
        <f t="shared" si="20"/>
        <v>-1118.9103998442358</v>
      </c>
      <c r="AR169" s="8">
        <f t="shared" si="20"/>
        <v>-1472.5744119591645</v>
      </c>
      <c r="AS169" s="8">
        <f t="shared" si="20"/>
        <v>492.07489563521892</v>
      </c>
      <c r="AT169" s="8">
        <f t="shared" si="20"/>
        <v>400.5914972270582</v>
      </c>
      <c r="AU169" s="8">
        <f t="shared" si="20"/>
        <v>1215.503453643292</v>
      </c>
      <c r="AV169" s="8">
        <f t="shared" si="20"/>
        <v>1476.8440509776437</v>
      </c>
      <c r="AW169" s="8">
        <f t="shared" si="20"/>
        <v>1154.2134448877034</v>
      </c>
      <c r="AX169" s="8">
        <f t="shared" si="20"/>
        <v>1049.284949897821</v>
      </c>
      <c r="AY169" s="8">
        <f t="shared" si="20"/>
        <v>1593.0499075785681</v>
      </c>
      <c r="AZ169" s="8">
        <f t="shared" si="20"/>
        <v>1372.4058760580363</v>
      </c>
      <c r="BA169" s="8">
        <f t="shared" si="20"/>
        <v>707.53186107614681</v>
      </c>
      <c r="BB169" s="8">
        <f t="shared" si="20"/>
        <v>536.90047670013189</v>
      </c>
      <c r="BC169" s="8">
        <f t="shared" si="21"/>
        <v>473.50909621559651</v>
      </c>
    </row>
    <row r="170" spans="1:55" x14ac:dyDescent="0.2">
      <c r="A170" t="s">
        <v>10</v>
      </c>
      <c r="B170">
        <v>170</v>
      </c>
      <c r="C170">
        <v>1987</v>
      </c>
      <c r="D170" s="8">
        <f t="shared" si="20"/>
        <v>517.28767389838629</v>
      </c>
      <c r="E170" s="8">
        <f t="shared" ref="E170:BB170" si="22">E132*86.4*7/1.23348</f>
        <v>831.58283879737701</v>
      </c>
      <c r="F170" s="8">
        <f t="shared" si="22"/>
        <v>953.67253623891895</v>
      </c>
      <c r="G170" s="8">
        <f t="shared" si="22"/>
        <v>808.04747543535859</v>
      </c>
      <c r="H170" s="8">
        <f t="shared" si="22"/>
        <v>675.66105652292481</v>
      </c>
      <c r="I170" s="8">
        <f t="shared" si="22"/>
        <v>543.27463761074603</v>
      </c>
      <c r="J170" s="8">
        <f t="shared" si="22"/>
        <v>508.95223270718242</v>
      </c>
      <c r="K170" s="8">
        <f t="shared" si="22"/>
        <v>470.70726724397872</v>
      </c>
      <c r="L170" s="8">
        <f t="shared" si="22"/>
        <v>529.54567564947547</v>
      </c>
      <c r="M170" s="8">
        <f t="shared" si="22"/>
        <v>65.702889386391803</v>
      </c>
      <c r="N170" s="8">
        <f t="shared" si="22"/>
        <v>0</v>
      </c>
      <c r="O170" s="8">
        <f t="shared" si="22"/>
        <v>7.6472343391057875E-10</v>
      </c>
      <c r="P170" s="8">
        <f t="shared" si="22"/>
        <v>7.6472343391057875E-10</v>
      </c>
      <c r="Q170" s="8">
        <f t="shared" si="22"/>
        <v>-7.6559441732049956E-10</v>
      </c>
      <c r="R170" s="8">
        <f t="shared" si="22"/>
        <v>2460.9164315593298</v>
      </c>
      <c r="S170" s="8">
        <f t="shared" si="22"/>
        <v>2461.4067516300252</v>
      </c>
      <c r="T170" s="8">
        <f t="shared" si="22"/>
        <v>4.912346431954059E-10</v>
      </c>
      <c r="U170" s="8">
        <f t="shared" si="22"/>
        <v>2.9265042573343329E-10</v>
      </c>
      <c r="V170" s="8">
        <f t="shared" si="22"/>
        <v>7.8388506892883908E-10</v>
      </c>
      <c r="W170" s="8">
        <f t="shared" si="22"/>
        <v>951.9951213384013</v>
      </c>
      <c r="X170" s="8">
        <f t="shared" si="22"/>
        <v>-7.3685196479310875E-10</v>
      </c>
      <c r="Y170" s="8">
        <f t="shared" si="22"/>
        <v>0</v>
      </c>
      <c r="Z170" s="8">
        <f t="shared" si="22"/>
        <v>2.4735928841754476E-10</v>
      </c>
      <c r="AA170" s="8">
        <f t="shared" si="22"/>
        <v>-7.3510999797326694E-10</v>
      </c>
      <c r="AB170" s="8">
        <f t="shared" si="22"/>
        <v>-5.4000971415097805E-10</v>
      </c>
      <c r="AC170" s="8">
        <f t="shared" si="22"/>
        <v>2.4561732159770295E-10</v>
      </c>
      <c r="AD170" s="8">
        <f t="shared" si="22"/>
        <v>7.8388506892883908E-10</v>
      </c>
      <c r="AE170" s="8">
        <f t="shared" si="22"/>
        <v>-2.4561732159770295E-10</v>
      </c>
      <c r="AF170" s="8">
        <f t="shared" si="22"/>
        <v>-7.8388506892883908E-10</v>
      </c>
      <c r="AG170" s="8">
        <f t="shared" si="22"/>
        <v>1315.8126133121359</v>
      </c>
      <c r="AH170" s="8">
        <f t="shared" si="22"/>
        <v>0</v>
      </c>
      <c r="AI170" s="8">
        <f t="shared" si="22"/>
        <v>0</v>
      </c>
      <c r="AJ170" s="8">
        <f t="shared" si="22"/>
        <v>0</v>
      </c>
      <c r="AK170" s="8">
        <f t="shared" si="22"/>
        <v>4.9036365978548489E-10</v>
      </c>
      <c r="AL170" s="8">
        <f t="shared" si="22"/>
        <v>0</v>
      </c>
      <c r="AM170" s="8">
        <f t="shared" si="22"/>
        <v>-4.9036365978548489E-10</v>
      </c>
      <c r="AN170" s="8">
        <f t="shared" si="22"/>
        <v>0</v>
      </c>
      <c r="AO170" s="8">
        <f t="shared" si="22"/>
        <v>-5.0996078650870593E-10</v>
      </c>
      <c r="AP170" s="8">
        <f t="shared" si="22"/>
        <v>-5.0996078650870593E-10</v>
      </c>
      <c r="AQ170" s="8">
        <f t="shared" si="22"/>
        <v>314.57903027878905</v>
      </c>
      <c r="AR170" s="8">
        <f t="shared" si="22"/>
        <v>248.1019554434796</v>
      </c>
      <c r="AS170" s="8">
        <f t="shared" si="22"/>
        <v>342.73372896196645</v>
      </c>
      <c r="AT170" s="8">
        <f t="shared" si="22"/>
        <v>271.14699873522653</v>
      </c>
      <c r="AU170" s="8">
        <f t="shared" si="22"/>
        <v>447.66222395197684</v>
      </c>
      <c r="AV170" s="8">
        <f t="shared" si="22"/>
        <v>523.17151473885656</v>
      </c>
      <c r="AW170" s="8">
        <f t="shared" si="22"/>
        <v>415.79141939837223</v>
      </c>
      <c r="AX170" s="8">
        <f t="shared" si="22"/>
        <v>451.58478451237693</v>
      </c>
      <c r="AY170" s="8">
        <f t="shared" si="22"/>
        <v>257.41803677421126</v>
      </c>
      <c r="AZ170" s="8">
        <f t="shared" si="22"/>
        <v>156.90242241461712</v>
      </c>
      <c r="BA170" s="8">
        <f t="shared" si="22"/>
        <v>-5.0996078650870593E-10</v>
      </c>
      <c r="BB170" s="8">
        <f t="shared" si="22"/>
        <v>218.47629654973909</v>
      </c>
      <c r="BC170" s="8">
        <f t="shared" si="21"/>
        <v>313.24447903452779</v>
      </c>
    </row>
    <row r="171" spans="1:55" x14ac:dyDescent="0.2">
      <c r="A171" t="s">
        <v>10</v>
      </c>
      <c r="B171">
        <v>170</v>
      </c>
      <c r="C171">
        <v>1988</v>
      </c>
      <c r="D171" s="8">
        <f t="shared" ref="D171:BB175" si="23">D133*86.4*7/1.23348</f>
        <v>262.32123747464885</v>
      </c>
      <c r="E171" s="8">
        <f t="shared" si="23"/>
        <v>258.39867691373883</v>
      </c>
      <c r="F171" s="8">
        <f t="shared" si="23"/>
        <v>297.62428251773997</v>
      </c>
      <c r="G171" s="8">
        <f t="shared" si="23"/>
        <v>298.60492265803242</v>
      </c>
      <c r="H171" s="8">
        <f t="shared" si="23"/>
        <v>290.75980153710481</v>
      </c>
      <c r="I171" s="8">
        <f t="shared" si="23"/>
        <v>251.04387586371976</v>
      </c>
      <c r="J171" s="8">
        <f t="shared" si="23"/>
        <v>310.37260433897796</v>
      </c>
      <c r="K171" s="8">
        <f t="shared" si="23"/>
        <v>405.49469792786311</v>
      </c>
      <c r="L171" s="8">
        <f t="shared" si="23"/>
        <v>367.74005253403817</v>
      </c>
      <c r="M171" s="8">
        <f t="shared" si="23"/>
        <v>253.00515614366245</v>
      </c>
      <c r="N171" s="8">
        <f t="shared" si="23"/>
        <v>5.0996078650870593E-10</v>
      </c>
      <c r="O171" s="8">
        <f t="shared" si="23"/>
        <v>1.0199215730174119E-9</v>
      </c>
      <c r="P171" s="8">
        <f t="shared" si="23"/>
        <v>-1.0194860813124514E-9</v>
      </c>
      <c r="Q171" s="8">
        <f t="shared" si="23"/>
        <v>0</v>
      </c>
      <c r="R171" s="8">
        <f t="shared" si="23"/>
        <v>4775.7174822451097</v>
      </c>
      <c r="S171" s="8">
        <f t="shared" si="23"/>
        <v>3846.5609495090016</v>
      </c>
      <c r="T171" s="8">
        <f t="shared" si="23"/>
        <v>4287.8490125498602</v>
      </c>
      <c r="U171" s="8">
        <f t="shared" si="23"/>
        <v>4074.5597820798225</v>
      </c>
      <c r="V171" s="8">
        <f t="shared" si="23"/>
        <v>5743.6093005154189</v>
      </c>
      <c r="W171" s="8">
        <f t="shared" si="23"/>
        <v>9.7898535275112798E-10</v>
      </c>
      <c r="X171" s="8">
        <f t="shared" si="23"/>
        <v>0</v>
      </c>
      <c r="Y171" s="8">
        <f t="shared" si="23"/>
        <v>-4.912346431954059E-10</v>
      </c>
      <c r="Z171" s="8">
        <f t="shared" si="23"/>
        <v>0</v>
      </c>
      <c r="AA171" s="8">
        <f t="shared" si="23"/>
        <v>-9.7898535275112798E-10</v>
      </c>
      <c r="AB171" s="8">
        <f t="shared" si="23"/>
        <v>0</v>
      </c>
      <c r="AC171" s="8">
        <f t="shared" si="23"/>
        <v>4.8949267637556399E-10</v>
      </c>
      <c r="AD171" s="8">
        <f t="shared" si="23"/>
        <v>-4.8949267637556399E-10</v>
      </c>
      <c r="AE171" s="8">
        <f t="shared" si="23"/>
        <v>20175.143024487461</v>
      </c>
      <c r="AF171" s="8">
        <f t="shared" si="23"/>
        <v>11121.006406391869</v>
      </c>
      <c r="AG171" s="8">
        <f t="shared" si="23"/>
        <v>5021.8581574082118</v>
      </c>
      <c r="AH171" s="8">
        <f t="shared" si="23"/>
        <v>5607.7906411127542</v>
      </c>
      <c r="AI171" s="8">
        <f t="shared" si="23"/>
        <v>2552.3509995465606</v>
      </c>
      <c r="AJ171" s="8">
        <f t="shared" si="23"/>
        <v>1434.1709811582441</v>
      </c>
      <c r="AK171" s="8">
        <f t="shared" si="23"/>
        <v>1142.2879788939103</v>
      </c>
      <c r="AL171" s="8">
        <f t="shared" si="23"/>
        <v>-69.62544994666419</v>
      </c>
      <c r="AM171" s="8">
        <f t="shared" si="23"/>
        <v>-1.0199215730174119E-9</v>
      </c>
      <c r="AN171" s="8">
        <f t="shared" si="23"/>
        <v>0</v>
      </c>
      <c r="AO171" s="8">
        <f t="shared" si="23"/>
        <v>0</v>
      </c>
      <c r="AP171" s="8">
        <f t="shared" si="23"/>
        <v>-2.5498039325435297E-10</v>
      </c>
      <c r="AQ171" s="8">
        <f t="shared" si="23"/>
        <v>-2.5519813910683317E-10</v>
      </c>
      <c r="AR171" s="8">
        <f t="shared" si="23"/>
        <v>-5.0996078650870593E-10</v>
      </c>
      <c r="AS171" s="8">
        <f t="shared" si="23"/>
        <v>4852.207413172292</v>
      </c>
      <c r="AT171" s="8">
        <f t="shared" si="23"/>
        <v>4354.0422220062774</v>
      </c>
      <c r="AU171" s="8">
        <f t="shared" si="23"/>
        <v>-5.1039627821366634E-10</v>
      </c>
      <c r="AV171" s="8">
        <f t="shared" si="23"/>
        <v>1150.5747497067102</v>
      </c>
      <c r="AW171" s="8">
        <f t="shared" si="23"/>
        <v>1683.2688004672755</v>
      </c>
      <c r="AX171" s="8">
        <f t="shared" si="23"/>
        <v>1579.8112656869512</v>
      </c>
      <c r="AY171" s="8">
        <f t="shared" si="23"/>
        <v>1202.2648117520375</v>
      </c>
      <c r="AZ171" s="8">
        <f t="shared" si="23"/>
        <v>977.20789960119259</v>
      </c>
      <c r="BA171" s="8">
        <f t="shared" si="23"/>
        <v>609.95816713704778</v>
      </c>
      <c r="BB171" s="8">
        <f t="shared" si="23"/>
        <v>570.24224146315271</v>
      </c>
      <c r="BC171" s="8">
        <f t="shared" si="21"/>
        <v>622.56639750916031</v>
      </c>
    </row>
    <row r="172" spans="1:55" x14ac:dyDescent="0.2">
      <c r="A172" t="s">
        <v>10</v>
      </c>
      <c r="B172">
        <v>170</v>
      </c>
      <c r="C172">
        <v>1989</v>
      </c>
      <c r="D172" s="8">
        <f t="shared" si="23"/>
        <v>626.13872944803211</v>
      </c>
      <c r="E172" s="8">
        <f t="shared" si="23"/>
        <v>634.96449070899246</v>
      </c>
      <c r="F172" s="8">
        <f t="shared" si="23"/>
        <v>568.77128125335412</v>
      </c>
      <c r="G172" s="8">
        <f t="shared" si="23"/>
        <v>325.08220643990325</v>
      </c>
      <c r="H172" s="8">
        <f t="shared" si="23"/>
        <v>388.33349547633622</v>
      </c>
      <c r="I172" s="8">
        <f t="shared" si="23"/>
        <v>429.52038136003011</v>
      </c>
      <c r="J172" s="8">
        <f t="shared" si="23"/>
        <v>437.85582255085137</v>
      </c>
      <c r="K172" s="8">
        <f t="shared" si="23"/>
        <v>423.63654051980978</v>
      </c>
      <c r="L172" s="8">
        <f t="shared" si="23"/>
        <v>405.98501799762454</v>
      </c>
      <c r="M172" s="8">
        <f t="shared" si="23"/>
        <v>5.0996078650870593E-10</v>
      </c>
      <c r="N172" s="8">
        <f t="shared" si="23"/>
        <v>0</v>
      </c>
      <c r="O172" s="8">
        <f t="shared" si="23"/>
        <v>5.0996078650870593E-10</v>
      </c>
      <c r="P172" s="8">
        <f t="shared" si="23"/>
        <v>1.0199215730174119E-9</v>
      </c>
      <c r="Q172" s="8">
        <f t="shared" si="23"/>
        <v>1.0199215730174119E-9</v>
      </c>
      <c r="R172" s="8">
        <f t="shared" si="23"/>
        <v>2206.9306352758836</v>
      </c>
      <c r="S172" s="8">
        <f t="shared" si="23"/>
        <v>3216.4996595000976</v>
      </c>
      <c r="T172" s="8">
        <f t="shared" si="23"/>
        <v>0</v>
      </c>
      <c r="U172" s="8">
        <f t="shared" si="23"/>
        <v>6002.4982974994646</v>
      </c>
      <c r="V172" s="8">
        <f t="shared" si="23"/>
        <v>0</v>
      </c>
      <c r="W172" s="8">
        <f t="shared" si="23"/>
        <v>-5.3652578051129432E-10</v>
      </c>
      <c r="X172" s="8">
        <f t="shared" si="23"/>
        <v>0</v>
      </c>
      <c r="Y172" s="8">
        <f t="shared" si="23"/>
        <v>0</v>
      </c>
      <c r="Z172" s="8">
        <f t="shared" si="23"/>
        <v>1911.5514984173967</v>
      </c>
      <c r="AA172" s="8">
        <f t="shared" si="23"/>
        <v>12155.524856504191</v>
      </c>
      <c r="AB172" s="8">
        <f t="shared" si="23"/>
        <v>3366.0472808634072</v>
      </c>
      <c r="AC172" s="8">
        <f t="shared" si="23"/>
        <v>-4.912346431954059E-10</v>
      </c>
      <c r="AD172" s="8">
        <f t="shared" si="23"/>
        <v>553.44988258532521</v>
      </c>
      <c r="AE172" s="8">
        <f t="shared" si="23"/>
        <v>1043.8914291272483</v>
      </c>
      <c r="AF172" s="8">
        <f t="shared" si="23"/>
        <v>3033.6102733735365</v>
      </c>
      <c r="AG172" s="8">
        <f t="shared" si="23"/>
        <v>5.3826774733113624E-10</v>
      </c>
      <c r="AH172" s="8">
        <f t="shared" si="23"/>
        <v>-4.912346431954059E-10</v>
      </c>
      <c r="AI172" s="8">
        <f t="shared" si="23"/>
        <v>4.9036365978548489E-10</v>
      </c>
      <c r="AJ172" s="8">
        <f t="shared" si="23"/>
        <v>4.9036365978548489E-10</v>
      </c>
      <c r="AK172" s="8">
        <f t="shared" si="23"/>
        <v>-5.3826774733113624E-10</v>
      </c>
      <c r="AL172" s="8">
        <f t="shared" si="23"/>
        <v>0</v>
      </c>
      <c r="AM172" s="8">
        <f t="shared" si="23"/>
        <v>0</v>
      </c>
      <c r="AN172" s="8">
        <f t="shared" si="23"/>
        <v>-4.8949267637556399E-10</v>
      </c>
      <c r="AO172" s="8">
        <f t="shared" si="23"/>
        <v>0</v>
      </c>
      <c r="AP172" s="8">
        <f t="shared" si="23"/>
        <v>4.9036365978548489E-10</v>
      </c>
      <c r="AQ172" s="8">
        <f t="shared" si="23"/>
        <v>542.57786285012526</v>
      </c>
      <c r="AR172" s="8">
        <f t="shared" si="23"/>
        <v>265.75347796439058</v>
      </c>
      <c r="AS172" s="8">
        <f t="shared" si="23"/>
        <v>4.9036365978548489E-10</v>
      </c>
      <c r="AT172" s="8">
        <f t="shared" si="23"/>
        <v>713.20924722588961</v>
      </c>
      <c r="AU172" s="8">
        <f t="shared" si="23"/>
        <v>1438.1087654437949</v>
      </c>
      <c r="AV172" s="8">
        <f t="shared" si="23"/>
        <v>-9.8072731957096979E-10</v>
      </c>
      <c r="AW172" s="8">
        <f t="shared" si="23"/>
        <v>15905.99157331033</v>
      </c>
      <c r="AX172" s="8">
        <f t="shared" si="23"/>
        <v>8956.2195506250991</v>
      </c>
      <c r="AY172" s="8">
        <f t="shared" si="23"/>
        <v>5382.7668801305872</v>
      </c>
      <c r="AZ172" s="8">
        <f t="shared" si="23"/>
        <v>4695.3381419276084</v>
      </c>
      <c r="BA172" s="8">
        <f t="shared" si="23"/>
        <v>3698.6263424289646</v>
      </c>
      <c r="BB172" s="8">
        <f t="shared" si="23"/>
        <v>2743.3809661459873</v>
      </c>
      <c r="BC172" s="8">
        <f t="shared" si="21"/>
        <v>2484.3518777146733</v>
      </c>
    </row>
    <row r="173" spans="1:55" x14ac:dyDescent="0.2">
      <c r="A173" t="s">
        <v>10</v>
      </c>
      <c r="B173">
        <v>170</v>
      </c>
      <c r="C173">
        <v>1990</v>
      </c>
      <c r="D173" s="8">
        <f t="shared" si="23"/>
        <v>1575.3983850570496</v>
      </c>
      <c r="E173" s="8">
        <f t="shared" si="23"/>
        <v>1934.8029964006441</v>
      </c>
      <c r="F173" s="8">
        <f t="shared" si="23"/>
        <v>2732.5537503647238</v>
      </c>
      <c r="G173" s="8">
        <f t="shared" si="23"/>
        <v>2419.7295456750267</v>
      </c>
      <c r="H173" s="8">
        <f t="shared" si="23"/>
        <v>2233.8982391283153</v>
      </c>
      <c r="I173" s="8">
        <f t="shared" si="23"/>
        <v>1730.8298472613478</v>
      </c>
      <c r="J173" s="8">
        <f t="shared" si="23"/>
        <v>1874.4936277847112</v>
      </c>
      <c r="K173" s="8">
        <f t="shared" si="23"/>
        <v>1666.1075980153812</v>
      </c>
      <c r="L173" s="8">
        <f t="shared" si="23"/>
        <v>1467.5279696469267</v>
      </c>
      <c r="M173" s="8">
        <f t="shared" si="23"/>
        <v>1481.7472516788557</v>
      </c>
      <c r="N173" s="8">
        <f t="shared" si="23"/>
        <v>1351.3221130461097</v>
      </c>
      <c r="O173" s="8">
        <f t="shared" si="23"/>
        <v>1870.5710672245709</v>
      </c>
      <c r="P173" s="8">
        <f t="shared" si="23"/>
        <v>1912.2482731780212</v>
      </c>
      <c r="Q173" s="8">
        <f t="shared" si="23"/>
        <v>0</v>
      </c>
      <c r="R173" s="8">
        <f t="shared" si="23"/>
        <v>1.0295023905265419E-9</v>
      </c>
      <c r="S173" s="8">
        <f t="shared" si="23"/>
        <v>4.8949267637556399E-10</v>
      </c>
      <c r="T173" s="8">
        <f t="shared" si="23"/>
        <v>5.4000971415097805E-10</v>
      </c>
      <c r="U173" s="8">
        <f t="shared" si="23"/>
        <v>4.8949267637556399E-10</v>
      </c>
      <c r="V173" s="8">
        <f t="shared" si="23"/>
        <v>4.8775070955572207E-10</v>
      </c>
      <c r="W173" s="8">
        <f t="shared" si="23"/>
        <v>-4.912346431954059E-10</v>
      </c>
      <c r="X173" s="8">
        <f t="shared" si="23"/>
        <v>-5.4000971415097805E-10</v>
      </c>
      <c r="Y173" s="8">
        <f t="shared" si="23"/>
        <v>3196.1900819371931</v>
      </c>
      <c r="Z173" s="8">
        <f t="shared" si="23"/>
        <v>-4.912346431954059E-10</v>
      </c>
      <c r="AA173" s="8">
        <f t="shared" si="23"/>
        <v>2600.7760252788107</v>
      </c>
      <c r="AB173" s="8">
        <f t="shared" si="23"/>
        <v>9006.1990465994731</v>
      </c>
      <c r="AC173" s="8">
        <f t="shared" si="23"/>
        <v>13827.025975290064</v>
      </c>
      <c r="AD173" s="8">
        <f t="shared" si="23"/>
        <v>8814.4838992120385</v>
      </c>
      <c r="AE173" s="8">
        <f t="shared" si="23"/>
        <v>3970.611927230962</v>
      </c>
      <c r="AF173" s="8">
        <f t="shared" si="23"/>
        <v>1379.2703570385263</v>
      </c>
      <c r="AG173" s="8">
        <f t="shared" si="23"/>
        <v>4.8949267637556399E-10</v>
      </c>
      <c r="AH173" s="8">
        <f t="shared" si="23"/>
        <v>4.8949267637556399E-10</v>
      </c>
      <c r="AI173" s="8">
        <f t="shared" si="23"/>
        <v>-1.0295023905265419E-9</v>
      </c>
      <c r="AJ173" s="8">
        <f t="shared" si="23"/>
        <v>-5.3913873074105714E-10</v>
      </c>
      <c r="AK173" s="8">
        <f t="shared" si="23"/>
        <v>0</v>
      </c>
      <c r="AL173" s="8">
        <f t="shared" si="23"/>
        <v>-4.9036365978548489E-10</v>
      </c>
      <c r="AM173" s="8">
        <f t="shared" si="23"/>
        <v>4.9036365978548489E-10</v>
      </c>
      <c r="AN173" s="8">
        <f t="shared" si="23"/>
        <v>0</v>
      </c>
      <c r="AO173" s="8">
        <f t="shared" si="23"/>
        <v>0</v>
      </c>
      <c r="AP173" s="8">
        <f t="shared" si="23"/>
        <v>5.051703777541407E-10</v>
      </c>
      <c r="AQ173" s="8">
        <f t="shared" si="23"/>
        <v>4.9036365978548489E-10</v>
      </c>
      <c r="AR173" s="8">
        <f t="shared" si="23"/>
        <v>2720.0892939236778</v>
      </c>
      <c r="AS173" s="8">
        <f t="shared" si="23"/>
        <v>875.22132503181501</v>
      </c>
      <c r="AT173" s="8">
        <f t="shared" si="23"/>
        <v>65.212569316326523</v>
      </c>
      <c r="AU173" s="8">
        <f t="shared" si="23"/>
        <v>143.17346045295949</v>
      </c>
      <c r="AV173" s="8">
        <f t="shared" si="23"/>
        <v>2077.9764568538772</v>
      </c>
      <c r="AW173" s="8">
        <f t="shared" si="23"/>
        <v>3316.0346337192836</v>
      </c>
      <c r="AX173" s="8">
        <f t="shared" si="23"/>
        <v>3256.215585173753</v>
      </c>
      <c r="AY173" s="8">
        <f t="shared" si="23"/>
        <v>2791.2605074451644</v>
      </c>
      <c r="AZ173" s="8">
        <f t="shared" si="23"/>
        <v>2983.630777398087</v>
      </c>
      <c r="BA173" s="8">
        <f t="shared" si="23"/>
        <v>2196.2856478091248</v>
      </c>
      <c r="BB173" s="8">
        <f t="shared" si="23"/>
        <v>933.11926753736452</v>
      </c>
      <c r="BC173" s="8">
        <f t="shared" si="21"/>
        <v>580.22890855417586</v>
      </c>
    </row>
    <row r="174" spans="1:55" x14ac:dyDescent="0.2">
      <c r="A174" t="s">
        <v>10</v>
      </c>
      <c r="B174">
        <v>170</v>
      </c>
      <c r="C174">
        <v>1991</v>
      </c>
      <c r="D174" s="8">
        <f t="shared" si="23"/>
        <v>1075.2719136109599</v>
      </c>
      <c r="E174" s="8">
        <f t="shared" si="23"/>
        <v>2103.9634205659727</v>
      </c>
      <c r="F174" s="8">
        <f t="shared" si="23"/>
        <v>2152.9954275708492</v>
      </c>
      <c r="G174" s="8">
        <f t="shared" si="23"/>
        <v>1620.0175114308674</v>
      </c>
      <c r="H174" s="8">
        <f t="shared" si="23"/>
        <v>1254.7290592470429</v>
      </c>
      <c r="I174" s="8">
        <f t="shared" si="23"/>
        <v>1474.3924506274291</v>
      </c>
      <c r="J174" s="8">
        <f t="shared" si="23"/>
        <v>1522.9341375614022</v>
      </c>
      <c r="K174" s="8">
        <f t="shared" si="23"/>
        <v>1739.1652884520472</v>
      </c>
      <c r="L174" s="8">
        <f t="shared" si="23"/>
        <v>1575.8887051269289</v>
      </c>
      <c r="M174" s="8">
        <f t="shared" si="23"/>
        <v>1603.8369491193732</v>
      </c>
      <c r="N174" s="8">
        <f t="shared" si="23"/>
        <v>1298.3675454810877</v>
      </c>
      <c r="O174" s="8">
        <f t="shared" si="23"/>
        <v>-2.5498039325435297E-10</v>
      </c>
      <c r="P174" s="8">
        <f t="shared" si="23"/>
        <v>0</v>
      </c>
      <c r="Q174" s="8">
        <f t="shared" si="23"/>
        <v>5.3913873074105714E-10</v>
      </c>
      <c r="R174" s="8">
        <f t="shared" si="23"/>
        <v>1.5686411212675994E-9</v>
      </c>
      <c r="S174" s="8">
        <f t="shared" si="23"/>
        <v>1.5695121046775202E-9</v>
      </c>
      <c r="T174" s="8">
        <f t="shared" si="23"/>
        <v>4.8949267637556399E-10</v>
      </c>
      <c r="U174" s="8">
        <f t="shared" si="23"/>
        <v>-1.5207370337219482E-9</v>
      </c>
      <c r="V174" s="8">
        <f t="shared" si="23"/>
        <v>5.4000971415097805E-10</v>
      </c>
      <c r="W174" s="8">
        <f t="shared" si="23"/>
        <v>0</v>
      </c>
      <c r="X174" s="8">
        <f t="shared" si="23"/>
        <v>13242.074131724734</v>
      </c>
      <c r="Y174" s="8">
        <f t="shared" si="23"/>
        <v>2157.8986282710393</v>
      </c>
      <c r="Z174" s="8">
        <f t="shared" si="23"/>
        <v>10672.7093320515</v>
      </c>
      <c r="AA174" s="8">
        <f t="shared" si="23"/>
        <v>19226.92090670265</v>
      </c>
      <c r="AB174" s="8">
        <f t="shared" si="23"/>
        <v>22092.351396050246</v>
      </c>
      <c r="AC174" s="8">
        <f t="shared" si="23"/>
        <v>18087.907383986334</v>
      </c>
      <c r="AD174" s="8">
        <f t="shared" si="23"/>
        <v>15705.932483704297</v>
      </c>
      <c r="AE174" s="8">
        <f t="shared" si="23"/>
        <v>8180.0097285725278</v>
      </c>
      <c r="AF174" s="8">
        <f t="shared" si="23"/>
        <v>4431.0224730030641</v>
      </c>
      <c r="AG174" s="8">
        <f t="shared" si="23"/>
        <v>785.00243214291163</v>
      </c>
      <c r="AH174" s="8">
        <f t="shared" si="23"/>
        <v>523.96342813783326</v>
      </c>
      <c r="AI174" s="8">
        <f t="shared" si="23"/>
        <v>-1.5207370337219482E-9</v>
      </c>
      <c r="AJ174" s="8">
        <f t="shared" si="23"/>
        <v>2.0590047810530839E-9</v>
      </c>
      <c r="AK174" s="8">
        <f t="shared" si="23"/>
        <v>-1.5686411212675994E-9</v>
      </c>
      <c r="AL174" s="8">
        <f t="shared" si="23"/>
        <v>4.9036365978548489E-10</v>
      </c>
      <c r="AM174" s="8">
        <f t="shared" si="23"/>
        <v>-5.1039627821366634E-10</v>
      </c>
      <c r="AN174" s="8">
        <f t="shared" si="23"/>
        <v>1.5294468678211575E-9</v>
      </c>
      <c r="AO174" s="8">
        <f t="shared" si="23"/>
        <v>5.0996078650870593E-10</v>
      </c>
      <c r="AP174" s="8">
        <f t="shared" si="23"/>
        <v>-1.0199215730174119E-9</v>
      </c>
      <c r="AQ174" s="8">
        <f t="shared" si="23"/>
        <v>583.27442866430681</v>
      </c>
      <c r="AR174" s="8">
        <f t="shared" si="23"/>
        <v>295.66300223792484</v>
      </c>
      <c r="AS174" s="8">
        <f t="shared" si="23"/>
        <v>173.57330479587247</v>
      </c>
      <c r="AT174" s="8">
        <f t="shared" si="23"/>
        <v>1.0199215730174119E-9</v>
      </c>
      <c r="AU174" s="8">
        <f t="shared" si="23"/>
        <v>390.08832106592416</v>
      </c>
      <c r="AV174" s="8">
        <f t="shared" si="23"/>
        <v>614.3710477675919</v>
      </c>
      <c r="AW174" s="8">
        <f t="shared" si="23"/>
        <v>679.09329701356376</v>
      </c>
      <c r="AX174" s="8">
        <f t="shared" si="23"/>
        <v>923.76301196602219</v>
      </c>
      <c r="AY174" s="8">
        <f t="shared" si="23"/>
        <v>797.75075396459465</v>
      </c>
      <c r="AZ174" s="8">
        <f t="shared" si="23"/>
        <v>710.47378149600456</v>
      </c>
      <c r="BA174" s="8">
        <f t="shared" si="23"/>
        <v>605.54528650624422</v>
      </c>
      <c r="BB174" s="8">
        <f t="shared" si="23"/>
        <v>540.33271719013328</v>
      </c>
      <c r="BC174" s="8">
        <f t="shared" si="21"/>
        <v>656.1883451699149</v>
      </c>
    </row>
    <row r="175" spans="1:55" x14ac:dyDescent="0.2">
      <c r="A175" t="s">
        <v>10</v>
      </c>
      <c r="B175">
        <v>170</v>
      </c>
      <c r="C175">
        <v>1992</v>
      </c>
      <c r="D175" s="8">
        <f t="shared" si="23"/>
        <v>516.79735382823765</v>
      </c>
      <c r="E175" s="8">
        <f t="shared" si="23"/>
        <v>447.17190388157809</v>
      </c>
      <c r="F175" s="8">
        <f t="shared" si="23"/>
        <v>425.59782079975258</v>
      </c>
      <c r="G175" s="8">
        <f t="shared" si="23"/>
        <v>395.68829652673293</v>
      </c>
      <c r="H175" s="8">
        <f t="shared" si="23"/>
        <v>544.25527775053342</v>
      </c>
      <c r="I175" s="8">
        <f t="shared" si="23"/>
        <v>552.59071894147246</v>
      </c>
      <c r="J175" s="8">
        <f t="shared" si="23"/>
        <v>582.00992314435337</v>
      </c>
      <c r="K175" s="8">
        <f t="shared" si="23"/>
        <v>508.46191263703378</v>
      </c>
      <c r="L175" s="8">
        <f t="shared" si="23"/>
        <v>0</v>
      </c>
      <c r="M175" s="8">
        <f t="shared" si="23"/>
        <v>1.0199215730174119E-9</v>
      </c>
      <c r="N175" s="8">
        <f t="shared" si="23"/>
        <v>0</v>
      </c>
      <c r="O175" s="8">
        <f t="shared" si="23"/>
        <v>5.0996078650870593E-10</v>
      </c>
      <c r="P175" s="8">
        <f t="shared" si="23"/>
        <v>2.034834991427778E-9</v>
      </c>
      <c r="Q175" s="8">
        <f t="shared" si="23"/>
        <v>5.0996078650870593E-10</v>
      </c>
      <c r="R175" s="8">
        <f t="shared" si="23"/>
        <v>1342.496351787071</v>
      </c>
      <c r="S175" s="8">
        <f t="shared" si="23"/>
        <v>5086.0900865841022</v>
      </c>
      <c r="T175" s="8">
        <f t="shared" si="23"/>
        <v>4408.4677497809607</v>
      </c>
      <c r="U175" s="8">
        <f t="shared" si="23"/>
        <v>5375.3789279109351</v>
      </c>
      <c r="V175" s="8">
        <f t="shared" si="23"/>
        <v>-1.0277604237067001E-9</v>
      </c>
      <c r="W175" s="8">
        <f t="shared" si="23"/>
        <v>9510.7383986776003</v>
      </c>
      <c r="X175" s="8">
        <f t="shared" si="23"/>
        <v>8246.6932580995763</v>
      </c>
      <c r="Y175" s="8">
        <f t="shared" si="23"/>
        <v>9804.9304407043001</v>
      </c>
      <c r="Z175" s="8">
        <f t="shared" si="23"/>
        <v>8638.4589940661099</v>
      </c>
      <c r="AA175" s="8">
        <f t="shared" si="23"/>
        <v>8753.1938904562703</v>
      </c>
      <c r="AB175" s="8">
        <f t="shared" si="23"/>
        <v>-1.0295023905265419E-9</v>
      </c>
      <c r="AC175" s="8">
        <f t="shared" si="23"/>
        <v>10283.482829070153</v>
      </c>
      <c r="AD175" s="8">
        <f t="shared" si="23"/>
        <v>6513.9021305571541</v>
      </c>
      <c r="AE175" s="8">
        <f t="shared" si="23"/>
        <v>5399.8949314141009</v>
      </c>
      <c r="AF175" s="8">
        <f t="shared" si="23"/>
        <v>4135.3594707656885</v>
      </c>
      <c r="AG175" s="8">
        <f t="shared" si="23"/>
        <v>4598.711936959241</v>
      </c>
      <c r="AH175" s="8">
        <f t="shared" si="23"/>
        <v>5013.0323961473878</v>
      </c>
      <c r="AI175" s="8">
        <f t="shared" si="23"/>
        <v>4147.909198038019</v>
      </c>
      <c r="AJ175" s="8">
        <f t="shared" si="23"/>
        <v>1602.288961169681</v>
      </c>
      <c r="AK175" s="8">
        <f t="shared" si="23"/>
        <v>1812.2446567759275</v>
      </c>
      <c r="AL175" s="8">
        <f t="shared" si="23"/>
        <v>1678.8715490620634</v>
      </c>
      <c r="AM175" s="8">
        <f t="shared" si="23"/>
        <v>1144.0601615146431</v>
      </c>
      <c r="AN175" s="8">
        <f t="shared" si="23"/>
        <v>1130.1799405657546</v>
      </c>
      <c r="AO175" s="8">
        <f t="shared" si="23"/>
        <v>1251.9656727165061</v>
      </c>
      <c r="AP175" s="8">
        <f t="shared" si="23"/>
        <v>1986.0230262733119</v>
      </c>
      <c r="AQ175" s="8">
        <f t="shared" si="23"/>
        <v>-2262.8271232610182</v>
      </c>
      <c r="AR175" s="8">
        <f t="shared" si="23"/>
        <v>5074.3224049035935</v>
      </c>
      <c r="AS175" s="8">
        <f t="shared" si="23"/>
        <v>4835.0795414841923</v>
      </c>
      <c r="AT175" s="8">
        <f t="shared" si="23"/>
        <v>-1661.2043973149437</v>
      </c>
      <c r="AU175" s="8">
        <f t="shared" si="23"/>
        <v>-1623.7856611952559</v>
      </c>
      <c r="AV175" s="8">
        <f t="shared" si="23"/>
        <v>1863.0098114824029</v>
      </c>
      <c r="AW175" s="8">
        <f t="shared" si="23"/>
        <v>1516.5599766520529</v>
      </c>
      <c r="AX175" s="8">
        <f t="shared" si="23"/>
        <v>1117.9297597044429</v>
      </c>
      <c r="AY175" s="8">
        <f t="shared" si="23"/>
        <v>1058.1107111586537</v>
      </c>
      <c r="AZ175" s="8">
        <f t="shared" si="23"/>
        <v>696.25449946483559</v>
      </c>
      <c r="BA175" s="8">
        <f t="shared" si="23"/>
        <v>471.68790738426634</v>
      </c>
      <c r="BB175" s="8">
        <f t="shared" si="23"/>
        <v>505.51999221641626</v>
      </c>
      <c r="BC175" s="8">
        <f t="shared" si="21"/>
        <v>766.5804066543102</v>
      </c>
    </row>
    <row r="176" spans="1:55" x14ac:dyDescent="0.2">
      <c r="A176" t="s">
        <v>10</v>
      </c>
      <c r="B176">
        <v>170</v>
      </c>
      <c r="C176">
        <v>1993</v>
      </c>
      <c r="D176" s="8">
        <f t="shared" ref="D176:BB180" si="24">D138*86.4*7/1.23348</f>
        <v>663.40305477170818</v>
      </c>
      <c r="E176" s="8">
        <f t="shared" si="24"/>
        <v>627.11936958781473</v>
      </c>
      <c r="F176" s="8">
        <f t="shared" si="24"/>
        <v>463.84278626321117</v>
      </c>
      <c r="G176" s="8">
        <f t="shared" si="24"/>
        <v>467.27502675295744</v>
      </c>
      <c r="H176" s="8">
        <f t="shared" si="24"/>
        <v>689.88033855447134</v>
      </c>
      <c r="I176" s="8">
        <f t="shared" si="24"/>
        <v>716.84794240662347</v>
      </c>
      <c r="J176" s="8">
        <f t="shared" si="24"/>
        <v>534.44887634990835</v>
      </c>
      <c r="K176" s="8">
        <f t="shared" si="24"/>
        <v>477.57174822448656</v>
      </c>
      <c r="L176" s="8">
        <f t="shared" si="24"/>
        <v>631.04193014897476</v>
      </c>
      <c r="M176" s="8">
        <f t="shared" si="24"/>
        <v>1151.2715244672136</v>
      </c>
      <c r="N176" s="8">
        <f t="shared" si="24"/>
        <v>720.77050296727862</v>
      </c>
      <c r="O176" s="8">
        <f t="shared" si="24"/>
        <v>2096.6086195155863</v>
      </c>
      <c r="P176" s="8">
        <f t="shared" si="24"/>
        <v>1.5294468678211575E-9</v>
      </c>
      <c r="Q176" s="8">
        <f t="shared" si="24"/>
        <v>-1.5303178512310781E-9</v>
      </c>
      <c r="R176" s="8">
        <f t="shared" si="24"/>
        <v>-2.0398431460348237E-9</v>
      </c>
      <c r="S176" s="8">
        <f t="shared" si="24"/>
        <v>8267.7770211109801</v>
      </c>
      <c r="T176" s="8">
        <f t="shared" si="24"/>
        <v>4215.2816421828475</v>
      </c>
      <c r="U176" s="8">
        <f t="shared" si="24"/>
        <v>4952.7230275314705</v>
      </c>
      <c r="V176" s="8">
        <f t="shared" si="24"/>
        <v>1011.9265472068865</v>
      </c>
      <c r="W176" s="8">
        <f t="shared" si="24"/>
        <v>-1.5189950669021058E-9</v>
      </c>
      <c r="X176" s="8">
        <f t="shared" si="24"/>
        <v>1503.6052001401376</v>
      </c>
      <c r="Y176" s="8">
        <f t="shared" si="24"/>
        <v>-1.0312443573463839E-9</v>
      </c>
      <c r="Z176" s="8">
        <f t="shared" si="24"/>
        <v>0</v>
      </c>
      <c r="AA176" s="8">
        <f t="shared" si="24"/>
        <v>2.0102297100975119E-9</v>
      </c>
      <c r="AB176" s="8">
        <f t="shared" si="24"/>
        <v>9.7898535275112798E-10</v>
      </c>
      <c r="AC176" s="8">
        <f t="shared" si="24"/>
        <v>-2.0102297100975119E-9</v>
      </c>
      <c r="AD176" s="8">
        <f t="shared" si="24"/>
        <v>-1.0312443573463839E-9</v>
      </c>
      <c r="AE176" s="8">
        <f t="shared" si="24"/>
        <v>2.0102297100975119E-9</v>
      </c>
      <c r="AF176" s="8">
        <f t="shared" si="24"/>
        <v>-1.5207370337219482E-9</v>
      </c>
      <c r="AG176" s="8">
        <f t="shared" si="24"/>
        <v>-1.0295023905265419E-9</v>
      </c>
      <c r="AH176" s="8">
        <f t="shared" si="24"/>
        <v>1.5695121046775202E-9</v>
      </c>
      <c r="AI176" s="8">
        <f t="shared" si="24"/>
        <v>-4.9036365978548489E-10</v>
      </c>
      <c r="AJ176" s="8">
        <f t="shared" si="24"/>
        <v>-2.0102297100975119E-9</v>
      </c>
      <c r="AK176" s="8">
        <f t="shared" si="24"/>
        <v>1.0295023905265419E-9</v>
      </c>
      <c r="AL176" s="8">
        <f t="shared" si="24"/>
        <v>2.0590047810530839E-9</v>
      </c>
      <c r="AM176" s="8">
        <f t="shared" si="24"/>
        <v>-9.8072731957096979E-10</v>
      </c>
      <c r="AN176" s="8">
        <f t="shared" si="24"/>
        <v>-1.0295023905265419E-9</v>
      </c>
      <c r="AO176" s="8">
        <f t="shared" si="24"/>
        <v>-4.8949267637556399E-10</v>
      </c>
      <c r="AP176" s="8">
        <f t="shared" si="24"/>
        <v>2.0590047810530839E-9</v>
      </c>
      <c r="AQ176" s="8">
        <f t="shared" si="24"/>
        <v>972.58856428042179</v>
      </c>
      <c r="AR176" s="8">
        <f t="shared" si="24"/>
        <v>802.16363459436388</v>
      </c>
      <c r="AS176" s="8">
        <f t="shared" si="24"/>
        <v>787.45403249358048</v>
      </c>
      <c r="AT176" s="8">
        <f t="shared" si="24"/>
        <v>549.64879852085483</v>
      </c>
      <c r="AU176" s="8">
        <f t="shared" si="24"/>
        <v>1251.2968187567869</v>
      </c>
      <c r="AV176" s="8">
        <f t="shared" si="24"/>
        <v>1529.3082984732912</v>
      </c>
      <c r="AW176" s="8">
        <f t="shared" si="24"/>
        <v>1262.0838602984595</v>
      </c>
      <c r="AX176" s="8">
        <f t="shared" si="24"/>
        <v>824.2280377468478</v>
      </c>
      <c r="AY176" s="8">
        <f t="shared" si="24"/>
        <v>904.15020916427636</v>
      </c>
      <c r="AZ176" s="8">
        <f t="shared" si="24"/>
        <v>962.9886175697784</v>
      </c>
      <c r="BA176" s="8">
        <f t="shared" si="24"/>
        <v>1142.445763206626</v>
      </c>
      <c r="BB176" s="8">
        <f t="shared" si="24"/>
        <v>863.45364335060378</v>
      </c>
      <c r="BC176" s="8">
        <f t="shared" si="21"/>
        <v>918.99990271496677</v>
      </c>
    </row>
    <row r="177" spans="1:55" x14ac:dyDescent="0.2">
      <c r="A177" t="s">
        <v>10</v>
      </c>
      <c r="B177">
        <v>170</v>
      </c>
      <c r="C177">
        <v>1994</v>
      </c>
      <c r="D177" s="8">
        <f t="shared" si="24"/>
        <v>607.50656678682913</v>
      </c>
      <c r="E177" s="8">
        <f t="shared" si="24"/>
        <v>650.65473295098013</v>
      </c>
      <c r="F177" s="8">
        <f t="shared" si="24"/>
        <v>546.70687810100708</v>
      </c>
      <c r="G177" s="8">
        <f t="shared" si="24"/>
        <v>587.89376398508341</v>
      </c>
      <c r="H177" s="8">
        <f t="shared" si="24"/>
        <v>592.79696468603095</v>
      </c>
      <c r="I177" s="8">
        <f t="shared" si="24"/>
        <v>575.63576223296934</v>
      </c>
      <c r="J177" s="8">
        <f t="shared" si="24"/>
        <v>728.12530401742504</v>
      </c>
      <c r="K177" s="8">
        <f t="shared" si="24"/>
        <v>536.900476700382</v>
      </c>
      <c r="L177" s="8">
        <f t="shared" si="24"/>
        <v>1114.4975192131715</v>
      </c>
      <c r="M177" s="8">
        <f t="shared" si="24"/>
        <v>1034.5753477965131</v>
      </c>
      <c r="N177" s="8">
        <f t="shared" si="24"/>
        <v>1824.9713007101961</v>
      </c>
      <c r="O177" s="8">
        <f t="shared" si="24"/>
        <v>1682.2881603276305</v>
      </c>
      <c r="P177" s="8">
        <f t="shared" si="24"/>
        <v>1515.0890164418713</v>
      </c>
      <c r="Q177" s="8">
        <f t="shared" si="24"/>
        <v>363.8174919746578</v>
      </c>
      <c r="R177" s="8">
        <f t="shared" si="24"/>
        <v>297.13396244810173</v>
      </c>
      <c r="S177" s="8">
        <f t="shared" si="24"/>
        <v>-2.0102297100975119E-9</v>
      </c>
      <c r="T177" s="8">
        <f t="shared" si="24"/>
        <v>-1.0295023905265419E-9</v>
      </c>
      <c r="U177" s="8">
        <f t="shared" si="24"/>
        <v>0</v>
      </c>
      <c r="V177" s="8">
        <f t="shared" si="24"/>
        <v>-1.0277604237067001E-9</v>
      </c>
      <c r="W177" s="8">
        <f t="shared" si="24"/>
        <v>1678.1591450762207</v>
      </c>
      <c r="X177" s="8">
        <f t="shared" si="24"/>
        <v>0</v>
      </c>
      <c r="Y177" s="8">
        <f t="shared" si="24"/>
        <v>1909.0414121535846</v>
      </c>
      <c r="Z177" s="8">
        <f t="shared" si="24"/>
        <v>5294.4761163529456</v>
      </c>
      <c r="AA177" s="8">
        <f t="shared" si="24"/>
        <v>3743.1034147292548</v>
      </c>
      <c r="AB177" s="8">
        <f t="shared" si="24"/>
        <v>1219.9163342741558</v>
      </c>
      <c r="AC177" s="8">
        <f t="shared" si="24"/>
        <v>1743.0878490116688</v>
      </c>
      <c r="AD177" s="8">
        <f t="shared" si="24"/>
        <v>-2.0590047810530839E-9</v>
      </c>
      <c r="AE177" s="8">
        <f t="shared" si="24"/>
        <v>1.0295023905265419E-9</v>
      </c>
      <c r="AF177" s="8">
        <f t="shared" si="24"/>
        <v>0</v>
      </c>
      <c r="AG177" s="8">
        <f t="shared" si="24"/>
        <v>-1.0295023905265419E-9</v>
      </c>
      <c r="AH177" s="8">
        <f t="shared" si="24"/>
        <v>0</v>
      </c>
      <c r="AI177" s="8">
        <f t="shared" si="24"/>
        <v>2.0102297100975119E-9</v>
      </c>
      <c r="AJ177" s="8">
        <f t="shared" si="24"/>
        <v>1.0199215730174119E-9</v>
      </c>
      <c r="AK177" s="8">
        <f t="shared" si="24"/>
        <v>0</v>
      </c>
      <c r="AL177" s="8">
        <f t="shared" si="24"/>
        <v>-2.039407654329863E-9</v>
      </c>
      <c r="AM177" s="8">
        <f t="shared" si="24"/>
        <v>1.0199215730174119E-9</v>
      </c>
      <c r="AN177" s="8">
        <f t="shared" si="24"/>
        <v>0</v>
      </c>
      <c r="AO177" s="8">
        <f t="shared" si="24"/>
        <v>0</v>
      </c>
      <c r="AP177" s="8">
        <f t="shared" si="24"/>
        <v>1.0199215730174119E-9</v>
      </c>
      <c r="AQ177" s="8">
        <f t="shared" si="24"/>
        <v>163.07012863386146</v>
      </c>
      <c r="AR177" s="8">
        <f t="shared" si="24"/>
        <v>273.10827901581143</v>
      </c>
      <c r="AS177" s="8">
        <f t="shared" si="24"/>
        <v>253.98579628420987</v>
      </c>
      <c r="AT177" s="8">
        <f t="shared" si="24"/>
        <v>22.064403151454407</v>
      </c>
      <c r="AU177" s="8">
        <f t="shared" si="24"/>
        <v>416.77205953917473</v>
      </c>
      <c r="AV177" s="8">
        <f t="shared" si="24"/>
        <v>825.2086778876552</v>
      </c>
      <c r="AW177" s="8">
        <f t="shared" si="24"/>
        <v>663.89337484108694</v>
      </c>
      <c r="AX177" s="8">
        <f t="shared" si="24"/>
        <v>483.94590913485064</v>
      </c>
      <c r="AY177" s="8">
        <f t="shared" si="24"/>
        <v>400.10117715778676</v>
      </c>
      <c r="AZ177" s="8">
        <f t="shared" si="24"/>
        <v>528.56503550918308</v>
      </c>
      <c r="BA177" s="8">
        <f t="shared" si="24"/>
        <v>574.16480202304319</v>
      </c>
      <c r="BB177" s="8">
        <f t="shared" si="24"/>
        <v>460.41054577219484</v>
      </c>
      <c r="BC177" s="8">
        <f t="shared" si="21"/>
        <v>598.47066835230282</v>
      </c>
    </row>
    <row r="178" spans="1:55" x14ac:dyDescent="0.2">
      <c r="A178" t="s">
        <v>10</v>
      </c>
      <c r="B178">
        <v>170</v>
      </c>
      <c r="C178">
        <v>1995</v>
      </c>
      <c r="D178" s="8">
        <f t="shared" si="24"/>
        <v>428.53974122012011</v>
      </c>
      <c r="E178" s="8">
        <f t="shared" si="24"/>
        <v>233.39235334166176</v>
      </c>
      <c r="F178" s="8">
        <f t="shared" si="24"/>
        <v>500.12647144583951</v>
      </c>
      <c r="G178" s="8">
        <f t="shared" si="24"/>
        <v>563.86808055202403</v>
      </c>
      <c r="H178" s="8">
        <f t="shared" si="24"/>
        <v>502.08775172692492</v>
      </c>
      <c r="I178" s="8">
        <f t="shared" si="24"/>
        <v>903.16956902449408</v>
      </c>
      <c r="J178" s="8">
        <f t="shared" si="24"/>
        <v>923.27269189613332</v>
      </c>
      <c r="K178" s="8">
        <f t="shared" si="24"/>
        <v>466.29438661343488</v>
      </c>
      <c r="L178" s="8">
        <f t="shared" si="24"/>
        <v>1341.025391575085</v>
      </c>
      <c r="M178" s="8">
        <f t="shared" si="24"/>
        <v>1546.4695009240527</v>
      </c>
      <c r="N178" s="8">
        <f t="shared" si="24"/>
        <v>1151.7618445371027</v>
      </c>
      <c r="O178" s="8">
        <f t="shared" si="24"/>
        <v>1226.7808152551133</v>
      </c>
      <c r="P178" s="8">
        <f t="shared" si="24"/>
        <v>-1.0199215730174119E-9</v>
      </c>
      <c r="Q178" s="8">
        <f t="shared" si="24"/>
        <v>0</v>
      </c>
      <c r="R178" s="8">
        <f t="shared" si="24"/>
        <v>-1.0151311642628467E-9</v>
      </c>
      <c r="S178" s="8">
        <f t="shared" si="24"/>
        <v>2.039407654329863E-9</v>
      </c>
      <c r="T178" s="8">
        <f t="shared" si="24"/>
        <v>0</v>
      </c>
      <c r="U178" s="8">
        <f t="shared" si="24"/>
        <v>325.5725265104096</v>
      </c>
      <c r="V178" s="8">
        <f t="shared" si="24"/>
        <v>0</v>
      </c>
      <c r="W178" s="8">
        <f t="shared" si="24"/>
        <v>-1.0312443573463839E-9</v>
      </c>
      <c r="X178" s="8">
        <f t="shared" si="24"/>
        <v>119.92196247105313</v>
      </c>
      <c r="Y178" s="8">
        <f t="shared" si="24"/>
        <v>0</v>
      </c>
      <c r="Z178" s="8">
        <f t="shared" si="24"/>
        <v>24263.772531592324</v>
      </c>
      <c r="AA178" s="8">
        <f t="shared" si="24"/>
        <v>10248.670104096171</v>
      </c>
      <c r="AB178" s="8">
        <f t="shared" si="24"/>
        <v>12926.392984810951</v>
      </c>
      <c r="AC178" s="8">
        <f t="shared" si="24"/>
        <v>13612.265784609055</v>
      </c>
      <c r="AD178" s="8">
        <f t="shared" si="24"/>
        <v>9853.47212763883</v>
      </c>
      <c r="AE178" s="8">
        <f t="shared" si="24"/>
        <v>6476.6378052337268</v>
      </c>
      <c r="AF178" s="8">
        <f t="shared" si="24"/>
        <v>2248.6078412301335</v>
      </c>
      <c r="AG178" s="8">
        <f t="shared" si="24"/>
        <v>468.74598696292838</v>
      </c>
      <c r="AH178" s="8">
        <f t="shared" si="24"/>
        <v>-1.0312443573463839E-9</v>
      </c>
      <c r="AI178" s="8">
        <f t="shared" si="24"/>
        <v>-1.0295023905265419E-9</v>
      </c>
      <c r="AJ178" s="8">
        <f t="shared" si="24"/>
        <v>1.0312443573463839E-9</v>
      </c>
      <c r="AK178" s="8">
        <f t="shared" si="24"/>
        <v>1.0295023905265419E-9</v>
      </c>
      <c r="AL178" s="8">
        <f t="shared" si="24"/>
        <v>0</v>
      </c>
      <c r="AM178" s="8">
        <f t="shared" si="24"/>
        <v>1.0295023905265419E-9</v>
      </c>
      <c r="AN178" s="8">
        <f t="shared" si="24"/>
        <v>-1.0295023905265419E-9</v>
      </c>
      <c r="AO178" s="8">
        <f t="shared" si="24"/>
        <v>-2.0398431460348237E-9</v>
      </c>
      <c r="AP178" s="8">
        <f t="shared" si="24"/>
        <v>1.0199215730174119E-9</v>
      </c>
      <c r="AQ178" s="8">
        <f t="shared" si="24"/>
        <v>131.19932408204104</v>
      </c>
      <c r="AR178" s="8">
        <f t="shared" si="24"/>
        <v>0</v>
      </c>
      <c r="AS178" s="8">
        <f t="shared" si="24"/>
        <v>2740.1924167947673</v>
      </c>
      <c r="AT178" s="8">
        <f t="shared" si="24"/>
        <v>1918.1321140195107</v>
      </c>
      <c r="AU178" s="8">
        <f t="shared" si="24"/>
        <v>1824.9713007096964</v>
      </c>
      <c r="AV178" s="8">
        <f t="shared" si="24"/>
        <v>2814.4372020624573</v>
      </c>
      <c r="AW178" s="8">
        <f t="shared" si="24"/>
        <v>5811.7637902520692</v>
      </c>
      <c r="AX178" s="8">
        <f t="shared" si="24"/>
        <v>12005.528567266007</v>
      </c>
      <c r="AY178" s="8">
        <f t="shared" si="24"/>
        <v>13558.854048142399</v>
      </c>
      <c r="AZ178" s="8">
        <f t="shared" si="24"/>
        <v>12376.202039193831</v>
      </c>
      <c r="BA178" s="8">
        <f t="shared" si="24"/>
        <v>6212.497341553134</v>
      </c>
      <c r="BB178" s="8">
        <f t="shared" si="24"/>
        <v>3464.6417891841952</v>
      </c>
      <c r="BC178" s="8">
        <f t="shared" si="21"/>
        <v>2488.2744382748206</v>
      </c>
    </row>
    <row r="179" spans="1:55" x14ac:dyDescent="0.2">
      <c r="A179" t="s">
        <v>10</v>
      </c>
      <c r="B179">
        <v>170</v>
      </c>
      <c r="C179">
        <v>1996</v>
      </c>
      <c r="D179" s="8">
        <f t="shared" si="24"/>
        <v>2107.8859811271477</v>
      </c>
      <c r="E179" s="8">
        <f t="shared" si="24"/>
        <v>2242.7240003889028</v>
      </c>
      <c r="F179" s="8">
        <f t="shared" si="24"/>
        <v>2180.9436715632887</v>
      </c>
      <c r="G179" s="8">
        <f t="shared" si="24"/>
        <v>2003.4478062067606</v>
      </c>
      <c r="H179" s="8">
        <f t="shared" si="24"/>
        <v>1570.0048642867184</v>
      </c>
      <c r="I179" s="8">
        <f t="shared" si="24"/>
        <v>2821.3016830425049</v>
      </c>
      <c r="J179" s="8">
        <f t="shared" si="24"/>
        <v>4256.9588481362835</v>
      </c>
      <c r="K179" s="8">
        <f t="shared" si="24"/>
        <v>4077.0113824303307</v>
      </c>
      <c r="L179" s="8">
        <f t="shared" si="24"/>
        <v>3141.9710088529778</v>
      </c>
      <c r="M179" s="8">
        <f t="shared" si="24"/>
        <v>3165.9966922858052</v>
      </c>
      <c r="N179" s="8">
        <f t="shared" si="24"/>
        <v>4553.1121704451207</v>
      </c>
      <c r="O179" s="8">
        <f t="shared" si="24"/>
        <v>3320.4475143503369</v>
      </c>
      <c r="P179" s="8">
        <f t="shared" si="24"/>
        <v>3134.1258877327109</v>
      </c>
      <c r="Q179" s="8">
        <f t="shared" si="24"/>
        <v>1983.8350034060309</v>
      </c>
      <c r="R179" s="8">
        <f t="shared" si="24"/>
        <v>6266.2904951838182</v>
      </c>
      <c r="S179" s="8">
        <f t="shared" si="24"/>
        <v>5985.3370950486969</v>
      </c>
      <c r="T179" s="8">
        <f t="shared" si="24"/>
        <v>6626.1854265978227</v>
      </c>
      <c r="U179" s="8">
        <f t="shared" si="24"/>
        <v>2378.5426597917108</v>
      </c>
      <c r="V179" s="8">
        <f t="shared" si="24"/>
        <v>2174.0791905825454</v>
      </c>
      <c r="W179" s="8">
        <f t="shared" si="24"/>
        <v>222.67245224818109</v>
      </c>
      <c r="X179" s="8">
        <f t="shared" si="24"/>
        <v>3227.293275558905</v>
      </c>
      <c r="Y179" s="8">
        <f t="shared" si="24"/>
        <v>7583.7893607222395</v>
      </c>
      <c r="Z179" s="8">
        <f t="shared" si="24"/>
        <v>20899.402665628419</v>
      </c>
      <c r="AA179" s="8">
        <f t="shared" si="24"/>
        <v>19717.240976748963</v>
      </c>
      <c r="AB179" s="8">
        <f t="shared" si="24"/>
        <v>12254.569510653426</v>
      </c>
      <c r="AC179" s="8">
        <f t="shared" si="24"/>
        <v>12301.640237377131</v>
      </c>
      <c r="AD179" s="8">
        <f t="shared" si="24"/>
        <v>11209.697441385888</v>
      </c>
      <c r="AE179" s="8">
        <f t="shared" si="24"/>
        <v>5665.1580893076134</v>
      </c>
      <c r="AF179" s="8">
        <f t="shared" si="24"/>
        <v>2098.0795797247692</v>
      </c>
      <c r="AG179" s="8">
        <f t="shared" si="24"/>
        <v>-1.0295023905265419E-9</v>
      </c>
      <c r="AH179" s="8">
        <f t="shared" si="24"/>
        <v>2.0607467478729263E-9</v>
      </c>
      <c r="AI179" s="8">
        <f t="shared" si="24"/>
        <v>2.0102297100975119E-9</v>
      </c>
      <c r="AJ179" s="8">
        <f t="shared" si="24"/>
        <v>-1.0295023905265419E-9</v>
      </c>
      <c r="AK179" s="8">
        <f t="shared" si="24"/>
        <v>9.8072731957096979E-10</v>
      </c>
      <c r="AL179" s="8">
        <f t="shared" si="24"/>
        <v>2.0111006935074325E-9</v>
      </c>
      <c r="AM179" s="8">
        <f t="shared" si="24"/>
        <v>1.0295023905265419E-9</v>
      </c>
      <c r="AN179" s="8">
        <f t="shared" si="24"/>
        <v>-1.0199215730174119E-9</v>
      </c>
      <c r="AO179" s="8">
        <f t="shared" si="24"/>
        <v>1.0295023905265419E-9</v>
      </c>
      <c r="AP179" s="8">
        <f t="shared" si="24"/>
        <v>-2.0389721626249027E-9</v>
      </c>
      <c r="AQ179" s="8">
        <f t="shared" si="24"/>
        <v>-2.0598757644630049E-9</v>
      </c>
      <c r="AR179" s="8">
        <f t="shared" si="24"/>
        <v>315.06935034792389</v>
      </c>
      <c r="AS179" s="8">
        <f t="shared" si="24"/>
        <v>93.160813308300661</v>
      </c>
      <c r="AT179" s="8">
        <f t="shared" si="24"/>
        <v>271.63731880588057</v>
      </c>
      <c r="AU179" s="8">
        <f t="shared" si="24"/>
        <v>449.1331841616481</v>
      </c>
      <c r="AV179" s="8">
        <f t="shared" si="24"/>
        <v>673.20945617206849</v>
      </c>
      <c r="AW179" s="8">
        <f t="shared" si="24"/>
        <v>471.68790738350611</v>
      </c>
      <c r="AX179" s="8">
        <f t="shared" si="24"/>
        <v>881.59548594165824</v>
      </c>
      <c r="AY179" s="8">
        <f t="shared" si="24"/>
        <v>1117.9297597049529</v>
      </c>
      <c r="AZ179" s="8">
        <f t="shared" si="24"/>
        <v>996.3303823325391</v>
      </c>
      <c r="BA179" s="8">
        <f t="shared" si="24"/>
        <v>640.35801147970142</v>
      </c>
      <c r="BB179" s="8">
        <f t="shared" si="24"/>
        <v>796.77011382379192</v>
      </c>
      <c r="BC179" s="8">
        <f t="shared" si="21"/>
        <v>1022.667574666438</v>
      </c>
    </row>
    <row r="180" spans="1:55" x14ac:dyDescent="0.2">
      <c r="A180" t="s">
        <v>10</v>
      </c>
      <c r="B180">
        <v>170</v>
      </c>
      <c r="C180">
        <v>1997</v>
      </c>
      <c r="D180" s="8">
        <f t="shared" si="24"/>
        <v>825.69899795779884</v>
      </c>
      <c r="E180" s="8">
        <f t="shared" si="24"/>
        <v>903.16956902347874</v>
      </c>
      <c r="F180" s="8">
        <f t="shared" si="24"/>
        <v>810.49907578481236</v>
      </c>
      <c r="G180" s="8">
        <f t="shared" si="24"/>
        <v>707.04154100549329</v>
      </c>
      <c r="H180" s="8">
        <f t="shared" si="24"/>
        <v>646.24185232017624</v>
      </c>
      <c r="I180" s="8">
        <f t="shared" si="24"/>
        <v>556.51327950162749</v>
      </c>
      <c r="J180" s="8">
        <f t="shared" si="24"/>
        <v>650.16441288159649</v>
      </c>
      <c r="K180" s="8">
        <f t="shared" si="24"/>
        <v>707.04154100549329</v>
      </c>
      <c r="L180" s="8">
        <f t="shared" si="24"/>
        <v>654.08697344047152</v>
      </c>
      <c r="M180" s="8">
        <f t="shared" si="24"/>
        <v>640.84833154959495</v>
      </c>
      <c r="N180" s="8">
        <f t="shared" si="24"/>
        <v>623.68712909730334</v>
      </c>
      <c r="O180" s="8">
        <f t="shared" si="24"/>
        <v>4343.7455005352176</v>
      </c>
      <c r="P180" s="8">
        <f t="shared" si="24"/>
        <v>1672.972078996635</v>
      </c>
      <c r="Q180" s="8">
        <f t="shared" si="24"/>
        <v>414.81077925808012</v>
      </c>
      <c r="R180" s="8">
        <f t="shared" si="24"/>
        <v>425.59782079950207</v>
      </c>
      <c r="S180" s="8">
        <f t="shared" si="24"/>
        <v>-1.0295023905265419E-9</v>
      </c>
      <c r="T180" s="8">
        <f t="shared" si="24"/>
        <v>3124.5134344571916</v>
      </c>
      <c r="U180" s="8">
        <f t="shared" si="24"/>
        <v>1993.8382694682018</v>
      </c>
      <c r="V180" s="8">
        <f t="shared" si="24"/>
        <v>1.0295023905265419E-9</v>
      </c>
      <c r="W180" s="8">
        <f t="shared" si="24"/>
        <v>13040.422858720092</v>
      </c>
      <c r="X180" s="8">
        <f t="shared" si="24"/>
        <v>11265.110183818762</v>
      </c>
      <c r="Y180" s="8">
        <f t="shared" si="24"/>
        <v>24637.61171698189</v>
      </c>
      <c r="Z180" s="8">
        <f t="shared" si="24"/>
        <v>22863.134546161789</v>
      </c>
      <c r="AA180" s="8">
        <f t="shared" si="24"/>
        <v>28448.860784123568</v>
      </c>
      <c r="AB180" s="8">
        <f t="shared" si="24"/>
        <v>15619.636151376986</v>
      </c>
      <c r="AC180" s="8">
        <f t="shared" si="24"/>
        <v>7524.9421149914842</v>
      </c>
      <c r="AD180" s="8">
        <f t="shared" si="24"/>
        <v>5805.8799494110781</v>
      </c>
      <c r="AE180" s="8">
        <f t="shared" si="24"/>
        <v>5557.7779939688744</v>
      </c>
      <c r="AF180" s="8">
        <f t="shared" si="24"/>
        <v>1726.4169666303076</v>
      </c>
      <c r="AG180" s="8">
        <f t="shared" si="24"/>
        <v>-1.0295023905265419E-9</v>
      </c>
      <c r="AH180" s="8">
        <f t="shared" si="24"/>
        <v>-1.0295023905265419E-9</v>
      </c>
      <c r="AI180" s="8">
        <f t="shared" si="24"/>
        <v>0</v>
      </c>
      <c r="AJ180" s="8">
        <f t="shared" si="24"/>
        <v>2.0102297100975119E-9</v>
      </c>
      <c r="AK180" s="8">
        <f t="shared" si="24"/>
        <v>0</v>
      </c>
      <c r="AL180" s="8">
        <f t="shared" si="24"/>
        <v>1.0295023905265419E-9</v>
      </c>
      <c r="AM180" s="8">
        <f t="shared" si="24"/>
        <v>-1.0303733739364631E-9</v>
      </c>
      <c r="AN180" s="8">
        <f t="shared" si="24"/>
        <v>2.0590047810530839E-9</v>
      </c>
      <c r="AO180" s="8">
        <f t="shared" si="24"/>
        <v>1.0295023905265419E-9</v>
      </c>
      <c r="AP180" s="8">
        <f t="shared" si="24"/>
        <v>0</v>
      </c>
      <c r="AQ180" s="8">
        <f t="shared" si="24"/>
        <v>295.45654754565805</v>
      </c>
      <c r="AR180" s="8">
        <f t="shared" si="24"/>
        <v>196.12802801897627</v>
      </c>
      <c r="AS180" s="8">
        <f t="shared" si="24"/>
        <v>125.52193793229345</v>
      </c>
      <c r="AT180" s="8">
        <f t="shared" si="24"/>
        <v>150.52826150438597</v>
      </c>
      <c r="AU180" s="8">
        <f t="shared" si="24"/>
        <v>399.1205370174988</v>
      </c>
      <c r="AV180" s="8">
        <f t="shared" si="24"/>
        <v>936.51133378751479</v>
      </c>
      <c r="AW180" s="8">
        <f t="shared" si="24"/>
        <v>1020.3560657653485</v>
      </c>
      <c r="AX180" s="8">
        <f t="shared" si="24"/>
        <v>945.82741511799156</v>
      </c>
      <c r="AY180" s="8">
        <f t="shared" si="24"/>
        <v>1075.762233679824</v>
      </c>
      <c r="AZ180" s="8">
        <f t="shared" si="24"/>
        <v>1123.3232804745192</v>
      </c>
      <c r="BA180" s="8">
        <f t="shared" si="24"/>
        <v>834.03443914721811</v>
      </c>
      <c r="BB180" s="8">
        <f t="shared" si="24"/>
        <v>696.74481953498434</v>
      </c>
      <c r="BC180" s="8">
        <f t="shared" si="21"/>
        <v>470.14690144952374</v>
      </c>
    </row>
    <row r="181" spans="1:55" x14ac:dyDescent="0.2">
      <c r="A181" t="s">
        <v>10</v>
      </c>
      <c r="B181">
        <v>170</v>
      </c>
      <c r="C181">
        <v>1998</v>
      </c>
      <c r="D181" s="8">
        <f t="shared" ref="D181:BB185" si="25">D143*86.4*7/1.23348</f>
        <v>193.67642766904174</v>
      </c>
      <c r="E181" s="8">
        <f t="shared" si="25"/>
        <v>406.9656581382992</v>
      </c>
      <c r="F181" s="8">
        <f t="shared" si="25"/>
        <v>552.10039887082871</v>
      </c>
      <c r="G181" s="8">
        <f t="shared" si="25"/>
        <v>558.47455978246251</v>
      </c>
      <c r="H181" s="8">
        <f t="shared" si="25"/>
        <v>553.57135908100497</v>
      </c>
      <c r="I181" s="8">
        <f t="shared" si="25"/>
        <v>457.95894542223101</v>
      </c>
      <c r="J181" s="8">
        <f t="shared" si="25"/>
        <v>414.3204591881958</v>
      </c>
      <c r="K181" s="8">
        <f t="shared" si="25"/>
        <v>396.17861659662663</v>
      </c>
      <c r="L181" s="8">
        <f t="shared" si="25"/>
        <v>410.88821869844435</v>
      </c>
      <c r="M181" s="8">
        <f t="shared" si="25"/>
        <v>519.7392742473254</v>
      </c>
      <c r="N181" s="8">
        <f t="shared" si="25"/>
        <v>0</v>
      </c>
      <c r="O181" s="8">
        <f t="shared" si="25"/>
        <v>1.0150222913366066E-9</v>
      </c>
      <c r="P181" s="8">
        <f t="shared" si="25"/>
        <v>0</v>
      </c>
      <c r="Q181" s="8">
        <f t="shared" si="25"/>
        <v>1.0194860813124514E-9</v>
      </c>
      <c r="R181" s="8">
        <f t="shared" si="25"/>
        <v>-2.0398431460348237E-9</v>
      </c>
      <c r="S181" s="8">
        <f t="shared" si="25"/>
        <v>-2.0398431460348237E-9</v>
      </c>
      <c r="T181" s="8">
        <f t="shared" si="25"/>
        <v>2.0590047810530839E-9</v>
      </c>
      <c r="U181" s="8">
        <f t="shared" si="25"/>
        <v>0</v>
      </c>
      <c r="V181" s="8">
        <f t="shared" si="25"/>
        <v>579.35186810419179</v>
      </c>
      <c r="W181" s="8">
        <f t="shared" si="25"/>
        <v>1.0277604237067001E-9</v>
      </c>
      <c r="X181" s="8">
        <f t="shared" si="25"/>
        <v>0</v>
      </c>
      <c r="Y181" s="8">
        <f t="shared" si="25"/>
        <v>2821.0952283532938</v>
      </c>
      <c r="Z181" s="8">
        <f t="shared" si="25"/>
        <v>-9.7898535275112798E-10</v>
      </c>
      <c r="AA181" s="8">
        <f t="shared" si="25"/>
        <v>0</v>
      </c>
      <c r="AB181" s="8">
        <f t="shared" si="25"/>
        <v>6344.9407961179559</v>
      </c>
      <c r="AC181" s="8">
        <f t="shared" si="25"/>
        <v>5433.2366961778471</v>
      </c>
      <c r="AD181" s="8">
        <f t="shared" si="25"/>
        <v>3070.3842786260334</v>
      </c>
      <c r="AE181" s="8">
        <f t="shared" si="25"/>
        <v>318.21772546060578</v>
      </c>
      <c r="AF181" s="8">
        <f t="shared" si="25"/>
        <v>1.0295023905265419E-9</v>
      </c>
      <c r="AG181" s="8">
        <f t="shared" si="25"/>
        <v>1.0295023905265419E-9</v>
      </c>
      <c r="AH181" s="8">
        <f t="shared" si="25"/>
        <v>2.0102297100975119E-9</v>
      </c>
      <c r="AI181" s="8">
        <f t="shared" si="25"/>
        <v>9.8072731957096979E-10</v>
      </c>
      <c r="AJ181" s="8">
        <f t="shared" si="25"/>
        <v>-2.0590047810530839E-9</v>
      </c>
      <c r="AK181" s="8">
        <f t="shared" si="25"/>
        <v>0</v>
      </c>
      <c r="AL181" s="8">
        <f t="shared" si="25"/>
        <v>-2.0398431460348237E-9</v>
      </c>
      <c r="AM181" s="8">
        <f t="shared" si="25"/>
        <v>0</v>
      </c>
      <c r="AN181" s="8">
        <f t="shared" si="25"/>
        <v>-1.0194860813124514E-9</v>
      </c>
      <c r="AO181" s="8">
        <f t="shared" si="25"/>
        <v>-2.039407654329863E-9</v>
      </c>
      <c r="AP181" s="8">
        <f t="shared" si="25"/>
        <v>1.0199215730174119E-9</v>
      </c>
      <c r="AQ181" s="8">
        <f t="shared" si="25"/>
        <v>371.45615840370135</v>
      </c>
      <c r="AR181" s="8">
        <f t="shared" si="25"/>
        <v>153.96050199463227</v>
      </c>
      <c r="AS181" s="8">
        <f t="shared" si="25"/>
        <v>227.99883257159055</v>
      </c>
      <c r="AT181" s="8">
        <f t="shared" si="25"/>
        <v>157.88306255529201</v>
      </c>
      <c r="AU181" s="8">
        <f t="shared" si="25"/>
        <v>344.20468917239771</v>
      </c>
      <c r="AV181" s="8">
        <f t="shared" si="25"/>
        <v>430.99134157008382</v>
      </c>
      <c r="AW181" s="8">
        <f t="shared" si="25"/>
        <v>224.56659208082405</v>
      </c>
      <c r="AX181" s="8">
        <f t="shared" si="25"/>
        <v>347.63692966265398</v>
      </c>
      <c r="AY181" s="8">
        <f t="shared" si="25"/>
        <v>353.52077050287414</v>
      </c>
      <c r="AZ181" s="8">
        <f t="shared" si="25"/>
        <v>493.7523105370006</v>
      </c>
      <c r="BA181" s="8">
        <f t="shared" si="25"/>
        <v>343.2240490310852</v>
      </c>
      <c r="BB181" s="8">
        <f t="shared" si="25"/>
        <v>278.01147971522443</v>
      </c>
      <c r="BC181" s="8">
        <f t="shared" si="21"/>
        <v>261.69082595563617</v>
      </c>
    </row>
    <row r="182" spans="1:55" x14ac:dyDescent="0.2">
      <c r="A182" t="s">
        <v>10</v>
      </c>
      <c r="B182">
        <v>170</v>
      </c>
      <c r="C182">
        <v>1999</v>
      </c>
      <c r="D182" s="8">
        <f t="shared" si="25"/>
        <v>374.11421344542225</v>
      </c>
      <c r="E182" s="8">
        <f t="shared" si="25"/>
        <v>615.84200797700817</v>
      </c>
      <c r="F182" s="8">
        <f t="shared" si="25"/>
        <v>529.54567564922058</v>
      </c>
      <c r="G182" s="8">
        <f t="shared" si="25"/>
        <v>604.56464636544672</v>
      </c>
      <c r="H182" s="8">
        <f t="shared" si="25"/>
        <v>746.26714660872972</v>
      </c>
      <c r="I182" s="8">
        <f t="shared" si="25"/>
        <v>610.9388072765754</v>
      </c>
      <c r="J182" s="8">
        <f t="shared" si="25"/>
        <v>394.70765638593042</v>
      </c>
      <c r="K182" s="8">
        <f t="shared" si="25"/>
        <v>415.30109932899325</v>
      </c>
      <c r="L182" s="8">
        <f t="shared" si="25"/>
        <v>422.65590037837507</v>
      </c>
      <c r="M182" s="8">
        <f t="shared" si="25"/>
        <v>408.92693841734956</v>
      </c>
      <c r="N182" s="8">
        <f t="shared" si="25"/>
        <v>476.59110808470405</v>
      </c>
      <c r="O182" s="8">
        <f t="shared" si="25"/>
        <v>369.7013328148783</v>
      </c>
      <c r="P182" s="8">
        <f t="shared" si="25"/>
        <v>93.6511333797188</v>
      </c>
      <c r="Q182" s="8">
        <f t="shared" si="25"/>
        <v>36.77400525353741</v>
      </c>
      <c r="R182" s="8">
        <f t="shared" si="25"/>
        <v>0</v>
      </c>
      <c r="S182" s="8">
        <f t="shared" si="25"/>
        <v>-1.0199215730174119E-9</v>
      </c>
      <c r="T182" s="8">
        <f t="shared" si="25"/>
        <v>1.0295023905265419E-9</v>
      </c>
      <c r="U182" s="8">
        <f t="shared" si="25"/>
        <v>0</v>
      </c>
      <c r="V182" s="8">
        <f t="shared" si="25"/>
        <v>7154.3742535689589</v>
      </c>
      <c r="W182" s="8">
        <f t="shared" si="25"/>
        <v>4098.5854655121111</v>
      </c>
      <c r="X182" s="8">
        <f t="shared" si="25"/>
        <v>12178.075633065864</v>
      </c>
      <c r="Y182" s="8">
        <f t="shared" si="25"/>
        <v>2640.1671225054874</v>
      </c>
      <c r="Z182" s="8">
        <f t="shared" si="25"/>
        <v>3065.9713979964508</v>
      </c>
      <c r="AA182" s="8">
        <f t="shared" si="25"/>
        <v>1.0312443573463839E-9</v>
      </c>
      <c r="AB182" s="8">
        <f t="shared" si="25"/>
        <v>2864.2433945154016</v>
      </c>
      <c r="AC182" s="8">
        <f t="shared" si="25"/>
        <v>2125.5375036493442</v>
      </c>
      <c r="AD182" s="8">
        <f t="shared" si="25"/>
        <v>-1.0277604237067001E-9</v>
      </c>
      <c r="AE182" s="8">
        <f t="shared" si="25"/>
        <v>-9.7898535275112798E-10</v>
      </c>
      <c r="AF182" s="8">
        <f t="shared" si="25"/>
        <v>2.0102297100975119E-9</v>
      </c>
      <c r="AG182" s="8">
        <f t="shared" si="25"/>
        <v>840.00720484456724</v>
      </c>
      <c r="AH182" s="8">
        <f t="shared" si="25"/>
        <v>1594.8224611177445</v>
      </c>
      <c r="AI182" s="8">
        <f t="shared" si="25"/>
        <v>1512.1790978117301</v>
      </c>
      <c r="AJ182" s="8">
        <f t="shared" si="25"/>
        <v>-9.8072731957096979E-10</v>
      </c>
      <c r="AK182" s="8">
        <f t="shared" si="25"/>
        <v>0</v>
      </c>
      <c r="AL182" s="8">
        <f t="shared" si="25"/>
        <v>-1.0295023905265419E-9</v>
      </c>
      <c r="AM182" s="8">
        <f t="shared" si="25"/>
        <v>1.0295023905265419E-9</v>
      </c>
      <c r="AN182" s="8">
        <f t="shared" si="25"/>
        <v>-1.0199215730174119E-9</v>
      </c>
      <c r="AO182" s="8">
        <f t="shared" si="25"/>
        <v>0</v>
      </c>
      <c r="AP182" s="8">
        <f t="shared" si="25"/>
        <v>-2.0398431460348237E-9</v>
      </c>
      <c r="AQ182" s="8">
        <f t="shared" si="25"/>
        <v>200.33445395881216</v>
      </c>
      <c r="AR182" s="8">
        <f t="shared" si="25"/>
        <v>1.0303733739364631E-9</v>
      </c>
      <c r="AS182" s="8">
        <f t="shared" si="25"/>
        <v>1263.3483658178795</v>
      </c>
      <c r="AT182" s="8">
        <f t="shared" si="25"/>
        <v>338.32084833169677</v>
      </c>
      <c r="AU182" s="8">
        <f t="shared" si="25"/>
        <v>704.5899406562944</v>
      </c>
      <c r="AV182" s="8">
        <f t="shared" si="25"/>
        <v>1674.9333592764497</v>
      </c>
      <c r="AW182" s="8">
        <f t="shared" si="25"/>
        <v>8147.8367703535132</v>
      </c>
      <c r="AX182" s="8">
        <f t="shared" si="25"/>
        <v>9278.3598366452861</v>
      </c>
      <c r="AY182" s="8">
        <f t="shared" si="25"/>
        <v>5121.4262827962139</v>
      </c>
      <c r="AZ182" s="8">
        <f t="shared" si="25"/>
        <v>2961.0760541754739</v>
      </c>
      <c r="BA182" s="8">
        <f t="shared" si="25"/>
        <v>1689.7850154513862</v>
      </c>
      <c r="BB182" s="8">
        <f t="shared" si="25"/>
        <v>1889.7337241965188</v>
      </c>
      <c r="BC182" s="8">
        <f t="shared" si="21"/>
        <v>2247.3171467093302</v>
      </c>
    </row>
    <row r="183" spans="1:55" x14ac:dyDescent="0.2">
      <c r="A183" t="s">
        <v>10</v>
      </c>
      <c r="B183">
        <v>170</v>
      </c>
      <c r="C183">
        <v>2000</v>
      </c>
      <c r="D183" s="8">
        <f t="shared" si="25"/>
        <v>1480.7666115370382</v>
      </c>
      <c r="E183" s="8">
        <f t="shared" si="25"/>
        <v>1467.5279696479417</v>
      </c>
      <c r="F183" s="8">
        <f t="shared" si="25"/>
        <v>1495.476213639871</v>
      </c>
      <c r="G183" s="8">
        <f t="shared" si="25"/>
        <v>1260.6129000877729</v>
      </c>
      <c r="H183" s="8">
        <f t="shared" si="25"/>
        <v>1146.8586438374346</v>
      </c>
      <c r="I183" s="8">
        <f t="shared" si="25"/>
        <v>1192.9487304204188</v>
      </c>
      <c r="J183" s="8">
        <f t="shared" si="25"/>
        <v>1158.6263255188903</v>
      </c>
      <c r="K183" s="8">
        <f t="shared" si="25"/>
        <v>1123.8136005444128</v>
      </c>
      <c r="L183" s="8">
        <f t="shared" si="25"/>
        <v>1066.4461523498674</v>
      </c>
      <c r="M183" s="8">
        <f t="shared" si="25"/>
        <v>1044.3817491976429</v>
      </c>
      <c r="N183" s="8">
        <f t="shared" si="25"/>
        <v>1012.5109446445481</v>
      </c>
      <c r="O183" s="8">
        <f t="shared" si="25"/>
        <v>819.32483704642004</v>
      </c>
      <c r="P183" s="8">
        <f t="shared" si="25"/>
        <v>5.0996078650870593E-10</v>
      </c>
      <c r="Q183" s="8">
        <f t="shared" si="25"/>
        <v>0</v>
      </c>
      <c r="R183" s="8">
        <f t="shared" si="25"/>
        <v>-1.0199215730174119E-9</v>
      </c>
      <c r="S183" s="8">
        <f t="shared" si="25"/>
        <v>-1.0295023905265419E-9</v>
      </c>
      <c r="T183" s="8">
        <f t="shared" si="25"/>
        <v>0</v>
      </c>
      <c r="U183" s="8">
        <f t="shared" si="25"/>
        <v>1.0295023905265419E-9</v>
      </c>
      <c r="V183" s="8">
        <f t="shared" si="25"/>
        <v>-1.0295023905265419E-9</v>
      </c>
      <c r="W183" s="8">
        <f t="shared" si="25"/>
        <v>-1.0295023905265419E-9</v>
      </c>
      <c r="X183" s="8">
        <f t="shared" si="25"/>
        <v>-9.824692863908118E-10</v>
      </c>
      <c r="Y183" s="8">
        <f t="shared" si="25"/>
        <v>-2.0102297100975119E-9</v>
      </c>
      <c r="Z183" s="8">
        <f t="shared" si="25"/>
        <v>-9.7898535275112798E-10</v>
      </c>
      <c r="AA183" s="8">
        <f t="shared" si="25"/>
        <v>0</v>
      </c>
      <c r="AB183" s="8">
        <f t="shared" si="25"/>
        <v>1837.0228477700525</v>
      </c>
      <c r="AC183" s="8">
        <f t="shared" si="25"/>
        <v>-1.0277604237067001E-9</v>
      </c>
      <c r="AD183" s="8">
        <f t="shared" si="25"/>
        <v>0</v>
      </c>
      <c r="AE183" s="8">
        <f t="shared" si="25"/>
        <v>2.0607467478729263E-9</v>
      </c>
      <c r="AF183" s="8">
        <f t="shared" si="25"/>
        <v>9.8072731957096979E-10</v>
      </c>
      <c r="AG183" s="8">
        <f t="shared" si="25"/>
        <v>0</v>
      </c>
      <c r="AH183" s="8">
        <f t="shared" si="25"/>
        <v>1.0303733739364631E-9</v>
      </c>
      <c r="AI183" s="8">
        <f t="shared" si="25"/>
        <v>1074.7815935400308</v>
      </c>
      <c r="AJ183" s="8">
        <f t="shared" si="25"/>
        <v>20898.189168287714</v>
      </c>
      <c r="AK183" s="8">
        <f t="shared" si="25"/>
        <v>12170.988271713819</v>
      </c>
      <c r="AL183" s="8">
        <f t="shared" si="25"/>
        <v>1017.9044654143648</v>
      </c>
      <c r="AM183" s="8">
        <f t="shared" si="25"/>
        <v>7070.4154100600117</v>
      </c>
      <c r="AN183" s="8">
        <f t="shared" si="25"/>
        <v>3441.9608647151467</v>
      </c>
      <c r="AO183" s="8">
        <f t="shared" si="25"/>
        <v>1775.4836697643555</v>
      </c>
      <c r="AP183" s="8">
        <f t="shared" si="25"/>
        <v>1464.3784494086647</v>
      </c>
      <c r="AQ183" s="8">
        <f t="shared" si="25"/>
        <v>1088.0381158178877</v>
      </c>
      <c r="AR183" s="8">
        <f t="shared" si="25"/>
        <v>2022.9258582497466</v>
      </c>
      <c r="AS183" s="8">
        <f t="shared" si="25"/>
        <v>1040.2703128252992</v>
      </c>
      <c r="AT183" s="8">
        <f t="shared" si="25"/>
        <v>11.27736161156626</v>
      </c>
      <c r="AU183" s="8">
        <f t="shared" si="25"/>
        <v>-25.986963712369356</v>
      </c>
      <c r="AV183" s="8">
        <f t="shared" si="25"/>
        <v>0</v>
      </c>
      <c r="AW183" s="8">
        <f t="shared" si="25"/>
        <v>0</v>
      </c>
      <c r="AX183" s="8">
        <f t="shared" si="25"/>
        <v>0</v>
      </c>
      <c r="AY183" s="8">
        <f t="shared" si="25"/>
        <v>363.61103728442583</v>
      </c>
      <c r="AZ183" s="8">
        <f t="shared" si="25"/>
        <v>357.93365113291298</v>
      </c>
      <c r="BA183" s="8">
        <f t="shared" si="25"/>
        <v>247.12131530395703</v>
      </c>
      <c r="BB183" s="8">
        <f t="shared" si="25"/>
        <v>216.72147095951391</v>
      </c>
      <c r="BC183" s="8">
        <f t="shared" si="21"/>
        <v>280.74326296343537</v>
      </c>
    </row>
    <row r="184" spans="1:55" x14ac:dyDescent="0.2">
      <c r="A184" t="s">
        <v>10</v>
      </c>
      <c r="B184">
        <v>170</v>
      </c>
      <c r="C184">
        <v>2001</v>
      </c>
      <c r="D184" s="8">
        <f t="shared" si="25"/>
        <v>251.53419593348116</v>
      </c>
      <c r="E184" s="8">
        <f t="shared" si="25"/>
        <v>227.50851250118669</v>
      </c>
      <c r="F184" s="8">
        <f t="shared" si="25"/>
        <v>289.77916139668469</v>
      </c>
      <c r="G184" s="8">
        <f t="shared" si="25"/>
        <v>252.02451600388039</v>
      </c>
      <c r="H184" s="8">
        <f t="shared" si="25"/>
        <v>220.64403152016848</v>
      </c>
      <c r="I184" s="8">
        <f t="shared" si="25"/>
        <v>144.6444206636495</v>
      </c>
      <c r="J184" s="8">
        <f t="shared" si="25"/>
        <v>166.70882381536092</v>
      </c>
      <c r="K184" s="8">
        <f t="shared" si="25"/>
        <v>177.98618542743537</v>
      </c>
      <c r="L184" s="8">
        <f t="shared" si="25"/>
        <v>231.92139313173357</v>
      </c>
      <c r="M184" s="8">
        <f t="shared" si="25"/>
        <v>202.01186885871391</v>
      </c>
      <c r="N184" s="8">
        <f t="shared" si="25"/>
        <v>218.19243117020517</v>
      </c>
      <c r="O184" s="8">
        <f t="shared" si="25"/>
        <v>226.03755229049543</v>
      </c>
      <c r="P184" s="8">
        <f t="shared" si="25"/>
        <v>182.88938612736416</v>
      </c>
      <c r="Q184" s="8">
        <f t="shared" si="25"/>
        <v>21.57408308182049</v>
      </c>
      <c r="R184" s="8">
        <f t="shared" si="25"/>
        <v>18.632162662477985</v>
      </c>
      <c r="S184" s="8">
        <f t="shared" si="25"/>
        <v>1.0199215730174119E-9</v>
      </c>
      <c r="T184" s="8">
        <f t="shared" si="25"/>
        <v>-9.8072731957096979E-10</v>
      </c>
      <c r="U184" s="8">
        <f t="shared" si="25"/>
        <v>4414.3515906216571</v>
      </c>
      <c r="V184" s="8">
        <f t="shared" si="25"/>
        <v>4167.720595389148</v>
      </c>
      <c r="W184" s="8">
        <f t="shared" si="25"/>
        <v>0</v>
      </c>
      <c r="X184" s="8">
        <f t="shared" si="25"/>
        <v>-9.7898535275112798E-10</v>
      </c>
      <c r="Y184" s="8">
        <f t="shared" si="25"/>
        <v>543.55850298943221</v>
      </c>
      <c r="Z184" s="8">
        <f t="shared" si="25"/>
        <v>1578.3403054773823</v>
      </c>
      <c r="AA184" s="8">
        <f t="shared" si="25"/>
        <v>0</v>
      </c>
      <c r="AB184" s="8">
        <f t="shared" si="25"/>
        <v>-1.0295023905265419E-9</v>
      </c>
      <c r="AC184" s="8">
        <f t="shared" si="25"/>
        <v>1.0295023905265419E-9</v>
      </c>
      <c r="AD184" s="8">
        <f t="shared" si="25"/>
        <v>0</v>
      </c>
      <c r="AE184" s="8">
        <f t="shared" si="25"/>
        <v>-1.0295023905265419E-9</v>
      </c>
      <c r="AF184" s="8">
        <f t="shared" si="25"/>
        <v>1.0295023905265419E-9</v>
      </c>
      <c r="AG184" s="8">
        <f t="shared" si="25"/>
        <v>-2.0598757644630049E-9</v>
      </c>
      <c r="AH184" s="8">
        <f t="shared" si="25"/>
        <v>9745.8081669216535</v>
      </c>
      <c r="AI184" s="8">
        <f t="shared" si="25"/>
        <v>6208.923046989742</v>
      </c>
      <c r="AJ184" s="8">
        <f t="shared" si="25"/>
        <v>4616.4904000055885</v>
      </c>
      <c r="AK184" s="8">
        <f t="shared" si="25"/>
        <v>1296.9657411087358</v>
      </c>
      <c r="AL184" s="8">
        <f t="shared" si="25"/>
        <v>-1.0199215730174119E-9</v>
      </c>
      <c r="AM184" s="8">
        <f t="shared" si="25"/>
        <v>0</v>
      </c>
      <c r="AN184" s="8">
        <f t="shared" si="25"/>
        <v>0</v>
      </c>
      <c r="AO184" s="8">
        <f t="shared" si="25"/>
        <v>0</v>
      </c>
      <c r="AP184" s="8">
        <f t="shared" si="25"/>
        <v>0</v>
      </c>
      <c r="AQ184" s="8">
        <f t="shared" si="25"/>
        <v>0</v>
      </c>
      <c r="AR184" s="8">
        <f t="shared" si="25"/>
        <v>0</v>
      </c>
      <c r="AS184" s="8">
        <f t="shared" si="25"/>
        <v>0</v>
      </c>
      <c r="AT184" s="8">
        <f t="shared" si="25"/>
        <v>0</v>
      </c>
      <c r="AU184" s="8">
        <f t="shared" si="25"/>
        <v>-2.0396254001823434E-9</v>
      </c>
      <c r="AV184" s="8">
        <f t="shared" si="25"/>
        <v>337.13375350166268</v>
      </c>
      <c r="AW184" s="8">
        <f t="shared" si="25"/>
        <v>230.94075299195296</v>
      </c>
      <c r="AX184" s="8">
        <f t="shared" si="25"/>
        <v>202.99250899798363</v>
      </c>
      <c r="AY184" s="8">
        <f t="shared" si="25"/>
        <v>594.26792489620743</v>
      </c>
      <c r="AZ184" s="8">
        <f t="shared" si="25"/>
        <v>472.17822745467015</v>
      </c>
      <c r="BA184" s="8">
        <f t="shared" si="25"/>
        <v>459.42990563241233</v>
      </c>
      <c r="BB184" s="8">
        <f t="shared" si="25"/>
        <v>278.99211985705165</v>
      </c>
      <c r="BC184" s="8">
        <f t="shared" si="21"/>
        <v>298.67496838234001</v>
      </c>
    </row>
    <row r="185" spans="1:55" x14ac:dyDescent="0.2">
      <c r="A185" t="s">
        <v>10</v>
      </c>
      <c r="B185">
        <v>170</v>
      </c>
      <c r="C185">
        <v>2002</v>
      </c>
      <c r="D185" s="8">
        <f t="shared" si="25"/>
        <v>413.83013911881187</v>
      </c>
      <c r="E185" s="8">
        <f t="shared" si="25"/>
        <v>85.315692186989864</v>
      </c>
      <c r="F185" s="8">
        <f t="shared" si="25"/>
        <v>918.85981126533454</v>
      </c>
      <c r="G185" s="8">
        <f t="shared" si="25"/>
        <v>963.47893764068681</v>
      </c>
      <c r="H185" s="8">
        <f t="shared" si="25"/>
        <v>762.93802899062746</v>
      </c>
      <c r="I185" s="8">
        <f t="shared" si="25"/>
        <v>541.3133573296609</v>
      </c>
      <c r="J185" s="8">
        <f t="shared" si="25"/>
        <v>511.89415312703517</v>
      </c>
      <c r="K185" s="8">
        <f t="shared" si="25"/>
        <v>286.83724097631739</v>
      </c>
      <c r="L185" s="8">
        <f t="shared" si="25"/>
        <v>491.30071018652711</v>
      </c>
      <c r="M185" s="8">
        <f t="shared" si="25"/>
        <v>770.29283004255353</v>
      </c>
      <c r="N185" s="8">
        <f t="shared" si="25"/>
        <v>288.79852125741223</v>
      </c>
      <c r="O185" s="8">
        <f t="shared" si="25"/>
        <v>0</v>
      </c>
      <c r="P185" s="8">
        <f t="shared" si="25"/>
        <v>1.0149134184103664E-9</v>
      </c>
      <c r="Q185" s="8">
        <f t="shared" si="25"/>
        <v>-1.0199215730174119E-9</v>
      </c>
      <c r="R185" s="8">
        <f t="shared" si="25"/>
        <v>2.0398431460348237E-9</v>
      </c>
      <c r="S185" s="8">
        <f t="shared" si="25"/>
        <v>5322.9146804157454</v>
      </c>
      <c r="T185" s="8">
        <f t="shared" si="25"/>
        <v>5204.2572234644367</v>
      </c>
      <c r="U185" s="8">
        <f t="shared" si="25"/>
        <v>3342.7612164996071</v>
      </c>
      <c r="V185" s="8">
        <f t="shared" si="25"/>
        <v>3293.1140785969324</v>
      </c>
      <c r="W185" s="8">
        <f t="shared" si="25"/>
        <v>3770.0710185813291</v>
      </c>
      <c r="X185" s="8">
        <f t="shared" si="25"/>
        <v>-1.0312443573463839E-9</v>
      </c>
      <c r="Y185" s="8">
        <f t="shared" si="25"/>
        <v>7726.7475291594437</v>
      </c>
      <c r="Z185" s="8">
        <f t="shared" si="25"/>
        <v>13348.473586925389</v>
      </c>
      <c r="AA185" s="8">
        <f t="shared" si="25"/>
        <v>19126.405292344298</v>
      </c>
      <c r="AB185" s="8">
        <f t="shared" si="25"/>
        <v>23101.915476684604</v>
      </c>
      <c r="AC185" s="8">
        <f t="shared" si="25"/>
        <v>36296.433505204783</v>
      </c>
      <c r="AD185" s="8">
        <f t="shared" si="25"/>
        <v>18992.547913221279</v>
      </c>
      <c r="AE185" s="8">
        <f t="shared" si="25"/>
        <v>14968.000778285728</v>
      </c>
      <c r="AF185" s="8">
        <f t="shared" si="25"/>
        <v>9110.1469014503909</v>
      </c>
      <c r="AG185" s="8">
        <f t="shared" si="25"/>
        <v>1420.4572429221701</v>
      </c>
      <c r="AH185" s="8">
        <f t="shared" si="25"/>
        <v>-1.0295023905265419E-9</v>
      </c>
      <c r="AI185" s="8">
        <f t="shared" si="25"/>
        <v>0</v>
      </c>
      <c r="AJ185" s="8">
        <f t="shared" si="25"/>
        <v>2.0111006935074325E-9</v>
      </c>
      <c r="AK185" s="8">
        <f t="shared" si="25"/>
        <v>1.0303733739364631E-9</v>
      </c>
      <c r="AL185" s="8">
        <f t="shared" si="25"/>
        <v>2.0102297100975119E-9</v>
      </c>
      <c r="AM185" s="8">
        <f t="shared" si="25"/>
        <v>2.0590047810530839E-9</v>
      </c>
      <c r="AN185" s="8">
        <f t="shared" si="25"/>
        <v>0</v>
      </c>
      <c r="AO185" s="8">
        <f t="shared" si="25"/>
        <v>1.0199215730174119E-9</v>
      </c>
      <c r="AP185" s="8">
        <f t="shared" si="25"/>
        <v>-1.0199215730174119E-9</v>
      </c>
      <c r="AQ185" s="8">
        <f t="shared" si="25"/>
        <v>592.10018992488494</v>
      </c>
      <c r="AR185" s="8">
        <f t="shared" si="25"/>
        <v>573.67448195416898</v>
      </c>
      <c r="AS185" s="8">
        <f t="shared" si="25"/>
        <v>519.24895417794619</v>
      </c>
      <c r="AT185" s="8">
        <f t="shared" si="25"/>
        <v>378.52709407443615</v>
      </c>
      <c r="AU185" s="8">
        <f t="shared" si="25"/>
        <v>583.48088335351463</v>
      </c>
      <c r="AV185" s="8">
        <f t="shared" si="25"/>
        <v>794.31851347484803</v>
      </c>
      <c r="AW185" s="8">
        <f t="shared" si="25"/>
        <v>733.0285047186278</v>
      </c>
      <c r="AX185" s="8">
        <f t="shared" si="25"/>
        <v>445.70094367139177</v>
      </c>
      <c r="AY185" s="8">
        <f t="shared" si="25"/>
        <v>351.55949022228924</v>
      </c>
      <c r="AZ185" s="8">
        <f t="shared" si="25"/>
        <v>455.50734507328701</v>
      </c>
      <c r="BA185" s="8">
        <f t="shared" si="25"/>
        <v>357.9336511324031</v>
      </c>
      <c r="BB185" s="8">
        <f t="shared" si="25"/>
        <v>166.21850374547125</v>
      </c>
      <c r="BC185" s="8">
        <f t="shared" si="21"/>
        <v>262.25119175008615</v>
      </c>
    </row>
    <row r="186" spans="1:55" x14ac:dyDescent="0.2">
      <c r="A186" t="s">
        <v>10</v>
      </c>
      <c r="B186">
        <v>170</v>
      </c>
      <c r="C186">
        <v>2003</v>
      </c>
      <c r="D186" s="8">
        <f t="shared" ref="D186:BB190" si="26">D148*86.4*7/1.23348</f>
        <v>261.3405973343564</v>
      </c>
      <c r="E186" s="8">
        <f t="shared" si="26"/>
        <v>296.64364237770747</v>
      </c>
      <c r="F186" s="8">
        <f t="shared" si="26"/>
        <v>360.38525148440169</v>
      </c>
      <c r="G186" s="8">
        <f t="shared" si="26"/>
        <v>258.88899698439246</v>
      </c>
      <c r="H186" s="8">
        <f t="shared" si="26"/>
        <v>193.18610759711333</v>
      </c>
      <c r="I186" s="8">
        <f t="shared" si="26"/>
        <v>517.2876738983814</v>
      </c>
      <c r="J186" s="8">
        <f t="shared" si="26"/>
        <v>565.3390407629704</v>
      </c>
      <c r="K186" s="8">
        <f t="shared" si="26"/>
        <v>507.48127249700121</v>
      </c>
      <c r="L186" s="8">
        <f t="shared" si="26"/>
        <v>380.97869442542492</v>
      </c>
      <c r="M186" s="8">
        <f t="shared" si="26"/>
        <v>626.62904951919563</v>
      </c>
      <c r="N186" s="8">
        <f t="shared" si="26"/>
        <v>3583.7493919642484</v>
      </c>
      <c r="O186" s="8">
        <f t="shared" si="26"/>
        <v>1101.2588773222994</v>
      </c>
      <c r="P186" s="8">
        <f t="shared" si="26"/>
        <v>658.00953400087201</v>
      </c>
      <c r="Q186" s="8">
        <f t="shared" si="26"/>
        <v>0</v>
      </c>
      <c r="R186" s="8">
        <f t="shared" si="26"/>
        <v>1.0295023905265419E-9</v>
      </c>
      <c r="S186" s="8">
        <f t="shared" si="26"/>
        <v>-1.0295023905265419E-9</v>
      </c>
      <c r="T186" s="8">
        <f t="shared" si="26"/>
        <v>0</v>
      </c>
      <c r="U186" s="8">
        <f t="shared" si="26"/>
        <v>1.0295023905265419E-9</v>
      </c>
      <c r="V186" s="8">
        <f t="shared" si="26"/>
        <v>-1.0295023905265419E-9</v>
      </c>
      <c r="W186" s="8">
        <f t="shared" si="26"/>
        <v>0</v>
      </c>
      <c r="X186" s="8">
        <f t="shared" si="26"/>
        <v>9.7898535275112798E-10</v>
      </c>
      <c r="Y186" s="8">
        <f t="shared" si="26"/>
        <v>5027.0452234891482</v>
      </c>
      <c r="Z186" s="8">
        <f t="shared" si="26"/>
        <v>2076.0151765735454</v>
      </c>
      <c r="AA186" s="8">
        <f t="shared" si="26"/>
        <v>256.4373966339154</v>
      </c>
      <c r="AB186" s="8">
        <f t="shared" si="26"/>
        <v>-9.824692863908118E-10</v>
      </c>
      <c r="AC186" s="8">
        <f t="shared" si="26"/>
        <v>1.0295023905265419E-9</v>
      </c>
      <c r="AD186" s="8">
        <f t="shared" si="26"/>
        <v>-9.8072731957096979E-10</v>
      </c>
      <c r="AE186" s="8">
        <f t="shared" si="26"/>
        <v>0</v>
      </c>
      <c r="AF186" s="8">
        <f t="shared" si="26"/>
        <v>-9.8072731957096979E-10</v>
      </c>
      <c r="AG186" s="8">
        <f t="shared" si="26"/>
        <v>0</v>
      </c>
      <c r="AH186" s="8">
        <f t="shared" si="26"/>
        <v>0</v>
      </c>
      <c r="AI186" s="8">
        <f t="shared" si="26"/>
        <v>1.0199215730174119E-9</v>
      </c>
      <c r="AJ186" s="8">
        <f t="shared" si="26"/>
        <v>20437.236240778861</v>
      </c>
      <c r="AK186" s="8">
        <f t="shared" si="26"/>
        <v>11875.807352975449</v>
      </c>
      <c r="AL186" s="8">
        <f t="shared" si="26"/>
        <v>1011.0399844338469</v>
      </c>
      <c r="AM186" s="8">
        <f t="shared" si="26"/>
        <v>262.81155754504761</v>
      </c>
      <c r="AN186" s="8">
        <f t="shared" si="26"/>
        <v>7787.2633524666362</v>
      </c>
      <c r="AO186" s="8">
        <f t="shared" si="26"/>
        <v>0</v>
      </c>
      <c r="AP186" s="8">
        <f t="shared" si="26"/>
        <v>0</v>
      </c>
      <c r="AQ186" s="8">
        <f t="shared" si="26"/>
        <v>-1.0199215730174119E-9</v>
      </c>
      <c r="AR186" s="8">
        <f t="shared" si="26"/>
        <v>0</v>
      </c>
      <c r="AS186" s="8">
        <f t="shared" si="26"/>
        <v>-5.0081546070453607E-12</v>
      </c>
      <c r="AT186" s="8">
        <f t="shared" si="26"/>
        <v>5206.0276295562153</v>
      </c>
      <c r="AU186" s="8">
        <f t="shared" si="26"/>
        <v>-657.02889386159461</v>
      </c>
      <c r="AV186" s="8">
        <f t="shared" si="26"/>
        <v>0</v>
      </c>
      <c r="AW186" s="8">
        <f t="shared" si="26"/>
        <v>635.05570000323451</v>
      </c>
      <c r="AX186" s="8">
        <f t="shared" si="26"/>
        <v>901.69860881456748</v>
      </c>
      <c r="AY186" s="8">
        <f t="shared" si="26"/>
        <v>899.2470084640936</v>
      </c>
      <c r="AZ186" s="8">
        <f t="shared" si="26"/>
        <v>519.73927424835006</v>
      </c>
      <c r="BA186" s="8">
        <f t="shared" si="26"/>
        <v>549.15847845147607</v>
      </c>
      <c r="BB186" s="8">
        <f t="shared" si="26"/>
        <v>474.62982780514369</v>
      </c>
      <c r="BC186" s="8">
        <f t="shared" si="21"/>
        <v>406.26520089472621</v>
      </c>
    </row>
    <row r="187" spans="1:55" x14ac:dyDescent="0.2">
      <c r="A187" t="s">
        <v>10</v>
      </c>
      <c r="B187">
        <v>170</v>
      </c>
      <c r="C187">
        <v>2004</v>
      </c>
      <c r="D187" s="8">
        <f t="shared" si="26"/>
        <v>260.85027726395759</v>
      </c>
      <c r="E187" s="8">
        <f t="shared" si="26"/>
        <v>239.76651425151593</v>
      </c>
      <c r="F187" s="8">
        <f t="shared" si="26"/>
        <v>253.98579628344493</v>
      </c>
      <c r="G187" s="8">
        <f t="shared" si="26"/>
        <v>211.81827026060111</v>
      </c>
      <c r="H187" s="8">
        <f t="shared" si="26"/>
        <v>401.5721373684828</v>
      </c>
      <c r="I187" s="8">
        <f t="shared" si="26"/>
        <v>65.702889385749657</v>
      </c>
      <c r="J187" s="8">
        <f t="shared" si="26"/>
        <v>280.46308006621314</v>
      </c>
      <c r="K187" s="8">
        <f t="shared" si="26"/>
        <v>336.35956805108748</v>
      </c>
      <c r="L187" s="8">
        <f t="shared" si="26"/>
        <v>335.37892791181969</v>
      </c>
      <c r="M187" s="8">
        <f t="shared" si="26"/>
        <v>260.85027726497742</v>
      </c>
      <c r="N187" s="8">
        <f t="shared" si="26"/>
        <v>242.70843467239325</v>
      </c>
      <c r="O187" s="8">
        <f t="shared" si="26"/>
        <v>454.52670493248451</v>
      </c>
      <c r="P187" s="8">
        <f t="shared" si="26"/>
        <v>-2.0396254001823434E-9</v>
      </c>
      <c r="Q187" s="8">
        <f t="shared" si="26"/>
        <v>-2.0398431460348237E-9</v>
      </c>
      <c r="R187" s="8">
        <f t="shared" si="26"/>
        <v>9.7985633616104878E-10</v>
      </c>
      <c r="S187" s="8">
        <f t="shared" si="26"/>
        <v>4207.4365210615279</v>
      </c>
      <c r="T187" s="8">
        <f t="shared" si="26"/>
        <v>4290.7909329704271</v>
      </c>
      <c r="U187" s="8">
        <f t="shared" si="26"/>
        <v>6286.393618056477</v>
      </c>
      <c r="V187" s="8">
        <f t="shared" si="26"/>
        <v>-3.0867652047597844E-9</v>
      </c>
      <c r="W187" s="8">
        <f t="shared" si="26"/>
        <v>9916.7234166786493</v>
      </c>
      <c r="X187" s="8">
        <f t="shared" si="26"/>
        <v>9370.5068586449652</v>
      </c>
      <c r="Y187" s="8">
        <f t="shared" si="26"/>
        <v>12535.032590720071</v>
      </c>
      <c r="Z187" s="8">
        <f t="shared" si="26"/>
        <v>3.0414740674438965E-9</v>
      </c>
      <c r="AA187" s="8">
        <f t="shared" si="26"/>
        <v>1.0277604237067001E-9</v>
      </c>
      <c r="AB187" s="8">
        <f t="shared" si="26"/>
        <v>-2.0102297100975119E-9</v>
      </c>
      <c r="AC187" s="8">
        <f t="shared" si="26"/>
        <v>-2.0102297100975119E-9</v>
      </c>
      <c r="AD187" s="8">
        <f t="shared" si="26"/>
        <v>500.41033682775969</v>
      </c>
      <c r="AE187" s="8">
        <f t="shared" si="26"/>
        <v>0</v>
      </c>
      <c r="AF187" s="8">
        <f t="shared" si="26"/>
        <v>3.0397321006240536E-9</v>
      </c>
      <c r="AG187" s="8">
        <f t="shared" si="26"/>
        <v>3.0397321006240536E-9</v>
      </c>
      <c r="AH187" s="8">
        <f t="shared" si="26"/>
        <v>-4.1188805455160891E-9</v>
      </c>
      <c r="AI187" s="8">
        <f t="shared" si="26"/>
        <v>18604.342821687285</v>
      </c>
      <c r="AJ187" s="8">
        <f t="shared" si="26"/>
        <v>7856.4765330932169</v>
      </c>
      <c r="AK187" s="8">
        <f t="shared" si="26"/>
        <v>4369.7324642473468</v>
      </c>
      <c r="AL187" s="8">
        <f t="shared" si="26"/>
        <v>2.0102297100975119E-9</v>
      </c>
      <c r="AM187" s="8">
        <f t="shared" si="26"/>
        <v>0</v>
      </c>
      <c r="AN187" s="8">
        <f t="shared" si="26"/>
        <v>1.0295023905265419E-9</v>
      </c>
      <c r="AO187" s="8">
        <f t="shared" si="26"/>
        <v>1.0295023905265419E-9</v>
      </c>
      <c r="AP187" s="8">
        <f t="shared" si="26"/>
        <v>0</v>
      </c>
      <c r="AQ187" s="8">
        <f t="shared" si="26"/>
        <v>3678.8714855536105</v>
      </c>
      <c r="AR187" s="8">
        <f t="shared" si="26"/>
        <v>216.51501626877655</v>
      </c>
      <c r="AS187" s="8">
        <f t="shared" si="26"/>
        <v>-2.0102297100975119E-9</v>
      </c>
      <c r="AT187" s="8">
        <f t="shared" si="26"/>
        <v>48.825552314668911</v>
      </c>
      <c r="AU187" s="8">
        <f t="shared" si="26"/>
        <v>821.28611732801005</v>
      </c>
      <c r="AV187" s="8">
        <f t="shared" si="26"/>
        <v>1391.0380387199993</v>
      </c>
      <c r="AW187" s="8">
        <f t="shared" si="26"/>
        <v>1073.3106333303697</v>
      </c>
      <c r="AX187" s="8">
        <f t="shared" si="26"/>
        <v>1170.3940071993202</v>
      </c>
      <c r="AY187" s="8">
        <f t="shared" si="26"/>
        <v>911.0146901440196</v>
      </c>
      <c r="AZ187" s="8">
        <f t="shared" si="26"/>
        <v>902.18892888445635</v>
      </c>
      <c r="BA187" s="8">
        <f t="shared" si="26"/>
        <v>160.33466290474587</v>
      </c>
      <c r="BB187" s="8">
        <f t="shared" si="26"/>
        <v>1963.2415604629678</v>
      </c>
      <c r="BC187" s="8">
        <f t="shared" si="21"/>
        <v>1727.6077439437563</v>
      </c>
    </row>
    <row r="188" spans="1:55" x14ac:dyDescent="0.2">
      <c r="A188" t="s">
        <v>10</v>
      </c>
      <c r="B188">
        <v>170</v>
      </c>
      <c r="C188">
        <v>2005</v>
      </c>
      <c r="D188" s="8">
        <f t="shared" si="26"/>
        <v>967.89181827021116</v>
      </c>
      <c r="E188" s="8">
        <f t="shared" si="26"/>
        <v>761.46706878095586</v>
      </c>
      <c r="F188" s="8">
        <f t="shared" si="26"/>
        <v>-3.0597647190522352E-9</v>
      </c>
      <c r="G188" s="8">
        <f t="shared" si="26"/>
        <v>1026.0334519153562</v>
      </c>
      <c r="H188" s="8">
        <f t="shared" si="26"/>
        <v>2179.9630314239917</v>
      </c>
      <c r="I188" s="8">
        <f t="shared" si="26"/>
        <v>1857.332425333944</v>
      </c>
      <c r="J188" s="8">
        <f t="shared" si="26"/>
        <v>1278.7547426793374</v>
      </c>
      <c r="K188" s="8">
        <f t="shared" si="26"/>
        <v>963.47893763915692</v>
      </c>
      <c r="L188" s="8">
        <f t="shared" si="26"/>
        <v>764.89930927121247</v>
      </c>
      <c r="M188" s="8">
        <f t="shared" si="26"/>
        <v>637.4160910583189</v>
      </c>
      <c r="N188" s="8">
        <f t="shared" si="26"/>
        <v>662.91273470231965</v>
      </c>
      <c r="O188" s="8">
        <f t="shared" si="26"/>
        <v>732.04786457833018</v>
      </c>
      <c r="P188" s="8">
        <f t="shared" si="26"/>
        <v>3.0595469731997553E-9</v>
      </c>
      <c r="Q188" s="8">
        <f t="shared" si="26"/>
        <v>3.0597647190522352E-9</v>
      </c>
      <c r="R188" s="8">
        <f t="shared" si="26"/>
        <v>-2.0398431460348237E-9</v>
      </c>
      <c r="S188" s="8">
        <f t="shared" si="26"/>
        <v>3.0554098020026302E-9</v>
      </c>
      <c r="T188" s="8">
        <f t="shared" si="26"/>
        <v>0</v>
      </c>
      <c r="U188" s="8">
        <f t="shared" si="26"/>
        <v>4508.4930440713169</v>
      </c>
      <c r="V188" s="8">
        <f t="shared" si="26"/>
        <v>2.0590047810530839E-9</v>
      </c>
      <c r="W188" s="8">
        <f t="shared" si="26"/>
        <v>-1.0277604237067001E-9</v>
      </c>
      <c r="X188" s="8">
        <f t="shared" si="26"/>
        <v>2.0590047810530839E-9</v>
      </c>
      <c r="Y188" s="8">
        <f t="shared" si="26"/>
        <v>1.0277604237067001E-9</v>
      </c>
      <c r="Z188" s="8">
        <f t="shared" si="26"/>
        <v>7817.4567421178035</v>
      </c>
      <c r="AA188" s="8">
        <f t="shared" si="26"/>
        <v>1083.1170347307627</v>
      </c>
      <c r="AB188" s="8">
        <f t="shared" si="26"/>
        <v>0</v>
      </c>
      <c r="AC188" s="8">
        <f t="shared" si="26"/>
        <v>-2.0590047810530839E-9</v>
      </c>
      <c r="AD188" s="8">
        <f t="shared" si="26"/>
        <v>-2.0590047810530839E-9</v>
      </c>
      <c r="AE188" s="8">
        <f t="shared" si="26"/>
        <v>2.0607467478729263E-9</v>
      </c>
      <c r="AF188" s="8">
        <f t="shared" si="26"/>
        <v>1.0295023905265419E-9</v>
      </c>
      <c r="AG188" s="8">
        <f t="shared" si="26"/>
        <v>-3.0893781549895478E-9</v>
      </c>
      <c r="AH188" s="8">
        <f t="shared" si="26"/>
        <v>0</v>
      </c>
      <c r="AI188" s="8">
        <f t="shared" si="26"/>
        <v>2.0346172455752981E-9</v>
      </c>
      <c r="AJ188" s="8">
        <f t="shared" si="26"/>
        <v>1869.1001070138495</v>
      </c>
      <c r="AK188" s="8">
        <f t="shared" si="26"/>
        <v>6513.4118104876861</v>
      </c>
      <c r="AL188" s="8">
        <f t="shared" si="26"/>
        <v>6813.9780134250832</v>
      </c>
      <c r="AM188" s="8">
        <f t="shared" si="26"/>
        <v>3111.3817491406676</v>
      </c>
      <c r="AN188" s="8">
        <f t="shared" si="26"/>
        <v>2758.1031244119508</v>
      </c>
      <c r="AO188" s="8">
        <f t="shared" si="26"/>
        <v>1647.6661901631135</v>
      </c>
      <c r="AP188" s="8">
        <f t="shared" si="26"/>
        <v>1298.5197865846551</v>
      </c>
      <c r="AQ188" s="8">
        <f t="shared" si="26"/>
        <v>0</v>
      </c>
      <c r="AR188" s="8">
        <f t="shared" si="26"/>
        <v>2940.243005373472</v>
      </c>
      <c r="AS188" s="8">
        <f t="shared" si="26"/>
        <v>776.1766708827729</v>
      </c>
      <c r="AT188" s="8">
        <f t="shared" si="26"/>
        <v>1876.94522813567</v>
      </c>
      <c r="AU188" s="8">
        <f t="shared" si="26"/>
        <v>1639.1399941616799</v>
      </c>
      <c r="AV188" s="8">
        <f t="shared" si="26"/>
        <v>2208.40159548683</v>
      </c>
      <c r="AW188" s="8">
        <f t="shared" si="26"/>
        <v>1697.9784025679605</v>
      </c>
      <c r="AX188" s="8">
        <f t="shared" si="26"/>
        <v>1453.7990076864062</v>
      </c>
      <c r="AY188" s="8">
        <f t="shared" si="26"/>
        <v>1091.9427959908032</v>
      </c>
      <c r="AZ188" s="8">
        <f t="shared" si="26"/>
        <v>937.49197392780741</v>
      </c>
      <c r="BA188" s="8">
        <f t="shared" si="26"/>
        <v>756.56386808153832</v>
      </c>
      <c r="BB188" s="8">
        <f t="shared" si="26"/>
        <v>749.20906703062701</v>
      </c>
      <c r="BC188" s="8">
        <f t="shared" si="21"/>
        <v>693.17248759611459</v>
      </c>
    </row>
    <row r="189" spans="1:55" x14ac:dyDescent="0.2">
      <c r="A189" t="s">
        <v>10</v>
      </c>
      <c r="B189">
        <v>170</v>
      </c>
      <c r="C189">
        <v>2006</v>
      </c>
      <c r="D189" s="8">
        <f t="shared" si="26"/>
        <v>905.62116937369274</v>
      </c>
      <c r="E189" s="8">
        <f t="shared" si="26"/>
        <v>1239.5291370763459</v>
      </c>
      <c r="F189" s="8">
        <f t="shared" si="26"/>
        <v>1408.1992411717863</v>
      </c>
      <c r="G189" s="8">
        <f t="shared" si="26"/>
        <v>1516.0696565808846</v>
      </c>
      <c r="H189" s="8">
        <f t="shared" si="26"/>
        <v>1223.8388948347458</v>
      </c>
      <c r="I189" s="8">
        <f t="shared" si="26"/>
        <v>1041.4398287777806</v>
      </c>
      <c r="J189" s="8">
        <f t="shared" si="26"/>
        <v>875.22132503078456</v>
      </c>
      <c r="K189" s="8">
        <f t="shared" si="26"/>
        <v>674.68041638377952</v>
      </c>
      <c r="L189" s="8">
        <f t="shared" si="26"/>
        <v>531.50695593031537</v>
      </c>
      <c r="M189" s="8">
        <f t="shared" si="26"/>
        <v>-2.0398431460348237E-9</v>
      </c>
      <c r="N189" s="8">
        <f t="shared" si="26"/>
        <v>0</v>
      </c>
      <c r="O189" s="8">
        <f t="shared" si="26"/>
        <v>2.0398431460348237E-9</v>
      </c>
      <c r="P189" s="8">
        <f t="shared" si="26"/>
        <v>-1.0199215730174119E-9</v>
      </c>
      <c r="Q189" s="8">
        <f t="shared" si="26"/>
        <v>4.0744603916101214E-9</v>
      </c>
      <c r="R189" s="8">
        <f t="shared" si="26"/>
        <v>2184.3759120535556</v>
      </c>
      <c r="S189" s="8">
        <f t="shared" si="26"/>
        <v>4718.3500340498085</v>
      </c>
      <c r="T189" s="8">
        <f t="shared" si="26"/>
        <v>4377.0872652977405</v>
      </c>
      <c r="U189" s="8">
        <f t="shared" si="26"/>
        <v>-9.8072731957096979E-10</v>
      </c>
      <c r="V189" s="8">
        <f t="shared" si="26"/>
        <v>4.1180095621061677E-9</v>
      </c>
      <c r="W189" s="8">
        <f t="shared" si="26"/>
        <v>2.0590047810530839E-9</v>
      </c>
      <c r="X189" s="8">
        <f t="shared" si="26"/>
        <v>4103.7725315922225</v>
      </c>
      <c r="Y189" s="8">
        <f t="shared" si="26"/>
        <v>647.71281253059954</v>
      </c>
      <c r="Z189" s="8">
        <f t="shared" si="26"/>
        <v>2189.2791127545024</v>
      </c>
      <c r="AA189" s="8">
        <f t="shared" si="26"/>
        <v>8930.1994357418971</v>
      </c>
      <c r="AB189" s="8">
        <f t="shared" si="26"/>
        <v>9491.4944394472714</v>
      </c>
      <c r="AC189" s="8">
        <f t="shared" si="26"/>
        <v>4490.8415215496698</v>
      </c>
      <c r="AD189" s="8">
        <f t="shared" si="26"/>
        <v>2782.076077441011</v>
      </c>
      <c r="AE189" s="8">
        <f t="shared" si="26"/>
        <v>-2.0607467478729263E-9</v>
      </c>
      <c r="AF189" s="8">
        <f t="shared" si="26"/>
        <v>-2.0590047810530839E-9</v>
      </c>
      <c r="AG189" s="8">
        <f t="shared" si="26"/>
        <v>2.0102297100975119E-9</v>
      </c>
      <c r="AH189" s="8">
        <f t="shared" si="26"/>
        <v>4.1188805455160891E-9</v>
      </c>
      <c r="AI189" s="8">
        <f t="shared" si="26"/>
        <v>0</v>
      </c>
      <c r="AJ189" s="8">
        <f t="shared" si="26"/>
        <v>4.0796862920696475E-9</v>
      </c>
      <c r="AK189" s="8">
        <f t="shared" si="26"/>
        <v>4.0792508003646868E-9</v>
      </c>
      <c r="AL189" s="8">
        <f t="shared" si="26"/>
        <v>2.0398431460348237E-9</v>
      </c>
      <c r="AM189" s="8">
        <f t="shared" si="26"/>
        <v>0</v>
      </c>
      <c r="AN189" s="8">
        <f t="shared" si="26"/>
        <v>-1.0199215730174119E-9</v>
      </c>
      <c r="AO189" s="8">
        <f t="shared" si="26"/>
        <v>0</v>
      </c>
      <c r="AP189" s="8">
        <f t="shared" si="26"/>
        <v>5815.6863508124834</v>
      </c>
      <c r="AQ189" s="8">
        <f t="shared" si="26"/>
        <v>-739.89298569862024</v>
      </c>
      <c r="AR189" s="8">
        <f t="shared" si="26"/>
        <v>217.0053363407003</v>
      </c>
      <c r="AS189" s="8">
        <f t="shared" si="26"/>
        <v>241.72779453413571</v>
      </c>
      <c r="AT189" s="8">
        <f t="shared" si="26"/>
        <v>263.30187761391636</v>
      </c>
      <c r="AU189" s="8">
        <f t="shared" si="26"/>
        <v>518.75863410805255</v>
      </c>
      <c r="AV189" s="8">
        <f t="shared" si="26"/>
        <v>10234.941142134103</v>
      </c>
      <c r="AW189" s="8">
        <f t="shared" si="26"/>
        <v>10888.537795505452</v>
      </c>
      <c r="AX189" s="8">
        <f t="shared" si="26"/>
        <v>3820.5739857954013</v>
      </c>
      <c r="AY189" s="8">
        <f t="shared" si="26"/>
        <v>2746.7730323961473</v>
      </c>
      <c r="AZ189" s="8">
        <f t="shared" si="26"/>
        <v>1589.6176670889643</v>
      </c>
      <c r="BA189" s="8">
        <f t="shared" si="26"/>
        <v>1826.442260920122</v>
      </c>
      <c r="BB189" s="8">
        <f t="shared" si="26"/>
        <v>1440.5603657932395</v>
      </c>
      <c r="BC189" s="8">
        <f t="shared" si="21"/>
        <v>699.33651133406784</v>
      </c>
    </row>
    <row r="190" spans="1:55" x14ac:dyDescent="0.2">
      <c r="A190" t="s">
        <v>10</v>
      </c>
      <c r="B190">
        <v>170</v>
      </c>
      <c r="C190">
        <v>2007</v>
      </c>
      <c r="D190" s="8">
        <f t="shared" si="26"/>
        <v>568.28096118180292</v>
      </c>
      <c r="E190" s="8">
        <f t="shared" si="26"/>
        <v>1083.1170347312404</v>
      </c>
      <c r="F190" s="8">
        <f t="shared" si="26"/>
        <v>1088.5105555000421</v>
      </c>
      <c r="G190" s="8">
        <f t="shared" si="26"/>
        <v>967.89181826919105</v>
      </c>
      <c r="H190" s="8">
        <f t="shared" si="26"/>
        <v>803.63459480379493</v>
      </c>
      <c r="I190" s="8">
        <f t="shared" si="26"/>
        <v>680.56425722247002</v>
      </c>
      <c r="J190" s="8">
        <f t="shared" si="26"/>
        <v>607.01624671694003</v>
      </c>
      <c r="K190" s="8">
        <f t="shared" si="26"/>
        <v>609.95816713679289</v>
      </c>
      <c r="L190" s="8">
        <f t="shared" si="26"/>
        <v>450.60414437233925</v>
      </c>
      <c r="M190" s="8">
        <f t="shared" si="26"/>
        <v>2.0396254001823434E-9</v>
      </c>
      <c r="N190" s="8">
        <f t="shared" si="26"/>
        <v>4.0744603916101214E-9</v>
      </c>
      <c r="O190" s="8">
        <f t="shared" si="26"/>
        <v>2.0598757644630049E-9</v>
      </c>
      <c r="P190" s="8">
        <f t="shared" si="26"/>
        <v>2.0590047810530839E-9</v>
      </c>
      <c r="Q190" s="8">
        <f t="shared" si="26"/>
        <v>-2.0102297100975119E-9</v>
      </c>
      <c r="R190" s="8">
        <f t="shared" si="26"/>
        <v>0</v>
      </c>
      <c r="S190" s="8">
        <f t="shared" si="26"/>
        <v>2.0590047810530839E-9</v>
      </c>
      <c r="T190" s="8">
        <f t="shared" si="26"/>
        <v>-4.1180095621061677E-9</v>
      </c>
      <c r="U190" s="8">
        <f t="shared" si="26"/>
        <v>-2.0590047810530839E-9</v>
      </c>
      <c r="V190" s="8">
        <f t="shared" si="26"/>
        <v>0</v>
      </c>
      <c r="W190" s="8">
        <f t="shared" si="26"/>
        <v>4.0692344911505962E-9</v>
      </c>
      <c r="X190" s="8">
        <f t="shared" si="26"/>
        <v>-2.0102297100975119E-9</v>
      </c>
      <c r="Y190" s="8">
        <f t="shared" si="26"/>
        <v>-2.0590047810530839E-9</v>
      </c>
      <c r="Z190" s="8">
        <f t="shared" si="26"/>
        <v>1345.722137586054</v>
      </c>
      <c r="AA190" s="8">
        <f t="shared" si="26"/>
        <v>2.0590047810530839E-9</v>
      </c>
      <c r="AB190" s="8">
        <f t="shared" si="26"/>
        <v>4.0692344911505962E-9</v>
      </c>
      <c r="AC190" s="8">
        <f t="shared" si="26"/>
        <v>2.0590047810530839E-9</v>
      </c>
      <c r="AD190" s="8">
        <f t="shared" si="26"/>
        <v>2.0607467478729263E-9</v>
      </c>
      <c r="AE190" s="8">
        <f t="shared" si="26"/>
        <v>2.0590047810530839E-9</v>
      </c>
      <c r="AF190" s="8">
        <f t="shared" si="26"/>
        <v>2.0102297100975119E-9</v>
      </c>
      <c r="AG190" s="8">
        <f t="shared" si="26"/>
        <v>2369.2265784583901</v>
      </c>
      <c r="AH190" s="8">
        <f t="shared" si="26"/>
        <v>16212.63386558333</v>
      </c>
      <c r="AI190" s="8">
        <f t="shared" si="26"/>
        <v>7379.8073742579363</v>
      </c>
      <c r="AJ190" s="8">
        <f t="shared" si="26"/>
        <v>339.79180854236353</v>
      </c>
      <c r="AK190" s="8">
        <f t="shared" si="26"/>
        <v>66.193209455643554</v>
      </c>
      <c r="AL190" s="8">
        <f t="shared" si="26"/>
        <v>5552.8747932674078</v>
      </c>
      <c r="AM190" s="8">
        <f t="shared" si="26"/>
        <v>1986.288198545705</v>
      </c>
      <c r="AN190" s="8">
        <f t="shared" si="26"/>
        <v>0</v>
      </c>
      <c r="AO190" s="8">
        <f t="shared" si="26"/>
        <v>-2.039407654329863E-9</v>
      </c>
      <c r="AP190" s="8">
        <f t="shared" si="26"/>
        <v>-2.039407654329863E-9</v>
      </c>
      <c r="AQ190" s="8">
        <f t="shared" si="26"/>
        <v>1.014695672557886E-9</v>
      </c>
      <c r="AR190" s="8">
        <f t="shared" si="26"/>
        <v>0</v>
      </c>
      <c r="AS190" s="8">
        <f t="shared" si="26"/>
        <v>-891.73913257566392</v>
      </c>
      <c r="AT190" s="8">
        <f t="shared" si="26"/>
        <v>6075.5559879366192</v>
      </c>
      <c r="AU190" s="8">
        <f t="shared" si="26"/>
        <v>-1075.2719136099302</v>
      </c>
      <c r="AV190" s="8">
        <f t="shared" si="26"/>
        <v>1365.8252604577001</v>
      </c>
      <c r="AW190" s="8">
        <f t="shared" si="26"/>
        <v>1122.3426403362664</v>
      </c>
      <c r="AX190" s="8">
        <f t="shared" si="26"/>
        <v>1052.7171903883273</v>
      </c>
      <c r="AY190" s="8">
        <f t="shared" si="26"/>
        <v>1035.5559879345055</v>
      </c>
      <c r="AZ190" s="8">
        <f t="shared" si="26"/>
        <v>829.62155851717932</v>
      </c>
      <c r="BA190" s="8">
        <f t="shared" si="26"/>
        <v>1202.264811753435</v>
      </c>
      <c r="BB190" s="8">
        <f t="shared" si="26"/>
        <v>931.11781301769815</v>
      </c>
      <c r="BC190" s="8">
        <f t="shared" si="21"/>
        <v>848.95417842220525</v>
      </c>
    </row>
    <row r="191" spans="1:55" x14ac:dyDescent="0.2">
      <c r="A191" t="s">
        <v>10</v>
      </c>
      <c r="B191">
        <v>170</v>
      </c>
      <c r="C191">
        <v>2008</v>
      </c>
      <c r="D191" s="8">
        <f t="shared" ref="D191:BB195" si="27">D153*86.4*7/1.23348</f>
        <v>565.82936083438892</v>
      </c>
      <c r="E191" s="8">
        <f t="shared" si="27"/>
        <v>499.63615137569093</v>
      </c>
      <c r="F191" s="8">
        <f t="shared" si="27"/>
        <v>473.64918766383624</v>
      </c>
      <c r="G191" s="8">
        <f t="shared" si="27"/>
        <v>458.9395855625234</v>
      </c>
      <c r="H191" s="8">
        <f t="shared" si="27"/>
        <v>402.06245743786178</v>
      </c>
      <c r="I191" s="8">
        <f t="shared" si="27"/>
        <v>263.79219768483023</v>
      </c>
      <c r="J191" s="8">
        <f t="shared" si="27"/>
        <v>291.74044167573999</v>
      </c>
      <c r="K191" s="8">
        <f t="shared" si="27"/>
        <v>724.69306352741876</v>
      </c>
      <c r="L191" s="8">
        <f t="shared" si="27"/>
        <v>772.25411032160878</v>
      </c>
      <c r="M191" s="8">
        <f t="shared" si="27"/>
        <v>617.31296818718943</v>
      </c>
      <c r="N191" s="8">
        <f t="shared" si="27"/>
        <v>480.51366864587379</v>
      </c>
      <c r="O191" s="8">
        <f t="shared" si="27"/>
        <v>393.72701624716785</v>
      </c>
      <c r="P191" s="8">
        <f t="shared" si="27"/>
        <v>155.43146220583662</v>
      </c>
      <c r="Q191" s="8">
        <f t="shared" si="27"/>
        <v>2.034834991427778E-9</v>
      </c>
      <c r="R191" s="8">
        <f t="shared" si="27"/>
        <v>2.034834991427778E-9</v>
      </c>
      <c r="S191" s="8">
        <f t="shared" si="27"/>
        <v>4.0744603916101214E-9</v>
      </c>
      <c r="T191" s="8">
        <f t="shared" si="27"/>
        <v>-2.0346172455752981E-9</v>
      </c>
      <c r="U191" s="8">
        <f t="shared" si="27"/>
        <v>-2.0398431460348237E-9</v>
      </c>
      <c r="V191" s="8">
        <f t="shared" si="27"/>
        <v>4172.6237960896042</v>
      </c>
      <c r="W191" s="8">
        <f t="shared" si="27"/>
        <v>0</v>
      </c>
      <c r="X191" s="8">
        <f t="shared" si="27"/>
        <v>8320.0348139154084</v>
      </c>
      <c r="Y191" s="8">
        <f t="shared" si="27"/>
        <v>10549.726627102875</v>
      </c>
      <c r="Z191" s="8">
        <f t="shared" si="27"/>
        <v>6449.670201382045</v>
      </c>
      <c r="AA191" s="8">
        <f t="shared" si="27"/>
        <v>6178.0328825759325</v>
      </c>
      <c r="AB191" s="8">
        <f t="shared" si="27"/>
        <v>12309.85420207043</v>
      </c>
      <c r="AC191" s="8">
        <f t="shared" si="27"/>
        <v>16745.901352271383</v>
      </c>
      <c r="AD191" s="8">
        <f t="shared" si="27"/>
        <v>15759.377371341247</v>
      </c>
      <c r="AE191" s="8">
        <f t="shared" si="27"/>
        <v>8556.0852222995072</v>
      </c>
      <c r="AF191" s="8">
        <f t="shared" si="27"/>
        <v>1360.6381943781107</v>
      </c>
      <c r="AG191" s="8">
        <f t="shared" si="27"/>
        <v>0</v>
      </c>
      <c r="AH191" s="8">
        <f t="shared" si="27"/>
        <v>4.0692344911505962E-9</v>
      </c>
      <c r="AI191" s="8">
        <f t="shared" si="27"/>
        <v>0</v>
      </c>
      <c r="AJ191" s="8">
        <f t="shared" si="27"/>
        <v>-2.0102297100975119E-9</v>
      </c>
      <c r="AK191" s="8">
        <f t="shared" si="27"/>
        <v>0</v>
      </c>
      <c r="AL191" s="8">
        <f t="shared" si="27"/>
        <v>4.0692344911505962E-9</v>
      </c>
      <c r="AM191" s="8">
        <f t="shared" si="27"/>
        <v>-4.0701054745605168E-9</v>
      </c>
      <c r="AN191" s="8">
        <f t="shared" si="27"/>
        <v>0</v>
      </c>
      <c r="AO191" s="8">
        <f t="shared" si="27"/>
        <v>-2.0346172455752981E-9</v>
      </c>
      <c r="AP191" s="8">
        <f t="shared" si="27"/>
        <v>0</v>
      </c>
      <c r="AQ191" s="8">
        <f t="shared" si="27"/>
        <v>2.0346172455752981E-9</v>
      </c>
      <c r="AR191" s="8">
        <f t="shared" si="27"/>
        <v>44.412671683595264</v>
      </c>
      <c r="AS191" s="8">
        <f t="shared" si="27"/>
        <v>151.5089016441633</v>
      </c>
      <c r="AT191" s="8">
        <f t="shared" si="27"/>
        <v>63.251289035280692</v>
      </c>
      <c r="AU191" s="8">
        <f t="shared" si="27"/>
        <v>486.39750948455952</v>
      </c>
      <c r="AV191" s="8">
        <f t="shared" si="27"/>
        <v>942.39517462824529</v>
      </c>
      <c r="AW191" s="8">
        <f t="shared" si="27"/>
        <v>764.89930927120747</v>
      </c>
      <c r="AX191" s="8">
        <f t="shared" si="27"/>
        <v>1366.0317151484373</v>
      </c>
      <c r="AY191" s="8">
        <f t="shared" si="27"/>
        <v>1090.4718357831719</v>
      </c>
      <c r="AZ191" s="8">
        <f t="shared" si="27"/>
        <v>980.64014009144876</v>
      </c>
      <c r="BA191" s="8">
        <f t="shared" si="27"/>
        <v>535.42951648842097</v>
      </c>
      <c r="BB191" s="8">
        <f t="shared" si="27"/>
        <v>380.97869442593475</v>
      </c>
      <c r="BC191" s="8">
        <f t="shared" si="21"/>
        <v>542.99445471250169</v>
      </c>
    </row>
    <row r="192" spans="1:55" x14ac:dyDescent="0.2">
      <c r="A192" t="s">
        <v>10</v>
      </c>
      <c r="B192">
        <v>170</v>
      </c>
      <c r="C192">
        <v>2009</v>
      </c>
      <c r="D192" s="8">
        <f t="shared" si="27"/>
        <v>495.22327074667197</v>
      </c>
      <c r="E192" s="8">
        <f t="shared" si="27"/>
        <v>640.35801148021142</v>
      </c>
      <c r="F192" s="8">
        <f t="shared" si="27"/>
        <v>459.4299056324171</v>
      </c>
      <c r="G192" s="8">
        <f t="shared" si="27"/>
        <v>423.1462204482637</v>
      </c>
      <c r="H192" s="8">
        <f t="shared" si="27"/>
        <v>453.05574472280836</v>
      </c>
      <c r="I192" s="8">
        <f t="shared" si="27"/>
        <v>416.28173946928098</v>
      </c>
      <c r="J192" s="8">
        <f t="shared" si="27"/>
        <v>348.61756980141666</v>
      </c>
      <c r="K192" s="8">
        <f t="shared" si="27"/>
        <v>329.00476700119577</v>
      </c>
      <c r="L192" s="8">
        <f t="shared" si="27"/>
        <v>389.8044556870226</v>
      </c>
      <c r="M192" s="8">
        <f t="shared" si="27"/>
        <v>407.45597820818818</v>
      </c>
      <c r="N192" s="8">
        <f t="shared" si="27"/>
        <v>362.34653176498676</v>
      </c>
      <c r="O192" s="8">
        <f t="shared" si="27"/>
        <v>1.0198127000911717E-9</v>
      </c>
      <c r="P192" s="8">
        <f t="shared" si="27"/>
        <v>0</v>
      </c>
      <c r="Q192" s="8">
        <f t="shared" si="27"/>
        <v>0</v>
      </c>
      <c r="R192" s="8">
        <f t="shared" si="27"/>
        <v>4.0796862920696475E-9</v>
      </c>
      <c r="S192" s="8">
        <f t="shared" si="27"/>
        <v>2488.3743554826397</v>
      </c>
      <c r="T192" s="8">
        <f t="shared" si="27"/>
        <v>4435.9256737029818</v>
      </c>
      <c r="U192" s="8">
        <f t="shared" si="27"/>
        <v>4207.4365210635378</v>
      </c>
      <c r="V192" s="8">
        <f t="shared" si="27"/>
        <v>3831.8513474079232</v>
      </c>
      <c r="W192" s="8">
        <f t="shared" si="27"/>
        <v>6877.229302460938</v>
      </c>
      <c r="X192" s="8">
        <f t="shared" si="27"/>
        <v>-2.0102297100975119E-9</v>
      </c>
      <c r="Y192" s="8">
        <f t="shared" si="27"/>
        <v>3388.8858694657029</v>
      </c>
      <c r="Z192" s="8">
        <f t="shared" si="27"/>
        <v>1950.4932386407147</v>
      </c>
      <c r="AA192" s="8">
        <f t="shared" si="27"/>
        <v>4.1180095621061677E-9</v>
      </c>
      <c r="AB192" s="8">
        <f t="shared" si="27"/>
        <v>283.19854579583955</v>
      </c>
      <c r="AC192" s="8">
        <f t="shared" si="27"/>
        <v>0</v>
      </c>
      <c r="AD192" s="8">
        <f t="shared" si="27"/>
        <v>2.0607467478729263E-9</v>
      </c>
      <c r="AE192" s="8">
        <f t="shared" si="27"/>
        <v>-2.0102297100975119E-9</v>
      </c>
      <c r="AF192" s="8">
        <f t="shared" si="27"/>
        <v>-2.0102297100975119E-9</v>
      </c>
      <c r="AG192" s="8">
        <f t="shared" si="27"/>
        <v>-4.1180095621061677E-9</v>
      </c>
      <c r="AH192" s="8">
        <f t="shared" si="27"/>
        <v>2.0607467478729263E-9</v>
      </c>
      <c r="AI192" s="8">
        <f t="shared" si="27"/>
        <v>4.1188805455160891E-9</v>
      </c>
      <c r="AJ192" s="8">
        <f t="shared" si="27"/>
        <v>20150.995653523056</v>
      </c>
      <c r="AK192" s="8">
        <f t="shared" si="27"/>
        <v>10407.144675346664</v>
      </c>
      <c r="AL192" s="8">
        <f t="shared" si="27"/>
        <v>6502.6247689470338</v>
      </c>
      <c r="AM192" s="8">
        <f t="shared" si="27"/>
        <v>3952.8890252581723</v>
      </c>
      <c r="AN192" s="8">
        <f t="shared" si="27"/>
        <v>-1.014695672557886E-9</v>
      </c>
      <c r="AO192" s="8">
        <f t="shared" si="27"/>
        <v>2204.2203132746999</v>
      </c>
      <c r="AP192" s="8">
        <f t="shared" si="27"/>
        <v>1116.7233573217245</v>
      </c>
      <c r="AQ192" s="8">
        <f t="shared" si="27"/>
        <v>0</v>
      </c>
      <c r="AR192" s="8">
        <f t="shared" si="27"/>
        <v>0</v>
      </c>
      <c r="AS192" s="8">
        <f t="shared" si="27"/>
        <v>-1.0199215730174119E-9</v>
      </c>
      <c r="AT192" s="8">
        <f t="shared" si="27"/>
        <v>245.16003502286219</v>
      </c>
      <c r="AU192" s="8">
        <f t="shared" si="27"/>
        <v>-1447.3593034947382</v>
      </c>
      <c r="AV192" s="8">
        <f t="shared" si="27"/>
        <v>2007.1639120756445</v>
      </c>
      <c r="AW192" s="8">
        <f t="shared" si="27"/>
        <v>1864.1969063154722</v>
      </c>
      <c r="AX192" s="8">
        <f t="shared" si="27"/>
        <v>1372.4058760580315</v>
      </c>
      <c r="AY192" s="8">
        <f t="shared" si="27"/>
        <v>1015.4528650643961</v>
      </c>
      <c r="AZ192" s="8">
        <f t="shared" si="27"/>
        <v>683.99649771272641</v>
      </c>
      <c r="BA192" s="8">
        <f t="shared" si="27"/>
        <v>660.95145442174419</v>
      </c>
      <c r="BB192" s="8">
        <f t="shared" si="27"/>
        <v>864.43428348911152</v>
      </c>
      <c r="BC192" s="8">
        <f t="shared" si="21"/>
        <v>919.56026850839692</v>
      </c>
    </row>
    <row r="193" spans="1:55" x14ac:dyDescent="0.2">
      <c r="A193" t="s">
        <v>10</v>
      </c>
      <c r="B193">
        <v>170</v>
      </c>
      <c r="C193">
        <v>2010</v>
      </c>
      <c r="D193" s="8">
        <f t="shared" si="27"/>
        <v>719.29954275658224</v>
      </c>
      <c r="E193" s="8">
        <f t="shared" si="27"/>
        <v>715.37698219694698</v>
      </c>
      <c r="F193" s="8">
        <f t="shared" si="27"/>
        <v>567.30032104202064</v>
      </c>
      <c r="G193" s="8">
        <f t="shared" si="27"/>
        <v>531.99727600019924</v>
      </c>
      <c r="H193" s="8">
        <f t="shared" si="27"/>
        <v>480.02334857445027</v>
      </c>
      <c r="I193" s="8">
        <f t="shared" si="27"/>
        <v>416.77205953967956</v>
      </c>
      <c r="J193" s="8">
        <f t="shared" si="27"/>
        <v>374.60453351531578</v>
      </c>
      <c r="K193" s="8">
        <f t="shared" si="27"/>
        <v>403.04309757917412</v>
      </c>
      <c r="L193" s="8">
        <f t="shared" si="27"/>
        <v>543.27463760871103</v>
      </c>
      <c r="M193" s="8">
        <f t="shared" si="27"/>
        <v>494.73295067729293</v>
      </c>
      <c r="N193" s="8">
        <f t="shared" si="27"/>
        <v>499.14583130579717</v>
      </c>
      <c r="O193" s="8">
        <f t="shared" si="27"/>
        <v>408.43661834797075</v>
      </c>
      <c r="P193" s="8">
        <f t="shared" si="27"/>
        <v>1.0199215730174119E-9</v>
      </c>
      <c r="Q193" s="8">
        <f t="shared" si="27"/>
        <v>0</v>
      </c>
      <c r="R193" s="8">
        <f t="shared" si="27"/>
        <v>0</v>
      </c>
      <c r="S193" s="8">
        <f t="shared" si="27"/>
        <v>1531.759898821975</v>
      </c>
      <c r="T193" s="8">
        <f t="shared" si="27"/>
        <v>-2.0102297100975119E-9</v>
      </c>
      <c r="U193" s="8">
        <f t="shared" si="27"/>
        <v>4.0692344911505962E-9</v>
      </c>
      <c r="V193" s="8">
        <f t="shared" si="27"/>
        <v>4324.1326977332428</v>
      </c>
      <c r="W193" s="8">
        <f t="shared" si="27"/>
        <v>7505.3293121907855</v>
      </c>
      <c r="X193" s="8">
        <f t="shared" si="27"/>
        <v>-4.0692344911505962E-9</v>
      </c>
      <c r="Y193" s="8">
        <f t="shared" si="27"/>
        <v>4.0692344911505962E-9</v>
      </c>
      <c r="Z193" s="8">
        <f t="shared" si="27"/>
        <v>426.86232632070664</v>
      </c>
      <c r="AA193" s="8">
        <f t="shared" si="27"/>
        <v>2655.5734993663664</v>
      </c>
      <c r="AB193" s="8">
        <f t="shared" si="27"/>
        <v>12611.522521647101</v>
      </c>
      <c r="AC193" s="8">
        <f t="shared" si="27"/>
        <v>6296.6903395267045</v>
      </c>
      <c r="AD193" s="8">
        <f t="shared" si="27"/>
        <v>3159.1322113057786</v>
      </c>
      <c r="AE193" s="8">
        <f t="shared" si="27"/>
        <v>2.0590047810530839E-9</v>
      </c>
      <c r="AF193" s="8">
        <f t="shared" si="27"/>
        <v>-2.0102297100975119E-9</v>
      </c>
      <c r="AG193" s="8">
        <f t="shared" si="27"/>
        <v>4.1197515289260097E-9</v>
      </c>
      <c r="AH193" s="8">
        <f t="shared" si="27"/>
        <v>0</v>
      </c>
      <c r="AI193" s="8">
        <f t="shared" si="27"/>
        <v>4.0692344911505962E-9</v>
      </c>
      <c r="AJ193" s="8">
        <f t="shared" si="27"/>
        <v>-2.0102297100975119E-9</v>
      </c>
      <c r="AK193" s="8">
        <f t="shared" si="27"/>
        <v>2.0102297100975119E-9</v>
      </c>
      <c r="AL193" s="8">
        <f t="shared" si="27"/>
        <v>2.0590047810530839E-9</v>
      </c>
      <c r="AM193" s="8">
        <f t="shared" si="27"/>
        <v>2.0111006935074325E-9</v>
      </c>
      <c r="AN193" s="8">
        <f t="shared" si="27"/>
        <v>-2.0398431460348237E-9</v>
      </c>
      <c r="AO193" s="8">
        <f t="shared" si="27"/>
        <v>2.0102297100975119E-9</v>
      </c>
      <c r="AP193" s="8">
        <f t="shared" si="27"/>
        <v>4.0692344911505962E-9</v>
      </c>
      <c r="AQ193" s="8">
        <f t="shared" si="27"/>
        <v>1191.7616355904195</v>
      </c>
      <c r="AR193" s="8">
        <f t="shared" si="27"/>
        <v>492.28135032526944</v>
      </c>
      <c r="AS193" s="8">
        <f t="shared" si="27"/>
        <v>353.52077050491391</v>
      </c>
      <c r="AT193" s="8">
        <f t="shared" si="27"/>
        <v>206.91506955965829</v>
      </c>
      <c r="AU193" s="8">
        <f t="shared" si="27"/>
        <v>304.48876349901775</v>
      </c>
      <c r="AV193" s="8">
        <f t="shared" si="27"/>
        <v>1024.7689463969016</v>
      </c>
      <c r="AW193" s="8">
        <f t="shared" si="27"/>
        <v>2140.2471057501266</v>
      </c>
      <c r="AX193" s="8">
        <f t="shared" si="27"/>
        <v>1761.2296916047717</v>
      </c>
      <c r="AY193" s="8">
        <f t="shared" si="27"/>
        <v>1509.6954956702705</v>
      </c>
      <c r="AZ193" s="8">
        <f t="shared" si="27"/>
        <v>965.93053798912069</v>
      </c>
      <c r="BA193" s="8">
        <f t="shared" si="27"/>
        <v>649.18377274130876</v>
      </c>
      <c r="BB193" s="8">
        <f t="shared" si="27"/>
        <v>1337.5931510840692</v>
      </c>
      <c r="BC193" s="8">
        <f t="shared" si="21"/>
        <v>1770.7559101063732</v>
      </c>
    </row>
    <row r="194" spans="1:55" x14ac:dyDescent="0.2">
      <c r="A194" t="s">
        <v>10</v>
      </c>
      <c r="B194">
        <v>170</v>
      </c>
      <c r="C194">
        <v>2011</v>
      </c>
      <c r="D194" s="8">
        <f t="shared" si="27"/>
        <v>1272.8709018386073</v>
      </c>
      <c r="E194" s="8">
        <f t="shared" si="27"/>
        <v>1029.1818270244014</v>
      </c>
      <c r="F194" s="8">
        <f t="shared" si="27"/>
        <v>853.15692187907007</v>
      </c>
      <c r="G194" s="8">
        <f t="shared" si="27"/>
        <v>1320.4319486338175</v>
      </c>
      <c r="H194" s="8">
        <f t="shared" si="27"/>
        <v>1247.8645782655105</v>
      </c>
      <c r="I194" s="8">
        <f t="shared" si="27"/>
        <v>1197.3616110519829</v>
      </c>
      <c r="J194" s="8">
        <f t="shared" si="27"/>
        <v>829.13123844780046</v>
      </c>
      <c r="K194" s="8">
        <f t="shared" si="27"/>
        <v>760.97674871157244</v>
      </c>
      <c r="L194" s="8">
        <f t="shared" si="27"/>
        <v>765.38962934059111</v>
      </c>
      <c r="M194" s="8">
        <f t="shared" si="27"/>
        <v>0</v>
      </c>
      <c r="N194" s="8">
        <f t="shared" si="27"/>
        <v>4.0794685462171667E-9</v>
      </c>
      <c r="O194" s="8">
        <f t="shared" si="27"/>
        <v>0</v>
      </c>
      <c r="P194" s="8">
        <f t="shared" si="27"/>
        <v>-4.0794685462171667E-9</v>
      </c>
      <c r="Q194" s="8">
        <f t="shared" si="27"/>
        <v>-2.0398431460348237E-9</v>
      </c>
      <c r="R194" s="8">
        <f t="shared" si="27"/>
        <v>0</v>
      </c>
      <c r="S194" s="8">
        <f t="shared" si="27"/>
        <v>2.0398431460348237E-9</v>
      </c>
      <c r="T194" s="8">
        <f t="shared" si="27"/>
        <v>3624.4459577804464</v>
      </c>
      <c r="U194" s="8">
        <f t="shared" si="27"/>
        <v>5104.7222492450073</v>
      </c>
      <c r="V194" s="8">
        <f t="shared" si="27"/>
        <v>2.0590047810530839E-9</v>
      </c>
      <c r="W194" s="8">
        <f t="shared" si="27"/>
        <v>866.67942915034791</v>
      </c>
      <c r="X194" s="8">
        <f t="shared" si="27"/>
        <v>4724.2338748910443</v>
      </c>
      <c r="Y194" s="8">
        <f t="shared" si="27"/>
        <v>5168.4638583522747</v>
      </c>
      <c r="Z194" s="8">
        <f t="shared" si="27"/>
        <v>7634.7738106836941</v>
      </c>
      <c r="AA194" s="8">
        <f t="shared" si="27"/>
        <v>9715.2018678862296</v>
      </c>
      <c r="AB194" s="8">
        <f t="shared" si="27"/>
        <v>14279.960243514397</v>
      </c>
      <c r="AC194" s="8">
        <f t="shared" si="27"/>
        <v>20114.400233485358</v>
      </c>
      <c r="AD194" s="8">
        <f t="shared" si="27"/>
        <v>17813.328144761017</v>
      </c>
      <c r="AE194" s="8">
        <f t="shared" si="27"/>
        <v>13346.021986576336</v>
      </c>
      <c r="AF194" s="8">
        <f t="shared" si="27"/>
        <v>10973.363167621497</v>
      </c>
      <c r="AG194" s="8">
        <f t="shared" si="27"/>
        <v>5649.4678470675217</v>
      </c>
      <c r="AH194" s="8">
        <f t="shared" si="27"/>
        <v>4550.9621634240038</v>
      </c>
      <c r="AI194" s="8">
        <f t="shared" si="27"/>
        <v>1831.3774634085055</v>
      </c>
      <c r="AJ194" s="8">
        <f t="shared" si="27"/>
        <v>-2.0607467478729263E-9</v>
      </c>
      <c r="AK194" s="8">
        <f t="shared" si="27"/>
        <v>0</v>
      </c>
      <c r="AL194" s="8">
        <f t="shared" si="27"/>
        <v>2.0590047810530839E-9</v>
      </c>
      <c r="AM194" s="8">
        <f t="shared" si="27"/>
        <v>-2.0590047810530839E-9</v>
      </c>
      <c r="AN194" s="8">
        <f t="shared" si="27"/>
        <v>4.0796862920696475E-9</v>
      </c>
      <c r="AO194" s="8">
        <f t="shared" si="27"/>
        <v>2.0398431460348237E-9</v>
      </c>
      <c r="AP194" s="8">
        <f t="shared" si="27"/>
        <v>-2.0398431460348237E-9</v>
      </c>
      <c r="AQ194" s="8">
        <f t="shared" si="27"/>
        <v>308.69518943627907</v>
      </c>
      <c r="AR194" s="8">
        <f t="shared" si="27"/>
        <v>58.34808833534354</v>
      </c>
      <c r="AS194" s="8">
        <f t="shared" si="27"/>
        <v>268.69539838371304</v>
      </c>
      <c r="AT194" s="8">
        <f t="shared" si="27"/>
        <v>0</v>
      </c>
      <c r="AU194" s="8">
        <f t="shared" si="27"/>
        <v>749.98325248171159</v>
      </c>
      <c r="AV194" s="8">
        <f t="shared" si="27"/>
        <v>1292.4837046408627</v>
      </c>
      <c r="AW194" s="8">
        <f t="shared" si="27"/>
        <v>1054.1881505985084</v>
      </c>
      <c r="AX194" s="8">
        <f t="shared" si="27"/>
        <v>936.51133378700968</v>
      </c>
      <c r="AY194" s="8">
        <f t="shared" si="27"/>
        <v>1011.0399844364019</v>
      </c>
      <c r="AZ194" s="8">
        <f t="shared" si="27"/>
        <v>1004.6658235247631</v>
      </c>
      <c r="BA194" s="8">
        <f t="shared" si="27"/>
        <v>809.51843564604974</v>
      </c>
      <c r="BB194" s="8">
        <f t="shared" si="27"/>
        <v>684.97713785403857</v>
      </c>
      <c r="BC194" s="8">
        <f t="shared" si="21"/>
        <v>438.20605117441681</v>
      </c>
    </row>
    <row r="195" spans="1:55" x14ac:dyDescent="0.2">
      <c r="A195" t="s">
        <v>10</v>
      </c>
      <c r="B195">
        <v>170</v>
      </c>
      <c r="C195">
        <v>2012</v>
      </c>
      <c r="D195" s="8">
        <f t="shared" si="27"/>
        <v>423.14622045029847</v>
      </c>
      <c r="E195" s="8">
        <f t="shared" si="27"/>
        <v>575.14544216129582</v>
      </c>
      <c r="F195" s="8">
        <f t="shared" si="27"/>
        <v>575.63576223118457</v>
      </c>
      <c r="G195" s="8">
        <f t="shared" si="27"/>
        <v>459.4299056308825</v>
      </c>
      <c r="H195" s="8">
        <f t="shared" si="27"/>
        <v>539.84239712253441</v>
      </c>
      <c r="I195" s="8">
        <f t="shared" si="27"/>
        <v>1004.1755034548695</v>
      </c>
      <c r="J195" s="8">
        <f t="shared" si="27"/>
        <v>1087.5299153622993</v>
      </c>
      <c r="K195" s="8">
        <f t="shared" si="27"/>
        <v>802.65395466452219</v>
      </c>
      <c r="L195" s="8">
        <f t="shared" si="27"/>
        <v>581.51960307293461</v>
      </c>
      <c r="M195" s="8">
        <f t="shared" si="27"/>
        <v>559.45519992275501</v>
      </c>
      <c r="N195" s="8">
        <f t="shared" si="27"/>
        <v>716.84794240764336</v>
      </c>
      <c r="O195" s="8">
        <f t="shared" si="27"/>
        <v>1009.5690242252009</v>
      </c>
      <c r="P195" s="8">
        <f t="shared" si="27"/>
        <v>1382.212277458402</v>
      </c>
      <c r="Q195" s="8">
        <f t="shared" si="27"/>
        <v>278.99211985756182</v>
      </c>
      <c r="R195" s="8">
        <f t="shared" si="27"/>
        <v>4.0788153086597261E-9</v>
      </c>
      <c r="S195" s="8">
        <f t="shared" si="27"/>
        <v>-2.0598757644630049E-9</v>
      </c>
      <c r="T195" s="8">
        <f t="shared" si="27"/>
        <v>4.1214934957458526E-9</v>
      </c>
      <c r="U195" s="8">
        <f t="shared" si="27"/>
        <v>680.35780253321889</v>
      </c>
      <c r="V195" s="8">
        <f t="shared" si="27"/>
        <v>2.0102297100975119E-9</v>
      </c>
      <c r="W195" s="8">
        <f t="shared" si="27"/>
        <v>2.0102297100975119E-9</v>
      </c>
      <c r="X195" s="8">
        <f t="shared" si="27"/>
        <v>-4.0692344911505962E-9</v>
      </c>
      <c r="Y195" s="8">
        <f t="shared" si="27"/>
        <v>-4.0692344911505962E-9</v>
      </c>
      <c r="Z195" s="8">
        <f t="shared" si="27"/>
        <v>9951.3315905326272</v>
      </c>
      <c r="AA195" s="8">
        <f t="shared" si="27"/>
        <v>10409.004767000881</v>
      </c>
      <c r="AB195" s="8">
        <f t="shared" si="27"/>
        <v>16991.0613872963</v>
      </c>
      <c r="AC195" s="8">
        <f t="shared" si="27"/>
        <v>19492.674384668109</v>
      </c>
      <c r="AD195" s="8">
        <f t="shared" si="27"/>
        <v>12984.656094951661</v>
      </c>
      <c r="AE195" s="8">
        <f t="shared" si="27"/>
        <v>7565.148360737343</v>
      </c>
      <c r="AF195" s="8">
        <f t="shared" si="27"/>
        <v>4402.0935888718868</v>
      </c>
      <c r="AG195" s="8">
        <f t="shared" si="27"/>
        <v>58.838408407252025</v>
      </c>
      <c r="AH195" s="8">
        <f t="shared" si="27"/>
        <v>0</v>
      </c>
      <c r="AI195" s="8">
        <f t="shared" si="27"/>
        <v>-2.0590047810530839E-9</v>
      </c>
      <c r="AJ195" s="8">
        <f t="shared" si="27"/>
        <v>4.0701054745605168E-9</v>
      </c>
      <c r="AK195" s="8">
        <f t="shared" si="27"/>
        <v>2.0590047810530839E-9</v>
      </c>
      <c r="AL195" s="8">
        <f t="shared" si="27"/>
        <v>-2.0398431460348237E-9</v>
      </c>
      <c r="AM195" s="8">
        <f t="shared" si="27"/>
        <v>2.0398431460348237E-9</v>
      </c>
      <c r="AN195" s="8">
        <f t="shared" si="27"/>
        <v>4.0744603916101214E-9</v>
      </c>
      <c r="AO195" s="8">
        <f t="shared" si="27"/>
        <v>2.039407654329863E-9</v>
      </c>
      <c r="AP195" s="8">
        <f t="shared" si="27"/>
        <v>0</v>
      </c>
      <c r="AQ195" s="8">
        <f t="shared" si="27"/>
        <v>-2.0398431460348237E-9</v>
      </c>
      <c r="AR195" s="8">
        <f t="shared" si="27"/>
        <v>180.23133108717812</v>
      </c>
      <c r="AS195" s="8">
        <f t="shared" si="27"/>
        <v>2.0398431460348237E-9</v>
      </c>
      <c r="AT195" s="8">
        <f t="shared" si="27"/>
        <v>184.64421171620629</v>
      </c>
      <c r="AU195" s="8">
        <f t="shared" si="27"/>
        <v>533.46823620886539</v>
      </c>
      <c r="AV195" s="8">
        <f t="shared" si="27"/>
        <v>4746.7885981136897</v>
      </c>
      <c r="AW195" s="8">
        <f t="shared" si="27"/>
        <v>5073.3417647608549</v>
      </c>
      <c r="AX195" s="8">
        <f t="shared" si="27"/>
        <v>2366.2846580416458</v>
      </c>
      <c r="AY195" s="8">
        <f t="shared" si="27"/>
        <v>2536.9160424181619</v>
      </c>
      <c r="AZ195" s="8">
        <f t="shared" si="27"/>
        <v>1703.3719233372917</v>
      </c>
      <c r="BA195" s="8">
        <f t="shared" si="27"/>
        <v>2224.582157797844</v>
      </c>
      <c r="BB195" s="8">
        <f t="shared" si="27"/>
        <v>1907.3450724780937</v>
      </c>
      <c r="BC195" s="8">
        <f t="shared" si="21"/>
        <v>1549.9717871381038</v>
      </c>
    </row>
    <row r="196" spans="1:55" x14ac:dyDescent="0.2">
      <c r="A196" t="s">
        <v>10</v>
      </c>
      <c r="B196">
        <v>170</v>
      </c>
      <c r="C196">
        <v>2013</v>
      </c>
      <c r="D196" s="8">
        <f t="shared" ref="D196:BB198" si="28">D158*86.4*7/1.23348</f>
        <v>951.71125595872138</v>
      </c>
      <c r="E196" s="8">
        <f t="shared" si="28"/>
        <v>1019.8657456959648</v>
      </c>
      <c r="F196" s="8">
        <f t="shared" si="28"/>
        <v>822.26675746474314</v>
      </c>
      <c r="G196" s="8">
        <f t="shared" si="28"/>
        <v>642.80961183017996</v>
      </c>
      <c r="H196" s="8">
        <f t="shared" si="28"/>
        <v>610.44848720617176</v>
      </c>
      <c r="I196" s="8">
        <f t="shared" si="28"/>
        <v>667.81593540429185</v>
      </c>
      <c r="J196" s="8">
        <f t="shared" si="28"/>
        <v>618.29360832850671</v>
      </c>
      <c r="K196" s="8">
        <f t="shared" si="28"/>
        <v>543.76495768063967</v>
      </c>
      <c r="L196" s="8">
        <f t="shared" si="28"/>
        <v>502.08775172820441</v>
      </c>
      <c r="M196" s="8">
        <f t="shared" si="28"/>
        <v>341.26276875254979</v>
      </c>
      <c r="N196" s="8">
        <f t="shared" si="28"/>
        <v>0</v>
      </c>
      <c r="O196" s="8">
        <f t="shared" si="28"/>
        <v>-1.0199215730174119E-9</v>
      </c>
      <c r="P196" s="8">
        <f t="shared" si="28"/>
        <v>2.0396254001823434E-9</v>
      </c>
      <c r="Q196" s="8">
        <f t="shared" si="28"/>
        <v>4.0701054745605168E-9</v>
      </c>
      <c r="R196" s="8">
        <f t="shared" si="28"/>
        <v>2.0102297100975119E-9</v>
      </c>
      <c r="S196" s="8">
        <f t="shared" si="28"/>
        <v>2.0598757644630049E-9</v>
      </c>
      <c r="T196" s="8">
        <f t="shared" si="28"/>
        <v>-2.0590047810530839E-9</v>
      </c>
      <c r="U196" s="8">
        <f t="shared" si="28"/>
        <v>4730.5783733960834</v>
      </c>
      <c r="V196" s="8">
        <f t="shared" si="28"/>
        <v>-2.0102297100975119E-9</v>
      </c>
      <c r="W196" s="8">
        <f t="shared" si="28"/>
        <v>4748.5434237029822</v>
      </c>
      <c r="X196" s="8">
        <f t="shared" si="28"/>
        <v>2756.579433797554</v>
      </c>
      <c r="Y196" s="8">
        <f t="shared" si="28"/>
        <v>158.37338262466812</v>
      </c>
      <c r="Z196" s="8">
        <f t="shared" si="28"/>
        <v>348.12724973354477</v>
      </c>
      <c r="AA196" s="8">
        <f t="shared" si="28"/>
        <v>1927.4481953512602</v>
      </c>
      <c r="AB196" s="8">
        <f t="shared" si="28"/>
        <v>1623.4497519210972</v>
      </c>
      <c r="AC196" s="8">
        <f t="shared" si="28"/>
        <v>6694.2184398417066</v>
      </c>
      <c r="AD196" s="8">
        <f t="shared" si="28"/>
        <v>7642.1286117336413</v>
      </c>
      <c r="AE196" s="8">
        <f t="shared" si="28"/>
        <v>1199.813211402967</v>
      </c>
      <c r="AF196" s="8">
        <f t="shared" si="28"/>
        <v>2.0590047810530839E-9</v>
      </c>
      <c r="AG196" s="8">
        <f t="shared" si="28"/>
        <v>-4.0692344911505962E-9</v>
      </c>
      <c r="AH196" s="8">
        <f t="shared" si="28"/>
        <v>2.0102297100975119E-9</v>
      </c>
      <c r="AI196" s="8">
        <f t="shared" si="28"/>
        <v>2.0102297100975119E-9</v>
      </c>
      <c r="AJ196" s="8">
        <f t="shared" si="28"/>
        <v>-2.0590047810530839E-9</v>
      </c>
      <c r="AK196" s="8">
        <f t="shared" si="28"/>
        <v>-2.0598757644630049E-9</v>
      </c>
      <c r="AL196" s="8">
        <f t="shared" si="28"/>
        <v>2.0398431460348237E-9</v>
      </c>
      <c r="AM196" s="8">
        <f t="shared" si="28"/>
        <v>-4.0744603916101214E-9</v>
      </c>
      <c r="AN196" s="8">
        <f t="shared" si="28"/>
        <v>4.0744603916101214E-9</v>
      </c>
      <c r="AO196" s="8">
        <f t="shared" si="28"/>
        <v>2.0398431460348237E-9</v>
      </c>
      <c r="AP196" s="8">
        <f t="shared" si="28"/>
        <v>13140.905808409896</v>
      </c>
      <c r="AQ196" s="8">
        <f t="shared" si="28"/>
        <v>13.522507270298005</v>
      </c>
      <c r="AR196" s="8">
        <f t="shared" si="28"/>
        <v>142.19282031419158</v>
      </c>
      <c r="AS196" s="8">
        <f t="shared" si="28"/>
        <v>410.39789862804645</v>
      </c>
      <c r="AT196" s="8">
        <f t="shared" si="28"/>
        <v>247.12131530548706</v>
      </c>
      <c r="AU196" s="8">
        <f t="shared" si="28"/>
        <v>742.83490611898787</v>
      </c>
      <c r="AV196" s="8">
        <f t="shared" si="28"/>
        <v>1059.0913512984364</v>
      </c>
      <c r="AW196" s="8">
        <f t="shared" si="28"/>
        <v>941.41453448897221</v>
      </c>
      <c r="AX196" s="8">
        <f t="shared" si="28"/>
        <v>857.56980250910885</v>
      </c>
      <c r="AY196" s="8">
        <f t="shared" si="28"/>
        <v>816.38291662401309</v>
      </c>
      <c r="AZ196" s="8">
        <f t="shared" si="28"/>
        <v>568.77128125271656</v>
      </c>
      <c r="BA196" s="8">
        <f t="shared" si="28"/>
        <v>579.06800272552061</v>
      </c>
      <c r="BB196" s="8">
        <f t="shared" si="28"/>
        <v>538.86175698020202</v>
      </c>
      <c r="BC196" s="8">
        <f t="shared" si="21"/>
        <v>577.73713396190999</v>
      </c>
    </row>
    <row r="197" spans="1:55" x14ac:dyDescent="0.2">
      <c r="A197" t="s">
        <v>10</v>
      </c>
      <c r="B197">
        <v>170</v>
      </c>
      <c r="C197">
        <v>2014</v>
      </c>
      <c r="D197" s="8">
        <f t="shared" si="28"/>
        <v>534.44887635220289</v>
      </c>
      <c r="E197" s="8">
        <f t="shared" si="28"/>
        <v>502.57807179605373</v>
      </c>
      <c r="F197" s="8">
        <f t="shared" si="28"/>
        <v>526.11343515896397</v>
      </c>
      <c r="G197" s="8">
        <f t="shared" si="28"/>
        <v>432.46230177924042</v>
      </c>
      <c r="H197" s="8">
        <f t="shared" si="28"/>
        <v>441.28806304033799</v>
      </c>
      <c r="I197" s="8">
        <f t="shared" si="28"/>
        <v>382.93997470600493</v>
      </c>
      <c r="J197" s="8">
        <f t="shared" si="28"/>
        <v>401.08181729603933</v>
      </c>
      <c r="K197" s="8">
        <f t="shared" si="28"/>
        <v>442.26870318012061</v>
      </c>
      <c r="L197" s="8">
        <f t="shared" si="28"/>
        <v>308.90164413007142</v>
      </c>
      <c r="M197" s="8">
        <f t="shared" si="28"/>
        <v>412.84949897647971</v>
      </c>
      <c r="N197" s="8">
        <f t="shared" si="28"/>
        <v>999.76262282228538</v>
      </c>
      <c r="O197" s="8">
        <f t="shared" si="28"/>
        <v>1728.868566980253</v>
      </c>
      <c r="P197" s="8">
        <f t="shared" si="28"/>
        <v>1048.3043097567631</v>
      </c>
      <c r="Q197" s="8">
        <f t="shared" si="28"/>
        <v>267.22443817610122</v>
      </c>
      <c r="R197" s="8">
        <f t="shared" si="28"/>
        <v>143.66378052388811</v>
      </c>
      <c r="S197" s="8">
        <f t="shared" si="28"/>
        <v>467.76534682259103</v>
      </c>
      <c r="T197" s="8">
        <f t="shared" si="28"/>
        <v>811.47971592714543</v>
      </c>
      <c r="U197" s="8">
        <f t="shared" si="28"/>
        <v>1942.6481175209142</v>
      </c>
      <c r="V197" s="8">
        <f t="shared" si="28"/>
        <v>3304.7572721066626</v>
      </c>
      <c r="W197" s="8">
        <f t="shared" si="28"/>
        <v>-2.0590047810530839E-9</v>
      </c>
      <c r="X197" s="8">
        <f t="shared" si="28"/>
        <v>1154.9876303368894</v>
      </c>
      <c r="Y197" s="8">
        <f t="shared" si="28"/>
        <v>9259.2891809404955</v>
      </c>
      <c r="Z197" s="8">
        <f t="shared" si="28"/>
        <v>13220.990368712375</v>
      </c>
      <c r="AA197" s="8">
        <f t="shared" si="28"/>
        <v>12654.670687810103</v>
      </c>
      <c r="AB197" s="8">
        <f t="shared" si="28"/>
        <v>41417.826636833845</v>
      </c>
      <c r="AC197" s="8">
        <f t="shared" si="28"/>
        <v>22004.093783441873</v>
      </c>
      <c r="AD197" s="8">
        <f t="shared" si="28"/>
        <v>14245.759315110341</v>
      </c>
      <c r="AE197" s="8">
        <f t="shared" si="28"/>
        <v>9336.6747738123468</v>
      </c>
      <c r="AF197" s="8">
        <f t="shared" si="28"/>
        <v>4929.6779842394699</v>
      </c>
      <c r="AG197" s="8">
        <f t="shared" si="28"/>
        <v>165.7281836760929</v>
      </c>
      <c r="AH197" s="8">
        <f t="shared" si="28"/>
        <v>-2.0590047810530839E-9</v>
      </c>
      <c r="AI197" s="8">
        <f t="shared" si="28"/>
        <v>0</v>
      </c>
      <c r="AJ197" s="8">
        <f t="shared" si="28"/>
        <v>-4.1188805455160891E-9</v>
      </c>
      <c r="AK197" s="8">
        <f t="shared" si="28"/>
        <v>-2.0102297100975119E-9</v>
      </c>
      <c r="AL197" s="8">
        <f t="shared" si="28"/>
        <v>4.0701054745605168E-9</v>
      </c>
      <c r="AM197" s="8">
        <f t="shared" si="28"/>
        <v>4.1188805455160891E-9</v>
      </c>
      <c r="AN197" s="8">
        <f t="shared" si="28"/>
        <v>-2.0398431460348237E-9</v>
      </c>
      <c r="AO197" s="8">
        <f t="shared" si="28"/>
        <v>-4.0796862920696475E-9</v>
      </c>
      <c r="AP197" s="8">
        <f t="shared" si="28"/>
        <v>2.0398431460348237E-9</v>
      </c>
      <c r="AQ197" s="8">
        <f t="shared" si="28"/>
        <v>236.6181391419405</v>
      </c>
      <c r="AR197" s="8">
        <f t="shared" si="28"/>
        <v>198.57962836896965</v>
      </c>
      <c r="AS197" s="8">
        <f t="shared" si="28"/>
        <v>200.54090864649018</v>
      </c>
      <c r="AT197" s="8">
        <f t="shared" si="28"/>
        <v>2.0450690464943494E-9</v>
      </c>
      <c r="AU197" s="8">
        <f t="shared" si="28"/>
        <v>1073.1041786396472</v>
      </c>
      <c r="AV197" s="8">
        <f t="shared" si="28"/>
        <v>1448.8958069849684</v>
      </c>
      <c r="AW197" s="8">
        <f t="shared" si="28"/>
        <v>2565.3546064789848</v>
      </c>
      <c r="AX197" s="8">
        <f t="shared" si="28"/>
        <v>1954.4157992034095</v>
      </c>
      <c r="AY197" s="8">
        <f t="shared" si="28"/>
        <v>1545.9791808538939</v>
      </c>
      <c r="AZ197" s="8">
        <f t="shared" si="28"/>
        <v>2552.6062846576974</v>
      </c>
      <c r="BA197" s="8">
        <f t="shared" si="28"/>
        <v>1696.5074423593051</v>
      </c>
      <c r="BB197" s="8">
        <f t="shared" si="28"/>
        <v>2158.879268410049</v>
      </c>
      <c r="BC197" s="8">
        <f t="shared" si="21"/>
        <v>1989.8589356948571</v>
      </c>
    </row>
    <row r="198" spans="1:55" x14ac:dyDescent="0.2">
      <c r="A198" t="s">
        <v>10</v>
      </c>
      <c r="B198">
        <v>170</v>
      </c>
      <c r="C198">
        <v>2015</v>
      </c>
      <c r="D198" s="8">
        <f t="shared" si="28"/>
        <v>1047.8139896878947</v>
      </c>
      <c r="E198" s="8">
        <f t="shared" si="28"/>
        <v>1096.3556766233871</v>
      </c>
      <c r="F198" s="8">
        <f t="shared" si="28"/>
        <v>909.0534098659889</v>
      </c>
      <c r="G198" s="8">
        <f t="shared" si="28"/>
        <v>791.37659305346574</v>
      </c>
      <c r="H198" s="8">
        <f t="shared" si="28"/>
        <v>979.16917988279738</v>
      </c>
      <c r="I198" s="8">
        <f t="shared" si="28"/>
        <v>675.17073645061373</v>
      </c>
      <c r="J198" s="8">
        <f t="shared" si="28"/>
        <v>4138.001336762346</v>
      </c>
      <c r="K198" s="8">
        <f t="shared" si="28"/>
        <v>3393.5052047874879</v>
      </c>
      <c r="L198" s="8">
        <f t="shared" si="28"/>
        <v>2550.6450043771515</v>
      </c>
      <c r="M198" s="8">
        <f t="shared" si="28"/>
        <v>2822.2823231822576</v>
      </c>
      <c r="N198" s="8">
        <f t="shared" si="28"/>
        <v>6006.9111781310039</v>
      </c>
      <c r="O198" s="8">
        <f t="shared" si="28"/>
        <v>9128.7790641134052</v>
      </c>
      <c r="P198" s="8">
        <f t="shared" si="28"/>
        <v>6815.9392937036528</v>
      </c>
      <c r="Q198" s="8">
        <f t="shared" si="28"/>
        <v>-4.0692344911505962E-9</v>
      </c>
      <c r="R198" s="8">
        <f t="shared" si="28"/>
        <v>-2.0102297100975119E-9</v>
      </c>
      <c r="S198" s="8">
        <f t="shared" si="28"/>
        <v>-4.1188805455160891E-9</v>
      </c>
      <c r="T198" s="8">
        <f t="shared" si="28"/>
        <v>-2.0590047810530839E-9</v>
      </c>
      <c r="U198" s="8">
        <f t="shared" si="28"/>
        <v>0</v>
      </c>
      <c r="V198" s="8">
        <f t="shared" si="28"/>
        <v>0</v>
      </c>
      <c r="W198" s="8">
        <f t="shared" si="28"/>
        <v>-4.1180095621061677E-9</v>
      </c>
      <c r="X198" s="8">
        <f t="shared" si="28"/>
        <v>2.0590047810530839E-9</v>
      </c>
      <c r="Y198" s="8">
        <f t="shared" si="28"/>
        <v>7798.5495514021168</v>
      </c>
      <c r="Z198" s="8">
        <f t="shared" si="28"/>
        <v>13026.333300905595</v>
      </c>
      <c r="AA198" s="8">
        <f t="shared" si="28"/>
        <v>6852.2229788897821</v>
      </c>
      <c r="AB198" s="8">
        <f t="shared" si="28"/>
        <v>4.0692344911505962E-9</v>
      </c>
      <c r="AC198" s="8">
        <f t="shared" si="28"/>
        <v>4.0692344911505962E-9</v>
      </c>
      <c r="AD198" s="8">
        <f t="shared" si="28"/>
        <v>-2.0102297100975119E-9</v>
      </c>
      <c r="AE198" s="8">
        <f t="shared" si="28"/>
        <v>-4.0701054745605168E-9</v>
      </c>
      <c r="AF198" s="8">
        <f t="shared" si="28"/>
        <v>0</v>
      </c>
      <c r="AG198" s="8">
        <f t="shared" si="28"/>
        <v>2.0598757644630049E-9</v>
      </c>
      <c r="AH198" s="8">
        <f t="shared" si="28"/>
        <v>2.0389721626249027E-9</v>
      </c>
      <c r="AI198" s="8">
        <f t="shared" si="28"/>
        <v>-2.0398431460348237E-9</v>
      </c>
      <c r="AJ198" s="8">
        <f t="shared" si="28"/>
        <v>0</v>
      </c>
      <c r="AK198" s="8">
        <f t="shared" si="28"/>
        <v>2.0398431460348237E-9</v>
      </c>
      <c r="AL198" s="8">
        <f t="shared" si="28"/>
        <v>4.0796862920696475E-9</v>
      </c>
      <c r="AM198" s="8">
        <f t="shared" si="28"/>
        <v>2.039407654329863E-9</v>
      </c>
      <c r="AN198" s="8">
        <f t="shared" si="28"/>
        <v>4.0792508003646868E-9</v>
      </c>
      <c r="AO198" s="8">
        <f t="shared" si="28"/>
        <v>-4.0744603916101214E-9</v>
      </c>
      <c r="AP198" s="8">
        <f t="shared" si="28"/>
        <v>4.0792508003646868E-9</v>
      </c>
      <c r="AQ198" s="8">
        <f t="shared" si="28"/>
        <v>160.33466290627572</v>
      </c>
      <c r="AR198" s="8">
        <f t="shared" si="28"/>
        <v>138.27025975099642</v>
      </c>
      <c r="AS198" s="8">
        <f t="shared" si="28"/>
        <v>97.573693938848677</v>
      </c>
      <c r="AT198" s="8">
        <f t="shared" si="28"/>
        <v>144.15410059274163</v>
      </c>
      <c r="AU198" s="8">
        <f t="shared" si="28"/>
        <v>14.709602101823021</v>
      </c>
      <c r="AV198" s="8">
        <f t="shared" si="28"/>
        <v>1393.4896390709835</v>
      </c>
      <c r="AW198" s="8">
        <f t="shared" si="28"/>
        <v>718.80922268618326</v>
      </c>
      <c r="AX198" s="8">
        <f t="shared" si="28"/>
        <v>1774.4683334933388</v>
      </c>
      <c r="AY198" s="8">
        <f t="shared" si="28"/>
        <v>1486.6504523787733</v>
      </c>
      <c r="AZ198" s="8">
        <f t="shared" si="28"/>
        <v>886.00836657296725</v>
      </c>
      <c r="BA198" s="8">
        <f t="shared" si="28"/>
        <v>1395.4018668275467</v>
      </c>
      <c r="BB198" s="8">
        <f t="shared" si="28"/>
        <v>3316.0748079603841</v>
      </c>
      <c r="BC198" s="8">
        <f t="shared" si="21"/>
        <v>2279.8183627804224</v>
      </c>
    </row>
    <row r="200" spans="1:55" ht="21" x14ac:dyDescent="0.25">
      <c r="A200" s="6" t="s">
        <v>14</v>
      </c>
      <c r="AU200" s="1" t="s">
        <v>15</v>
      </c>
      <c r="AV200" s="1" t="s">
        <v>16</v>
      </c>
    </row>
    <row r="201" spans="1:55" x14ac:dyDescent="0.2">
      <c r="A201" t="s">
        <v>7</v>
      </c>
      <c r="B201" t="s">
        <v>8</v>
      </c>
      <c r="C201" t="s">
        <v>9</v>
      </c>
      <c r="D201" s="13">
        <v>45664</v>
      </c>
      <c r="E201" s="14">
        <f>D201+7</f>
        <v>45671</v>
      </c>
      <c r="F201" s="14">
        <f t="shared" ref="F201:BB201" si="29">E201+7</f>
        <v>45678</v>
      </c>
      <c r="G201" s="14">
        <f t="shared" si="29"/>
        <v>45685</v>
      </c>
      <c r="H201" s="14">
        <f t="shared" si="29"/>
        <v>45692</v>
      </c>
      <c r="I201" s="14">
        <f t="shared" si="29"/>
        <v>45699</v>
      </c>
      <c r="J201" s="14">
        <f t="shared" si="29"/>
        <v>45706</v>
      </c>
      <c r="K201" s="14">
        <f t="shared" si="29"/>
        <v>45713</v>
      </c>
      <c r="L201" s="14">
        <f t="shared" si="29"/>
        <v>45720</v>
      </c>
      <c r="M201" s="14">
        <f t="shared" si="29"/>
        <v>45727</v>
      </c>
      <c r="N201" s="14">
        <f t="shared" si="29"/>
        <v>45734</v>
      </c>
      <c r="O201" s="14">
        <f t="shared" si="29"/>
        <v>45741</v>
      </c>
      <c r="P201" s="14">
        <f t="shared" si="29"/>
        <v>45748</v>
      </c>
      <c r="Q201" s="14">
        <f t="shared" si="29"/>
        <v>45755</v>
      </c>
      <c r="R201" s="14">
        <f t="shared" si="29"/>
        <v>45762</v>
      </c>
      <c r="S201" s="14">
        <f t="shared" si="29"/>
        <v>45769</v>
      </c>
      <c r="T201" s="14">
        <f t="shared" si="29"/>
        <v>45776</v>
      </c>
      <c r="U201" s="14">
        <f t="shared" si="29"/>
        <v>45783</v>
      </c>
      <c r="V201" s="14">
        <f t="shared" si="29"/>
        <v>45790</v>
      </c>
      <c r="W201" s="14">
        <f t="shared" si="29"/>
        <v>45797</v>
      </c>
      <c r="X201" s="14">
        <f t="shared" si="29"/>
        <v>45804</v>
      </c>
      <c r="Y201" s="14">
        <f t="shared" si="29"/>
        <v>45811</v>
      </c>
      <c r="Z201" s="14">
        <f t="shared" si="29"/>
        <v>45818</v>
      </c>
      <c r="AA201" s="14">
        <f t="shared" si="29"/>
        <v>45825</v>
      </c>
      <c r="AB201" s="14">
        <f t="shared" si="29"/>
        <v>45832</v>
      </c>
      <c r="AC201" s="14">
        <f t="shared" si="29"/>
        <v>45839</v>
      </c>
      <c r="AD201" s="14">
        <f t="shared" si="29"/>
        <v>45846</v>
      </c>
      <c r="AE201" s="14">
        <f t="shared" si="29"/>
        <v>45853</v>
      </c>
      <c r="AF201" s="14">
        <f t="shared" si="29"/>
        <v>45860</v>
      </c>
      <c r="AG201" s="14">
        <f t="shared" si="29"/>
        <v>45867</v>
      </c>
      <c r="AH201" s="14">
        <f t="shared" si="29"/>
        <v>45874</v>
      </c>
      <c r="AI201" s="14">
        <f t="shared" si="29"/>
        <v>45881</v>
      </c>
      <c r="AJ201" s="14">
        <f t="shared" si="29"/>
        <v>45888</v>
      </c>
      <c r="AK201" s="14">
        <f t="shared" si="29"/>
        <v>45895</v>
      </c>
      <c r="AL201" s="14">
        <f t="shared" si="29"/>
        <v>45902</v>
      </c>
      <c r="AM201" s="14">
        <f t="shared" si="29"/>
        <v>45909</v>
      </c>
      <c r="AN201" s="14">
        <f t="shared" si="29"/>
        <v>45916</v>
      </c>
      <c r="AO201" s="14">
        <f t="shared" si="29"/>
        <v>45923</v>
      </c>
      <c r="AP201" s="14">
        <f t="shared" si="29"/>
        <v>45930</v>
      </c>
      <c r="AQ201" s="14">
        <f t="shared" si="29"/>
        <v>45937</v>
      </c>
      <c r="AR201" s="14">
        <f t="shared" si="29"/>
        <v>45944</v>
      </c>
      <c r="AS201" s="14">
        <f t="shared" si="29"/>
        <v>45951</v>
      </c>
      <c r="AT201" s="14">
        <f t="shared" si="29"/>
        <v>45958</v>
      </c>
      <c r="AU201" s="14">
        <f t="shared" si="29"/>
        <v>45965</v>
      </c>
      <c r="AV201" s="14">
        <f t="shared" si="29"/>
        <v>45972</v>
      </c>
      <c r="AW201" s="14">
        <f t="shared" si="29"/>
        <v>45979</v>
      </c>
      <c r="AX201" s="14">
        <f t="shared" si="29"/>
        <v>45986</v>
      </c>
      <c r="AY201" s="14">
        <f t="shared" si="29"/>
        <v>45993</v>
      </c>
      <c r="AZ201" s="14">
        <f t="shared" si="29"/>
        <v>46000</v>
      </c>
      <c r="BA201" s="14">
        <f t="shared" si="29"/>
        <v>46007</v>
      </c>
      <c r="BB201" s="14">
        <f t="shared" si="29"/>
        <v>46014</v>
      </c>
      <c r="BC201" s="14">
        <f>BB201+8</f>
        <v>46022</v>
      </c>
    </row>
    <row r="202" spans="1:55" x14ac:dyDescent="0.2">
      <c r="A202" t="s">
        <v>10</v>
      </c>
      <c r="B202">
        <v>294</v>
      </c>
      <c r="C202">
        <v>1981</v>
      </c>
      <c r="D202" s="8">
        <f>D164</f>
        <v>3086.8487063172902</v>
      </c>
      <c r="E202" s="8">
        <f>D202+IF(E164&gt;0,E164,0)</f>
        <v>5328.5920665663416</v>
      </c>
      <c r="F202" s="8">
        <f t="shared" ref="F202:AS202" si="30">E202+IF(F164&gt;0,F164,0)</f>
        <v>7038.3381508157827</v>
      </c>
      <c r="G202" s="8">
        <f t="shared" si="30"/>
        <v>8390.6409040018898</v>
      </c>
      <c r="H202" s="8">
        <f t="shared" si="30"/>
        <v>9659.5892452802291</v>
      </c>
      <c r="I202" s="8">
        <f t="shared" si="30"/>
        <v>10739.764359590959</v>
      </c>
      <c r="J202" s="8">
        <f t="shared" si="30"/>
        <v>11849.358678104438</v>
      </c>
      <c r="K202" s="8">
        <f t="shared" si="30"/>
        <v>12776.553930560902</v>
      </c>
      <c r="L202" s="8">
        <f t="shared" si="30"/>
        <v>13453.685947294047</v>
      </c>
      <c r="M202" s="8">
        <f t="shared" si="30"/>
        <v>14111.695481295414</v>
      </c>
      <c r="N202" s="8">
        <f t="shared" si="30"/>
        <v>14111.695481295414</v>
      </c>
      <c r="O202" s="8">
        <f t="shared" si="30"/>
        <v>14111.695481295419</v>
      </c>
      <c r="P202" s="8">
        <f t="shared" si="30"/>
        <v>14111.695481295419</v>
      </c>
      <c r="Q202" s="8">
        <f t="shared" si="30"/>
        <v>14111.695481295419</v>
      </c>
      <c r="R202" s="8">
        <f t="shared" si="30"/>
        <v>14111.695481295419</v>
      </c>
      <c r="S202" s="8">
        <f t="shared" si="30"/>
        <v>14111.695481295419</v>
      </c>
      <c r="T202" s="8">
        <f t="shared" si="30"/>
        <v>18489.763386733692</v>
      </c>
      <c r="U202" s="8">
        <f t="shared" si="30"/>
        <v>18489.763386733692</v>
      </c>
      <c r="V202" s="8">
        <f t="shared" si="30"/>
        <v>18489.763386733692</v>
      </c>
      <c r="W202" s="8">
        <f t="shared" si="30"/>
        <v>18489.763386733692</v>
      </c>
      <c r="X202" s="8">
        <f t="shared" si="30"/>
        <v>25493.288812576229</v>
      </c>
      <c r="Y202" s="8">
        <f t="shared" si="30"/>
        <v>31659.554013471257</v>
      </c>
      <c r="Z202" s="8">
        <f t="shared" si="30"/>
        <v>33203.081593975199</v>
      </c>
      <c r="AA202" s="8">
        <f t="shared" si="30"/>
        <v>33203.081593975199</v>
      </c>
      <c r="AB202" s="8">
        <f t="shared" si="30"/>
        <v>33203.081593975199</v>
      </c>
      <c r="AC202" s="8">
        <f t="shared" si="30"/>
        <v>33203.081593975199</v>
      </c>
      <c r="AD202" s="8">
        <f t="shared" si="30"/>
        <v>35164.730717731894</v>
      </c>
      <c r="AE202" s="8">
        <f t="shared" si="30"/>
        <v>36642.065088779658</v>
      </c>
      <c r="AF202" s="8">
        <f t="shared" si="30"/>
        <v>36642.065088779658</v>
      </c>
      <c r="AG202" s="8">
        <f t="shared" si="30"/>
        <v>36642.065088779658</v>
      </c>
      <c r="AH202" s="8">
        <f t="shared" si="30"/>
        <v>36642.065088779658</v>
      </c>
      <c r="AI202" s="8">
        <f t="shared" si="30"/>
        <v>36642.065088779658</v>
      </c>
      <c r="AJ202" s="8">
        <f t="shared" si="30"/>
        <v>36642.065088779658</v>
      </c>
      <c r="AK202" s="8">
        <f t="shared" si="30"/>
        <v>36642.065088779658</v>
      </c>
      <c r="AL202" s="8">
        <f t="shared" si="30"/>
        <v>36642.065088779658</v>
      </c>
      <c r="AM202" s="8">
        <f t="shared" si="30"/>
        <v>36642.065088779658</v>
      </c>
      <c r="AN202" s="8">
        <f t="shared" si="30"/>
        <v>36642.065088779658</v>
      </c>
      <c r="AO202" s="8">
        <f t="shared" si="30"/>
        <v>36642.065088779658</v>
      </c>
      <c r="AP202" s="8">
        <f t="shared" si="30"/>
        <v>36642.065088779658</v>
      </c>
      <c r="AQ202" s="8">
        <f t="shared" si="30"/>
        <v>36642.065088779658</v>
      </c>
      <c r="AR202" s="8">
        <f t="shared" si="30"/>
        <v>36642.065088779658</v>
      </c>
      <c r="AS202" s="8">
        <f t="shared" si="30"/>
        <v>36642.065088779658</v>
      </c>
      <c r="AT202" s="8">
        <f>AS202+IF(AT164&gt;0,AT164,0)+3/7*IF(AU164&gt;0,AU164,0)</f>
        <v>36667.193068943183</v>
      </c>
      <c r="AU202" s="8">
        <f>IF(AU164&gt;0,AU164,0)*4/7</f>
        <v>33.503973551363899</v>
      </c>
      <c r="AV202" s="8">
        <f>AU202+AV164</f>
        <v>508.13380135563006</v>
      </c>
      <c r="AW202" s="8">
        <f>AV202+AW164</f>
        <v>945.49930383638196</v>
      </c>
      <c r="AX202" s="8">
        <f t="shared" ref="AX202:BC202" si="31">AW202+AX164</f>
        <v>1344.6198408535918</v>
      </c>
      <c r="AY202" s="8">
        <f t="shared" si="31"/>
        <v>1704.0244521970342</v>
      </c>
      <c r="AZ202" s="8">
        <f t="shared" si="31"/>
        <v>2032.0485790575942</v>
      </c>
      <c r="BA202" s="8">
        <f t="shared" si="31"/>
        <v>2310.5503788435753</v>
      </c>
      <c r="BB202" s="8">
        <f t="shared" si="31"/>
        <v>2616.0197824820862</v>
      </c>
      <c r="BC202" s="8">
        <f t="shared" si="31"/>
        <v>2891.719753296351</v>
      </c>
    </row>
    <row r="203" spans="1:55" x14ac:dyDescent="0.2">
      <c r="A203" t="s">
        <v>10</v>
      </c>
      <c r="B203">
        <v>294</v>
      </c>
      <c r="C203">
        <v>1982</v>
      </c>
      <c r="D203" s="8">
        <f>BC202+IF(D165&gt;0,D165,0)</f>
        <v>3077.5510598436658</v>
      </c>
      <c r="E203" s="8">
        <f t="shared" ref="E203:AS209" si="32">D203+IF(E165&gt;0,E165,0)</f>
        <v>3244.750203729302</v>
      </c>
      <c r="F203" s="8">
        <f t="shared" si="32"/>
        <v>3425.1879895061284</v>
      </c>
      <c r="G203" s="8">
        <f t="shared" si="32"/>
        <v>3656.1287424977281</v>
      </c>
      <c r="H203" s="8">
        <f t="shared" si="32"/>
        <v>3932.6692620035069</v>
      </c>
      <c r="I203" s="8">
        <f t="shared" si="32"/>
        <v>4194.9904994779299</v>
      </c>
      <c r="J203" s="8">
        <f t="shared" si="32"/>
        <v>4491.143821785523</v>
      </c>
      <c r="K203" s="8">
        <f t="shared" si="32"/>
        <v>5005.4895752634784</v>
      </c>
      <c r="L203" s="8">
        <f t="shared" si="32"/>
        <v>5921.4074661088962</v>
      </c>
      <c r="M203" s="8">
        <f t="shared" si="32"/>
        <v>6848.6027185653656</v>
      </c>
      <c r="N203" s="8">
        <f t="shared" si="32"/>
        <v>6848.6027185653656</v>
      </c>
      <c r="O203" s="8">
        <f t="shared" si="32"/>
        <v>6848.6027185653656</v>
      </c>
      <c r="P203" s="8">
        <f t="shared" si="32"/>
        <v>6848.6027185653948</v>
      </c>
      <c r="Q203" s="8">
        <f t="shared" si="32"/>
        <v>6848.6027185653948</v>
      </c>
      <c r="R203" s="8">
        <f t="shared" si="32"/>
        <v>6848.6027185653948</v>
      </c>
      <c r="S203" s="8">
        <f t="shared" si="32"/>
        <v>6848.6027185653948</v>
      </c>
      <c r="T203" s="8">
        <f t="shared" si="32"/>
        <v>10864.324092239876</v>
      </c>
      <c r="U203" s="8">
        <f t="shared" si="32"/>
        <v>15714.570225132135</v>
      </c>
      <c r="V203" s="8">
        <f t="shared" si="32"/>
        <v>19759.220482939265</v>
      </c>
      <c r="W203" s="8">
        <f t="shared" si="32"/>
        <v>23496.930376897722</v>
      </c>
      <c r="X203" s="8">
        <f t="shared" si="32"/>
        <v>23496.930376897722</v>
      </c>
      <c r="Y203" s="8">
        <f t="shared" si="32"/>
        <v>25616.377585014849</v>
      </c>
      <c r="Z203" s="8">
        <f t="shared" si="32"/>
        <v>25616.3775850149</v>
      </c>
      <c r="AA203" s="8">
        <f t="shared" si="32"/>
        <v>27880.959533865465</v>
      </c>
      <c r="AB203" s="8">
        <f t="shared" si="32"/>
        <v>34318.862053565928</v>
      </c>
      <c r="AC203" s="8">
        <f t="shared" si="32"/>
        <v>38903.845028563497</v>
      </c>
      <c r="AD203" s="8">
        <f t="shared" si="32"/>
        <v>48963.336563815974</v>
      </c>
      <c r="AE203" s="8">
        <f t="shared" si="32"/>
        <v>53215.392211252547</v>
      </c>
      <c r="AF203" s="8">
        <f t="shared" si="32"/>
        <v>54573.088485209155</v>
      </c>
      <c r="AG203" s="8">
        <f t="shared" si="32"/>
        <v>54573.088485209155</v>
      </c>
      <c r="AH203" s="8">
        <f t="shared" si="32"/>
        <v>55477.049967632724</v>
      </c>
      <c r="AI203" s="8">
        <f t="shared" si="32"/>
        <v>55477.049967632869</v>
      </c>
      <c r="AJ203" s="8">
        <f t="shared" si="32"/>
        <v>55477.049967632869</v>
      </c>
      <c r="AK203" s="8">
        <f t="shared" si="32"/>
        <v>55477.049967632964</v>
      </c>
      <c r="AL203" s="8">
        <f t="shared" si="32"/>
        <v>55477.049967633095</v>
      </c>
      <c r="AM203" s="8">
        <f t="shared" si="32"/>
        <v>55477.049967633095</v>
      </c>
      <c r="AN203" s="8">
        <f t="shared" si="32"/>
        <v>55477.049967633218</v>
      </c>
      <c r="AO203" s="8">
        <f t="shared" si="32"/>
        <v>55477.049967633218</v>
      </c>
      <c r="AP203" s="8">
        <f t="shared" si="32"/>
        <v>55477.049967633349</v>
      </c>
      <c r="AQ203" s="8">
        <f t="shared" si="32"/>
        <v>55477.049967633473</v>
      </c>
      <c r="AR203" s="8">
        <f t="shared" si="32"/>
        <v>55535.191601278311</v>
      </c>
      <c r="AS203" s="8">
        <f t="shared" si="32"/>
        <v>55535.191601278311</v>
      </c>
      <c r="AT203" s="8">
        <f t="shared" ref="AT203:AT236" si="33">AS203+IF(AT165&gt;0,AT165,0)+3/7*IF(AU165&gt;0,AU165,0)</f>
        <v>55807.651033917813</v>
      </c>
      <c r="AU203" s="8">
        <f t="shared" ref="AU203:AU236" si="34">IF(AU165&gt;0,AU165,0)*4/7</f>
        <v>363.27924351933274</v>
      </c>
      <c r="AV203" s="8">
        <f t="shared" ref="AV203:BC218" si="35">AU203+AV165</f>
        <v>1392.4610705451953</v>
      </c>
      <c r="AW203" s="8">
        <f t="shared" si="35"/>
        <v>2200.50854598049</v>
      </c>
      <c r="AX203" s="8">
        <f t="shared" si="35"/>
        <v>2877.15024264358</v>
      </c>
      <c r="AY203" s="8">
        <f t="shared" si="35"/>
        <v>3468.966567188681</v>
      </c>
      <c r="AZ203" s="8">
        <f t="shared" si="35"/>
        <v>3989.196161507175</v>
      </c>
      <c r="BA203" s="8">
        <f t="shared" si="35"/>
        <v>4462.3550291012452</v>
      </c>
      <c r="BB203" s="8">
        <f t="shared" si="35"/>
        <v>4831.5660418455927</v>
      </c>
      <c r="BC203" s="8">
        <f t="shared" si="35"/>
        <v>5374.5604965591201</v>
      </c>
    </row>
    <row r="204" spans="1:55" x14ac:dyDescent="0.2">
      <c r="A204" t="s">
        <v>10</v>
      </c>
      <c r="B204">
        <v>294</v>
      </c>
      <c r="C204">
        <v>1983</v>
      </c>
      <c r="D204" s="8">
        <f t="shared" ref="D204:D236" si="36">BC203+IF(D166&gt;0,D166,0)</f>
        <v>5913.9125736094702</v>
      </c>
      <c r="E204" s="8">
        <f t="shared" si="32"/>
        <v>6336.0781539188438</v>
      </c>
      <c r="F204" s="8">
        <f t="shared" si="32"/>
        <v>6641.0572374871763</v>
      </c>
      <c r="G204" s="8">
        <f t="shared" si="32"/>
        <v>7005.3650495310858</v>
      </c>
      <c r="H204" s="8">
        <f t="shared" si="32"/>
        <v>7367.221261224845</v>
      </c>
      <c r="I204" s="8">
        <f t="shared" si="32"/>
        <v>7779.090120063327</v>
      </c>
      <c r="J204" s="8">
        <f t="shared" si="32"/>
        <v>8181.1525775008058</v>
      </c>
      <c r="K204" s="8">
        <f t="shared" si="32"/>
        <v>8611.1632789310424</v>
      </c>
      <c r="L204" s="8">
        <f t="shared" si="32"/>
        <v>8973.0194906246743</v>
      </c>
      <c r="M204" s="8">
        <f t="shared" si="32"/>
        <v>9197.095762635483</v>
      </c>
      <c r="N204" s="8">
        <f t="shared" si="32"/>
        <v>9197.095762635483</v>
      </c>
      <c r="O204" s="8">
        <f t="shared" si="32"/>
        <v>9197.095762635483</v>
      </c>
      <c r="P204" s="8">
        <f t="shared" si="32"/>
        <v>9197.0957626356103</v>
      </c>
      <c r="Q204" s="8">
        <f t="shared" si="32"/>
        <v>9197.0957626356103</v>
      </c>
      <c r="R204" s="8">
        <f t="shared" si="32"/>
        <v>9197.0957626356103</v>
      </c>
      <c r="S204" s="8">
        <f t="shared" si="32"/>
        <v>9197.0957626357376</v>
      </c>
      <c r="T204" s="8">
        <f t="shared" si="32"/>
        <v>14084.606220851469</v>
      </c>
      <c r="U204" s="8">
        <f t="shared" si="32"/>
        <v>18587.215424081405</v>
      </c>
      <c r="V204" s="8">
        <f t="shared" si="32"/>
        <v>22732.871616318003</v>
      </c>
      <c r="W204" s="8">
        <f t="shared" si="32"/>
        <v>26849.598924421905</v>
      </c>
      <c r="X204" s="8">
        <f t="shared" si="32"/>
        <v>34772.750326367808</v>
      </c>
      <c r="Y204" s="8">
        <f t="shared" si="32"/>
        <v>37087.344922363234</v>
      </c>
      <c r="Z204" s="8">
        <f t="shared" si="32"/>
        <v>37087.344922363234</v>
      </c>
      <c r="AA204" s="8">
        <f t="shared" si="32"/>
        <v>37087.344922363234</v>
      </c>
      <c r="AB204" s="8">
        <f t="shared" si="32"/>
        <v>37087.344922363234</v>
      </c>
      <c r="AC204" s="8">
        <f t="shared" si="32"/>
        <v>37087.344922363234</v>
      </c>
      <c r="AD204" s="8">
        <f t="shared" si="32"/>
        <v>38760.807321429245</v>
      </c>
      <c r="AE204" s="8">
        <f t="shared" si="32"/>
        <v>38760.807321429245</v>
      </c>
      <c r="AF204" s="8">
        <f t="shared" si="32"/>
        <v>38760.807321429245</v>
      </c>
      <c r="AG204" s="8">
        <f t="shared" si="32"/>
        <v>38760.807321429245</v>
      </c>
      <c r="AH204" s="8">
        <f t="shared" si="32"/>
        <v>48516.215435058883</v>
      </c>
      <c r="AI204" s="8">
        <f t="shared" si="32"/>
        <v>66098.45662979543</v>
      </c>
      <c r="AJ204" s="8">
        <f t="shared" si="32"/>
        <v>70804.058342024247</v>
      </c>
      <c r="AK204" s="8">
        <f t="shared" si="32"/>
        <v>76452.545548950889</v>
      </c>
      <c r="AL204" s="8">
        <f t="shared" si="32"/>
        <v>81572.958040438287</v>
      </c>
      <c r="AM204" s="8">
        <f t="shared" si="32"/>
        <v>84088.629795890796</v>
      </c>
      <c r="AN204" s="8">
        <f t="shared" si="32"/>
        <v>85366.125135826253</v>
      </c>
      <c r="AO204" s="8">
        <f t="shared" si="32"/>
        <v>85366.125135826253</v>
      </c>
      <c r="AP204" s="8">
        <f t="shared" si="32"/>
        <v>85366.125135826253</v>
      </c>
      <c r="AQ204" s="8">
        <f t="shared" si="32"/>
        <v>85366.125135826253</v>
      </c>
      <c r="AR204" s="8">
        <f t="shared" si="32"/>
        <v>85366.125135826253</v>
      </c>
      <c r="AS204" s="8">
        <f t="shared" si="32"/>
        <v>85366.125135826253</v>
      </c>
      <c r="AT204" s="8">
        <f t="shared" si="33"/>
        <v>85366.125135826253</v>
      </c>
      <c r="AU204" s="8">
        <f t="shared" si="34"/>
        <v>0</v>
      </c>
      <c r="AV204" s="8">
        <f t="shared" si="35"/>
        <v>1.2716357784845613E-10</v>
      </c>
      <c r="AW204" s="8">
        <f t="shared" si="35"/>
        <v>1425.153988932389</v>
      </c>
      <c r="AX204" s="8">
        <f t="shared" si="35"/>
        <v>2711.2635326622553</v>
      </c>
      <c r="AY204" s="8">
        <f t="shared" si="35"/>
        <v>3720.3422368162928</v>
      </c>
      <c r="AZ204" s="8">
        <f t="shared" si="35"/>
        <v>4423.4612172618326</v>
      </c>
      <c r="BA204" s="8">
        <f t="shared" si="35"/>
        <v>5009.3937009664587</v>
      </c>
      <c r="BB204" s="8">
        <f t="shared" si="35"/>
        <v>5522.7588143043122</v>
      </c>
      <c r="BC204" s="8">
        <f t="shared" si="35"/>
        <v>6024.2862002366555</v>
      </c>
    </row>
    <row r="205" spans="1:55" x14ac:dyDescent="0.2">
      <c r="A205" t="s">
        <v>10</v>
      </c>
      <c r="B205">
        <v>294</v>
      </c>
      <c r="C205">
        <v>1984</v>
      </c>
      <c r="D205" s="8">
        <f t="shared" si="36"/>
        <v>6024.2862002366555</v>
      </c>
      <c r="E205" s="8">
        <f t="shared" si="32"/>
        <v>6219.7174534942014</v>
      </c>
      <c r="F205" s="8">
        <f t="shared" si="32"/>
        <v>7732.3548695852814</v>
      </c>
      <c r="G205" s="8">
        <f t="shared" si="32"/>
        <v>8605.1245942665482</v>
      </c>
      <c r="H205" s="8">
        <f t="shared" si="32"/>
        <v>9509.2748034308879</v>
      </c>
      <c r="I205" s="8">
        <f t="shared" si="32"/>
        <v>10396.263810143573</v>
      </c>
      <c r="J205" s="8">
        <f t="shared" si="32"/>
        <v>11174.892081376056</v>
      </c>
      <c r="K205" s="8">
        <f t="shared" si="32"/>
        <v>11808.385611875126</v>
      </c>
      <c r="L205" s="8">
        <f t="shared" si="32"/>
        <v>12157.493501747711</v>
      </c>
      <c r="M205" s="8">
        <f t="shared" si="32"/>
        <v>12575.736521496679</v>
      </c>
      <c r="N205" s="8">
        <f t="shared" si="32"/>
        <v>13134.701401348902</v>
      </c>
      <c r="O205" s="8">
        <f t="shared" si="32"/>
        <v>14366.875737373834</v>
      </c>
      <c r="P205" s="8">
        <f t="shared" si="32"/>
        <v>15643.669199772778</v>
      </c>
      <c r="Q205" s="8">
        <f t="shared" si="32"/>
        <v>15925.603240049171</v>
      </c>
      <c r="R205" s="8">
        <f t="shared" si="32"/>
        <v>15925.603240049171</v>
      </c>
      <c r="S205" s="8">
        <f t="shared" si="32"/>
        <v>15925.603240049426</v>
      </c>
      <c r="T205" s="8">
        <f t="shared" si="32"/>
        <v>15925.603240049426</v>
      </c>
      <c r="U205" s="8">
        <f t="shared" si="32"/>
        <v>15925.603240049426</v>
      </c>
      <c r="V205" s="8">
        <f t="shared" si="32"/>
        <v>19241.637873768661</v>
      </c>
      <c r="W205" s="8">
        <f t="shared" si="32"/>
        <v>19241.637873768956</v>
      </c>
      <c r="X205" s="8">
        <f t="shared" si="32"/>
        <v>19241.637873768956</v>
      </c>
      <c r="Y205" s="8">
        <f t="shared" si="32"/>
        <v>19241.637873768956</v>
      </c>
      <c r="Z205" s="8">
        <f t="shared" si="32"/>
        <v>19241.637873769101</v>
      </c>
      <c r="AA205" s="8">
        <f t="shared" si="32"/>
        <v>19241.637873769101</v>
      </c>
      <c r="AB205" s="8">
        <f t="shared" si="32"/>
        <v>19241.637873769199</v>
      </c>
      <c r="AC205" s="8">
        <f t="shared" si="32"/>
        <v>19257.611981389968</v>
      </c>
      <c r="AD205" s="8">
        <f t="shared" si="32"/>
        <v>19257.611981389968</v>
      </c>
      <c r="AE205" s="8">
        <f t="shared" si="32"/>
        <v>19257.611981389968</v>
      </c>
      <c r="AF205" s="8">
        <f t="shared" si="32"/>
        <v>19257.611981389968</v>
      </c>
      <c r="AG205" s="8">
        <f t="shared" si="32"/>
        <v>19257.611981390211</v>
      </c>
      <c r="AH205" s="8">
        <f t="shared" si="32"/>
        <v>19257.611981390455</v>
      </c>
      <c r="AI205" s="8">
        <f t="shared" si="32"/>
        <v>19257.611981390946</v>
      </c>
      <c r="AJ205" s="8">
        <f t="shared" si="32"/>
        <v>38488.800465389417</v>
      </c>
      <c r="AK205" s="8">
        <f t="shared" si="32"/>
        <v>47375.222852854044</v>
      </c>
      <c r="AL205" s="8">
        <f t="shared" si="32"/>
        <v>54239.213513423994</v>
      </c>
      <c r="AM205" s="8">
        <f t="shared" si="32"/>
        <v>57604.893726940849</v>
      </c>
      <c r="AN205" s="8">
        <f t="shared" si="32"/>
        <v>58863.081192523154</v>
      </c>
      <c r="AO205" s="8">
        <f t="shared" si="32"/>
        <v>58863.081192523154</v>
      </c>
      <c r="AP205" s="8">
        <f t="shared" si="32"/>
        <v>58863.081192523154</v>
      </c>
      <c r="AQ205" s="8">
        <f t="shared" si="32"/>
        <v>64733.193071110567</v>
      </c>
      <c r="AR205" s="8">
        <f t="shared" si="32"/>
        <v>68678.747057109518</v>
      </c>
      <c r="AS205" s="8">
        <f t="shared" si="32"/>
        <v>70428.81979825125</v>
      </c>
      <c r="AT205" s="8">
        <f t="shared" si="33"/>
        <v>71637.685025007377</v>
      </c>
      <c r="AU205" s="8">
        <f t="shared" si="34"/>
        <v>0</v>
      </c>
      <c r="AV205" s="8">
        <f t="shared" si="35"/>
        <v>-1.2716357784845613E-10</v>
      </c>
      <c r="AW205" s="8">
        <f t="shared" si="35"/>
        <v>539.29826607445864</v>
      </c>
      <c r="AX205" s="8">
        <f t="shared" si="35"/>
        <v>1407.6551101254317</v>
      </c>
      <c r="AY205" s="8">
        <f t="shared" si="35"/>
        <v>2048.0131216053296</v>
      </c>
      <c r="AZ205" s="8">
        <f t="shared" si="35"/>
        <v>2558.9266345930282</v>
      </c>
      <c r="BA205" s="8">
        <f t="shared" si="35"/>
        <v>3116.4205542350019</v>
      </c>
      <c r="BB205" s="8">
        <f t="shared" si="35"/>
        <v>3549.3731760854057</v>
      </c>
      <c r="BC205" s="8">
        <f t="shared" si="35"/>
        <v>3958.4402059521972</v>
      </c>
    </row>
    <row r="206" spans="1:55" x14ac:dyDescent="0.2">
      <c r="A206" t="s">
        <v>10</v>
      </c>
      <c r="B206">
        <v>294</v>
      </c>
      <c r="C206">
        <v>1985</v>
      </c>
      <c r="D206" s="8">
        <f t="shared" si="36"/>
        <v>4438.9538745970467</v>
      </c>
      <c r="E206" s="8">
        <f t="shared" si="32"/>
        <v>4964.5769896860584</v>
      </c>
      <c r="F206" s="8">
        <f t="shared" si="32"/>
        <v>5382.3296893652023</v>
      </c>
      <c r="G206" s="8">
        <f t="shared" si="32"/>
        <v>5774.5857454018696</v>
      </c>
      <c r="H206" s="8">
        <f t="shared" si="32"/>
        <v>6159.4870003877531</v>
      </c>
      <c r="I206" s="8">
        <f t="shared" si="32"/>
        <v>6554.1946567747082</v>
      </c>
      <c r="J206" s="8">
        <f t="shared" si="32"/>
        <v>6918.502468818745</v>
      </c>
      <c r="K206" s="8">
        <f t="shared" si="32"/>
        <v>7263.6877981309253</v>
      </c>
      <c r="L206" s="8">
        <f t="shared" si="32"/>
        <v>7590.2409647813975</v>
      </c>
      <c r="M206" s="8">
        <f t="shared" si="32"/>
        <v>7925.1295726226863</v>
      </c>
      <c r="N206" s="8">
        <f t="shared" si="32"/>
        <v>7925.1295726229409</v>
      </c>
      <c r="O206" s="8">
        <f t="shared" si="32"/>
        <v>7925.1295726229409</v>
      </c>
      <c r="P206" s="8">
        <f t="shared" si="32"/>
        <v>7925.1295726234512</v>
      </c>
      <c r="Q206" s="8">
        <f t="shared" si="32"/>
        <v>7925.1295726237058</v>
      </c>
      <c r="R206" s="8">
        <f t="shared" si="32"/>
        <v>9898.667854557707</v>
      </c>
      <c r="S206" s="8">
        <f t="shared" si="32"/>
        <v>13307.863301585481</v>
      </c>
      <c r="T206" s="8">
        <f t="shared" si="32"/>
        <v>17763.892098161123</v>
      </c>
      <c r="U206" s="8">
        <f t="shared" si="32"/>
        <v>26257.706671563108</v>
      </c>
      <c r="V206" s="8">
        <f t="shared" si="32"/>
        <v>26257.706671563647</v>
      </c>
      <c r="W206" s="8">
        <f t="shared" si="32"/>
        <v>35590.458884813575</v>
      </c>
      <c r="X206" s="8">
        <f t="shared" si="32"/>
        <v>36109.011064231461</v>
      </c>
      <c r="Y206" s="8">
        <f t="shared" si="32"/>
        <v>39473.587384884973</v>
      </c>
      <c r="Z206" s="8">
        <f t="shared" si="32"/>
        <v>40541.014177374222</v>
      </c>
      <c r="AA206" s="8">
        <f t="shared" si="32"/>
        <v>43327.012815373884</v>
      </c>
      <c r="AB206" s="8">
        <f t="shared" si="32"/>
        <v>43327.012815373884</v>
      </c>
      <c r="AC206" s="8">
        <f t="shared" si="32"/>
        <v>43327.012815374132</v>
      </c>
      <c r="AD206" s="8">
        <f t="shared" si="32"/>
        <v>43327.012815374132</v>
      </c>
      <c r="AE206" s="8">
        <f t="shared" si="32"/>
        <v>43327.012815374423</v>
      </c>
      <c r="AF206" s="8">
        <f t="shared" si="32"/>
        <v>43327.01281537467</v>
      </c>
      <c r="AG206" s="8">
        <f t="shared" si="32"/>
        <v>43327.012815374961</v>
      </c>
      <c r="AH206" s="8">
        <f t="shared" si="32"/>
        <v>43327.012815374961</v>
      </c>
      <c r="AI206" s="8">
        <f t="shared" si="32"/>
        <v>43327.012815375449</v>
      </c>
      <c r="AJ206" s="8">
        <f t="shared" si="32"/>
        <v>61154.210885535271</v>
      </c>
      <c r="AK206" s="8">
        <f t="shared" si="32"/>
        <v>68521.825749294963</v>
      </c>
      <c r="AL206" s="8">
        <f t="shared" si="32"/>
        <v>73745.695775562068</v>
      </c>
      <c r="AM206" s="8">
        <f t="shared" si="32"/>
        <v>73745.695775562068</v>
      </c>
      <c r="AN206" s="8">
        <f t="shared" si="32"/>
        <v>73745.695775562068</v>
      </c>
      <c r="AO206" s="8">
        <f t="shared" si="32"/>
        <v>73745.695775562068</v>
      </c>
      <c r="AP206" s="8">
        <f t="shared" si="32"/>
        <v>73745.695775562563</v>
      </c>
      <c r="AQ206" s="8">
        <f t="shared" si="32"/>
        <v>74701.123137391332</v>
      </c>
      <c r="AR206" s="8">
        <f t="shared" si="32"/>
        <v>75449.841884351146</v>
      </c>
      <c r="AS206" s="8">
        <f t="shared" si="32"/>
        <v>75449.841884351146</v>
      </c>
      <c r="AT206" s="8">
        <f t="shared" si="33"/>
        <v>76806.421109200979</v>
      </c>
      <c r="AU206" s="8">
        <f t="shared" si="34"/>
        <v>1405.6775950967437</v>
      </c>
      <c r="AV206" s="8">
        <f t="shared" si="35"/>
        <v>5687.1524467362551</v>
      </c>
      <c r="AW206" s="8">
        <f t="shared" si="35"/>
        <v>9519.494114213343</v>
      </c>
      <c r="AX206" s="8">
        <f t="shared" si="35"/>
        <v>11774.476116353457</v>
      </c>
      <c r="AY206" s="8">
        <f t="shared" si="35"/>
        <v>13376.351785192755</v>
      </c>
      <c r="AZ206" s="8">
        <f t="shared" si="35"/>
        <v>14419.262574179957</v>
      </c>
      <c r="BA206" s="8">
        <f t="shared" si="35"/>
        <v>15492.08288744005</v>
      </c>
      <c r="BB206" s="8">
        <f t="shared" si="35"/>
        <v>16404.568537795149</v>
      </c>
      <c r="BC206" s="8">
        <f t="shared" si="35"/>
        <v>17236.151376592399</v>
      </c>
    </row>
    <row r="207" spans="1:55" x14ac:dyDescent="0.2">
      <c r="A207" t="s">
        <v>10</v>
      </c>
      <c r="B207">
        <v>294</v>
      </c>
      <c r="C207">
        <v>1986</v>
      </c>
      <c r="D207" s="8">
        <f t="shared" si="36"/>
        <v>17901.025391574545</v>
      </c>
      <c r="E207" s="8">
        <f t="shared" si="32"/>
        <v>18488.919155559248</v>
      </c>
      <c r="F207" s="8">
        <f t="shared" si="32"/>
        <v>18940.01362000161</v>
      </c>
      <c r="G207" s="8">
        <f t="shared" si="32"/>
        <v>19523.494503356276</v>
      </c>
      <c r="H207" s="8">
        <f t="shared" si="32"/>
        <v>20261.426208775341</v>
      </c>
      <c r="I207" s="8">
        <f t="shared" si="32"/>
        <v>20917.474462496266</v>
      </c>
      <c r="J207" s="8">
        <f t="shared" si="32"/>
        <v>21606.374160910451</v>
      </c>
      <c r="K207" s="8">
        <f t="shared" si="32"/>
        <v>23810.362875766121</v>
      </c>
      <c r="L207" s="8">
        <f t="shared" si="32"/>
        <v>25294.561727794822</v>
      </c>
      <c r="M207" s="8">
        <f t="shared" si="32"/>
        <v>28006.522035217775</v>
      </c>
      <c r="N207" s="8">
        <f t="shared" si="32"/>
        <v>30666.508415215732</v>
      </c>
      <c r="O207" s="8">
        <f t="shared" si="32"/>
        <v>32999.941628563487</v>
      </c>
      <c r="P207" s="8">
        <f t="shared" si="32"/>
        <v>34091.466576114071</v>
      </c>
      <c r="Q207" s="8">
        <f t="shared" si="32"/>
        <v>34091.466576114071</v>
      </c>
      <c r="R207" s="8">
        <f t="shared" si="32"/>
        <v>34091.466576114071</v>
      </c>
      <c r="S207" s="8">
        <f t="shared" si="32"/>
        <v>34091.466576114319</v>
      </c>
      <c r="T207" s="8">
        <f t="shared" si="32"/>
        <v>34091.466576115105</v>
      </c>
      <c r="U207" s="8">
        <f t="shared" si="32"/>
        <v>34091.46657611613</v>
      </c>
      <c r="V207" s="8">
        <f t="shared" si="32"/>
        <v>34091.46657611613</v>
      </c>
      <c r="W207" s="8">
        <f t="shared" si="32"/>
        <v>34091.46657611613</v>
      </c>
      <c r="X207" s="8">
        <f t="shared" si="32"/>
        <v>34091.46657611613</v>
      </c>
      <c r="Y207" s="8">
        <f t="shared" si="32"/>
        <v>37473.978284670848</v>
      </c>
      <c r="Z207" s="8">
        <f t="shared" si="32"/>
        <v>43337.716002347617</v>
      </c>
      <c r="AA207" s="8">
        <f t="shared" si="32"/>
        <v>43337.716002347617</v>
      </c>
      <c r="AB207" s="8">
        <f t="shared" si="32"/>
        <v>43337.716002347617</v>
      </c>
      <c r="AC207" s="8">
        <f t="shared" si="32"/>
        <v>43337.716002348352</v>
      </c>
      <c r="AD207" s="8">
        <f t="shared" si="32"/>
        <v>43337.716002348352</v>
      </c>
      <c r="AE207" s="8">
        <f t="shared" si="32"/>
        <v>43337.716002348599</v>
      </c>
      <c r="AF207" s="8">
        <f t="shared" si="32"/>
        <v>43337.716002348599</v>
      </c>
      <c r="AG207" s="8">
        <f t="shared" si="32"/>
        <v>43337.716002348847</v>
      </c>
      <c r="AH207" s="8">
        <f t="shared" si="32"/>
        <v>43337.716002348847</v>
      </c>
      <c r="AI207" s="8">
        <f t="shared" si="32"/>
        <v>43337.716002349829</v>
      </c>
      <c r="AJ207" s="8">
        <f t="shared" si="32"/>
        <v>65852.305475979054</v>
      </c>
      <c r="AK207" s="8">
        <f t="shared" si="32"/>
        <v>81262.546030712794</v>
      </c>
      <c r="AL207" s="8">
        <f t="shared" si="32"/>
        <v>88187.336379968561</v>
      </c>
      <c r="AM207" s="8">
        <f t="shared" si="32"/>
        <v>93421.33803252822</v>
      </c>
      <c r="AN207" s="8">
        <f t="shared" si="32"/>
        <v>95253.213915216504</v>
      </c>
      <c r="AO207" s="8">
        <f t="shared" si="32"/>
        <v>97319.855004615383</v>
      </c>
      <c r="AP207" s="8">
        <f t="shared" si="32"/>
        <v>98956.952687625788</v>
      </c>
      <c r="AQ207" s="8">
        <f t="shared" si="32"/>
        <v>98956.952687625788</v>
      </c>
      <c r="AR207" s="8">
        <f t="shared" si="32"/>
        <v>98956.952687625788</v>
      </c>
      <c r="AS207" s="8">
        <f t="shared" si="32"/>
        <v>99449.027583261006</v>
      </c>
      <c r="AT207" s="8">
        <f t="shared" si="33"/>
        <v>100370.54913204948</v>
      </c>
      <c r="AU207" s="8">
        <f t="shared" si="34"/>
        <v>694.57340208188111</v>
      </c>
      <c r="AV207" s="8">
        <f t="shared" si="35"/>
        <v>2171.4174530595246</v>
      </c>
      <c r="AW207" s="8">
        <f t="shared" si="35"/>
        <v>3325.6308979472278</v>
      </c>
      <c r="AX207" s="8">
        <f t="shared" si="35"/>
        <v>4374.915847845049</v>
      </c>
      <c r="AY207" s="8">
        <f t="shared" si="35"/>
        <v>5967.9657554236173</v>
      </c>
      <c r="AZ207" s="8">
        <f t="shared" si="35"/>
        <v>7340.3716314816538</v>
      </c>
      <c r="BA207" s="8">
        <f t="shared" si="35"/>
        <v>8047.9034925578007</v>
      </c>
      <c r="BB207" s="8">
        <f t="shared" si="35"/>
        <v>8584.8039692579332</v>
      </c>
      <c r="BC207" s="8">
        <f t="shared" si="35"/>
        <v>9058.3130654735305</v>
      </c>
    </row>
    <row r="208" spans="1:55" x14ac:dyDescent="0.2">
      <c r="A208" t="s">
        <v>10</v>
      </c>
      <c r="B208">
        <v>294</v>
      </c>
      <c r="C208">
        <v>1987</v>
      </c>
      <c r="D208" s="8">
        <f t="shared" si="36"/>
        <v>9575.6007393719174</v>
      </c>
      <c r="E208" s="8">
        <f t="shared" si="32"/>
        <v>10407.183578169293</v>
      </c>
      <c r="F208" s="8">
        <f t="shared" si="32"/>
        <v>11360.856114408212</v>
      </c>
      <c r="G208" s="8">
        <f t="shared" si="32"/>
        <v>12168.90358984357</v>
      </c>
      <c r="H208" s="8">
        <f t="shared" si="32"/>
        <v>12844.564646366496</v>
      </c>
      <c r="I208" s="8">
        <f t="shared" si="32"/>
        <v>13387.839283977242</v>
      </c>
      <c r="J208" s="8">
        <f t="shared" si="32"/>
        <v>13896.791516684425</v>
      </c>
      <c r="K208" s="8">
        <f t="shared" si="32"/>
        <v>14367.498783928404</v>
      </c>
      <c r="L208" s="8">
        <f t="shared" si="32"/>
        <v>14897.044459577879</v>
      </c>
      <c r="M208" s="8">
        <f t="shared" si="32"/>
        <v>14962.747348964271</v>
      </c>
      <c r="N208" s="8">
        <f t="shared" si="32"/>
        <v>14962.747348964271</v>
      </c>
      <c r="O208" s="8">
        <f t="shared" si="32"/>
        <v>14962.747348965035</v>
      </c>
      <c r="P208" s="8">
        <f t="shared" si="32"/>
        <v>14962.747348965799</v>
      </c>
      <c r="Q208" s="8">
        <f t="shared" si="32"/>
        <v>14962.747348965799</v>
      </c>
      <c r="R208" s="8">
        <f t="shared" si="32"/>
        <v>17423.66378052513</v>
      </c>
      <c r="S208" s="8">
        <f t="shared" si="32"/>
        <v>19885.070532155154</v>
      </c>
      <c r="T208" s="8">
        <f t="shared" si="32"/>
        <v>19885.070532155645</v>
      </c>
      <c r="U208" s="8">
        <f t="shared" si="32"/>
        <v>19885.070532155936</v>
      </c>
      <c r="V208" s="8">
        <f t="shared" si="32"/>
        <v>19885.070532156718</v>
      </c>
      <c r="W208" s="8">
        <f t="shared" si="32"/>
        <v>20837.065653495119</v>
      </c>
      <c r="X208" s="8">
        <f t="shared" si="32"/>
        <v>20837.065653495119</v>
      </c>
      <c r="Y208" s="8">
        <f t="shared" si="32"/>
        <v>20837.065653495119</v>
      </c>
      <c r="Z208" s="8">
        <f t="shared" si="32"/>
        <v>20837.065653495367</v>
      </c>
      <c r="AA208" s="8">
        <f t="shared" si="32"/>
        <v>20837.065653495367</v>
      </c>
      <c r="AB208" s="8">
        <f t="shared" si="32"/>
        <v>20837.065653495367</v>
      </c>
      <c r="AC208" s="8">
        <f t="shared" si="32"/>
        <v>20837.065653495614</v>
      </c>
      <c r="AD208" s="8">
        <f t="shared" si="32"/>
        <v>20837.065653496396</v>
      </c>
      <c r="AE208" s="8">
        <f t="shared" si="32"/>
        <v>20837.065653496396</v>
      </c>
      <c r="AF208" s="8">
        <f t="shared" si="32"/>
        <v>20837.065653496396</v>
      </c>
      <c r="AG208" s="8">
        <f t="shared" si="32"/>
        <v>22152.878266808533</v>
      </c>
      <c r="AH208" s="8">
        <f t="shared" si="32"/>
        <v>22152.878266808533</v>
      </c>
      <c r="AI208" s="8">
        <f t="shared" si="32"/>
        <v>22152.878266808533</v>
      </c>
      <c r="AJ208" s="8">
        <f t="shared" si="32"/>
        <v>22152.878266808533</v>
      </c>
      <c r="AK208" s="8">
        <f t="shared" si="32"/>
        <v>22152.878266809024</v>
      </c>
      <c r="AL208" s="8">
        <f t="shared" si="32"/>
        <v>22152.878266809024</v>
      </c>
      <c r="AM208" s="8">
        <f t="shared" si="32"/>
        <v>22152.878266809024</v>
      </c>
      <c r="AN208" s="8">
        <f t="shared" si="32"/>
        <v>22152.878266809024</v>
      </c>
      <c r="AO208" s="8">
        <f t="shared" si="32"/>
        <v>22152.878266809024</v>
      </c>
      <c r="AP208" s="8">
        <f t="shared" si="32"/>
        <v>22152.878266809024</v>
      </c>
      <c r="AQ208" s="8">
        <f t="shared" si="32"/>
        <v>22467.457297087814</v>
      </c>
      <c r="AR208" s="8">
        <f t="shared" si="32"/>
        <v>22715.559252531293</v>
      </c>
      <c r="AS208" s="8">
        <f t="shared" si="32"/>
        <v>23058.292981493261</v>
      </c>
      <c r="AT208" s="8">
        <f t="shared" si="33"/>
        <v>23521.295219065047</v>
      </c>
      <c r="AU208" s="8">
        <f t="shared" si="34"/>
        <v>255.80698511541533</v>
      </c>
      <c r="AV208" s="8">
        <f t="shared" si="35"/>
        <v>778.97849985427183</v>
      </c>
      <c r="AW208" s="8">
        <f t="shared" si="35"/>
        <v>1194.7699192526441</v>
      </c>
      <c r="AX208" s="8">
        <f t="shared" si="35"/>
        <v>1646.354703765021</v>
      </c>
      <c r="AY208" s="8">
        <f t="shared" si="35"/>
        <v>1903.7727405392322</v>
      </c>
      <c r="AZ208" s="8">
        <f t="shared" si="35"/>
        <v>2060.6751629538494</v>
      </c>
      <c r="BA208" s="8">
        <f t="shared" si="35"/>
        <v>2060.6751629533396</v>
      </c>
      <c r="BB208" s="8">
        <f t="shared" si="35"/>
        <v>2279.1514595030785</v>
      </c>
      <c r="BC208" s="8">
        <f t="shared" si="35"/>
        <v>2592.3959385376065</v>
      </c>
    </row>
    <row r="209" spans="1:55" x14ac:dyDescent="0.2">
      <c r="A209" t="s">
        <v>10</v>
      </c>
      <c r="B209">
        <v>294</v>
      </c>
      <c r="C209">
        <v>1988</v>
      </c>
      <c r="D209" s="8">
        <f t="shared" si="36"/>
        <v>2854.7171760122555</v>
      </c>
      <c r="E209" s="8">
        <f t="shared" si="32"/>
        <v>3113.1158529259942</v>
      </c>
      <c r="F209" s="8">
        <f t="shared" si="32"/>
        <v>3410.7401354437343</v>
      </c>
      <c r="G209" s="8">
        <f t="shared" si="32"/>
        <v>3709.3450581017669</v>
      </c>
      <c r="H209" s="8">
        <f t="shared" si="32"/>
        <v>4000.1048596388719</v>
      </c>
      <c r="I209" s="8">
        <f t="shared" si="32"/>
        <v>4251.148735502592</v>
      </c>
      <c r="J209" s="8">
        <f t="shared" si="32"/>
        <v>4561.5213398415699</v>
      </c>
      <c r="K209" s="8">
        <f t="shared" si="32"/>
        <v>4967.0160377694328</v>
      </c>
      <c r="L209" s="8">
        <f t="shared" si="32"/>
        <v>5334.756090303471</v>
      </c>
      <c r="M209" s="8">
        <f t="shared" si="32"/>
        <v>5587.7612464471331</v>
      </c>
      <c r="N209" s="8">
        <f t="shared" ref="N209:AS209" si="37">M209+IF(N171&gt;0,N171,0)</f>
        <v>5587.7612464476433</v>
      </c>
      <c r="O209" s="8">
        <f t="shared" si="37"/>
        <v>5587.7612464486629</v>
      </c>
      <c r="P209" s="8">
        <f t="shared" si="37"/>
        <v>5587.7612464486629</v>
      </c>
      <c r="Q209" s="8">
        <f t="shared" si="37"/>
        <v>5587.7612464486629</v>
      </c>
      <c r="R209" s="8">
        <f t="shared" si="37"/>
        <v>10363.478728693772</v>
      </c>
      <c r="S209" s="8">
        <f t="shared" si="37"/>
        <v>14210.039678202773</v>
      </c>
      <c r="T209" s="8">
        <f t="shared" si="37"/>
        <v>18497.888690752632</v>
      </c>
      <c r="U209" s="8">
        <f t="shared" si="37"/>
        <v>22572.448472832453</v>
      </c>
      <c r="V209" s="8">
        <f t="shared" si="37"/>
        <v>28316.057773347871</v>
      </c>
      <c r="W209" s="8">
        <f t="shared" si="37"/>
        <v>28316.05777334885</v>
      </c>
      <c r="X209" s="8">
        <f t="shared" si="37"/>
        <v>28316.05777334885</v>
      </c>
      <c r="Y209" s="8">
        <f t="shared" si="37"/>
        <v>28316.05777334885</v>
      </c>
      <c r="Z209" s="8">
        <f t="shared" si="37"/>
        <v>28316.05777334885</v>
      </c>
      <c r="AA209" s="8">
        <f t="shared" si="37"/>
        <v>28316.05777334885</v>
      </c>
      <c r="AB209" s="8">
        <f t="shared" si="37"/>
        <v>28316.05777334885</v>
      </c>
      <c r="AC209" s="8">
        <f t="shared" si="37"/>
        <v>28316.057773349341</v>
      </c>
      <c r="AD209" s="8">
        <f t="shared" si="37"/>
        <v>28316.057773349341</v>
      </c>
      <c r="AE209" s="8">
        <f t="shared" si="37"/>
        <v>48491.200797836806</v>
      </c>
      <c r="AF209" s="8">
        <f t="shared" si="37"/>
        <v>59612.207204228675</v>
      </c>
      <c r="AG209" s="8">
        <f t="shared" si="37"/>
        <v>64634.065361636887</v>
      </c>
      <c r="AH209" s="8">
        <f t="shared" si="37"/>
        <v>70241.856002749642</v>
      </c>
      <c r="AI209" s="8">
        <f t="shared" si="37"/>
        <v>72794.2070022962</v>
      </c>
      <c r="AJ209" s="8">
        <f t="shared" si="37"/>
        <v>74228.37798345444</v>
      </c>
      <c r="AK209" s="8">
        <f t="shared" si="37"/>
        <v>75370.665962348357</v>
      </c>
      <c r="AL209" s="8">
        <f t="shared" si="37"/>
        <v>75370.665962348357</v>
      </c>
      <c r="AM209" s="8">
        <f t="shared" si="37"/>
        <v>75370.665962348357</v>
      </c>
      <c r="AN209" s="8">
        <f t="shared" si="37"/>
        <v>75370.665962348357</v>
      </c>
      <c r="AO209" s="8">
        <f t="shared" si="37"/>
        <v>75370.665962348357</v>
      </c>
      <c r="AP209" s="8">
        <f t="shared" si="37"/>
        <v>75370.665962348357</v>
      </c>
      <c r="AQ209" s="8">
        <f t="shared" si="37"/>
        <v>75370.665962348357</v>
      </c>
      <c r="AR209" s="8">
        <f t="shared" si="37"/>
        <v>75370.665962348357</v>
      </c>
      <c r="AS209" s="8">
        <f t="shared" si="37"/>
        <v>80222.873375520649</v>
      </c>
      <c r="AT209" s="8">
        <f t="shared" si="33"/>
        <v>84576.915597526924</v>
      </c>
      <c r="AU209" s="8">
        <f t="shared" si="34"/>
        <v>0</v>
      </c>
      <c r="AV209" s="8">
        <f t="shared" si="35"/>
        <v>1150.5747497067102</v>
      </c>
      <c r="AW209" s="8">
        <f t="shared" si="35"/>
        <v>2833.8435501739859</v>
      </c>
      <c r="AX209" s="8">
        <f t="shared" si="35"/>
        <v>4413.6548158609367</v>
      </c>
      <c r="AY209" s="8">
        <f t="shared" si="35"/>
        <v>5615.9196276129742</v>
      </c>
      <c r="AZ209" s="8">
        <f t="shared" si="35"/>
        <v>6593.1275272141665</v>
      </c>
      <c r="BA209" s="8">
        <f t="shared" si="35"/>
        <v>7203.0856943512144</v>
      </c>
      <c r="BB209" s="8">
        <f t="shared" si="35"/>
        <v>7773.3279358143673</v>
      </c>
      <c r="BC209" s="8">
        <f t="shared" si="35"/>
        <v>8395.8943333235275</v>
      </c>
    </row>
    <row r="210" spans="1:55" x14ac:dyDescent="0.2">
      <c r="A210" t="s">
        <v>10</v>
      </c>
      <c r="B210">
        <v>294</v>
      </c>
      <c r="C210">
        <v>1989</v>
      </c>
      <c r="D210" s="8">
        <f t="shared" si="36"/>
        <v>9022.0330627715593</v>
      </c>
      <c r="E210" s="8">
        <f t="shared" ref="E210:AS216" si="38">D210+IF(E172&gt;0,E172,0)</f>
        <v>9656.9975534805526</v>
      </c>
      <c r="F210" s="8">
        <f t="shared" si="38"/>
        <v>10225.768834733906</v>
      </c>
      <c r="G210" s="8">
        <f t="shared" si="38"/>
        <v>10550.85104117381</v>
      </c>
      <c r="H210" s="8">
        <f t="shared" si="38"/>
        <v>10939.184536650146</v>
      </c>
      <c r="I210" s="8">
        <f t="shared" si="38"/>
        <v>11368.704918010175</v>
      </c>
      <c r="J210" s="8">
        <f t="shared" si="38"/>
        <v>11806.560740561026</v>
      </c>
      <c r="K210" s="8">
        <f t="shared" si="38"/>
        <v>12230.197281080837</v>
      </c>
      <c r="L210" s="8">
        <f t="shared" si="38"/>
        <v>12636.18229907846</v>
      </c>
      <c r="M210" s="8">
        <f t="shared" si="38"/>
        <v>12636.18229907897</v>
      </c>
      <c r="N210" s="8">
        <f t="shared" si="38"/>
        <v>12636.18229907897</v>
      </c>
      <c r="O210" s="8">
        <f t="shared" si="38"/>
        <v>12636.182299079479</v>
      </c>
      <c r="P210" s="8">
        <f t="shared" si="38"/>
        <v>12636.182299080499</v>
      </c>
      <c r="Q210" s="8">
        <f t="shared" si="38"/>
        <v>12636.18229908152</v>
      </c>
      <c r="R210" s="8">
        <f t="shared" si="38"/>
        <v>14843.112934357403</v>
      </c>
      <c r="S210" s="8">
        <f t="shared" si="38"/>
        <v>18059.612593857499</v>
      </c>
      <c r="T210" s="8">
        <f t="shared" si="38"/>
        <v>18059.612593857499</v>
      </c>
      <c r="U210" s="8">
        <f t="shared" si="38"/>
        <v>24062.110891356962</v>
      </c>
      <c r="V210" s="8">
        <f t="shared" si="38"/>
        <v>24062.110891356962</v>
      </c>
      <c r="W210" s="8">
        <f t="shared" si="38"/>
        <v>24062.110891356962</v>
      </c>
      <c r="X210" s="8">
        <f t="shared" si="38"/>
        <v>24062.110891356962</v>
      </c>
      <c r="Y210" s="8">
        <f t="shared" si="38"/>
        <v>24062.110891356962</v>
      </c>
      <c r="Z210" s="8">
        <f t="shared" si="38"/>
        <v>25973.662389774359</v>
      </c>
      <c r="AA210" s="8">
        <f t="shared" si="38"/>
        <v>38129.187246278554</v>
      </c>
      <c r="AB210" s="8">
        <f t="shared" si="38"/>
        <v>41495.234527141962</v>
      </c>
      <c r="AC210" s="8">
        <f t="shared" si="38"/>
        <v>41495.234527141962</v>
      </c>
      <c r="AD210" s="8">
        <f t="shared" si="38"/>
        <v>42048.684409727284</v>
      </c>
      <c r="AE210" s="8">
        <f t="shared" si="38"/>
        <v>43092.575838854529</v>
      </c>
      <c r="AF210" s="8">
        <f t="shared" si="38"/>
        <v>46126.186112228068</v>
      </c>
      <c r="AG210" s="8">
        <f t="shared" si="38"/>
        <v>46126.186112228606</v>
      </c>
      <c r="AH210" s="8">
        <f t="shared" si="38"/>
        <v>46126.186112228606</v>
      </c>
      <c r="AI210" s="8">
        <f t="shared" si="38"/>
        <v>46126.186112229094</v>
      </c>
      <c r="AJ210" s="8">
        <f t="shared" si="38"/>
        <v>46126.186112229581</v>
      </c>
      <c r="AK210" s="8">
        <f t="shared" si="38"/>
        <v>46126.186112229581</v>
      </c>
      <c r="AL210" s="8">
        <f t="shared" si="38"/>
        <v>46126.186112229581</v>
      </c>
      <c r="AM210" s="8">
        <f t="shared" si="38"/>
        <v>46126.186112229581</v>
      </c>
      <c r="AN210" s="8">
        <f t="shared" si="38"/>
        <v>46126.186112229581</v>
      </c>
      <c r="AO210" s="8">
        <f t="shared" si="38"/>
        <v>46126.186112229581</v>
      </c>
      <c r="AP210" s="8">
        <f t="shared" si="38"/>
        <v>46126.186112230069</v>
      </c>
      <c r="AQ210" s="8">
        <f t="shared" si="38"/>
        <v>46668.763975080197</v>
      </c>
      <c r="AR210" s="8">
        <f t="shared" si="38"/>
        <v>46934.517453044587</v>
      </c>
      <c r="AS210" s="8">
        <f t="shared" si="38"/>
        <v>46934.517453045075</v>
      </c>
      <c r="AT210" s="8">
        <f t="shared" si="33"/>
        <v>48264.059028318305</v>
      </c>
      <c r="AU210" s="8">
        <f t="shared" si="34"/>
        <v>821.7764373964543</v>
      </c>
      <c r="AV210" s="8">
        <f t="shared" si="35"/>
        <v>821.77643739547352</v>
      </c>
      <c r="AW210" s="8">
        <f t="shared" si="35"/>
        <v>16727.768010705804</v>
      </c>
      <c r="AX210" s="8">
        <f t="shared" si="35"/>
        <v>25683.987561330905</v>
      </c>
      <c r="AY210" s="8">
        <f t="shared" si="35"/>
        <v>31066.754441461493</v>
      </c>
      <c r="AZ210" s="8">
        <f t="shared" si="35"/>
        <v>35762.092583389101</v>
      </c>
      <c r="BA210" s="8">
        <f t="shared" si="35"/>
        <v>39460.718925818066</v>
      </c>
      <c r="BB210" s="8">
        <f t="shared" si="35"/>
        <v>42204.099891964055</v>
      </c>
      <c r="BC210" s="8">
        <f t="shared" si="35"/>
        <v>44688.45176967873</v>
      </c>
    </row>
    <row r="211" spans="1:55" x14ac:dyDescent="0.2">
      <c r="A211" t="s">
        <v>10</v>
      </c>
      <c r="B211">
        <v>294</v>
      </c>
      <c r="C211">
        <v>1990</v>
      </c>
      <c r="D211" s="8">
        <f t="shared" si="36"/>
        <v>46263.850154735781</v>
      </c>
      <c r="E211" s="8">
        <f t="shared" si="38"/>
        <v>48198.653151136423</v>
      </c>
      <c r="F211" s="8">
        <f t="shared" si="38"/>
        <v>50931.206901501144</v>
      </c>
      <c r="G211" s="8">
        <f t="shared" si="38"/>
        <v>53350.936447176173</v>
      </c>
      <c r="H211" s="8">
        <f t="shared" si="38"/>
        <v>55584.834686304486</v>
      </c>
      <c r="I211" s="8">
        <f t="shared" si="38"/>
        <v>57315.664533565832</v>
      </c>
      <c r="J211" s="8">
        <f t="shared" si="38"/>
        <v>59190.15816135054</v>
      </c>
      <c r="K211" s="8">
        <f t="shared" si="38"/>
        <v>60856.265759365924</v>
      </c>
      <c r="L211" s="8">
        <f t="shared" si="38"/>
        <v>62323.793729012854</v>
      </c>
      <c r="M211" s="8">
        <f t="shared" si="38"/>
        <v>63805.540980691709</v>
      </c>
      <c r="N211" s="8">
        <f t="shared" si="38"/>
        <v>65156.863093737818</v>
      </c>
      <c r="O211" s="8">
        <f t="shared" si="38"/>
        <v>67027.434160962395</v>
      </c>
      <c r="P211" s="8">
        <f t="shared" si="38"/>
        <v>68939.682434140414</v>
      </c>
      <c r="Q211" s="8">
        <f t="shared" si="38"/>
        <v>68939.682434140414</v>
      </c>
      <c r="R211" s="8">
        <f t="shared" si="38"/>
        <v>68939.682434141447</v>
      </c>
      <c r="S211" s="8">
        <f t="shared" si="38"/>
        <v>68939.682434141941</v>
      </c>
      <c r="T211" s="8">
        <f t="shared" si="38"/>
        <v>68939.68243414248</v>
      </c>
      <c r="U211" s="8">
        <f t="shared" si="38"/>
        <v>68939.682434142975</v>
      </c>
      <c r="V211" s="8">
        <f t="shared" si="38"/>
        <v>68939.682434143469</v>
      </c>
      <c r="W211" s="8">
        <f t="shared" si="38"/>
        <v>68939.682434143469</v>
      </c>
      <c r="X211" s="8">
        <f t="shared" si="38"/>
        <v>68939.682434143469</v>
      </c>
      <c r="Y211" s="8">
        <f t="shared" si="38"/>
        <v>72135.872516080664</v>
      </c>
      <c r="Z211" s="8">
        <f t="shared" si="38"/>
        <v>72135.872516080664</v>
      </c>
      <c r="AA211" s="8">
        <f t="shared" si="38"/>
        <v>74736.648541359478</v>
      </c>
      <c r="AB211" s="8">
        <f t="shared" si="38"/>
        <v>83742.847587958953</v>
      </c>
      <c r="AC211" s="8">
        <f t="shared" si="38"/>
        <v>97569.873563249013</v>
      </c>
      <c r="AD211" s="8">
        <f t="shared" si="38"/>
        <v>106384.35746246105</v>
      </c>
      <c r="AE211" s="8">
        <f t="shared" si="38"/>
        <v>110354.96938969201</v>
      </c>
      <c r="AF211" s="8">
        <f t="shared" si="38"/>
        <v>111734.23974673053</v>
      </c>
      <c r="AG211" s="8">
        <f t="shared" si="38"/>
        <v>111734.23974673102</v>
      </c>
      <c r="AH211" s="8">
        <f t="shared" si="38"/>
        <v>111734.23974673152</v>
      </c>
      <c r="AI211" s="8">
        <f t="shared" si="38"/>
        <v>111734.23974673152</v>
      </c>
      <c r="AJ211" s="8">
        <f t="shared" si="38"/>
        <v>111734.23974673152</v>
      </c>
      <c r="AK211" s="8">
        <f t="shared" si="38"/>
        <v>111734.23974673152</v>
      </c>
      <c r="AL211" s="8">
        <f t="shared" si="38"/>
        <v>111734.23974673152</v>
      </c>
      <c r="AM211" s="8">
        <f t="shared" si="38"/>
        <v>111734.23974673201</v>
      </c>
      <c r="AN211" s="8">
        <f t="shared" si="38"/>
        <v>111734.23974673201</v>
      </c>
      <c r="AO211" s="8">
        <f t="shared" si="38"/>
        <v>111734.23974673201</v>
      </c>
      <c r="AP211" s="8">
        <f t="shared" si="38"/>
        <v>111734.23974673252</v>
      </c>
      <c r="AQ211" s="8">
        <f t="shared" si="38"/>
        <v>111734.23974673302</v>
      </c>
      <c r="AR211" s="8">
        <f t="shared" si="38"/>
        <v>114454.3290406567</v>
      </c>
      <c r="AS211" s="8">
        <f t="shared" si="38"/>
        <v>115329.55036568851</v>
      </c>
      <c r="AT211" s="8">
        <f t="shared" si="33"/>
        <v>115456.12298948468</v>
      </c>
      <c r="AU211" s="8">
        <f t="shared" si="34"/>
        <v>81.813405973119714</v>
      </c>
      <c r="AV211" s="8">
        <f t="shared" si="35"/>
        <v>2159.7898628269968</v>
      </c>
      <c r="AW211" s="8">
        <f t="shared" si="35"/>
        <v>5475.82449654628</v>
      </c>
      <c r="AX211" s="8">
        <f t="shared" si="35"/>
        <v>8732.0400817200334</v>
      </c>
      <c r="AY211" s="8">
        <f t="shared" si="35"/>
        <v>11523.300589165197</v>
      </c>
      <c r="AZ211" s="8">
        <f t="shared" si="35"/>
        <v>14506.931366563284</v>
      </c>
      <c r="BA211" s="8">
        <f t="shared" si="35"/>
        <v>16703.217014372407</v>
      </c>
      <c r="BB211" s="8">
        <f t="shared" si="35"/>
        <v>17636.336281909771</v>
      </c>
      <c r="BC211" s="8">
        <f t="shared" si="35"/>
        <v>18216.565190463945</v>
      </c>
    </row>
    <row r="212" spans="1:55" x14ac:dyDescent="0.2">
      <c r="A212" t="s">
        <v>10</v>
      </c>
      <c r="B212">
        <v>294</v>
      </c>
      <c r="C212">
        <v>1991</v>
      </c>
      <c r="D212" s="8">
        <f t="shared" si="36"/>
        <v>19291.837104074904</v>
      </c>
      <c r="E212" s="8">
        <f t="shared" si="38"/>
        <v>21395.800524640876</v>
      </c>
      <c r="F212" s="8">
        <f t="shared" si="38"/>
        <v>23548.795952211723</v>
      </c>
      <c r="G212" s="8">
        <f t="shared" si="38"/>
        <v>25168.813463642589</v>
      </c>
      <c r="H212" s="8">
        <f t="shared" si="38"/>
        <v>26423.542522889631</v>
      </c>
      <c r="I212" s="8">
        <f t="shared" si="38"/>
        <v>27897.934973517062</v>
      </c>
      <c r="J212" s="8">
        <f t="shared" si="38"/>
        <v>29420.869111078464</v>
      </c>
      <c r="K212" s="8">
        <f t="shared" si="38"/>
        <v>31160.034399530512</v>
      </c>
      <c r="L212" s="8">
        <f t="shared" si="38"/>
        <v>32735.923104657442</v>
      </c>
      <c r="M212" s="8">
        <f t="shared" si="38"/>
        <v>34339.760053776816</v>
      </c>
      <c r="N212" s="8">
        <f t="shared" si="38"/>
        <v>35638.127599257903</v>
      </c>
      <c r="O212" s="8">
        <f t="shared" si="38"/>
        <v>35638.127599257903</v>
      </c>
      <c r="P212" s="8">
        <f t="shared" si="38"/>
        <v>35638.127599257903</v>
      </c>
      <c r="Q212" s="8">
        <f t="shared" si="38"/>
        <v>35638.127599258441</v>
      </c>
      <c r="R212" s="8">
        <f t="shared" si="38"/>
        <v>35638.127599260013</v>
      </c>
      <c r="S212" s="8">
        <f t="shared" si="38"/>
        <v>35638.127599261585</v>
      </c>
      <c r="T212" s="8">
        <f t="shared" si="38"/>
        <v>35638.127599262072</v>
      </c>
      <c r="U212" s="8">
        <f t="shared" si="38"/>
        <v>35638.127599262072</v>
      </c>
      <c r="V212" s="8">
        <f t="shared" si="38"/>
        <v>35638.127599262611</v>
      </c>
      <c r="W212" s="8">
        <f t="shared" si="38"/>
        <v>35638.127599262611</v>
      </c>
      <c r="X212" s="8">
        <f t="shared" si="38"/>
        <v>48880.201730987348</v>
      </c>
      <c r="Y212" s="8">
        <f t="shared" si="38"/>
        <v>51038.100359258387</v>
      </c>
      <c r="Z212" s="8">
        <f t="shared" si="38"/>
        <v>61710.809691309885</v>
      </c>
      <c r="AA212" s="8">
        <f t="shared" si="38"/>
        <v>80937.730598012538</v>
      </c>
      <c r="AB212" s="8">
        <f t="shared" si="38"/>
        <v>103030.08199406278</v>
      </c>
      <c r="AC212" s="8">
        <f t="shared" si="38"/>
        <v>121117.98937804913</v>
      </c>
      <c r="AD212" s="8">
        <f t="shared" si="38"/>
        <v>136823.92186175342</v>
      </c>
      <c r="AE212" s="8">
        <f t="shared" si="38"/>
        <v>145003.93159032596</v>
      </c>
      <c r="AF212" s="8">
        <f t="shared" si="38"/>
        <v>149434.95406332903</v>
      </c>
      <c r="AG212" s="8">
        <f t="shared" si="38"/>
        <v>150219.95649547194</v>
      </c>
      <c r="AH212" s="8">
        <f t="shared" si="38"/>
        <v>150743.91992360976</v>
      </c>
      <c r="AI212" s="8">
        <f t="shared" si="38"/>
        <v>150743.91992360976</v>
      </c>
      <c r="AJ212" s="8">
        <f t="shared" si="38"/>
        <v>150743.91992361183</v>
      </c>
      <c r="AK212" s="8">
        <f t="shared" si="38"/>
        <v>150743.91992361183</v>
      </c>
      <c r="AL212" s="8">
        <f t="shared" si="38"/>
        <v>150743.91992361232</v>
      </c>
      <c r="AM212" s="8">
        <f t="shared" si="38"/>
        <v>150743.91992361232</v>
      </c>
      <c r="AN212" s="8">
        <f t="shared" si="38"/>
        <v>150743.91992361387</v>
      </c>
      <c r="AO212" s="8">
        <f t="shared" si="38"/>
        <v>150743.91992361439</v>
      </c>
      <c r="AP212" s="8">
        <f t="shared" si="38"/>
        <v>150743.91992361439</v>
      </c>
      <c r="AQ212" s="8">
        <f t="shared" si="38"/>
        <v>151327.19435227869</v>
      </c>
      <c r="AR212" s="8">
        <f t="shared" si="38"/>
        <v>151622.8573545166</v>
      </c>
      <c r="AS212" s="8">
        <f t="shared" si="38"/>
        <v>151796.43065931246</v>
      </c>
      <c r="AT212" s="8">
        <f t="shared" si="33"/>
        <v>151963.61136834175</v>
      </c>
      <c r="AU212" s="8">
        <f t="shared" si="34"/>
        <v>222.90761203767096</v>
      </c>
      <c r="AV212" s="8">
        <f t="shared" si="35"/>
        <v>837.27865980526281</v>
      </c>
      <c r="AW212" s="8">
        <f t="shared" si="35"/>
        <v>1516.3719568188267</v>
      </c>
      <c r="AX212" s="8">
        <f t="shared" si="35"/>
        <v>2440.1349687848488</v>
      </c>
      <c r="AY212" s="8">
        <f t="shared" si="35"/>
        <v>3237.8857227494436</v>
      </c>
      <c r="AZ212" s="8">
        <f t="shared" si="35"/>
        <v>3948.3595042454481</v>
      </c>
      <c r="BA212" s="8">
        <f t="shared" si="35"/>
        <v>4553.9047907516924</v>
      </c>
      <c r="BB212" s="8">
        <f t="shared" si="35"/>
        <v>5094.2375079418252</v>
      </c>
      <c r="BC212" s="8">
        <f t="shared" si="35"/>
        <v>5750.4258531117403</v>
      </c>
    </row>
    <row r="213" spans="1:55" x14ac:dyDescent="0.2">
      <c r="A213" t="s">
        <v>10</v>
      </c>
      <c r="B213">
        <v>294</v>
      </c>
      <c r="C213">
        <v>1992</v>
      </c>
      <c r="D213" s="8">
        <f t="shared" si="36"/>
        <v>6267.2232069399779</v>
      </c>
      <c r="E213" s="8">
        <f t="shared" si="38"/>
        <v>6714.395110821556</v>
      </c>
      <c r="F213" s="8">
        <f t="shared" si="38"/>
        <v>7139.9929316213083</v>
      </c>
      <c r="G213" s="8">
        <f t="shared" si="38"/>
        <v>7535.6812281480416</v>
      </c>
      <c r="H213" s="8">
        <f t="shared" si="38"/>
        <v>8079.936505898575</v>
      </c>
      <c r="I213" s="8">
        <f t="shared" si="38"/>
        <v>8632.527224840047</v>
      </c>
      <c r="J213" s="8">
        <f t="shared" si="38"/>
        <v>9214.5371479843998</v>
      </c>
      <c r="K213" s="8">
        <f t="shared" si="38"/>
        <v>9722.9990606214342</v>
      </c>
      <c r="L213" s="8">
        <f t="shared" si="38"/>
        <v>9722.9990606214342</v>
      </c>
      <c r="M213" s="8">
        <f t="shared" si="38"/>
        <v>9722.9990606224546</v>
      </c>
      <c r="N213" s="8">
        <f t="shared" si="38"/>
        <v>9722.9990606224546</v>
      </c>
      <c r="O213" s="8">
        <f t="shared" si="38"/>
        <v>9722.999060622964</v>
      </c>
      <c r="P213" s="8">
        <f t="shared" si="38"/>
        <v>9722.9990606249994</v>
      </c>
      <c r="Q213" s="8">
        <f t="shared" si="38"/>
        <v>9722.9990606255087</v>
      </c>
      <c r="R213" s="8">
        <f t="shared" si="38"/>
        <v>11065.49541241258</v>
      </c>
      <c r="S213" s="8">
        <f t="shared" si="38"/>
        <v>16151.585498996683</v>
      </c>
      <c r="T213" s="8">
        <f t="shared" si="38"/>
        <v>20560.053248777644</v>
      </c>
      <c r="U213" s="8">
        <f t="shared" si="38"/>
        <v>25935.432176688577</v>
      </c>
      <c r="V213" s="8">
        <f t="shared" si="38"/>
        <v>25935.432176688577</v>
      </c>
      <c r="W213" s="8">
        <f t="shared" si="38"/>
        <v>35446.170575366181</v>
      </c>
      <c r="X213" s="8">
        <f t="shared" si="38"/>
        <v>43692.863833465759</v>
      </c>
      <c r="Y213" s="8">
        <f t="shared" si="38"/>
        <v>53497.794274170061</v>
      </c>
      <c r="Z213" s="8">
        <f t="shared" si="38"/>
        <v>62136.253268236171</v>
      </c>
      <c r="AA213" s="8">
        <f t="shared" si="38"/>
        <v>70889.447158692434</v>
      </c>
      <c r="AB213" s="8">
        <f t="shared" si="38"/>
        <v>70889.447158692434</v>
      </c>
      <c r="AC213" s="8">
        <f t="shared" si="38"/>
        <v>81172.929987762589</v>
      </c>
      <c r="AD213" s="8">
        <f t="shared" si="38"/>
        <v>87686.83211831974</v>
      </c>
      <c r="AE213" s="8">
        <f t="shared" si="38"/>
        <v>93086.727049733847</v>
      </c>
      <c r="AF213" s="8">
        <f t="shared" si="38"/>
        <v>97222.086520499535</v>
      </c>
      <c r="AG213" s="8">
        <f t="shared" si="38"/>
        <v>101820.79845745878</v>
      </c>
      <c r="AH213" s="8">
        <f t="shared" si="38"/>
        <v>106833.83085360617</v>
      </c>
      <c r="AI213" s="8">
        <f t="shared" si="38"/>
        <v>110981.74005164418</v>
      </c>
      <c r="AJ213" s="8">
        <f t="shared" si="38"/>
        <v>112584.02901281387</v>
      </c>
      <c r="AK213" s="8">
        <f t="shared" si="38"/>
        <v>114396.27366958981</v>
      </c>
      <c r="AL213" s="8">
        <f t="shared" si="38"/>
        <v>116075.14521865187</v>
      </c>
      <c r="AM213" s="8">
        <f t="shared" si="38"/>
        <v>117219.20538016652</v>
      </c>
      <c r="AN213" s="8">
        <f t="shared" si="38"/>
        <v>118349.38532073227</v>
      </c>
      <c r="AO213" s="8">
        <f t="shared" si="38"/>
        <v>119601.35099344878</v>
      </c>
      <c r="AP213" s="8">
        <f t="shared" si="38"/>
        <v>121587.37401972209</v>
      </c>
      <c r="AQ213" s="8">
        <f t="shared" si="38"/>
        <v>121587.37401972209</v>
      </c>
      <c r="AR213" s="8">
        <f t="shared" si="38"/>
        <v>126661.69642462568</v>
      </c>
      <c r="AS213" s="8">
        <f t="shared" si="38"/>
        <v>131496.77596610988</v>
      </c>
      <c r="AT213" s="8">
        <f t="shared" si="33"/>
        <v>131496.77596610988</v>
      </c>
      <c r="AU213" s="8">
        <f t="shared" si="34"/>
        <v>0</v>
      </c>
      <c r="AV213" s="8">
        <f t="shared" si="35"/>
        <v>1863.0098114824029</v>
      </c>
      <c r="AW213" s="8">
        <f t="shared" si="35"/>
        <v>3379.5697881344558</v>
      </c>
      <c r="AX213" s="8">
        <f t="shared" si="35"/>
        <v>4497.4995478388992</v>
      </c>
      <c r="AY213" s="8">
        <f t="shared" si="35"/>
        <v>5555.6102589975526</v>
      </c>
      <c r="AZ213" s="8">
        <f t="shared" si="35"/>
        <v>6251.8647584623886</v>
      </c>
      <c r="BA213" s="8">
        <f t="shared" si="35"/>
        <v>6723.5526658466551</v>
      </c>
      <c r="BB213" s="8">
        <f t="shared" si="35"/>
        <v>7229.0726580630717</v>
      </c>
      <c r="BC213" s="8">
        <f t="shared" si="35"/>
        <v>7995.6530647173822</v>
      </c>
    </row>
    <row r="214" spans="1:55" x14ac:dyDescent="0.2">
      <c r="A214" t="s">
        <v>10</v>
      </c>
      <c r="B214">
        <v>294</v>
      </c>
      <c r="C214">
        <v>1993</v>
      </c>
      <c r="D214" s="8">
        <f t="shared" si="36"/>
        <v>8659.0561194890906</v>
      </c>
      <c r="E214" s="8">
        <f t="shared" si="38"/>
        <v>9286.1754890769062</v>
      </c>
      <c r="F214" s="8">
        <f t="shared" si="38"/>
        <v>9750.0182753401168</v>
      </c>
      <c r="G214" s="8">
        <f t="shared" si="38"/>
        <v>10217.293302093074</v>
      </c>
      <c r="H214" s="8">
        <f t="shared" si="38"/>
        <v>10907.173640647545</v>
      </c>
      <c r="I214" s="8">
        <f t="shared" si="38"/>
        <v>11624.021583054167</v>
      </c>
      <c r="J214" s="8">
        <f t="shared" si="38"/>
        <v>12158.470459404076</v>
      </c>
      <c r="K214" s="8">
        <f t="shared" si="38"/>
        <v>12636.042207628563</v>
      </c>
      <c r="L214" s="8">
        <f t="shared" si="38"/>
        <v>13267.084137777538</v>
      </c>
      <c r="M214" s="8">
        <f t="shared" si="38"/>
        <v>14418.35566224475</v>
      </c>
      <c r="N214" s="8">
        <f t="shared" si="38"/>
        <v>15139.126165212028</v>
      </c>
      <c r="O214" s="8">
        <f t="shared" si="38"/>
        <v>17235.734784727614</v>
      </c>
      <c r="P214" s="8">
        <f t="shared" si="38"/>
        <v>17235.734784729142</v>
      </c>
      <c r="Q214" s="8">
        <f t="shared" si="38"/>
        <v>17235.734784729142</v>
      </c>
      <c r="R214" s="8">
        <f t="shared" si="38"/>
        <v>17235.734784729142</v>
      </c>
      <c r="S214" s="8">
        <f t="shared" si="38"/>
        <v>25503.51180584012</v>
      </c>
      <c r="T214" s="8">
        <f t="shared" si="38"/>
        <v>29718.793448022967</v>
      </c>
      <c r="U214" s="8">
        <f t="shared" si="38"/>
        <v>34671.516475554439</v>
      </c>
      <c r="V214" s="8">
        <f t="shared" si="38"/>
        <v>35683.443022761327</v>
      </c>
      <c r="W214" s="8">
        <f t="shared" si="38"/>
        <v>35683.443022761327</v>
      </c>
      <c r="X214" s="8">
        <f t="shared" si="38"/>
        <v>37187.048222901467</v>
      </c>
      <c r="Y214" s="8">
        <f t="shared" si="38"/>
        <v>37187.048222901467</v>
      </c>
      <c r="Z214" s="8">
        <f t="shared" si="38"/>
        <v>37187.048222901467</v>
      </c>
      <c r="AA214" s="8">
        <f t="shared" si="38"/>
        <v>37187.048222903475</v>
      </c>
      <c r="AB214" s="8">
        <f t="shared" si="38"/>
        <v>37187.048222904457</v>
      </c>
      <c r="AC214" s="8">
        <f t="shared" si="38"/>
        <v>37187.048222904457</v>
      </c>
      <c r="AD214" s="8">
        <f t="shared" si="38"/>
        <v>37187.048222904457</v>
      </c>
      <c r="AE214" s="8">
        <f t="shared" si="38"/>
        <v>37187.048222906466</v>
      </c>
      <c r="AF214" s="8">
        <f t="shared" si="38"/>
        <v>37187.048222906466</v>
      </c>
      <c r="AG214" s="8">
        <f t="shared" si="38"/>
        <v>37187.048222906466</v>
      </c>
      <c r="AH214" s="8">
        <f t="shared" si="38"/>
        <v>37187.048222908037</v>
      </c>
      <c r="AI214" s="8">
        <f t="shared" si="38"/>
        <v>37187.048222908037</v>
      </c>
      <c r="AJ214" s="8">
        <f t="shared" si="38"/>
        <v>37187.048222908037</v>
      </c>
      <c r="AK214" s="8">
        <f t="shared" si="38"/>
        <v>37187.048222909063</v>
      </c>
      <c r="AL214" s="8">
        <f t="shared" si="38"/>
        <v>37187.048222911122</v>
      </c>
      <c r="AM214" s="8">
        <f t="shared" si="38"/>
        <v>37187.048222911122</v>
      </c>
      <c r="AN214" s="8">
        <f t="shared" si="38"/>
        <v>37187.048222911122</v>
      </c>
      <c r="AO214" s="8">
        <f t="shared" si="38"/>
        <v>37187.048222911122</v>
      </c>
      <c r="AP214" s="8">
        <f t="shared" si="38"/>
        <v>37187.048222913181</v>
      </c>
      <c r="AQ214" s="8">
        <f t="shared" si="38"/>
        <v>38159.636787193602</v>
      </c>
      <c r="AR214" s="8">
        <f t="shared" si="38"/>
        <v>38961.800421787964</v>
      </c>
      <c r="AS214" s="8">
        <f t="shared" si="38"/>
        <v>39749.254454281545</v>
      </c>
      <c r="AT214" s="8">
        <f t="shared" si="33"/>
        <v>40835.173317983877</v>
      </c>
      <c r="AU214" s="8">
        <f t="shared" si="34"/>
        <v>715.02675357530677</v>
      </c>
      <c r="AV214" s="8">
        <f t="shared" si="35"/>
        <v>2244.3350520485978</v>
      </c>
      <c r="AW214" s="8">
        <f t="shared" si="35"/>
        <v>3506.4189123470574</v>
      </c>
      <c r="AX214" s="8">
        <f t="shared" si="35"/>
        <v>4330.6469500939056</v>
      </c>
      <c r="AY214" s="8">
        <f t="shared" si="35"/>
        <v>5234.7971592581816</v>
      </c>
      <c r="AZ214" s="8">
        <f t="shared" si="35"/>
        <v>6197.78577682796</v>
      </c>
      <c r="BA214" s="8">
        <f t="shared" si="35"/>
        <v>7340.231540034586</v>
      </c>
      <c r="BB214" s="8">
        <f t="shared" si="35"/>
        <v>8203.6851833851906</v>
      </c>
      <c r="BC214" s="8">
        <f t="shared" si="35"/>
        <v>9122.6850861001567</v>
      </c>
    </row>
    <row r="215" spans="1:55" x14ac:dyDescent="0.2">
      <c r="A215" t="s">
        <v>10</v>
      </c>
      <c r="B215">
        <v>294</v>
      </c>
      <c r="C215">
        <v>1994</v>
      </c>
      <c r="D215" s="8">
        <f t="shared" si="36"/>
        <v>9730.191652886986</v>
      </c>
      <c r="E215" s="8">
        <f t="shared" si="38"/>
        <v>10380.846385837965</v>
      </c>
      <c r="F215" s="8">
        <f t="shared" si="38"/>
        <v>10927.553263938973</v>
      </c>
      <c r="G215" s="8">
        <f t="shared" si="38"/>
        <v>11515.447027924056</v>
      </c>
      <c r="H215" s="8">
        <f t="shared" si="38"/>
        <v>12108.243992610087</v>
      </c>
      <c r="I215" s="8">
        <f t="shared" si="38"/>
        <v>12683.879754843056</v>
      </c>
      <c r="J215" s="8">
        <f t="shared" si="38"/>
        <v>13412.005058860481</v>
      </c>
      <c r="K215" s="8">
        <f t="shared" si="38"/>
        <v>13948.905535560863</v>
      </c>
      <c r="L215" s="8">
        <f t="shared" si="38"/>
        <v>15063.403054774035</v>
      </c>
      <c r="M215" s="8">
        <f t="shared" si="38"/>
        <v>16097.978402570548</v>
      </c>
      <c r="N215" s="8">
        <f t="shared" si="38"/>
        <v>17922.949703280745</v>
      </c>
      <c r="O215" s="8">
        <f t="shared" si="38"/>
        <v>19605.237863608374</v>
      </c>
      <c r="P215" s="8">
        <f t="shared" si="38"/>
        <v>21120.326880050245</v>
      </c>
      <c r="Q215" s="8">
        <f t="shared" si="38"/>
        <v>21484.144372024901</v>
      </c>
      <c r="R215" s="8">
        <f t="shared" si="38"/>
        <v>21781.278334473001</v>
      </c>
      <c r="S215" s="8">
        <f t="shared" si="38"/>
        <v>21781.278334473001</v>
      </c>
      <c r="T215" s="8">
        <f t="shared" si="38"/>
        <v>21781.278334473001</v>
      </c>
      <c r="U215" s="8">
        <f t="shared" si="38"/>
        <v>21781.278334473001</v>
      </c>
      <c r="V215" s="8">
        <f t="shared" si="38"/>
        <v>21781.278334473001</v>
      </c>
      <c r="W215" s="8">
        <f t="shared" si="38"/>
        <v>23459.437479549222</v>
      </c>
      <c r="X215" s="8">
        <f t="shared" si="38"/>
        <v>23459.437479549222</v>
      </c>
      <c r="Y215" s="8">
        <f t="shared" si="38"/>
        <v>25368.478891702805</v>
      </c>
      <c r="Z215" s="8">
        <f t="shared" si="38"/>
        <v>30662.955008055753</v>
      </c>
      <c r="AA215" s="8">
        <f t="shared" si="38"/>
        <v>34406.058422785005</v>
      </c>
      <c r="AB215" s="8">
        <f t="shared" si="38"/>
        <v>35625.974757059157</v>
      </c>
      <c r="AC215" s="8">
        <f t="shared" si="38"/>
        <v>37369.062606070824</v>
      </c>
      <c r="AD215" s="8">
        <f t="shared" si="38"/>
        <v>37369.062606070824</v>
      </c>
      <c r="AE215" s="8">
        <f t="shared" si="38"/>
        <v>37369.06260607185</v>
      </c>
      <c r="AF215" s="8">
        <f t="shared" si="38"/>
        <v>37369.06260607185</v>
      </c>
      <c r="AG215" s="8">
        <f t="shared" si="38"/>
        <v>37369.06260607185</v>
      </c>
      <c r="AH215" s="8">
        <f t="shared" si="38"/>
        <v>37369.06260607185</v>
      </c>
      <c r="AI215" s="8">
        <f t="shared" si="38"/>
        <v>37369.062606073858</v>
      </c>
      <c r="AJ215" s="8">
        <f t="shared" si="38"/>
        <v>37369.062606074876</v>
      </c>
      <c r="AK215" s="8">
        <f t="shared" si="38"/>
        <v>37369.062606074876</v>
      </c>
      <c r="AL215" s="8">
        <f t="shared" si="38"/>
        <v>37369.062606074876</v>
      </c>
      <c r="AM215" s="8">
        <f t="shared" si="38"/>
        <v>37369.062606075895</v>
      </c>
      <c r="AN215" s="8">
        <f t="shared" si="38"/>
        <v>37369.062606075895</v>
      </c>
      <c r="AO215" s="8">
        <f t="shared" si="38"/>
        <v>37369.062606075895</v>
      </c>
      <c r="AP215" s="8">
        <f t="shared" si="38"/>
        <v>37369.062606076914</v>
      </c>
      <c r="AQ215" s="8">
        <f t="shared" si="38"/>
        <v>37532.132734710773</v>
      </c>
      <c r="AR215" s="8">
        <f t="shared" si="38"/>
        <v>37805.241013726583</v>
      </c>
      <c r="AS215" s="8">
        <f t="shared" si="38"/>
        <v>38059.22681001079</v>
      </c>
      <c r="AT215" s="8">
        <f t="shared" si="33"/>
        <v>38259.907810107601</v>
      </c>
      <c r="AU215" s="8">
        <f t="shared" si="34"/>
        <v>238.15546259381412</v>
      </c>
      <c r="AV215" s="8">
        <f t="shared" si="35"/>
        <v>1063.3641404814693</v>
      </c>
      <c r="AW215" s="8">
        <f t="shared" si="35"/>
        <v>1727.2575153225562</v>
      </c>
      <c r="AX215" s="8">
        <f t="shared" si="35"/>
        <v>2211.203424457407</v>
      </c>
      <c r="AY215" s="8">
        <f t="shared" si="35"/>
        <v>2611.3046016151939</v>
      </c>
      <c r="AZ215" s="8">
        <f t="shared" si="35"/>
        <v>3139.8696371243768</v>
      </c>
      <c r="BA215" s="8">
        <f t="shared" si="35"/>
        <v>3714.03443914742</v>
      </c>
      <c r="BB215" s="8">
        <f t="shared" si="35"/>
        <v>4174.4449849196153</v>
      </c>
      <c r="BC215" s="8">
        <f t="shared" si="35"/>
        <v>4772.915653271918</v>
      </c>
    </row>
    <row r="216" spans="1:55" x14ac:dyDescent="0.2">
      <c r="A216" t="s">
        <v>10</v>
      </c>
      <c r="B216">
        <v>294</v>
      </c>
      <c r="C216">
        <v>1995</v>
      </c>
      <c r="D216" s="8">
        <f t="shared" si="36"/>
        <v>5201.4553944920381</v>
      </c>
      <c r="E216" s="8">
        <f t="shared" si="38"/>
        <v>5434.8477478336999</v>
      </c>
      <c r="F216" s="8">
        <f t="shared" si="38"/>
        <v>5934.9742192795393</v>
      </c>
      <c r="G216" s="8">
        <f t="shared" si="38"/>
        <v>6498.8422998315637</v>
      </c>
      <c r="H216" s="8">
        <f t="shared" si="38"/>
        <v>7000.9300515584882</v>
      </c>
      <c r="I216" s="8">
        <f t="shared" si="38"/>
        <v>7904.0996205829824</v>
      </c>
      <c r="J216" s="8">
        <f t="shared" si="38"/>
        <v>8827.3723124791159</v>
      </c>
      <c r="K216" s="8">
        <f t="shared" si="38"/>
        <v>9293.6666990925514</v>
      </c>
      <c r="L216" s="8">
        <f t="shared" si="38"/>
        <v>10634.692090667637</v>
      </c>
      <c r="M216" s="8">
        <f t="shared" si="38"/>
        <v>12181.16159159169</v>
      </c>
      <c r="N216" s="8">
        <f t="shared" ref="N216:AS216" si="39">M216+IF(N178&gt;0,N178,0)</f>
        <v>13332.923436128793</v>
      </c>
      <c r="O216" s="8">
        <f t="shared" si="39"/>
        <v>14559.704251383906</v>
      </c>
      <c r="P216" s="8">
        <f t="shared" si="39"/>
        <v>14559.704251383906</v>
      </c>
      <c r="Q216" s="8">
        <f t="shared" si="39"/>
        <v>14559.704251383906</v>
      </c>
      <c r="R216" s="8">
        <f t="shared" si="39"/>
        <v>14559.704251383906</v>
      </c>
      <c r="S216" s="8">
        <f t="shared" si="39"/>
        <v>14559.704251385945</v>
      </c>
      <c r="T216" s="8">
        <f t="shared" si="39"/>
        <v>14559.704251385945</v>
      </c>
      <c r="U216" s="8">
        <f t="shared" si="39"/>
        <v>14885.276777896355</v>
      </c>
      <c r="V216" s="8">
        <f t="shared" si="39"/>
        <v>14885.276777896355</v>
      </c>
      <c r="W216" s="8">
        <f t="shared" si="39"/>
        <v>14885.276777896355</v>
      </c>
      <c r="X216" s="8">
        <f t="shared" si="39"/>
        <v>15005.198740367408</v>
      </c>
      <c r="Y216" s="8">
        <f t="shared" si="39"/>
        <v>15005.198740367408</v>
      </c>
      <c r="Z216" s="8">
        <f t="shared" si="39"/>
        <v>39268.97127195973</v>
      </c>
      <c r="AA216" s="8">
        <f t="shared" si="39"/>
        <v>49517.641376055901</v>
      </c>
      <c r="AB216" s="8">
        <f t="shared" si="39"/>
        <v>62444.034360866848</v>
      </c>
      <c r="AC216" s="8">
        <f t="shared" si="39"/>
        <v>76056.300145475907</v>
      </c>
      <c r="AD216" s="8">
        <f t="shared" si="39"/>
        <v>85909.772273114737</v>
      </c>
      <c r="AE216" s="8">
        <f t="shared" si="39"/>
        <v>92386.410078348461</v>
      </c>
      <c r="AF216" s="8">
        <f t="shared" si="39"/>
        <v>94635.017919578589</v>
      </c>
      <c r="AG216" s="8">
        <f t="shared" si="39"/>
        <v>95103.763906541513</v>
      </c>
      <c r="AH216" s="8">
        <f t="shared" si="39"/>
        <v>95103.763906541513</v>
      </c>
      <c r="AI216" s="8">
        <f t="shared" si="39"/>
        <v>95103.763906541513</v>
      </c>
      <c r="AJ216" s="8">
        <f t="shared" si="39"/>
        <v>95103.763906542546</v>
      </c>
      <c r="AK216" s="8">
        <f t="shared" si="39"/>
        <v>95103.76390654358</v>
      </c>
      <c r="AL216" s="8">
        <f t="shared" si="39"/>
        <v>95103.76390654358</v>
      </c>
      <c r="AM216" s="8">
        <f t="shared" si="39"/>
        <v>95103.763906544613</v>
      </c>
      <c r="AN216" s="8">
        <f t="shared" si="39"/>
        <v>95103.763906544613</v>
      </c>
      <c r="AO216" s="8">
        <f t="shared" si="39"/>
        <v>95103.763906544613</v>
      </c>
      <c r="AP216" s="8">
        <f t="shared" si="39"/>
        <v>95103.763906545631</v>
      </c>
      <c r="AQ216" s="8">
        <f t="shared" si="39"/>
        <v>95234.963230627676</v>
      </c>
      <c r="AR216" s="8">
        <f t="shared" si="39"/>
        <v>95234.963230627676</v>
      </c>
      <c r="AS216" s="8">
        <f t="shared" si="39"/>
        <v>97975.155647422449</v>
      </c>
      <c r="AT216" s="8">
        <f t="shared" si="33"/>
        <v>100675.41831888897</v>
      </c>
      <c r="AU216" s="8">
        <f t="shared" si="34"/>
        <v>1042.8407432626836</v>
      </c>
      <c r="AV216" s="8">
        <f t="shared" si="35"/>
        <v>3857.277945325141</v>
      </c>
      <c r="AW216" s="8">
        <f t="shared" si="35"/>
        <v>9669.0417355772097</v>
      </c>
      <c r="AX216" s="8">
        <f t="shared" si="35"/>
        <v>21674.570302843218</v>
      </c>
      <c r="AY216" s="8">
        <f t="shared" si="35"/>
        <v>35233.424350985617</v>
      </c>
      <c r="AZ216" s="8">
        <f t="shared" si="35"/>
        <v>47609.626390179445</v>
      </c>
      <c r="BA216" s="8">
        <f t="shared" si="35"/>
        <v>53822.123731732579</v>
      </c>
      <c r="BB216" s="8">
        <f t="shared" si="35"/>
        <v>57286.765520916771</v>
      </c>
      <c r="BC216" s="8">
        <f t="shared" si="35"/>
        <v>59775.039959191592</v>
      </c>
    </row>
    <row r="217" spans="1:55" x14ac:dyDescent="0.2">
      <c r="A217" t="s">
        <v>10</v>
      </c>
      <c r="B217">
        <v>294</v>
      </c>
      <c r="C217">
        <v>1996</v>
      </c>
      <c r="D217" s="8">
        <f t="shared" si="36"/>
        <v>61882.925940318739</v>
      </c>
      <c r="E217" s="8">
        <f t="shared" ref="E217:AS223" si="40">D217+IF(E179&gt;0,E179,0)</f>
        <v>64125.649940707641</v>
      </c>
      <c r="F217" s="8">
        <f t="shared" si="40"/>
        <v>66306.593612270924</v>
      </c>
      <c r="G217" s="8">
        <f t="shared" si="40"/>
        <v>68310.041418477689</v>
      </c>
      <c r="H217" s="8">
        <f t="shared" si="40"/>
        <v>69880.046282764408</v>
      </c>
      <c r="I217" s="8">
        <f t="shared" si="40"/>
        <v>72701.347965806912</v>
      </c>
      <c r="J217" s="8">
        <f t="shared" si="40"/>
        <v>76958.3068139432</v>
      </c>
      <c r="K217" s="8">
        <f t="shared" si="40"/>
        <v>81035.318196373526</v>
      </c>
      <c r="L217" s="8">
        <f t="shared" si="40"/>
        <v>84177.289205226509</v>
      </c>
      <c r="M217" s="8">
        <f t="shared" si="40"/>
        <v>87343.285897512309</v>
      </c>
      <c r="N217" s="8">
        <f t="shared" si="40"/>
        <v>91896.398067957431</v>
      </c>
      <c r="O217" s="8">
        <f t="shared" si="40"/>
        <v>95216.845582307767</v>
      </c>
      <c r="P217" s="8">
        <f t="shared" si="40"/>
        <v>98350.971470040473</v>
      </c>
      <c r="Q217" s="8">
        <f t="shared" si="40"/>
        <v>100334.8064734465</v>
      </c>
      <c r="R217" s="8">
        <f t="shared" si="40"/>
        <v>106601.09696863031</v>
      </c>
      <c r="S217" s="8">
        <f t="shared" si="40"/>
        <v>112586.43406367901</v>
      </c>
      <c r="T217" s="8">
        <f t="shared" si="40"/>
        <v>119212.61949027683</v>
      </c>
      <c r="U217" s="8">
        <f t="shared" si="40"/>
        <v>121591.16215006854</v>
      </c>
      <c r="V217" s="8">
        <f t="shared" si="40"/>
        <v>123765.24134065109</v>
      </c>
      <c r="W217" s="8">
        <f t="shared" si="40"/>
        <v>123987.91379289927</v>
      </c>
      <c r="X217" s="8">
        <f t="shared" si="40"/>
        <v>127215.20706845817</v>
      </c>
      <c r="Y217" s="8">
        <f t="shared" si="40"/>
        <v>134798.99642918041</v>
      </c>
      <c r="Z217" s="8">
        <f t="shared" si="40"/>
        <v>155698.39909480882</v>
      </c>
      <c r="AA217" s="8">
        <f t="shared" si="40"/>
        <v>175415.64007155778</v>
      </c>
      <c r="AB217" s="8">
        <f t="shared" si="40"/>
        <v>187670.20958221122</v>
      </c>
      <c r="AC217" s="8">
        <f t="shared" si="40"/>
        <v>199971.84981958836</v>
      </c>
      <c r="AD217" s="8">
        <f t="shared" si="40"/>
        <v>211181.54726097424</v>
      </c>
      <c r="AE217" s="8">
        <f t="shared" si="40"/>
        <v>216846.70535028185</v>
      </c>
      <c r="AF217" s="8">
        <f t="shared" si="40"/>
        <v>218944.7849300066</v>
      </c>
      <c r="AG217" s="8">
        <f t="shared" si="40"/>
        <v>218944.7849300066</v>
      </c>
      <c r="AH217" s="8">
        <f t="shared" si="40"/>
        <v>218944.78493000867</v>
      </c>
      <c r="AI217" s="8">
        <f t="shared" si="40"/>
        <v>218944.78493001068</v>
      </c>
      <c r="AJ217" s="8">
        <f t="shared" si="40"/>
        <v>218944.78493001068</v>
      </c>
      <c r="AK217" s="8">
        <f t="shared" si="40"/>
        <v>218944.78493001166</v>
      </c>
      <c r="AL217" s="8">
        <f t="shared" si="40"/>
        <v>218944.78493001367</v>
      </c>
      <c r="AM217" s="8">
        <f t="shared" si="40"/>
        <v>218944.78493001469</v>
      </c>
      <c r="AN217" s="8">
        <f t="shared" si="40"/>
        <v>218944.78493001469</v>
      </c>
      <c r="AO217" s="8">
        <f t="shared" si="40"/>
        <v>218944.78493001571</v>
      </c>
      <c r="AP217" s="8">
        <f t="shared" si="40"/>
        <v>218944.78493001571</v>
      </c>
      <c r="AQ217" s="8">
        <f t="shared" si="40"/>
        <v>218944.78493001571</v>
      </c>
      <c r="AR217" s="8">
        <f t="shared" si="40"/>
        <v>219259.85428036362</v>
      </c>
      <c r="AS217" s="8">
        <f t="shared" si="40"/>
        <v>219353.01509367191</v>
      </c>
      <c r="AT217" s="8">
        <f t="shared" si="33"/>
        <v>219817.13806283279</v>
      </c>
      <c r="AU217" s="8">
        <f t="shared" si="34"/>
        <v>256.64753380665604</v>
      </c>
      <c r="AV217" s="8">
        <f t="shared" si="35"/>
        <v>929.85698997872453</v>
      </c>
      <c r="AW217" s="8">
        <f t="shared" si="35"/>
        <v>1401.5448973622306</v>
      </c>
      <c r="AX217" s="8">
        <f t="shared" si="35"/>
        <v>2283.1403833038889</v>
      </c>
      <c r="AY217" s="8">
        <f t="shared" si="35"/>
        <v>3401.070143008842</v>
      </c>
      <c r="AZ217" s="8">
        <f t="shared" si="35"/>
        <v>4397.4005253413816</v>
      </c>
      <c r="BA217" s="8">
        <f t="shared" si="35"/>
        <v>5037.758536821083</v>
      </c>
      <c r="BB217" s="8">
        <f t="shared" si="35"/>
        <v>5834.5286506448747</v>
      </c>
      <c r="BC217" s="8">
        <f t="shared" si="35"/>
        <v>6857.1962253113124</v>
      </c>
    </row>
    <row r="218" spans="1:55" x14ac:dyDescent="0.2">
      <c r="A218" t="s">
        <v>10</v>
      </c>
      <c r="B218">
        <v>294</v>
      </c>
      <c r="C218">
        <v>1997</v>
      </c>
      <c r="D218" s="8">
        <f t="shared" si="36"/>
        <v>7682.8952232691117</v>
      </c>
      <c r="E218" s="8">
        <f t="shared" si="40"/>
        <v>8586.0647922925909</v>
      </c>
      <c r="F218" s="8">
        <f t="shared" si="40"/>
        <v>9396.5638680774027</v>
      </c>
      <c r="G218" s="8">
        <f t="shared" si="40"/>
        <v>10103.605409082897</v>
      </c>
      <c r="H218" s="8">
        <f t="shared" si="40"/>
        <v>10749.847261403072</v>
      </c>
      <c r="I218" s="8">
        <f t="shared" si="40"/>
        <v>11306.3605409047</v>
      </c>
      <c r="J218" s="8">
        <f t="shared" si="40"/>
        <v>11956.524953786296</v>
      </c>
      <c r="K218" s="8">
        <f t="shared" si="40"/>
        <v>12663.56649479179</v>
      </c>
      <c r="L218" s="8">
        <f t="shared" si="40"/>
        <v>13317.653468232262</v>
      </c>
      <c r="M218" s="8">
        <f t="shared" si="40"/>
        <v>13958.501799781856</v>
      </c>
      <c r="N218" s="8">
        <f t="shared" si="40"/>
        <v>14582.188928879159</v>
      </c>
      <c r="O218" s="8">
        <f t="shared" si="40"/>
        <v>18925.934429414378</v>
      </c>
      <c r="P218" s="8">
        <f t="shared" si="40"/>
        <v>20598.906508411012</v>
      </c>
      <c r="Q218" s="8">
        <f t="shared" si="40"/>
        <v>21013.717287669093</v>
      </c>
      <c r="R218" s="8">
        <f t="shared" si="40"/>
        <v>21439.315108468596</v>
      </c>
      <c r="S218" s="8">
        <f t="shared" si="40"/>
        <v>21439.315108468596</v>
      </c>
      <c r="T218" s="8">
        <f t="shared" si="40"/>
        <v>24563.828542925788</v>
      </c>
      <c r="U218" s="8">
        <f t="shared" si="40"/>
        <v>26557.666812393989</v>
      </c>
      <c r="V218" s="8">
        <f t="shared" si="40"/>
        <v>26557.666812395018</v>
      </c>
      <c r="W218" s="8">
        <f t="shared" si="40"/>
        <v>39598.089671115114</v>
      </c>
      <c r="X218" s="8">
        <f t="shared" si="40"/>
        <v>50863.199854933875</v>
      </c>
      <c r="Y218" s="8">
        <f t="shared" si="40"/>
        <v>75500.811571915765</v>
      </c>
      <c r="Z218" s="8">
        <f t="shared" si="40"/>
        <v>98363.946118077554</v>
      </c>
      <c r="AA218" s="8">
        <f t="shared" si="40"/>
        <v>126812.80690220112</v>
      </c>
      <c r="AB218" s="8">
        <f t="shared" si="40"/>
        <v>142432.44305357811</v>
      </c>
      <c r="AC218" s="8">
        <f t="shared" si="40"/>
        <v>149957.3851685696</v>
      </c>
      <c r="AD218" s="8">
        <f t="shared" si="40"/>
        <v>155763.26511798069</v>
      </c>
      <c r="AE218" s="8">
        <f t="shared" si="40"/>
        <v>161321.04311194955</v>
      </c>
      <c r="AF218" s="8">
        <f t="shared" si="40"/>
        <v>163047.46007857987</v>
      </c>
      <c r="AG218" s="8">
        <f t="shared" si="40"/>
        <v>163047.46007857987</v>
      </c>
      <c r="AH218" s="8">
        <f t="shared" si="40"/>
        <v>163047.46007857987</v>
      </c>
      <c r="AI218" s="8">
        <f t="shared" si="40"/>
        <v>163047.46007857987</v>
      </c>
      <c r="AJ218" s="8">
        <f t="shared" si="40"/>
        <v>163047.46007858188</v>
      </c>
      <c r="AK218" s="8">
        <f t="shared" si="40"/>
        <v>163047.46007858188</v>
      </c>
      <c r="AL218" s="8">
        <f t="shared" si="40"/>
        <v>163047.4600785829</v>
      </c>
      <c r="AM218" s="8">
        <f t="shared" si="40"/>
        <v>163047.4600785829</v>
      </c>
      <c r="AN218" s="8">
        <f t="shared" si="40"/>
        <v>163047.46007858496</v>
      </c>
      <c r="AO218" s="8">
        <f t="shared" si="40"/>
        <v>163047.46007858598</v>
      </c>
      <c r="AP218" s="8">
        <f t="shared" si="40"/>
        <v>163047.46007858598</v>
      </c>
      <c r="AQ218" s="8">
        <f t="shared" si="40"/>
        <v>163342.91662613163</v>
      </c>
      <c r="AR218" s="8">
        <f t="shared" si="40"/>
        <v>163539.04465415061</v>
      </c>
      <c r="AS218" s="8">
        <f t="shared" si="40"/>
        <v>163664.56659208291</v>
      </c>
      <c r="AT218" s="8">
        <f t="shared" si="33"/>
        <v>163986.14651230909</v>
      </c>
      <c r="AU218" s="8">
        <f t="shared" si="34"/>
        <v>228.0688782957136</v>
      </c>
      <c r="AV218" s="8">
        <f t="shared" si="35"/>
        <v>1164.5802120832284</v>
      </c>
      <c r="AW218" s="8">
        <f t="shared" si="35"/>
        <v>2184.936277848577</v>
      </c>
      <c r="AX218" s="8">
        <f t="shared" si="35"/>
        <v>3130.7636929665687</v>
      </c>
      <c r="AY218" s="8">
        <f t="shared" si="35"/>
        <v>4206.5259266463927</v>
      </c>
      <c r="AZ218" s="8">
        <f t="shared" si="35"/>
        <v>5329.8492071209121</v>
      </c>
      <c r="BA218" s="8">
        <f t="shared" si="35"/>
        <v>6163.8836462681302</v>
      </c>
      <c r="BB218" s="8">
        <f t="shared" si="35"/>
        <v>6860.6284658031145</v>
      </c>
      <c r="BC218" s="8">
        <f t="shared" si="35"/>
        <v>7330.7753672526378</v>
      </c>
    </row>
    <row r="219" spans="1:55" x14ac:dyDescent="0.2">
      <c r="A219" t="s">
        <v>10</v>
      </c>
      <c r="B219">
        <v>294</v>
      </c>
      <c r="C219">
        <v>1998</v>
      </c>
      <c r="D219" s="8">
        <f t="shared" si="36"/>
        <v>7524.4517949216797</v>
      </c>
      <c r="E219" s="8">
        <f t="shared" si="40"/>
        <v>7931.4174530599794</v>
      </c>
      <c r="F219" s="8">
        <f t="shared" si="40"/>
        <v>8483.5178519308083</v>
      </c>
      <c r="G219" s="8">
        <f t="shared" si="40"/>
        <v>9041.9924117132705</v>
      </c>
      <c r="H219" s="8">
        <f t="shared" si="40"/>
        <v>9595.5637707942751</v>
      </c>
      <c r="I219" s="8">
        <f t="shared" si="40"/>
        <v>10053.522716216507</v>
      </c>
      <c r="J219" s="8">
        <f t="shared" si="40"/>
        <v>10467.843175404701</v>
      </c>
      <c r="K219" s="8">
        <f t="shared" si="40"/>
        <v>10864.021792001327</v>
      </c>
      <c r="L219" s="8">
        <f t="shared" si="40"/>
        <v>11274.910010699772</v>
      </c>
      <c r="M219" s="8">
        <f t="shared" si="40"/>
        <v>11794.649284947098</v>
      </c>
      <c r="N219" s="8">
        <f t="shared" si="40"/>
        <v>11794.649284947098</v>
      </c>
      <c r="O219" s="8">
        <f t="shared" si="40"/>
        <v>11794.649284948113</v>
      </c>
      <c r="P219" s="8">
        <f t="shared" si="40"/>
        <v>11794.649284948113</v>
      </c>
      <c r="Q219" s="8">
        <f t="shared" si="40"/>
        <v>11794.649284949131</v>
      </c>
      <c r="R219" s="8">
        <f t="shared" si="40"/>
        <v>11794.649284949131</v>
      </c>
      <c r="S219" s="8">
        <f t="shared" si="40"/>
        <v>11794.649284949131</v>
      </c>
      <c r="T219" s="8">
        <f t="shared" si="40"/>
        <v>11794.649284951191</v>
      </c>
      <c r="U219" s="8">
        <f t="shared" si="40"/>
        <v>11794.649284951191</v>
      </c>
      <c r="V219" s="8">
        <f t="shared" si="40"/>
        <v>12374.001153055382</v>
      </c>
      <c r="W219" s="8">
        <f t="shared" si="40"/>
        <v>12374.00115305641</v>
      </c>
      <c r="X219" s="8">
        <f t="shared" si="40"/>
        <v>12374.00115305641</v>
      </c>
      <c r="Y219" s="8">
        <f t="shared" si="40"/>
        <v>15195.096381409703</v>
      </c>
      <c r="Z219" s="8">
        <f t="shared" si="40"/>
        <v>15195.096381409703</v>
      </c>
      <c r="AA219" s="8">
        <f t="shared" si="40"/>
        <v>15195.096381409703</v>
      </c>
      <c r="AB219" s="8">
        <f t="shared" si="40"/>
        <v>21540.037177527658</v>
      </c>
      <c r="AC219" s="8">
        <f t="shared" si="40"/>
        <v>26973.273873705504</v>
      </c>
      <c r="AD219" s="8">
        <f t="shared" si="40"/>
        <v>30043.658152331536</v>
      </c>
      <c r="AE219" s="8">
        <f t="shared" si="40"/>
        <v>30361.875877792143</v>
      </c>
      <c r="AF219" s="8">
        <f t="shared" si="40"/>
        <v>30361.875877793173</v>
      </c>
      <c r="AG219" s="8">
        <f t="shared" si="40"/>
        <v>30361.875877794202</v>
      </c>
      <c r="AH219" s="8">
        <f t="shared" si="40"/>
        <v>30361.875877796214</v>
      </c>
      <c r="AI219" s="8">
        <f t="shared" si="40"/>
        <v>30361.875877797196</v>
      </c>
      <c r="AJ219" s="8">
        <f t="shared" si="40"/>
        <v>30361.875877797196</v>
      </c>
      <c r="AK219" s="8">
        <f t="shared" si="40"/>
        <v>30361.875877797196</v>
      </c>
      <c r="AL219" s="8">
        <f t="shared" si="40"/>
        <v>30361.875877797196</v>
      </c>
      <c r="AM219" s="8">
        <f t="shared" si="40"/>
        <v>30361.875877797196</v>
      </c>
      <c r="AN219" s="8">
        <f t="shared" si="40"/>
        <v>30361.875877797196</v>
      </c>
      <c r="AO219" s="8">
        <f t="shared" si="40"/>
        <v>30361.875877797196</v>
      </c>
      <c r="AP219" s="8">
        <f t="shared" si="40"/>
        <v>30361.875877798215</v>
      </c>
      <c r="AQ219" s="8">
        <f t="shared" si="40"/>
        <v>30733.332036201915</v>
      </c>
      <c r="AR219" s="8">
        <f t="shared" si="40"/>
        <v>30887.292538196547</v>
      </c>
      <c r="AS219" s="8">
        <f t="shared" si="40"/>
        <v>31115.291370768136</v>
      </c>
      <c r="AT219" s="8">
        <f t="shared" si="33"/>
        <v>31420.690728683025</v>
      </c>
      <c r="AU219" s="8">
        <f t="shared" si="34"/>
        <v>196.68839381279869</v>
      </c>
      <c r="AV219" s="8">
        <f t="shared" ref="AV219:BC234" si="41">AU219+AV181</f>
        <v>627.67973538288254</v>
      </c>
      <c r="AW219" s="8">
        <f t="shared" si="41"/>
        <v>852.24632746370662</v>
      </c>
      <c r="AX219" s="8">
        <f t="shared" si="41"/>
        <v>1199.8832571263606</v>
      </c>
      <c r="AY219" s="8">
        <f t="shared" si="41"/>
        <v>1553.4040276292349</v>
      </c>
      <c r="AZ219" s="8">
        <f t="shared" si="41"/>
        <v>2047.1563381662354</v>
      </c>
      <c r="BA219" s="8">
        <f t="shared" si="41"/>
        <v>2390.3803871973205</v>
      </c>
      <c r="BB219" s="8">
        <f t="shared" si="41"/>
        <v>2668.3918669125451</v>
      </c>
      <c r="BC219" s="8">
        <f t="shared" si="41"/>
        <v>2930.0826928681813</v>
      </c>
    </row>
    <row r="220" spans="1:55" x14ac:dyDescent="0.2">
      <c r="A220" t="s">
        <v>10</v>
      </c>
      <c r="B220">
        <v>294</v>
      </c>
      <c r="C220">
        <v>1999</v>
      </c>
      <c r="D220" s="8">
        <f t="shared" si="36"/>
        <v>3304.1969063136034</v>
      </c>
      <c r="E220" s="8">
        <f t="shared" si="40"/>
        <v>3920.0389142906115</v>
      </c>
      <c r="F220" s="8">
        <f t="shared" si="40"/>
        <v>4449.5845899398319</v>
      </c>
      <c r="G220" s="8">
        <f t="shared" si="40"/>
        <v>5054.1492363052785</v>
      </c>
      <c r="H220" s="8">
        <f t="shared" si="40"/>
        <v>5800.416382914008</v>
      </c>
      <c r="I220" s="8">
        <f t="shared" si="40"/>
        <v>6411.355190190583</v>
      </c>
      <c r="J220" s="8">
        <f t="shared" si="40"/>
        <v>6806.062846576513</v>
      </c>
      <c r="K220" s="8">
        <f t="shared" si="40"/>
        <v>7221.3639459055066</v>
      </c>
      <c r="L220" s="8">
        <f t="shared" si="40"/>
        <v>7644.0198462838816</v>
      </c>
      <c r="M220" s="8">
        <f t="shared" si="40"/>
        <v>8052.9467847012311</v>
      </c>
      <c r="N220" s="8">
        <f t="shared" si="40"/>
        <v>8529.5378927859347</v>
      </c>
      <c r="O220" s="8">
        <f t="shared" si="40"/>
        <v>8899.2392256008134</v>
      </c>
      <c r="P220" s="8">
        <f t="shared" si="40"/>
        <v>8992.8903589805323</v>
      </c>
      <c r="Q220" s="8">
        <f t="shared" si="40"/>
        <v>9029.6643642340696</v>
      </c>
      <c r="R220" s="8">
        <f t="shared" si="40"/>
        <v>9029.6643642340696</v>
      </c>
      <c r="S220" s="8">
        <f t="shared" si="40"/>
        <v>9029.6643642340696</v>
      </c>
      <c r="T220" s="8">
        <f t="shared" si="40"/>
        <v>9029.6643642350991</v>
      </c>
      <c r="U220" s="8">
        <f t="shared" si="40"/>
        <v>9029.6643642350991</v>
      </c>
      <c r="V220" s="8">
        <f t="shared" si="40"/>
        <v>16184.038617804057</v>
      </c>
      <c r="W220" s="8">
        <f t="shared" si="40"/>
        <v>20282.624083316168</v>
      </c>
      <c r="X220" s="8">
        <f t="shared" si="40"/>
        <v>32460.699716382034</v>
      </c>
      <c r="Y220" s="8">
        <f t="shared" si="40"/>
        <v>35100.866838887523</v>
      </c>
      <c r="Z220" s="8">
        <f t="shared" si="40"/>
        <v>38166.838236883974</v>
      </c>
      <c r="AA220" s="8">
        <f t="shared" si="40"/>
        <v>38166.838236885007</v>
      </c>
      <c r="AB220" s="8">
        <f t="shared" si="40"/>
        <v>41031.081631400411</v>
      </c>
      <c r="AC220" s="8">
        <f t="shared" si="40"/>
        <v>43156.619135049754</v>
      </c>
      <c r="AD220" s="8">
        <f t="shared" si="40"/>
        <v>43156.619135049754</v>
      </c>
      <c r="AE220" s="8">
        <f t="shared" si="40"/>
        <v>43156.619135049754</v>
      </c>
      <c r="AF220" s="8">
        <f t="shared" si="40"/>
        <v>43156.619135051762</v>
      </c>
      <c r="AG220" s="8">
        <f t="shared" si="40"/>
        <v>43996.626339896327</v>
      </c>
      <c r="AH220" s="8">
        <f t="shared" si="40"/>
        <v>45591.44880101407</v>
      </c>
      <c r="AI220" s="8">
        <f t="shared" si="40"/>
        <v>47103.627898825798</v>
      </c>
      <c r="AJ220" s="8">
        <f t="shared" si="40"/>
        <v>47103.627898825798</v>
      </c>
      <c r="AK220" s="8">
        <f t="shared" si="40"/>
        <v>47103.627898825798</v>
      </c>
      <c r="AL220" s="8">
        <f t="shared" si="40"/>
        <v>47103.627898825798</v>
      </c>
      <c r="AM220" s="8">
        <f t="shared" si="40"/>
        <v>47103.627898826824</v>
      </c>
      <c r="AN220" s="8">
        <f t="shared" si="40"/>
        <v>47103.627898826824</v>
      </c>
      <c r="AO220" s="8">
        <f t="shared" si="40"/>
        <v>47103.627898826824</v>
      </c>
      <c r="AP220" s="8">
        <f t="shared" si="40"/>
        <v>47103.627898826824</v>
      </c>
      <c r="AQ220" s="8">
        <f t="shared" si="40"/>
        <v>47303.962352785638</v>
      </c>
      <c r="AR220" s="8">
        <f t="shared" si="40"/>
        <v>47303.962352786672</v>
      </c>
      <c r="AS220" s="8">
        <f t="shared" si="40"/>
        <v>48567.310718604553</v>
      </c>
      <c r="AT220" s="8">
        <f t="shared" si="33"/>
        <v>49207.598684360375</v>
      </c>
      <c r="AU220" s="8">
        <f t="shared" si="34"/>
        <v>402.62282323216823</v>
      </c>
      <c r="AV220" s="8">
        <f t="shared" si="41"/>
        <v>2077.5561825086179</v>
      </c>
      <c r="AW220" s="8">
        <f t="shared" si="41"/>
        <v>10225.39295286213</v>
      </c>
      <c r="AX220" s="8">
        <f t="shared" si="41"/>
        <v>19503.752789507416</v>
      </c>
      <c r="AY220" s="8">
        <f t="shared" si="41"/>
        <v>24625.179072303632</v>
      </c>
      <c r="AZ220" s="8">
        <f t="shared" si="41"/>
        <v>27586.255126479107</v>
      </c>
      <c r="BA220" s="8">
        <f t="shared" si="41"/>
        <v>29276.040141930494</v>
      </c>
      <c r="BB220" s="8">
        <f t="shared" si="41"/>
        <v>31165.773866127012</v>
      </c>
      <c r="BC220" s="8">
        <f t="shared" si="41"/>
        <v>33413.091012836339</v>
      </c>
    </row>
    <row r="221" spans="1:55" x14ac:dyDescent="0.2">
      <c r="A221" t="s">
        <v>10</v>
      </c>
      <c r="B221">
        <v>294</v>
      </c>
      <c r="C221">
        <v>2000</v>
      </c>
      <c r="D221" s="8">
        <f t="shared" si="36"/>
        <v>34893.857624373377</v>
      </c>
      <c r="E221" s="8">
        <f t="shared" si="40"/>
        <v>36361.385594021318</v>
      </c>
      <c r="F221" s="8">
        <f t="shared" si="40"/>
        <v>37856.861807661189</v>
      </c>
      <c r="G221" s="8">
        <f t="shared" si="40"/>
        <v>39117.474707748959</v>
      </c>
      <c r="H221" s="8">
        <f t="shared" si="40"/>
        <v>40264.333351586392</v>
      </c>
      <c r="I221" s="8">
        <f t="shared" si="40"/>
        <v>41457.282082006808</v>
      </c>
      <c r="J221" s="8">
        <f t="shared" si="40"/>
        <v>42615.908407525698</v>
      </c>
      <c r="K221" s="8">
        <f t="shared" si="40"/>
        <v>43739.722008070108</v>
      </c>
      <c r="L221" s="8">
        <f t="shared" si="40"/>
        <v>44806.168160419977</v>
      </c>
      <c r="M221" s="8">
        <f t="shared" si="40"/>
        <v>45850.549909617621</v>
      </c>
      <c r="N221" s="8">
        <f t="shared" si="40"/>
        <v>46863.06085426217</v>
      </c>
      <c r="O221" s="8">
        <f t="shared" si="40"/>
        <v>47682.385691308591</v>
      </c>
      <c r="P221" s="8">
        <f t="shared" si="40"/>
        <v>47682.3856913091</v>
      </c>
      <c r="Q221" s="8">
        <f t="shared" si="40"/>
        <v>47682.3856913091</v>
      </c>
      <c r="R221" s="8">
        <f t="shared" si="40"/>
        <v>47682.3856913091</v>
      </c>
      <c r="S221" s="8">
        <f t="shared" si="40"/>
        <v>47682.3856913091</v>
      </c>
      <c r="T221" s="8">
        <f t="shared" si="40"/>
        <v>47682.3856913091</v>
      </c>
      <c r="U221" s="8">
        <f t="shared" si="40"/>
        <v>47682.385691310126</v>
      </c>
      <c r="V221" s="8">
        <f t="shared" si="40"/>
        <v>47682.385691310126</v>
      </c>
      <c r="W221" s="8">
        <f t="shared" si="40"/>
        <v>47682.385691310126</v>
      </c>
      <c r="X221" s="8">
        <f t="shared" si="40"/>
        <v>47682.385691310126</v>
      </c>
      <c r="Y221" s="8">
        <f t="shared" si="40"/>
        <v>47682.385691310126</v>
      </c>
      <c r="Z221" s="8">
        <f t="shared" si="40"/>
        <v>47682.385691310126</v>
      </c>
      <c r="AA221" s="8">
        <f t="shared" si="40"/>
        <v>47682.385691310126</v>
      </c>
      <c r="AB221" s="8">
        <f t="shared" si="40"/>
        <v>49519.408539080177</v>
      </c>
      <c r="AC221" s="8">
        <f t="shared" si="40"/>
        <v>49519.408539080177</v>
      </c>
      <c r="AD221" s="8">
        <f t="shared" si="40"/>
        <v>49519.408539080177</v>
      </c>
      <c r="AE221" s="8">
        <f t="shared" si="40"/>
        <v>49519.408539082237</v>
      </c>
      <c r="AF221" s="8">
        <f t="shared" si="40"/>
        <v>49519.408539083219</v>
      </c>
      <c r="AG221" s="8">
        <f t="shared" si="40"/>
        <v>49519.408539083219</v>
      </c>
      <c r="AH221" s="8">
        <f t="shared" si="40"/>
        <v>49519.408539084252</v>
      </c>
      <c r="AI221" s="8">
        <f t="shared" si="40"/>
        <v>50594.190132624281</v>
      </c>
      <c r="AJ221" s="8">
        <f t="shared" si="40"/>
        <v>71492.379300911998</v>
      </c>
      <c r="AK221" s="8">
        <f t="shared" si="40"/>
        <v>83663.367572625823</v>
      </c>
      <c r="AL221" s="8">
        <f t="shared" si="40"/>
        <v>84681.272038040188</v>
      </c>
      <c r="AM221" s="8">
        <f t="shared" si="40"/>
        <v>91751.687448100201</v>
      </c>
      <c r="AN221" s="8">
        <f t="shared" si="40"/>
        <v>95193.648312815349</v>
      </c>
      <c r="AO221" s="8">
        <f t="shared" si="40"/>
        <v>96969.131982579711</v>
      </c>
      <c r="AP221" s="8">
        <f t="shared" si="40"/>
        <v>98433.510431988369</v>
      </c>
      <c r="AQ221" s="8">
        <f t="shared" si="40"/>
        <v>99521.548547806262</v>
      </c>
      <c r="AR221" s="8">
        <f t="shared" si="40"/>
        <v>101544.474406056</v>
      </c>
      <c r="AS221" s="8">
        <f t="shared" si="40"/>
        <v>102584.74471888131</v>
      </c>
      <c r="AT221" s="8">
        <f t="shared" si="33"/>
        <v>102596.02208049287</v>
      </c>
      <c r="AU221" s="8">
        <f t="shared" si="34"/>
        <v>0</v>
      </c>
      <c r="AV221" s="8">
        <f t="shared" si="41"/>
        <v>0</v>
      </c>
      <c r="AW221" s="8">
        <f t="shared" si="41"/>
        <v>0</v>
      </c>
      <c r="AX221" s="8">
        <f t="shared" si="41"/>
        <v>0</v>
      </c>
      <c r="AY221" s="8">
        <f t="shared" si="41"/>
        <v>363.61103728442583</v>
      </c>
      <c r="AZ221" s="8">
        <f t="shared" si="41"/>
        <v>721.54468841733888</v>
      </c>
      <c r="BA221" s="8">
        <f t="shared" si="41"/>
        <v>968.66600372129597</v>
      </c>
      <c r="BB221" s="8">
        <f t="shared" si="41"/>
        <v>1185.3874746808099</v>
      </c>
      <c r="BC221" s="8">
        <f t="shared" si="41"/>
        <v>1466.1307376442453</v>
      </c>
    </row>
    <row r="222" spans="1:55" x14ac:dyDescent="0.2">
      <c r="A222" t="s">
        <v>10</v>
      </c>
      <c r="B222">
        <v>294</v>
      </c>
      <c r="C222">
        <v>2001</v>
      </c>
      <c r="D222" s="8">
        <f t="shared" si="36"/>
        <v>1717.6649335777265</v>
      </c>
      <c r="E222" s="8">
        <f t="shared" si="40"/>
        <v>1945.1734460789132</v>
      </c>
      <c r="F222" s="8">
        <f t="shared" si="40"/>
        <v>2234.9526074755977</v>
      </c>
      <c r="G222" s="8">
        <f t="shared" si="40"/>
        <v>2486.977123479478</v>
      </c>
      <c r="H222" s="8">
        <f t="shared" si="40"/>
        <v>2707.6211549996465</v>
      </c>
      <c r="I222" s="8">
        <f t="shared" si="40"/>
        <v>2852.2655756632957</v>
      </c>
      <c r="J222" s="8">
        <f t="shared" si="40"/>
        <v>3018.9743994786568</v>
      </c>
      <c r="K222" s="8">
        <f t="shared" si="40"/>
        <v>3196.9605849060922</v>
      </c>
      <c r="L222" s="8">
        <f t="shared" si="40"/>
        <v>3428.8819780378258</v>
      </c>
      <c r="M222" s="8">
        <f t="shared" si="40"/>
        <v>3630.8938468965398</v>
      </c>
      <c r="N222" s="8">
        <f t="shared" si="40"/>
        <v>3849.0862780667449</v>
      </c>
      <c r="O222" s="8">
        <f t="shared" si="40"/>
        <v>4075.1238303572404</v>
      </c>
      <c r="P222" s="8">
        <f t="shared" si="40"/>
        <v>4258.0132164846045</v>
      </c>
      <c r="Q222" s="8">
        <f t="shared" si="40"/>
        <v>4279.5872995664249</v>
      </c>
      <c r="R222" s="8">
        <f t="shared" si="40"/>
        <v>4298.2194622289026</v>
      </c>
      <c r="S222" s="8">
        <f t="shared" si="40"/>
        <v>4298.2194622299221</v>
      </c>
      <c r="T222" s="8">
        <f t="shared" si="40"/>
        <v>4298.2194622299221</v>
      </c>
      <c r="U222" s="8">
        <f t="shared" si="40"/>
        <v>8712.5710528515792</v>
      </c>
      <c r="V222" s="8">
        <f t="shared" si="40"/>
        <v>12880.291648240727</v>
      </c>
      <c r="W222" s="8">
        <f t="shared" si="40"/>
        <v>12880.291648240727</v>
      </c>
      <c r="X222" s="8">
        <f t="shared" si="40"/>
        <v>12880.291648240727</v>
      </c>
      <c r="Y222" s="8">
        <f t="shared" si="40"/>
        <v>13423.850151230159</v>
      </c>
      <c r="Z222" s="8">
        <f t="shared" si="40"/>
        <v>15002.190456707542</v>
      </c>
      <c r="AA222" s="8">
        <f t="shared" si="40"/>
        <v>15002.190456707542</v>
      </c>
      <c r="AB222" s="8">
        <f t="shared" si="40"/>
        <v>15002.190456707542</v>
      </c>
      <c r="AC222" s="8">
        <f t="shared" si="40"/>
        <v>15002.190456708571</v>
      </c>
      <c r="AD222" s="8">
        <f t="shared" si="40"/>
        <v>15002.190456708571</v>
      </c>
      <c r="AE222" s="8">
        <f t="shared" si="40"/>
        <v>15002.190456708571</v>
      </c>
      <c r="AF222" s="8">
        <f t="shared" si="40"/>
        <v>15002.190456709601</v>
      </c>
      <c r="AG222" s="8">
        <f t="shared" si="40"/>
        <v>15002.190456709601</v>
      </c>
      <c r="AH222" s="8">
        <f t="shared" si="40"/>
        <v>24747.998623631254</v>
      </c>
      <c r="AI222" s="8">
        <f t="shared" si="40"/>
        <v>30956.921670620995</v>
      </c>
      <c r="AJ222" s="8">
        <f t="shared" si="40"/>
        <v>35573.412070626582</v>
      </c>
      <c r="AK222" s="8">
        <f t="shared" si="40"/>
        <v>36870.377811735321</v>
      </c>
      <c r="AL222" s="8">
        <f t="shared" si="40"/>
        <v>36870.377811735321</v>
      </c>
      <c r="AM222" s="8">
        <f t="shared" si="40"/>
        <v>36870.377811735321</v>
      </c>
      <c r="AN222" s="8">
        <f t="shared" si="40"/>
        <v>36870.377811735321</v>
      </c>
      <c r="AO222" s="8">
        <f t="shared" si="40"/>
        <v>36870.377811735321</v>
      </c>
      <c r="AP222" s="8">
        <f t="shared" si="40"/>
        <v>36870.377811735321</v>
      </c>
      <c r="AQ222" s="8">
        <f t="shared" si="40"/>
        <v>36870.377811735321</v>
      </c>
      <c r="AR222" s="8">
        <f t="shared" si="40"/>
        <v>36870.377811735321</v>
      </c>
      <c r="AS222" s="8">
        <f t="shared" si="40"/>
        <v>36870.377811735321</v>
      </c>
      <c r="AT222" s="8">
        <f t="shared" si="33"/>
        <v>36870.377811735321</v>
      </c>
      <c r="AU222" s="8">
        <f t="shared" si="34"/>
        <v>0</v>
      </c>
      <c r="AV222" s="8">
        <f t="shared" si="41"/>
        <v>337.13375350166268</v>
      </c>
      <c r="AW222" s="8">
        <f t="shared" si="41"/>
        <v>568.07450649361567</v>
      </c>
      <c r="AX222" s="8">
        <f t="shared" si="41"/>
        <v>771.06701549159925</v>
      </c>
      <c r="AY222" s="8">
        <f t="shared" si="41"/>
        <v>1365.3349403878067</v>
      </c>
      <c r="AZ222" s="8">
        <f t="shared" si="41"/>
        <v>1837.5131678424768</v>
      </c>
      <c r="BA222" s="8">
        <f t="shared" si="41"/>
        <v>2296.9430734748894</v>
      </c>
      <c r="BB222" s="8">
        <f t="shared" si="41"/>
        <v>2575.9351933319413</v>
      </c>
      <c r="BC222" s="8">
        <f t="shared" si="41"/>
        <v>2874.6101617142813</v>
      </c>
    </row>
    <row r="223" spans="1:55" x14ac:dyDescent="0.2">
      <c r="A223" t="s">
        <v>10</v>
      </c>
      <c r="B223">
        <v>294</v>
      </c>
      <c r="C223">
        <v>2002</v>
      </c>
      <c r="D223" s="8">
        <f t="shared" si="36"/>
        <v>3288.4403008330933</v>
      </c>
      <c r="E223" s="8">
        <f t="shared" si="40"/>
        <v>3373.7559930200832</v>
      </c>
      <c r="F223" s="8">
        <f t="shared" si="40"/>
        <v>4292.6158042854177</v>
      </c>
      <c r="G223" s="8">
        <f t="shared" si="40"/>
        <v>5256.0947419261047</v>
      </c>
      <c r="H223" s="8">
        <f t="shared" si="40"/>
        <v>6019.0327709167323</v>
      </c>
      <c r="I223" s="8">
        <f t="shared" si="40"/>
        <v>6560.3461282463932</v>
      </c>
      <c r="J223" s="8">
        <f t="shared" si="40"/>
        <v>7072.2402813734279</v>
      </c>
      <c r="K223" s="8">
        <f t="shared" si="40"/>
        <v>7359.0775223497458</v>
      </c>
      <c r="L223" s="8">
        <f t="shared" si="40"/>
        <v>7850.3782325362727</v>
      </c>
      <c r="M223" s="8">
        <f t="shared" si="40"/>
        <v>8620.6710625788255</v>
      </c>
      <c r="N223" s="8">
        <f t="shared" ref="N223:AS223" si="42">M223+IF(N185&gt;0,N185,0)</f>
        <v>8909.4695838362386</v>
      </c>
      <c r="O223" s="8">
        <f t="shared" si="42"/>
        <v>8909.4695838362386</v>
      </c>
      <c r="P223" s="8">
        <f t="shared" si="42"/>
        <v>8909.4695838372536</v>
      </c>
      <c r="Q223" s="8">
        <f t="shared" si="42"/>
        <v>8909.4695838372536</v>
      </c>
      <c r="R223" s="8">
        <f t="shared" si="42"/>
        <v>8909.4695838392927</v>
      </c>
      <c r="S223" s="8">
        <f t="shared" si="42"/>
        <v>14232.384264255037</v>
      </c>
      <c r="T223" s="8">
        <f t="shared" si="42"/>
        <v>19436.641487719473</v>
      </c>
      <c r="U223" s="8">
        <f t="shared" si="42"/>
        <v>22779.402704219079</v>
      </c>
      <c r="V223" s="8">
        <f t="shared" si="42"/>
        <v>26072.516782816012</v>
      </c>
      <c r="W223" s="8">
        <f t="shared" si="42"/>
        <v>29842.587801397342</v>
      </c>
      <c r="X223" s="8">
        <f t="shared" si="42"/>
        <v>29842.587801397342</v>
      </c>
      <c r="Y223" s="8">
        <f t="shared" si="42"/>
        <v>37569.335330556787</v>
      </c>
      <c r="Z223" s="8">
        <f t="shared" si="42"/>
        <v>50917.80891748218</v>
      </c>
      <c r="AA223" s="8">
        <f t="shared" si="42"/>
        <v>70044.214209826474</v>
      </c>
      <c r="AB223" s="8">
        <f t="shared" si="42"/>
        <v>93146.129686511078</v>
      </c>
      <c r="AC223" s="8">
        <f t="shared" si="42"/>
        <v>129442.56319171586</v>
      </c>
      <c r="AD223" s="8">
        <f t="shared" si="42"/>
        <v>148435.11110493715</v>
      </c>
      <c r="AE223" s="8">
        <f t="shared" si="42"/>
        <v>163403.11188322288</v>
      </c>
      <c r="AF223" s="8">
        <f t="shared" si="42"/>
        <v>172513.25878467326</v>
      </c>
      <c r="AG223" s="8">
        <f t="shared" si="42"/>
        <v>173933.71602759542</v>
      </c>
      <c r="AH223" s="8">
        <f t="shared" si="42"/>
        <v>173933.71602759542</v>
      </c>
      <c r="AI223" s="8">
        <f t="shared" si="42"/>
        <v>173933.71602759542</v>
      </c>
      <c r="AJ223" s="8">
        <f t="shared" si="42"/>
        <v>173933.71602759743</v>
      </c>
      <c r="AK223" s="8">
        <f t="shared" si="42"/>
        <v>173933.71602759845</v>
      </c>
      <c r="AL223" s="8">
        <f t="shared" si="42"/>
        <v>173933.71602760046</v>
      </c>
      <c r="AM223" s="8">
        <f t="shared" si="42"/>
        <v>173933.71602760252</v>
      </c>
      <c r="AN223" s="8">
        <f t="shared" si="42"/>
        <v>173933.71602760252</v>
      </c>
      <c r="AO223" s="8">
        <f t="shared" si="42"/>
        <v>173933.71602760354</v>
      </c>
      <c r="AP223" s="8">
        <f t="shared" si="42"/>
        <v>173933.71602760354</v>
      </c>
      <c r="AQ223" s="8">
        <f t="shared" si="42"/>
        <v>174525.81621752842</v>
      </c>
      <c r="AR223" s="8">
        <f t="shared" si="42"/>
        <v>175099.49069948259</v>
      </c>
      <c r="AS223" s="8">
        <f t="shared" si="42"/>
        <v>175618.73965366054</v>
      </c>
      <c r="AT223" s="8">
        <f t="shared" si="33"/>
        <v>176247.32998345792</v>
      </c>
      <c r="AU223" s="8">
        <f t="shared" si="34"/>
        <v>333.41764763057978</v>
      </c>
      <c r="AV223" s="8">
        <f t="shared" si="41"/>
        <v>1127.7361611054278</v>
      </c>
      <c r="AW223" s="8">
        <f t="shared" si="41"/>
        <v>1860.7646658240556</v>
      </c>
      <c r="AX223" s="8">
        <f t="shared" si="41"/>
        <v>2306.4656094954471</v>
      </c>
      <c r="AY223" s="8">
        <f t="shared" si="41"/>
        <v>2658.0250997177363</v>
      </c>
      <c r="AZ223" s="8">
        <f t="shared" si="41"/>
        <v>3113.5324447910234</v>
      </c>
      <c r="BA223" s="8">
        <f t="shared" si="41"/>
        <v>3471.4660959234266</v>
      </c>
      <c r="BB223" s="8">
        <f t="shared" si="41"/>
        <v>3637.684599668898</v>
      </c>
      <c r="BC223" s="8">
        <f t="shared" si="41"/>
        <v>3899.9357914189841</v>
      </c>
    </row>
    <row r="224" spans="1:55" x14ac:dyDescent="0.2">
      <c r="A224" t="s">
        <v>10</v>
      </c>
      <c r="B224">
        <v>294</v>
      </c>
      <c r="C224">
        <v>2003</v>
      </c>
      <c r="D224" s="8">
        <f t="shared" si="36"/>
        <v>4161.2763887533401</v>
      </c>
      <c r="E224" s="8">
        <f t="shared" ref="E224:AS230" si="43">D224+IF(E186&gt;0,E186,0)</f>
        <v>4457.9200311310478</v>
      </c>
      <c r="F224" s="8">
        <f t="shared" si="43"/>
        <v>4818.3052826154499</v>
      </c>
      <c r="G224" s="8">
        <f t="shared" si="43"/>
        <v>5077.194279599842</v>
      </c>
      <c r="H224" s="8">
        <f t="shared" si="43"/>
        <v>5270.3803871969558</v>
      </c>
      <c r="I224" s="8">
        <f t="shared" si="43"/>
        <v>5787.6680610953372</v>
      </c>
      <c r="J224" s="8">
        <f t="shared" si="43"/>
        <v>6353.0071018583076</v>
      </c>
      <c r="K224" s="8">
        <f t="shared" si="43"/>
        <v>6860.4883743553091</v>
      </c>
      <c r="L224" s="8">
        <f t="shared" si="43"/>
        <v>7241.4670687807338</v>
      </c>
      <c r="M224" s="8">
        <f t="shared" si="43"/>
        <v>7868.096118299929</v>
      </c>
      <c r="N224" s="8">
        <f t="shared" si="43"/>
        <v>11451.845510264178</v>
      </c>
      <c r="O224" s="8">
        <f t="shared" si="43"/>
        <v>12553.104387586478</v>
      </c>
      <c r="P224" s="8">
        <f t="shared" si="43"/>
        <v>13211.11392158735</v>
      </c>
      <c r="Q224" s="8">
        <f t="shared" si="43"/>
        <v>13211.11392158735</v>
      </c>
      <c r="R224" s="8">
        <f t="shared" si="43"/>
        <v>13211.11392158838</v>
      </c>
      <c r="S224" s="8">
        <f t="shared" si="43"/>
        <v>13211.11392158838</v>
      </c>
      <c r="T224" s="8">
        <f t="shared" si="43"/>
        <v>13211.11392158838</v>
      </c>
      <c r="U224" s="8">
        <f t="shared" si="43"/>
        <v>13211.113921589409</v>
      </c>
      <c r="V224" s="8">
        <f t="shared" si="43"/>
        <v>13211.113921589409</v>
      </c>
      <c r="W224" s="8">
        <f t="shared" si="43"/>
        <v>13211.113921589409</v>
      </c>
      <c r="X224" s="8">
        <f t="shared" si="43"/>
        <v>13211.113921590388</v>
      </c>
      <c r="Y224" s="8">
        <f t="shared" si="43"/>
        <v>18238.159145079535</v>
      </c>
      <c r="Z224" s="8">
        <f t="shared" si="43"/>
        <v>20314.174321653081</v>
      </c>
      <c r="AA224" s="8">
        <f t="shared" si="43"/>
        <v>20570.611718286997</v>
      </c>
      <c r="AB224" s="8">
        <f t="shared" si="43"/>
        <v>20570.611718286997</v>
      </c>
      <c r="AC224" s="8">
        <f t="shared" si="43"/>
        <v>20570.611718288026</v>
      </c>
      <c r="AD224" s="8">
        <f t="shared" si="43"/>
        <v>20570.611718288026</v>
      </c>
      <c r="AE224" s="8">
        <f t="shared" si="43"/>
        <v>20570.611718288026</v>
      </c>
      <c r="AF224" s="8">
        <f t="shared" si="43"/>
        <v>20570.611718288026</v>
      </c>
      <c r="AG224" s="8">
        <f t="shared" si="43"/>
        <v>20570.611718288026</v>
      </c>
      <c r="AH224" s="8">
        <f t="shared" si="43"/>
        <v>20570.611718288026</v>
      </c>
      <c r="AI224" s="8">
        <f t="shared" si="43"/>
        <v>20570.611718289045</v>
      </c>
      <c r="AJ224" s="8">
        <f t="shared" si="43"/>
        <v>41007.847959067905</v>
      </c>
      <c r="AK224" s="8">
        <f t="shared" si="43"/>
        <v>52883.655312043353</v>
      </c>
      <c r="AL224" s="8">
        <f t="shared" si="43"/>
        <v>53894.695296477199</v>
      </c>
      <c r="AM224" s="8">
        <f t="shared" si="43"/>
        <v>54157.506854022249</v>
      </c>
      <c r="AN224" s="8">
        <f t="shared" si="43"/>
        <v>61944.770206488887</v>
      </c>
      <c r="AO224" s="8">
        <f t="shared" si="43"/>
        <v>61944.770206488887</v>
      </c>
      <c r="AP224" s="8">
        <f t="shared" si="43"/>
        <v>61944.770206488887</v>
      </c>
      <c r="AQ224" s="8">
        <f t="shared" si="43"/>
        <v>61944.770206488887</v>
      </c>
      <c r="AR224" s="8">
        <f t="shared" si="43"/>
        <v>61944.770206488887</v>
      </c>
      <c r="AS224" s="8">
        <f t="shared" si="43"/>
        <v>61944.770206488887</v>
      </c>
      <c r="AT224" s="8">
        <f t="shared" si="33"/>
        <v>67150.797836045109</v>
      </c>
      <c r="AU224" s="8">
        <f t="shared" si="34"/>
        <v>0</v>
      </c>
      <c r="AV224" s="8">
        <f t="shared" si="41"/>
        <v>0</v>
      </c>
      <c r="AW224" s="8">
        <f t="shared" si="41"/>
        <v>635.05570000323451</v>
      </c>
      <c r="AX224" s="8">
        <f t="shared" si="41"/>
        <v>1536.754308817802</v>
      </c>
      <c r="AY224" s="8">
        <f t="shared" si="41"/>
        <v>2436.0013172818954</v>
      </c>
      <c r="AZ224" s="8">
        <f t="shared" si="41"/>
        <v>2955.7405915302452</v>
      </c>
      <c r="BA224" s="8">
        <f t="shared" si="41"/>
        <v>3504.8990699817214</v>
      </c>
      <c r="BB224" s="8">
        <f t="shared" si="41"/>
        <v>3979.5288977868649</v>
      </c>
      <c r="BC224" s="8">
        <f t="shared" si="41"/>
        <v>4385.7940986815911</v>
      </c>
    </row>
    <row r="225" spans="1:55" x14ac:dyDescent="0.2">
      <c r="A225" t="s">
        <v>10</v>
      </c>
      <c r="B225">
        <v>294</v>
      </c>
      <c r="C225">
        <v>2004</v>
      </c>
      <c r="D225" s="8">
        <f t="shared" si="36"/>
        <v>4646.6443759455487</v>
      </c>
      <c r="E225" s="8">
        <f t="shared" si="43"/>
        <v>4886.4108901970649</v>
      </c>
      <c r="F225" s="8">
        <f t="shared" si="43"/>
        <v>5140.3966864805097</v>
      </c>
      <c r="G225" s="8">
        <f t="shared" si="43"/>
        <v>5352.2149567411107</v>
      </c>
      <c r="H225" s="8">
        <f t="shared" si="43"/>
        <v>5753.7870941095935</v>
      </c>
      <c r="I225" s="8">
        <f t="shared" si="43"/>
        <v>5819.489983495343</v>
      </c>
      <c r="J225" s="8">
        <f t="shared" si="43"/>
        <v>6099.9530635615565</v>
      </c>
      <c r="K225" s="8">
        <f t="shared" si="43"/>
        <v>6436.3126316126436</v>
      </c>
      <c r="L225" s="8">
        <f t="shared" si="43"/>
        <v>6771.6915595244636</v>
      </c>
      <c r="M225" s="8">
        <f t="shared" si="43"/>
        <v>7032.5418367894408</v>
      </c>
      <c r="N225" s="8">
        <f t="shared" si="43"/>
        <v>7275.250271461834</v>
      </c>
      <c r="O225" s="8">
        <f t="shared" si="43"/>
        <v>7729.7769763943188</v>
      </c>
      <c r="P225" s="8">
        <f t="shared" si="43"/>
        <v>7729.7769763943188</v>
      </c>
      <c r="Q225" s="8">
        <f t="shared" si="43"/>
        <v>7729.7769763943188</v>
      </c>
      <c r="R225" s="8">
        <f t="shared" si="43"/>
        <v>7729.7769763952983</v>
      </c>
      <c r="S225" s="8">
        <f t="shared" si="43"/>
        <v>11937.213497456825</v>
      </c>
      <c r="T225" s="8">
        <f t="shared" si="43"/>
        <v>16228.004430427252</v>
      </c>
      <c r="U225" s="8">
        <f t="shared" si="43"/>
        <v>22514.39804848373</v>
      </c>
      <c r="V225" s="8">
        <f t="shared" si="43"/>
        <v>22514.39804848373</v>
      </c>
      <c r="W225" s="8">
        <f t="shared" si="43"/>
        <v>32431.121465162381</v>
      </c>
      <c r="X225" s="8">
        <f t="shared" si="43"/>
        <v>41801.628323807345</v>
      </c>
      <c r="Y225" s="8">
        <f t="shared" si="43"/>
        <v>54336.660914527412</v>
      </c>
      <c r="Z225" s="8">
        <f t="shared" si="43"/>
        <v>54336.660914530454</v>
      </c>
      <c r="AA225" s="8">
        <f t="shared" si="43"/>
        <v>54336.66091453148</v>
      </c>
      <c r="AB225" s="8">
        <f t="shared" si="43"/>
        <v>54336.66091453148</v>
      </c>
      <c r="AC225" s="8">
        <f t="shared" si="43"/>
        <v>54336.66091453148</v>
      </c>
      <c r="AD225" s="8">
        <f t="shared" si="43"/>
        <v>54837.071251359237</v>
      </c>
      <c r="AE225" s="8">
        <f t="shared" si="43"/>
        <v>54837.071251359237</v>
      </c>
      <c r="AF225" s="8">
        <f t="shared" si="43"/>
        <v>54837.071251362278</v>
      </c>
      <c r="AG225" s="8">
        <f t="shared" si="43"/>
        <v>54837.07125136532</v>
      </c>
      <c r="AH225" s="8">
        <f t="shared" si="43"/>
        <v>54837.07125136532</v>
      </c>
      <c r="AI225" s="8">
        <f t="shared" si="43"/>
        <v>73441.414073052612</v>
      </c>
      <c r="AJ225" s="8">
        <f t="shared" si="43"/>
        <v>81297.890606145826</v>
      </c>
      <c r="AK225" s="8">
        <f t="shared" si="43"/>
        <v>85667.623070393165</v>
      </c>
      <c r="AL225" s="8">
        <f t="shared" si="43"/>
        <v>85667.623070395173</v>
      </c>
      <c r="AM225" s="8">
        <f t="shared" si="43"/>
        <v>85667.623070395173</v>
      </c>
      <c r="AN225" s="8">
        <f t="shared" si="43"/>
        <v>85667.623070396206</v>
      </c>
      <c r="AO225" s="8">
        <f t="shared" si="43"/>
        <v>85667.62307039724</v>
      </c>
      <c r="AP225" s="8">
        <f t="shared" si="43"/>
        <v>85667.62307039724</v>
      </c>
      <c r="AQ225" s="8">
        <f t="shared" si="43"/>
        <v>89346.494555950849</v>
      </c>
      <c r="AR225" s="8">
        <f t="shared" si="43"/>
        <v>89563.009572219627</v>
      </c>
      <c r="AS225" s="8">
        <f t="shared" si="43"/>
        <v>89563.009572219627</v>
      </c>
      <c r="AT225" s="8">
        <f t="shared" si="33"/>
        <v>89963.814889103436</v>
      </c>
      <c r="AU225" s="8">
        <f t="shared" si="34"/>
        <v>469.30635275886289</v>
      </c>
      <c r="AV225" s="8">
        <f t="shared" si="41"/>
        <v>1860.3443914788622</v>
      </c>
      <c r="AW225" s="8">
        <f t="shared" si="41"/>
        <v>2933.6550248092317</v>
      </c>
      <c r="AX225" s="8">
        <f t="shared" si="41"/>
        <v>4104.0490320085519</v>
      </c>
      <c r="AY225" s="8">
        <f t="shared" si="41"/>
        <v>5015.0637221525712</v>
      </c>
      <c r="AZ225" s="8">
        <f t="shared" si="41"/>
        <v>5917.252651037028</v>
      </c>
      <c r="BA225" s="8">
        <f t="shared" si="41"/>
        <v>6077.5873139417736</v>
      </c>
      <c r="BB225" s="8">
        <f t="shared" si="41"/>
        <v>8040.8288744047413</v>
      </c>
      <c r="BC225" s="8">
        <f t="shared" si="41"/>
        <v>9768.4366183484981</v>
      </c>
    </row>
    <row r="226" spans="1:55" x14ac:dyDescent="0.2">
      <c r="A226" t="s">
        <v>10</v>
      </c>
      <c r="B226">
        <v>294</v>
      </c>
      <c r="C226">
        <v>2005</v>
      </c>
      <c r="D226" s="8">
        <f t="shared" si="36"/>
        <v>10736.328436618709</v>
      </c>
      <c r="E226" s="8">
        <f t="shared" si="43"/>
        <v>11497.795505399665</v>
      </c>
      <c r="F226" s="8">
        <f t="shared" si="43"/>
        <v>11497.795505399665</v>
      </c>
      <c r="G226" s="8">
        <f t="shared" si="43"/>
        <v>12523.828957315021</v>
      </c>
      <c r="H226" s="8">
        <f t="shared" si="43"/>
        <v>14703.791988739013</v>
      </c>
      <c r="I226" s="8">
        <f t="shared" si="43"/>
        <v>16561.124414072958</v>
      </c>
      <c r="J226" s="8">
        <f t="shared" si="43"/>
        <v>17839.879156752297</v>
      </c>
      <c r="K226" s="8">
        <f t="shared" si="43"/>
        <v>18803.358094391453</v>
      </c>
      <c r="L226" s="8">
        <f t="shared" si="43"/>
        <v>19568.257403662665</v>
      </c>
      <c r="M226" s="8">
        <f t="shared" si="43"/>
        <v>20205.673494720984</v>
      </c>
      <c r="N226" s="8">
        <f t="shared" si="43"/>
        <v>20868.586229423305</v>
      </c>
      <c r="O226" s="8">
        <f t="shared" si="43"/>
        <v>21600.634094001634</v>
      </c>
      <c r="P226" s="8">
        <f t="shared" si="43"/>
        <v>21600.634094004694</v>
      </c>
      <c r="Q226" s="8">
        <f t="shared" si="43"/>
        <v>21600.634094007753</v>
      </c>
      <c r="R226" s="8">
        <f t="shared" si="43"/>
        <v>21600.634094007753</v>
      </c>
      <c r="S226" s="8">
        <f t="shared" si="43"/>
        <v>21600.634094010809</v>
      </c>
      <c r="T226" s="8">
        <f t="shared" si="43"/>
        <v>21600.634094010809</v>
      </c>
      <c r="U226" s="8">
        <f t="shared" si="43"/>
        <v>26109.127138082127</v>
      </c>
      <c r="V226" s="8">
        <f t="shared" si="43"/>
        <v>26109.127138084186</v>
      </c>
      <c r="W226" s="8">
        <f t="shared" si="43"/>
        <v>26109.127138084186</v>
      </c>
      <c r="X226" s="8">
        <f t="shared" si="43"/>
        <v>26109.127138086245</v>
      </c>
      <c r="Y226" s="8">
        <f t="shared" si="43"/>
        <v>26109.127138087275</v>
      </c>
      <c r="Z226" s="8">
        <f t="shared" si="43"/>
        <v>33926.583880205078</v>
      </c>
      <c r="AA226" s="8">
        <f t="shared" si="43"/>
        <v>35009.700914935842</v>
      </c>
      <c r="AB226" s="8">
        <f t="shared" si="43"/>
        <v>35009.700914935842</v>
      </c>
      <c r="AC226" s="8">
        <f t="shared" si="43"/>
        <v>35009.700914935842</v>
      </c>
      <c r="AD226" s="8">
        <f t="shared" si="43"/>
        <v>35009.700914935842</v>
      </c>
      <c r="AE226" s="8">
        <f t="shared" si="43"/>
        <v>35009.700914937901</v>
      </c>
      <c r="AF226" s="8">
        <f t="shared" si="43"/>
        <v>35009.700914938927</v>
      </c>
      <c r="AG226" s="8">
        <f t="shared" si="43"/>
        <v>35009.700914938927</v>
      </c>
      <c r="AH226" s="8">
        <f t="shared" si="43"/>
        <v>35009.700914938927</v>
      </c>
      <c r="AI226" s="8">
        <f t="shared" si="43"/>
        <v>35009.700914940964</v>
      </c>
      <c r="AJ226" s="8">
        <f t="shared" si="43"/>
        <v>36878.801021954816</v>
      </c>
      <c r="AK226" s="8">
        <f t="shared" si="43"/>
        <v>43392.212832442499</v>
      </c>
      <c r="AL226" s="8">
        <f t="shared" si="43"/>
        <v>50206.190845867583</v>
      </c>
      <c r="AM226" s="8">
        <f t="shared" si="43"/>
        <v>53317.572595008249</v>
      </c>
      <c r="AN226" s="8">
        <f t="shared" si="43"/>
        <v>56075.6757194202</v>
      </c>
      <c r="AO226" s="8">
        <f t="shared" si="43"/>
        <v>57723.341909583316</v>
      </c>
      <c r="AP226" s="8">
        <f t="shared" si="43"/>
        <v>59021.861696167973</v>
      </c>
      <c r="AQ226" s="8">
        <f t="shared" si="43"/>
        <v>59021.861696167973</v>
      </c>
      <c r="AR226" s="8">
        <f t="shared" si="43"/>
        <v>61962.104701541444</v>
      </c>
      <c r="AS226" s="8">
        <f t="shared" si="43"/>
        <v>62738.281372424215</v>
      </c>
      <c r="AT226" s="8">
        <f t="shared" si="33"/>
        <v>65317.715169486321</v>
      </c>
      <c r="AU226" s="8">
        <f t="shared" si="34"/>
        <v>936.6514252352456</v>
      </c>
      <c r="AV226" s="8">
        <f t="shared" si="41"/>
        <v>3145.0530207220754</v>
      </c>
      <c r="AW226" s="8">
        <f t="shared" si="41"/>
        <v>4843.0314232900364</v>
      </c>
      <c r="AX226" s="8">
        <f t="shared" si="41"/>
        <v>6296.8304309764426</v>
      </c>
      <c r="AY226" s="8">
        <f t="shared" si="41"/>
        <v>7388.773226967246</v>
      </c>
      <c r="AZ226" s="8">
        <f t="shared" si="41"/>
        <v>8326.2652008950536</v>
      </c>
      <c r="BA226" s="8">
        <f t="shared" si="41"/>
        <v>9082.8290689765927</v>
      </c>
      <c r="BB226" s="8">
        <f t="shared" si="41"/>
        <v>9832.0381360072206</v>
      </c>
      <c r="BC226" s="8">
        <f t="shared" si="41"/>
        <v>10525.210623603336</v>
      </c>
    </row>
    <row r="227" spans="1:55" x14ac:dyDescent="0.2">
      <c r="A227" t="s">
        <v>10</v>
      </c>
      <c r="B227">
        <v>294</v>
      </c>
      <c r="C227">
        <v>2006</v>
      </c>
      <c r="D227" s="8">
        <f t="shared" si="36"/>
        <v>11430.831792977029</v>
      </c>
      <c r="E227" s="8">
        <f t="shared" si="43"/>
        <v>12670.360930053375</v>
      </c>
      <c r="F227" s="8">
        <f t="shared" si="43"/>
        <v>14078.560171225161</v>
      </c>
      <c r="G227" s="8">
        <f t="shared" si="43"/>
        <v>15594.629827806046</v>
      </c>
      <c r="H227" s="8">
        <f t="shared" si="43"/>
        <v>16818.468722640791</v>
      </c>
      <c r="I227" s="8">
        <f t="shared" si="43"/>
        <v>17859.908551418572</v>
      </c>
      <c r="J227" s="8">
        <f t="shared" si="43"/>
        <v>18735.129876449355</v>
      </c>
      <c r="K227" s="8">
        <f t="shared" si="43"/>
        <v>19409.810292833135</v>
      </c>
      <c r="L227" s="8">
        <f t="shared" si="43"/>
        <v>19941.317248763451</v>
      </c>
      <c r="M227" s="8">
        <f t="shared" si="43"/>
        <v>19941.317248763451</v>
      </c>
      <c r="N227" s="8">
        <f t="shared" si="43"/>
        <v>19941.317248763451</v>
      </c>
      <c r="O227" s="8">
        <f t="shared" si="43"/>
        <v>19941.317248765492</v>
      </c>
      <c r="P227" s="8">
        <f t="shared" si="43"/>
        <v>19941.317248765492</v>
      </c>
      <c r="Q227" s="8">
        <f t="shared" si="43"/>
        <v>19941.317248769567</v>
      </c>
      <c r="R227" s="8">
        <f t="shared" si="43"/>
        <v>22125.693160823121</v>
      </c>
      <c r="S227" s="8">
        <f t="shared" si="43"/>
        <v>26844.043194872931</v>
      </c>
      <c r="T227" s="8">
        <f t="shared" si="43"/>
        <v>31221.130460170672</v>
      </c>
      <c r="U227" s="8">
        <f t="shared" si="43"/>
        <v>31221.130460170672</v>
      </c>
      <c r="V227" s="8">
        <f t="shared" si="43"/>
        <v>31221.130460174791</v>
      </c>
      <c r="W227" s="8">
        <f t="shared" si="43"/>
        <v>31221.13046017685</v>
      </c>
      <c r="X227" s="8">
        <f t="shared" si="43"/>
        <v>35324.902991769071</v>
      </c>
      <c r="Y227" s="8">
        <f t="shared" si="43"/>
        <v>35972.615804299669</v>
      </c>
      <c r="Z227" s="8">
        <f t="shared" si="43"/>
        <v>38161.894917054175</v>
      </c>
      <c r="AA227" s="8">
        <f t="shared" si="43"/>
        <v>47092.09435279607</v>
      </c>
      <c r="AB227" s="8">
        <f t="shared" si="43"/>
        <v>56583.588792243339</v>
      </c>
      <c r="AC227" s="8">
        <f t="shared" si="43"/>
        <v>61074.430313793011</v>
      </c>
      <c r="AD227" s="8">
        <f t="shared" si="43"/>
        <v>63856.506391234019</v>
      </c>
      <c r="AE227" s="8">
        <f t="shared" si="43"/>
        <v>63856.506391234019</v>
      </c>
      <c r="AF227" s="8">
        <f t="shared" si="43"/>
        <v>63856.506391234019</v>
      </c>
      <c r="AG227" s="8">
        <f t="shared" si="43"/>
        <v>63856.506391236027</v>
      </c>
      <c r="AH227" s="8">
        <f t="shared" si="43"/>
        <v>63856.506391240146</v>
      </c>
      <c r="AI227" s="8">
        <f t="shared" si="43"/>
        <v>63856.506391240146</v>
      </c>
      <c r="AJ227" s="8">
        <f t="shared" si="43"/>
        <v>63856.506391244227</v>
      </c>
      <c r="AK227" s="8">
        <f t="shared" si="43"/>
        <v>63856.506391248309</v>
      </c>
      <c r="AL227" s="8">
        <f t="shared" si="43"/>
        <v>63856.506391250346</v>
      </c>
      <c r="AM227" s="8">
        <f t="shared" si="43"/>
        <v>63856.506391250346</v>
      </c>
      <c r="AN227" s="8">
        <f t="shared" si="43"/>
        <v>63856.506391250346</v>
      </c>
      <c r="AO227" s="8">
        <f t="shared" si="43"/>
        <v>63856.506391250346</v>
      </c>
      <c r="AP227" s="8">
        <f t="shared" si="43"/>
        <v>69672.192742062834</v>
      </c>
      <c r="AQ227" s="8">
        <f t="shared" si="43"/>
        <v>69672.192742062834</v>
      </c>
      <c r="AR227" s="8">
        <f t="shared" si="43"/>
        <v>69889.19807840354</v>
      </c>
      <c r="AS227" s="8">
        <f t="shared" si="43"/>
        <v>70130.925872937674</v>
      </c>
      <c r="AT227" s="8">
        <f t="shared" si="33"/>
        <v>70616.552879455048</v>
      </c>
      <c r="AU227" s="8">
        <f t="shared" si="34"/>
        <v>296.43350520460143</v>
      </c>
      <c r="AV227" s="8">
        <f t="shared" si="41"/>
        <v>10531.374647338704</v>
      </c>
      <c r="AW227" s="8">
        <f t="shared" si="41"/>
        <v>21419.912442844157</v>
      </c>
      <c r="AX227" s="8">
        <f t="shared" si="41"/>
        <v>25240.48642863956</v>
      </c>
      <c r="AY227" s="8">
        <f t="shared" si="41"/>
        <v>27987.259461035708</v>
      </c>
      <c r="AZ227" s="8">
        <f t="shared" si="41"/>
        <v>29576.877128124674</v>
      </c>
      <c r="BA227" s="8">
        <f t="shared" si="41"/>
        <v>31403.319389044795</v>
      </c>
      <c r="BB227" s="8">
        <f t="shared" si="41"/>
        <v>32843.879754838032</v>
      </c>
      <c r="BC227" s="8">
        <f t="shared" si="41"/>
        <v>33543.216266172101</v>
      </c>
    </row>
    <row r="228" spans="1:55" x14ac:dyDescent="0.2">
      <c r="A228" t="s">
        <v>10</v>
      </c>
      <c r="B228">
        <v>294</v>
      </c>
      <c r="C228">
        <v>2007</v>
      </c>
      <c r="D228" s="8">
        <f t="shared" si="36"/>
        <v>34111.497227353902</v>
      </c>
      <c r="E228" s="8">
        <f t="shared" si="43"/>
        <v>35194.614262085146</v>
      </c>
      <c r="F228" s="8">
        <f t="shared" si="43"/>
        <v>36283.124817585187</v>
      </c>
      <c r="G228" s="8">
        <f t="shared" si="43"/>
        <v>37251.016635854379</v>
      </c>
      <c r="H228" s="8">
        <f t="shared" si="43"/>
        <v>38054.651230658172</v>
      </c>
      <c r="I228" s="8">
        <f t="shared" si="43"/>
        <v>38735.21548788064</v>
      </c>
      <c r="J228" s="8">
        <f t="shared" si="43"/>
        <v>39342.231734597583</v>
      </c>
      <c r="K228" s="8">
        <f t="shared" si="43"/>
        <v>39952.189901734375</v>
      </c>
      <c r="L228" s="8">
        <f t="shared" si="43"/>
        <v>40402.794046106712</v>
      </c>
      <c r="M228" s="8">
        <f t="shared" si="43"/>
        <v>40402.794046108749</v>
      </c>
      <c r="N228" s="8">
        <f t="shared" si="43"/>
        <v>40402.794046112824</v>
      </c>
      <c r="O228" s="8">
        <f t="shared" si="43"/>
        <v>40402.794046114883</v>
      </c>
      <c r="P228" s="8">
        <f t="shared" si="43"/>
        <v>40402.794046116942</v>
      </c>
      <c r="Q228" s="8">
        <f t="shared" si="43"/>
        <v>40402.794046116942</v>
      </c>
      <c r="R228" s="8">
        <f t="shared" si="43"/>
        <v>40402.794046116942</v>
      </c>
      <c r="S228" s="8">
        <f t="shared" si="43"/>
        <v>40402.794046119001</v>
      </c>
      <c r="T228" s="8">
        <f t="shared" si="43"/>
        <v>40402.794046119001</v>
      </c>
      <c r="U228" s="8">
        <f t="shared" si="43"/>
        <v>40402.794046119001</v>
      </c>
      <c r="V228" s="8">
        <f t="shared" si="43"/>
        <v>40402.794046119001</v>
      </c>
      <c r="W228" s="8">
        <f t="shared" si="43"/>
        <v>40402.794046123068</v>
      </c>
      <c r="X228" s="8">
        <f t="shared" si="43"/>
        <v>40402.794046123068</v>
      </c>
      <c r="Y228" s="8">
        <f t="shared" si="43"/>
        <v>40402.794046123068</v>
      </c>
      <c r="Z228" s="8">
        <f t="shared" si="43"/>
        <v>41748.516183709122</v>
      </c>
      <c r="AA228" s="8">
        <f t="shared" si="43"/>
        <v>41748.516183711181</v>
      </c>
      <c r="AB228" s="8">
        <f t="shared" si="43"/>
        <v>41748.516183715248</v>
      </c>
      <c r="AC228" s="8">
        <f t="shared" si="43"/>
        <v>41748.516183717307</v>
      </c>
      <c r="AD228" s="8">
        <f t="shared" si="43"/>
        <v>41748.516183719366</v>
      </c>
      <c r="AE228" s="8">
        <f t="shared" si="43"/>
        <v>41748.516183721425</v>
      </c>
      <c r="AF228" s="8">
        <f t="shared" si="43"/>
        <v>41748.516183723434</v>
      </c>
      <c r="AG228" s="8">
        <f t="shared" si="43"/>
        <v>44117.742762181821</v>
      </c>
      <c r="AH228" s="8">
        <f t="shared" si="43"/>
        <v>60330.376627765152</v>
      </c>
      <c r="AI228" s="8">
        <f t="shared" si="43"/>
        <v>67710.184002023088</v>
      </c>
      <c r="AJ228" s="8">
        <f t="shared" si="43"/>
        <v>68049.975810565447</v>
      </c>
      <c r="AK228" s="8">
        <f t="shared" si="43"/>
        <v>68116.169020021087</v>
      </c>
      <c r="AL228" s="8">
        <f t="shared" si="43"/>
        <v>73669.043813288488</v>
      </c>
      <c r="AM228" s="8">
        <f t="shared" si="43"/>
        <v>75655.332011834194</v>
      </c>
      <c r="AN228" s="8">
        <f t="shared" si="43"/>
        <v>75655.332011834194</v>
      </c>
      <c r="AO228" s="8">
        <f t="shared" si="43"/>
        <v>75655.332011834194</v>
      </c>
      <c r="AP228" s="8">
        <f t="shared" si="43"/>
        <v>75655.332011834194</v>
      </c>
      <c r="AQ228" s="8">
        <f t="shared" si="43"/>
        <v>75655.332011835213</v>
      </c>
      <c r="AR228" s="8">
        <f t="shared" si="43"/>
        <v>75655.332011835213</v>
      </c>
      <c r="AS228" s="8">
        <f t="shared" si="43"/>
        <v>75655.332011835213</v>
      </c>
      <c r="AT228" s="8">
        <f t="shared" si="33"/>
        <v>81730.887999771832</v>
      </c>
      <c r="AU228" s="8">
        <f t="shared" si="34"/>
        <v>0</v>
      </c>
      <c r="AV228" s="8">
        <f t="shared" si="41"/>
        <v>1365.8252604577001</v>
      </c>
      <c r="AW228" s="8">
        <f t="shared" si="41"/>
        <v>2488.1679007939665</v>
      </c>
      <c r="AX228" s="8">
        <f t="shared" si="41"/>
        <v>3540.8850911822938</v>
      </c>
      <c r="AY228" s="8">
        <f t="shared" si="41"/>
        <v>4576.4410791167993</v>
      </c>
      <c r="AZ228" s="8">
        <f t="shared" si="41"/>
        <v>5406.0626376339787</v>
      </c>
      <c r="BA228" s="8">
        <f t="shared" si="41"/>
        <v>6608.3274493874142</v>
      </c>
      <c r="BB228" s="8">
        <f t="shared" si="41"/>
        <v>7539.4452624051119</v>
      </c>
      <c r="BC228" s="8">
        <f t="shared" si="41"/>
        <v>8388.3994408273174</v>
      </c>
    </row>
    <row r="229" spans="1:55" x14ac:dyDescent="0.2">
      <c r="A229" t="s">
        <v>10</v>
      </c>
      <c r="B229">
        <v>294</v>
      </c>
      <c r="C229">
        <v>2008</v>
      </c>
      <c r="D229" s="8">
        <f t="shared" si="36"/>
        <v>8954.2288016617058</v>
      </c>
      <c r="E229" s="8">
        <f t="shared" si="43"/>
        <v>9453.8649530373968</v>
      </c>
      <c r="F229" s="8">
        <f t="shared" si="43"/>
        <v>9927.5141407012325</v>
      </c>
      <c r="G229" s="8">
        <f t="shared" si="43"/>
        <v>10386.453726263755</v>
      </c>
      <c r="H229" s="8">
        <f t="shared" si="43"/>
        <v>10788.516183701617</v>
      </c>
      <c r="I229" s="8">
        <f t="shared" si="43"/>
        <v>11052.308381386447</v>
      </c>
      <c r="J229" s="8">
        <f t="shared" si="43"/>
        <v>11344.048823062187</v>
      </c>
      <c r="K229" s="8">
        <f t="shared" si="43"/>
        <v>12068.741886589605</v>
      </c>
      <c r="L229" s="8">
        <f t="shared" si="43"/>
        <v>12840.995996911213</v>
      </c>
      <c r="M229" s="8">
        <f t="shared" si="43"/>
        <v>13458.308965098402</v>
      </c>
      <c r="N229" s="8">
        <f t="shared" si="43"/>
        <v>13938.822633744276</v>
      </c>
      <c r="O229" s="8">
        <f t="shared" si="43"/>
        <v>14332.549649991444</v>
      </c>
      <c r="P229" s="8">
        <f t="shared" si="43"/>
        <v>14487.981112197282</v>
      </c>
      <c r="Q229" s="8">
        <f t="shared" si="43"/>
        <v>14487.981112199317</v>
      </c>
      <c r="R229" s="8">
        <f t="shared" si="43"/>
        <v>14487.981112201353</v>
      </c>
      <c r="S229" s="8">
        <f t="shared" si="43"/>
        <v>14487.981112205427</v>
      </c>
      <c r="T229" s="8">
        <f t="shared" si="43"/>
        <v>14487.981112205427</v>
      </c>
      <c r="U229" s="8">
        <f t="shared" si="43"/>
        <v>14487.981112205427</v>
      </c>
      <c r="V229" s="8">
        <f t="shared" si="43"/>
        <v>18660.60490829503</v>
      </c>
      <c r="W229" s="8">
        <f t="shared" si="43"/>
        <v>18660.60490829503</v>
      </c>
      <c r="X229" s="8">
        <f t="shared" si="43"/>
        <v>26980.639722210439</v>
      </c>
      <c r="Y229" s="8">
        <f t="shared" si="43"/>
        <v>37530.366349313314</v>
      </c>
      <c r="Z229" s="8">
        <f t="shared" si="43"/>
        <v>43980.03655069536</v>
      </c>
      <c r="AA229" s="8">
        <f t="shared" si="43"/>
        <v>50158.069433271296</v>
      </c>
      <c r="AB229" s="8">
        <f t="shared" si="43"/>
        <v>62467.923635341722</v>
      </c>
      <c r="AC229" s="8">
        <f t="shared" si="43"/>
        <v>79213.824987613101</v>
      </c>
      <c r="AD229" s="8">
        <f t="shared" si="43"/>
        <v>94973.202358954353</v>
      </c>
      <c r="AE229" s="8">
        <f t="shared" si="43"/>
        <v>103529.28758125386</v>
      </c>
      <c r="AF229" s="8">
        <f t="shared" si="43"/>
        <v>104889.92577563197</v>
      </c>
      <c r="AG229" s="8">
        <f t="shared" si="43"/>
        <v>104889.92577563197</v>
      </c>
      <c r="AH229" s="8">
        <f t="shared" si="43"/>
        <v>104889.92577563605</v>
      </c>
      <c r="AI229" s="8">
        <f t="shared" si="43"/>
        <v>104889.92577563605</v>
      </c>
      <c r="AJ229" s="8">
        <f t="shared" si="43"/>
        <v>104889.92577563605</v>
      </c>
      <c r="AK229" s="8">
        <f t="shared" si="43"/>
        <v>104889.92577563605</v>
      </c>
      <c r="AL229" s="8">
        <f t="shared" si="43"/>
        <v>104889.92577564012</v>
      </c>
      <c r="AM229" s="8">
        <f t="shared" si="43"/>
        <v>104889.92577564012</v>
      </c>
      <c r="AN229" s="8">
        <f t="shared" si="43"/>
        <v>104889.92577564012</v>
      </c>
      <c r="AO229" s="8">
        <f t="shared" si="43"/>
        <v>104889.92577564012</v>
      </c>
      <c r="AP229" s="8">
        <f t="shared" si="43"/>
        <v>104889.92577564012</v>
      </c>
      <c r="AQ229" s="8">
        <f t="shared" si="43"/>
        <v>104889.92577564216</v>
      </c>
      <c r="AR229" s="8">
        <f t="shared" si="43"/>
        <v>104934.33844732575</v>
      </c>
      <c r="AS229" s="8">
        <f t="shared" si="43"/>
        <v>105085.84734896991</v>
      </c>
      <c r="AT229" s="8">
        <f t="shared" si="33"/>
        <v>105357.55471349857</v>
      </c>
      <c r="AU229" s="8">
        <f t="shared" si="34"/>
        <v>277.94143399117689</v>
      </c>
      <c r="AV229" s="8">
        <f t="shared" si="41"/>
        <v>1220.3366086194221</v>
      </c>
      <c r="AW229" s="8">
        <f t="shared" si="41"/>
        <v>1985.2359178906295</v>
      </c>
      <c r="AX229" s="8">
        <f t="shared" si="41"/>
        <v>3351.2676330390668</v>
      </c>
      <c r="AY229" s="8">
        <f t="shared" si="41"/>
        <v>4441.7394688222385</v>
      </c>
      <c r="AZ229" s="8">
        <f t="shared" si="41"/>
        <v>5422.3796089136868</v>
      </c>
      <c r="BA229" s="8">
        <f t="shared" si="41"/>
        <v>5957.8091254021074</v>
      </c>
      <c r="BB229" s="8">
        <f t="shared" si="41"/>
        <v>6338.7878198280423</v>
      </c>
      <c r="BC229" s="8">
        <f t="shared" si="41"/>
        <v>6881.7822745405438</v>
      </c>
    </row>
    <row r="230" spans="1:55" x14ac:dyDescent="0.2">
      <c r="A230" t="s">
        <v>10</v>
      </c>
      <c r="B230">
        <v>294</v>
      </c>
      <c r="C230">
        <v>2009</v>
      </c>
      <c r="D230" s="8">
        <f t="shared" si="36"/>
        <v>7377.0055452872157</v>
      </c>
      <c r="E230" s="8">
        <f t="shared" si="43"/>
        <v>8017.3635567674273</v>
      </c>
      <c r="F230" s="8">
        <f t="shared" si="43"/>
        <v>8476.7934623998444</v>
      </c>
      <c r="G230" s="8">
        <f t="shared" si="43"/>
        <v>8899.9396828481076</v>
      </c>
      <c r="H230" s="8">
        <f t="shared" si="43"/>
        <v>9352.9954275709151</v>
      </c>
      <c r="I230" s="8">
        <f t="shared" si="43"/>
        <v>9769.2771670401962</v>
      </c>
      <c r="J230" s="8">
        <f t="shared" si="43"/>
        <v>10117.894736841612</v>
      </c>
      <c r="K230" s="8">
        <f t="shared" si="43"/>
        <v>10446.899503842807</v>
      </c>
      <c r="L230" s="8">
        <f t="shared" si="43"/>
        <v>10836.70395952983</v>
      </c>
      <c r="M230" s="8">
        <f t="shared" si="43"/>
        <v>11244.159937738019</v>
      </c>
      <c r="N230" s="8">
        <f t="shared" ref="N230:AS230" si="44">M230+IF(N192&gt;0,N192,0)</f>
        <v>11606.506469503005</v>
      </c>
      <c r="O230" s="8">
        <f t="shared" si="44"/>
        <v>11606.506469504026</v>
      </c>
      <c r="P230" s="8">
        <f t="shared" si="44"/>
        <v>11606.506469504026</v>
      </c>
      <c r="Q230" s="8">
        <f t="shared" si="44"/>
        <v>11606.506469504026</v>
      </c>
      <c r="R230" s="8">
        <f t="shared" si="44"/>
        <v>11606.506469508106</v>
      </c>
      <c r="S230" s="8">
        <f t="shared" si="44"/>
        <v>14094.880824990745</v>
      </c>
      <c r="T230" s="8">
        <f t="shared" si="44"/>
        <v>18530.806498693728</v>
      </c>
      <c r="U230" s="8">
        <f t="shared" si="44"/>
        <v>22738.243019757265</v>
      </c>
      <c r="V230" s="8">
        <f t="shared" si="44"/>
        <v>26570.094367165188</v>
      </c>
      <c r="W230" s="8">
        <f t="shared" si="44"/>
        <v>33447.323669626123</v>
      </c>
      <c r="X230" s="8">
        <f t="shared" si="44"/>
        <v>33447.323669626123</v>
      </c>
      <c r="Y230" s="8">
        <f t="shared" si="44"/>
        <v>36836.209539091826</v>
      </c>
      <c r="Z230" s="8">
        <f t="shared" si="44"/>
        <v>38786.702777732542</v>
      </c>
      <c r="AA230" s="8">
        <f t="shared" si="44"/>
        <v>38786.70277773666</v>
      </c>
      <c r="AB230" s="8">
        <f t="shared" si="44"/>
        <v>39069.901323532496</v>
      </c>
      <c r="AC230" s="8">
        <f t="shared" si="44"/>
        <v>39069.901323532496</v>
      </c>
      <c r="AD230" s="8">
        <f t="shared" si="44"/>
        <v>39069.901323534556</v>
      </c>
      <c r="AE230" s="8">
        <f t="shared" si="44"/>
        <v>39069.901323534556</v>
      </c>
      <c r="AF230" s="8">
        <f t="shared" si="44"/>
        <v>39069.901323534556</v>
      </c>
      <c r="AG230" s="8">
        <f t="shared" si="44"/>
        <v>39069.901323534556</v>
      </c>
      <c r="AH230" s="8">
        <f t="shared" si="44"/>
        <v>39069.901323536615</v>
      </c>
      <c r="AI230" s="8">
        <f t="shared" si="44"/>
        <v>39069.901323540733</v>
      </c>
      <c r="AJ230" s="8">
        <f t="shared" si="44"/>
        <v>59220.896977063792</v>
      </c>
      <c r="AK230" s="8">
        <f t="shared" si="44"/>
        <v>69628.041652410451</v>
      </c>
      <c r="AL230" s="8">
        <f t="shared" si="44"/>
        <v>76130.666421357484</v>
      </c>
      <c r="AM230" s="8">
        <f t="shared" si="44"/>
        <v>80083.555446615661</v>
      </c>
      <c r="AN230" s="8">
        <f t="shared" si="44"/>
        <v>80083.555446615661</v>
      </c>
      <c r="AO230" s="8">
        <f t="shared" si="44"/>
        <v>82287.775759890355</v>
      </c>
      <c r="AP230" s="8">
        <f t="shared" si="44"/>
        <v>83404.499117212079</v>
      </c>
      <c r="AQ230" s="8">
        <f t="shared" si="44"/>
        <v>83404.499117212079</v>
      </c>
      <c r="AR230" s="8">
        <f t="shared" si="44"/>
        <v>83404.499117212079</v>
      </c>
      <c r="AS230" s="8">
        <f t="shared" si="44"/>
        <v>83404.499117212079</v>
      </c>
      <c r="AT230" s="8">
        <f t="shared" si="33"/>
        <v>83649.659152234948</v>
      </c>
      <c r="AU230" s="8">
        <f t="shared" si="34"/>
        <v>0</v>
      </c>
      <c r="AV230" s="8">
        <f t="shared" si="41"/>
        <v>2007.1639120756445</v>
      </c>
      <c r="AW230" s="8">
        <f t="shared" si="41"/>
        <v>3871.3608183911165</v>
      </c>
      <c r="AX230" s="8">
        <f t="shared" si="41"/>
        <v>5243.7666944491484</v>
      </c>
      <c r="AY230" s="8">
        <f t="shared" si="41"/>
        <v>6259.2195595135445</v>
      </c>
      <c r="AZ230" s="8">
        <f t="shared" si="41"/>
        <v>6943.216057226271</v>
      </c>
      <c r="BA230" s="8">
        <f t="shared" si="41"/>
        <v>7604.1675116480155</v>
      </c>
      <c r="BB230" s="8">
        <f t="shared" si="41"/>
        <v>8468.6017951371268</v>
      </c>
      <c r="BC230" s="8">
        <f t="shared" si="41"/>
        <v>9388.1620636455245</v>
      </c>
    </row>
    <row r="231" spans="1:55" x14ac:dyDescent="0.2">
      <c r="A231" t="s">
        <v>10</v>
      </c>
      <c r="B231">
        <v>294</v>
      </c>
      <c r="C231">
        <v>2010</v>
      </c>
      <c r="D231" s="8">
        <f t="shared" si="36"/>
        <v>10107.461606402107</v>
      </c>
      <c r="E231" s="8">
        <f t="shared" ref="E231:AS236" si="45">D231+IF(E193&gt;0,E193,0)</f>
        <v>10822.838588599054</v>
      </c>
      <c r="F231" s="8">
        <f t="shared" si="45"/>
        <v>11390.138909641075</v>
      </c>
      <c r="G231" s="8">
        <f t="shared" si="45"/>
        <v>11922.136185641273</v>
      </c>
      <c r="H231" s="8">
        <f t="shared" si="45"/>
        <v>12402.159534215723</v>
      </c>
      <c r="I231" s="8">
        <f t="shared" si="45"/>
        <v>12818.931593755404</v>
      </c>
      <c r="J231" s="8">
        <f t="shared" si="45"/>
        <v>13193.53612727072</v>
      </c>
      <c r="K231" s="8">
        <f t="shared" si="45"/>
        <v>13596.579224849893</v>
      </c>
      <c r="L231" s="8">
        <f t="shared" si="45"/>
        <v>14139.853862458604</v>
      </c>
      <c r="M231" s="8">
        <f t="shared" si="45"/>
        <v>14634.586813135897</v>
      </c>
      <c r="N231" s="8">
        <f t="shared" si="45"/>
        <v>15133.732644441694</v>
      </c>
      <c r="O231" s="8">
        <f t="shared" si="45"/>
        <v>15542.169262789665</v>
      </c>
      <c r="P231" s="8">
        <f t="shared" si="45"/>
        <v>15542.169262790685</v>
      </c>
      <c r="Q231" s="8">
        <f t="shared" si="45"/>
        <v>15542.169262790685</v>
      </c>
      <c r="R231" s="8">
        <f t="shared" si="45"/>
        <v>15542.169262790685</v>
      </c>
      <c r="S231" s="8">
        <f t="shared" si="45"/>
        <v>17073.929161612661</v>
      </c>
      <c r="T231" s="8">
        <f t="shared" si="45"/>
        <v>17073.929161612661</v>
      </c>
      <c r="U231" s="8">
        <f t="shared" si="45"/>
        <v>17073.929161616732</v>
      </c>
      <c r="V231" s="8">
        <f t="shared" si="45"/>
        <v>21398.061859349975</v>
      </c>
      <c r="W231" s="8">
        <f t="shared" si="45"/>
        <v>28903.391171540759</v>
      </c>
      <c r="X231" s="8">
        <f t="shared" si="45"/>
        <v>28903.391171540759</v>
      </c>
      <c r="Y231" s="8">
        <f t="shared" si="45"/>
        <v>28903.39117154483</v>
      </c>
      <c r="Z231" s="8">
        <f t="shared" si="45"/>
        <v>29330.253497865539</v>
      </c>
      <c r="AA231" s="8">
        <f t="shared" si="45"/>
        <v>31985.826997231903</v>
      </c>
      <c r="AB231" s="8">
        <f t="shared" si="45"/>
        <v>44597.349518879004</v>
      </c>
      <c r="AC231" s="8">
        <f t="shared" si="45"/>
        <v>50894.039858405711</v>
      </c>
      <c r="AD231" s="8">
        <f t="shared" si="45"/>
        <v>54053.172069711487</v>
      </c>
      <c r="AE231" s="8">
        <f t="shared" si="45"/>
        <v>54053.172069713546</v>
      </c>
      <c r="AF231" s="8">
        <f t="shared" si="45"/>
        <v>54053.172069713546</v>
      </c>
      <c r="AG231" s="8">
        <f t="shared" si="45"/>
        <v>54053.172069717664</v>
      </c>
      <c r="AH231" s="8">
        <f t="shared" si="45"/>
        <v>54053.172069717664</v>
      </c>
      <c r="AI231" s="8">
        <f t="shared" si="45"/>
        <v>54053.172069721732</v>
      </c>
      <c r="AJ231" s="8">
        <f t="shared" si="45"/>
        <v>54053.172069721732</v>
      </c>
      <c r="AK231" s="8">
        <f t="shared" si="45"/>
        <v>54053.17206972374</v>
      </c>
      <c r="AL231" s="8">
        <f t="shared" si="45"/>
        <v>54053.172069725799</v>
      </c>
      <c r="AM231" s="8">
        <f t="shared" si="45"/>
        <v>54053.172069727807</v>
      </c>
      <c r="AN231" s="8">
        <f t="shared" si="45"/>
        <v>54053.172069727807</v>
      </c>
      <c r="AO231" s="8">
        <f t="shared" si="45"/>
        <v>54053.172069729815</v>
      </c>
      <c r="AP231" s="8">
        <f t="shared" si="45"/>
        <v>54053.172069733882</v>
      </c>
      <c r="AQ231" s="8">
        <f t="shared" si="45"/>
        <v>55244.9337053243</v>
      </c>
      <c r="AR231" s="8">
        <f t="shared" si="45"/>
        <v>55737.215055649569</v>
      </c>
      <c r="AS231" s="8">
        <f t="shared" si="45"/>
        <v>56090.73582615448</v>
      </c>
      <c r="AT231" s="8">
        <f t="shared" si="33"/>
        <v>56428.146080070866</v>
      </c>
      <c r="AU231" s="8">
        <f t="shared" si="34"/>
        <v>173.99357914229586</v>
      </c>
      <c r="AV231" s="8">
        <f t="shared" si="41"/>
        <v>1198.7625255391974</v>
      </c>
      <c r="AW231" s="8">
        <f t="shared" si="41"/>
        <v>3339.0096312893238</v>
      </c>
      <c r="AX231" s="8">
        <f t="shared" si="41"/>
        <v>5100.2393228940955</v>
      </c>
      <c r="AY231" s="8">
        <f t="shared" si="41"/>
        <v>6609.9348185643657</v>
      </c>
      <c r="AZ231" s="8">
        <f t="shared" si="41"/>
        <v>7575.865356553486</v>
      </c>
      <c r="BA231" s="8">
        <f t="shared" si="41"/>
        <v>8225.0491292947954</v>
      </c>
      <c r="BB231" s="8">
        <f t="shared" si="41"/>
        <v>9562.6422803788646</v>
      </c>
      <c r="BC231" s="8">
        <f t="shared" si="41"/>
        <v>11333.398190485237</v>
      </c>
    </row>
    <row r="232" spans="1:55" x14ac:dyDescent="0.2">
      <c r="A232" t="s">
        <v>10</v>
      </c>
      <c r="B232">
        <v>294</v>
      </c>
      <c r="C232">
        <v>2011</v>
      </c>
      <c r="D232" s="8">
        <f t="shared" si="36"/>
        <v>12606.269092323844</v>
      </c>
      <c r="E232" s="8">
        <f t="shared" si="45"/>
        <v>13635.450919348246</v>
      </c>
      <c r="F232" s="8">
        <f t="shared" si="45"/>
        <v>14488.607841227316</v>
      </c>
      <c r="G232" s="8">
        <f t="shared" si="45"/>
        <v>15809.039789861134</v>
      </c>
      <c r="H232" s="8">
        <f t="shared" si="45"/>
        <v>17056.904368126645</v>
      </c>
      <c r="I232" s="8">
        <f t="shared" si="45"/>
        <v>18254.265979178628</v>
      </c>
      <c r="J232" s="8">
        <f t="shared" si="45"/>
        <v>19083.397217626429</v>
      </c>
      <c r="K232" s="8">
        <f t="shared" si="45"/>
        <v>19844.373966338</v>
      </c>
      <c r="L232" s="8">
        <f t="shared" si="45"/>
        <v>20609.763595678593</v>
      </c>
      <c r="M232" s="8">
        <f t="shared" si="45"/>
        <v>20609.763595678593</v>
      </c>
      <c r="N232" s="8">
        <f t="shared" si="45"/>
        <v>20609.763595682671</v>
      </c>
      <c r="O232" s="8">
        <f t="shared" si="45"/>
        <v>20609.763595682671</v>
      </c>
      <c r="P232" s="8">
        <f t="shared" si="45"/>
        <v>20609.763595682671</v>
      </c>
      <c r="Q232" s="8">
        <f t="shared" si="45"/>
        <v>20609.763595682671</v>
      </c>
      <c r="R232" s="8">
        <f t="shared" si="45"/>
        <v>20609.763595682671</v>
      </c>
      <c r="S232" s="8">
        <f t="shared" si="45"/>
        <v>20609.763595684712</v>
      </c>
      <c r="T232" s="8">
        <f t="shared" si="45"/>
        <v>24234.20955346516</v>
      </c>
      <c r="U232" s="8">
        <f t="shared" si="45"/>
        <v>29338.931802710169</v>
      </c>
      <c r="V232" s="8">
        <f t="shared" si="45"/>
        <v>29338.931802712228</v>
      </c>
      <c r="W232" s="8">
        <f t="shared" si="45"/>
        <v>30205.611231862575</v>
      </c>
      <c r="X232" s="8">
        <f t="shared" si="45"/>
        <v>34929.845106753623</v>
      </c>
      <c r="Y232" s="8">
        <f t="shared" si="45"/>
        <v>40098.308965105898</v>
      </c>
      <c r="Z232" s="8">
        <f t="shared" si="45"/>
        <v>47733.08277578959</v>
      </c>
      <c r="AA232" s="8">
        <f t="shared" si="45"/>
        <v>57448.284643675819</v>
      </c>
      <c r="AB232" s="8">
        <f t="shared" si="45"/>
        <v>71728.244887190216</v>
      </c>
      <c r="AC232" s="8">
        <f t="shared" si="45"/>
        <v>91842.645120675574</v>
      </c>
      <c r="AD232" s="8">
        <f t="shared" si="45"/>
        <v>109655.97326543659</v>
      </c>
      <c r="AE232" s="8">
        <f t="shared" si="45"/>
        <v>123001.99525201293</v>
      </c>
      <c r="AF232" s="8">
        <f t="shared" si="45"/>
        <v>133975.35841963443</v>
      </c>
      <c r="AG232" s="8">
        <f t="shared" si="45"/>
        <v>139624.82626670194</v>
      </c>
      <c r="AH232" s="8">
        <f t="shared" si="45"/>
        <v>144175.78843012595</v>
      </c>
      <c r="AI232" s="8">
        <f t="shared" si="45"/>
        <v>146007.16589353446</v>
      </c>
      <c r="AJ232" s="8">
        <f t="shared" si="45"/>
        <v>146007.16589353446</v>
      </c>
      <c r="AK232" s="8">
        <f t="shared" si="45"/>
        <v>146007.16589353446</v>
      </c>
      <c r="AL232" s="8">
        <f t="shared" si="45"/>
        <v>146007.16589353653</v>
      </c>
      <c r="AM232" s="8">
        <f t="shared" si="45"/>
        <v>146007.16589353653</v>
      </c>
      <c r="AN232" s="8">
        <f t="shared" si="45"/>
        <v>146007.1658935406</v>
      </c>
      <c r="AO232" s="8">
        <f t="shared" si="45"/>
        <v>146007.16589354264</v>
      </c>
      <c r="AP232" s="8">
        <f t="shared" si="45"/>
        <v>146007.16589354264</v>
      </c>
      <c r="AQ232" s="8">
        <f t="shared" si="45"/>
        <v>146315.86108297892</v>
      </c>
      <c r="AR232" s="8">
        <f t="shared" si="45"/>
        <v>146374.20917131426</v>
      </c>
      <c r="AS232" s="8">
        <f t="shared" si="45"/>
        <v>146642.90456969797</v>
      </c>
      <c r="AT232" s="8">
        <f t="shared" si="33"/>
        <v>146964.3259636187</v>
      </c>
      <c r="AU232" s="8">
        <f t="shared" si="34"/>
        <v>428.56185856097807</v>
      </c>
      <c r="AV232" s="8">
        <f t="shared" si="41"/>
        <v>1721.0455632018407</v>
      </c>
      <c r="AW232" s="8">
        <f t="shared" si="41"/>
        <v>2775.2337138003491</v>
      </c>
      <c r="AX232" s="8">
        <f t="shared" si="41"/>
        <v>3711.7450475873588</v>
      </c>
      <c r="AY232" s="8">
        <f t="shared" si="41"/>
        <v>4722.7850320237612</v>
      </c>
      <c r="AZ232" s="8">
        <f t="shared" si="41"/>
        <v>5727.4508555485245</v>
      </c>
      <c r="BA232" s="8">
        <f t="shared" si="41"/>
        <v>6536.969291194574</v>
      </c>
      <c r="BB232" s="8">
        <f t="shared" si="41"/>
        <v>7221.9464290486121</v>
      </c>
      <c r="BC232" s="8">
        <f t="shared" si="41"/>
        <v>7660.1524802230288</v>
      </c>
    </row>
    <row r="233" spans="1:55" x14ac:dyDescent="0.2">
      <c r="A233" t="s">
        <v>10</v>
      </c>
      <c r="B233">
        <v>294</v>
      </c>
      <c r="C233">
        <v>2012</v>
      </c>
      <c r="D233" s="8">
        <f t="shared" si="36"/>
        <v>8083.2987006733274</v>
      </c>
      <c r="E233" s="8">
        <f t="shared" si="45"/>
        <v>8658.4441428346236</v>
      </c>
      <c r="F233" s="8">
        <f t="shared" si="45"/>
        <v>9234.0799050658079</v>
      </c>
      <c r="G233" s="8">
        <f t="shared" si="45"/>
        <v>9693.5098106966907</v>
      </c>
      <c r="H233" s="8">
        <f t="shared" si="45"/>
        <v>10233.352207819225</v>
      </c>
      <c r="I233" s="8">
        <f t="shared" si="45"/>
        <v>11237.527711274095</v>
      </c>
      <c r="J233" s="8">
        <f t="shared" si="45"/>
        <v>12325.057626636395</v>
      </c>
      <c r="K233" s="8">
        <f t="shared" si="45"/>
        <v>13127.711581300917</v>
      </c>
      <c r="L233" s="8">
        <f t="shared" si="45"/>
        <v>13709.231184373852</v>
      </c>
      <c r="M233" s="8">
        <f t="shared" si="45"/>
        <v>14268.686384296607</v>
      </c>
      <c r="N233" s="8">
        <f t="shared" si="45"/>
        <v>14985.53432670425</v>
      </c>
      <c r="O233" s="8">
        <f t="shared" si="45"/>
        <v>15995.10335092945</v>
      </c>
      <c r="P233" s="8">
        <f t="shared" si="45"/>
        <v>17377.315628387852</v>
      </c>
      <c r="Q233" s="8">
        <f t="shared" si="45"/>
        <v>17656.307748245414</v>
      </c>
      <c r="R233" s="8">
        <f t="shared" si="45"/>
        <v>17656.307748249492</v>
      </c>
      <c r="S233" s="8">
        <f t="shared" si="45"/>
        <v>17656.307748249492</v>
      </c>
      <c r="T233" s="8">
        <f t="shared" si="45"/>
        <v>17656.307748253614</v>
      </c>
      <c r="U233" s="8">
        <f t="shared" si="45"/>
        <v>18336.665550786831</v>
      </c>
      <c r="V233" s="8">
        <f t="shared" si="45"/>
        <v>18336.665550788843</v>
      </c>
      <c r="W233" s="8">
        <f t="shared" si="45"/>
        <v>18336.665550790854</v>
      </c>
      <c r="X233" s="8">
        <f t="shared" si="45"/>
        <v>18336.665550790854</v>
      </c>
      <c r="Y233" s="8">
        <f t="shared" si="45"/>
        <v>18336.665550790854</v>
      </c>
      <c r="Z233" s="8">
        <f t="shared" si="45"/>
        <v>28287.997141323482</v>
      </c>
      <c r="AA233" s="8">
        <f t="shared" si="45"/>
        <v>38697.001908324361</v>
      </c>
      <c r="AB233" s="8">
        <f t="shared" si="45"/>
        <v>55688.063295620661</v>
      </c>
      <c r="AC233" s="8">
        <f t="shared" si="45"/>
        <v>75180.737680288774</v>
      </c>
      <c r="AD233" s="8">
        <f t="shared" si="45"/>
        <v>88165.393775240431</v>
      </c>
      <c r="AE233" s="8">
        <f t="shared" si="45"/>
        <v>95730.542135977768</v>
      </c>
      <c r="AF233" s="8">
        <f t="shared" si="45"/>
        <v>100132.63572484965</v>
      </c>
      <c r="AG233" s="8">
        <f t="shared" si="45"/>
        <v>100191.4741332569</v>
      </c>
      <c r="AH233" s="8">
        <f t="shared" si="45"/>
        <v>100191.4741332569</v>
      </c>
      <c r="AI233" s="8">
        <f t="shared" si="45"/>
        <v>100191.4741332569</v>
      </c>
      <c r="AJ233" s="8">
        <f t="shared" si="45"/>
        <v>100191.47413326097</v>
      </c>
      <c r="AK233" s="8">
        <f t="shared" si="45"/>
        <v>100191.47413326302</v>
      </c>
      <c r="AL233" s="8">
        <f t="shared" si="45"/>
        <v>100191.47413326302</v>
      </c>
      <c r="AM233" s="8">
        <f t="shared" si="45"/>
        <v>100191.47413326506</v>
      </c>
      <c r="AN233" s="8">
        <f t="shared" si="45"/>
        <v>100191.47413326913</v>
      </c>
      <c r="AO233" s="8">
        <f t="shared" si="45"/>
        <v>100191.47413327117</v>
      </c>
      <c r="AP233" s="8">
        <f t="shared" si="45"/>
        <v>100191.47413327117</v>
      </c>
      <c r="AQ233" s="8">
        <f t="shared" si="45"/>
        <v>100191.47413327117</v>
      </c>
      <c r="AR233" s="8">
        <f t="shared" si="45"/>
        <v>100371.70546435835</v>
      </c>
      <c r="AS233" s="8">
        <f t="shared" si="45"/>
        <v>100371.70546436039</v>
      </c>
      <c r="AT233" s="8">
        <f t="shared" si="33"/>
        <v>100784.97892016612</v>
      </c>
      <c r="AU233" s="8">
        <f t="shared" si="34"/>
        <v>304.83899211935164</v>
      </c>
      <c r="AV233" s="8">
        <f t="shared" si="41"/>
        <v>5051.6275902330417</v>
      </c>
      <c r="AW233" s="8">
        <f t="shared" si="41"/>
        <v>10124.969354993897</v>
      </c>
      <c r="AX233" s="8">
        <f t="shared" si="41"/>
        <v>12491.254013035543</v>
      </c>
      <c r="AY233" s="8">
        <f t="shared" si="41"/>
        <v>15028.170055453706</v>
      </c>
      <c r="AZ233" s="8">
        <f t="shared" si="41"/>
        <v>16731.541978790996</v>
      </c>
      <c r="BA233" s="8">
        <f t="shared" si="41"/>
        <v>18956.124136588842</v>
      </c>
      <c r="BB233" s="8">
        <f t="shared" si="41"/>
        <v>20863.469209066934</v>
      </c>
      <c r="BC233" s="8">
        <f t="shared" si="41"/>
        <v>22413.440996205038</v>
      </c>
    </row>
    <row r="234" spans="1:55" x14ac:dyDescent="0.2">
      <c r="A234" t="s">
        <v>10</v>
      </c>
      <c r="B234">
        <v>294</v>
      </c>
      <c r="C234">
        <v>2013</v>
      </c>
      <c r="D234" s="8">
        <f t="shared" si="36"/>
        <v>23365.15225216376</v>
      </c>
      <c r="E234" s="8">
        <f t="shared" si="45"/>
        <v>24385.017997859726</v>
      </c>
      <c r="F234" s="8">
        <f t="shared" si="45"/>
        <v>25207.284755324468</v>
      </c>
      <c r="G234" s="8">
        <f t="shared" si="45"/>
        <v>25850.094367154648</v>
      </c>
      <c r="H234" s="8">
        <f t="shared" si="45"/>
        <v>26460.542854360821</v>
      </c>
      <c r="I234" s="8">
        <f t="shared" si="45"/>
        <v>27128.358789765112</v>
      </c>
      <c r="J234" s="8">
        <f t="shared" si="45"/>
        <v>27746.652398093618</v>
      </c>
      <c r="K234" s="8">
        <f t="shared" si="45"/>
        <v>28290.417355774258</v>
      </c>
      <c r="L234" s="8">
        <f t="shared" si="45"/>
        <v>28792.505107502464</v>
      </c>
      <c r="M234" s="8">
        <f t="shared" si="45"/>
        <v>29133.767876255013</v>
      </c>
      <c r="N234" s="8">
        <f t="shared" si="45"/>
        <v>29133.767876255013</v>
      </c>
      <c r="O234" s="8">
        <f t="shared" si="45"/>
        <v>29133.767876255013</v>
      </c>
      <c r="P234" s="8">
        <f t="shared" si="45"/>
        <v>29133.767876257054</v>
      </c>
      <c r="Q234" s="8">
        <f t="shared" si="45"/>
        <v>29133.767876261125</v>
      </c>
      <c r="R234" s="8">
        <f t="shared" si="45"/>
        <v>29133.767876263137</v>
      </c>
      <c r="S234" s="8">
        <f t="shared" si="45"/>
        <v>29133.767876265196</v>
      </c>
      <c r="T234" s="8">
        <f t="shared" si="45"/>
        <v>29133.767876265196</v>
      </c>
      <c r="U234" s="8">
        <f t="shared" si="45"/>
        <v>33864.346249661277</v>
      </c>
      <c r="V234" s="8">
        <f t="shared" si="45"/>
        <v>33864.346249661277</v>
      </c>
      <c r="W234" s="8">
        <f t="shared" si="45"/>
        <v>38612.889673364261</v>
      </c>
      <c r="X234" s="8">
        <f t="shared" si="45"/>
        <v>41369.469107161814</v>
      </c>
      <c r="Y234" s="8">
        <f t="shared" si="45"/>
        <v>41527.842489786482</v>
      </c>
      <c r="Z234" s="8">
        <f t="shared" si="45"/>
        <v>41875.969739520027</v>
      </c>
      <c r="AA234" s="8">
        <f t="shared" si="45"/>
        <v>43803.417934871286</v>
      </c>
      <c r="AB234" s="8">
        <f t="shared" si="45"/>
        <v>45426.867686792386</v>
      </c>
      <c r="AC234" s="8">
        <f t="shared" si="45"/>
        <v>52121.086126634094</v>
      </c>
      <c r="AD234" s="8">
        <f t="shared" si="45"/>
        <v>59763.214738367737</v>
      </c>
      <c r="AE234" s="8">
        <f t="shared" si="45"/>
        <v>60963.027949770702</v>
      </c>
      <c r="AF234" s="8">
        <f t="shared" si="45"/>
        <v>60963.027949772761</v>
      </c>
      <c r="AG234" s="8">
        <f t="shared" si="45"/>
        <v>60963.027949772761</v>
      </c>
      <c r="AH234" s="8">
        <f t="shared" si="45"/>
        <v>60963.027949774769</v>
      </c>
      <c r="AI234" s="8">
        <f t="shared" si="45"/>
        <v>60963.027949776777</v>
      </c>
      <c r="AJ234" s="8">
        <f t="shared" si="45"/>
        <v>60963.027949776777</v>
      </c>
      <c r="AK234" s="8">
        <f t="shared" si="45"/>
        <v>60963.027949776777</v>
      </c>
      <c r="AL234" s="8">
        <f t="shared" si="45"/>
        <v>60963.027949778814</v>
      </c>
      <c r="AM234" s="8">
        <f t="shared" si="45"/>
        <v>60963.027949778814</v>
      </c>
      <c r="AN234" s="8">
        <f t="shared" si="45"/>
        <v>60963.027949782889</v>
      </c>
      <c r="AO234" s="8">
        <f t="shared" si="45"/>
        <v>60963.027949784926</v>
      </c>
      <c r="AP234" s="8">
        <f t="shared" si="45"/>
        <v>74103.93375819482</v>
      </c>
      <c r="AQ234" s="8">
        <f t="shared" si="45"/>
        <v>74117.456265465124</v>
      </c>
      <c r="AR234" s="8">
        <f t="shared" si="45"/>
        <v>74259.649085779311</v>
      </c>
      <c r="AS234" s="8">
        <f t="shared" si="45"/>
        <v>74670.046984407352</v>
      </c>
      <c r="AT234" s="8">
        <f t="shared" si="33"/>
        <v>75235.526116620982</v>
      </c>
      <c r="AU234" s="8">
        <f t="shared" si="34"/>
        <v>424.47708921085024</v>
      </c>
      <c r="AV234" s="8">
        <f t="shared" si="41"/>
        <v>1483.5684405092866</v>
      </c>
      <c r="AW234" s="8">
        <f t="shared" si="41"/>
        <v>2424.9829749982587</v>
      </c>
      <c r="AX234" s="8">
        <f t="shared" si="41"/>
        <v>3282.5527775073674</v>
      </c>
      <c r="AY234" s="8">
        <f t="shared" si="41"/>
        <v>4098.9356941313808</v>
      </c>
      <c r="AZ234" s="8">
        <f t="shared" si="41"/>
        <v>4667.7069753840969</v>
      </c>
      <c r="BA234" s="8">
        <f t="shared" si="41"/>
        <v>5246.7749781096172</v>
      </c>
      <c r="BB234" s="8">
        <f t="shared" si="41"/>
        <v>5785.636735089819</v>
      </c>
      <c r="BC234" s="8">
        <f t="shared" si="41"/>
        <v>6363.3738690517293</v>
      </c>
    </row>
    <row r="235" spans="1:55" x14ac:dyDescent="0.2">
      <c r="A235" t="s">
        <v>10</v>
      </c>
      <c r="B235">
        <v>294</v>
      </c>
      <c r="C235">
        <v>2014</v>
      </c>
      <c r="D235" s="8">
        <f t="shared" si="36"/>
        <v>6897.8227454039325</v>
      </c>
      <c r="E235" s="8">
        <f t="shared" si="45"/>
        <v>7400.4008171999858</v>
      </c>
      <c r="F235" s="8">
        <f t="shared" si="45"/>
        <v>7926.5142523589493</v>
      </c>
      <c r="G235" s="8">
        <f t="shared" si="45"/>
        <v>8358.9765541381894</v>
      </c>
      <c r="H235" s="8">
        <f t="shared" si="45"/>
        <v>8800.2646171785273</v>
      </c>
      <c r="I235" s="8">
        <f t="shared" si="45"/>
        <v>9183.2045918845324</v>
      </c>
      <c r="J235" s="8">
        <f t="shared" si="45"/>
        <v>9584.2864091805714</v>
      </c>
      <c r="K235" s="8">
        <f t="shared" si="45"/>
        <v>10026.555112360693</v>
      </c>
      <c r="L235" s="8">
        <f t="shared" si="45"/>
        <v>10335.456756490765</v>
      </c>
      <c r="M235" s="8">
        <f t="shared" si="45"/>
        <v>10748.306255467245</v>
      </c>
      <c r="N235" s="8">
        <f t="shared" si="45"/>
        <v>11748.06887828953</v>
      </c>
      <c r="O235" s="8">
        <f t="shared" si="45"/>
        <v>13476.937445269783</v>
      </c>
      <c r="P235" s="8">
        <f t="shared" si="45"/>
        <v>14525.241755026545</v>
      </c>
      <c r="Q235" s="8">
        <f t="shared" si="45"/>
        <v>14792.466193202647</v>
      </c>
      <c r="R235" s="8">
        <f t="shared" si="45"/>
        <v>14936.129973726534</v>
      </c>
      <c r="S235" s="8">
        <f t="shared" si="45"/>
        <v>15403.895320549125</v>
      </c>
      <c r="T235" s="8">
        <f t="shared" si="45"/>
        <v>16215.375036476271</v>
      </c>
      <c r="U235" s="8">
        <f t="shared" si="45"/>
        <v>18158.023153997186</v>
      </c>
      <c r="V235" s="8">
        <f t="shared" si="45"/>
        <v>21462.780426103847</v>
      </c>
      <c r="W235" s="8">
        <f t="shared" si="45"/>
        <v>21462.780426103847</v>
      </c>
      <c r="X235" s="8">
        <f t="shared" si="45"/>
        <v>22617.768056440738</v>
      </c>
      <c r="Y235" s="8">
        <f t="shared" si="45"/>
        <v>31877.057237381232</v>
      </c>
      <c r="Z235" s="8">
        <f t="shared" si="45"/>
        <v>45098.047606093605</v>
      </c>
      <c r="AA235" s="8">
        <f t="shared" si="45"/>
        <v>57752.718293903708</v>
      </c>
      <c r="AB235" s="8">
        <f t="shared" si="45"/>
        <v>99170.544930737553</v>
      </c>
      <c r="AC235" s="8">
        <f t="shared" si="45"/>
        <v>121174.63871417943</v>
      </c>
      <c r="AD235" s="8">
        <f t="shared" si="45"/>
        <v>135420.39802928976</v>
      </c>
      <c r="AE235" s="8">
        <f t="shared" si="45"/>
        <v>144757.07280310211</v>
      </c>
      <c r="AF235" s="8">
        <f t="shared" si="45"/>
        <v>149686.75078734159</v>
      </c>
      <c r="AG235" s="8">
        <f t="shared" si="45"/>
        <v>149852.47897101767</v>
      </c>
      <c r="AH235" s="8">
        <f t="shared" si="45"/>
        <v>149852.47897101767</v>
      </c>
      <c r="AI235" s="8">
        <f t="shared" si="45"/>
        <v>149852.47897101767</v>
      </c>
      <c r="AJ235" s="8">
        <f t="shared" si="45"/>
        <v>149852.47897101767</v>
      </c>
      <c r="AK235" s="8">
        <f t="shared" si="45"/>
        <v>149852.47897101767</v>
      </c>
      <c r="AL235" s="8">
        <f t="shared" si="45"/>
        <v>149852.47897102174</v>
      </c>
      <c r="AM235" s="8">
        <f t="shared" si="45"/>
        <v>149852.47897102588</v>
      </c>
      <c r="AN235" s="8">
        <f t="shared" si="45"/>
        <v>149852.47897102588</v>
      </c>
      <c r="AO235" s="8">
        <f t="shared" si="45"/>
        <v>149852.47897102588</v>
      </c>
      <c r="AP235" s="8">
        <f t="shared" si="45"/>
        <v>149852.47897102791</v>
      </c>
      <c r="AQ235" s="8">
        <f t="shared" si="45"/>
        <v>150089.09711016985</v>
      </c>
      <c r="AR235" s="8">
        <f t="shared" si="45"/>
        <v>150287.67673853881</v>
      </c>
      <c r="AS235" s="8">
        <f t="shared" si="45"/>
        <v>150488.21764718529</v>
      </c>
      <c r="AT235" s="8">
        <f t="shared" si="33"/>
        <v>150948.11943803288</v>
      </c>
      <c r="AU235" s="8">
        <f t="shared" si="34"/>
        <v>613.20238779408407</v>
      </c>
      <c r="AV235" s="8">
        <f t="shared" ref="AV235:BC236" si="46">AU235+AV197</f>
        <v>2062.0981947790524</v>
      </c>
      <c r="AW235" s="8">
        <f t="shared" si="46"/>
        <v>4627.4528012580377</v>
      </c>
      <c r="AX235" s="8">
        <f t="shared" si="46"/>
        <v>6581.8686004614474</v>
      </c>
      <c r="AY235" s="8">
        <f t="shared" si="46"/>
        <v>8127.8477813153413</v>
      </c>
      <c r="AZ235" s="8">
        <f t="shared" si="46"/>
        <v>10680.454065973039</v>
      </c>
      <c r="BA235" s="8">
        <f t="shared" si="46"/>
        <v>12376.961508332344</v>
      </c>
      <c r="BB235" s="8">
        <f t="shared" si="46"/>
        <v>14535.840776742392</v>
      </c>
      <c r="BC235" s="8">
        <f t="shared" si="46"/>
        <v>16525.69971243725</v>
      </c>
    </row>
    <row r="236" spans="1:55" x14ac:dyDescent="0.2">
      <c r="A236" t="s">
        <v>10</v>
      </c>
      <c r="B236">
        <v>294</v>
      </c>
      <c r="C236">
        <v>2015</v>
      </c>
      <c r="D236" s="8">
        <f t="shared" si="36"/>
        <v>17573.513702125143</v>
      </c>
      <c r="E236" s="8">
        <f t="shared" si="45"/>
        <v>18669.869378748532</v>
      </c>
      <c r="F236" s="8">
        <f t="shared" si="45"/>
        <v>19578.92278861452</v>
      </c>
      <c r="G236" s="8">
        <f t="shared" si="45"/>
        <v>20370.299381667985</v>
      </c>
      <c r="H236" s="8">
        <f t="shared" si="45"/>
        <v>21349.468561550781</v>
      </c>
      <c r="I236" s="8">
        <f t="shared" si="45"/>
        <v>22024.639298001395</v>
      </c>
      <c r="J236" s="8">
        <f t="shared" si="45"/>
        <v>26162.640634763742</v>
      </c>
      <c r="K236" s="8">
        <f t="shared" si="45"/>
        <v>29556.145839551231</v>
      </c>
      <c r="L236" s="8">
        <f t="shared" si="45"/>
        <v>32106.790843928382</v>
      </c>
      <c r="M236" s="8">
        <f t="shared" si="45"/>
        <v>34929.07316711064</v>
      </c>
      <c r="N236" s="8">
        <f t="shared" si="45"/>
        <v>40935.984345241646</v>
      </c>
      <c r="O236" s="8">
        <f t="shared" si="45"/>
        <v>50064.763409355051</v>
      </c>
      <c r="P236" s="8">
        <f t="shared" si="45"/>
        <v>56880.702703058705</v>
      </c>
      <c r="Q236" s="8">
        <f t="shared" si="45"/>
        <v>56880.702703058705</v>
      </c>
      <c r="R236" s="8">
        <f t="shared" si="45"/>
        <v>56880.702703058705</v>
      </c>
      <c r="S236" s="8">
        <f t="shared" si="45"/>
        <v>56880.702703058705</v>
      </c>
      <c r="T236" s="8">
        <f t="shared" si="45"/>
        <v>56880.702703058705</v>
      </c>
      <c r="U236" s="8">
        <f t="shared" si="45"/>
        <v>56880.702703058705</v>
      </c>
      <c r="V236" s="8">
        <f t="shared" si="45"/>
        <v>56880.702703058705</v>
      </c>
      <c r="W236" s="8">
        <f t="shared" si="45"/>
        <v>56880.702703058705</v>
      </c>
      <c r="X236" s="8">
        <f t="shared" si="45"/>
        <v>56880.702703060764</v>
      </c>
      <c r="Y236" s="8">
        <f t="shared" si="45"/>
        <v>64679.252254462881</v>
      </c>
      <c r="Z236" s="8">
        <f t="shared" si="45"/>
        <v>77705.585555368481</v>
      </c>
      <c r="AA236" s="8">
        <f t="shared" si="45"/>
        <v>84557.808534258264</v>
      </c>
      <c r="AB236" s="8">
        <f t="shared" si="45"/>
        <v>84557.808534262338</v>
      </c>
      <c r="AC236" s="8">
        <f t="shared" si="45"/>
        <v>84557.808534266413</v>
      </c>
      <c r="AD236" s="8">
        <f t="shared" si="45"/>
        <v>84557.808534266413</v>
      </c>
      <c r="AE236" s="8">
        <f t="shared" si="45"/>
        <v>84557.808534266413</v>
      </c>
      <c r="AF236" s="8">
        <f t="shared" si="45"/>
        <v>84557.808534266413</v>
      </c>
      <c r="AG236" s="8">
        <f t="shared" si="45"/>
        <v>84557.808534268479</v>
      </c>
      <c r="AH236" s="8">
        <f t="shared" si="45"/>
        <v>84557.808534270516</v>
      </c>
      <c r="AI236" s="8">
        <f t="shared" si="45"/>
        <v>84557.808534270516</v>
      </c>
      <c r="AJ236" s="8">
        <f t="shared" si="45"/>
        <v>84557.808534270516</v>
      </c>
      <c r="AK236" s="8">
        <f t="shared" si="45"/>
        <v>84557.808534272554</v>
      </c>
      <c r="AL236" s="8">
        <f t="shared" si="45"/>
        <v>84557.808534276628</v>
      </c>
      <c r="AM236" s="8">
        <f t="shared" si="45"/>
        <v>84557.808534278665</v>
      </c>
      <c r="AN236" s="8">
        <f t="shared" si="45"/>
        <v>84557.80853428274</v>
      </c>
      <c r="AO236" s="8">
        <f t="shared" si="45"/>
        <v>84557.80853428274</v>
      </c>
      <c r="AP236" s="8">
        <f t="shared" si="45"/>
        <v>84557.808534286814</v>
      </c>
      <c r="AQ236" s="8">
        <f t="shared" si="45"/>
        <v>84718.143197193087</v>
      </c>
      <c r="AR236" s="8">
        <f t="shared" si="45"/>
        <v>84856.413456944079</v>
      </c>
      <c r="AS236" s="8">
        <f t="shared" si="45"/>
        <v>84953.987150882924</v>
      </c>
      <c r="AT236" s="8">
        <f t="shared" si="33"/>
        <v>85104.445366662156</v>
      </c>
      <c r="AU236" s="8">
        <f t="shared" si="34"/>
        <v>8.4054869153274403</v>
      </c>
      <c r="AV236" s="8">
        <f t="shared" si="46"/>
        <v>1401.8951259863109</v>
      </c>
      <c r="AW236" s="8">
        <f t="shared" si="46"/>
        <v>2120.7043486724942</v>
      </c>
      <c r="AX236" s="8">
        <f t="shared" si="46"/>
        <v>3895.1726821658331</v>
      </c>
      <c r="AY236" s="8">
        <f t="shared" si="46"/>
        <v>5381.8231345446065</v>
      </c>
      <c r="AZ236" s="8">
        <f t="shared" si="46"/>
        <v>6267.8315011175737</v>
      </c>
      <c r="BA236" s="8">
        <f t="shared" si="46"/>
        <v>7663.2333679451203</v>
      </c>
      <c r="BB236" s="8">
        <f t="shared" si="46"/>
        <v>10979.308175905504</v>
      </c>
      <c r="BC236" s="8">
        <f t="shared" si="46"/>
        <v>13259.126538685927</v>
      </c>
    </row>
    <row r="237" spans="1:55" x14ac:dyDescent="0.2"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</row>
    <row r="238" spans="1:55" ht="21" x14ac:dyDescent="0.25">
      <c r="A238" s="6" t="s">
        <v>17</v>
      </c>
      <c r="AU238" s="1" t="s">
        <v>15</v>
      </c>
      <c r="AV238" s="1" t="s">
        <v>16</v>
      </c>
    </row>
    <row r="239" spans="1:55" x14ac:dyDescent="0.2">
      <c r="A239" t="s">
        <v>7</v>
      </c>
      <c r="B239" t="s">
        <v>8</v>
      </c>
      <c r="C239" t="s">
        <v>9</v>
      </c>
      <c r="D239" s="13">
        <v>45664</v>
      </c>
      <c r="E239" s="14">
        <f>D239+7</f>
        <v>45671</v>
      </c>
      <c r="F239" s="14">
        <f t="shared" ref="F239:BB239" si="47">E239+7</f>
        <v>45678</v>
      </c>
      <c r="G239" s="14">
        <f t="shared" si="47"/>
        <v>45685</v>
      </c>
      <c r="H239" s="14">
        <f t="shared" si="47"/>
        <v>45692</v>
      </c>
      <c r="I239" s="14">
        <f t="shared" si="47"/>
        <v>45699</v>
      </c>
      <c r="J239" s="14">
        <f t="shared" si="47"/>
        <v>45706</v>
      </c>
      <c r="K239" s="14">
        <f t="shared" si="47"/>
        <v>45713</v>
      </c>
      <c r="L239" s="14">
        <f t="shared" si="47"/>
        <v>45720</v>
      </c>
      <c r="M239" s="14">
        <f t="shared" si="47"/>
        <v>45727</v>
      </c>
      <c r="N239" s="14">
        <f t="shared" si="47"/>
        <v>45734</v>
      </c>
      <c r="O239" s="14">
        <f t="shared" si="47"/>
        <v>45741</v>
      </c>
      <c r="P239" s="14">
        <f t="shared" si="47"/>
        <v>45748</v>
      </c>
      <c r="Q239" s="14">
        <f t="shared" si="47"/>
        <v>45755</v>
      </c>
      <c r="R239" s="14">
        <f t="shared" si="47"/>
        <v>45762</v>
      </c>
      <c r="S239" s="14">
        <f t="shared" si="47"/>
        <v>45769</v>
      </c>
      <c r="T239" s="14">
        <f t="shared" si="47"/>
        <v>45776</v>
      </c>
      <c r="U239" s="14">
        <f t="shared" si="47"/>
        <v>45783</v>
      </c>
      <c r="V239" s="14">
        <f t="shared" si="47"/>
        <v>45790</v>
      </c>
      <c r="W239" s="14">
        <f t="shared" si="47"/>
        <v>45797</v>
      </c>
      <c r="X239" s="14">
        <f t="shared" si="47"/>
        <v>45804</v>
      </c>
      <c r="Y239" s="14">
        <f t="shared" si="47"/>
        <v>45811</v>
      </c>
      <c r="Z239" s="14">
        <f t="shared" si="47"/>
        <v>45818</v>
      </c>
      <c r="AA239" s="14">
        <f t="shared" si="47"/>
        <v>45825</v>
      </c>
      <c r="AB239" s="14">
        <f t="shared" si="47"/>
        <v>45832</v>
      </c>
      <c r="AC239" s="14">
        <f t="shared" si="47"/>
        <v>45839</v>
      </c>
      <c r="AD239" s="14">
        <f t="shared" si="47"/>
        <v>45846</v>
      </c>
      <c r="AE239" s="14">
        <f t="shared" si="47"/>
        <v>45853</v>
      </c>
      <c r="AF239" s="14">
        <f t="shared" si="47"/>
        <v>45860</v>
      </c>
      <c r="AG239" s="14">
        <f t="shared" si="47"/>
        <v>45867</v>
      </c>
      <c r="AH239" s="14">
        <f t="shared" si="47"/>
        <v>45874</v>
      </c>
      <c r="AI239" s="14">
        <f t="shared" si="47"/>
        <v>45881</v>
      </c>
      <c r="AJ239" s="14">
        <f t="shared" si="47"/>
        <v>45888</v>
      </c>
      <c r="AK239" s="14">
        <f t="shared" si="47"/>
        <v>45895</v>
      </c>
      <c r="AL239" s="14">
        <f t="shared" si="47"/>
        <v>45902</v>
      </c>
      <c r="AM239" s="14">
        <f t="shared" si="47"/>
        <v>45909</v>
      </c>
      <c r="AN239" s="14">
        <f t="shared" si="47"/>
        <v>45916</v>
      </c>
      <c r="AO239" s="14">
        <f t="shared" si="47"/>
        <v>45923</v>
      </c>
      <c r="AP239" s="14">
        <f t="shared" si="47"/>
        <v>45930</v>
      </c>
      <c r="AQ239" s="14">
        <f t="shared" si="47"/>
        <v>45937</v>
      </c>
      <c r="AR239" s="14">
        <f t="shared" si="47"/>
        <v>45944</v>
      </c>
      <c r="AS239" s="14">
        <f t="shared" si="47"/>
        <v>45951</v>
      </c>
      <c r="AT239" s="14">
        <f t="shared" si="47"/>
        <v>45958</v>
      </c>
      <c r="AU239" s="14">
        <f t="shared" si="47"/>
        <v>45965</v>
      </c>
      <c r="AV239" s="14">
        <f t="shared" si="47"/>
        <v>45972</v>
      </c>
      <c r="AW239" s="14">
        <f t="shared" si="47"/>
        <v>45979</v>
      </c>
      <c r="AX239" s="14">
        <f t="shared" si="47"/>
        <v>45986</v>
      </c>
      <c r="AY239" s="14">
        <f t="shared" si="47"/>
        <v>45993</v>
      </c>
      <c r="AZ239" s="14">
        <f t="shared" si="47"/>
        <v>46000</v>
      </c>
      <c r="BA239" s="14">
        <f t="shared" si="47"/>
        <v>46007</v>
      </c>
      <c r="BB239" s="14">
        <f t="shared" si="47"/>
        <v>46014</v>
      </c>
      <c r="BC239" s="14">
        <f>BB239+8</f>
        <v>46022</v>
      </c>
    </row>
    <row r="240" spans="1:55" x14ac:dyDescent="0.2">
      <c r="A240" t="s">
        <v>10</v>
      </c>
      <c r="B240">
        <v>294</v>
      </c>
      <c r="C240">
        <v>1981</v>
      </c>
      <c r="D240" s="8">
        <v>0</v>
      </c>
      <c r="E240" s="8">
        <f>D240+IF(E164&lt;0,E164,0)</f>
        <v>0</v>
      </c>
      <c r="F240" s="8">
        <f t="shared" ref="F240:AS240" si="48">E240+IF(F164&lt;0,F164,0)</f>
        <v>0</v>
      </c>
      <c r="G240" s="8">
        <f t="shared" si="48"/>
        <v>0</v>
      </c>
      <c r="H240" s="8">
        <f t="shared" si="48"/>
        <v>0</v>
      </c>
      <c r="I240" s="8">
        <f t="shared" si="48"/>
        <v>0</v>
      </c>
      <c r="J240" s="8">
        <f t="shared" si="48"/>
        <v>0</v>
      </c>
      <c r="K240" s="8">
        <f t="shared" si="48"/>
        <v>0</v>
      </c>
      <c r="L240" s="8">
        <f t="shared" si="48"/>
        <v>0</v>
      </c>
      <c r="M240" s="8">
        <f t="shared" si="48"/>
        <v>0</v>
      </c>
      <c r="N240" s="8">
        <f t="shared" si="48"/>
        <v>0</v>
      </c>
      <c r="O240" s="8">
        <f t="shared" si="48"/>
        <v>0</v>
      </c>
      <c r="P240" s="8">
        <f t="shared" si="48"/>
        <v>0</v>
      </c>
      <c r="Q240" s="8">
        <f t="shared" si="48"/>
        <v>0</v>
      </c>
      <c r="R240" s="8">
        <f t="shared" si="48"/>
        <v>0</v>
      </c>
      <c r="S240" s="8">
        <f t="shared" si="48"/>
        <v>0</v>
      </c>
      <c r="T240" s="8">
        <f t="shared" si="48"/>
        <v>0</v>
      </c>
      <c r="U240" s="8">
        <f t="shared" si="48"/>
        <v>0</v>
      </c>
      <c r="V240" s="8">
        <f t="shared" si="48"/>
        <v>0</v>
      </c>
      <c r="W240" s="8">
        <f t="shared" si="48"/>
        <v>0</v>
      </c>
      <c r="X240" s="8">
        <f t="shared" si="48"/>
        <v>0</v>
      </c>
      <c r="Y240" s="8">
        <f t="shared" si="48"/>
        <v>0</v>
      </c>
      <c r="Z240" s="8">
        <f t="shared" si="48"/>
        <v>0</v>
      </c>
      <c r="AA240" s="8">
        <f t="shared" si="48"/>
        <v>0</v>
      </c>
      <c r="AB240" s="8">
        <f t="shared" si="48"/>
        <v>0</v>
      </c>
      <c r="AC240" s="8">
        <f t="shared" si="48"/>
        <v>0</v>
      </c>
      <c r="AD240" s="8">
        <f t="shared" si="48"/>
        <v>0</v>
      </c>
      <c r="AE240" s="8">
        <f t="shared" si="48"/>
        <v>0</v>
      </c>
      <c r="AF240" s="8">
        <f t="shared" si="48"/>
        <v>0</v>
      </c>
      <c r="AG240" s="8">
        <f t="shared" si="48"/>
        <v>0</v>
      </c>
      <c r="AH240" s="8">
        <f t="shared" si="48"/>
        <v>0</v>
      </c>
      <c r="AI240" s="8">
        <f t="shared" si="48"/>
        <v>0</v>
      </c>
      <c r="AJ240" s="8">
        <f t="shared" si="48"/>
        <v>0</v>
      </c>
      <c r="AK240" s="8">
        <f t="shared" si="48"/>
        <v>0</v>
      </c>
      <c r="AL240" s="8">
        <f t="shared" si="48"/>
        <v>0</v>
      </c>
      <c r="AM240" s="8">
        <f t="shared" si="48"/>
        <v>0</v>
      </c>
      <c r="AN240" s="8">
        <f t="shared" si="48"/>
        <v>0</v>
      </c>
      <c r="AO240" s="8">
        <f t="shared" si="48"/>
        <v>0</v>
      </c>
      <c r="AP240" s="8">
        <f t="shared" si="48"/>
        <v>0</v>
      </c>
      <c r="AQ240" s="8">
        <f t="shared" si="48"/>
        <v>0</v>
      </c>
      <c r="AR240" s="8">
        <f t="shared" si="48"/>
        <v>0</v>
      </c>
      <c r="AS240" s="8">
        <f t="shared" si="48"/>
        <v>0</v>
      </c>
      <c r="AT240" s="8">
        <f>AS240+IF(AT164&lt;0,AT164,0)+3/7*IF(AU164&lt;0,AU164,0)</f>
        <v>0</v>
      </c>
      <c r="AU240" s="8">
        <f>IF(AU164&lt;0,AU164,0)*4/7</f>
        <v>0</v>
      </c>
      <c r="AV240" s="8">
        <f t="shared" ref="AV240:BC255" si="49">AU240+IF(AV164&lt;0,AV164,0)</f>
        <v>0</v>
      </c>
      <c r="AW240" s="8">
        <f t="shared" si="49"/>
        <v>0</v>
      </c>
      <c r="AX240" s="8">
        <f t="shared" si="49"/>
        <v>0</v>
      </c>
      <c r="AY240" s="8">
        <f t="shared" si="49"/>
        <v>0</v>
      </c>
      <c r="AZ240" s="8">
        <f t="shared" si="49"/>
        <v>0</v>
      </c>
      <c r="BA240" s="8">
        <f t="shared" si="49"/>
        <v>0</v>
      </c>
      <c r="BB240" s="8">
        <f t="shared" si="49"/>
        <v>0</v>
      </c>
      <c r="BC240" s="8">
        <f t="shared" si="49"/>
        <v>0</v>
      </c>
    </row>
    <row r="241" spans="1:55" x14ac:dyDescent="0.2">
      <c r="A241" t="s">
        <v>10</v>
      </c>
      <c r="B241">
        <v>294</v>
      </c>
      <c r="C241">
        <v>1982</v>
      </c>
      <c r="D241" s="8">
        <f>BC240+IF(D165&lt;0,D165,0)</f>
        <v>0</v>
      </c>
      <c r="E241" s="8">
        <f t="shared" ref="E241:AS247" si="50">D241+IF(E165&lt;0,E165,0)</f>
        <v>0</v>
      </c>
      <c r="F241" s="8">
        <f t="shared" si="50"/>
        <v>0</v>
      </c>
      <c r="G241" s="8">
        <f t="shared" si="50"/>
        <v>0</v>
      </c>
      <c r="H241" s="8">
        <f t="shared" si="50"/>
        <v>0</v>
      </c>
      <c r="I241" s="8">
        <f t="shared" si="50"/>
        <v>0</v>
      </c>
      <c r="J241" s="8">
        <f t="shared" si="50"/>
        <v>0</v>
      </c>
      <c r="K241" s="8">
        <f t="shared" si="50"/>
        <v>0</v>
      </c>
      <c r="L241" s="8">
        <f t="shared" si="50"/>
        <v>0</v>
      </c>
      <c r="M241" s="8">
        <f t="shared" si="50"/>
        <v>0</v>
      </c>
      <c r="N241" s="8">
        <f t="shared" si="50"/>
        <v>0</v>
      </c>
      <c r="O241" s="8">
        <f t="shared" si="50"/>
        <v>0</v>
      </c>
      <c r="P241" s="8">
        <f t="shared" si="50"/>
        <v>0</v>
      </c>
      <c r="Q241" s="8">
        <f t="shared" si="50"/>
        <v>0</v>
      </c>
      <c r="R241" s="8">
        <f t="shared" si="50"/>
        <v>0</v>
      </c>
      <c r="S241" s="8">
        <f t="shared" si="50"/>
        <v>0</v>
      </c>
      <c r="T241" s="8">
        <f t="shared" si="50"/>
        <v>0</v>
      </c>
      <c r="U241" s="8">
        <f t="shared" si="50"/>
        <v>0</v>
      </c>
      <c r="V241" s="8">
        <f t="shared" si="50"/>
        <v>0</v>
      </c>
      <c r="W241" s="8">
        <f t="shared" si="50"/>
        <v>0</v>
      </c>
      <c r="X241" s="8">
        <f t="shared" si="50"/>
        <v>-4.877507095557221E-11</v>
      </c>
      <c r="Y241" s="8">
        <f t="shared" si="50"/>
        <v>-4.877507095557221E-11</v>
      </c>
      <c r="Z241" s="8">
        <f t="shared" si="50"/>
        <v>-4.877507095557221E-11</v>
      </c>
      <c r="AA241" s="8">
        <f t="shared" si="50"/>
        <v>-4.877507095557221E-11</v>
      </c>
      <c r="AB241" s="8">
        <f t="shared" si="50"/>
        <v>-4.877507095557221E-11</v>
      </c>
      <c r="AC241" s="8">
        <f t="shared" si="50"/>
        <v>-4.877507095557221E-11</v>
      </c>
      <c r="AD241" s="8">
        <f t="shared" si="50"/>
        <v>-4.877507095557221E-11</v>
      </c>
      <c r="AE241" s="8">
        <f t="shared" si="50"/>
        <v>-4.877507095557221E-11</v>
      </c>
      <c r="AF241" s="8">
        <f t="shared" si="50"/>
        <v>-4.877507095557221E-11</v>
      </c>
      <c r="AG241" s="8">
        <f t="shared" si="50"/>
        <v>-4.877507095557221E-11</v>
      </c>
      <c r="AH241" s="8">
        <f t="shared" si="50"/>
        <v>-4.877507095557221E-11</v>
      </c>
      <c r="AI241" s="8">
        <f t="shared" si="50"/>
        <v>-4.877507095557221E-11</v>
      </c>
      <c r="AJ241" s="8">
        <f t="shared" si="50"/>
        <v>-1.9597126723220975E-10</v>
      </c>
      <c r="AK241" s="8">
        <f t="shared" si="50"/>
        <v>-1.9597126723220975E-10</v>
      </c>
      <c r="AL241" s="8">
        <f t="shared" si="50"/>
        <v>-1.9597126723220975E-10</v>
      </c>
      <c r="AM241" s="8">
        <f t="shared" si="50"/>
        <v>-1.9597126723220975E-10</v>
      </c>
      <c r="AN241" s="8">
        <f t="shared" si="50"/>
        <v>-1.9597126723220975E-10</v>
      </c>
      <c r="AO241" s="8">
        <f t="shared" si="50"/>
        <v>-1.9597126723220975E-10</v>
      </c>
      <c r="AP241" s="8">
        <f t="shared" si="50"/>
        <v>-1.9597126723220975E-10</v>
      </c>
      <c r="AQ241" s="8">
        <f t="shared" si="50"/>
        <v>-1.9597126723220975E-10</v>
      </c>
      <c r="AR241" s="8">
        <f t="shared" si="50"/>
        <v>-1.9597126723220975E-10</v>
      </c>
      <c r="AS241" s="8">
        <f t="shared" si="50"/>
        <v>-3.1877992803106122E-10</v>
      </c>
      <c r="AT241" s="8">
        <f t="shared" ref="AT241:AT274" si="51">AS241+IF(AT165&lt;0,AT165,0)+3/7*IF(AU165&lt;0,AU165,0)</f>
        <v>-3.1877992803106122E-10</v>
      </c>
      <c r="AU241" s="8">
        <f t="shared" ref="AU241:AU274" si="52">IF(AU165&lt;0,AU165,0)*4/7</f>
        <v>0</v>
      </c>
      <c r="AV241" s="8">
        <f t="shared" ref="AV241:AV274" si="53">IF(AU165&lt;0,AU165,0)*4/7+IF(AV165&lt;0,AV165,0)</f>
        <v>0</v>
      </c>
      <c r="AW241" s="8">
        <f t="shared" si="49"/>
        <v>0</v>
      </c>
      <c r="AX241" s="8">
        <f t="shared" si="49"/>
        <v>0</v>
      </c>
      <c r="AY241" s="8">
        <f t="shared" si="49"/>
        <v>0</v>
      </c>
      <c r="AZ241" s="8">
        <f t="shared" si="49"/>
        <v>0</v>
      </c>
      <c r="BA241" s="8">
        <f t="shared" si="49"/>
        <v>0</v>
      </c>
      <c r="BB241" s="8">
        <f t="shared" si="49"/>
        <v>0</v>
      </c>
      <c r="BC241" s="8">
        <f t="shared" si="49"/>
        <v>0</v>
      </c>
    </row>
    <row r="242" spans="1:55" x14ac:dyDescent="0.2">
      <c r="A242" t="s">
        <v>10</v>
      </c>
      <c r="B242">
        <v>294</v>
      </c>
      <c r="C242">
        <v>1983</v>
      </c>
      <c r="D242" s="8">
        <f t="shared" ref="D242:D274" si="54">BC241+IF(D166&lt;0,D166,0)</f>
        <v>0</v>
      </c>
      <c r="E242" s="8">
        <f t="shared" si="50"/>
        <v>0</v>
      </c>
      <c r="F242" s="8">
        <f t="shared" si="50"/>
        <v>0</v>
      </c>
      <c r="G242" s="8">
        <f t="shared" si="50"/>
        <v>0</v>
      </c>
      <c r="H242" s="8">
        <f t="shared" si="50"/>
        <v>0</v>
      </c>
      <c r="I242" s="8">
        <f t="shared" si="50"/>
        <v>0</v>
      </c>
      <c r="J242" s="8">
        <f t="shared" si="50"/>
        <v>0</v>
      </c>
      <c r="K242" s="8">
        <f t="shared" si="50"/>
        <v>0</v>
      </c>
      <c r="L242" s="8">
        <f t="shared" si="50"/>
        <v>0</v>
      </c>
      <c r="M242" s="8">
        <f t="shared" si="50"/>
        <v>0</v>
      </c>
      <c r="N242" s="8">
        <f t="shared" si="50"/>
        <v>0</v>
      </c>
      <c r="O242" s="8">
        <f t="shared" si="50"/>
        <v>0</v>
      </c>
      <c r="P242" s="8">
        <f t="shared" si="50"/>
        <v>0</v>
      </c>
      <c r="Q242" s="8">
        <f t="shared" si="50"/>
        <v>0</v>
      </c>
      <c r="R242" s="8">
        <f t="shared" si="50"/>
        <v>0</v>
      </c>
      <c r="S242" s="8">
        <f t="shared" si="50"/>
        <v>0</v>
      </c>
      <c r="T242" s="8">
        <f t="shared" si="50"/>
        <v>0</v>
      </c>
      <c r="U242" s="8">
        <f t="shared" si="50"/>
        <v>0</v>
      </c>
      <c r="V242" s="8">
        <f t="shared" si="50"/>
        <v>0</v>
      </c>
      <c r="W242" s="8">
        <f t="shared" si="50"/>
        <v>0</v>
      </c>
      <c r="X242" s="8">
        <f t="shared" si="50"/>
        <v>0</v>
      </c>
      <c r="Y242" s="8">
        <f t="shared" si="50"/>
        <v>0</v>
      </c>
      <c r="Z242" s="8">
        <f t="shared" si="50"/>
        <v>0</v>
      </c>
      <c r="AA242" s="8">
        <f t="shared" si="50"/>
        <v>0</v>
      </c>
      <c r="AB242" s="8">
        <f t="shared" si="50"/>
        <v>0</v>
      </c>
      <c r="AC242" s="8">
        <f t="shared" si="50"/>
        <v>0</v>
      </c>
      <c r="AD242" s="8">
        <f t="shared" si="50"/>
        <v>0</v>
      </c>
      <c r="AE242" s="8">
        <f t="shared" si="50"/>
        <v>0</v>
      </c>
      <c r="AF242" s="8">
        <f t="shared" si="50"/>
        <v>0</v>
      </c>
      <c r="AG242" s="8">
        <f t="shared" si="50"/>
        <v>0</v>
      </c>
      <c r="AH242" s="8">
        <f t="shared" si="50"/>
        <v>0</v>
      </c>
      <c r="AI242" s="8">
        <f t="shared" si="50"/>
        <v>0</v>
      </c>
      <c r="AJ242" s="8">
        <f t="shared" si="50"/>
        <v>0</v>
      </c>
      <c r="AK242" s="8">
        <f t="shared" si="50"/>
        <v>0</v>
      </c>
      <c r="AL242" s="8">
        <f t="shared" si="50"/>
        <v>0</v>
      </c>
      <c r="AM242" s="8">
        <f t="shared" si="50"/>
        <v>0</v>
      </c>
      <c r="AN242" s="8">
        <f t="shared" si="50"/>
        <v>0</v>
      </c>
      <c r="AO242" s="8">
        <f t="shared" si="50"/>
        <v>-455.50734507251724</v>
      </c>
      <c r="AP242" s="8">
        <f t="shared" si="50"/>
        <v>-455.50734507264485</v>
      </c>
      <c r="AQ242" s="8">
        <f t="shared" si="50"/>
        <v>-455.50734507264485</v>
      </c>
      <c r="AR242" s="8">
        <f t="shared" si="50"/>
        <v>-455.50734507264485</v>
      </c>
      <c r="AS242" s="8">
        <f t="shared" si="50"/>
        <v>-455.50734507277224</v>
      </c>
      <c r="AT242" s="8">
        <f t="shared" si="51"/>
        <v>-455.50734507302724</v>
      </c>
      <c r="AU242" s="8">
        <f t="shared" si="52"/>
        <v>0</v>
      </c>
      <c r="AV242" s="8">
        <f t="shared" si="53"/>
        <v>0</v>
      </c>
      <c r="AW242" s="8">
        <f t="shared" si="49"/>
        <v>0</v>
      </c>
      <c r="AX242" s="8">
        <f t="shared" si="49"/>
        <v>0</v>
      </c>
      <c r="AY242" s="8">
        <f t="shared" si="49"/>
        <v>0</v>
      </c>
      <c r="AZ242" s="8">
        <f t="shared" si="49"/>
        <v>0</v>
      </c>
      <c r="BA242" s="8">
        <f t="shared" si="49"/>
        <v>0</v>
      </c>
      <c r="BB242" s="8">
        <f t="shared" si="49"/>
        <v>0</v>
      </c>
      <c r="BC242" s="8">
        <f t="shared" si="49"/>
        <v>0</v>
      </c>
    </row>
    <row r="243" spans="1:55" x14ac:dyDescent="0.2">
      <c r="A243" t="s">
        <v>10</v>
      </c>
      <c r="B243">
        <v>294</v>
      </c>
      <c r="C243">
        <v>1984</v>
      </c>
      <c r="D243" s="8">
        <f t="shared" si="54"/>
        <v>0</v>
      </c>
      <c r="E243" s="8">
        <f t="shared" si="50"/>
        <v>0</v>
      </c>
      <c r="F243" s="8">
        <f t="shared" si="50"/>
        <v>0</v>
      </c>
      <c r="G243" s="8">
        <f t="shared" si="50"/>
        <v>0</v>
      </c>
      <c r="H243" s="8">
        <f t="shared" si="50"/>
        <v>0</v>
      </c>
      <c r="I243" s="8">
        <f t="shared" si="50"/>
        <v>0</v>
      </c>
      <c r="J243" s="8">
        <f t="shared" si="50"/>
        <v>0</v>
      </c>
      <c r="K243" s="8">
        <f t="shared" si="50"/>
        <v>0</v>
      </c>
      <c r="L243" s="8">
        <f t="shared" si="50"/>
        <v>0</v>
      </c>
      <c r="M243" s="8">
        <f t="shared" si="50"/>
        <v>0</v>
      </c>
      <c r="N243" s="8">
        <f t="shared" si="50"/>
        <v>0</v>
      </c>
      <c r="O243" s="8">
        <f t="shared" si="50"/>
        <v>0</v>
      </c>
      <c r="P243" s="8">
        <f t="shared" si="50"/>
        <v>0</v>
      </c>
      <c r="Q243" s="8">
        <f t="shared" si="50"/>
        <v>0</v>
      </c>
      <c r="R243" s="8">
        <f t="shared" si="50"/>
        <v>0</v>
      </c>
      <c r="S243" s="8">
        <f t="shared" si="50"/>
        <v>0</v>
      </c>
      <c r="T243" s="8">
        <f t="shared" si="50"/>
        <v>-2.943923925532751E-10</v>
      </c>
      <c r="U243" s="8">
        <f t="shared" si="50"/>
        <v>-5.3913873074105704E-10</v>
      </c>
      <c r="V243" s="8">
        <f t="shared" si="50"/>
        <v>-5.3913873074105704E-10</v>
      </c>
      <c r="W243" s="8">
        <f t="shared" si="50"/>
        <v>-5.3913873074105704E-10</v>
      </c>
      <c r="X243" s="8">
        <f t="shared" si="50"/>
        <v>-6.8546394360777368E-10</v>
      </c>
      <c r="Y243" s="8">
        <f t="shared" si="50"/>
        <v>-8.3527309011417405E-10</v>
      </c>
      <c r="Z243" s="8">
        <f t="shared" si="50"/>
        <v>-8.3527309011417405E-10</v>
      </c>
      <c r="AA243" s="8">
        <f t="shared" si="50"/>
        <v>-9.8159830298089079E-10</v>
      </c>
      <c r="AB243" s="8">
        <f t="shared" si="50"/>
        <v>-9.8159830298089079E-10</v>
      </c>
      <c r="AC243" s="8">
        <f t="shared" si="50"/>
        <v>-9.8159830298089079E-10</v>
      </c>
      <c r="AD243" s="8">
        <f t="shared" si="50"/>
        <v>-1.2289575913984356E-9</v>
      </c>
      <c r="AE243" s="8">
        <f t="shared" si="50"/>
        <v>-1.4745749129961385E-9</v>
      </c>
      <c r="AF243" s="8">
        <f t="shared" si="50"/>
        <v>-1.9640675893717026E-9</v>
      </c>
      <c r="AG243" s="8">
        <f t="shared" si="50"/>
        <v>-1.9640675893717026E-9</v>
      </c>
      <c r="AH243" s="8">
        <f t="shared" si="50"/>
        <v>-1.9640675893717026E-9</v>
      </c>
      <c r="AI243" s="8">
        <f t="shared" si="50"/>
        <v>-1.9640675893717026E-9</v>
      </c>
      <c r="AJ243" s="8">
        <f t="shared" si="50"/>
        <v>-1.9640675893717026E-9</v>
      </c>
      <c r="AK243" s="8">
        <f t="shared" si="50"/>
        <v>-1.9640675893717026E-9</v>
      </c>
      <c r="AL243" s="8">
        <f t="shared" si="50"/>
        <v>-1.9640675893717026E-9</v>
      </c>
      <c r="AM243" s="8">
        <f t="shared" si="50"/>
        <v>-1.9640675893717026E-9</v>
      </c>
      <c r="AN243" s="8">
        <f t="shared" si="50"/>
        <v>-1.9640675893717026E-9</v>
      </c>
      <c r="AO243" s="8">
        <f t="shared" si="50"/>
        <v>-1251.7871388285223</v>
      </c>
      <c r="AP243" s="8">
        <f t="shared" si="50"/>
        <v>-2407.4715439263928</v>
      </c>
      <c r="AQ243" s="8">
        <f t="shared" si="50"/>
        <v>-2407.4715439263928</v>
      </c>
      <c r="AR243" s="8">
        <f t="shared" si="50"/>
        <v>-2407.4715439263928</v>
      </c>
      <c r="AS243" s="8">
        <f t="shared" si="50"/>
        <v>-2407.4715439263928</v>
      </c>
      <c r="AT243" s="8">
        <f t="shared" si="51"/>
        <v>-2583.14622045137</v>
      </c>
      <c r="AU243" s="8">
        <f t="shared" si="52"/>
        <v>-234.23290203330271</v>
      </c>
      <c r="AV243" s="8">
        <f t="shared" si="53"/>
        <v>-234.23290203342987</v>
      </c>
      <c r="AW243" s="8">
        <f t="shared" si="49"/>
        <v>-234.23290203342987</v>
      </c>
      <c r="AX243" s="8">
        <f t="shared" si="49"/>
        <v>-234.23290203342987</v>
      </c>
      <c r="AY243" s="8">
        <f t="shared" si="49"/>
        <v>-234.23290203342987</v>
      </c>
      <c r="AZ243" s="8">
        <f t="shared" si="49"/>
        <v>-234.23290203342987</v>
      </c>
      <c r="BA243" s="8">
        <f t="shared" si="49"/>
        <v>-234.23290203342987</v>
      </c>
      <c r="BB243" s="8">
        <f t="shared" si="49"/>
        <v>-234.23290203342987</v>
      </c>
      <c r="BC243" s="8">
        <f t="shared" si="49"/>
        <v>-234.23290203342987</v>
      </c>
    </row>
    <row r="244" spans="1:55" x14ac:dyDescent="0.2">
      <c r="A244" t="s">
        <v>10</v>
      </c>
      <c r="B244">
        <v>294</v>
      </c>
      <c r="C244">
        <v>1985</v>
      </c>
      <c r="D244" s="8">
        <f t="shared" si="54"/>
        <v>-234.23290203342987</v>
      </c>
      <c r="E244" s="8">
        <f t="shared" si="50"/>
        <v>-234.23290203342987</v>
      </c>
      <c r="F244" s="8">
        <f t="shared" si="50"/>
        <v>-234.23290203342987</v>
      </c>
      <c r="G244" s="8">
        <f t="shared" si="50"/>
        <v>-234.23290203342987</v>
      </c>
      <c r="H244" s="8">
        <f t="shared" si="50"/>
        <v>-234.23290203342987</v>
      </c>
      <c r="I244" s="8">
        <f t="shared" si="50"/>
        <v>-234.23290203342987</v>
      </c>
      <c r="J244" s="8">
        <f t="shared" si="50"/>
        <v>-234.23290203342987</v>
      </c>
      <c r="K244" s="8">
        <f t="shared" si="50"/>
        <v>-234.23290203342987</v>
      </c>
      <c r="L244" s="8">
        <f t="shared" si="50"/>
        <v>-234.23290203342987</v>
      </c>
      <c r="M244" s="8">
        <f t="shared" si="50"/>
        <v>-234.23290203342987</v>
      </c>
      <c r="N244" s="8">
        <f t="shared" si="50"/>
        <v>-234.23290203342987</v>
      </c>
      <c r="O244" s="8">
        <f t="shared" si="50"/>
        <v>-234.23290203342987</v>
      </c>
      <c r="P244" s="8">
        <f t="shared" si="50"/>
        <v>-234.23290203342987</v>
      </c>
      <c r="Q244" s="8">
        <f t="shared" si="50"/>
        <v>-234.23290203342987</v>
      </c>
      <c r="R244" s="8">
        <f t="shared" si="50"/>
        <v>-234.23290203342987</v>
      </c>
      <c r="S244" s="8">
        <f t="shared" si="50"/>
        <v>-234.23290203342987</v>
      </c>
      <c r="T244" s="8">
        <f t="shared" si="50"/>
        <v>-234.23290203342987</v>
      </c>
      <c r="U244" s="8">
        <f t="shared" si="50"/>
        <v>-234.23290203342987</v>
      </c>
      <c r="V244" s="8">
        <f t="shared" si="50"/>
        <v>-234.23290203342987</v>
      </c>
      <c r="W244" s="8">
        <f t="shared" si="50"/>
        <v>-234.23290203342987</v>
      </c>
      <c r="X244" s="8">
        <f t="shared" si="50"/>
        <v>-234.23290203342987</v>
      </c>
      <c r="Y244" s="8">
        <f t="shared" si="50"/>
        <v>-234.23290203342987</v>
      </c>
      <c r="Z244" s="8">
        <f t="shared" si="50"/>
        <v>-234.23290203342987</v>
      </c>
      <c r="AA244" s="8">
        <f t="shared" si="50"/>
        <v>-234.23290203342987</v>
      </c>
      <c r="AB244" s="8">
        <f t="shared" si="50"/>
        <v>-234.23290203367375</v>
      </c>
      <c r="AC244" s="8">
        <f t="shared" si="50"/>
        <v>-234.23290203367375</v>
      </c>
      <c r="AD244" s="8">
        <f t="shared" si="50"/>
        <v>-234.23290203391764</v>
      </c>
      <c r="AE244" s="8">
        <f t="shared" si="50"/>
        <v>-234.23290203391764</v>
      </c>
      <c r="AF244" s="8">
        <f t="shared" si="50"/>
        <v>-234.23290203391764</v>
      </c>
      <c r="AG244" s="8">
        <f t="shared" si="50"/>
        <v>-234.23290203391764</v>
      </c>
      <c r="AH244" s="8">
        <f t="shared" si="50"/>
        <v>-234.23290203416238</v>
      </c>
      <c r="AI244" s="8">
        <f t="shared" si="50"/>
        <v>-234.23290203416238</v>
      </c>
      <c r="AJ244" s="8">
        <f t="shared" si="50"/>
        <v>-234.23290203416238</v>
      </c>
      <c r="AK244" s="8">
        <f t="shared" si="50"/>
        <v>-234.23290203416238</v>
      </c>
      <c r="AL244" s="8">
        <f t="shared" si="50"/>
        <v>-234.23290203416238</v>
      </c>
      <c r="AM244" s="8">
        <f t="shared" si="50"/>
        <v>-1195.2602393234383</v>
      </c>
      <c r="AN244" s="8">
        <f t="shared" si="50"/>
        <v>-1195.2602393241734</v>
      </c>
      <c r="AO244" s="8">
        <f t="shared" si="50"/>
        <v>-1195.2602393241734</v>
      </c>
      <c r="AP244" s="8">
        <f t="shared" si="50"/>
        <v>-1195.2602393241734</v>
      </c>
      <c r="AQ244" s="8">
        <f t="shared" si="50"/>
        <v>-1195.2602393241734</v>
      </c>
      <c r="AR244" s="8">
        <f t="shared" si="50"/>
        <v>-1195.2602393241734</v>
      </c>
      <c r="AS244" s="8">
        <f t="shared" si="50"/>
        <v>-1195.260239324663</v>
      </c>
      <c r="AT244" s="8">
        <f t="shared" si="51"/>
        <v>-1195.260239324663</v>
      </c>
      <c r="AU244" s="8">
        <f t="shared" si="52"/>
        <v>0</v>
      </c>
      <c r="AV244" s="8">
        <f t="shared" si="53"/>
        <v>0</v>
      </c>
      <c r="AW244" s="8">
        <f t="shared" si="49"/>
        <v>0</v>
      </c>
      <c r="AX244" s="8">
        <f t="shared" si="49"/>
        <v>0</v>
      </c>
      <c r="AY244" s="8">
        <f t="shared" si="49"/>
        <v>0</v>
      </c>
      <c r="AZ244" s="8">
        <f t="shared" si="49"/>
        <v>0</v>
      </c>
      <c r="BA244" s="8">
        <f t="shared" si="49"/>
        <v>0</v>
      </c>
      <c r="BB244" s="8">
        <f t="shared" si="49"/>
        <v>0</v>
      </c>
      <c r="BC244" s="8">
        <f t="shared" si="49"/>
        <v>0</v>
      </c>
    </row>
    <row r="245" spans="1:55" x14ac:dyDescent="0.2">
      <c r="A245" t="s">
        <v>10</v>
      </c>
      <c r="B245">
        <v>294</v>
      </c>
      <c r="C245">
        <v>1986</v>
      </c>
      <c r="D245" s="8">
        <f t="shared" si="54"/>
        <v>0</v>
      </c>
      <c r="E245" s="8">
        <f t="shared" si="50"/>
        <v>0</v>
      </c>
      <c r="F245" s="8">
        <f t="shared" si="50"/>
        <v>0</v>
      </c>
      <c r="G245" s="8">
        <f t="shared" si="50"/>
        <v>0</v>
      </c>
      <c r="H245" s="8">
        <f t="shared" si="50"/>
        <v>0</v>
      </c>
      <c r="I245" s="8">
        <f t="shared" si="50"/>
        <v>0</v>
      </c>
      <c r="J245" s="8">
        <f t="shared" si="50"/>
        <v>0</v>
      </c>
      <c r="K245" s="8">
        <f t="shared" si="50"/>
        <v>0</v>
      </c>
      <c r="L245" s="8">
        <f t="shared" si="50"/>
        <v>0</v>
      </c>
      <c r="M245" s="8">
        <f t="shared" si="50"/>
        <v>0</v>
      </c>
      <c r="N245" s="8">
        <f t="shared" si="50"/>
        <v>0</v>
      </c>
      <c r="O245" s="8">
        <f t="shared" si="50"/>
        <v>0</v>
      </c>
      <c r="P245" s="8">
        <f t="shared" si="50"/>
        <v>0</v>
      </c>
      <c r="Q245" s="8">
        <f t="shared" si="50"/>
        <v>-4.8949267637556399E-10</v>
      </c>
      <c r="R245" s="8">
        <f t="shared" si="50"/>
        <v>-1.0286314071166211E-9</v>
      </c>
      <c r="S245" s="8">
        <f t="shared" si="50"/>
        <v>-1.0286314071166211E-9</v>
      </c>
      <c r="T245" s="8">
        <f t="shared" si="50"/>
        <v>-1.0286314071166211E-9</v>
      </c>
      <c r="U245" s="8">
        <f t="shared" si="50"/>
        <v>-1.0286314071166211E-9</v>
      </c>
      <c r="V245" s="8">
        <f t="shared" si="50"/>
        <v>-1.8125164760454603E-9</v>
      </c>
      <c r="W245" s="8">
        <f t="shared" si="50"/>
        <v>-2.5476264740187272E-9</v>
      </c>
      <c r="X245" s="8">
        <f t="shared" si="50"/>
        <v>-2.5476264740187272E-9</v>
      </c>
      <c r="Y245" s="8">
        <f t="shared" si="50"/>
        <v>-2.5476264740187272E-9</v>
      </c>
      <c r="Z245" s="8">
        <f t="shared" si="50"/>
        <v>-2.5476264740187272E-9</v>
      </c>
      <c r="AA245" s="8">
        <f t="shared" si="50"/>
        <v>-3.0388611172141331E-9</v>
      </c>
      <c r="AB245" s="8">
        <f t="shared" si="50"/>
        <v>-3.0388611172141331E-9</v>
      </c>
      <c r="AC245" s="8">
        <f t="shared" si="50"/>
        <v>-3.0388611172141331E-9</v>
      </c>
      <c r="AD245" s="8">
        <f t="shared" si="50"/>
        <v>-3.0388611172141331E-9</v>
      </c>
      <c r="AE245" s="8">
        <f t="shared" si="50"/>
        <v>-3.0388611172141331E-9</v>
      </c>
      <c r="AF245" s="8">
        <f t="shared" si="50"/>
        <v>-3.5283537935896969E-9</v>
      </c>
      <c r="AG245" s="8">
        <f t="shared" si="50"/>
        <v>-3.5283537935896969E-9</v>
      </c>
      <c r="AH245" s="8">
        <f t="shared" si="50"/>
        <v>-3.5283537935896969E-9</v>
      </c>
      <c r="AI245" s="8">
        <f t="shared" si="50"/>
        <v>-3.5283537935896969E-9</v>
      </c>
      <c r="AJ245" s="8">
        <f t="shared" si="50"/>
        <v>-3.5283537935896969E-9</v>
      </c>
      <c r="AK245" s="8">
        <f t="shared" si="50"/>
        <v>-3.5283537935896969E-9</v>
      </c>
      <c r="AL245" s="8">
        <f t="shared" si="50"/>
        <v>-3.5283537935896969E-9</v>
      </c>
      <c r="AM245" s="8">
        <f t="shared" si="50"/>
        <v>-3.5283537935896969E-9</v>
      </c>
      <c r="AN245" s="8">
        <f t="shared" si="50"/>
        <v>-3.5283537935896969E-9</v>
      </c>
      <c r="AO245" s="8">
        <f t="shared" si="50"/>
        <v>-3.5283537935896969E-9</v>
      </c>
      <c r="AP245" s="8">
        <f t="shared" si="50"/>
        <v>-3.5283537935896969E-9</v>
      </c>
      <c r="AQ245" s="8">
        <f t="shared" si="50"/>
        <v>-1118.9103998477642</v>
      </c>
      <c r="AR245" s="8">
        <f t="shared" si="50"/>
        <v>-2591.4848118069285</v>
      </c>
      <c r="AS245" s="8">
        <f t="shared" si="50"/>
        <v>-2591.4848118069285</v>
      </c>
      <c r="AT245" s="8">
        <f t="shared" si="51"/>
        <v>-2591.4848118069285</v>
      </c>
      <c r="AU245" s="8">
        <f t="shared" si="52"/>
        <v>0</v>
      </c>
      <c r="AV245" s="8">
        <f t="shared" si="53"/>
        <v>0</v>
      </c>
      <c r="AW245" s="8">
        <f t="shared" si="49"/>
        <v>0</v>
      </c>
      <c r="AX245" s="8">
        <f t="shared" si="49"/>
        <v>0</v>
      </c>
      <c r="AY245" s="8">
        <f t="shared" si="49"/>
        <v>0</v>
      </c>
      <c r="AZ245" s="8">
        <f t="shared" si="49"/>
        <v>0</v>
      </c>
      <c r="BA245" s="8">
        <f t="shared" si="49"/>
        <v>0</v>
      </c>
      <c r="BB245" s="8">
        <f t="shared" si="49"/>
        <v>0</v>
      </c>
      <c r="BC245" s="8">
        <f t="shared" si="49"/>
        <v>0</v>
      </c>
    </row>
    <row r="246" spans="1:55" x14ac:dyDescent="0.2">
      <c r="A246" t="s">
        <v>10</v>
      </c>
      <c r="B246">
        <v>294</v>
      </c>
      <c r="C246">
        <v>1987</v>
      </c>
      <c r="D246" s="8">
        <f t="shared" si="54"/>
        <v>0</v>
      </c>
      <c r="E246" s="8">
        <f t="shared" si="50"/>
        <v>0</v>
      </c>
      <c r="F246" s="8">
        <f t="shared" si="50"/>
        <v>0</v>
      </c>
      <c r="G246" s="8">
        <f t="shared" si="50"/>
        <v>0</v>
      </c>
      <c r="H246" s="8">
        <f t="shared" si="50"/>
        <v>0</v>
      </c>
      <c r="I246" s="8">
        <f t="shared" si="50"/>
        <v>0</v>
      </c>
      <c r="J246" s="8">
        <f t="shared" si="50"/>
        <v>0</v>
      </c>
      <c r="K246" s="8">
        <f t="shared" si="50"/>
        <v>0</v>
      </c>
      <c r="L246" s="8">
        <f t="shared" si="50"/>
        <v>0</v>
      </c>
      <c r="M246" s="8">
        <f t="shared" si="50"/>
        <v>0</v>
      </c>
      <c r="N246" s="8">
        <f t="shared" si="50"/>
        <v>0</v>
      </c>
      <c r="O246" s="8">
        <f t="shared" si="50"/>
        <v>0</v>
      </c>
      <c r="P246" s="8">
        <f t="shared" si="50"/>
        <v>0</v>
      </c>
      <c r="Q246" s="8">
        <f t="shared" si="50"/>
        <v>-7.6559441732049956E-10</v>
      </c>
      <c r="R246" s="8">
        <f t="shared" si="50"/>
        <v>-7.6559441732049956E-10</v>
      </c>
      <c r="S246" s="8">
        <f t="shared" si="50"/>
        <v>-7.6559441732049956E-10</v>
      </c>
      <c r="T246" s="8">
        <f t="shared" si="50"/>
        <v>-7.6559441732049956E-10</v>
      </c>
      <c r="U246" s="8">
        <f t="shared" si="50"/>
        <v>-7.6559441732049956E-10</v>
      </c>
      <c r="V246" s="8">
        <f t="shared" si="50"/>
        <v>-7.6559441732049956E-10</v>
      </c>
      <c r="W246" s="8">
        <f t="shared" si="50"/>
        <v>-7.6559441732049956E-10</v>
      </c>
      <c r="X246" s="8">
        <f t="shared" si="50"/>
        <v>-1.5024463821136083E-9</v>
      </c>
      <c r="Y246" s="8">
        <f t="shared" si="50"/>
        <v>-1.5024463821136083E-9</v>
      </c>
      <c r="Z246" s="8">
        <f t="shared" si="50"/>
        <v>-1.5024463821136083E-9</v>
      </c>
      <c r="AA246" s="8">
        <f t="shared" si="50"/>
        <v>-2.2375563800868753E-9</v>
      </c>
      <c r="AB246" s="8">
        <f t="shared" si="50"/>
        <v>-2.7775660942378532E-9</v>
      </c>
      <c r="AC246" s="8">
        <f t="shared" si="50"/>
        <v>-2.7775660942378532E-9</v>
      </c>
      <c r="AD246" s="8">
        <f t="shared" si="50"/>
        <v>-2.7775660942378532E-9</v>
      </c>
      <c r="AE246" s="8">
        <f t="shared" si="50"/>
        <v>-3.0231834158355561E-9</v>
      </c>
      <c r="AF246" s="8">
        <f t="shared" si="50"/>
        <v>-3.8070684847643953E-9</v>
      </c>
      <c r="AG246" s="8">
        <f t="shared" si="50"/>
        <v>-3.8070684847643953E-9</v>
      </c>
      <c r="AH246" s="8">
        <f t="shared" si="50"/>
        <v>-3.8070684847643953E-9</v>
      </c>
      <c r="AI246" s="8">
        <f t="shared" si="50"/>
        <v>-3.8070684847643953E-9</v>
      </c>
      <c r="AJ246" s="8">
        <f t="shared" si="50"/>
        <v>-3.8070684847643953E-9</v>
      </c>
      <c r="AK246" s="8">
        <f t="shared" si="50"/>
        <v>-3.8070684847643953E-9</v>
      </c>
      <c r="AL246" s="8">
        <f t="shared" si="50"/>
        <v>-3.8070684847643953E-9</v>
      </c>
      <c r="AM246" s="8">
        <f t="shared" si="50"/>
        <v>-4.2974321445498806E-9</v>
      </c>
      <c r="AN246" s="8">
        <f t="shared" si="50"/>
        <v>-4.2974321445498806E-9</v>
      </c>
      <c r="AO246" s="8">
        <f t="shared" si="50"/>
        <v>-4.8073929310585864E-9</v>
      </c>
      <c r="AP246" s="8">
        <f t="shared" si="50"/>
        <v>-5.3173537175672921E-9</v>
      </c>
      <c r="AQ246" s="8">
        <f t="shared" si="50"/>
        <v>-5.3173537175672921E-9</v>
      </c>
      <c r="AR246" s="8">
        <f t="shared" si="50"/>
        <v>-5.3173537175672921E-9</v>
      </c>
      <c r="AS246" s="8">
        <f t="shared" si="50"/>
        <v>-5.3173537175672921E-9</v>
      </c>
      <c r="AT246" s="8">
        <f t="shared" si="51"/>
        <v>-5.3173537175672921E-9</v>
      </c>
      <c r="AU246" s="8">
        <f t="shared" si="52"/>
        <v>0</v>
      </c>
      <c r="AV246" s="8">
        <f t="shared" si="53"/>
        <v>0</v>
      </c>
      <c r="AW246" s="8">
        <f t="shared" si="49"/>
        <v>0</v>
      </c>
      <c r="AX246" s="8">
        <f t="shared" si="49"/>
        <v>0</v>
      </c>
      <c r="AY246" s="8">
        <f t="shared" si="49"/>
        <v>0</v>
      </c>
      <c r="AZ246" s="8">
        <f t="shared" si="49"/>
        <v>0</v>
      </c>
      <c r="BA246" s="8">
        <f t="shared" si="49"/>
        <v>-5.0996078650870593E-10</v>
      </c>
      <c r="BB246" s="8">
        <f t="shared" si="49"/>
        <v>-5.0996078650870593E-10</v>
      </c>
      <c r="BC246" s="8">
        <f t="shared" si="49"/>
        <v>-5.0996078650870593E-10</v>
      </c>
    </row>
    <row r="247" spans="1:55" x14ac:dyDescent="0.2">
      <c r="A247" t="s">
        <v>10</v>
      </c>
      <c r="B247">
        <v>294</v>
      </c>
      <c r="C247">
        <v>1988</v>
      </c>
      <c r="D247" s="8">
        <f t="shared" si="54"/>
        <v>-5.0996078650870593E-10</v>
      </c>
      <c r="E247" s="8">
        <f t="shared" si="50"/>
        <v>-5.0996078650870593E-10</v>
      </c>
      <c r="F247" s="8">
        <f t="shared" si="50"/>
        <v>-5.0996078650870593E-10</v>
      </c>
      <c r="G247" s="8">
        <f t="shared" si="50"/>
        <v>-5.0996078650870593E-10</v>
      </c>
      <c r="H247" s="8">
        <f t="shared" si="50"/>
        <v>-5.0996078650870593E-10</v>
      </c>
      <c r="I247" s="8">
        <f t="shared" si="50"/>
        <v>-5.0996078650870593E-10</v>
      </c>
      <c r="J247" s="8">
        <f t="shared" si="50"/>
        <v>-5.0996078650870593E-10</v>
      </c>
      <c r="K247" s="8">
        <f t="shared" si="50"/>
        <v>-5.0996078650870593E-10</v>
      </c>
      <c r="L247" s="8">
        <f t="shared" si="50"/>
        <v>-5.0996078650870593E-10</v>
      </c>
      <c r="M247" s="8">
        <f t="shared" si="50"/>
        <v>-5.0996078650870593E-10</v>
      </c>
      <c r="N247" s="8">
        <f t="shared" ref="N247:AS247" si="55">M247+IF(N171&lt;0,N171,0)</f>
        <v>-5.0996078650870593E-10</v>
      </c>
      <c r="O247" s="8">
        <f t="shared" si="55"/>
        <v>-5.0996078650870593E-10</v>
      </c>
      <c r="P247" s="8">
        <f t="shared" si="55"/>
        <v>-1.5294468678211573E-9</v>
      </c>
      <c r="Q247" s="8">
        <f t="shared" si="55"/>
        <v>-1.5294468678211573E-9</v>
      </c>
      <c r="R247" s="8">
        <f t="shared" si="55"/>
        <v>-1.5294468678211573E-9</v>
      </c>
      <c r="S247" s="8">
        <f t="shared" si="55"/>
        <v>-1.5294468678211573E-9</v>
      </c>
      <c r="T247" s="8">
        <f t="shared" si="55"/>
        <v>-1.5294468678211573E-9</v>
      </c>
      <c r="U247" s="8">
        <f t="shared" si="55"/>
        <v>-1.5294468678211573E-9</v>
      </c>
      <c r="V247" s="8">
        <f t="shared" si="55"/>
        <v>-1.5294468678211573E-9</v>
      </c>
      <c r="W247" s="8">
        <f t="shared" si="55"/>
        <v>-1.5294468678211573E-9</v>
      </c>
      <c r="X247" s="8">
        <f t="shared" si="55"/>
        <v>-1.5294468678211573E-9</v>
      </c>
      <c r="Y247" s="8">
        <f t="shared" si="55"/>
        <v>-2.0206815110165632E-9</v>
      </c>
      <c r="Z247" s="8">
        <f t="shared" si="55"/>
        <v>-2.0206815110165632E-9</v>
      </c>
      <c r="AA247" s="8">
        <f t="shared" si="55"/>
        <v>-2.999666863767691E-9</v>
      </c>
      <c r="AB247" s="8">
        <f t="shared" si="55"/>
        <v>-2.999666863767691E-9</v>
      </c>
      <c r="AC247" s="8">
        <f t="shared" si="55"/>
        <v>-2.999666863767691E-9</v>
      </c>
      <c r="AD247" s="8">
        <f t="shared" si="55"/>
        <v>-3.4891595401432549E-9</v>
      </c>
      <c r="AE247" s="8">
        <f t="shared" si="55"/>
        <v>-3.4891595401432549E-9</v>
      </c>
      <c r="AF247" s="8">
        <f t="shared" si="55"/>
        <v>-3.4891595401432549E-9</v>
      </c>
      <c r="AG247" s="8">
        <f t="shared" si="55"/>
        <v>-3.4891595401432549E-9</v>
      </c>
      <c r="AH247" s="8">
        <f t="shared" si="55"/>
        <v>-3.4891595401432549E-9</v>
      </c>
      <c r="AI247" s="8">
        <f t="shared" si="55"/>
        <v>-3.4891595401432549E-9</v>
      </c>
      <c r="AJ247" s="8">
        <f t="shared" si="55"/>
        <v>-3.4891595401432549E-9</v>
      </c>
      <c r="AK247" s="8">
        <f t="shared" si="55"/>
        <v>-3.4891595401432549E-9</v>
      </c>
      <c r="AL247" s="8">
        <f t="shared" si="55"/>
        <v>-69.625449950153353</v>
      </c>
      <c r="AM247" s="8">
        <f t="shared" si="55"/>
        <v>-69.62544995117328</v>
      </c>
      <c r="AN247" s="8">
        <f t="shared" si="55"/>
        <v>-69.62544995117328</v>
      </c>
      <c r="AO247" s="8">
        <f t="shared" si="55"/>
        <v>-69.62544995117328</v>
      </c>
      <c r="AP247" s="8">
        <f t="shared" si="55"/>
        <v>-69.625449951428266</v>
      </c>
      <c r="AQ247" s="8">
        <f t="shared" si="55"/>
        <v>-69.625449951683464</v>
      </c>
      <c r="AR247" s="8">
        <f t="shared" si="55"/>
        <v>-69.625449952193421</v>
      </c>
      <c r="AS247" s="8">
        <f t="shared" si="55"/>
        <v>-69.625449952193421</v>
      </c>
      <c r="AT247" s="8">
        <f t="shared" si="51"/>
        <v>-69.625449952412168</v>
      </c>
      <c r="AU247" s="8">
        <f t="shared" si="52"/>
        <v>-2.9165501612209503E-10</v>
      </c>
      <c r="AV247" s="8">
        <f t="shared" si="53"/>
        <v>-2.9165501612209503E-10</v>
      </c>
      <c r="AW247" s="8">
        <f t="shared" si="49"/>
        <v>-2.9165501612209503E-10</v>
      </c>
      <c r="AX247" s="8">
        <f t="shared" si="49"/>
        <v>-2.9165501612209503E-10</v>
      </c>
      <c r="AY247" s="8">
        <f t="shared" si="49"/>
        <v>-2.9165501612209503E-10</v>
      </c>
      <c r="AZ247" s="8">
        <f t="shared" si="49"/>
        <v>-2.9165501612209503E-10</v>
      </c>
      <c r="BA247" s="8">
        <f t="shared" si="49"/>
        <v>-2.9165501612209503E-10</v>
      </c>
      <c r="BB247" s="8">
        <f t="shared" si="49"/>
        <v>-2.9165501612209503E-10</v>
      </c>
      <c r="BC247" s="8">
        <f t="shared" si="49"/>
        <v>-2.9165501612209503E-10</v>
      </c>
    </row>
    <row r="248" spans="1:55" x14ac:dyDescent="0.2">
      <c r="A248" t="s">
        <v>10</v>
      </c>
      <c r="B248">
        <v>294</v>
      </c>
      <c r="C248">
        <v>1989</v>
      </c>
      <c r="D248" s="8">
        <f t="shared" si="54"/>
        <v>-2.9165501612209503E-10</v>
      </c>
      <c r="E248" s="8">
        <f t="shared" ref="E248:AS254" si="56">D248+IF(E172&lt;0,E172,0)</f>
        <v>-2.9165501612209503E-10</v>
      </c>
      <c r="F248" s="8">
        <f t="shared" si="56"/>
        <v>-2.9165501612209503E-10</v>
      </c>
      <c r="G248" s="8">
        <f t="shared" si="56"/>
        <v>-2.9165501612209503E-10</v>
      </c>
      <c r="H248" s="8">
        <f t="shared" si="56"/>
        <v>-2.9165501612209503E-10</v>
      </c>
      <c r="I248" s="8">
        <f t="shared" si="56"/>
        <v>-2.9165501612209503E-10</v>
      </c>
      <c r="J248" s="8">
        <f t="shared" si="56"/>
        <v>-2.9165501612209503E-10</v>
      </c>
      <c r="K248" s="8">
        <f t="shared" si="56"/>
        <v>-2.9165501612209503E-10</v>
      </c>
      <c r="L248" s="8">
        <f t="shared" si="56"/>
        <v>-2.9165501612209503E-10</v>
      </c>
      <c r="M248" s="8">
        <f t="shared" si="56"/>
        <v>-2.9165501612209503E-10</v>
      </c>
      <c r="N248" s="8">
        <f t="shared" si="56"/>
        <v>-2.9165501612209503E-10</v>
      </c>
      <c r="O248" s="8">
        <f t="shared" si="56"/>
        <v>-2.9165501612209503E-10</v>
      </c>
      <c r="P248" s="8">
        <f t="shared" si="56"/>
        <v>-2.9165501612209503E-10</v>
      </c>
      <c r="Q248" s="8">
        <f t="shared" si="56"/>
        <v>-2.9165501612209503E-10</v>
      </c>
      <c r="R248" s="8">
        <f t="shared" si="56"/>
        <v>-2.9165501612209503E-10</v>
      </c>
      <c r="S248" s="8">
        <f t="shared" si="56"/>
        <v>-2.9165501612209503E-10</v>
      </c>
      <c r="T248" s="8">
        <f t="shared" si="56"/>
        <v>-2.9165501612209503E-10</v>
      </c>
      <c r="U248" s="8">
        <f t="shared" si="56"/>
        <v>-2.9165501612209503E-10</v>
      </c>
      <c r="V248" s="8">
        <f t="shared" si="56"/>
        <v>-2.9165501612209503E-10</v>
      </c>
      <c r="W248" s="8">
        <f t="shared" si="56"/>
        <v>-8.2818079663338936E-10</v>
      </c>
      <c r="X248" s="8">
        <f t="shared" si="56"/>
        <v>-8.2818079663338936E-10</v>
      </c>
      <c r="Y248" s="8">
        <f t="shared" si="56"/>
        <v>-8.2818079663338936E-10</v>
      </c>
      <c r="Z248" s="8">
        <f t="shared" si="56"/>
        <v>-8.2818079663338936E-10</v>
      </c>
      <c r="AA248" s="8">
        <f t="shared" si="56"/>
        <v>-8.2818079663338936E-10</v>
      </c>
      <c r="AB248" s="8">
        <f t="shared" si="56"/>
        <v>-8.2818079663338936E-10</v>
      </c>
      <c r="AC248" s="8">
        <f t="shared" si="56"/>
        <v>-1.3194154398287953E-9</v>
      </c>
      <c r="AD248" s="8">
        <f t="shared" si="56"/>
        <v>-1.3194154398287953E-9</v>
      </c>
      <c r="AE248" s="8">
        <f t="shared" si="56"/>
        <v>-1.3194154398287953E-9</v>
      </c>
      <c r="AF248" s="8">
        <f t="shared" si="56"/>
        <v>-1.3194154398287953E-9</v>
      </c>
      <c r="AG248" s="8">
        <f t="shared" si="56"/>
        <v>-1.3194154398287953E-9</v>
      </c>
      <c r="AH248" s="8">
        <f t="shared" si="56"/>
        <v>-1.8106500830242012E-9</v>
      </c>
      <c r="AI248" s="8">
        <f t="shared" si="56"/>
        <v>-1.8106500830242012E-9</v>
      </c>
      <c r="AJ248" s="8">
        <f t="shared" si="56"/>
        <v>-1.8106500830242012E-9</v>
      </c>
      <c r="AK248" s="8">
        <f t="shared" si="56"/>
        <v>-2.3489178303553376E-9</v>
      </c>
      <c r="AL248" s="8">
        <f t="shared" si="56"/>
        <v>-2.3489178303553376E-9</v>
      </c>
      <c r="AM248" s="8">
        <f t="shared" si="56"/>
        <v>-2.3489178303553376E-9</v>
      </c>
      <c r="AN248" s="8">
        <f t="shared" si="56"/>
        <v>-2.8384105067309015E-9</v>
      </c>
      <c r="AO248" s="8">
        <f t="shared" si="56"/>
        <v>-2.8384105067309015E-9</v>
      </c>
      <c r="AP248" s="8">
        <f t="shared" si="56"/>
        <v>-2.8384105067309015E-9</v>
      </c>
      <c r="AQ248" s="8">
        <f t="shared" si="56"/>
        <v>-2.8384105067309015E-9</v>
      </c>
      <c r="AR248" s="8">
        <f t="shared" si="56"/>
        <v>-2.8384105067309015E-9</v>
      </c>
      <c r="AS248" s="8">
        <f t="shared" si="56"/>
        <v>-2.8384105067309015E-9</v>
      </c>
      <c r="AT248" s="8">
        <f t="shared" si="51"/>
        <v>-2.8384105067309015E-9</v>
      </c>
      <c r="AU248" s="8">
        <f t="shared" si="52"/>
        <v>0</v>
      </c>
      <c r="AV248" s="8">
        <f t="shared" si="53"/>
        <v>-9.8072731957096979E-10</v>
      </c>
      <c r="AW248" s="8">
        <f t="shared" si="49"/>
        <v>-9.8072731957096979E-10</v>
      </c>
      <c r="AX248" s="8">
        <f t="shared" si="49"/>
        <v>-9.8072731957096979E-10</v>
      </c>
      <c r="AY248" s="8">
        <f t="shared" si="49"/>
        <v>-9.8072731957096979E-10</v>
      </c>
      <c r="AZ248" s="8">
        <f t="shared" si="49"/>
        <v>-9.8072731957096979E-10</v>
      </c>
      <c r="BA248" s="8">
        <f t="shared" si="49"/>
        <v>-9.8072731957096979E-10</v>
      </c>
      <c r="BB248" s="8">
        <f t="shared" si="49"/>
        <v>-9.8072731957096979E-10</v>
      </c>
      <c r="BC248" s="8">
        <f t="shared" si="49"/>
        <v>-9.8072731957096979E-10</v>
      </c>
    </row>
    <row r="249" spans="1:55" x14ac:dyDescent="0.2">
      <c r="A249" t="s">
        <v>10</v>
      </c>
      <c r="B249">
        <v>294</v>
      </c>
      <c r="C249">
        <v>1990</v>
      </c>
      <c r="D249" s="8">
        <f t="shared" si="54"/>
        <v>-9.8072731957096979E-10</v>
      </c>
      <c r="E249" s="8">
        <f t="shared" si="56"/>
        <v>-9.8072731957096979E-10</v>
      </c>
      <c r="F249" s="8">
        <f t="shared" si="56"/>
        <v>-9.8072731957096979E-10</v>
      </c>
      <c r="G249" s="8">
        <f t="shared" si="56"/>
        <v>-9.8072731957096979E-10</v>
      </c>
      <c r="H249" s="8">
        <f t="shared" si="56"/>
        <v>-9.8072731957096979E-10</v>
      </c>
      <c r="I249" s="8">
        <f t="shared" si="56"/>
        <v>-9.8072731957096979E-10</v>
      </c>
      <c r="J249" s="8">
        <f t="shared" si="56"/>
        <v>-9.8072731957096979E-10</v>
      </c>
      <c r="K249" s="8">
        <f t="shared" si="56"/>
        <v>-9.8072731957096979E-10</v>
      </c>
      <c r="L249" s="8">
        <f t="shared" si="56"/>
        <v>-9.8072731957096979E-10</v>
      </c>
      <c r="M249" s="8">
        <f t="shared" si="56"/>
        <v>-9.8072731957096979E-10</v>
      </c>
      <c r="N249" s="8">
        <f t="shared" si="56"/>
        <v>-9.8072731957096979E-10</v>
      </c>
      <c r="O249" s="8">
        <f t="shared" si="56"/>
        <v>-9.8072731957096979E-10</v>
      </c>
      <c r="P249" s="8">
        <f t="shared" si="56"/>
        <v>-9.8072731957096979E-10</v>
      </c>
      <c r="Q249" s="8">
        <f t="shared" si="56"/>
        <v>-9.8072731957096979E-10</v>
      </c>
      <c r="R249" s="8">
        <f t="shared" si="56"/>
        <v>-9.8072731957096979E-10</v>
      </c>
      <c r="S249" s="8">
        <f t="shared" si="56"/>
        <v>-9.8072731957096979E-10</v>
      </c>
      <c r="T249" s="8">
        <f t="shared" si="56"/>
        <v>-9.8072731957096979E-10</v>
      </c>
      <c r="U249" s="8">
        <f t="shared" si="56"/>
        <v>-9.8072731957096979E-10</v>
      </c>
      <c r="V249" s="8">
        <f t="shared" si="56"/>
        <v>-9.8072731957096979E-10</v>
      </c>
      <c r="W249" s="8">
        <f t="shared" si="56"/>
        <v>-1.4719619627663757E-9</v>
      </c>
      <c r="X249" s="8">
        <f t="shared" si="56"/>
        <v>-2.0119716769173539E-9</v>
      </c>
      <c r="Y249" s="8">
        <f t="shared" si="56"/>
        <v>-2.0119716769173539E-9</v>
      </c>
      <c r="Z249" s="8">
        <f t="shared" si="56"/>
        <v>-2.5032063201127598E-9</v>
      </c>
      <c r="AA249" s="8">
        <f t="shared" si="56"/>
        <v>-2.5032063201127598E-9</v>
      </c>
      <c r="AB249" s="8">
        <f t="shared" si="56"/>
        <v>-2.5032063201127598E-9</v>
      </c>
      <c r="AC249" s="8">
        <f t="shared" si="56"/>
        <v>-2.5032063201127598E-9</v>
      </c>
      <c r="AD249" s="8">
        <f t="shared" si="56"/>
        <v>-2.5032063201127598E-9</v>
      </c>
      <c r="AE249" s="8">
        <f t="shared" si="56"/>
        <v>-2.5032063201127598E-9</v>
      </c>
      <c r="AF249" s="8">
        <f t="shared" si="56"/>
        <v>-2.5032063201127598E-9</v>
      </c>
      <c r="AG249" s="8">
        <f t="shared" si="56"/>
        <v>-2.5032063201127598E-9</v>
      </c>
      <c r="AH249" s="8">
        <f t="shared" si="56"/>
        <v>-2.5032063201127598E-9</v>
      </c>
      <c r="AI249" s="8">
        <f t="shared" si="56"/>
        <v>-3.532708710639302E-9</v>
      </c>
      <c r="AJ249" s="8">
        <f t="shared" si="56"/>
        <v>-4.0718474413803588E-9</v>
      </c>
      <c r="AK249" s="8">
        <f t="shared" si="56"/>
        <v>-4.0718474413803588E-9</v>
      </c>
      <c r="AL249" s="8">
        <f t="shared" si="56"/>
        <v>-4.5622111011658441E-9</v>
      </c>
      <c r="AM249" s="8">
        <f t="shared" si="56"/>
        <v>-4.5622111011658441E-9</v>
      </c>
      <c r="AN249" s="8">
        <f t="shared" si="56"/>
        <v>-4.5622111011658441E-9</v>
      </c>
      <c r="AO249" s="8">
        <f t="shared" si="56"/>
        <v>-4.5622111011658441E-9</v>
      </c>
      <c r="AP249" s="8">
        <f t="shared" si="56"/>
        <v>-4.5622111011658441E-9</v>
      </c>
      <c r="AQ249" s="8">
        <f t="shared" si="56"/>
        <v>-4.5622111011658441E-9</v>
      </c>
      <c r="AR249" s="8">
        <f t="shared" si="56"/>
        <v>-4.5622111011658441E-9</v>
      </c>
      <c r="AS249" s="8">
        <f t="shared" si="56"/>
        <v>-4.5622111011658441E-9</v>
      </c>
      <c r="AT249" s="8">
        <f t="shared" si="51"/>
        <v>-4.5622111011658441E-9</v>
      </c>
      <c r="AU249" s="8">
        <f t="shared" si="52"/>
        <v>0</v>
      </c>
      <c r="AV249" s="8">
        <f t="shared" si="53"/>
        <v>0</v>
      </c>
      <c r="AW249" s="8">
        <f t="shared" si="49"/>
        <v>0</v>
      </c>
      <c r="AX249" s="8">
        <f t="shared" si="49"/>
        <v>0</v>
      </c>
      <c r="AY249" s="8">
        <f t="shared" si="49"/>
        <v>0</v>
      </c>
      <c r="AZ249" s="8">
        <f t="shared" si="49"/>
        <v>0</v>
      </c>
      <c r="BA249" s="8">
        <f t="shared" si="49"/>
        <v>0</v>
      </c>
      <c r="BB249" s="8">
        <f t="shared" si="49"/>
        <v>0</v>
      </c>
      <c r="BC249" s="8">
        <f t="shared" si="49"/>
        <v>0</v>
      </c>
    </row>
    <row r="250" spans="1:55" x14ac:dyDescent="0.2">
      <c r="A250" t="s">
        <v>10</v>
      </c>
      <c r="B250">
        <v>294</v>
      </c>
      <c r="C250">
        <v>1991</v>
      </c>
      <c r="D250" s="8">
        <f t="shared" si="54"/>
        <v>0</v>
      </c>
      <c r="E250" s="8">
        <f t="shared" si="56"/>
        <v>0</v>
      </c>
      <c r="F250" s="8">
        <f t="shared" si="56"/>
        <v>0</v>
      </c>
      <c r="G250" s="8">
        <f t="shared" si="56"/>
        <v>0</v>
      </c>
      <c r="H250" s="8">
        <f t="shared" si="56"/>
        <v>0</v>
      </c>
      <c r="I250" s="8">
        <f t="shared" si="56"/>
        <v>0</v>
      </c>
      <c r="J250" s="8">
        <f t="shared" si="56"/>
        <v>0</v>
      </c>
      <c r="K250" s="8">
        <f t="shared" si="56"/>
        <v>0</v>
      </c>
      <c r="L250" s="8">
        <f t="shared" si="56"/>
        <v>0</v>
      </c>
      <c r="M250" s="8">
        <f t="shared" si="56"/>
        <v>0</v>
      </c>
      <c r="N250" s="8">
        <f t="shared" si="56"/>
        <v>0</v>
      </c>
      <c r="O250" s="8">
        <f t="shared" si="56"/>
        <v>-2.5498039325435297E-10</v>
      </c>
      <c r="P250" s="8">
        <f t="shared" si="56"/>
        <v>-2.5498039325435297E-10</v>
      </c>
      <c r="Q250" s="8">
        <f t="shared" si="56"/>
        <v>-2.5498039325435297E-10</v>
      </c>
      <c r="R250" s="8">
        <f t="shared" si="56"/>
        <v>-2.5498039325435297E-10</v>
      </c>
      <c r="S250" s="8">
        <f t="shared" si="56"/>
        <v>-2.5498039325435297E-10</v>
      </c>
      <c r="T250" s="8">
        <f t="shared" si="56"/>
        <v>-2.5498039325435297E-10</v>
      </c>
      <c r="U250" s="8">
        <f t="shared" si="56"/>
        <v>-1.7757174269763013E-9</v>
      </c>
      <c r="V250" s="8">
        <f t="shared" si="56"/>
        <v>-1.7757174269763013E-9</v>
      </c>
      <c r="W250" s="8">
        <f t="shared" si="56"/>
        <v>-1.7757174269763013E-9</v>
      </c>
      <c r="X250" s="8">
        <f t="shared" si="56"/>
        <v>-1.7757174269763013E-9</v>
      </c>
      <c r="Y250" s="8">
        <f t="shared" si="56"/>
        <v>-1.7757174269763013E-9</v>
      </c>
      <c r="Z250" s="8">
        <f t="shared" si="56"/>
        <v>-1.7757174269763013E-9</v>
      </c>
      <c r="AA250" s="8">
        <f t="shared" si="56"/>
        <v>-1.7757174269763013E-9</v>
      </c>
      <c r="AB250" s="8">
        <f t="shared" si="56"/>
        <v>-1.7757174269763013E-9</v>
      </c>
      <c r="AC250" s="8">
        <f t="shared" si="56"/>
        <v>-1.7757174269763013E-9</v>
      </c>
      <c r="AD250" s="8">
        <f t="shared" si="56"/>
        <v>-1.7757174269763013E-9</v>
      </c>
      <c r="AE250" s="8">
        <f t="shared" si="56"/>
        <v>-1.7757174269763013E-9</v>
      </c>
      <c r="AF250" s="8">
        <f t="shared" si="56"/>
        <v>-1.7757174269763013E-9</v>
      </c>
      <c r="AG250" s="8">
        <f t="shared" si="56"/>
        <v>-1.7757174269763013E-9</v>
      </c>
      <c r="AH250" s="8">
        <f t="shared" si="56"/>
        <v>-1.7757174269763013E-9</v>
      </c>
      <c r="AI250" s="8">
        <f t="shared" si="56"/>
        <v>-3.2964544606982498E-9</v>
      </c>
      <c r="AJ250" s="8">
        <f t="shared" si="56"/>
        <v>-3.2964544606982498E-9</v>
      </c>
      <c r="AK250" s="8">
        <f t="shared" si="56"/>
        <v>-4.8650955819658496E-9</v>
      </c>
      <c r="AL250" s="8">
        <f t="shared" si="56"/>
        <v>-4.8650955819658496E-9</v>
      </c>
      <c r="AM250" s="8">
        <f t="shared" si="56"/>
        <v>-5.375491860179516E-9</v>
      </c>
      <c r="AN250" s="8">
        <f t="shared" si="56"/>
        <v>-5.375491860179516E-9</v>
      </c>
      <c r="AO250" s="8">
        <f t="shared" si="56"/>
        <v>-5.375491860179516E-9</v>
      </c>
      <c r="AP250" s="8">
        <f t="shared" si="56"/>
        <v>-6.3954134331969283E-9</v>
      </c>
      <c r="AQ250" s="8">
        <f t="shared" si="56"/>
        <v>-6.3954134331969283E-9</v>
      </c>
      <c r="AR250" s="8">
        <f t="shared" si="56"/>
        <v>-6.3954134331969283E-9</v>
      </c>
      <c r="AS250" s="8">
        <f t="shared" si="56"/>
        <v>-6.3954134331969283E-9</v>
      </c>
      <c r="AT250" s="8">
        <f t="shared" si="51"/>
        <v>-6.3954134331969283E-9</v>
      </c>
      <c r="AU250" s="8">
        <f t="shared" si="52"/>
        <v>0</v>
      </c>
      <c r="AV250" s="8">
        <f t="shared" si="53"/>
        <v>0</v>
      </c>
      <c r="AW250" s="8">
        <f t="shared" si="49"/>
        <v>0</v>
      </c>
      <c r="AX250" s="8">
        <f t="shared" si="49"/>
        <v>0</v>
      </c>
      <c r="AY250" s="8">
        <f t="shared" si="49"/>
        <v>0</v>
      </c>
      <c r="AZ250" s="8">
        <f t="shared" si="49"/>
        <v>0</v>
      </c>
      <c r="BA250" s="8">
        <f t="shared" si="49"/>
        <v>0</v>
      </c>
      <c r="BB250" s="8">
        <f t="shared" si="49"/>
        <v>0</v>
      </c>
      <c r="BC250" s="8">
        <f t="shared" si="49"/>
        <v>0</v>
      </c>
    </row>
    <row r="251" spans="1:55" x14ac:dyDescent="0.2">
      <c r="A251" t="s">
        <v>10</v>
      </c>
      <c r="B251">
        <v>294</v>
      </c>
      <c r="C251">
        <v>1992</v>
      </c>
      <c r="D251" s="8">
        <f t="shared" si="54"/>
        <v>0</v>
      </c>
      <c r="E251" s="8">
        <f t="shared" si="56"/>
        <v>0</v>
      </c>
      <c r="F251" s="8">
        <f t="shared" si="56"/>
        <v>0</v>
      </c>
      <c r="G251" s="8">
        <f t="shared" si="56"/>
        <v>0</v>
      </c>
      <c r="H251" s="8">
        <f t="shared" si="56"/>
        <v>0</v>
      </c>
      <c r="I251" s="8">
        <f t="shared" si="56"/>
        <v>0</v>
      </c>
      <c r="J251" s="8">
        <f t="shared" si="56"/>
        <v>0</v>
      </c>
      <c r="K251" s="8">
        <f t="shared" si="56"/>
        <v>0</v>
      </c>
      <c r="L251" s="8">
        <f t="shared" si="56"/>
        <v>0</v>
      </c>
      <c r="M251" s="8">
        <f t="shared" si="56"/>
        <v>0</v>
      </c>
      <c r="N251" s="8">
        <f t="shared" si="56"/>
        <v>0</v>
      </c>
      <c r="O251" s="8">
        <f t="shared" si="56"/>
        <v>0</v>
      </c>
      <c r="P251" s="8">
        <f t="shared" si="56"/>
        <v>0</v>
      </c>
      <c r="Q251" s="8">
        <f t="shared" si="56"/>
        <v>0</v>
      </c>
      <c r="R251" s="8">
        <f t="shared" si="56"/>
        <v>0</v>
      </c>
      <c r="S251" s="8">
        <f t="shared" si="56"/>
        <v>0</v>
      </c>
      <c r="T251" s="8">
        <f t="shared" si="56"/>
        <v>0</v>
      </c>
      <c r="U251" s="8">
        <f t="shared" si="56"/>
        <v>0</v>
      </c>
      <c r="V251" s="8">
        <f t="shared" si="56"/>
        <v>-1.0277604237067001E-9</v>
      </c>
      <c r="W251" s="8">
        <f t="shared" si="56"/>
        <v>-1.0277604237067001E-9</v>
      </c>
      <c r="X251" s="8">
        <f t="shared" si="56"/>
        <v>-1.0277604237067001E-9</v>
      </c>
      <c r="Y251" s="8">
        <f t="shared" si="56"/>
        <v>-1.0277604237067001E-9</v>
      </c>
      <c r="Z251" s="8">
        <f t="shared" si="56"/>
        <v>-1.0277604237067001E-9</v>
      </c>
      <c r="AA251" s="8">
        <f t="shared" si="56"/>
        <v>-1.0277604237067001E-9</v>
      </c>
      <c r="AB251" s="8">
        <f t="shared" si="56"/>
        <v>-2.0572628142332423E-9</v>
      </c>
      <c r="AC251" s="8">
        <f t="shared" si="56"/>
        <v>-2.0572628142332423E-9</v>
      </c>
      <c r="AD251" s="8">
        <f t="shared" si="56"/>
        <v>-2.0572628142332423E-9</v>
      </c>
      <c r="AE251" s="8">
        <f t="shared" si="56"/>
        <v>-2.0572628142332423E-9</v>
      </c>
      <c r="AF251" s="8">
        <f t="shared" si="56"/>
        <v>-2.0572628142332423E-9</v>
      </c>
      <c r="AG251" s="8">
        <f t="shared" si="56"/>
        <v>-2.0572628142332423E-9</v>
      </c>
      <c r="AH251" s="8">
        <f t="shared" si="56"/>
        <v>-2.0572628142332423E-9</v>
      </c>
      <c r="AI251" s="8">
        <f t="shared" si="56"/>
        <v>-2.0572628142332423E-9</v>
      </c>
      <c r="AJ251" s="8">
        <f t="shared" si="56"/>
        <v>-2.0572628142332423E-9</v>
      </c>
      <c r="AK251" s="8">
        <f t="shared" si="56"/>
        <v>-2.0572628142332423E-9</v>
      </c>
      <c r="AL251" s="8">
        <f t="shared" si="56"/>
        <v>-2.0572628142332423E-9</v>
      </c>
      <c r="AM251" s="8">
        <f t="shared" si="56"/>
        <v>-2.0572628142332423E-9</v>
      </c>
      <c r="AN251" s="8">
        <f t="shared" si="56"/>
        <v>-2.0572628142332423E-9</v>
      </c>
      <c r="AO251" s="8">
        <f t="shared" si="56"/>
        <v>-2.0572628142332423E-9</v>
      </c>
      <c r="AP251" s="8">
        <f t="shared" si="56"/>
        <v>-2.0572628142332423E-9</v>
      </c>
      <c r="AQ251" s="8">
        <f t="shared" si="56"/>
        <v>-2262.8271232630755</v>
      </c>
      <c r="AR251" s="8">
        <f t="shared" si="56"/>
        <v>-2262.8271232630755</v>
      </c>
      <c r="AS251" s="8">
        <f t="shared" si="56"/>
        <v>-2262.8271232630755</v>
      </c>
      <c r="AT251" s="8">
        <f t="shared" si="51"/>
        <v>-4619.9396610902713</v>
      </c>
      <c r="AU251" s="8">
        <f t="shared" si="52"/>
        <v>-927.87752068300335</v>
      </c>
      <c r="AV251" s="8">
        <f t="shared" si="53"/>
        <v>-927.87752068300335</v>
      </c>
      <c r="AW251" s="8">
        <f t="shared" si="49"/>
        <v>-927.87752068300335</v>
      </c>
      <c r="AX251" s="8">
        <f t="shared" si="49"/>
        <v>-927.87752068300335</v>
      </c>
      <c r="AY251" s="8">
        <f t="shared" si="49"/>
        <v>-927.87752068300335</v>
      </c>
      <c r="AZ251" s="8">
        <f t="shared" si="49"/>
        <v>-927.87752068300335</v>
      </c>
      <c r="BA251" s="8">
        <f t="shared" si="49"/>
        <v>-927.87752068300335</v>
      </c>
      <c r="BB251" s="8">
        <f t="shared" si="49"/>
        <v>-927.87752068300335</v>
      </c>
      <c r="BC251" s="8">
        <f t="shared" si="49"/>
        <v>-927.87752068300335</v>
      </c>
    </row>
    <row r="252" spans="1:55" x14ac:dyDescent="0.2">
      <c r="A252" t="s">
        <v>10</v>
      </c>
      <c r="B252">
        <v>294</v>
      </c>
      <c r="C252">
        <v>1993</v>
      </c>
      <c r="D252" s="8">
        <f t="shared" si="54"/>
        <v>-927.87752068300335</v>
      </c>
      <c r="E252" s="8">
        <f t="shared" si="56"/>
        <v>-927.87752068300335</v>
      </c>
      <c r="F252" s="8">
        <f t="shared" si="56"/>
        <v>-927.87752068300335</v>
      </c>
      <c r="G252" s="8">
        <f t="shared" si="56"/>
        <v>-927.87752068300335</v>
      </c>
      <c r="H252" s="8">
        <f t="shared" si="56"/>
        <v>-927.87752068300335</v>
      </c>
      <c r="I252" s="8">
        <f t="shared" si="56"/>
        <v>-927.87752068300335</v>
      </c>
      <c r="J252" s="8">
        <f t="shared" si="56"/>
        <v>-927.87752068300335</v>
      </c>
      <c r="K252" s="8">
        <f t="shared" si="56"/>
        <v>-927.87752068300335</v>
      </c>
      <c r="L252" s="8">
        <f t="shared" si="56"/>
        <v>-927.87752068300335</v>
      </c>
      <c r="M252" s="8">
        <f t="shared" si="56"/>
        <v>-927.87752068300335</v>
      </c>
      <c r="N252" s="8">
        <f t="shared" si="56"/>
        <v>-927.87752068300335</v>
      </c>
      <c r="O252" s="8">
        <f t="shared" si="56"/>
        <v>-927.87752068300335</v>
      </c>
      <c r="P252" s="8">
        <f t="shared" si="56"/>
        <v>-927.87752068300335</v>
      </c>
      <c r="Q252" s="8">
        <f t="shared" si="56"/>
        <v>-927.87752068453369</v>
      </c>
      <c r="R252" s="8">
        <f t="shared" si="56"/>
        <v>-927.87752068657358</v>
      </c>
      <c r="S252" s="8">
        <f t="shared" si="56"/>
        <v>-927.87752068657358</v>
      </c>
      <c r="T252" s="8">
        <f t="shared" si="56"/>
        <v>-927.87752068657358</v>
      </c>
      <c r="U252" s="8">
        <f t="shared" si="56"/>
        <v>-927.87752068657358</v>
      </c>
      <c r="V252" s="8">
        <f t="shared" si="56"/>
        <v>-927.87752068657358</v>
      </c>
      <c r="W252" s="8">
        <f t="shared" si="56"/>
        <v>-927.87752068809255</v>
      </c>
      <c r="X252" s="8">
        <f t="shared" si="56"/>
        <v>-927.87752068809255</v>
      </c>
      <c r="Y252" s="8">
        <f t="shared" si="56"/>
        <v>-927.8775206891238</v>
      </c>
      <c r="Z252" s="8">
        <f t="shared" si="56"/>
        <v>-927.8775206891238</v>
      </c>
      <c r="AA252" s="8">
        <f t="shared" si="56"/>
        <v>-927.8775206891238</v>
      </c>
      <c r="AB252" s="8">
        <f t="shared" si="56"/>
        <v>-927.8775206891238</v>
      </c>
      <c r="AC252" s="8">
        <f t="shared" si="56"/>
        <v>-927.87752069113401</v>
      </c>
      <c r="AD252" s="8">
        <f t="shared" si="56"/>
        <v>-927.87752069216526</v>
      </c>
      <c r="AE252" s="8">
        <f t="shared" si="56"/>
        <v>-927.87752069216526</v>
      </c>
      <c r="AF252" s="8">
        <f t="shared" si="56"/>
        <v>-927.87752069368605</v>
      </c>
      <c r="AG252" s="8">
        <f t="shared" si="56"/>
        <v>-927.8775206947156</v>
      </c>
      <c r="AH252" s="8">
        <f t="shared" si="56"/>
        <v>-927.8775206947156</v>
      </c>
      <c r="AI252" s="8">
        <f t="shared" si="56"/>
        <v>-927.87752069520593</v>
      </c>
      <c r="AJ252" s="8">
        <f t="shared" si="56"/>
        <v>-927.87752069721614</v>
      </c>
      <c r="AK252" s="8">
        <f t="shared" si="56"/>
        <v>-927.87752069721614</v>
      </c>
      <c r="AL252" s="8">
        <f t="shared" si="56"/>
        <v>-927.87752069721614</v>
      </c>
      <c r="AM252" s="8">
        <f t="shared" si="56"/>
        <v>-927.87752069819692</v>
      </c>
      <c r="AN252" s="8">
        <f t="shared" si="56"/>
        <v>-927.87752069922647</v>
      </c>
      <c r="AO252" s="8">
        <f t="shared" si="56"/>
        <v>-927.877520699716</v>
      </c>
      <c r="AP252" s="8">
        <f t="shared" si="56"/>
        <v>-927.877520699716</v>
      </c>
      <c r="AQ252" s="8">
        <f t="shared" si="56"/>
        <v>-927.877520699716</v>
      </c>
      <c r="AR252" s="8">
        <f t="shared" si="56"/>
        <v>-927.877520699716</v>
      </c>
      <c r="AS252" s="8">
        <f t="shared" si="56"/>
        <v>-927.877520699716</v>
      </c>
      <c r="AT252" s="8">
        <f t="shared" si="51"/>
        <v>-927.877520699716</v>
      </c>
      <c r="AU252" s="8">
        <f t="shared" si="52"/>
        <v>0</v>
      </c>
      <c r="AV252" s="8">
        <f t="shared" si="53"/>
        <v>0</v>
      </c>
      <c r="AW252" s="8">
        <f t="shared" si="49"/>
        <v>0</v>
      </c>
      <c r="AX252" s="8">
        <f t="shared" si="49"/>
        <v>0</v>
      </c>
      <c r="AY252" s="8">
        <f t="shared" si="49"/>
        <v>0</v>
      </c>
      <c r="AZ252" s="8">
        <f t="shared" si="49"/>
        <v>0</v>
      </c>
      <c r="BA252" s="8">
        <f t="shared" si="49"/>
        <v>0</v>
      </c>
      <c r="BB252" s="8">
        <f t="shared" si="49"/>
        <v>0</v>
      </c>
      <c r="BC252" s="8">
        <f t="shared" si="49"/>
        <v>0</v>
      </c>
    </row>
    <row r="253" spans="1:55" x14ac:dyDescent="0.2">
      <c r="A253" t="s">
        <v>10</v>
      </c>
      <c r="B253">
        <v>294</v>
      </c>
      <c r="C253">
        <v>1994</v>
      </c>
      <c r="D253" s="8">
        <f t="shared" si="54"/>
        <v>0</v>
      </c>
      <c r="E253" s="8">
        <f t="shared" si="56"/>
        <v>0</v>
      </c>
      <c r="F253" s="8">
        <f t="shared" si="56"/>
        <v>0</v>
      </c>
      <c r="G253" s="8">
        <f t="shared" si="56"/>
        <v>0</v>
      </c>
      <c r="H253" s="8">
        <f t="shared" si="56"/>
        <v>0</v>
      </c>
      <c r="I253" s="8">
        <f t="shared" si="56"/>
        <v>0</v>
      </c>
      <c r="J253" s="8">
        <f t="shared" si="56"/>
        <v>0</v>
      </c>
      <c r="K253" s="8">
        <f t="shared" si="56"/>
        <v>0</v>
      </c>
      <c r="L253" s="8">
        <f t="shared" si="56"/>
        <v>0</v>
      </c>
      <c r="M253" s="8">
        <f t="shared" si="56"/>
        <v>0</v>
      </c>
      <c r="N253" s="8">
        <f t="shared" si="56"/>
        <v>0</v>
      </c>
      <c r="O253" s="8">
        <f t="shared" si="56"/>
        <v>0</v>
      </c>
      <c r="P253" s="8">
        <f t="shared" si="56"/>
        <v>0</v>
      </c>
      <c r="Q253" s="8">
        <f t="shared" si="56"/>
        <v>0</v>
      </c>
      <c r="R253" s="8">
        <f t="shared" si="56"/>
        <v>0</v>
      </c>
      <c r="S253" s="8">
        <f t="shared" si="56"/>
        <v>-2.0102297100975119E-9</v>
      </c>
      <c r="T253" s="8">
        <f t="shared" si="56"/>
        <v>-3.0397321006240541E-9</v>
      </c>
      <c r="U253" s="8">
        <f t="shared" si="56"/>
        <v>-3.0397321006240541E-9</v>
      </c>
      <c r="V253" s="8">
        <f t="shared" si="56"/>
        <v>-4.0674925243307542E-9</v>
      </c>
      <c r="W253" s="8">
        <f t="shared" si="56"/>
        <v>-4.0674925243307542E-9</v>
      </c>
      <c r="X253" s="8">
        <f t="shared" si="56"/>
        <v>-4.0674925243307542E-9</v>
      </c>
      <c r="Y253" s="8">
        <f t="shared" si="56"/>
        <v>-4.0674925243307542E-9</v>
      </c>
      <c r="Z253" s="8">
        <f t="shared" si="56"/>
        <v>-4.0674925243307542E-9</v>
      </c>
      <c r="AA253" s="8">
        <f t="shared" si="56"/>
        <v>-4.0674925243307542E-9</v>
      </c>
      <c r="AB253" s="8">
        <f t="shared" si="56"/>
        <v>-4.0674925243307542E-9</v>
      </c>
      <c r="AC253" s="8">
        <f t="shared" si="56"/>
        <v>-4.0674925243307542E-9</v>
      </c>
      <c r="AD253" s="8">
        <f t="shared" si="56"/>
        <v>-6.1264973053838385E-9</v>
      </c>
      <c r="AE253" s="8">
        <f t="shared" si="56"/>
        <v>-6.1264973053838385E-9</v>
      </c>
      <c r="AF253" s="8">
        <f t="shared" si="56"/>
        <v>-6.1264973053838385E-9</v>
      </c>
      <c r="AG253" s="8">
        <f t="shared" si="56"/>
        <v>-7.1559996959103806E-9</v>
      </c>
      <c r="AH253" s="8">
        <f t="shared" si="56"/>
        <v>-7.1559996959103806E-9</v>
      </c>
      <c r="AI253" s="8">
        <f t="shared" si="56"/>
        <v>-7.1559996959103806E-9</v>
      </c>
      <c r="AJ253" s="8">
        <f t="shared" si="56"/>
        <v>-7.1559996959103806E-9</v>
      </c>
      <c r="AK253" s="8">
        <f t="shared" si="56"/>
        <v>-7.1559996959103806E-9</v>
      </c>
      <c r="AL253" s="8">
        <f t="shared" si="56"/>
        <v>-9.1954073502402436E-9</v>
      </c>
      <c r="AM253" s="8">
        <f t="shared" si="56"/>
        <v>-9.1954073502402436E-9</v>
      </c>
      <c r="AN253" s="8">
        <f t="shared" si="56"/>
        <v>-9.1954073502402436E-9</v>
      </c>
      <c r="AO253" s="8">
        <f t="shared" si="56"/>
        <v>-9.1954073502402436E-9</v>
      </c>
      <c r="AP253" s="8">
        <f t="shared" si="56"/>
        <v>-9.1954073502402436E-9</v>
      </c>
      <c r="AQ253" s="8">
        <f t="shared" si="56"/>
        <v>-9.1954073502402436E-9</v>
      </c>
      <c r="AR253" s="8">
        <f t="shared" si="56"/>
        <v>-9.1954073502402436E-9</v>
      </c>
      <c r="AS253" s="8">
        <f t="shared" si="56"/>
        <v>-9.1954073502402436E-9</v>
      </c>
      <c r="AT253" s="8">
        <f t="shared" si="51"/>
        <v>-9.1954073502402436E-9</v>
      </c>
      <c r="AU253" s="8">
        <f t="shared" si="52"/>
        <v>0</v>
      </c>
      <c r="AV253" s="8">
        <f t="shared" si="53"/>
        <v>0</v>
      </c>
      <c r="AW253" s="8">
        <f t="shared" si="49"/>
        <v>0</v>
      </c>
      <c r="AX253" s="8">
        <f t="shared" si="49"/>
        <v>0</v>
      </c>
      <c r="AY253" s="8">
        <f t="shared" si="49"/>
        <v>0</v>
      </c>
      <c r="AZ253" s="8">
        <f t="shared" si="49"/>
        <v>0</v>
      </c>
      <c r="BA253" s="8">
        <f t="shared" si="49"/>
        <v>0</v>
      </c>
      <c r="BB253" s="8">
        <f t="shared" si="49"/>
        <v>0</v>
      </c>
      <c r="BC253" s="8">
        <f t="shared" si="49"/>
        <v>0</v>
      </c>
    </row>
    <row r="254" spans="1:55" x14ac:dyDescent="0.2">
      <c r="A254" t="s">
        <v>10</v>
      </c>
      <c r="B254">
        <v>294</v>
      </c>
      <c r="C254">
        <v>1995</v>
      </c>
      <c r="D254" s="8">
        <f t="shared" si="54"/>
        <v>0</v>
      </c>
      <c r="E254" s="8">
        <f t="shared" si="56"/>
        <v>0</v>
      </c>
      <c r="F254" s="8">
        <f t="shared" si="56"/>
        <v>0</v>
      </c>
      <c r="G254" s="8">
        <f t="shared" si="56"/>
        <v>0</v>
      </c>
      <c r="H254" s="8">
        <f t="shared" si="56"/>
        <v>0</v>
      </c>
      <c r="I254" s="8">
        <f t="shared" si="56"/>
        <v>0</v>
      </c>
      <c r="J254" s="8">
        <f t="shared" si="56"/>
        <v>0</v>
      </c>
      <c r="K254" s="8">
        <f t="shared" si="56"/>
        <v>0</v>
      </c>
      <c r="L254" s="8">
        <f t="shared" si="56"/>
        <v>0</v>
      </c>
      <c r="M254" s="8">
        <f t="shared" si="56"/>
        <v>0</v>
      </c>
      <c r="N254" s="8">
        <f t="shared" ref="N254:AS254" si="57">M254+IF(N178&lt;0,N178,0)</f>
        <v>0</v>
      </c>
      <c r="O254" s="8">
        <f t="shared" si="57"/>
        <v>0</v>
      </c>
      <c r="P254" s="8">
        <f t="shared" si="57"/>
        <v>-1.0199215730174119E-9</v>
      </c>
      <c r="Q254" s="8">
        <f t="shared" si="57"/>
        <v>-1.0199215730174119E-9</v>
      </c>
      <c r="R254" s="8">
        <f t="shared" si="57"/>
        <v>-2.0350527372802584E-9</v>
      </c>
      <c r="S254" s="8">
        <f t="shared" si="57"/>
        <v>-2.0350527372802584E-9</v>
      </c>
      <c r="T254" s="8">
        <f t="shared" si="57"/>
        <v>-2.0350527372802584E-9</v>
      </c>
      <c r="U254" s="8">
        <f t="shared" si="57"/>
        <v>-2.0350527372802584E-9</v>
      </c>
      <c r="V254" s="8">
        <f t="shared" si="57"/>
        <v>-2.0350527372802584E-9</v>
      </c>
      <c r="W254" s="8">
        <f t="shared" si="57"/>
        <v>-3.0662970946266426E-9</v>
      </c>
      <c r="X254" s="8">
        <f t="shared" si="57"/>
        <v>-3.0662970946266426E-9</v>
      </c>
      <c r="Y254" s="8">
        <f t="shared" si="57"/>
        <v>-3.0662970946266426E-9</v>
      </c>
      <c r="Z254" s="8">
        <f t="shared" si="57"/>
        <v>-3.0662970946266426E-9</v>
      </c>
      <c r="AA254" s="8">
        <f t="shared" si="57"/>
        <v>-3.0662970946266426E-9</v>
      </c>
      <c r="AB254" s="8">
        <f t="shared" si="57"/>
        <v>-3.0662970946266426E-9</v>
      </c>
      <c r="AC254" s="8">
        <f t="shared" si="57"/>
        <v>-3.0662970946266426E-9</v>
      </c>
      <c r="AD254" s="8">
        <f t="shared" si="57"/>
        <v>-3.0662970946266426E-9</v>
      </c>
      <c r="AE254" s="8">
        <f>AD254+IF(AE178&lt;0,AE178,0)</f>
        <v>-3.0662970946266426E-9</v>
      </c>
      <c r="AF254" s="8">
        <f t="shared" si="57"/>
        <v>-3.0662970946266426E-9</v>
      </c>
      <c r="AG254" s="8">
        <f t="shared" si="57"/>
        <v>-3.0662970946266426E-9</v>
      </c>
      <c r="AH254" s="8">
        <f t="shared" si="57"/>
        <v>-4.0975414519730267E-9</v>
      </c>
      <c r="AI254" s="8">
        <f t="shared" si="57"/>
        <v>-5.1270438424995688E-9</v>
      </c>
      <c r="AJ254" s="8">
        <f t="shared" si="57"/>
        <v>-5.1270438424995688E-9</v>
      </c>
      <c r="AK254" s="8">
        <f t="shared" si="57"/>
        <v>-5.1270438424995688E-9</v>
      </c>
      <c r="AL254" s="8">
        <f t="shared" si="57"/>
        <v>-5.1270438424995688E-9</v>
      </c>
      <c r="AM254" s="8">
        <f t="shared" si="57"/>
        <v>-5.1270438424995688E-9</v>
      </c>
      <c r="AN254" s="8">
        <f t="shared" si="57"/>
        <v>-6.156546233026111E-9</v>
      </c>
      <c r="AO254" s="8">
        <f t="shared" si="57"/>
        <v>-8.1963893790609347E-9</v>
      </c>
      <c r="AP254" s="8">
        <f t="shared" si="57"/>
        <v>-8.1963893790609347E-9</v>
      </c>
      <c r="AQ254" s="8">
        <f t="shared" si="57"/>
        <v>-8.1963893790609347E-9</v>
      </c>
      <c r="AR254" s="8">
        <f t="shared" si="57"/>
        <v>-8.1963893790609347E-9</v>
      </c>
      <c r="AS254" s="8">
        <f t="shared" si="57"/>
        <v>-8.1963893790609347E-9</v>
      </c>
      <c r="AT254" s="8">
        <f t="shared" si="51"/>
        <v>-8.1963893790609347E-9</v>
      </c>
      <c r="AU254" s="8">
        <f t="shared" si="52"/>
        <v>0</v>
      </c>
      <c r="AV254" s="8">
        <f t="shared" si="53"/>
        <v>0</v>
      </c>
      <c r="AW254" s="8">
        <f t="shared" si="49"/>
        <v>0</v>
      </c>
      <c r="AX254" s="8">
        <f t="shared" si="49"/>
        <v>0</v>
      </c>
      <c r="AY254" s="8">
        <f t="shared" si="49"/>
        <v>0</v>
      </c>
      <c r="AZ254" s="8">
        <f t="shared" si="49"/>
        <v>0</v>
      </c>
      <c r="BA254" s="8">
        <f t="shared" si="49"/>
        <v>0</v>
      </c>
      <c r="BB254" s="8">
        <f t="shared" si="49"/>
        <v>0</v>
      </c>
      <c r="BC254" s="8">
        <f t="shared" si="49"/>
        <v>0</v>
      </c>
    </row>
    <row r="255" spans="1:55" x14ac:dyDescent="0.2">
      <c r="A255" t="s">
        <v>10</v>
      </c>
      <c r="B255">
        <v>294</v>
      </c>
      <c r="C255">
        <v>1996</v>
      </c>
      <c r="D255" s="8">
        <f t="shared" si="54"/>
        <v>0</v>
      </c>
      <c r="E255" s="8">
        <f t="shared" ref="E255:AS261" si="58">D255+IF(E179&lt;0,E179,0)</f>
        <v>0</v>
      </c>
      <c r="F255" s="8">
        <f t="shared" si="58"/>
        <v>0</v>
      </c>
      <c r="G255" s="8">
        <f t="shared" si="58"/>
        <v>0</v>
      </c>
      <c r="H255" s="8">
        <f t="shared" si="58"/>
        <v>0</v>
      </c>
      <c r="I255" s="8">
        <f t="shared" si="58"/>
        <v>0</v>
      </c>
      <c r="J255" s="8">
        <f t="shared" si="58"/>
        <v>0</v>
      </c>
      <c r="K255" s="8">
        <f t="shared" si="58"/>
        <v>0</v>
      </c>
      <c r="L255" s="8">
        <f t="shared" si="58"/>
        <v>0</v>
      </c>
      <c r="M255" s="8">
        <f t="shared" si="58"/>
        <v>0</v>
      </c>
      <c r="N255" s="8">
        <f t="shared" si="58"/>
        <v>0</v>
      </c>
      <c r="O255" s="8">
        <f t="shared" si="58"/>
        <v>0</v>
      </c>
      <c r="P255" s="8">
        <f t="shared" si="58"/>
        <v>0</v>
      </c>
      <c r="Q255" s="8">
        <f t="shared" si="58"/>
        <v>0</v>
      </c>
      <c r="R255" s="8">
        <f t="shared" si="58"/>
        <v>0</v>
      </c>
      <c r="S255" s="8">
        <f t="shared" si="58"/>
        <v>0</v>
      </c>
      <c r="T255" s="8">
        <f t="shared" si="58"/>
        <v>0</v>
      </c>
      <c r="U255" s="8">
        <f t="shared" si="58"/>
        <v>0</v>
      </c>
      <c r="V255" s="8">
        <f t="shared" si="58"/>
        <v>0</v>
      </c>
      <c r="W255" s="8">
        <f t="shared" si="58"/>
        <v>0</v>
      </c>
      <c r="X255" s="8">
        <f t="shared" si="58"/>
        <v>0</v>
      </c>
      <c r="Y255" s="8">
        <f t="shared" si="58"/>
        <v>0</v>
      </c>
      <c r="Z255" s="8">
        <f t="shared" si="58"/>
        <v>0</v>
      </c>
      <c r="AA255" s="8">
        <f t="shared" si="58"/>
        <v>0</v>
      </c>
      <c r="AB255" s="8">
        <f t="shared" si="58"/>
        <v>0</v>
      </c>
      <c r="AC255" s="8">
        <f t="shared" si="58"/>
        <v>0</v>
      </c>
      <c r="AD255" s="8">
        <f t="shared" si="58"/>
        <v>0</v>
      </c>
      <c r="AE255" s="8">
        <f t="shared" si="58"/>
        <v>0</v>
      </c>
      <c r="AF255" s="8">
        <f t="shared" si="58"/>
        <v>0</v>
      </c>
      <c r="AG255" s="8">
        <f t="shared" si="58"/>
        <v>-1.0295023905265419E-9</v>
      </c>
      <c r="AH255" s="8">
        <f t="shared" si="58"/>
        <v>-1.0295023905265419E-9</v>
      </c>
      <c r="AI255" s="8">
        <f t="shared" si="58"/>
        <v>-1.0295023905265419E-9</v>
      </c>
      <c r="AJ255" s="8">
        <f t="shared" si="58"/>
        <v>-2.0590047810530839E-9</v>
      </c>
      <c r="AK255" s="8">
        <f t="shared" si="58"/>
        <v>-2.0590047810530839E-9</v>
      </c>
      <c r="AL255" s="8">
        <f t="shared" si="58"/>
        <v>-2.0590047810530839E-9</v>
      </c>
      <c r="AM255" s="8">
        <f t="shared" si="58"/>
        <v>-2.0590047810530839E-9</v>
      </c>
      <c r="AN255" s="8">
        <f t="shared" si="58"/>
        <v>-3.0789263540704957E-9</v>
      </c>
      <c r="AO255" s="8">
        <f t="shared" si="58"/>
        <v>-3.0789263540704957E-9</v>
      </c>
      <c r="AP255" s="8">
        <f t="shared" si="58"/>
        <v>-5.1178985166953989E-9</v>
      </c>
      <c r="AQ255" s="8">
        <f t="shared" si="58"/>
        <v>-7.1777742811584037E-9</v>
      </c>
      <c r="AR255" s="8">
        <f t="shared" si="58"/>
        <v>-7.1777742811584037E-9</v>
      </c>
      <c r="AS255" s="8">
        <f t="shared" si="58"/>
        <v>-7.1777742811584037E-9</v>
      </c>
      <c r="AT255" s="8">
        <f t="shared" si="51"/>
        <v>-7.1777742811584037E-9</v>
      </c>
      <c r="AU255" s="8">
        <f t="shared" si="52"/>
        <v>0</v>
      </c>
      <c r="AV255" s="8">
        <f t="shared" si="53"/>
        <v>0</v>
      </c>
      <c r="AW255" s="8">
        <f t="shared" si="49"/>
        <v>0</v>
      </c>
      <c r="AX255" s="8">
        <f t="shared" si="49"/>
        <v>0</v>
      </c>
      <c r="AY255" s="8">
        <f t="shared" si="49"/>
        <v>0</v>
      </c>
      <c r="AZ255" s="8">
        <f t="shared" si="49"/>
        <v>0</v>
      </c>
      <c r="BA255" s="8">
        <f t="shared" si="49"/>
        <v>0</v>
      </c>
      <c r="BB255" s="8">
        <f t="shared" si="49"/>
        <v>0</v>
      </c>
      <c r="BC255" s="8">
        <f t="shared" si="49"/>
        <v>0</v>
      </c>
    </row>
    <row r="256" spans="1:55" x14ac:dyDescent="0.2">
      <c r="A256" t="s">
        <v>10</v>
      </c>
      <c r="B256">
        <v>294</v>
      </c>
      <c r="C256">
        <v>1997</v>
      </c>
      <c r="D256" s="8">
        <f t="shared" si="54"/>
        <v>0</v>
      </c>
      <c r="E256" s="8">
        <f t="shared" si="58"/>
        <v>0</v>
      </c>
      <c r="F256" s="8">
        <f t="shared" si="58"/>
        <v>0</v>
      </c>
      <c r="G256" s="8">
        <f t="shared" si="58"/>
        <v>0</v>
      </c>
      <c r="H256" s="8">
        <f t="shared" si="58"/>
        <v>0</v>
      </c>
      <c r="I256" s="8">
        <f t="shared" si="58"/>
        <v>0</v>
      </c>
      <c r="J256" s="8">
        <f t="shared" si="58"/>
        <v>0</v>
      </c>
      <c r="K256" s="8">
        <f t="shared" si="58"/>
        <v>0</v>
      </c>
      <c r="L256" s="8">
        <f t="shared" si="58"/>
        <v>0</v>
      </c>
      <c r="M256" s="8">
        <f t="shared" si="58"/>
        <v>0</v>
      </c>
      <c r="N256" s="8">
        <f t="shared" si="58"/>
        <v>0</v>
      </c>
      <c r="O256" s="8">
        <f t="shared" si="58"/>
        <v>0</v>
      </c>
      <c r="P256" s="8">
        <f t="shared" si="58"/>
        <v>0</v>
      </c>
      <c r="Q256" s="8">
        <f t="shared" si="58"/>
        <v>0</v>
      </c>
      <c r="R256" s="8">
        <f t="shared" si="58"/>
        <v>0</v>
      </c>
      <c r="S256" s="8">
        <f t="shared" si="58"/>
        <v>-1.0295023905265419E-9</v>
      </c>
      <c r="T256" s="8">
        <f t="shared" si="58"/>
        <v>-1.0295023905265419E-9</v>
      </c>
      <c r="U256" s="8">
        <f t="shared" si="58"/>
        <v>-1.0295023905265419E-9</v>
      </c>
      <c r="V256" s="8">
        <f t="shared" si="58"/>
        <v>-1.0295023905265419E-9</v>
      </c>
      <c r="W256" s="8">
        <f t="shared" si="58"/>
        <v>-1.0295023905265419E-9</v>
      </c>
      <c r="X256" s="8">
        <f t="shared" si="58"/>
        <v>-1.0295023905265419E-9</v>
      </c>
      <c r="Y256" s="8">
        <f t="shared" si="58"/>
        <v>-1.0295023905265419E-9</v>
      </c>
      <c r="Z256" s="8">
        <f t="shared" si="58"/>
        <v>-1.0295023905265419E-9</v>
      </c>
      <c r="AA256" s="8">
        <f t="shared" si="58"/>
        <v>-1.0295023905265419E-9</v>
      </c>
      <c r="AB256" s="8">
        <f t="shared" si="58"/>
        <v>-1.0295023905265419E-9</v>
      </c>
      <c r="AC256" s="8">
        <f t="shared" si="58"/>
        <v>-1.0295023905265419E-9</v>
      </c>
      <c r="AD256" s="8">
        <f t="shared" si="58"/>
        <v>-1.0295023905265419E-9</v>
      </c>
      <c r="AE256" s="8">
        <f t="shared" si="58"/>
        <v>-1.0295023905265419E-9</v>
      </c>
      <c r="AF256" s="8">
        <f t="shared" si="58"/>
        <v>-1.0295023905265419E-9</v>
      </c>
      <c r="AG256" s="8">
        <f t="shared" si="58"/>
        <v>-2.0590047810530839E-9</v>
      </c>
      <c r="AH256" s="8">
        <f t="shared" si="58"/>
        <v>-3.0885071715796256E-9</v>
      </c>
      <c r="AI256" s="8">
        <f t="shared" si="58"/>
        <v>-3.0885071715796256E-9</v>
      </c>
      <c r="AJ256" s="8">
        <f t="shared" si="58"/>
        <v>-3.0885071715796256E-9</v>
      </c>
      <c r="AK256" s="8">
        <f t="shared" si="58"/>
        <v>-3.0885071715796256E-9</v>
      </c>
      <c r="AL256" s="8">
        <f t="shared" si="58"/>
        <v>-3.0885071715796256E-9</v>
      </c>
      <c r="AM256" s="8">
        <f t="shared" si="58"/>
        <v>-4.1188805455160883E-9</v>
      </c>
      <c r="AN256" s="8">
        <f t="shared" si="58"/>
        <v>-4.1188805455160883E-9</v>
      </c>
      <c r="AO256" s="8">
        <f t="shared" si="58"/>
        <v>-4.1188805455160883E-9</v>
      </c>
      <c r="AP256" s="8">
        <f t="shared" si="58"/>
        <v>-4.1188805455160883E-9</v>
      </c>
      <c r="AQ256" s="8">
        <f t="shared" si="58"/>
        <v>-4.1188805455160883E-9</v>
      </c>
      <c r="AR256" s="8">
        <f t="shared" si="58"/>
        <v>-4.1188805455160883E-9</v>
      </c>
      <c r="AS256" s="8">
        <f t="shared" si="58"/>
        <v>-4.1188805455160883E-9</v>
      </c>
      <c r="AT256" s="8">
        <f t="shared" si="51"/>
        <v>-4.1188805455160883E-9</v>
      </c>
      <c r="AU256" s="8">
        <f t="shared" si="52"/>
        <v>0</v>
      </c>
      <c r="AV256" s="8">
        <f t="shared" si="53"/>
        <v>0</v>
      </c>
      <c r="AW256" s="8">
        <f t="shared" ref="AW256:BC271" si="59">AV256+IF(AW180&lt;0,AW180,0)</f>
        <v>0</v>
      </c>
      <c r="AX256" s="8">
        <f t="shared" si="59"/>
        <v>0</v>
      </c>
      <c r="AY256" s="8">
        <f t="shared" si="59"/>
        <v>0</v>
      </c>
      <c r="AZ256" s="8">
        <f t="shared" si="59"/>
        <v>0</v>
      </c>
      <c r="BA256" s="8">
        <f t="shared" si="59"/>
        <v>0</v>
      </c>
      <c r="BB256" s="8">
        <f t="shared" si="59"/>
        <v>0</v>
      </c>
      <c r="BC256" s="8">
        <f t="shared" si="59"/>
        <v>0</v>
      </c>
    </row>
    <row r="257" spans="1:55" x14ac:dyDescent="0.2">
      <c r="A257" t="s">
        <v>10</v>
      </c>
      <c r="B257">
        <v>294</v>
      </c>
      <c r="C257">
        <v>1998</v>
      </c>
      <c r="D257" s="8">
        <f t="shared" si="54"/>
        <v>0</v>
      </c>
      <c r="E257" s="8">
        <f t="shared" si="58"/>
        <v>0</v>
      </c>
      <c r="F257" s="8">
        <f t="shared" si="58"/>
        <v>0</v>
      </c>
      <c r="G257" s="8">
        <f t="shared" si="58"/>
        <v>0</v>
      </c>
      <c r="H257" s="8">
        <f t="shared" si="58"/>
        <v>0</v>
      </c>
      <c r="I257" s="8">
        <f t="shared" si="58"/>
        <v>0</v>
      </c>
      <c r="J257" s="8">
        <f t="shared" si="58"/>
        <v>0</v>
      </c>
      <c r="K257" s="8">
        <f t="shared" si="58"/>
        <v>0</v>
      </c>
      <c r="L257" s="8">
        <f t="shared" si="58"/>
        <v>0</v>
      </c>
      <c r="M257" s="8">
        <f t="shared" si="58"/>
        <v>0</v>
      </c>
      <c r="N257" s="8">
        <f t="shared" si="58"/>
        <v>0</v>
      </c>
      <c r="O257" s="8">
        <f t="shared" si="58"/>
        <v>0</v>
      </c>
      <c r="P257" s="8">
        <f t="shared" si="58"/>
        <v>0</v>
      </c>
      <c r="Q257" s="8">
        <f t="shared" si="58"/>
        <v>0</v>
      </c>
      <c r="R257" s="8">
        <f t="shared" si="58"/>
        <v>-2.0398431460348237E-9</v>
      </c>
      <c r="S257" s="8">
        <f t="shared" si="58"/>
        <v>-4.0796862920696475E-9</v>
      </c>
      <c r="T257" s="8">
        <f t="shared" si="58"/>
        <v>-4.0796862920696475E-9</v>
      </c>
      <c r="U257" s="8">
        <f t="shared" si="58"/>
        <v>-4.0796862920696475E-9</v>
      </c>
      <c r="V257" s="8">
        <f t="shared" si="58"/>
        <v>-4.0796862920696475E-9</v>
      </c>
      <c r="W257" s="8">
        <f t="shared" si="58"/>
        <v>-4.0796862920696475E-9</v>
      </c>
      <c r="X257" s="8">
        <f t="shared" si="58"/>
        <v>-4.0796862920696475E-9</v>
      </c>
      <c r="Y257" s="8">
        <f t="shared" si="58"/>
        <v>-4.0796862920696475E-9</v>
      </c>
      <c r="Z257" s="8">
        <f t="shared" si="58"/>
        <v>-5.0586716448207752E-9</v>
      </c>
      <c r="AA257" s="8">
        <f t="shared" si="58"/>
        <v>-5.0586716448207752E-9</v>
      </c>
      <c r="AB257" s="8">
        <f t="shared" si="58"/>
        <v>-5.0586716448207752E-9</v>
      </c>
      <c r="AC257" s="8">
        <f t="shared" si="58"/>
        <v>-5.0586716448207752E-9</v>
      </c>
      <c r="AD257" s="8">
        <f t="shared" si="58"/>
        <v>-5.0586716448207752E-9</v>
      </c>
      <c r="AE257" s="8">
        <f t="shared" si="58"/>
        <v>-5.0586716448207752E-9</v>
      </c>
      <c r="AF257" s="8">
        <f t="shared" si="58"/>
        <v>-5.0586716448207752E-9</v>
      </c>
      <c r="AG257" s="8">
        <f t="shared" si="58"/>
        <v>-5.0586716448207752E-9</v>
      </c>
      <c r="AH257" s="8">
        <f t="shared" si="58"/>
        <v>-5.0586716448207752E-9</v>
      </c>
      <c r="AI257" s="8">
        <f t="shared" si="58"/>
        <v>-5.0586716448207752E-9</v>
      </c>
      <c r="AJ257" s="8">
        <f t="shared" si="58"/>
        <v>-7.1176764258738595E-9</v>
      </c>
      <c r="AK257" s="8">
        <f t="shared" si="58"/>
        <v>-7.1176764258738595E-9</v>
      </c>
      <c r="AL257" s="8">
        <f t="shared" si="58"/>
        <v>-9.1575195719086824E-9</v>
      </c>
      <c r="AM257" s="8">
        <f t="shared" si="58"/>
        <v>-9.1575195719086824E-9</v>
      </c>
      <c r="AN257" s="8">
        <f t="shared" si="58"/>
        <v>-1.0177005653221134E-8</v>
      </c>
      <c r="AO257" s="8">
        <f t="shared" si="58"/>
        <v>-1.2216413307550997E-8</v>
      </c>
      <c r="AP257" s="8">
        <f t="shared" si="58"/>
        <v>-1.2216413307550997E-8</v>
      </c>
      <c r="AQ257" s="8">
        <f t="shared" si="58"/>
        <v>-1.2216413307550997E-8</v>
      </c>
      <c r="AR257" s="8">
        <f t="shared" si="58"/>
        <v>-1.2216413307550997E-8</v>
      </c>
      <c r="AS257" s="8">
        <f t="shared" si="58"/>
        <v>-1.2216413307550997E-8</v>
      </c>
      <c r="AT257" s="8">
        <f t="shared" si="51"/>
        <v>-1.2216413307550997E-8</v>
      </c>
      <c r="AU257" s="8">
        <f t="shared" si="52"/>
        <v>0</v>
      </c>
      <c r="AV257" s="8">
        <f t="shared" si="53"/>
        <v>0</v>
      </c>
      <c r="AW257" s="8">
        <f t="shared" si="59"/>
        <v>0</v>
      </c>
      <c r="AX257" s="8">
        <f t="shared" si="59"/>
        <v>0</v>
      </c>
      <c r="AY257" s="8">
        <f t="shared" si="59"/>
        <v>0</v>
      </c>
      <c r="AZ257" s="8">
        <f t="shared" si="59"/>
        <v>0</v>
      </c>
      <c r="BA257" s="8">
        <f t="shared" si="59"/>
        <v>0</v>
      </c>
      <c r="BB257" s="8">
        <f t="shared" si="59"/>
        <v>0</v>
      </c>
      <c r="BC257" s="8">
        <f t="shared" si="59"/>
        <v>0</v>
      </c>
    </row>
    <row r="258" spans="1:55" x14ac:dyDescent="0.2">
      <c r="A258" t="s">
        <v>10</v>
      </c>
      <c r="B258">
        <v>294</v>
      </c>
      <c r="C258">
        <v>1999</v>
      </c>
      <c r="D258" s="8">
        <f t="shared" si="54"/>
        <v>0</v>
      </c>
      <c r="E258" s="8">
        <f t="shared" si="58"/>
        <v>0</v>
      </c>
      <c r="F258" s="8">
        <f t="shared" si="58"/>
        <v>0</v>
      </c>
      <c r="G258" s="8">
        <f t="shared" si="58"/>
        <v>0</v>
      </c>
      <c r="H258" s="8">
        <f t="shared" si="58"/>
        <v>0</v>
      </c>
      <c r="I258" s="8">
        <f t="shared" si="58"/>
        <v>0</v>
      </c>
      <c r="J258" s="8">
        <f t="shared" si="58"/>
        <v>0</v>
      </c>
      <c r="K258" s="8">
        <f t="shared" si="58"/>
        <v>0</v>
      </c>
      <c r="L258" s="8">
        <f t="shared" si="58"/>
        <v>0</v>
      </c>
      <c r="M258" s="8">
        <f t="shared" si="58"/>
        <v>0</v>
      </c>
      <c r="N258" s="8">
        <f t="shared" si="58"/>
        <v>0</v>
      </c>
      <c r="O258" s="8">
        <f t="shared" si="58"/>
        <v>0</v>
      </c>
      <c r="P258" s="8">
        <f t="shared" si="58"/>
        <v>0</v>
      </c>
      <c r="Q258" s="8">
        <f t="shared" si="58"/>
        <v>0</v>
      </c>
      <c r="R258" s="8">
        <f t="shared" si="58"/>
        <v>0</v>
      </c>
      <c r="S258" s="8">
        <f t="shared" si="58"/>
        <v>-1.0199215730174119E-9</v>
      </c>
      <c r="T258" s="8">
        <f t="shared" si="58"/>
        <v>-1.0199215730174119E-9</v>
      </c>
      <c r="U258" s="8">
        <f t="shared" si="58"/>
        <v>-1.0199215730174119E-9</v>
      </c>
      <c r="V258" s="8">
        <f t="shared" si="58"/>
        <v>-1.0199215730174119E-9</v>
      </c>
      <c r="W258" s="8">
        <f t="shared" si="58"/>
        <v>-1.0199215730174119E-9</v>
      </c>
      <c r="X258" s="8">
        <f t="shared" si="58"/>
        <v>-1.0199215730174119E-9</v>
      </c>
      <c r="Y258" s="8">
        <f t="shared" si="58"/>
        <v>-1.0199215730174119E-9</v>
      </c>
      <c r="Z258" s="8">
        <f t="shared" si="58"/>
        <v>-1.0199215730174119E-9</v>
      </c>
      <c r="AA258" s="8">
        <f t="shared" si="58"/>
        <v>-1.0199215730174119E-9</v>
      </c>
      <c r="AB258" s="8">
        <f t="shared" si="58"/>
        <v>-1.0199215730174119E-9</v>
      </c>
      <c r="AC258" s="8">
        <f t="shared" si="58"/>
        <v>-1.0199215730174119E-9</v>
      </c>
      <c r="AD258" s="8">
        <f t="shared" si="58"/>
        <v>-2.047681996724112E-9</v>
      </c>
      <c r="AE258" s="8">
        <f t="shared" si="58"/>
        <v>-3.0266673494752402E-9</v>
      </c>
      <c r="AF258" s="8">
        <f t="shared" si="58"/>
        <v>-3.0266673494752402E-9</v>
      </c>
      <c r="AG258" s="8">
        <f t="shared" si="58"/>
        <v>-3.0266673494752402E-9</v>
      </c>
      <c r="AH258" s="8">
        <f t="shared" si="58"/>
        <v>-3.0266673494752402E-9</v>
      </c>
      <c r="AI258" s="8">
        <f t="shared" si="58"/>
        <v>-3.0266673494752402E-9</v>
      </c>
      <c r="AJ258" s="8">
        <f t="shared" si="58"/>
        <v>-4.00739466904621E-9</v>
      </c>
      <c r="AK258" s="8">
        <f t="shared" si="58"/>
        <v>-4.00739466904621E-9</v>
      </c>
      <c r="AL258" s="8">
        <f t="shared" si="58"/>
        <v>-5.0368970595727521E-9</v>
      </c>
      <c r="AM258" s="8">
        <f t="shared" si="58"/>
        <v>-5.0368970595727521E-9</v>
      </c>
      <c r="AN258" s="8">
        <f t="shared" si="58"/>
        <v>-6.0568186325901644E-9</v>
      </c>
      <c r="AO258" s="8">
        <f t="shared" si="58"/>
        <v>-6.0568186325901644E-9</v>
      </c>
      <c r="AP258" s="8">
        <f t="shared" si="58"/>
        <v>-8.0966617786249889E-9</v>
      </c>
      <c r="AQ258" s="8">
        <f t="shared" si="58"/>
        <v>-8.0966617786249889E-9</v>
      </c>
      <c r="AR258" s="8">
        <f t="shared" si="58"/>
        <v>-8.0966617786249889E-9</v>
      </c>
      <c r="AS258" s="8">
        <f t="shared" si="58"/>
        <v>-8.0966617786249889E-9</v>
      </c>
      <c r="AT258" s="8">
        <f t="shared" si="51"/>
        <v>-8.0966617786249889E-9</v>
      </c>
      <c r="AU258" s="8">
        <f t="shared" si="52"/>
        <v>0</v>
      </c>
      <c r="AV258" s="8">
        <f t="shared" si="53"/>
        <v>0</v>
      </c>
      <c r="AW258" s="8">
        <f t="shared" si="59"/>
        <v>0</v>
      </c>
      <c r="AX258" s="8">
        <f t="shared" si="59"/>
        <v>0</v>
      </c>
      <c r="AY258" s="8">
        <f t="shared" si="59"/>
        <v>0</v>
      </c>
      <c r="AZ258" s="8">
        <f t="shared" si="59"/>
        <v>0</v>
      </c>
      <c r="BA258" s="8">
        <f t="shared" si="59"/>
        <v>0</v>
      </c>
      <c r="BB258" s="8">
        <f t="shared" si="59"/>
        <v>0</v>
      </c>
      <c r="BC258" s="8">
        <f t="shared" si="59"/>
        <v>0</v>
      </c>
    </row>
    <row r="259" spans="1:55" x14ac:dyDescent="0.2">
      <c r="A259" t="s">
        <v>10</v>
      </c>
      <c r="B259">
        <v>294</v>
      </c>
      <c r="C259">
        <v>2000</v>
      </c>
      <c r="D259" s="8">
        <f t="shared" si="54"/>
        <v>0</v>
      </c>
      <c r="E259" s="8">
        <f t="shared" si="58"/>
        <v>0</v>
      </c>
      <c r="F259" s="8">
        <f t="shared" si="58"/>
        <v>0</v>
      </c>
      <c r="G259" s="8">
        <f t="shared" si="58"/>
        <v>0</v>
      </c>
      <c r="H259" s="8">
        <f t="shared" si="58"/>
        <v>0</v>
      </c>
      <c r="I259" s="8">
        <f t="shared" si="58"/>
        <v>0</v>
      </c>
      <c r="J259" s="8">
        <f t="shared" si="58"/>
        <v>0</v>
      </c>
      <c r="K259" s="8">
        <f t="shared" si="58"/>
        <v>0</v>
      </c>
      <c r="L259" s="8">
        <f t="shared" si="58"/>
        <v>0</v>
      </c>
      <c r="M259" s="8">
        <f t="shared" si="58"/>
        <v>0</v>
      </c>
      <c r="N259" s="8">
        <f t="shared" si="58"/>
        <v>0</v>
      </c>
      <c r="O259" s="8">
        <f t="shared" si="58"/>
        <v>0</v>
      </c>
      <c r="P259" s="8">
        <f t="shared" si="58"/>
        <v>0</v>
      </c>
      <c r="Q259" s="8">
        <f t="shared" si="58"/>
        <v>0</v>
      </c>
      <c r="R259" s="8">
        <f t="shared" si="58"/>
        <v>-1.0199215730174119E-9</v>
      </c>
      <c r="S259" s="8">
        <f t="shared" si="58"/>
        <v>-2.0494239635439536E-9</v>
      </c>
      <c r="T259" s="8">
        <f t="shared" si="58"/>
        <v>-2.0494239635439536E-9</v>
      </c>
      <c r="U259" s="8">
        <f t="shared" si="58"/>
        <v>-2.0494239635439536E-9</v>
      </c>
      <c r="V259" s="8">
        <f t="shared" si="58"/>
        <v>-3.0789263540704957E-9</v>
      </c>
      <c r="W259" s="8">
        <f t="shared" si="58"/>
        <v>-4.1084287445970379E-9</v>
      </c>
      <c r="X259" s="8">
        <f t="shared" si="58"/>
        <v>-5.0908980309878497E-9</v>
      </c>
      <c r="Y259" s="8">
        <f t="shared" si="58"/>
        <v>-7.1011277410853616E-9</v>
      </c>
      <c r="Z259" s="8">
        <f t="shared" si="58"/>
        <v>-8.0801130938364902E-9</v>
      </c>
      <c r="AA259" s="8">
        <f t="shared" si="58"/>
        <v>-8.0801130938364902E-9</v>
      </c>
      <c r="AB259" s="8">
        <f t="shared" si="58"/>
        <v>-8.0801130938364902E-9</v>
      </c>
      <c r="AC259" s="8">
        <f t="shared" si="58"/>
        <v>-9.1078735175431895E-9</v>
      </c>
      <c r="AD259" s="8">
        <f t="shared" si="58"/>
        <v>-9.1078735175431895E-9</v>
      </c>
      <c r="AE259" s="8">
        <f t="shared" si="58"/>
        <v>-9.1078735175431895E-9</v>
      </c>
      <c r="AF259" s="8">
        <f t="shared" si="58"/>
        <v>-9.1078735175431895E-9</v>
      </c>
      <c r="AG259" s="8">
        <f t="shared" si="58"/>
        <v>-9.1078735175431895E-9</v>
      </c>
      <c r="AH259" s="8">
        <f t="shared" si="58"/>
        <v>-9.1078735175431895E-9</v>
      </c>
      <c r="AI259" s="8">
        <f t="shared" si="58"/>
        <v>-9.1078735175431895E-9</v>
      </c>
      <c r="AJ259" s="8">
        <f t="shared" si="58"/>
        <v>-9.1078735175431895E-9</v>
      </c>
      <c r="AK259" s="8">
        <f t="shared" si="58"/>
        <v>-9.1078735175431895E-9</v>
      </c>
      <c r="AL259" s="8">
        <f t="shared" si="58"/>
        <v>-9.1078735175431895E-9</v>
      </c>
      <c r="AM259" s="8">
        <f t="shared" si="58"/>
        <v>-9.1078735175431895E-9</v>
      </c>
      <c r="AN259" s="8">
        <f t="shared" si="58"/>
        <v>-9.1078735175431895E-9</v>
      </c>
      <c r="AO259" s="8">
        <f t="shared" si="58"/>
        <v>-9.1078735175431895E-9</v>
      </c>
      <c r="AP259" s="8">
        <f t="shared" si="58"/>
        <v>-9.1078735175431895E-9</v>
      </c>
      <c r="AQ259" s="8">
        <f t="shared" si="58"/>
        <v>-9.1078735175431895E-9</v>
      </c>
      <c r="AR259" s="8">
        <f t="shared" si="58"/>
        <v>-9.1078735175431895E-9</v>
      </c>
      <c r="AS259" s="8">
        <f t="shared" si="58"/>
        <v>-9.1078735175431895E-9</v>
      </c>
      <c r="AT259" s="8">
        <f t="shared" si="51"/>
        <v>-11.137270171551883</v>
      </c>
      <c r="AU259" s="8">
        <f t="shared" si="52"/>
        <v>-14.849693549925346</v>
      </c>
      <c r="AV259" s="8">
        <f t="shared" si="53"/>
        <v>-14.849693549925346</v>
      </c>
      <c r="AW259" s="8">
        <f t="shared" si="59"/>
        <v>-14.849693549925346</v>
      </c>
      <c r="AX259" s="8">
        <f t="shared" si="59"/>
        <v>-14.849693549925346</v>
      </c>
      <c r="AY259" s="8">
        <f t="shared" si="59"/>
        <v>-14.849693549925346</v>
      </c>
      <c r="AZ259" s="8">
        <f t="shared" si="59"/>
        <v>-14.849693549925346</v>
      </c>
      <c r="BA259" s="8">
        <f t="shared" si="59"/>
        <v>-14.849693549925346</v>
      </c>
      <c r="BB259" s="8">
        <f t="shared" si="59"/>
        <v>-14.849693549925346</v>
      </c>
      <c r="BC259" s="8">
        <f t="shared" si="59"/>
        <v>-14.849693549925346</v>
      </c>
    </row>
    <row r="260" spans="1:55" x14ac:dyDescent="0.2">
      <c r="A260" t="s">
        <v>10</v>
      </c>
      <c r="B260">
        <v>294</v>
      </c>
      <c r="C260">
        <v>2001</v>
      </c>
      <c r="D260" s="8">
        <f t="shared" si="54"/>
        <v>-14.849693549925346</v>
      </c>
      <c r="E260" s="8">
        <f t="shared" si="58"/>
        <v>-14.849693549925346</v>
      </c>
      <c r="F260" s="8">
        <f t="shared" si="58"/>
        <v>-14.849693549925346</v>
      </c>
      <c r="G260" s="8">
        <f t="shared" si="58"/>
        <v>-14.849693549925346</v>
      </c>
      <c r="H260" s="8">
        <f t="shared" si="58"/>
        <v>-14.849693549925346</v>
      </c>
      <c r="I260" s="8">
        <f t="shared" si="58"/>
        <v>-14.849693549925346</v>
      </c>
      <c r="J260" s="8">
        <f t="shared" si="58"/>
        <v>-14.849693549925346</v>
      </c>
      <c r="K260" s="8">
        <f t="shared" si="58"/>
        <v>-14.849693549925346</v>
      </c>
      <c r="L260" s="8">
        <f t="shared" si="58"/>
        <v>-14.849693549925346</v>
      </c>
      <c r="M260" s="8">
        <f t="shared" si="58"/>
        <v>-14.849693549925346</v>
      </c>
      <c r="N260" s="8">
        <f t="shared" si="58"/>
        <v>-14.849693549925346</v>
      </c>
      <c r="O260" s="8">
        <f t="shared" si="58"/>
        <v>-14.849693549925346</v>
      </c>
      <c r="P260" s="8">
        <f t="shared" si="58"/>
        <v>-14.849693549925346</v>
      </c>
      <c r="Q260" s="8">
        <f t="shared" si="58"/>
        <v>-14.849693549925346</v>
      </c>
      <c r="R260" s="8">
        <f t="shared" si="58"/>
        <v>-14.849693549925346</v>
      </c>
      <c r="S260" s="8">
        <f t="shared" si="58"/>
        <v>-14.849693549925346</v>
      </c>
      <c r="T260" s="8">
        <f t="shared" si="58"/>
        <v>-14.849693550906073</v>
      </c>
      <c r="U260" s="8">
        <f t="shared" si="58"/>
        <v>-14.849693550906073</v>
      </c>
      <c r="V260" s="8">
        <f t="shared" si="58"/>
        <v>-14.849693550906073</v>
      </c>
      <c r="W260" s="8">
        <f t="shared" si="58"/>
        <v>-14.849693550906073</v>
      </c>
      <c r="X260" s="8">
        <f t="shared" si="58"/>
        <v>-14.849693551885059</v>
      </c>
      <c r="Y260" s="8">
        <f t="shared" si="58"/>
        <v>-14.849693551885059</v>
      </c>
      <c r="Z260" s="8">
        <f t="shared" si="58"/>
        <v>-14.849693551885059</v>
      </c>
      <c r="AA260" s="8">
        <f t="shared" si="58"/>
        <v>-14.849693551885059</v>
      </c>
      <c r="AB260" s="8">
        <f t="shared" si="58"/>
        <v>-14.849693552914561</v>
      </c>
      <c r="AC260" s="8">
        <f t="shared" si="58"/>
        <v>-14.849693552914561</v>
      </c>
      <c r="AD260" s="8">
        <f t="shared" si="58"/>
        <v>-14.849693552914561</v>
      </c>
      <c r="AE260" s="8">
        <f t="shared" si="58"/>
        <v>-14.849693553944062</v>
      </c>
      <c r="AF260" s="8">
        <f t="shared" si="58"/>
        <v>-14.849693553944062</v>
      </c>
      <c r="AG260" s="8">
        <f t="shared" si="58"/>
        <v>-14.849693556003938</v>
      </c>
      <c r="AH260" s="8">
        <f t="shared" si="58"/>
        <v>-14.849693556003938</v>
      </c>
      <c r="AI260" s="8">
        <f t="shared" si="58"/>
        <v>-14.849693556003938</v>
      </c>
      <c r="AJ260" s="8">
        <f t="shared" si="58"/>
        <v>-14.849693556003938</v>
      </c>
      <c r="AK260" s="8">
        <f t="shared" si="58"/>
        <v>-14.849693556003938</v>
      </c>
      <c r="AL260" s="8">
        <f t="shared" si="58"/>
        <v>-14.84969355702386</v>
      </c>
      <c r="AM260" s="8">
        <f t="shared" si="58"/>
        <v>-14.84969355702386</v>
      </c>
      <c r="AN260" s="8">
        <f t="shared" si="58"/>
        <v>-14.84969355702386</v>
      </c>
      <c r="AO260" s="8">
        <f t="shared" si="58"/>
        <v>-14.84969355702386</v>
      </c>
      <c r="AP260" s="8">
        <f t="shared" si="58"/>
        <v>-14.84969355702386</v>
      </c>
      <c r="AQ260" s="8">
        <f t="shared" si="58"/>
        <v>-14.84969355702386</v>
      </c>
      <c r="AR260" s="8">
        <f t="shared" si="58"/>
        <v>-14.84969355702386</v>
      </c>
      <c r="AS260" s="8">
        <f t="shared" si="58"/>
        <v>-14.84969355702386</v>
      </c>
      <c r="AT260" s="8">
        <f t="shared" si="51"/>
        <v>-14.849693557897986</v>
      </c>
      <c r="AU260" s="8">
        <f t="shared" si="52"/>
        <v>-1.1655002286756248E-9</v>
      </c>
      <c r="AV260" s="8">
        <f t="shared" si="53"/>
        <v>-1.1655002286756248E-9</v>
      </c>
      <c r="AW260" s="8">
        <f t="shared" si="59"/>
        <v>-1.1655002286756248E-9</v>
      </c>
      <c r="AX260" s="8">
        <f t="shared" si="59"/>
        <v>-1.1655002286756248E-9</v>
      </c>
      <c r="AY260" s="8">
        <f t="shared" si="59"/>
        <v>-1.1655002286756248E-9</v>
      </c>
      <c r="AZ260" s="8">
        <f t="shared" si="59"/>
        <v>-1.1655002286756248E-9</v>
      </c>
      <c r="BA260" s="8">
        <f t="shared" si="59"/>
        <v>-1.1655002286756248E-9</v>
      </c>
      <c r="BB260" s="8">
        <f t="shared" si="59"/>
        <v>-1.1655002286756248E-9</v>
      </c>
      <c r="BC260" s="8">
        <f t="shared" si="59"/>
        <v>-1.1655002286756248E-9</v>
      </c>
    </row>
    <row r="261" spans="1:55" x14ac:dyDescent="0.2">
      <c r="A261" t="s">
        <v>10</v>
      </c>
      <c r="B261">
        <v>294</v>
      </c>
      <c r="C261">
        <v>2002</v>
      </c>
      <c r="D261" s="8">
        <f t="shared" si="54"/>
        <v>-1.1655002286756248E-9</v>
      </c>
      <c r="E261" s="8">
        <f t="shared" si="58"/>
        <v>-1.1655002286756248E-9</v>
      </c>
      <c r="F261" s="8">
        <f t="shared" si="58"/>
        <v>-1.1655002286756248E-9</v>
      </c>
      <c r="G261" s="8">
        <f t="shared" si="58"/>
        <v>-1.1655002286756248E-9</v>
      </c>
      <c r="H261" s="8">
        <f t="shared" si="58"/>
        <v>-1.1655002286756248E-9</v>
      </c>
      <c r="I261" s="8">
        <f t="shared" si="58"/>
        <v>-1.1655002286756248E-9</v>
      </c>
      <c r="J261" s="8">
        <f t="shared" si="58"/>
        <v>-1.1655002286756248E-9</v>
      </c>
      <c r="K261" s="8">
        <f t="shared" si="58"/>
        <v>-1.1655002286756248E-9</v>
      </c>
      <c r="L261" s="8">
        <f t="shared" si="58"/>
        <v>-1.1655002286756248E-9</v>
      </c>
      <c r="M261" s="8">
        <f t="shared" si="58"/>
        <v>-1.1655002286756248E-9</v>
      </c>
      <c r="N261" s="8">
        <f t="shared" ref="N261:AS261" si="60">M261+IF(N185&lt;0,N185,0)</f>
        <v>-1.1655002286756248E-9</v>
      </c>
      <c r="O261" s="8">
        <f t="shared" si="60"/>
        <v>-1.1655002286756248E-9</v>
      </c>
      <c r="P261" s="8">
        <f t="shared" si="60"/>
        <v>-1.1655002286756248E-9</v>
      </c>
      <c r="Q261" s="8">
        <f t="shared" si="60"/>
        <v>-2.1854218016930367E-9</v>
      </c>
      <c r="R261" s="8">
        <f t="shared" si="60"/>
        <v>-2.1854218016930367E-9</v>
      </c>
      <c r="S261" s="8">
        <f t="shared" si="60"/>
        <v>-2.1854218016930367E-9</v>
      </c>
      <c r="T261" s="8">
        <f t="shared" si="60"/>
        <v>-2.1854218016930367E-9</v>
      </c>
      <c r="U261" s="8">
        <f t="shared" si="60"/>
        <v>-2.1854218016930367E-9</v>
      </c>
      <c r="V261" s="8">
        <f t="shared" si="60"/>
        <v>-2.1854218016930367E-9</v>
      </c>
      <c r="W261" s="8">
        <f t="shared" si="60"/>
        <v>-2.1854218016930367E-9</v>
      </c>
      <c r="X261" s="8">
        <f t="shared" si="60"/>
        <v>-3.2166661590394209E-9</v>
      </c>
      <c r="Y261" s="8">
        <f t="shared" si="60"/>
        <v>-3.2166661590394209E-9</v>
      </c>
      <c r="Z261" s="8">
        <f t="shared" si="60"/>
        <v>-3.2166661590394209E-9</v>
      </c>
      <c r="AA261" s="8">
        <f t="shared" si="60"/>
        <v>-3.2166661590394209E-9</v>
      </c>
      <c r="AB261" s="8">
        <f t="shared" si="60"/>
        <v>-3.2166661590394209E-9</v>
      </c>
      <c r="AC261" s="8">
        <f t="shared" si="60"/>
        <v>-3.2166661590394209E-9</v>
      </c>
      <c r="AD261" s="8">
        <f t="shared" si="60"/>
        <v>-3.2166661590394209E-9</v>
      </c>
      <c r="AE261" s="8">
        <f t="shared" si="60"/>
        <v>-3.2166661590394209E-9</v>
      </c>
      <c r="AF261" s="8">
        <f t="shared" si="60"/>
        <v>-3.2166661590394209E-9</v>
      </c>
      <c r="AG261" s="8">
        <f t="shared" si="60"/>
        <v>-3.2166661590394209E-9</v>
      </c>
      <c r="AH261" s="8">
        <f t="shared" si="60"/>
        <v>-4.246168549565963E-9</v>
      </c>
      <c r="AI261" s="8">
        <f t="shared" si="60"/>
        <v>-4.246168549565963E-9</v>
      </c>
      <c r="AJ261" s="8">
        <f t="shared" si="60"/>
        <v>-4.246168549565963E-9</v>
      </c>
      <c r="AK261" s="8">
        <f t="shared" si="60"/>
        <v>-4.246168549565963E-9</v>
      </c>
      <c r="AL261" s="8">
        <f t="shared" si="60"/>
        <v>-4.246168549565963E-9</v>
      </c>
      <c r="AM261" s="8">
        <f t="shared" si="60"/>
        <v>-4.246168549565963E-9</v>
      </c>
      <c r="AN261" s="8">
        <f t="shared" si="60"/>
        <v>-4.246168549565963E-9</v>
      </c>
      <c r="AO261" s="8">
        <f t="shared" si="60"/>
        <v>-4.246168549565963E-9</v>
      </c>
      <c r="AP261" s="8">
        <f t="shared" si="60"/>
        <v>-5.2660901225833753E-9</v>
      </c>
      <c r="AQ261" s="8">
        <f t="shared" si="60"/>
        <v>-5.2660901225833753E-9</v>
      </c>
      <c r="AR261" s="8">
        <f t="shared" si="60"/>
        <v>-5.2660901225833753E-9</v>
      </c>
      <c r="AS261" s="8">
        <f t="shared" si="60"/>
        <v>-5.2660901225833753E-9</v>
      </c>
      <c r="AT261" s="8">
        <f t="shared" si="51"/>
        <v>-5.2660901225833753E-9</v>
      </c>
      <c r="AU261" s="8">
        <f t="shared" si="52"/>
        <v>0</v>
      </c>
      <c r="AV261" s="8">
        <f t="shared" si="53"/>
        <v>0</v>
      </c>
      <c r="AW261" s="8">
        <f t="shared" si="59"/>
        <v>0</v>
      </c>
      <c r="AX261" s="8">
        <f t="shared" si="59"/>
        <v>0</v>
      </c>
      <c r="AY261" s="8">
        <f t="shared" si="59"/>
        <v>0</v>
      </c>
      <c r="AZ261" s="8">
        <f t="shared" si="59"/>
        <v>0</v>
      </c>
      <c r="BA261" s="8">
        <f t="shared" si="59"/>
        <v>0</v>
      </c>
      <c r="BB261" s="8">
        <f t="shared" si="59"/>
        <v>0</v>
      </c>
      <c r="BC261" s="8">
        <f t="shared" si="59"/>
        <v>0</v>
      </c>
    </row>
    <row r="262" spans="1:55" x14ac:dyDescent="0.2">
      <c r="A262" t="s">
        <v>10</v>
      </c>
      <c r="B262">
        <v>294</v>
      </c>
      <c r="C262">
        <v>2003</v>
      </c>
      <c r="D262" s="8">
        <f t="shared" si="54"/>
        <v>0</v>
      </c>
      <c r="E262" s="8">
        <f t="shared" ref="E262:AS268" si="61">D262+IF(E186&lt;0,E186,0)</f>
        <v>0</v>
      </c>
      <c r="F262" s="8">
        <f t="shared" si="61"/>
        <v>0</v>
      </c>
      <c r="G262" s="8">
        <f t="shared" si="61"/>
        <v>0</v>
      </c>
      <c r="H262" s="8">
        <f t="shared" si="61"/>
        <v>0</v>
      </c>
      <c r="I262" s="8">
        <f t="shared" si="61"/>
        <v>0</v>
      </c>
      <c r="J262" s="8">
        <f t="shared" si="61"/>
        <v>0</v>
      </c>
      <c r="K262" s="8">
        <f t="shared" si="61"/>
        <v>0</v>
      </c>
      <c r="L262" s="8">
        <f t="shared" si="61"/>
        <v>0</v>
      </c>
      <c r="M262" s="8">
        <f t="shared" si="61"/>
        <v>0</v>
      </c>
      <c r="N262" s="8">
        <f t="shared" si="61"/>
        <v>0</v>
      </c>
      <c r="O262" s="8">
        <f t="shared" si="61"/>
        <v>0</v>
      </c>
      <c r="P262" s="8">
        <f t="shared" si="61"/>
        <v>0</v>
      </c>
      <c r="Q262" s="8">
        <f t="shared" si="61"/>
        <v>0</v>
      </c>
      <c r="R262" s="8">
        <f t="shared" si="61"/>
        <v>0</v>
      </c>
      <c r="S262" s="8">
        <f t="shared" si="61"/>
        <v>-1.0295023905265419E-9</v>
      </c>
      <c r="T262" s="8">
        <f t="shared" si="61"/>
        <v>-1.0295023905265419E-9</v>
      </c>
      <c r="U262" s="8">
        <f t="shared" si="61"/>
        <v>-1.0295023905265419E-9</v>
      </c>
      <c r="V262" s="8">
        <f t="shared" si="61"/>
        <v>-2.0590047810530839E-9</v>
      </c>
      <c r="W262" s="8">
        <f t="shared" si="61"/>
        <v>-2.0590047810530839E-9</v>
      </c>
      <c r="X262" s="8">
        <f t="shared" si="61"/>
        <v>-2.0590047810530839E-9</v>
      </c>
      <c r="Y262" s="8">
        <f t="shared" si="61"/>
        <v>-2.0590047810530839E-9</v>
      </c>
      <c r="Z262" s="8">
        <f t="shared" si="61"/>
        <v>-2.0590047810530839E-9</v>
      </c>
      <c r="AA262" s="8">
        <f t="shared" si="61"/>
        <v>-2.0590047810530839E-9</v>
      </c>
      <c r="AB262" s="8">
        <f t="shared" si="61"/>
        <v>-3.0414740674438957E-9</v>
      </c>
      <c r="AC262" s="8">
        <f t="shared" si="61"/>
        <v>-3.0414740674438957E-9</v>
      </c>
      <c r="AD262" s="8">
        <f t="shared" si="61"/>
        <v>-4.022201387014865E-9</v>
      </c>
      <c r="AE262" s="8">
        <f t="shared" si="61"/>
        <v>-4.022201387014865E-9</v>
      </c>
      <c r="AF262" s="8">
        <f t="shared" si="61"/>
        <v>-5.0029287065858348E-9</v>
      </c>
      <c r="AG262" s="8">
        <f t="shared" si="61"/>
        <v>-5.0029287065858348E-9</v>
      </c>
      <c r="AH262" s="8">
        <f t="shared" si="61"/>
        <v>-5.0029287065858348E-9</v>
      </c>
      <c r="AI262" s="8">
        <f t="shared" si="61"/>
        <v>-5.0029287065858348E-9</v>
      </c>
      <c r="AJ262" s="8">
        <f t="shared" si="61"/>
        <v>-5.0029287065858348E-9</v>
      </c>
      <c r="AK262" s="8">
        <f t="shared" si="61"/>
        <v>-5.0029287065858348E-9</v>
      </c>
      <c r="AL262" s="8">
        <f t="shared" si="61"/>
        <v>-5.0029287065858348E-9</v>
      </c>
      <c r="AM262" s="8">
        <f t="shared" si="61"/>
        <v>-5.0029287065858348E-9</v>
      </c>
      <c r="AN262" s="8">
        <f t="shared" si="61"/>
        <v>-5.0029287065858348E-9</v>
      </c>
      <c r="AO262" s="8">
        <f t="shared" si="61"/>
        <v>-5.0029287065858348E-9</v>
      </c>
      <c r="AP262" s="8">
        <f t="shared" si="61"/>
        <v>-5.0029287065858348E-9</v>
      </c>
      <c r="AQ262" s="8">
        <f t="shared" si="61"/>
        <v>-6.0228502796032471E-9</v>
      </c>
      <c r="AR262" s="8">
        <f t="shared" si="61"/>
        <v>-6.0228502796032471E-9</v>
      </c>
      <c r="AS262" s="8">
        <f t="shared" si="61"/>
        <v>-6.0278584342102924E-9</v>
      </c>
      <c r="AT262" s="8">
        <f t="shared" si="51"/>
        <v>-281.58381166099696</v>
      </c>
      <c r="AU262" s="8">
        <f t="shared" si="52"/>
        <v>-375.4450822066255</v>
      </c>
      <c r="AV262" s="8">
        <f t="shared" si="53"/>
        <v>-375.4450822066255</v>
      </c>
      <c r="AW262" s="8">
        <f t="shared" si="59"/>
        <v>-375.4450822066255</v>
      </c>
      <c r="AX262" s="8">
        <f t="shared" si="59"/>
        <v>-375.4450822066255</v>
      </c>
      <c r="AY262" s="8">
        <f t="shared" si="59"/>
        <v>-375.4450822066255</v>
      </c>
      <c r="AZ262" s="8">
        <f t="shared" si="59"/>
        <v>-375.4450822066255</v>
      </c>
      <c r="BA262" s="8">
        <f t="shared" si="59"/>
        <v>-375.4450822066255</v>
      </c>
      <c r="BB262" s="8">
        <f t="shared" si="59"/>
        <v>-375.4450822066255</v>
      </c>
      <c r="BC262" s="8">
        <f t="shared" si="59"/>
        <v>-375.4450822066255</v>
      </c>
    </row>
    <row r="263" spans="1:55" x14ac:dyDescent="0.2">
      <c r="A263" t="s">
        <v>10</v>
      </c>
      <c r="B263">
        <v>294</v>
      </c>
      <c r="C263">
        <v>2004</v>
      </c>
      <c r="D263" s="8">
        <f t="shared" si="54"/>
        <v>-375.4450822066255</v>
      </c>
      <c r="E263" s="8">
        <f t="shared" si="61"/>
        <v>-375.4450822066255</v>
      </c>
      <c r="F263" s="8">
        <f t="shared" si="61"/>
        <v>-375.4450822066255</v>
      </c>
      <c r="G263" s="8">
        <f t="shared" si="61"/>
        <v>-375.4450822066255</v>
      </c>
      <c r="H263" s="8">
        <f t="shared" si="61"/>
        <v>-375.4450822066255</v>
      </c>
      <c r="I263" s="8">
        <f t="shared" si="61"/>
        <v>-375.4450822066255</v>
      </c>
      <c r="J263" s="8">
        <f t="shared" si="61"/>
        <v>-375.4450822066255</v>
      </c>
      <c r="K263" s="8">
        <f t="shared" si="61"/>
        <v>-375.4450822066255</v>
      </c>
      <c r="L263" s="8">
        <f t="shared" si="61"/>
        <v>-375.4450822066255</v>
      </c>
      <c r="M263" s="8">
        <f t="shared" si="61"/>
        <v>-375.4450822066255</v>
      </c>
      <c r="N263" s="8">
        <f t="shared" si="61"/>
        <v>-375.4450822066255</v>
      </c>
      <c r="O263" s="8">
        <f t="shared" si="61"/>
        <v>-375.4450822066255</v>
      </c>
      <c r="P263" s="8">
        <f t="shared" si="61"/>
        <v>-375.4450822086651</v>
      </c>
      <c r="Q263" s="8">
        <f t="shared" si="61"/>
        <v>-375.44508221070492</v>
      </c>
      <c r="R263" s="8">
        <f t="shared" si="61"/>
        <v>-375.44508221070492</v>
      </c>
      <c r="S263" s="8">
        <f t="shared" si="61"/>
        <v>-375.44508221070492</v>
      </c>
      <c r="T263" s="8">
        <f t="shared" si="61"/>
        <v>-375.44508221070492</v>
      </c>
      <c r="U263" s="8">
        <f t="shared" si="61"/>
        <v>-375.44508221070492</v>
      </c>
      <c r="V263" s="8">
        <f t="shared" si="61"/>
        <v>-375.44508221379169</v>
      </c>
      <c r="W263" s="8">
        <f t="shared" si="61"/>
        <v>-375.44508221379169</v>
      </c>
      <c r="X263" s="8">
        <f t="shared" si="61"/>
        <v>-375.44508221379169</v>
      </c>
      <c r="Y263" s="8">
        <f t="shared" si="61"/>
        <v>-375.44508221379169</v>
      </c>
      <c r="Z263" s="8">
        <f t="shared" si="61"/>
        <v>-375.44508221379169</v>
      </c>
      <c r="AA263" s="8">
        <f t="shared" si="61"/>
        <v>-375.44508221379169</v>
      </c>
      <c r="AB263" s="8">
        <f t="shared" si="61"/>
        <v>-375.4450822158019</v>
      </c>
      <c r="AC263" s="8">
        <f t="shared" si="61"/>
        <v>-375.44508221781211</v>
      </c>
      <c r="AD263" s="8">
        <f t="shared" si="61"/>
        <v>-375.44508221781211</v>
      </c>
      <c r="AE263" s="8">
        <f t="shared" si="61"/>
        <v>-375.44508221781211</v>
      </c>
      <c r="AF263" s="8">
        <f t="shared" si="61"/>
        <v>-375.44508221781211</v>
      </c>
      <c r="AG263" s="8">
        <f t="shared" si="61"/>
        <v>-375.44508221781211</v>
      </c>
      <c r="AH263" s="8">
        <f t="shared" si="61"/>
        <v>-375.44508222193099</v>
      </c>
      <c r="AI263" s="8">
        <f t="shared" si="61"/>
        <v>-375.44508222193099</v>
      </c>
      <c r="AJ263" s="8">
        <f t="shared" si="61"/>
        <v>-375.44508222193099</v>
      </c>
      <c r="AK263" s="8">
        <f t="shared" si="61"/>
        <v>-375.44508222193099</v>
      </c>
      <c r="AL263" s="8">
        <f t="shared" si="61"/>
        <v>-375.44508222193099</v>
      </c>
      <c r="AM263" s="8">
        <f t="shared" si="61"/>
        <v>-375.44508222193099</v>
      </c>
      <c r="AN263" s="8">
        <f t="shared" si="61"/>
        <v>-375.44508222193099</v>
      </c>
      <c r="AO263" s="8">
        <f t="shared" si="61"/>
        <v>-375.44508222193099</v>
      </c>
      <c r="AP263" s="8">
        <f t="shared" si="61"/>
        <v>-375.44508222193099</v>
      </c>
      <c r="AQ263" s="8">
        <f t="shared" si="61"/>
        <v>-375.44508222193099</v>
      </c>
      <c r="AR263" s="8">
        <f t="shared" si="61"/>
        <v>-375.44508222193099</v>
      </c>
      <c r="AS263" s="8">
        <f t="shared" si="61"/>
        <v>-375.4450822239412</v>
      </c>
      <c r="AT263" s="8">
        <f t="shared" si="51"/>
        <v>-375.4450822239412</v>
      </c>
      <c r="AU263" s="8">
        <f t="shared" si="52"/>
        <v>0</v>
      </c>
      <c r="AV263" s="8">
        <f t="shared" si="53"/>
        <v>0</v>
      </c>
      <c r="AW263" s="8">
        <f t="shared" si="59"/>
        <v>0</v>
      </c>
      <c r="AX263" s="8">
        <f t="shared" si="59"/>
        <v>0</v>
      </c>
      <c r="AY263" s="8">
        <f t="shared" si="59"/>
        <v>0</v>
      </c>
      <c r="AZ263" s="8">
        <f t="shared" si="59"/>
        <v>0</v>
      </c>
      <c r="BA263" s="8">
        <f t="shared" si="59"/>
        <v>0</v>
      </c>
      <c r="BB263" s="8">
        <f t="shared" si="59"/>
        <v>0</v>
      </c>
      <c r="BC263" s="8">
        <f t="shared" si="59"/>
        <v>0</v>
      </c>
    </row>
    <row r="264" spans="1:55" x14ac:dyDescent="0.2">
      <c r="A264" t="s">
        <v>10</v>
      </c>
      <c r="B264">
        <v>294</v>
      </c>
      <c r="C264">
        <v>2005</v>
      </c>
      <c r="D264" s="8">
        <f t="shared" si="54"/>
        <v>0</v>
      </c>
      <c r="E264" s="8">
        <f t="shared" si="61"/>
        <v>0</v>
      </c>
      <c r="F264" s="8">
        <f t="shared" si="61"/>
        <v>-3.0597647190522352E-9</v>
      </c>
      <c r="G264" s="8">
        <f t="shared" si="61"/>
        <v>-3.0597647190522352E-9</v>
      </c>
      <c r="H264" s="8">
        <f t="shared" si="61"/>
        <v>-3.0597647190522352E-9</v>
      </c>
      <c r="I264" s="8">
        <f t="shared" si="61"/>
        <v>-3.0597647190522352E-9</v>
      </c>
      <c r="J264" s="8">
        <f t="shared" si="61"/>
        <v>-3.0597647190522352E-9</v>
      </c>
      <c r="K264" s="8">
        <f t="shared" si="61"/>
        <v>-3.0597647190522352E-9</v>
      </c>
      <c r="L264" s="8">
        <f t="shared" si="61"/>
        <v>-3.0597647190522352E-9</v>
      </c>
      <c r="M264" s="8">
        <f t="shared" si="61"/>
        <v>-3.0597647190522352E-9</v>
      </c>
      <c r="N264" s="8">
        <f t="shared" si="61"/>
        <v>-3.0597647190522352E-9</v>
      </c>
      <c r="O264" s="8">
        <f t="shared" si="61"/>
        <v>-3.0597647190522352E-9</v>
      </c>
      <c r="P264" s="8">
        <f t="shared" si="61"/>
        <v>-3.0597647190522352E-9</v>
      </c>
      <c r="Q264" s="8">
        <f t="shared" si="61"/>
        <v>-3.0597647190522352E-9</v>
      </c>
      <c r="R264" s="8">
        <f t="shared" si="61"/>
        <v>-5.0996078650870589E-9</v>
      </c>
      <c r="S264" s="8">
        <f t="shared" si="61"/>
        <v>-5.0996078650870589E-9</v>
      </c>
      <c r="T264" s="8">
        <f t="shared" si="61"/>
        <v>-5.0996078650870589E-9</v>
      </c>
      <c r="U264" s="8">
        <f t="shared" si="61"/>
        <v>-5.0996078650870589E-9</v>
      </c>
      <c r="V264" s="8">
        <f t="shared" si="61"/>
        <v>-5.0996078650870589E-9</v>
      </c>
      <c r="W264" s="8">
        <f t="shared" si="61"/>
        <v>-6.1273682887937591E-9</v>
      </c>
      <c r="X264" s="8">
        <f t="shared" si="61"/>
        <v>-6.1273682887937591E-9</v>
      </c>
      <c r="Y264" s="8">
        <f t="shared" si="61"/>
        <v>-6.1273682887937591E-9</v>
      </c>
      <c r="Z264" s="8">
        <f t="shared" si="61"/>
        <v>-6.1273682887937591E-9</v>
      </c>
      <c r="AA264" s="8">
        <f t="shared" si="61"/>
        <v>-6.1273682887937591E-9</v>
      </c>
      <c r="AB264" s="8">
        <f t="shared" si="61"/>
        <v>-6.1273682887937591E-9</v>
      </c>
      <c r="AC264" s="8">
        <f t="shared" si="61"/>
        <v>-8.1863730698468425E-9</v>
      </c>
      <c r="AD264" s="8">
        <f t="shared" si="61"/>
        <v>-1.0245377850899927E-8</v>
      </c>
      <c r="AE264" s="8">
        <f t="shared" si="61"/>
        <v>-1.0245377850899927E-8</v>
      </c>
      <c r="AF264" s="8">
        <f t="shared" si="61"/>
        <v>-1.0245377850899927E-8</v>
      </c>
      <c r="AG264" s="8">
        <f t="shared" si="61"/>
        <v>-1.3334756005889475E-8</v>
      </c>
      <c r="AH264" s="8">
        <f t="shared" si="61"/>
        <v>-1.3334756005889475E-8</v>
      </c>
      <c r="AI264" s="8">
        <f t="shared" si="61"/>
        <v>-1.3334756005889475E-8</v>
      </c>
      <c r="AJ264" s="8">
        <f t="shared" si="61"/>
        <v>-1.3334756005889475E-8</v>
      </c>
      <c r="AK264" s="8">
        <f t="shared" si="61"/>
        <v>-1.3334756005889475E-8</v>
      </c>
      <c r="AL264" s="8">
        <f t="shared" si="61"/>
        <v>-1.3334756005889475E-8</v>
      </c>
      <c r="AM264" s="8">
        <f t="shared" si="61"/>
        <v>-1.3334756005889475E-8</v>
      </c>
      <c r="AN264" s="8">
        <f t="shared" si="61"/>
        <v>-1.3334756005889475E-8</v>
      </c>
      <c r="AO264" s="8">
        <f t="shared" si="61"/>
        <v>-1.3334756005889475E-8</v>
      </c>
      <c r="AP264" s="8">
        <f t="shared" si="61"/>
        <v>-1.3334756005889475E-8</v>
      </c>
      <c r="AQ264" s="8">
        <f t="shared" si="61"/>
        <v>-1.3334756005889475E-8</v>
      </c>
      <c r="AR264" s="8">
        <f t="shared" si="61"/>
        <v>-1.3334756005889475E-8</v>
      </c>
      <c r="AS264" s="8">
        <f t="shared" si="61"/>
        <v>-1.3334756005889475E-8</v>
      </c>
      <c r="AT264" s="8">
        <f t="shared" si="51"/>
        <v>-1.3334756005889475E-8</v>
      </c>
      <c r="AU264" s="8">
        <f t="shared" si="52"/>
        <v>0</v>
      </c>
      <c r="AV264" s="8">
        <f t="shared" si="53"/>
        <v>0</v>
      </c>
      <c r="AW264" s="8">
        <f t="shared" si="59"/>
        <v>0</v>
      </c>
      <c r="AX264" s="8">
        <f t="shared" si="59"/>
        <v>0</v>
      </c>
      <c r="AY264" s="8">
        <f t="shared" si="59"/>
        <v>0</v>
      </c>
      <c r="AZ264" s="8">
        <f t="shared" si="59"/>
        <v>0</v>
      </c>
      <c r="BA264" s="8">
        <f t="shared" si="59"/>
        <v>0</v>
      </c>
      <c r="BB264" s="8">
        <f t="shared" si="59"/>
        <v>0</v>
      </c>
      <c r="BC264" s="8">
        <f t="shared" si="59"/>
        <v>0</v>
      </c>
    </row>
    <row r="265" spans="1:55" x14ac:dyDescent="0.2">
      <c r="A265" t="s">
        <v>10</v>
      </c>
      <c r="B265">
        <v>294</v>
      </c>
      <c r="C265">
        <v>2006</v>
      </c>
      <c r="D265" s="8">
        <f t="shared" si="54"/>
        <v>0</v>
      </c>
      <c r="E265" s="8">
        <f t="shared" si="61"/>
        <v>0</v>
      </c>
      <c r="F265" s="8">
        <f t="shared" si="61"/>
        <v>0</v>
      </c>
      <c r="G265" s="8">
        <f t="shared" si="61"/>
        <v>0</v>
      </c>
      <c r="H265" s="8">
        <f t="shared" si="61"/>
        <v>0</v>
      </c>
      <c r="I265" s="8">
        <f t="shared" si="61"/>
        <v>0</v>
      </c>
      <c r="J265" s="8">
        <f t="shared" si="61"/>
        <v>0</v>
      </c>
      <c r="K265" s="8">
        <f t="shared" si="61"/>
        <v>0</v>
      </c>
      <c r="L265" s="8">
        <f t="shared" si="61"/>
        <v>0</v>
      </c>
      <c r="M265" s="8">
        <f t="shared" si="61"/>
        <v>-2.0398431460348237E-9</v>
      </c>
      <c r="N265" s="8">
        <f t="shared" si="61"/>
        <v>-2.0398431460348237E-9</v>
      </c>
      <c r="O265" s="8">
        <f t="shared" si="61"/>
        <v>-2.0398431460348237E-9</v>
      </c>
      <c r="P265" s="8">
        <f t="shared" si="61"/>
        <v>-3.0597647190522356E-9</v>
      </c>
      <c r="Q265" s="8">
        <f t="shared" si="61"/>
        <v>-3.0597647190522356E-9</v>
      </c>
      <c r="R265" s="8">
        <f t="shared" si="61"/>
        <v>-3.0597647190522356E-9</v>
      </c>
      <c r="S265" s="8">
        <f t="shared" si="61"/>
        <v>-3.0597647190522356E-9</v>
      </c>
      <c r="T265" s="8">
        <f t="shared" si="61"/>
        <v>-3.0597647190522356E-9</v>
      </c>
      <c r="U265" s="8">
        <f t="shared" si="61"/>
        <v>-4.040492038623205E-9</v>
      </c>
      <c r="V265" s="8">
        <f t="shared" si="61"/>
        <v>-4.040492038623205E-9</v>
      </c>
      <c r="W265" s="8">
        <f t="shared" si="61"/>
        <v>-4.040492038623205E-9</v>
      </c>
      <c r="X265" s="8">
        <f t="shared" si="61"/>
        <v>-4.040492038623205E-9</v>
      </c>
      <c r="Y265" s="8">
        <f t="shared" si="61"/>
        <v>-4.040492038623205E-9</v>
      </c>
      <c r="Z265" s="8">
        <f t="shared" si="61"/>
        <v>-4.040492038623205E-9</v>
      </c>
      <c r="AA265" s="8">
        <f t="shared" si="61"/>
        <v>-4.040492038623205E-9</v>
      </c>
      <c r="AB265" s="8">
        <f t="shared" si="61"/>
        <v>-4.040492038623205E-9</v>
      </c>
      <c r="AC265" s="8">
        <f t="shared" si="61"/>
        <v>-4.040492038623205E-9</v>
      </c>
      <c r="AD265" s="8">
        <f t="shared" si="61"/>
        <v>-4.040492038623205E-9</v>
      </c>
      <c r="AE265" s="8">
        <f t="shared" si="61"/>
        <v>-6.1012387864961313E-9</v>
      </c>
      <c r="AF265" s="8">
        <f t="shared" si="61"/>
        <v>-8.1602435675492147E-9</v>
      </c>
      <c r="AG265" s="8">
        <f t="shared" si="61"/>
        <v>-8.1602435675492147E-9</v>
      </c>
      <c r="AH265" s="8">
        <f t="shared" si="61"/>
        <v>-8.1602435675492147E-9</v>
      </c>
      <c r="AI265" s="8">
        <f t="shared" si="61"/>
        <v>-8.1602435675492147E-9</v>
      </c>
      <c r="AJ265" s="8">
        <f t="shared" si="61"/>
        <v>-8.1602435675492147E-9</v>
      </c>
      <c r="AK265" s="8">
        <f t="shared" si="61"/>
        <v>-8.1602435675492147E-9</v>
      </c>
      <c r="AL265" s="8">
        <f t="shared" si="61"/>
        <v>-8.1602435675492147E-9</v>
      </c>
      <c r="AM265" s="8">
        <f t="shared" si="61"/>
        <v>-8.1602435675492147E-9</v>
      </c>
      <c r="AN265" s="8">
        <f t="shared" si="61"/>
        <v>-9.1801651405666262E-9</v>
      </c>
      <c r="AO265" s="8">
        <f t="shared" si="61"/>
        <v>-9.1801651405666262E-9</v>
      </c>
      <c r="AP265" s="8">
        <f t="shared" si="61"/>
        <v>-9.1801651405666262E-9</v>
      </c>
      <c r="AQ265" s="8">
        <f t="shared" si="61"/>
        <v>-739.89298570780045</v>
      </c>
      <c r="AR265" s="8">
        <f t="shared" si="61"/>
        <v>-739.89298570780045</v>
      </c>
      <c r="AS265" s="8">
        <f t="shared" si="61"/>
        <v>-739.89298570780045</v>
      </c>
      <c r="AT265" s="8">
        <f t="shared" si="51"/>
        <v>-739.89298570780045</v>
      </c>
      <c r="AU265" s="8">
        <f t="shared" si="52"/>
        <v>0</v>
      </c>
      <c r="AV265" s="8">
        <f t="shared" si="53"/>
        <v>0</v>
      </c>
      <c r="AW265" s="8">
        <f t="shared" si="59"/>
        <v>0</v>
      </c>
      <c r="AX265" s="8">
        <f t="shared" si="59"/>
        <v>0</v>
      </c>
      <c r="AY265" s="8">
        <f t="shared" si="59"/>
        <v>0</v>
      </c>
      <c r="AZ265" s="8">
        <f t="shared" si="59"/>
        <v>0</v>
      </c>
      <c r="BA265" s="8">
        <f t="shared" si="59"/>
        <v>0</v>
      </c>
      <c r="BB265" s="8">
        <f t="shared" si="59"/>
        <v>0</v>
      </c>
      <c r="BC265" s="8">
        <f t="shared" si="59"/>
        <v>0</v>
      </c>
    </row>
    <row r="266" spans="1:55" x14ac:dyDescent="0.2">
      <c r="A266" t="s">
        <v>10</v>
      </c>
      <c r="B266">
        <v>294</v>
      </c>
      <c r="C266">
        <v>2007</v>
      </c>
      <c r="D266" s="8">
        <f t="shared" si="54"/>
        <v>0</v>
      </c>
      <c r="E266" s="8">
        <f t="shared" si="61"/>
        <v>0</v>
      </c>
      <c r="F266" s="8">
        <f t="shared" si="61"/>
        <v>0</v>
      </c>
      <c r="G266" s="8">
        <f t="shared" si="61"/>
        <v>0</v>
      </c>
      <c r="H266" s="8">
        <f t="shared" si="61"/>
        <v>0</v>
      </c>
      <c r="I266" s="8">
        <f t="shared" si="61"/>
        <v>0</v>
      </c>
      <c r="J266" s="8">
        <f t="shared" si="61"/>
        <v>0</v>
      </c>
      <c r="K266" s="8">
        <f t="shared" si="61"/>
        <v>0</v>
      </c>
      <c r="L266" s="8">
        <f t="shared" si="61"/>
        <v>0</v>
      </c>
      <c r="M266" s="8">
        <f t="shared" si="61"/>
        <v>0</v>
      </c>
      <c r="N266" s="8">
        <f t="shared" si="61"/>
        <v>0</v>
      </c>
      <c r="O266" s="8">
        <f t="shared" si="61"/>
        <v>0</v>
      </c>
      <c r="P266" s="8">
        <f t="shared" si="61"/>
        <v>0</v>
      </c>
      <c r="Q266" s="8">
        <f t="shared" si="61"/>
        <v>-2.0102297100975119E-9</v>
      </c>
      <c r="R266" s="8">
        <f t="shared" si="61"/>
        <v>-2.0102297100975119E-9</v>
      </c>
      <c r="S266" s="8">
        <f t="shared" si="61"/>
        <v>-2.0102297100975119E-9</v>
      </c>
      <c r="T266" s="8">
        <f t="shared" si="61"/>
        <v>-6.1282392722036796E-9</v>
      </c>
      <c r="U266" s="8">
        <f t="shared" si="61"/>
        <v>-8.1872440532567639E-9</v>
      </c>
      <c r="V266" s="8">
        <f t="shared" si="61"/>
        <v>-8.1872440532567639E-9</v>
      </c>
      <c r="W266" s="8">
        <f t="shared" si="61"/>
        <v>-8.1872440532567639E-9</v>
      </c>
      <c r="X266" s="8">
        <f t="shared" si="61"/>
        <v>-1.0197473763354275E-8</v>
      </c>
      <c r="Y266" s="8">
        <f t="shared" si="61"/>
        <v>-1.2256478544407359E-8</v>
      </c>
      <c r="Z266" s="8">
        <f t="shared" si="61"/>
        <v>-1.2256478544407359E-8</v>
      </c>
      <c r="AA266" s="8">
        <f t="shared" si="61"/>
        <v>-1.2256478544407359E-8</v>
      </c>
      <c r="AB266" s="8">
        <f t="shared" si="61"/>
        <v>-1.2256478544407359E-8</v>
      </c>
      <c r="AC266" s="8">
        <f t="shared" si="61"/>
        <v>-1.2256478544407359E-8</v>
      </c>
      <c r="AD266" s="8">
        <f t="shared" si="61"/>
        <v>-1.2256478544407359E-8</v>
      </c>
      <c r="AE266" s="8">
        <f t="shared" si="61"/>
        <v>-1.2256478544407359E-8</v>
      </c>
      <c r="AF266" s="8">
        <f t="shared" si="61"/>
        <v>-1.2256478544407359E-8</v>
      </c>
      <c r="AG266" s="8">
        <f t="shared" si="61"/>
        <v>-1.2256478544407359E-8</v>
      </c>
      <c r="AH266" s="8">
        <f t="shared" si="61"/>
        <v>-1.2256478544407359E-8</v>
      </c>
      <c r="AI266" s="8">
        <f t="shared" si="61"/>
        <v>-1.2256478544407359E-8</v>
      </c>
      <c r="AJ266" s="8">
        <f t="shared" si="61"/>
        <v>-1.2256478544407359E-8</v>
      </c>
      <c r="AK266" s="8">
        <f t="shared" si="61"/>
        <v>-1.2256478544407359E-8</v>
      </c>
      <c r="AL266" s="8">
        <f t="shared" si="61"/>
        <v>-1.2256478544407359E-8</v>
      </c>
      <c r="AM266" s="8">
        <f t="shared" si="61"/>
        <v>-1.2256478544407359E-8</v>
      </c>
      <c r="AN266" s="8">
        <f t="shared" si="61"/>
        <v>-1.2256478544407359E-8</v>
      </c>
      <c r="AO266" s="8">
        <f t="shared" si="61"/>
        <v>-1.4295886198737222E-8</v>
      </c>
      <c r="AP266" s="8">
        <f t="shared" si="61"/>
        <v>-1.6335293853067085E-8</v>
      </c>
      <c r="AQ266" s="8">
        <f t="shared" si="61"/>
        <v>-1.6335293853067085E-8</v>
      </c>
      <c r="AR266" s="8">
        <f t="shared" si="61"/>
        <v>-1.6335293853067085E-8</v>
      </c>
      <c r="AS266" s="8">
        <f t="shared" si="61"/>
        <v>-891.73913259199924</v>
      </c>
      <c r="AT266" s="8">
        <f t="shared" si="51"/>
        <v>-1352.5699527105407</v>
      </c>
      <c r="AU266" s="8">
        <f t="shared" si="52"/>
        <v>-614.44109349138864</v>
      </c>
      <c r="AV266" s="8">
        <f t="shared" si="53"/>
        <v>-614.44109349138864</v>
      </c>
      <c r="AW266" s="8">
        <f t="shared" si="59"/>
        <v>-614.44109349138864</v>
      </c>
      <c r="AX266" s="8">
        <f t="shared" si="59"/>
        <v>-614.44109349138864</v>
      </c>
      <c r="AY266" s="8">
        <f t="shared" si="59"/>
        <v>-614.44109349138864</v>
      </c>
      <c r="AZ266" s="8">
        <f t="shared" si="59"/>
        <v>-614.44109349138864</v>
      </c>
      <c r="BA266" s="8">
        <f t="shared" si="59"/>
        <v>-614.44109349138864</v>
      </c>
      <c r="BB266" s="8">
        <f t="shared" si="59"/>
        <v>-614.44109349138864</v>
      </c>
      <c r="BC266" s="8">
        <f t="shared" si="59"/>
        <v>-614.44109349138864</v>
      </c>
    </row>
    <row r="267" spans="1:55" x14ac:dyDescent="0.2">
      <c r="A267" t="s">
        <v>10</v>
      </c>
      <c r="B267">
        <v>294</v>
      </c>
      <c r="C267">
        <v>2008</v>
      </c>
      <c r="D267" s="8">
        <f t="shared" si="54"/>
        <v>-614.44109349138864</v>
      </c>
      <c r="E267" s="8">
        <f t="shared" si="61"/>
        <v>-614.44109349138864</v>
      </c>
      <c r="F267" s="8">
        <f t="shared" si="61"/>
        <v>-614.44109349138864</v>
      </c>
      <c r="G267" s="8">
        <f t="shared" si="61"/>
        <v>-614.44109349138864</v>
      </c>
      <c r="H267" s="8">
        <f t="shared" si="61"/>
        <v>-614.44109349138864</v>
      </c>
      <c r="I267" s="8">
        <f t="shared" si="61"/>
        <v>-614.44109349138864</v>
      </c>
      <c r="J267" s="8">
        <f t="shared" si="61"/>
        <v>-614.44109349138864</v>
      </c>
      <c r="K267" s="8">
        <f t="shared" si="61"/>
        <v>-614.44109349138864</v>
      </c>
      <c r="L267" s="8">
        <f t="shared" si="61"/>
        <v>-614.44109349138864</v>
      </c>
      <c r="M267" s="8">
        <f t="shared" si="61"/>
        <v>-614.44109349138864</v>
      </c>
      <c r="N267" s="8">
        <f t="shared" si="61"/>
        <v>-614.44109349138864</v>
      </c>
      <c r="O267" s="8">
        <f t="shared" si="61"/>
        <v>-614.44109349138864</v>
      </c>
      <c r="P267" s="8">
        <f t="shared" si="61"/>
        <v>-614.44109349138864</v>
      </c>
      <c r="Q267" s="8">
        <f t="shared" si="61"/>
        <v>-614.44109349138864</v>
      </c>
      <c r="R267" s="8">
        <f t="shared" si="61"/>
        <v>-614.44109349138864</v>
      </c>
      <c r="S267" s="8">
        <f t="shared" si="61"/>
        <v>-614.44109349138864</v>
      </c>
      <c r="T267" s="8">
        <f t="shared" si="61"/>
        <v>-614.4410934934233</v>
      </c>
      <c r="U267" s="8">
        <f t="shared" si="61"/>
        <v>-614.44109349546318</v>
      </c>
      <c r="V267" s="8">
        <f t="shared" si="61"/>
        <v>-614.44109349546318</v>
      </c>
      <c r="W267" s="8">
        <f t="shared" si="61"/>
        <v>-614.44109349546318</v>
      </c>
      <c r="X267" s="8">
        <f t="shared" si="61"/>
        <v>-614.44109349546318</v>
      </c>
      <c r="Y267" s="8">
        <f t="shared" si="61"/>
        <v>-614.44109349546318</v>
      </c>
      <c r="Z267" s="8">
        <f t="shared" si="61"/>
        <v>-614.44109349546318</v>
      </c>
      <c r="AA267" s="8">
        <f t="shared" si="61"/>
        <v>-614.44109349546318</v>
      </c>
      <c r="AB267" s="8">
        <f t="shared" si="61"/>
        <v>-614.44109349546318</v>
      </c>
      <c r="AC267" s="8">
        <f t="shared" si="61"/>
        <v>-614.44109349546318</v>
      </c>
      <c r="AD267" s="8">
        <f t="shared" si="61"/>
        <v>-614.44109349546318</v>
      </c>
      <c r="AE267" s="8">
        <f t="shared" si="61"/>
        <v>-614.44109349546318</v>
      </c>
      <c r="AF267" s="8">
        <f t="shared" si="61"/>
        <v>-614.44109349546318</v>
      </c>
      <c r="AG267" s="8">
        <f t="shared" si="61"/>
        <v>-614.44109349546318</v>
      </c>
      <c r="AH267" s="8">
        <f t="shared" si="61"/>
        <v>-614.44109349546318</v>
      </c>
      <c r="AI267" s="8">
        <f t="shared" si="61"/>
        <v>-614.44109349546318</v>
      </c>
      <c r="AJ267" s="8">
        <f t="shared" si="61"/>
        <v>-614.44109349747339</v>
      </c>
      <c r="AK267" s="8">
        <f t="shared" si="61"/>
        <v>-614.44109349747339</v>
      </c>
      <c r="AL267" s="8">
        <f t="shared" si="61"/>
        <v>-614.44109349747339</v>
      </c>
      <c r="AM267" s="8">
        <f t="shared" si="61"/>
        <v>-614.44109350154349</v>
      </c>
      <c r="AN267" s="8">
        <f t="shared" si="61"/>
        <v>-614.44109350154349</v>
      </c>
      <c r="AO267" s="8">
        <f t="shared" si="61"/>
        <v>-614.44109350357814</v>
      </c>
      <c r="AP267" s="8">
        <f t="shared" si="61"/>
        <v>-614.44109350357814</v>
      </c>
      <c r="AQ267" s="8">
        <f t="shared" si="61"/>
        <v>-614.44109350357814</v>
      </c>
      <c r="AR267" s="8">
        <f t="shared" si="61"/>
        <v>-614.44109350357814</v>
      </c>
      <c r="AS267" s="8">
        <f t="shared" si="61"/>
        <v>-614.44109350357814</v>
      </c>
      <c r="AT267" s="8">
        <f t="shared" si="51"/>
        <v>-614.44109350357814</v>
      </c>
      <c r="AU267" s="8">
        <f t="shared" si="52"/>
        <v>0</v>
      </c>
      <c r="AV267" s="8">
        <f t="shared" si="53"/>
        <v>0</v>
      </c>
      <c r="AW267" s="8">
        <f t="shared" si="59"/>
        <v>0</v>
      </c>
      <c r="AX267" s="8">
        <f t="shared" si="59"/>
        <v>0</v>
      </c>
      <c r="AY267" s="8">
        <f t="shared" si="59"/>
        <v>0</v>
      </c>
      <c r="AZ267" s="8">
        <f t="shared" si="59"/>
        <v>0</v>
      </c>
      <c r="BA267" s="8">
        <f t="shared" si="59"/>
        <v>0</v>
      </c>
      <c r="BB267" s="8">
        <f t="shared" si="59"/>
        <v>0</v>
      </c>
      <c r="BC267" s="8">
        <f t="shared" si="59"/>
        <v>0</v>
      </c>
    </row>
    <row r="268" spans="1:55" x14ac:dyDescent="0.2">
      <c r="A268" t="s">
        <v>10</v>
      </c>
      <c r="B268">
        <v>294</v>
      </c>
      <c r="C268">
        <v>2009</v>
      </c>
      <c r="D268" s="8">
        <f t="shared" si="54"/>
        <v>0</v>
      </c>
      <c r="E268" s="8">
        <f t="shared" si="61"/>
        <v>0</v>
      </c>
      <c r="F268" s="8">
        <f t="shared" si="61"/>
        <v>0</v>
      </c>
      <c r="G268" s="8">
        <f t="shared" si="61"/>
        <v>0</v>
      </c>
      <c r="H268" s="8">
        <f t="shared" si="61"/>
        <v>0</v>
      </c>
      <c r="I268" s="8">
        <f t="shared" si="61"/>
        <v>0</v>
      </c>
      <c r="J268" s="8">
        <f t="shared" si="61"/>
        <v>0</v>
      </c>
      <c r="K268" s="8">
        <f t="shared" si="61"/>
        <v>0</v>
      </c>
      <c r="L268" s="8">
        <f t="shared" si="61"/>
        <v>0</v>
      </c>
      <c r="M268" s="8">
        <f t="shared" si="61"/>
        <v>0</v>
      </c>
      <c r="N268" s="8">
        <f t="shared" ref="N268:AS268" si="62">M268+IF(N192&lt;0,N192,0)</f>
        <v>0</v>
      </c>
      <c r="O268" s="8">
        <f t="shared" si="62"/>
        <v>0</v>
      </c>
      <c r="P268" s="8">
        <f t="shared" si="62"/>
        <v>0</v>
      </c>
      <c r="Q268" s="8">
        <f t="shared" si="62"/>
        <v>0</v>
      </c>
      <c r="R268" s="8">
        <f t="shared" si="62"/>
        <v>0</v>
      </c>
      <c r="S268" s="8">
        <f t="shared" si="62"/>
        <v>0</v>
      </c>
      <c r="T268" s="8">
        <f t="shared" si="62"/>
        <v>0</v>
      </c>
      <c r="U268" s="8">
        <f t="shared" si="62"/>
        <v>0</v>
      </c>
      <c r="V268" s="8">
        <f t="shared" si="62"/>
        <v>0</v>
      </c>
      <c r="W268" s="8">
        <f t="shared" si="62"/>
        <v>0</v>
      </c>
      <c r="X268" s="8">
        <f t="shared" si="62"/>
        <v>-2.0102297100975119E-9</v>
      </c>
      <c r="Y268" s="8">
        <f t="shared" si="62"/>
        <v>-2.0102297100975119E-9</v>
      </c>
      <c r="Z268" s="8">
        <f t="shared" si="62"/>
        <v>-2.0102297100975119E-9</v>
      </c>
      <c r="AA268" s="8">
        <f t="shared" si="62"/>
        <v>-2.0102297100975119E-9</v>
      </c>
      <c r="AB268" s="8">
        <f t="shared" si="62"/>
        <v>-2.0102297100975119E-9</v>
      </c>
      <c r="AC268" s="8">
        <f t="shared" si="62"/>
        <v>-2.0102297100975119E-9</v>
      </c>
      <c r="AD268" s="8">
        <f t="shared" si="62"/>
        <v>-2.0102297100975119E-9</v>
      </c>
      <c r="AE268" s="8">
        <f t="shared" si="62"/>
        <v>-4.0204594201950238E-9</v>
      </c>
      <c r="AF268" s="8">
        <f t="shared" si="62"/>
        <v>-6.0306891302925358E-9</v>
      </c>
      <c r="AG268" s="8">
        <f t="shared" si="62"/>
        <v>-1.0148698692398703E-8</v>
      </c>
      <c r="AH268" s="8">
        <f t="shared" si="62"/>
        <v>-1.0148698692398703E-8</v>
      </c>
      <c r="AI268" s="8">
        <f t="shared" si="62"/>
        <v>-1.0148698692398703E-8</v>
      </c>
      <c r="AJ268" s="8">
        <f t="shared" si="62"/>
        <v>-1.0148698692398703E-8</v>
      </c>
      <c r="AK268" s="8">
        <f t="shared" si="62"/>
        <v>-1.0148698692398703E-8</v>
      </c>
      <c r="AL268" s="8">
        <f t="shared" si="62"/>
        <v>-1.0148698692398703E-8</v>
      </c>
      <c r="AM268" s="8">
        <f t="shared" si="62"/>
        <v>-1.0148698692398703E-8</v>
      </c>
      <c r="AN268" s="8">
        <f t="shared" si="62"/>
        <v>-1.116339436495659E-8</v>
      </c>
      <c r="AO268" s="8">
        <f t="shared" si="62"/>
        <v>-1.116339436495659E-8</v>
      </c>
      <c r="AP268" s="8">
        <f t="shared" si="62"/>
        <v>-1.116339436495659E-8</v>
      </c>
      <c r="AQ268" s="8">
        <f t="shared" si="62"/>
        <v>-1.116339436495659E-8</v>
      </c>
      <c r="AR268" s="8">
        <f t="shared" si="62"/>
        <v>-1.116339436495659E-8</v>
      </c>
      <c r="AS268" s="8">
        <f t="shared" si="62"/>
        <v>-1.2183315937974001E-8</v>
      </c>
      <c r="AT268" s="8">
        <f t="shared" si="51"/>
        <v>-620.29684436707112</v>
      </c>
      <c r="AU268" s="8">
        <f t="shared" si="52"/>
        <v>-827.06245913985038</v>
      </c>
      <c r="AV268" s="8">
        <f t="shared" si="53"/>
        <v>-827.06245913985038</v>
      </c>
      <c r="AW268" s="8">
        <f t="shared" si="59"/>
        <v>-827.06245913985038</v>
      </c>
      <c r="AX268" s="8">
        <f t="shared" si="59"/>
        <v>-827.06245913985038</v>
      </c>
      <c r="AY268" s="8">
        <f t="shared" si="59"/>
        <v>-827.06245913985038</v>
      </c>
      <c r="AZ268" s="8">
        <f t="shared" si="59"/>
        <v>-827.06245913985038</v>
      </c>
      <c r="BA268" s="8">
        <f t="shared" si="59"/>
        <v>-827.06245913985038</v>
      </c>
      <c r="BB268" s="8">
        <f t="shared" si="59"/>
        <v>-827.06245913985038</v>
      </c>
      <c r="BC268" s="8">
        <f t="shared" si="59"/>
        <v>-827.06245913985038</v>
      </c>
    </row>
    <row r="269" spans="1:55" x14ac:dyDescent="0.2">
      <c r="A269" t="s">
        <v>10</v>
      </c>
      <c r="B269">
        <v>294</v>
      </c>
      <c r="C269">
        <v>2010</v>
      </c>
      <c r="D269" s="8">
        <f t="shared" si="54"/>
        <v>-827.06245913985038</v>
      </c>
      <c r="E269" s="8">
        <f t="shared" ref="E269:AS274" si="63">D269+IF(E193&lt;0,E193,0)</f>
        <v>-827.06245913985038</v>
      </c>
      <c r="F269" s="8">
        <f t="shared" si="63"/>
        <v>-827.06245913985038</v>
      </c>
      <c r="G269" s="8">
        <f t="shared" si="63"/>
        <v>-827.06245913985038</v>
      </c>
      <c r="H269" s="8">
        <f t="shared" si="63"/>
        <v>-827.06245913985038</v>
      </c>
      <c r="I269" s="8">
        <f t="shared" si="63"/>
        <v>-827.06245913985038</v>
      </c>
      <c r="J269" s="8">
        <f t="shared" si="63"/>
        <v>-827.06245913985038</v>
      </c>
      <c r="K269" s="8">
        <f t="shared" si="63"/>
        <v>-827.06245913985038</v>
      </c>
      <c r="L269" s="8">
        <f t="shared" si="63"/>
        <v>-827.06245913985038</v>
      </c>
      <c r="M269" s="8">
        <f t="shared" si="63"/>
        <v>-827.06245913985038</v>
      </c>
      <c r="N269" s="8">
        <f t="shared" si="63"/>
        <v>-827.06245913985038</v>
      </c>
      <c r="O269" s="8">
        <f t="shared" si="63"/>
        <v>-827.06245913985038</v>
      </c>
      <c r="P269" s="8">
        <f t="shared" si="63"/>
        <v>-827.06245913985038</v>
      </c>
      <c r="Q269" s="8">
        <f t="shared" si="63"/>
        <v>-827.06245913985038</v>
      </c>
      <c r="R269" s="8">
        <f t="shared" si="63"/>
        <v>-827.06245913985038</v>
      </c>
      <c r="S269" s="8">
        <f t="shared" si="63"/>
        <v>-827.06245913985038</v>
      </c>
      <c r="T269" s="8">
        <f t="shared" si="63"/>
        <v>-827.06245914186059</v>
      </c>
      <c r="U269" s="8">
        <f t="shared" si="63"/>
        <v>-827.06245914186059</v>
      </c>
      <c r="V269" s="8">
        <f t="shared" si="63"/>
        <v>-827.06245914186059</v>
      </c>
      <c r="W269" s="8">
        <f t="shared" si="63"/>
        <v>-827.06245914186059</v>
      </c>
      <c r="X269" s="8">
        <f t="shared" si="63"/>
        <v>-827.06245914592978</v>
      </c>
      <c r="Y269" s="8">
        <f t="shared" si="63"/>
        <v>-827.06245914592978</v>
      </c>
      <c r="Z269" s="8">
        <f t="shared" si="63"/>
        <v>-827.06245914592978</v>
      </c>
      <c r="AA269" s="8">
        <f t="shared" si="63"/>
        <v>-827.06245914592978</v>
      </c>
      <c r="AB269" s="8">
        <f t="shared" si="63"/>
        <v>-827.06245914592978</v>
      </c>
      <c r="AC269" s="8">
        <f t="shared" si="63"/>
        <v>-827.06245914592978</v>
      </c>
      <c r="AD269" s="8">
        <f t="shared" si="63"/>
        <v>-827.06245914592978</v>
      </c>
      <c r="AE269" s="8">
        <f t="shared" si="63"/>
        <v>-827.06245914592978</v>
      </c>
      <c r="AF269" s="8">
        <f t="shared" si="63"/>
        <v>-827.06245914793999</v>
      </c>
      <c r="AG269" s="8">
        <f t="shared" si="63"/>
        <v>-827.06245914793999</v>
      </c>
      <c r="AH269" s="8">
        <f t="shared" si="63"/>
        <v>-827.06245914793999</v>
      </c>
      <c r="AI269" s="8">
        <f t="shared" si="63"/>
        <v>-827.06245914793999</v>
      </c>
      <c r="AJ269" s="8">
        <f t="shared" si="63"/>
        <v>-827.0624591499502</v>
      </c>
      <c r="AK269" s="8">
        <f t="shared" si="63"/>
        <v>-827.0624591499502</v>
      </c>
      <c r="AL269" s="8">
        <f t="shared" si="63"/>
        <v>-827.0624591499502</v>
      </c>
      <c r="AM269" s="8">
        <f t="shared" si="63"/>
        <v>-827.0624591499502</v>
      </c>
      <c r="AN269" s="8">
        <f t="shared" si="63"/>
        <v>-827.06245915199008</v>
      </c>
      <c r="AO269" s="8">
        <f t="shared" si="63"/>
        <v>-827.06245915199008</v>
      </c>
      <c r="AP269" s="8">
        <f t="shared" si="63"/>
        <v>-827.06245915199008</v>
      </c>
      <c r="AQ269" s="8">
        <f t="shared" si="63"/>
        <v>-827.06245915199008</v>
      </c>
      <c r="AR269" s="8">
        <f t="shared" si="63"/>
        <v>-827.06245915199008</v>
      </c>
      <c r="AS269" s="8">
        <f t="shared" si="63"/>
        <v>-827.06245915199008</v>
      </c>
      <c r="AT269" s="8">
        <f t="shared" si="51"/>
        <v>-827.06245915199008</v>
      </c>
      <c r="AU269" s="8">
        <f t="shared" si="52"/>
        <v>0</v>
      </c>
      <c r="AV269" s="8">
        <f t="shared" si="53"/>
        <v>0</v>
      </c>
      <c r="AW269" s="8">
        <f t="shared" si="59"/>
        <v>0</v>
      </c>
      <c r="AX269" s="8">
        <f t="shared" si="59"/>
        <v>0</v>
      </c>
      <c r="AY269" s="8">
        <f t="shared" si="59"/>
        <v>0</v>
      </c>
      <c r="AZ269" s="8">
        <f t="shared" si="59"/>
        <v>0</v>
      </c>
      <c r="BA269" s="8">
        <f t="shared" si="59"/>
        <v>0</v>
      </c>
      <c r="BB269" s="8">
        <f t="shared" si="59"/>
        <v>0</v>
      </c>
      <c r="BC269" s="8">
        <f t="shared" si="59"/>
        <v>0</v>
      </c>
    </row>
    <row r="270" spans="1:55" x14ac:dyDescent="0.2">
      <c r="A270" t="s">
        <v>10</v>
      </c>
      <c r="B270">
        <v>294</v>
      </c>
      <c r="C270">
        <v>2011</v>
      </c>
      <c r="D270" s="8">
        <f t="shared" si="54"/>
        <v>0</v>
      </c>
      <c r="E270" s="8">
        <f t="shared" si="63"/>
        <v>0</v>
      </c>
      <c r="F270" s="8">
        <f t="shared" si="63"/>
        <v>0</v>
      </c>
      <c r="G270" s="8">
        <f t="shared" si="63"/>
        <v>0</v>
      </c>
      <c r="H270" s="8">
        <f t="shared" si="63"/>
        <v>0</v>
      </c>
      <c r="I270" s="8">
        <f t="shared" si="63"/>
        <v>0</v>
      </c>
      <c r="J270" s="8">
        <f t="shared" si="63"/>
        <v>0</v>
      </c>
      <c r="K270" s="8">
        <f t="shared" si="63"/>
        <v>0</v>
      </c>
      <c r="L270" s="8">
        <f t="shared" si="63"/>
        <v>0</v>
      </c>
      <c r="M270" s="8">
        <f t="shared" si="63"/>
        <v>0</v>
      </c>
      <c r="N270" s="8">
        <f t="shared" si="63"/>
        <v>0</v>
      </c>
      <c r="O270" s="8">
        <f t="shared" si="63"/>
        <v>0</v>
      </c>
      <c r="P270" s="8">
        <f t="shared" si="63"/>
        <v>-4.0794685462171667E-9</v>
      </c>
      <c r="Q270" s="8">
        <f t="shared" si="63"/>
        <v>-6.1193116922519904E-9</v>
      </c>
      <c r="R270" s="8">
        <f t="shared" si="63"/>
        <v>-6.1193116922519904E-9</v>
      </c>
      <c r="S270" s="8">
        <f t="shared" si="63"/>
        <v>-6.1193116922519904E-9</v>
      </c>
      <c r="T270" s="8">
        <f t="shared" si="63"/>
        <v>-6.1193116922519904E-9</v>
      </c>
      <c r="U270" s="8">
        <f t="shared" si="63"/>
        <v>-6.1193116922519904E-9</v>
      </c>
      <c r="V270" s="8">
        <f t="shared" si="63"/>
        <v>-6.1193116922519904E-9</v>
      </c>
      <c r="W270" s="8">
        <f t="shared" si="63"/>
        <v>-6.1193116922519904E-9</v>
      </c>
      <c r="X270" s="8">
        <f t="shared" si="63"/>
        <v>-6.1193116922519904E-9</v>
      </c>
      <c r="Y270" s="8">
        <f t="shared" si="63"/>
        <v>-6.1193116922519904E-9</v>
      </c>
      <c r="Z270" s="8">
        <f t="shared" si="63"/>
        <v>-6.1193116922519904E-9</v>
      </c>
      <c r="AA270" s="8">
        <f t="shared" si="63"/>
        <v>-6.1193116922519904E-9</v>
      </c>
      <c r="AB270" s="8">
        <f t="shared" si="63"/>
        <v>-6.1193116922519904E-9</v>
      </c>
      <c r="AC270" s="8">
        <f t="shared" si="63"/>
        <v>-6.1193116922519904E-9</v>
      </c>
      <c r="AD270" s="8">
        <f t="shared" si="63"/>
        <v>-6.1193116922519904E-9</v>
      </c>
      <c r="AE270" s="8">
        <f t="shared" si="63"/>
        <v>-6.1193116922519904E-9</v>
      </c>
      <c r="AF270" s="8">
        <f t="shared" si="63"/>
        <v>-6.1193116922519904E-9</v>
      </c>
      <c r="AG270" s="8">
        <f t="shared" si="63"/>
        <v>-6.1193116922519904E-9</v>
      </c>
      <c r="AH270" s="8">
        <f t="shared" si="63"/>
        <v>-6.1193116922519904E-9</v>
      </c>
      <c r="AI270" s="8">
        <f t="shared" si="63"/>
        <v>-6.1193116922519904E-9</v>
      </c>
      <c r="AJ270" s="8">
        <f t="shared" si="63"/>
        <v>-8.1800584401249167E-9</v>
      </c>
      <c r="AK270" s="8">
        <f t="shared" si="63"/>
        <v>-8.1800584401249167E-9</v>
      </c>
      <c r="AL270" s="8">
        <f t="shared" si="63"/>
        <v>-8.1800584401249167E-9</v>
      </c>
      <c r="AM270" s="8">
        <f t="shared" si="63"/>
        <v>-1.0239063221178001E-8</v>
      </c>
      <c r="AN270" s="8">
        <f t="shared" si="63"/>
        <v>-1.0239063221178001E-8</v>
      </c>
      <c r="AO270" s="8">
        <f t="shared" si="63"/>
        <v>-1.0239063221178001E-8</v>
      </c>
      <c r="AP270" s="8">
        <f t="shared" si="63"/>
        <v>-1.2278906367212824E-8</v>
      </c>
      <c r="AQ270" s="8">
        <f t="shared" si="63"/>
        <v>-1.2278906367212824E-8</v>
      </c>
      <c r="AR270" s="8">
        <f t="shared" si="63"/>
        <v>-1.2278906367212824E-8</v>
      </c>
      <c r="AS270" s="8">
        <f t="shared" si="63"/>
        <v>-1.2278906367212824E-8</v>
      </c>
      <c r="AT270" s="8">
        <f t="shared" si="51"/>
        <v>-1.2278906367212824E-8</v>
      </c>
      <c r="AU270" s="8">
        <f t="shared" si="52"/>
        <v>0</v>
      </c>
      <c r="AV270" s="8">
        <f t="shared" si="53"/>
        <v>0</v>
      </c>
      <c r="AW270" s="8">
        <f t="shared" si="59"/>
        <v>0</v>
      </c>
      <c r="AX270" s="8">
        <f t="shared" si="59"/>
        <v>0</v>
      </c>
      <c r="AY270" s="8">
        <f t="shared" si="59"/>
        <v>0</v>
      </c>
      <c r="AZ270" s="8">
        <f t="shared" si="59"/>
        <v>0</v>
      </c>
      <c r="BA270" s="8">
        <f t="shared" si="59"/>
        <v>0</v>
      </c>
      <c r="BB270" s="8">
        <f t="shared" si="59"/>
        <v>0</v>
      </c>
      <c r="BC270" s="8">
        <f t="shared" si="59"/>
        <v>0</v>
      </c>
    </row>
    <row r="271" spans="1:55" x14ac:dyDescent="0.2">
      <c r="A271" t="s">
        <v>10</v>
      </c>
      <c r="B271">
        <v>294</v>
      </c>
      <c r="C271">
        <v>2012</v>
      </c>
      <c r="D271" s="8">
        <f t="shared" si="54"/>
        <v>0</v>
      </c>
      <c r="E271" s="8">
        <f t="shared" si="63"/>
        <v>0</v>
      </c>
      <c r="F271" s="8">
        <f t="shared" si="63"/>
        <v>0</v>
      </c>
      <c r="G271" s="8">
        <f t="shared" si="63"/>
        <v>0</v>
      </c>
      <c r="H271" s="8">
        <f t="shared" si="63"/>
        <v>0</v>
      </c>
      <c r="I271" s="8">
        <f t="shared" si="63"/>
        <v>0</v>
      </c>
      <c r="J271" s="8">
        <f t="shared" si="63"/>
        <v>0</v>
      </c>
      <c r="K271" s="8">
        <f t="shared" si="63"/>
        <v>0</v>
      </c>
      <c r="L271" s="8">
        <f t="shared" si="63"/>
        <v>0</v>
      </c>
      <c r="M271" s="8">
        <f t="shared" si="63"/>
        <v>0</v>
      </c>
      <c r="N271" s="8">
        <f t="shared" si="63"/>
        <v>0</v>
      </c>
      <c r="O271" s="8">
        <f t="shared" si="63"/>
        <v>0</v>
      </c>
      <c r="P271" s="8">
        <f t="shared" si="63"/>
        <v>0</v>
      </c>
      <c r="Q271" s="8">
        <f t="shared" si="63"/>
        <v>0</v>
      </c>
      <c r="R271" s="8">
        <f t="shared" si="63"/>
        <v>0</v>
      </c>
      <c r="S271" s="8">
        <f t="shared" si="63"/>
        <v>-2.0598757644630049E-9</v>
      </c>
      <c r="T271" s="8">
        <f t="shared" si="63"/>
        <v>-2.0598757644630049E-9</v>
      </c>
      <c r="U271" s="8">
        <f t="shared" si="63"/>
        <v>-2.0598757644630049E-9</v>
      </c>
      <c r="V271" s="8">
        <f t="shared" si="63"/>
        <v>-2.0598757644630049E-9</v>
      </c>
      <c r="W271" s="8">
        <f t="shared" si="63"/>
        <v>-2.0598757644630049E-9</v>
      </c>
      <c r="X271" s="8">
        <f t="shared" si="63"/>
        <v>-6.1291102556136011E-9</v>
      </c>
      <c r="Y271" s="8">
        <f t="shared" si="63"/>
        <v>-1.0198344746764198E-8</v>
      </c>
      <c r="Z271" s="8">
        <f t="shared" si="63"/>
        <v>-1.0198344746764198E-8</v>
      </c>
      <c r="AA271" s="8">
        <f t="shared" si="63"/>
        <v>-1.0198344746764198E-8</v>
      </c>
      <c r="AB271" s="8">
        <f t="shared" si="63"/>
        <v>-1.0198344746764198E-8</v>
      </c>
      <c r="AC271" s="8">
        <f t="shared" si="63"/>
        <v>-1.0198344746764198E-8</v>
      </c>
      <c r="AD271" s="8">
        <f t="shared" si="63"/>
        <v>-1.0198344746764198E-8</v>
      </c>
      <c r="AE271" s="8">
        <f t="shared" si="63"/>
        <v>-1.0198344746764198E-8</v>
      </c>
      <c r="AF271" s="8">
        <f t="shared" si="63"/>
        <v>-1.0198344746764198E-8</v>
      </c>
      <c r="AG271" s="8">
        <f t="shared" si="63"/>
        <v>-1.0198344746764198E-8</v>
      </c>
      <c r="AH271" s="8">
        <f t="shared" si="63"/>
        <v>-1.0198344746764198E-8</v>
      </c>
      <c r="AI271" s="8">
        <f t="shared" si="63"/>
        <v>-1.2257349527817282E-8</v>
      </c>
      <c r="AJ271" s="8">
        <f t="shared" si="63"/>
        <v>-1.2257349527817282E-8</v>
      </c>
      <c r="AK271" s="8">
        <f t="shared" si="63"/>
        <v>-1.2257349527817282E-8</v>
      </c>
      <c r="AL271" s="8">
        <f t="shared" si="63"/>
        <v>-1.4297192673852105E-8</v>
      </c>
      <c r="AM271" s="8">
        <f t="shared" si="63"/>
        <v>-1.4297192673852105E-8</v>
      </c>
      <c r="AN271" s="8">
        <f t="shared" si="63"/>
        <v>-1.4297192673852105E-8</v>
      </c>
      <c r="AO271" s="8">
        <f t="shared" si="63"/>
        <v>-1.4297192673852105E-8</v>
      </c>
      <c r="AP271" s="8">
        <f t="shared" si="63"/>
        <v>-1.4297192673852105E-8</v>
      </c>
      <c r="AQ271" s="8">
        <f t="shared" si="63"/>
        <v>-1.6337035819886928E-8</v>
      </c>
      <c r="AR271" s="8">
        <f t="shared" si="63"/>
        <v>-1.6337035819886928E-8</v>
      </c>
      <c r="AS271" s="8">
        <f t="shared" si="63"/>
        <v>-1.6337035819886928E-8</v>
      </c>
      <c r="AT271" s="8">
        <f t="shared" si="51"/>
        <v>-1.6337035819886928E-8</v>
      </c>
      <c r="AU271" s="8">
        <f t="shared" si="52"/>
        <v>0</v>
      </c>
      <c r="AV271" s="8">
        <f t="shared" si="53"/>
        <v>0</v>
      </c>
      <c r="AW271" s="8">
        <f t="shared" si="59"/>
        <v>0</v>
      </c>
      <c r="AX271" s="8">
        <f t="shared" si="59"/>
        <v>0</v>
      </c>
      <c r="AY271" s="8">
        <f t="shared" si="59"/>
        <v>0</v>
      </c>
      <c r="AZ271" s="8">
        <f t="shared" si="59"/>
        <v>0</v>
      </c>
      <c r="BA271" s="8">
        <f t="shared" si="59"/>
        <v>0</v>
      </c>
      <c r="BB271" s="8">
        <f t="shared" si="59"/>
        <v>0</v>
      </c>
      <c r="BC271" s="8">
        <f t="shared" si="59"/>
        <v>0</v>
      </c>
    </row>
    <row r="272" spans="1:55" x14ac:dyDescent="0.2">
      <c r="A272" t="s">
        <v>10</v>
      </c>
      <c r="B272">
        <v>294</v>
      </c>
      <c r="C272">
        <v>2013</v>
      </c>
      <c r="D272" s="8">
        <f t="shared" si="54"/>
        <v>0</v>
      </c>
      <c r="E272" s="8">
        <f t="shared" si="63"/>
        <v>0</v>
      </c>
      <c r="F272" s="8">
        <f t="shared" si="63"/>
        <v>0</v>
      </c>
      <c r="G272" s="8">
        <f t="shared" si="63"/>
        <v>0</v>
      </c>
      <c r="H272" s="8">
        <f t="shared" si="63"/>
        <v>0</v>
      </c>
      <c r="I272" s="8">
        <f t="shared" si="63"/>
        <v>0</v>
      </c>
      <c r="J272" s="8">
        <f t="shared" si="63"/>
        <v>0</v>
      </c>
      <c r="K272" s="8">
        <f t="shared" si="63"/>
        <v>0</v>
      </c>
      <c r="L272" s="8">
        <f t="shared" si="63"/>
        <v>0</v>
      </c>
      <c r="M272" s="8">
        <f t="shared" si="63"/>
        <v>0</v>
      </c>
      <c r="N272" s="8">
        <f t="shared" si="63"/>
        <v>0</v>
      </c>
      <c r="O272" s="8">
        <f t="shared" si="63"/>
        <v>-1.0199215730174119E-9</v>
      </c>
      <c r="P272" s="8">
        <f t="shared" si="63"/>
        <v>-1.0199215730174119E-9</v>
      </c>
      <c r="Q272" s="8">
        <f t="shared" si="63"/>
        <v>-1.0199215730174119E-9</v>
      </c>
      <c r="R272" s="8">
        <f t="shared" si="63"/>
        <v>-1.0199215730174119E-9</v>
      </c>
      <c r="S272" s="8">
        <f t="shared" si="63"/>
        <v>-1.0199215730174119E-9</v>
      </c>
      <c r="T272" s="8">
        <f t="shared" si="63"/>
        <v>-3.0789263540704957E-9</v>
      </c>
      <c r="U272" s="8">
        <f t="shared" si="63"/>
        <v>-3.0789263540704957E-9</v>
      </c>
      <c r="V272" s="8">
        <f t="shared" si="63"/>
        <v>-5.0891560641680077E-9</v>
      </c>
      <c r="W272" s="8">
        <f t="shared" si="63"/>
        <v>-5.0891560641680077E-9</v>
      </c>
      <c r="X272" s="8">
        <f t="shared" si="63"/>
        <v>-5.0891560641680077E-9</v>
      </c>
      <c r="Y272" s="8">
        <f t="shared" si="63"/>
        <v>-5.0891560641680077E-9</v>
      </c>
      <c r="Z272" s="8">
        <f t="shared" si="63"/>
        <v>-5.0891560641680077E-9</v>
      </c>
      <c r="AA272" s="8">
        <f t="shared" si="63"/>
        <v>-5.0891560641680077E-9</v>
      </c>
      <c r="AB272" s="8">
        <f t="shared" si="63"/>
        <v>-5.0891560641680077E-9</v>
      </c>
      <c r="AC272" s="8">
        <f t="shared" si="63"/>
        <v>-5.0891560641680077E-9</v>
      </c>
      <c r="AD272" s="8">
        <f t="shared" si="63"/>
        <v>-5.0891560641680077E-9</v>
      </c>
      <c r="AE272" s="8">
        <f t="shared" si="63"/>
        <v>-5.0891560641680077E-9</v>
      </c>
      <c r="AF272" s="8">
        <f t="shared" si="63"/>
        <v>-5.0891560641680077E-9</v>
      </c>
      <c r="AG272" s="8">
        <f t="shared" si="63"/>
        <v>-9.1583905553186039E-9</v>
      </c>
      <c r="AH272" s="8">
        <f t="shared" si="63"/>
        <v>-9.1583905553186039E-9</v>
      </c>
      <c r="AI272" s="8">
        <f t="shared" si="63"/>
        <v>-9.1583905553186039E-9</v>
      </c>
      <c r="AJ272" s="8">
        <f t="shared" si="63"/>
        <v>-1.1217395336371688E-8</v>
      </c>
      <c r="AK272" s="8">
        <f t="shared" si="63"/>
        <v>-1.3277271100834694E-8</v>
      </c>
      <c r="AL272" s="8">
        <f t="shared" si="63"/>
        <v>-1.3277271100834694E-8</v>
      </c>
      <c r="AM272" s="8">
        <f t="shared" si="63"/>
        <v>-1.7351731492444814E-8</v>
      </c>
      <c r="AN272" s="8">
        <f t="shared" si="63"/>
        <v>-1.7351731492444814E-8</v>
      </c>
      <c r="AO272" s="8">
        <f t="shared" si="63"/>
        <v>-1.7351731492444814E-8</v>
      </c>
      <c r="AP272" s="8">
        <f t="shared" si="63"/>
        <v>-1.7351731492444814E-8</v>
      </c>
      <c r="AQ272" s="8">
        <f t="shared" si="63"/>
        <v>-1.7351731492444814E-8</v>
      </c>
      <c r="AR272" s="8">
        <f t="shared" si="63"/>
        <v>-1.7351731492444814E-8</v>
      </c>
      <c r="AS272" s="8">
        <f t="shared" si="63"/>
        <v>-1.7351731492444814E-8</v>
      </c>
      <c r="AT272" s="8">
        <f t="shared" si="51"/>
        <v>-1.7351731492444814E-8</v>
      </c>
      <c r="AU272" s="8">
        <f t="shared" si="52"/>
        <v>0</v>
      </c>
      <c r="AV272" s="8">
        <f t="shared" si="53"/>
        <v>0</v>
      </c>
      <c r="AW272" s="8">
        <f t="shared" ref="AW272:BC274" si="64">AV272+IF(AW196&lt;0,AW196,0)</f>
        <v>0</v>
      </c>
      <c r="AX272" s="8">
        <f t="shared" si="64"/>
        <v>0</v>
      </c>
      <c r="AY272" s="8">
        <f t="shared" si="64"/>
        <v>0</v>
      </c>
      <c r="AZ272" s="8">
        <f t="shared" si="64"/>
        <v>0</v>
      </c>
      <c r="BA272" s="8">
        <f t="shared" si="64"/>
        <v>0</v>
      </c>
      <c r="BB272" s="8">
        <f t="shared" si="64"/>
        <v>0</v>
      </c>
      <c r="BC272" s="8">
        <f t="shared" si="64"/>
        <v>0</v>
      </c>
    </row>
    <row r="273" spans="1:55" x14ac:dyDescent="0.2">
      <c r="A273" t="s">
        <v>10</v>
      </c>
      <c r="B273">
        <v>294</v>
      </c>
      <c r="C273">
        <v>2014</v>
      </c>
      <c r="D273" s="8">
        <f t="shared" si="54"/>
        <v>0</v>
      </c>
      <c r="E273" s="8">
        <f t="shared" si="63"/>
        <v>0</v>
      </c>
      <c r="F273" s="8">
        <f t="shared" si="63"/>
        <v>0</v>
      </c>
      <c r="G273" s="8">
        <f t="shared" si="63"/>
        <v>0</v>
      </c>
      <c r="H273" s="8">
        <f t="shared" si="63"/>
        <v>0</v>
      </c>
      <c r="I273" s="8">
        <f t="shared" si="63"/>
        <v>0</v>
      </c>
      <c r="J273" s="8">
        <f t="shared" si="63"/>
        <v>0</v>
      </c>
      <c r="K273" s="8">
        <f t="shared" si="63"/>
        <v>0</v>
      </c>
      <c r="L273" s="8">
        <f t="shared" si="63"/>
        <v>0</v>
      </c>
      <c r="M273" s="8">
        <f t="shared" si="63"/>
        <v>0</v>
      </c>
      <c r="N273" s="8">
        <f t="shared" si="63"/>
        <v>0</v>
      </c>
      <c r="O273" s="8">
        <f t="shared" si="63"/>
        <v>0</v>
      </c>
      <c r="P273" s="8">
        <f t="shared" si="63"/>
        <v>0</v>
      </c>
      <c r="Q273" s="8">
        <f t="shared" si="63"/>
        <v>0</v>
      </c>
      <c r="R273" s="8">
        <f t="shared" si="63"/>
        <v>0</v>
      </c>
      <c r="S273" s="8">
        <f t="shared" si="63"/>
        <v>0</v>
      </c>
      <c r="T273" s="8">
        <f t="shared" si="63"/>
        <v>0</v>
      </c>
      <c r="U273" s="8">
        <f t="shared" si="63"/>
        <v>0</v>
      </c>
      <c r="V273" s="8">
        <f t="shared" si="63"/>
        <v>0</v>
      </c>
      <c r="W273" s="8">
        <f t="shared" si="63"/>
        <v>-2.0590047810530839E-9</v>
      </c>
      <c r="X273" s="8">
        <f t="shared" si="63"/>
        <v>-2.0590047810530839E-9</v>
      </c>
      <c r="Y273" s="8">
        <f t="shared" si="63"/>
        <v>-2.0590047810530839E-9</v>
      </c>
      <c r="Z273" s="8">
        <f t="shared" si="63"/>
        <v>-2.0590047810530839E-9</v>
      </c>
      <c r="AA273" s="8">
        <f t="shared" si="63"/>
        <v>-2.0590047810530839E-9</v>
      </c>
      <c r="AB273" s="8">
        <f t="shared" si="63"/>
        <v>-2.0590047810530839E-9</v>
      </c>
      <c r="AC273" s="8">
        <f t="shared" si="63"/>
        <v>-2.0590047810530839E-9</v>
      </c>
      <c r="AD273" s="8">
        <f t="shared" si="63"/>
        <v>-2.0590047810530839E-9</v>
      </c>
      <c r="AE273" s="8">
        <f t="shared" si="63"/>
        <v>-2.0590047810530839E-9</v>
      </c>
      <c r="AF273" s="8">
        <f t="shared" si="63"/>
        <v>-2.0590047810530839E-9</v>
      </c>
      <c r="AG273" s="8">
        <f t="shared" si="63"/>
        <v>-2.0590047810530839E-9</v>
      </c>
      <c r="AH273" s="8">
        <f t="shared" si="63"/>
        <v>-4.1180095621061677E-9</v>
      </c>
      <c r="AI273" s="8">
        <f t="shared" si="63"/>
        <v>-4.1180095621061677E-9</v>
      </c>
      <c r="AJ273" s="8">
        <f t="shared" si="63"/>
        <v>-8.2368901076222569E-9</v>
      </c>
      <c r="AK273" s="8">
        <f t="shared" si="63"/>
        <v>-1.0247119817719768E-8</v>
      </c>
      <c r="AL273" s="8">
        <f t="shared" si="63"/>
        <v>-1.0247119817719768E-8</v>
      </c>
      <c r="AM273" s="8">
        <f t="shared" si="63"/>
        <v>-1.0247119817719768E-8</v>
      </c>
      <c r="AN273" s="8">
        <f t="shared" si="63"/>
        <v>-1.2286962963754591E-8</v>
      </c>
      <c r="AO273" s="8">
        <f t="shared" si="63"/>
        <v>-1.636664925582424E-8</v>
      </c>
      <c r="AP273" s="8">
        <f t="shared" si="63"/>
        <v>-1.636664925582424E-8</v>
      </c>
      <c r="AQ273" s="8">
        <f t="shared" si="63"/>
        <v>-1.636664925582424E-8</v>
      </c>
      <c r="AR273" s="8">
        <f t="shared" si="63"/>
        <v>-1.636664925582424E-8</v>
      </c>
      <c r="AS273" s="8">
        <f t="shared" si="63"/>
        <v>-1.636664925582424E-8</v>
      </c>
      <c r="AT273" s="8">
        <f t="shared" si="51"/>
        <v>-1.636664925582424E-8</v>
      </c>
      <c r="AU273" s="8">
        <f t="shared" si="52"/>
        <v>0</v>
      </c>
      <c r="AV273" s="8">
        <f t="shared" si="53"/>
        <v>0</v>
      </c>
      <c r="AW273" s="8">
        <f t="shared" si="64"/>
        <v>0</v>
      </c>
      <c r="AX273" s="8">
        <f t="shared" si="64"/>
        <v>0</v>
      </c>
      <c r="AY273" s="8">
        <f t="shared" si="64"/>
        <v>0</v>
      </c>
      <c r="AZ273" s="8">
        <f t="shared" si="64"/>
        <v>0</v>
      </c>
      <c r="BA273" s="8">
        <f t="shared" si="64"/>
        <v>0</v>
      </c>
      <c r="BB273" s="8">
        <f t="shared" si="64"/>
        <v>0</v>
      </c>
      <c r="BC273" s="8">
        <f t="shared" si="64"/>
        <v>0</v>
      </c>
    </row>
    <row r="274" spans="1:55" x14ac:dyDescent="0.2">
      <c r="A274" t="s">
        <v>10</v>
      </c>
      <c r="B274">
        <v>294</v>
      </c>
      <c r="C274">
        <v>2015</v>
      </c>
      <c r="D274" s="8">
        <f t="shared" si="54"/>
        <v>0</v>
      </c>
      <c r="E274" s="8">
        <f t="shared" si="63"/>
        <v>0</v>
      </c>
      <c r="F274" s="8">
        <f t="shared" si="63"/>
        <v>0</v>
      </c>
      <c r="G274" s="8">
        <f t="shared" si="63"/>
        <v>0</v>
      </c>
      <c r="H274" s="8">
        <f t="shared" si="63"/>
        <v>0</v>
      </c>
      <c r="I274" s="8">
        <f t="shared" si="63"/>
        <v>0</v>
      </c>
      <c r="J274" s="8">
        <f t="shared" si="63"/>
        <v>0</v>
      </c>
      <c r="K274" s="8">
        <f t="shared" si="63"/>
        <v>0</v>
      </c>
      <c r="L274" s="8">
        <f t="shared" si="63"/>
        <v>0</v>
      </c>
      <c r="M274" s="8">
        <f t="shared" si="63"/>
        <v>0</v>
      </c>
      <c r="N274" s="8">
        <f t="shared" si="63"/>
        <v>0</v>
      </c>
      <c r="O274" s="8">
        <f t="shared" si="63"/>
        <v>0</v>
      </c>
      <c r="P274" s="8">
        <f t="shared" si="63"/>
        <v>0</v>
      </c>
      <c r="Q274" s="8">
        <f t="shared" si="63"/>
        <v>-4.0692344911505962E-9</v>
      </c>
      <c r="R274" s="8">
        <f t="shared" si="63"/>
        <v>-6.0794642012481081E-9</v>
      </c>
      <c r="S274" s="8">
        <f t="shared" si="63"/>
        <v>-1.0198344746764198E-8</v>
      </c>
      <c r="T274" s="8">
        <f t="shared" si="63"/>
        <v>-1.2257349527817282E-8</v>
      </c>
      <c r="U274" s="8">
        <f t="shared" si="63"/>
        <v>-1.2257349527817282E-8</v>
      </c>
      <c r="V274" s="8">
        <f t="shared" si="63"/>
        <v>-1.2257349527817282E-8</v>
      </c>
      <c r="W274" s="8">
        <f t="shared" si="63"/>
        <v>-1.6375359089923451E-8</v>
      </c>
      <c r="X274" s="8">
        <f t="shared" si="63"/>
        <v>-1.6375359089923451E-8</v>
      </c>
      <c r="Y274" s="8">
        <f t="shared" si="63"/>
        <v>-1.6375359089923451E-8</v>
      </c>
      <c r="Z274" s="8">
        <f t="shared" si="63"/>
        <v>-1.6375359089923451E-8</v>
      </c>
      <c r="AA274" s="8">
        <f t="shared" si="63"/>
        <v>-1.6375359089923451E-8</v>
      </c>
      <c r="AB274" s="8">
        <f t="shared" si="63"/>
        <v>-1.6375359089923451E-8</v>
      </c>
      <c r="AC274" s="8">
        <f t="shared" si="63"/>
        <v>-1.6375359089923451E-8</v>
      </c>
      <c r="AD274" s="8">
        <f t="shared" si="63"/>
        <v>-1.8385588800020962E-8</v>
      </c>
      <c r="AE274" s="8">
        <f t="shared" si="63"/>
        <v>-2.245569427458148E-8</v>
      </c>
      <c r="AF274" s="8">
        <f t="shared" si="63"/>
        <v>-2.245569427458148E-8</v>
      </c>
      <c r="AG274" s="8">
        <f t="shared" si="63"/>
        <v>-2.245569427458148E-8</v>
      </c>
      <c r="AH274" s="8">
        <f t="shared" si="63"/>
        <v>-2.245569427458148E-8</v>
      </c>
      <c r="AI274" s="8">
        <f t="shared" si="63"/>
        <v>-2.4495537420616303E-8</v>
      </c>
      <c r="AJ274" s="8">
        <f t="shared" si="63"/>
        <v>-2.4495537420616303E-8</v>
      </c>
      <c r="AK274" s="8">
        <f t="shared" si="63"/>
        <v>-2.4495537420616303E-8</v>
      </c>
      <c r="AL274" s="8">
        <f t="shared" si="63"/>
        <v>-2.4495537420616303E-8</v>
      </c>
      <c r="AM274" s="8">
        <f t="shared" si="63"/>
        <v>-2.4495537420616303E-8</v>
      </c>
      <c r="AN274" s="8">
        <f t="shared" si="63"/>
        <v>-2.4495537420616303E-8</v>
      </c>
      <c r="AO274" s="8">
        <f t="shared" si="63"/>
        <v>-2.8569997812226424E-8</v>
      </c>
      <c r="AP274" s="8">
        <f t="shared" si="63"/>
        <v>-2.8569997812226424E-8</v>
      </c>
      <c r="AQ274" s="8">
        <f t="shared" si="63"/>
        <v>-2.8569997812226424E-8</v>
      </c>
      <c r="AR274" s="8">
        <f t="shared" si="63"/>
        <v>-2.8569997812226424E-8</v>
      </c>
      <c r="AS274" s="8">
        <f t="shared" si="63"/>
        <v>-2.8569997812226424E-8</v>
      </c>
      <c r="AT274" s="8">
        <f t="shared" si="51"/>
        <v>-2.8569997812226424E-8</v>
      </c>
      <c r="AU274" s="8">
        <f t="shared" si="52"/>
        <v>0</v>
      </c>
      <c r="AV274" s="8">
        <f t="shared" si="53"/>
        <v>0</v>
      </c>
      <c r="AW274" s="8">
        <f t="shared" si="64"/>
        <v>0</v>
      </c>
      <c r="AX274" s="8">
        <f t="shared" si="64"/>
        <v>0</v>
      </c>
      <c r="AY274" s="8">
        <f t="shared" si="64"/>
        <v>0</v>
      </c>
      <c r="AZ274" s="8">
        <f t="shared" si="64"/>
        <v>0</v>
      </c>
      <c r="BA274" s="8">
        <f t="shared" si="64"/>
        <v>0</v>
      </c>
      <c r="BB274" s="8">
        <f t="shared" si="64"/>
        <v>0</v>
      </c>
      <c r="BC274" s="8">
        <f t="shared" si="64"/>
        <v>0</v>
      </c>
    </row>
    <row r="275" spans="1:55" x14ac:dyDescent="0.2"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</row>
    <row r="277" spans="1:55" ht="21" x14ac:dyDescent="0.25">
      <c r="A277" s="6" t="s">
        <v>18</v>
      </c>
      <c r="AU277" s="1" t="s">
        <v>15</v>
      </c>
      <c r="AV277" s="1" t="s">
        <v>16</v>
      </c>
    </row>
    <row r="278" spans="1:55" x14ac:dyDescent="0.2">
      <c r="A278" t="s">
        <v>7</v>
      </c>
      <c r="B278" t="s">
        <v>8</v>
      </c>
      <c r="C278" t="s">
        <v>9</v>
      </c>
      <c r="D278" s="13">
        <v>45664</v>
      </c>
      <c r="E278" s="14">
        <f>D278+7</f>
        <v>45671</v>
      </c>
      <c r="F278" s="14">
        <f t="shared" ref="F278:BB278" si="65">E278+7</f>
        <v>45678</v>
      </c>
      <c r="G278" s="14">
        <f t="shared" si="65"/>
        <v>45685</v>
      </c>
      <c r="H278" s="14">
        <f t="shared" si="65"/>
        <v>45692</v>
      </c>
      <c r="I278" s="14">
        <f t="shared" si="65"/>
        <v>45699</v>
      </c>
      <c r="J278" s="14">
        <f t="shared" si="65"/>
        <v>45706</v>
      </c>
      <c r="K278" s="14">
        <f t="shared" si="65"/>
        <v>45713</v>
      </c>
      <c r="L278" s="14">
        <f t="shared" si="65"/>
        <v>45720</v>
      </c>
      <c r="M278" s="14">
        <f t="shared" si="65"/>
        <v>45727</v>
      </c>
      <c r="N278" s="14">
        <f t="shared" si="65"/>
        <v>45734</v>
      </c>
      <c r="O278" s="14">
        <f t="shared" si="65"/>
        <v>45741</v>
      </c>
      <c r="P278" s="14">
        <f t="shared" si="65"/>
        <v>45748</v>
      </c>
      <c r="Q278" s="14">
        <f t="shared" si="65"/>
        <v>45755</v>
      </c>
      <c r="R278" s="14">
        <f t="shared" si="65"/>
        <v>45762</v>
      </c>
      <c r="S278" s="14">
        <f t="shared" si="65"/>
        <v>45769</v>
      </c>
      <c r="T278" s="14">
        <f t="shared" si="65"/>
        <v>45776</v>
      </c>
      <c r="U278" s="14">
        <f t="shared" si="65"/>
        <v>45783</v>
      </c>
      <c r="V278" s="14">
        <f t="shared" si="65"/>
        <v>45790</v>
      </c>
      <c r="W278" s="14">
        <f t="shared" si="65"/>
        <v>45797</v>
      </c>
      <c r="X278" s="14">
        <f t="shared" si="65"/>
        <v>45804</v>
      </c>
      <c r="Y278" s="14">
        <f t="shared" si="65"/>
        <v>45811</v>
      </c>
      <c r="Z278" s="14">
        <f t="shared" si="65"/>
        <v>45818</v>
      </c>
      <c r="AA278" s="14">
        <f t="shared" si="65"/>
        <v>45825</v>
      </c>
      <c r="AB278" s="14">
        <f t="shared" si="65"/>
        <v>45832</v>
      </c>
      <c r="AC278" s="14">
        <f t="shared" si="65"/>
        <v>45839</v>
      </c>
      <c r="AD278" s="14">
        <f t="shared" si="65"/>
        <v>45846</v>
      </c>
      <c r="AE278" s="14">
        <f t="shared" si="65"/>
        <v>45853</v>
      </c>
      <c r="AF278" s="14">
        <f t="shared" si="65"/>
        <v>45860</v>
      </c>
      <c r="AG278" s="14">
        <f t="shared" si="65"/>
        <v>45867</v>
      </c>
      <c r="AH278" s="14">
        <f t="shared" si="65"/>
        <v>45874</v>
      </c>
      <c r="AI278" s="14">
        <f t="shared" si="65"/>
        <v>45881</v>
      </c>
      <c r="AJ278" s="14">
        <f t="shared" si="65"/>
        <v>45888</v>
      </c>
      <c r="AK278" s="14">
        <f t="shared" si="65"/>
        <v>45895</v>
      </c>
      <c r="AL278" s="14">
        <f t="shared" si="65"/>
        <v>45902</v>
      </c>
      <c r="AM278" s="14">
        <f t="shared" si="65"/>
        <v>45909</v>
      </c>
      <c r="AN278" s="14">
        <f t="shared" si="65"/>
        <v>45916</v>
      </c>
      <c r="AO278" s="14">
        <f t="shared" si="65"/>
        <v>45923</v>
      </c>
      <c r="AP278" s="14">
        <f t="shared" si="65"/>
        <v>45930</v>
      </c>
      <c r="AQ278" s="14">
        <f t="shared" si="65"/>
        <v>45937</v>
      </c>
      <c r="AR278" s="14">
        <f t="shared" si="65"/>
        <v>45944</v>
      </c>
      <c r="AS278" s="14">
        <f t="shared" si="65"/>
        <v>45951</v>
      </c>
      <c r="AT278" s="14">
        <f t="shared" si="65"/>
        <v>45958</v>
      </c>
      <c r="AU278" s="14">
        <f t="shared" si="65"/>
        <v>45965</v>
      </c>
      <c r="AV278" s="14">
        <f t="shared" si="65"/>
        <v>45972</v>
      </c>
      <c r="AW278" s="14">
        <f t="shared" si="65"/>
        <v>45979</v>
      </c>
      <c r="AX278" s="14">
        <f t="shared" si="65"/>
        <v>45986</v>
      </c>
      <c r="AY278" s="14">
        <f t="shared" si="65"/>
        <v>45993</v>
      </c>
      <c r="AZ278" s="14">
        <f t="shared" si="65"/>
        <v>46000</v>
      </c>
      <c r="BA278" s="14">
        <f t="shared" si="65"/>
        <v>46007</v>
      </c>
      <c r="BB278" s="14">
        <f t="shared" si="65"/>
        <v>46014</v>
      </c>
      <c r="BC278" s="14">
        <f>BB278+8</f>
        <v>46022</v>
      </c>
    </row>
    <row r="279" spans="1:55" x14ac:dyDescent="0.2">
      <c r="A279" t="s">
        <v>10</v>
      </c>
      <c r="B279">
        <v>294</v>
      </c>
      <c r="C279">
        <v>1981</v>
      </c>
      <c r="D279" s="8">
        <f>D164</f>
        <v>3086.8487063172902</v>
      </c>
      <c r="E279" s="8">
        <f>D279+E164</f>
        <v>5328.5920665663416</v>
      </c>
      <c r="F279" s="8">
        <f t="shared" ref="F279:AS279" si="66">E279+F164</f>
        <v>7038.3381508157827</v>
      </c>
      <c r="G279" s="8">
        <f t="shared" si="66"/>
        <v>8390.6409040018898</v>
      </c>
      <c r="H279" s="8">
        <f t="shared" si="66"/>
        <v>9659.5892452802291</v>
      </c>
      <c r="I279" s="8">
        <f t="shared" si="66"/>
        <v>10739.764359590959</v>
      </c>
      <c r="J279" s="8">
        <f t="shared" si="66"/>
        <v>11849.358678104438</v>
      </c>
      <c r="K279" s="8">
        <f t="shared" si="66"/>
        <v>12776.553930560902</v>
      </c>
      <c r="L279" s="8">
        <f t="shared" si="66"/>
        <v>13453.685947294047</v>
      </c>
      <c r="M279" s="8">
        <f t="shared" si="66"/>
        <v>14111.695481295414</v>
      </c>
      <c r="N279" s="8">
        <f t="shared" si="66"/>
        <v>14111.695481295414</v>
      </c>
      <c r="O279" s="8">
        <f t="shared" si="66"/>
        <v>14111.695481295419</v>
      </c>
      <c r="P279" s="8">
        <f t="shared" si="66"/>
        <v>14111.695481295419</v>
      </c>
      <c r="Q279" s="8">
        <f t="shared" si="66"/>
        <v>14111.695481295419</v>
      </c>
      <c r="R279" s="8">
        <f t="shared" si="66"/>
        <v>14111.695481295419</v>
      </c>
      <c r="S279" s="8">
        <f t="shared" si="66"/>
        <v>14111.695481295419</v>
      </c>
      <c r="T279" s="8">
        <f t="shared" si="66"/>
        <v>18489.763386733692</v>
      </c>
      <c r="U279" s="8">
        <f t="shared" si="66"/>
        <v>18489.763386733692</v>
      </c>
      <c r="V279" s="8">
        <f t="shared" si="66"/>
        <v>18489.763386733692</v>
      </c>
      <c r="W279" s="8">
        <f t="shared" si="66"/>
        <v>18489.763386733692</v>
      </c>
      <c r="X279" s="8">
        <f t="shared" si="66"/>
        <v>25493.288812576229</v>
      </c>
      <c r="Y279" s="8">
        <f t="shared" si="66"/>
        <v>31659.554013471257</v>
      </c>
      <c r="Z279" s="8">
        <f t="shared" si="66"/>
        <v>33203.081593975199</v>
      </c>
      <c r="AA279" s="8">
        <f t="shared" si="66"/>
        <v>33203.081593975199</v>
      </c>
      <c r="AB279" s="8">
        <f t="shared" si="66"/>
        <v>33203.081593975199</v>
      </c>
      <c r="AC279" s="8">
        <f t="shared" si="66"/>
        <v>33203.081593975199</v>
      </c>
      <c r="AD279" s="8">
        <f t="shared" si="66"/>
        <v>35164.730717731894</v>
      </c>
      <c r="AE279" s="8">
        <f t="shared" si="66"/>
        <v>36642.065088779658</v>
      </c>
      <c r="AF279" s="8">
        <f t="shared" si="66"/>
        <v>36642.065088779658</v>
      </c>
      <c r="AG279" s="8">
        <f t="shared" si="66"/>
        <v>36642.065088779658</v>
      </c>
      <c r="AH279" s="8">
        <f t="shared" si="66"/>
        <v>36642.065088779658</v>
      </c>
      <c r="AI279" s="8">
        <f t="shared" si="66"/>
        <v>36642.065088779658</v>
      </c>
      <c r="AJ279" s="8">
        <f t="shared" si="66"/>
        <v>36642.065088779658</v>
      </c>
      <c r="AK279" s="8">
        <f t="shared" si="66"/>
        <v>36642.065088779658</v>
      </c>
      <c r="AL279" s="8">
        <f t="shared" si="66"/>
        <v>36642.065088779658</v>
      </c>
      <c r="AM279" s="8">
        <f t="shared" si="66"/>
        <v>36642.065088779658</v>
      </c>
      <c r="AN279" s="8">
        <f t="shared" si="66"/>
        <v>36642.065088779658</v>
      </c>
      <c r="AO279" s="8">
        <f t="shared" si="66"/>
        <v>36642.065088779658</v>
      </c>
      <c r="AP279" s="8">
        <f t="shared" si="66"/>
        <v>36642.065088779658</v>
      </c>
      <c r="AQ279" s="8">
        <f t="shared" si="66"/>
        <v>36642.065088779658</v>
      </c>
      <c r="AR279" s="8">
        <f t="shared" si="66"/>
        <v>36642.065088779658</v>
      </c>
      <c r="AS279" s="8">
        <f t="shared" si="66"/>
        <v>36642.065088779658</v>
      </c>
      <c r="AT279" s="8">
        <f>AS279+AT164+3/7*AU164</f>
        <v>36667.193068943183</v>
      </c>
      <c r="AU279" s="8">
        <f>AU164*4/7</f>
        <v>33.503973551363899</v>
      </c>
      <c r="AV279" s="8">
        <f>AU279+AV164</f>
        <v>508.13380135563006</v>
      </c>
      <c r="AW279" s="8">
        <f>AV279+AW164</f>
        <v>945.49930383638196</v>
      </c>
      <c r="AX279" s="8">
        <f t="shared" ref="AX279:BC279" si="67">AW279+AX164</f>
        <v>1344.6198408535918</v>
      </c>
      <c r="AY279" s="8">
        <f t="shared" si="67"/>
        <v>1704.0244521970342</v>
      </c>
      <c r="AZ279" s="8">
        <f t="shared" si="67"/>
        <v>2032.0485790575942</v>
      </c>
      <c r="BA279" s="8">
        <f t="shared" si="67"/>
        <v>2310.5503788435753</v>
      </c>
      <c r="BB279" s="8">
        <f t="shared" si="67"/>
        <v>2616.0197824820862</v>
      </c>
      <c r="BC279" s="8">
        <f t="shared" si="67"/>
        <v>2891.719753296351</v>
      </c>
    </row>
    <row r="280" spans="1:55" x14ac:dyDescent="0.2">
      <c r="A280" t="s">
        <v>10</v>
      </c>
      <c r="B280">
        <v>294</v>
      </c>
      <c r="C280">
        <v>1982</v>
      </c>
      <c r="D280" s="8">
        <f t="shared" ref="D280:D313" si="68">BC279+D165</f>
        <v>3077.5510598436658</v>
      </c>
      <c r="E280" s="8">
        <f t="shared" ref="E280:AS286" si="69">D280+E165</f>
        <v>3244.750203729302</v>
      </c>
      <c r="F280" s="8">
        <f t="shared" si="69"/>
        <v>3425.1879895061284</v>
      </c>
      <c r="G280" s="8">
        <f t="shared" si="69"/>
        <v>3656.1287424977281</v>
      </c>
      <c r="H280" s="8">
        <f t="shared" si="69"/>
        <v>3932.6692620035069</v>
      </c>
      <c r="I280" s="8">
        <f t="shared" si="69"/>
        <v>4194.9904994779299</v>
      </c>
      <c r="J280" s="8">
        <f t="shared" si="69"/>
        <v>4491.143821785523</v>
      </c>
      <c r="K280" s="8">
        <f t="shared" si="69"/>
        <v>5005.4895752634784</v>
      </c>
      <c r="L280" s="8">
        <f t="shared" si="69"/>
        <v>5921.4074661088962</v>
      </c>
      <c r="M280" s="8">
        <f t="shared" si="69"/>
        <v>6848.6027185653656</v>
      </c>
      <c r="N280" s="8">
        <f t="shared" si="69"/>
        <v>6848.6027185653656</v>
      </c>
      <c r="O280" s="8">
        <f t="shared" si="69"/>
        <v>6848.6027185653656</v>
      </c>
      <c r="P280" s="8">
        <f t="shared" si="69"/>
        <v>6848.6027185653948</v>
      </c>
      <c r="Q280" s="8">
        <f t="shared" si="69"/>
        <v>6848.6027185653948</v>
      </c>
      <c r="R280" s="8">
        <f t="shared" si="69"/>
        <v>6848.6027185653948</v>
      </c>
      <c r="S280" s="8">
        <f t="shared" si="69"/>
        <v>6848.6027185653948</v>
      </c>
      <c r="T280" s="8">
        <f t="shared" si="69"/>
        <v>10864.324092239876</v>
      </c>
      <c r="U280" s="8">
        <f t="shared" si="69"/>
        <v>15714.570225132135</v>
      </c>
      <c r="V280" s="8">
        <f t="shared" si="69"/>
        <v>19759.220482939265</v>
      </c>
      <c r="W280" s="8">
        <f t="shared" si="69"/>
        <v>23496.930376897722</v>
      </c>
      <c r="X280" s="8">
        <f t="shared" si="69"/>
        <v>23496.930376897675</v>
      </c>
      <c r="Y280" s="8">
        <f t="shared" si="69"/>
        <v>25616.377585014801</v>
      </c>
      <c r="Z280" s="8">
        <f t="shared" si="69"/>
        <v>25616.377585014852</v>
      </c>
      <c r="AA280" s="8">
        <f t="shared" si="69"/>
        <v>27880.959533865418</v>
      </c>
      <c r="AB280" s="8">
        <f t="shared" si="69"/>
        <v>34318.862053565885</v>
      </c>
      <c r="AC280" s="8">
        <f t="shared" si="69"/>
        <v>38903.845028563454</v>
      </c>
      <c r="AD280" s="8">
        <f t="shared" si="69"/>
        <v>48963.33656381593</v>
      </c>
      <c r="AE280" s="8">
        <f t="shared" si="69"/>
        <v>53215.392211252503</v>
      </c>
      <c r="AF280" s="8">
        <f t="shared" si="69"/>
        <v>54573.088485209111</v>
      </c>
      <c r="AG280" s="8">
        <f t="shared" si="69"/>
        <v>54573.088485209111</v>
      </c>
      <c r="AH280" s="8">
        <f t="shared" si="69"/>
        <v>55477.04996763268</v>
      </c>
      <c r="AI280" s="8">
        <f t="shared" si="69"/>
        <v>55477.049967632825</v>
      </c>
      <c r="AJ280" s="8">
        <f t="shared" si="69"/>
        <v>55477.04996763268</v>
      </c>
      <c r="AK280" s="8">
        <f t="shared" si="69"/>
        <v>55477.049967632774</v>
      </c>
      <c r="AL280" s="8">
        <f t="shared" si="69"/>
        <v>55477.049967632905</v>
      </c>
      <c r="AM280" s="8">
        <f t="shared" si="69"/>
        <v>55477.049967632905</v>
      </c>
      <c r="AN280" s="8">
        <f t="shared" si="69"/>
        <v>55477.049967633029</v>
      </c>
      <c r="AO280" s="8">
        <f t="shared" si="69"/>
        <v>55477.049967633029</v>
      </c>
      <c r="AP280" s="8">
        <f t="shared" si="69"/>
        <v>55477.04996763316</v>
      </c>
      <c r="AQ280" s="8">
        <f t="shared" si="69"/>
        <v>55477.049967633284</v>
      </c>
      <c r="AR280" s="8">
        <f t="shared" si="69"/>
        <v>55535.191601278122</v>
      </c>
      <c r="AS280" s="8">
        <f t="shared" si="69"/>
        <v>55535.191601277998</v>
      </c>
      <c r="AT280" s="8">
        <f t="shared" ref="AT280:AT313" si="70">AS280+AT165+3/7*AU165</f>
        <v>55807.6510339175</v>
      </c>
      <c r="AU280" s="8">
        <f t="shared" ref="AU280:AU313" si="71">AU165*4/7</f>
        <v>363.27924351933274</v>
      </c>
      <c r="AV280" s="8">
        <f t="shared" ref="AV280:BC295" si="72">AU280+AV165</f>
        <v>1392.4610705451953</v>
      </c>
      <c r="AW280" s="8">
        <f t="shared" si="72"/>
        <v>2200.50854598049</v>
      </c>
      <c r="AX280" s="8">
        <f t="shared" si="72"/>
        <v>2877.15024264358</v>
      </c>
      <c r="AY280" s="8">
        <f t="shared" si="72"/>
        <v>3468.966567188681</v>
      </c>
      <c r="AZ280" s="8">
        <f t="shared" si="72"/>
        <v>3989.196161507175</v>
      </c>
      <c r="BA280" s="8">
        <f t="shared" si="72"/>
        <v>4462.3550291012452</v>
      </c>
      <c r="BB280" s="8">
        <f t="shared" si="72"/>
        <v>4831.5660418455927</v>
      </c>
      <c r="BC280" s="8">
        <f t="shared" si="72"/>
        <v>5374.5604965591201</v>
      </c>
    </row>
    <row r="281" spans="1:55" x14ac:dyDescent="0.2">
      <c r="A281" t="s">
        <v>10</v>
      </c>
      <c r="B281">
        <v>294</v>
      </c>
      <c r="C281">
        <v>1983</v>
      </c>
      <c r="D281" s="8">
        <f t="shared" si="68"/>
        <v>5913.9125736094702</v>
      </c>
      <c r="E281" s="8">
        <f t="shared" si="69"/>
        <v>6336.0781539188438</v>
      </c>
      <c r="F281" s="8">
        <f t="shared" si="69"/>
        <v>6641.0572374871763</v>
      </c>
      <c r="G281" s="8">
        <f t="shared" si="69"/>
        <v>7005.3650495310858</v>
      </c>
      <c r="H281" s="8">
        <f t="shared" si="69"/>
        <v>7367.221261224845</v>
      </c>
      <c r="I281" s="8">
        <f t="shared" si="69"/>
        <v>7779.090120063327</v>
      </c>
      <c r="J281" s="8">
        <f t="shared" si="69"/>
        <v>8181.1525775008058</v>
      </c>
      <c r="K281" s="8">
        <f t="shared" si="69"/>
        <v>8611.1632789310424</v>
      </c>
      <c r="L281" s="8">
        <f t="shared" si="69"/>
        <v>8973.0194906246743</v>
      </c>
      <c r="M281" s="8">
        <f t="shared" si="69"/>
        <v>9197.095762635483</v>
      </c>
      <c r="N281" s="8">
        <f t="shared" si="69"/>
        <v>9197.095762635483</v>
      </c>
      <c r="O281" s="8">
        <f t="shared" si="69"/>
        <v>9197.095762635483</v>
      </c>
      <c r="P281" s="8">
        <f t="shared" si="69"/>
        <v>9197.0957626356103</v>
      </c>
      <c r="Q281" s="8">
        <f t="shared" si="69"/>
        <v>9197.0957626356103</v>
      </c>
      <c r="R281" s="8">
        <f t="shared" si="69"/>
        <v>9197.0957626356103</v>
      </c>
      <c r="S281" s="8">
        <f t="shared" si="69"/>
        <v>9197.0957626357376</v>
      </c>
      <c r="T281" s="8">
        <f t="shared" si="69"/>
        <v>14084.606220851469</v>
      </c>
      <c r="U281" s="8">
        <f t="shared" si="69"/>
        <v>18587.215424081405</v>
      </c>
      <c r="V281" s="8">
        <f t="shared" si="69"/>
        <v>22732.871616318003</v>
      </c>
      <c r="W281" s="8">
        <f t="shared" si="69"/>
        <v>26849.598924421905</v>
      </c>
      <c r="X281" s="8">
        <f t="shared" si="69"/>
        <v>34772.750326367808</v>
      </c>
      <c r="Y281" s="8">
        <f t="shared" si="69"/>
        <v>37087.344922363234</v>
      </c>
      <c r="Z281" s="8">
        <f t="shared" si="69"/>
        <v>37087.344922363234</v>
      </c>
      <c r="AA281" s="8">
        <f t="shared" si="69"/>
        <v>37087.344922363234</v>
      </c>
      <c r="AB281" s="8">
        <f t="shared" si="69"/>
        <v>37087.344922363234</v>
      </c>
      <c r="AC281" s="8">
        <f t="shared" si="69"/>
        <v>37087.344922363234</v>
      </c>
      <c r="AD281" s="8">
        <f t="shared" si="69"/>
        <v>38760.807321429245</v>
      </c>
      <c r="AE281" s="8">
        <f t="shared" si="69"/>
        <v>38760.807321429245</v>
      </c>
      <c r="AF281" s="8">
        <f t="shared" si="69"/>
        <v>38760.807321429245</v>
      </c>
      <c r="AG281" s="8">
        <f t="shared" si="69"/>
        <v>38760.807321429245</v>
      </c>
      <c r="AH281" s="8">
        <f t="shared" si="69"/>
        <v>48516.215435058883</v>
      </c>
      <c r="AI281" s="8">
        <f t="shared" si="69"/>
        <v>66098.45662979543</v>
      </c>
      <c r="AJ281" s="8">
        <f t="shared" si="69"/>
        <v>70804.058342024247</v>
      </c>
      <c r="AK281" s="8">
        <f t="shared" si="69"/>
        <v>76452.545548950889</v>
      </c>
      <c r="AL281" s="8">
        <f t="shared" si="69"/>
        <v>81572.958040438287</v>
      </c>
      <c r="AM281" s="8">
        <f t="shared" si="69"/>
        <v>84088.629795890796</v>
      </c>
      <c r="AN281" s="8">
        <f t="shared" si="69"/>
        <v>85366.125135826253</v>
      </c>
      <c r="AO281" s="8">
        <f t="shared" si="69"/>
        <v>84910.617790753735</v>
      </c>
      <c r="AP281" s="8">
        <f t="shared" si="69"/>
        <v>84910.617790753604</v>
      </c>
      <c r="AQ281" s="8">
        <f t="shared" si="69"/>
        <v>84910.617790753604</v>
      </c>
      <c r="AR281" s="8">
        <f t="shared" si="69"/>
        <v>84910.617790753604</v>
      </c>
      <c r="AS281" s="8">
        <f t="shared" si="69"/>
        <v>84910.617790753473</v>
      </c>
      <c r="AT281" s="8">
        <f t="shared" si="70"/>
        <v>84910.617790753211</v>
      </c>
      <c r="AU281" s="8">
        <f t="shared" si="71"/>
        <v>0</v>
      </c>
      <c r="AV281" s="8">
        <f t="shared" si="72"/>
        <v>1.2716357784845613E-10</v>
      </c>
      <c r="AW281" s="8">
        <f t="shared" si="72"/>
        <v>1425.153988932389</v>
      </c>
      <c r="AX281" s="8">
        <f t="shared" si="72"/>
        <v>2711.2635326622553</v>
      </c>
      <c r="AY281" s="8">
        <f t="shared" si="72"/>
        <v>3720.3422368162928</v>
      </c>
      <c r="AZ281" s="8">
        <f t="shared" si="72"/>
        <v>4423.4612172618326</v>
      </c>
      <c r="BA281" s="8">
        <f t="shared" si="72"/>
        <v>5009.3937009664587</v>
      </c>
      <c r="BB281" s="8">
        <f t="shared" si="72"/>
        <v>5522.7588143043122</v>
      </c>
      <c r="BC281" s="8">
        <f t="shared" si="72"/>
        <v>6024.2862002366555</v>
      </c>
    </row>
    <row r="282" spans="1:55" x14ac:dyDescent="0.2">
      <c r="A282" t="s">
        <v>10</v>
      </c>
      <c r="B282">
        <v>294</v>
      </c>
      <c r="C282">
        <v>1984</v>
      </c>
      <c r="D282" s="8">
        <f t="shared" si="68"/>
        <v>6024.2862002366555</v>
      </c>
      <c r="E282" s="8">
        <f t="shared" si="69"/>
        <v>6219.7174534942014</v>
      </c>
      <c r="F282" s="8">
        <f t="shared" si="69"/>
        <v>7732.3548695852814</v>
      </c>
      <c r="G282" s="8">
        <f t="shared" si="69"/>
        <v>8605.1245942665482</v>
      </c>
      <c r="H282" s="8">
        <f t="shared" si="69"/>
        <v>9509.2748034308879</v>
      </c>
      <c r="I282" s="8">
        <f t="shared" si="69"/>
        <v>10396.263810143573</v>
      </c>
      <c r="J282" s="8">
        <f t="shared" si="69"/>
        <v>11174.892081376056</v>
      </c>
      <c r="K282" s="8">
        <f t="shared" si="69"/>
        <v>11808.385611875126</v>
      </c>
      <c r="L282" s="8">
        <f t="shared" si="69"/>
        <v>12157.493501747711</v>
      </c>
      <c r="M282" s="8">
        <f t="shared" si="69"/>
        <v>12575.736521496679</v>
      </c>
      <c r="N282" s="8">
        <f t="shared" si="69"/>
        <v>13134.701401348902</v>
      </c>
      <c r="O282" s="8">
        <f t="shared" si="69"/>
        <v>14366.875737373834</v>
      </c>
      <c r="P282" s="8">
        <f t="shared" si="69"/>
        <v>15643.669199772778</v>
      </c>
      <c r="Q282" s="8">
        <f t="shared" si="69"/>
        <v>15925.603240049171</v>
      </c>
      <c r="R282" s="8">
        <f t="shared" si="69"/>
        <v>15925.603240049171</v>
      </c>
      <c r="S282" s="8">
        <f t="shared" si="69"/>
        <v>15925.603240049426</v>
      </c>
      <c r="T282" s="8">
        <f t="shared" si="69"/>
        <v>15925.603240049131</v>
      </c>
      <c r="U282" s="8">
        <f t="shared" si="69"/>
        <v>15925.603240048886</v>
      </c>
      <c r="V282" s="8">
        <f t="shared" si="69"/>
        <v>19241.637873768119</v>
      </c>
      <c r="W282" s="8">
        <f t="shared" si="69"/>
        <v>19241.637873768414</v>
      </c>
      <c r="X282" s="8">
        <f t="shared" si="69"/>
        <v>19241.637873768268</v>
      </c>
      <c r="Y282" s="8">
        <f t="shared" si="69"/>
        <v>19241.637873768119</v>
      </c>
      <c r="Z282" s="8">
        <f t="shared" si="69"/>
        <v>19241.637873768264</v>
      </c>
      <c r="AA282" s="8">
        <f t="shared" si="69"/>
        <v>19241.637873768119</v>
      </c>
      <c r="AB282" s="8">
        <f t="shared" si="69"/>
        <v>19241.637873768217</v>
      </c>
      <c r="AC282" s="8">
        <f t="shared" si="69"/>
        <v>19257.611981388985</v>
      </c>
      <c r="AD282" s="8">
        <f t="shared" si="69"/>
        <v>19257.611981388738</v>
      </c>
      <c r="AE282" s="8">
        <f t="shared" si="69"/>
        <v>19257.611981388491</v>
      </c>
      <c r="AF282" s="8">
        <f t="shared" si="69"/>
        <v>19257.611981388</v>
      </c>
      <c r="AG282" s="8">
        <f t="shared" si="69"/>
        <v>19257.611981388243</v>
      </c>
      <c r="AH282" s="8">
        <f t="shared" si="69"/>
        <v>19257.611981388487</v>
      </c>
      <c r="AI282" s="8">
        <f t="shared" si="69"/>
        <v>19257.611981388978</v>
      </c>
      <c r="AJ282" s="8">
        <f t="shared" si="69"/>
        <v>38488.800465387445</v>
      </c>
      <c r="AK282" s="8">
        <f t="shared" si="69"/>
        <v>47375.222852852079</v>
      </c>
      <c r="AL282" s="8">
        <f t="shared" si="69"/>
        <v>54239.21351342203</v>
      </c>
      <c r="AM282" s="8">
        <f t="shared" si="69"/>
        <v>57604.893726938884</v>
      </c>
      <c r="AN282" s="8">
        <f t="shared" si="69"/>
        <v>58863.081192521189</v>
      </c>
      <c r="AO282" s="8">
        <f t="shared" si="69"/>
        <v>57611.294053694633</v>
      </c>
      <c r="AP282" s="8">
        <f t="shared" si="69"/>
        <v>56455.609648596765</v>
      </c>
      <c r="AQ282" s="8">
        <f t="shared" si="69"/>
        <v>62325.721527184178</v>
      </c>
      <c r="AR282" s="8">
        <f t="shared" si="69"/>
        <v>66271.275513183122</v>
      </c>
      <c r="AS282" s="8">
        <f t="shared" si="69"/>
        <v>68021.348254324854</v>
      </c>
      <c r="AT282" s="8">
        <f t="shared" si="70"/>
        <v>69054.53880455601</v>
      </c>
      <c r="AU282" s="8">
        <f t="shared" si="71"/>
        <v>-234.23290203330271</v>
      </c>
      <c r="AV282" s="8">
        <f t="shared" si="72"/>
        <v>-234.23290203342987</v>
      </c>
      <c r="AW282" s="8">
        <f t="shared" si="72"/>
        <v>305.06536404115599</v>
      </c>
      <c r="AX282" s="8">
        <f t="shared" si="72"/>
        <v>1173.422208092129</v>
      </c>
      <c r="AY282" s="8">
        <f t="shared" si="72"/>
        <v>1813.7802195720267</v>
      </c>
      <c r="AZ282" s="8">
        <f t="shared" si="72"/>
        <v>2324.6937325597255</v>
      </c>
      <c r="BA282" s="8">
        <f t="shared" si="72"/>
        <v>2882.1876522016992</v>
      </c>
      <c r="BB282" s="8">
        <f t="shared" si="72"/>
        <v>3315.140274052103</v>
      </c>
      <c r="BC282" s="8">
        <f t="shared" si="72"/>
        <v>3724.2073039188945</v>
      </c>
    </row>
    <row r="283" spans="1:55" x14ac:dyDescent="0.2">
      <c r="A283" t="s">
        <v>10</v>
      </c>
      <c r="B283">
        <v>294</v>
      </c>
      <c r="C283">
        <v>1985</v>
      </c>
      <c r="D283" s="8">
        <f t="shared" si="68"/>
        <v>4204.720972563744</v>
      </c>
      <c r="E283" s="8">
        <f t="shared" si="69"/>
        <v>4730.3440876527557</v>
      </c>
      <c r="F283" s="8">
        <f t="shared" si="69"/>
        <v>5148.0967873318987</v>
      </c>
      <c r="G283" s="8">
        <f t="shared" si="69"/>
        <v>5540.352843368566</v>
      </c>
      <c r="H283" s="8">
        <f t="shared" si="69"/>
        <v>5925.2540983544495</v>
      </c>
      <c r="I283" s="8">
        <f t="shared" si="69"/>
        <v>6319.9617547414045</v>
      </c>
      <c r="J283" s="8">
        <f t="shared" si="69"/>
        <v>6684.2695667854414</v>
      </c>
      <c r="K283" s="8">
        <f t="shared" si="69"/>
        <v>7029.4548960976217</v>
      </c>
      <c r="L283" s="8">
        <f t="shared" si="69"/>
        <v>7356.0080627480938</v>
      </c>
      <c r="M283" s="8">
        <f t="shared" si="69"/>
        <v>7690.8966705893827</v>
      </c>
      <c r="N283" s="8">
        <f t="shared" si="69"/>
        <v>7690.8966705896373</v>
      </c>
      <c r="O283" s="8">
        <f t="shared" si="69"/>
        <v>7690.8966705896373</v>
      </c>
      <c r="P283" s="8">
        <f t="shared" si="69"/>
        <v>7690.8966705901476</v>
      </c>
      <c r="Q283" s="8">
        <f t="shared" si="69"/>
        <v>7690.8966705904022</v>
      </c>
      <c r="R283" s="8">
        <f t="shared" si="69"/>
        <v>9664.4349525244033</v>
      </c>
      <c r="S283" s="8">
        <f t="shared" si="69"/>
        <v>13073.630399552178</v>
      </c>
      <c r="T283" s="8">
        <f t="shared" si="69"/>
        <v>17529.659196127817</v>
      </c>
      <c r="U283" s="8">
        <f t="shared" si="69"/>
        <v>26023.473769529803</v>
      </c>
      <c r="V283" s="8">
        <f t="shared" si="69"/>
        <v>26023.473769530341</v>
      </c>
      <c r="W283" s="8">
        <f t="shared" si="69"/>
        <v>35356.22598278027</v>
      </c>
      <c r="X283" s="8">
        <f t="shared" si="69"/>
        <v>35874.778162198156</v>
      </c>
      <c r="Y283" s="8">
        <f t="shared" si="69"/>
        <v>39239.354482851668</v>
      </c>
      <c r="Z283" s="8">
        <f t="shared" si="69"/>
        <v>40306.781275340916</v>
      </c>
      <c r="AA283" s="8">
        <f t="shared" si="69"/>
        <v>43092.779913340579</v>
      </c>
      <c r="AB283" s="8">
        <f t="shared" si="69"/>
        <v>43092.779913340331</v>
      </c>
      <c r="AC283" s="8">
        <f t="shared" si="69"/>
        <v>43092.779913340579</v>
      </c>
      <c r="AD283" s="8">
        <f t="shared" si="69"/>
        <v>43092.779913340331</v>
      </c>
      <c r="AE283" s="8">
        <f t="shared" si="69"/>
        <v>43092.779913340622</v>
      </c>
      <c r="AF283" s="8">
        <f t="shared" si="69"/>
        <v>43092.77991334087</v>
      </c>
      <c r="AG283" s="8">
        <f t="shared" si="69"/>
        <v>43092.779913341161</v>
      </c>
      <c r="AH283" s="8">
        <f t="shared" si="69"/>
        <v>43092.779913340913</v>
      </c>
      <c r="AI283" s="8">
        <f t="shared" si="69"/>
        <v>43092.779913341401</v>
      </c>
      <c r="AJ283" s="8">
        <f t="shared" si="69"/>
        <v>60919.977983501216</v>
      </c>
      <c r="AK283" s="8">
        <f t="shared" si="69"/>
        <v>68287.592847260908</v>
      </c>
      <c r="AL283" s="8">
        <f t="shared" si="69"/>
        <v>73511.462873528013</v>
      </c>
      <c r="AM283" s="8">
        <f t="shared" si="69"/>
        <v>72550.435536238743</v>
      </c>
      <c r="AN283" s="8">
        <f t="shared" si="69"/>
        <v>72550.435536238001</v>
      </c>
      <c r="AO283" s="8">
        <f t="shared" si="69"/>
        <v>72550.435536238001</v>
      </c>
      <c r="AP283" s="8">
        <f t="shared" si="69"/>
        <v>72550.435536238496</v>
      </c>
      <c r="AQ283" s="8">
        <f t="shared" si="69"/>
        <v>73505.862898067266</v>
      </c>
      <c r="AR283" s="8">
        <f t="shared" si="69"/>
        <v>74254.58164502708</v>
      </c>
      <c r="AS283" s="8">
        <f t="shared" si="69"/>
        <v>74254.581645026585</v>
      </c>
      <c r="AT283" s="8">
        <f t="shared" si="70"/>
        <v>75611.160869876418</v>
      </c>
      <c r="AU283" s="8">
        <f t="shared" si="71"/>
        <v>1405.6775950967437</v>
      </c>
      <c r="AV283" s="8">
        <f t="shared" si="72"/>
        <v>5687.1524467362551</v>
      </c>
      <c r="AW283" s="8">
        <f t="shared" si="72"/>
        <v>9519.494114213343</v>
      </c>
      <c r="AX283" s="8">
        <f t="shared" si="72"/>
        <v>11774.476116353457</v>
      </c>
      <c r="AY283" s="8">
        <f t="shared" si="72"/>
        <v>13376.351785192755</v>
      </c>
      <c r="AZ283" s="8">
        <f t="shared" si="72"/>
        <v>14419.262574179957</v>
      </c>
      <c r="BA283" s="8">
        <f t="shared" si="72"/>
        <v>15492.08288744005</v>
      </c>
      <c r="BB283" s="8">
        <f t="shared" si="72"/>
        <v>16404.568537795149</v>
      </c>
      <c r="BC283" s="8">
        <f t="shared" si="72"/>
        <v>17236.151376592399</v>
      </c>
    </row>
    <row r="284" spans="1:55" x14ac:dyDescent="0.2">
      <c r="A284" t="s">
        <v>10</v>
      </c>
      <c r="B284">
        <v>294</v>
      </c>
      <c r="C284">
        <v>1986</v>
      </c>
      <c r="D284" s="8">
        <f t="shared" si="68"/>
        <v>17901.025391574545</v>
      </c>
      <c r="E284" s="8">
        <f t="shared" si="69"/>
        <v>18488.919155559248</v>
      </c>
      <c r="F284" s="8">
        <f t="shared" si="69"/>
        <v>18940.01362000161</v>
      </c>
      <c r="G284" s="8">
        <f t="shared" si="69"/>
        <v>19523.494503356276</v>
      </c>
      <c r="H284" s="8">
        <f t="shared" si="69"/>
        <v>20261.426208775341</v>
      </c>
      <c r="I284" s="8">
        <f t="shared" si="69"/>
        <v>20917.474462496266</v>
      </c>
      <c r="J284" s="8">
        <f t="shared" si="69"/>
        <v>21606.374160910451</v>
      </c>
      <c r="K284" s="8">
        <f t="shared" si="69"/>
        <v>23810.362875766121</v>
      </c>
      <c r="L284" s="8">
        <f t="shared" si="69"/>
        <v>25294.561727794822</v>
      </c>
      <c r="M284" s="8">
        <f t="shared" si="69"/>
        <v>28006.522035217775</v>
      </c>
      <c r="N284" s="8">
        <f t="shared" si="69"/>
        <v>30666.508415215732</v>
      </c>
      <c r="O284" s="8">
        <f t="shared" si="69"/>
        <v>32999.941628563487</v>
      </c>
      <c r="P284" s="8">
        <f t="shared" si="69"/>
        <v>34091.466576114071</v>
      </c>
      <c r="Q284" s="8">
        <f t="shared" si="69"/>
        <v>34091.466576113584</v>
      </c>
      <c r="R284" s="8">
        <f t="shared" si="69"/>
        <v>34091.466576113045</v>
      </c>
      <c r="S284" s="8">
        <f t="shared" si="69"/>
        <v>34091.466576113293</v>
      </c>
      <c r="T284" s="8">
        <f t="shared" si="69"/>
        <v>34091.466576114079</v>
      </c>
      <c r="U284" s="8">
        <f t="shared" si="69"/>
        <v>34091.466576115105</v>
      </c>
      <c r="V284" s="8">
        <f t="shared" si="69"/>
        <v>34091.466576114319</v>
      </c>
      <c r="W284" s="8">
        <f t="shared" si="69"/>
        <v>34091.466576113584</v>
      </c>
      <c r="X284" s="8">
        <f t="shared" si="69"/>
        <v>34091.466576113584</v>
      </c>
      <c r="Y284" s="8">
        <f t="shared" si="69"/>
        <v>37473.978284668301</v>
      </c>
      <c r="Z284" s="8">
        <f t="shared" si="69"/>
        <v>43337.716002345071</v>
      </c>
      <c r="AA284" s="8">
        <f t="shared" si="69"/>
        <v>43337.716002344576</v>
      </c>
      <c r="AB284" s="8">
        <f t="shared" si="69"/>
        <v>43337.716002344576</v>
      </c>
      <c r="AC284" s="8">
        <f t="shared" si="69"/>
        <v>43337.716002345311</v>
      </c>
      <c r="AD284" s="8">
        <f t="shared" si="69"/>
        <v>43337.716002345311</v>
      </c>
      <c r="AE284" s="8">
        <f t="shared" si="69"/>
        <v>43337.716002345558</v>
      </c>
      <c r="AF284" s="8">
        <f t="shared" si="69"/>
        <v>43337.716002345071</v>
      </c>
      <c r="AG284" s="8">
        <f t="shared" si="69"/>
        <v>43337.716002345318</v>
      </c>
      <c r="AH284" s="8">
        <f t="shared" si="69"/>
        <v>43337.716002345318</v>
      </c>
      <c r="AI284" s="8">
        <f t="shared" si="69"/>
        <v>43337.7160023463</v>
      </c>
      <c r="AJ284" s="8">
        <f t="shared" si="69"/>
        <v>65852.305475975518</v>
      </c>
      <c r="AK284" s="8">
        <f t="shared" si="69"/>
        <v>81262.546030709258</v>
      </c>
      <c r="AL284" s="8">
        <f t="shared" si="69"/>
        <v>88187.33637996504</v>
      </c>
      <c r="AM284" s="8">
        <f t="shared" si="69"/>
        <v>93421.338032524698</v>
      </c>
      <c r="AN284" s="8">
        <f t="shared" si="69"/>
        <v>95253.213915212982</v>
      </c>
      <c r="AO284" s="8">
        <f t="shared" si="69"/>
        <v>97319.855004611862</v>
      </c>
      <c r="AP284" s="8">
        <f t="shared" si="69"/>
        <v>98956.952687622266</v>
      </c>
      <c r="AQ284" s="8">
        <f t="shared" si="69"/>
        <v>97838.042287778037</v>
      </c>
      <c r="AR284" s="8">
        <f t="shared" si="69"/>
        <v>96365.467875818867</v>
      </c>
      <c r="AS284" s="8">
        <f t="shared" si="69"/>
        <v>96857.542771454086</v>
      </c>
      <c r="AT284" s="8">
        <f t="shared" si="70"/>
        <v>97779.064320242556</v>
      </c>
      <c r="AU284" s="8">
        <f t="shared" si="71"/>
        <v>694.57340208188111</v>
      </c>
      <c r="AV284" s="8">
        <f t="shared" si="72"/>
        <v>2171.4174530595246</v>
      </c>
      <c r="AW284" s="8">
        <f t="shared" si="72"/>
        <v>3325.6308979472278</v>
      </c>
      <c r="AX284" s="8">
        <f t="shared" si="72"/>
        <v>4374.915847845049</v>
      </c>
      <c r="AY284" s="8">
        <f t="shared" si="72"/>
        <v>5967.9657554236173</v>
      </c>
      <c r="AZ284" s="8">
        <f t="shared" si="72"/>
        <v>7340.3716314816538</v>
      </c>
      <c r="BA284" s="8">
        <f t="shared" si="72"/>
        <v>8047.9034925578007</v>
      </c>
      <c r="BB284" s="8">
        <f t="shared" si="72"/>
        <v>8584.8039692579332</v>
      </c>
      <c r="BC284" s="8">
        <f t="shared" si="72"/>
        <v>9058.3130654735305</v>
      </c>
    </row>
    <row r="285" spans="1:55" x14ac:dyDescent="0.2">
      <c r="A285" t="s">
        <v>10</v>
      </c>
      <c r="B285">
        <v>294</v>
      </c>
      <c r="C285">
        <v>1987</v>
      </c>
      <c r="D285" s="8">
        <f t="shared" si="68"/>
        <v>9575.6007393719174</v>
      </c>
      <c r="E285" s="8">
        <f t="shared" si="69"/>
        <v>10407.183578169293</v>
      </c>
      <c r="F285" s="8">
        <f t="shared" si="69"/>
        <v>11360.856114408212</v>
      </c>
      <c r="G285" s="8">
        <f t="shared" si="69"/>
        <v>12168.90358984357</v>
      </c>
      <c r="H285" s="8">
        <f t="shared" si="69"/>
        <v>12844.564646366496</v>
      </c>
      <c r="I285" s="8">
        <f t="shared" si="69"/>
        <v>13387.839283977242</v>
      </c>
      <c r="J285" s="8">
        <f t="shared" si="69"/>
        <v>13896.791516684425</v>
      </c>
      <c r="K285" s="8">
        <f t="shared" si="69"/>
        <v>14367.498783928404</v>
      </c>
      <c r="L285" s="8">
        <f t="shared" si="69"/>
        <v>14897.044459577879</v>
      </c>
      <c r="M285" s="8">
        <f t="shared" si="69"/>
        <v>14962.747348964271</v>
      </c>
      <c r="N285" s="8">
        <f t="shared" si="69"/>
        <v>14962.747348964271</v>
      </c>
      <c r="O285" s="8">
        <f t="shared" si="69"/>
        <v>14962.747348965035</v>
      </c>
      <c r="P285" s="8">
        <f t="shared" si="69"/>
        <v>14962.747348965799</v>
      </c>
      <c r="Q285" s="8">
        <f t="shared" si="69"/>
        <v>14962.747348965033</v>
      </c>
      <c r="R285" s="8">
        <f t="shared" si="69"/>
        <v>17423.663780524363</v>
      </c>
      <c r="S285" s="8">
        <f t="shared" si="69"/>
        <v>19885.070532154386</v>
      </c>
      <c r="T285" s="8">
        <f t="shared" si="69"/>
        <v>19885.070532154878</v>
      </c>
      <c r="U285" s="8">
        <f t="shared" si="69"/>
        <v>19885.070532155169</v>
      </c>
      <c r="V285" s="8">
        <f t="shared" si="69"/>
        <v>19885.070532155951</v>
      </c>
      <c r="W285" s="8">
        <f t="shared" si="69"/>
        <v>20837.065653494352</v>
      </c>
      <c r="X285" s="8">
        <f t="shared" si="69"/>
        <v>20837.065653493613</v>
      </c>
      <c r="Y285" s="8">
        <f t="shared" si="69"/>
        <v>20837.065653493613</v>
      </c>
      <c r="Z285" s="8">
        <f t="shared" si="69"/>
        <v>20837.065653493861</v>
      </c>
      <c r="AA285" s="8">
        <f t="shared" si="69"/>
        <v>20837.065653493126</v>
      </c>
      <c r="AB285" s="8">
        <f t="shared" si="69"/>
        <v>20837.065653492587</v>
      </c>
      <c r="AC285" s="8">
        <f t="shared" si="69"/>
        <v>20837.065653492835</v>
      </c>
      <c r="AD285" s="8">
        <f t="shared" si="69"/>
        <v>20837.065653493617</v>
      </c>
      <c r="AE285" s="8">
        <f t="shared" si="69"/>
        <v>20837.06565349337</v>
      </c>
      <c r="AF285" s="8">
        <f t="shared" si="69"/>
        <v>20837.065653492587</v>
      </c>
      <c r="AG285" s="8">
        <f t="shared" si="69"/>
        <v>22152.878266804724</v>
      </c>
      <c r="AH285" s="8">
        <f t="shared" si="69"/>
        <v>22152.878266804724</v>
      </c>
      <c r="AI285" s="8">
        <f t="shared" si="69"/>
        <v>22152.878266804724</v>
      </c>
      <c r="AJ285" s="8">
        <f t="shared" si="69"/>
        <v>22152.878266804724</v>
      </c>
      <c r="AK285" s="8">
        <f t="shared" si="69"/>
        <v>22152.878266805215</v>
      </c>
      <c r="AL285" s="8">
        <f t="shared" si="69"/>
        <v>22152.878266805215</v>
      </c>
      <c r="AM285" s="8">
        <f t="shared" si="69"/>
        <v>22152.878266804724</v>
      </c>
      <c r="AN285" s="8">
        <f t="shared" si="69"/>
        <v>22152.878266804724</v>
      </c>
      <c r="AO285" s="8">
        <f t="shared" si="69"/>
        <v>22152.878266804215</v>
      </c>
      <c r="AP285" s="8">
        <f t="shared" si="69"/>
        <v>22152.878266803706</v>
      </c>
      <c r="AQ285" s="8">
        <f t="shared" si="69"/>
        <v>22467.457297082496</v>
      </c>
      <c r="AR285" s="8">
        <f t="shared" si="69"/>
        <v>22715.559252525974</v>
      </c>
      <c r="AS285" s="8">
        <f t="shared" si="69"/>
        <v>23058.292981487943</v>
      </c>
      <c r="AT285" s="8">
        <f t="shared" si="70"/>
        <v>23521.295219059728</v>
      </c>
      <c r="AU285" s="8">
        <f t="shared" si="71"/>
        <v>255.80698511541533</v>
      </c>
      <c r="AV285" s="8">
        <f t="shared" si="72"/>
        <v>778.97849985427183</v>
      </c>
      <c r="AW285" s="8">
        <f t="shared" si="72"/>
        <v>1194.7699192526441</v>
      </c>
      <c r="AX285" s="8">
        <f t="shared" si="72"/>
        <v>1646.354703765021</v>
      </c>
      <c r="AY285" s="8">
        <f t="shared" si="72"/>
        <v>1903.7727405392322</v>
      </c>
      <c r="AZ285" s="8">
        <f t="shared" si="72"/>
        <v>2060.6751629538494</v>
      </c>
      <c r="BA285" s="8">
        <f t="shared" si="72"/>
        <v>2060.6751629533396</v>
      </c>
      <c r="BB285" s="8">
        <f t="shared" si="72"/>
        <v>2279.1514595030785</v>
      </c>
      <c r="BC285" s="8">
        <f t="shared" si="72"/>
        <v>2592.3959385376065</v>
      </c>
    </row>
    <row r="286" spans="1:55" x14ac:dyDescent="0.2">
      <c r="A286" t="s">
        <v>10</v>
      </c>
      <c r="B286">
        <v>294</v>
      </c>
      <c r="C286">
        <v>1988</v>
      </c>
      <c r="D286" s="8">
        <f t="shared" si="68"/>
        <v>2854.7171760122555</v>
      </c>
      <c r="E286" s="8">
        <f t="shared" si="69"/>
        <v>3113.1158529259942</v>
      </c>
      <c r="F286" s="8">
        <f t="shared" si="69"/>
        <v>3410.7401354437343</v>
      </c>
      <c r="G286" s="8">
        <f t="shared" si="69"/>
        <v>3709.3450581017669</v>
      </c>
      <c r="H286" s="8">
        <f t="shared" si="69"/>
        <v>4000.1048596388719</v>
      </c>
      <c r="I286" s="8">
        <f t="shared" si="69"/>
        <v>4251.148735502592</v>
      </c>
      <c r="J286" s="8">
        <f t="shared" si="69"/>
        <v>4561.5213398415699</v>
      </c>
      <c r="K286" s="8">
        <f t="shared" si="69"/>
        <v>4967.0160377694328</v>
      </c>
      <c r="L286" s="8">
        <f t="shared" si="69"/>
        <v>5334.756090303471</v>
      </c>
      <c r="M286" s="8">
        <f t="shared" si="69"/>
        <v>5587.7612464471331</v>
      </c>
      <c r="N286" s="8">
        <f t="shared" ref="N286:AS286" si="73">M286+N171</f>
        <v>5587.7612464476433</v>
      </c>
      <c r="O286" s="8">
        <f t="shared" si="73"/>
        <v>5587.7612464486629</v>
      </c>
      <c r="P286" s="8">
        <f t="shared" si="73"/>
        <v>5587.7612464476433</v>
      </c>
      <c r="Q286" s="8">
        <f t="shared" si="73"/>
        <v>5587.7612464476433</v>
      </c>
      <c r="R286" s="8">
        <f t="shared" si="73"/>
        <v>10363.478728692753</v>
      </c>
      <c r="S286" s="8">
        <f t="shared" si="73"/>
        <v>14210.039678201754</v>
      </c>
      <c r="T286" s="8">
        <f t="shared" si="73"/>
        <v>18497.888690751613</v>
      </c>
      <c r="U286" s="8">
        <f t="shared" si="73"/>
        <v>22572.448472831435</v>
      </c>
      <c r="V286" s="8">
        <f t="shared" si="73"/>
        <v>28316.057773346853</v>
      </c>
      <c r="W286" s="8">
        <f t="shared" si="73"/>
        <v>28316.057773347831</v>
      </c>
      <c r="X286" s="8">
        <f t="shared" si="73"/>
        <v>28316.057773347831</v>
      </c>
      <c r="Y286" s="8">
        <f t="shared" si="73"/>
        <v>28316.05777334734</v>
      </c>
      <c r="Z286" s="8">
        <f t="shared" si="73"/>
        <v>28316.05777334734</v>
      </c>
      <c r="AA286" s="8">
        <f t="shared" si="73"/>
        <v>28316.057773346362</v>
      </c>
      <c r="AB286" s="8">
        <f t="shared" si="73"/>
        <v>28316.057773346362</v>
      </c>
      <c r="AC286" s="8">
        <f t="shared" si="73"/>
        <v>28316.057773346853</v>
      </c>
      <c r="AD286" s="8">
        <f t="shared" si="73"/>
        <v>28316.057773346362</v>
      </c>
      <c r="AE286" s="8">
        <f t="shared" si="73"/>
        <v>48491.200797833822</v>
      </c>
      <c r="AF286" s="8">
        <f t="shared" si="73"/>
        <v>59612.207204225691</v>
      </c>
      <c r="AG286" s="8">
        <f t="shared" si="73"/>
        <v>64634.065361633904</v>
      </c>
      <c r="AH286" s="8">
        <f t="shared" si="73"/>
        <v>70241.856002746659</v>
      </c>
      <c r="AI286" s="8">
        <f t="shared" si="73"/>
        <v>72794.207002293217</v>
      </c>
      <c r="AJ286" s="8">
        <f t="shared" si="73"/>
        <v>74228.377983451457</v>
      </c>
      <c r="AK286" s="8">
        <f t="shared" si="73"/>
        <v>75370.665962345374</v>
      </c>
      <c r="AL286" s="8">
        <f t="shared" si="73"/>
        <v>75301.040512398715</v>
      </c>
      <c r="AM286" s="8">
        <f t="shared" si="73"/>
        <v>75301.040512397696</v>
      </c>
      <c r="AN286" s="8">
        <f t="shared" si="73"/>
        <v>75301.040512397696</v>
      </c>
      <c r="AO286" s="8">
        <f t="shared" si="73"/>
        <v>75301.040512397696</v>
      </c>
      <c r="AP286" s="8">
        <f t="shared" si="73"/>
        <v>75301.040512397434</v>
      </c>
      <c r="AQ286" s="8">
        <f t="shared" si="73"/>
        <v>75301.040512397172</v>
      </c>
      <c r="AR286" s="8">
        <f t="shared" si="73"/>
        <v>75301.040512396663</v>
      </c>
      <c r="AS286" s="8">
        <f t="shared" si="73"/>
        <v>80153.247925568954</v>
      </c>
      <c r="AT286" s="8">
        <f t="shared" si="70"/>
        <v>84507.290147575011</v>
      </c>
      <c r="AU286" s="8">
        <f t="shared" si="71"/>
        <v>-2.9165501612209503E-10</v>
      </c>
      <c r="AV286" s="8">
        <f t="shared" si="72"/>
        <v>1150.5747497064185</v>
      </c>
      <c r="AW286" s="8">
        <f t="shared" si="72"/>
        <v>2833.843550173694</v>
      </c>
      <c r="AX286" s="8">
        <f t="shared" si="72"/>
        <v>4413.6548158606456</v>
      </c>
      <c r="AY286" s="8">
        <f t="shared" si="72"/>
        <v>5615.9196276126831</v>
      </c>
      <c r="AZ286" s="8">
        <f t="shared" si="72"/>
        <v>6593.1275272138755</v>
      </c>
      <c r="BA286" s="8">
        <f t="shared" si="72"/>
        <v>7203.0856943509234</v>
      </c>
      <c r="BB286" s="8">
        <f t="shared" si="72"/>
        <v>7773.3279358140762</v>
      </c>
      <c r="BC286" s="8">
        <f t="shared" si="72"/>
        <v>8395.8943333232364</v>
      </c>
    </row>
    <row r="287" spans="1:55" x14ac:dyDescent="0.2">
      <c r="A287" t="s">
        <v>10</v>
      </c>
      <c r="B287">
        <v>294</v>
      </c>
      <c r="C287">
        <v>1989</v>
      </c>
      <c r="D287" s="8">
        <f t="shared" si="68"/>
        <v>9022.0330627712683</v>
      </c>
      <c r="E287" s="8">
        <f t="shared" ref="E287:AS293" si="74">D287+E172</f>
        <v>9656.9975534802616</v>
      </c>
      <c r="F287" s="8">
        <f t="shared" si="74"/>
        <v>10225.768834733615</v>
      </c>
      <c r="G287" s="8">
        <f t="shared" si="74"/>
        <v>10550.851041173519</v>
      </c>
      <c r="H287" s="8">
        <f t="shared" si="74"/>
        <v>10939.184536649855</v>
      </c>
      <c r="I287" s="8">
        <f t="shared" si="74"/>
        <v>11368.704918009884</v>
      </c>
      <c r="J287" s="8">
        <f t="shared" si="74"/>
        <v>11806.560740560735</v>
      </c>
      <c r="K287" s="8">
        <f t="shared" si="74"/>
        <v>12230.197281080546</v>
      </c>
      <c r="L287" s="8">
        <f t="shared" si="74"/>
        <v>12636.182299078169</v>
      </c>
      <c r="M287" s="8">
        <f t="shared" si="74"/>
        <v>12636.182299078679</v>
      </c>
      <c r="N287" s="8">
        <f t="shared" si="74"/>
        <v>12636.182299078679</v>
      </c>
      <c r="O287" s="8">
        <f t="shared" si="74"/>
        <v>12636.182299079188</v>
      </c>
      <c r="P287" s="8">
        <f t="shared" si="74"/>
        <v>12636.182299080208</v>
      </c>
      <c r="Q287" s="8">
        <f t="shared" si="74"/>
        <v>12636.182299081229</v>
      </c>
      <c r="R287" s="8">
        <f t="shared" si="74"/>
        <v>14843.112934357112</v>
      </c>
      <c r="S287" s="8">
        <f t="shared" si="74"/>
        <v>18059.612593857208</v>
      </c>
      <c r="T287" s="8">
        <f t="shared" si="74"/>
        <v>18059.612593857208</v>
      </c>
      <c r="U287" s="8">
        <f t="shared" si="74"/>
        <v>24062.110891356671</v>
      </c>
      <c r="V287" s="8">
        <f t="shared" si="74"/>
        <v>24062.110891356671</v>
      </c>
      <c r="W287" s="8">
        <f t="shared" si="74"/>
        <v>24062.110891356137</v>
      </c>
      <c r="X287" s="8">
        <f t="shared" si="74"/>
        <v>24062.110891356137</v>
      </c>
      <c r="Y287" s="8">
        <f t="shared" si="74"/>
        <v>24062.110891356137</v>
      </c>
      <c r="Z287" s="8">
        <f t="shared" si="74"/>
        <v>25973.662389773534</v>
      </c>
      <c r="AA287" s="8">
        <f t="shared" si="74"/>
        <v>38129.187246277725</v>
      </c>
      <c r="AB287" s="8">
        <f t="shared" si="74"/>
        <v>41495.234527141132</v>
      </c>
      <c r="AC287" s="8">
        <f t="shared" si="74"/>
        <v>41495.234527140638</v>
      </c>
      <c r="AD287" s="8">
        <f t="shared" si="74"/>
        <v>42048.68440972596</v>
      </c>
      <c r="AE287" s="8">
        <f t="shared" si="74"/>
        <v>43092.575838853205</v>
      </c>
      <c r="AF287" s="8">
        <f t="shared" si="74"/>
        <v>46126.186112226744</v>
      </c>
      <c r="AG287" s="8">
        <f t="shared" si="74"/>
        <v>46126.186112227282</v>
      </c>
      <c r="AH287" s="8">
        <f t="shared" si="74"/>
        <v>46126.186112226787</v>
      </c>
      <c r="AI287" s="8">
        <f t="shared" si="74"/>
        <v>46126.186112227275</v>
      </c>
      <c r="AJ287" s="8">
        <f t="shared" si="74"/>
        <v>46126.186112227762</v>
      </c>
      <c r="AK287" s="8">
        <f t="shared" si="74"/>
        <v>46126.186112227224</v>
      </c>
      <c r="AL287" s="8">
        <f t="shared" si="74"/>
        <v>46126.186112227224</v>
      </c>
      <c r="AM287" s="8">
        <f t="shared" si="74"/>
        <v>46126.186112227224</v>
      </c>
      <c r="AN287" s="8">
        <f t="shared" si="74"/>
        <v>46126.186112226736</v>
      </c>
      <c r="AO287" s="8">
        <f t="shared" si="74"/>
        <v>46126.186112226736</v>
      </c>
      <c r="AP287" s="8">
        <f t="shared" si="74"/>
        <v>46126.186112227224</v>
      </c>
      <c r="AQ287" s="8">
        <f t="shared" si="74"/>
        <v>46668.763975077352</v>
      </c>
      <c r="AR287" s="8">
        <f t="shared" si="74"/>
        <v>46934.517453041743</v>
      </c>
      <c r="AS287" s="8">
        <f t="shared" si="74"/>
        <v>46934.51745304223</v>
      </c>
      <c r="AT287" s="8">
        <f t="shared" si="70"/>
        <v>48264.05902831546</v>
      </c>
      <c r="AU287" s="8">
        <f t="shared" si="71"/>
        <v>821.7764373964543</v>
      </c>
      <c r="AV287" s="8">
        <f t="shared" si="72"/>
        <v>821.77643739547352</v>
      </c>
      <c r="AW287" s="8">
        <f t="shared" si="72"/>
        <v>16727.768010705804</v>
      </c>
      <c r="AX287" s="8">
        <f t="shared" si="72"/>
        <v>25683.987561330905</v>
      </c>
      <c r="AY287" s="8">
        <f t="shared" si="72"/>
        <v>31066.754441461493</v>
      </c>
      <c r="AZ287" s="8">
        <f t="shared" si="72"/>
        <v>35762.092583389101</v>
      </c>
      <c r="BA287" s="8">
        <f t="shared" si="72"/>
        <v>39460.718925818066</v>
      </c>
      <c r="BB287" s="8">
        <f t="shared" si="72"/>
        <v>42204.099891964055</v>
      </c>
      <c r="BC287" s="8">
        <f t="shared" si="72"/>
        <v>44688.45176967873</v>
      </c>
    </row>
    <row r="288" spans="1:55" x14ac:dyDescent="0.2">
      <c r="A288" t="s">
        <v>10</v>
      </c>
      <c r="B288">
        <v>294</v>
      </c>
      <c r="C288">
        <v>1990</v>
      </c>
      <c r="D288" s="8">
        <f t="shared" si="68"/>
        <v>46263.850154735781</v>
      </c>
      <c r="E288" s="8">
        <f t="shared" si="74"/>
        <v>48198.653151136423</v>
      </c>
      <c r="F288" s="8">
        <f t="shared" si="74"/>
        <v>50931.206901501144</v>
      </c>
      <c r="G288" s="8">
        <f t="shared" si="74"/>
        <v>53350.936447176173</v>
      </c>
      <c r="H288" s="8">
        <f t="shared" si="74"/>
        <v>55584.834686304486</v>
      </c>
      <c r="I288" s="8">
        <f t="shared" si="74"/>
        <v>57315.664533565832</v>
      </c>
      <c r="J288" s="8">
        <f t="shared" si="74"/>
        <v>59190.15816135054</v>
      </c>
      <c r="K288" s="8">
        <f t="shared" si="74"/>
        <v>60856.265759365924</v>
      </c>
      <c r="L288" s="8">
        <f t="shared" si="74"/>
        <v>62323.793729012854</v>
      </c>
      <c r="M288" s="8">
        <f t="shared" si="74"/>
        <v>63805.540980691709</v>
      </c>
      <c r="N288" s="8">
        <f t="shared" si="74"/>
        <v>65156.863093737818</v>
      </c>
      <c r="O288" s="8">
        <f t="shared" si="74"/>
        <v>67027.434160962395</v>
      </c>
      <c r="P288" s="8">
        <f t="shared" si="74"/>
        <v>68939.682434140414</v>
      </c>
      <c r="Q288" s="8">
        <f t="shared" si="74"/>
        <v>68939.682434140414</v>
      </c>
      <c r="R288" s="8">
        <f t="shared" si="74"/>
        <v>68939.682434141447</v>
      </c>
      <c r="S288" s="8">
        <f t="shared" si="74"/>
        <v>68939.682434141941</v>
      </c>
      <c r="T288" s="8">
        <f t="shared" si="74"/>
        <v>68939.68243414248</v>
      </c>
      <c r="U288" s="8">
        <f t="shared" si="74"/>
        <v>68939.682434142975</v>
      </c>
      <c r="V288" s="8">
        <f t="shared" si="74"/>
        <v>68939.682434143469</v>
      </c>
      <c r="W288" s="8">
        <f t="shared" si="74"/>
        <v>68939.682434142975</v>
      </c>
      <c r="X288" s="8">
        <f t="shared" si="74"/>
        <v>68939.682434142436</v>
      </c>
      <c r="Y288" s="8">
        <f t="shared" si="74"/>
        <v>72135.872516079631</v>
      </c>
      <c r="Z288" s="8">
        <f t="shared" si="74"/>
        <v>72135.872516079136</v>
      </c>
      <c r="AA288" s="8">
        <f t="shared" si="74"/>
        <v>74736.64854135795</v>
      </c>
      <c r="AB288" s="8">
        <f t="shared" si="74"/>
        <v>83742.847587957425</v>
      </c>
      <c r="AC288" s="8">
        <f t="shared" si="74"/>
        <v>97569.873563247485</v>
      </c>
      <c r="AD288" s="8">
        <f t="shared" si="74"/>
        <v>106384.35746245952</v>
      </c>
      <c r="AE288" s="8">
        <f t="shared" si="74"/>
        <v>110354.96938969048</v>
      </c>
      <c r="AF288" s="8">
        <f t="shared" si="74"/>
        <v>111734.239746729</v>
      </c>
      <c r="AG288" s="8">
        <f t="shared" si="74"/>
        <v>111734.23974672949</v>
      </c>
      <c r="AH288" s="8">
        <f t="shared" si="74"/>
        <v>111734.23974672999</v>
      </c>
      <c r="AI288" s="8">
        <f t="shared" si="74"/>
        <v>111734.23974672896</v>
      </c>
      <c r="AJ288" s="8">
        <f t="shared" si="74"/>
        <v>111734.23974672842</v>
      </c>
      <c r="AK288" s="8">
        <f t="shared" si="74"/>
        <v>111734.23974672842</v>
      </c>
      <c r="AL288" s="8">
        <f t="shared" si="74"/>
        <v>111734.23974672792</v>
      </c>
      <c r="AM288" s="8">
        <f t="shared" si="74"/>
        <v>111734.23974672842</v>
      </c>
      <c r="AN288" s="8">
        <f t="shared" si="74"/>
        <v>111734.23974672842</v>
      </c>
      <c r="AO288" s="8">
        <f t="shared" si="74"/>
        <v>111734.23974672842</v>
      </c>
      <c r="AP288" s="8">
        <f t="shared" si="74"/>
        <v>111734.23974672893</v>
      </c>
      <c r="AQ288" s="8">
        <f t="shared" si="74"/>
        <v>111734.23974672942</v>
      </c>
      <c r="AR288" s="8">
        <f t="shared" si="74"/>
        <v>114454.3290406531</v>
      </c>
      <c r="AS288" s="8">
        <f t="shared" si="74"/>
        <v>115329.55036568492</v>
      </c>
      <c r="AT288" s="8">
        <f t="shared" si="70"/>
        <v>115456.12298948108</v>
      </c>
      <c r="AU288" s="8">
        <f t="shared" si="71"/>
        <v>81.813405973119714</v>
      </c>
      <c r="AV288" s="8">
        <f t="shared" si="72"/>
        <v>2159.7898628269968</v>
      </c>
      <c r="AW288" s="8">
        <f t="shared" si="72"/>
        <v>5475.82449654628</v>
      </c>
      <c r="AX288" s="8">
        <f t="shared" si="72"/>
        <v>8732.0400817200334</v>
      </c>
      <c r="AY288" s="8">
        <f t="shared" si="72"/>
        <v>11523.300589165197</v>
      </c>
      <c r="AZ288" s="8">
        <f t="shared" si="72"/>
        <v>14506.931366563284</v>
      </c>
      <c r="BA288" s="8">
        <f t="shared" si="72"/>
        <v>16703.217014372407</v>
      </c>
      <c r="BB288" s="8">
        <f t="shared" si="72"/>
        <v>17636.336281909771</v>
      </c>
      <c r="BC288" s="8">
        <f t="shared" si="72"/>
        <v>18216.565190463945</v>
      </c>
    </row>
    <row r="289" spans="1:55" x14ac:dyDescent="0.2">
      <c r="A289" t="s">
        <v>10</v>
      </c>
      <c r="B289">
        <v>294</v>
      </c>
      <c r="C289">
        <v>1991</v>
      </c>
      <c r="D289" s="8">
        <f t="shared" si="68"/>
        <v>19291.837104074904</v>
      </c>
      <c r="E289" s="8">
        <f t="shared" si="74"/>
        <v>21395.800524640876</v>
      </c>
      <c r="F289" s="8">
        <f t="shared" si="74"/>
        <v>23548.795952211723</v>
      </c>
      <c r="G289" s="8">
        <f t="shared" si="74"/>
        <v>25168.813463642589</v>
      </c>
      <c r="H289" s="8">
        <f t="shared" si="74"/>
        <v>26423.542522889631</v>
      </c>
      <c r="I289" s="8">
        <f t="shared" si="74"/>
        <v>27897.934973517062</v>
      </c>
      <c r="J289" s="8">
        <f t="shared" si="74"/>
        <v>29420.869111078464</v>
      </c>
      <c r="K289" s="8">
        <f t="shared" si="74"/>
        <v>31160.034399530512</v>
      </c>
      <c r="L289" s="8">
        <f t="shared" si="74"/>
        <v>32735.923104657442</v>
      </c>
      <c r="M289" s="8">
        <f t="shared" si="74"/>
        <v>34339.760053776816</v>
      </c>
      <c r="N289" s="8">
        <f t="shared" si="74"/>
        <v>35638.127599257903</v>
      </c>
      <c r="O289" s="8">
        <f t="shared" si="74"/>
        <v>35638.127599257648</v>
      </c>
      <c r="P289" s="8">
        <f t="shared" si="74"/>
        <v>35638.127599257648</v>
      </c>
      <c r="Q289" s="8">
        <f t="shared" si="74"/>
        <v>35638.127599258187</v>
      </c>
      <c r="R289" s="8">
        <f t="shared" si="74"/>
        <v>35638.127599259758</v>
      </c>
      <c r="S289" s="8">
        <f t="shared" si="74"/>
        <v>35638.12759926133</v>
      </c>
      <c r="T289" s="8">
        <f t="shared" si="74"/>
        <v>35638.127599261818</v>
      </c>
      <c r="U289" s="8">
        <f t="shared" si="74"/>
        <v>35638.127599260297</v>
      </c>
      <c r="V289" s="8">
        <f t="shared" si="74"/>
        <v>35638.127599260835</v>
      </c>
      <c r="W289" s="8">
        <f t="shared" si="74"/>
        <v>35638.127599260835</v>
      </c>
      <c r="X289" s="8">
        <f t="shared" si="74"/>
        <v>48880.201730985573</v>
      </c>
      <c r="Y289" s="8">
        <f t="shared" si="74"/>
        <v>51038.100359256612</v>
      </c>
      <c r="Z289" s="8">
        <f t="shared" si="74"/>
        <v>61710.80969130811</v>
      </c>
      <c r="AA289" s="8">
        <f t="shared" si="74"/>
        <v>80937.730598010763</v>
      </c>
      <c r="AB289" s="8">
        <f t="shared" si="74"/>
        <v>103030.08199406101</v>
      </c>
      <c r="AC289" s="8">
        <f t="shared" si="74"/>
        <v>121117.98937804735</v>
      </c>
      <c r="AD289" s="8">
        <f t="shared" si="74"/>
        <v>136823.92186175165</v>
      </c>
      <c r="AE289" s="8">
        <f t="shared" si="74"/>
        <v>145003.93159032418</v>
      </c>
      <c r="AF289" s="8">
        <f t="shared" si="74"/>
        <v>149434.95406332726</v>
      </c>
      <c r="AG289" s="8">
        <f t="shared" si="74"/>
        <v>150219.95649547016</v>
      </c>
      <c r="AH289" s="8">
        <f t="shared" si="74"/>
        <v>150743.91992360799</v>
      </c>
      <c r="AI289" s="8">
        <f t="shared" si="74"/>
        <v>150743.91992360647</v>
      </c>
      <c r="AJ289" s="8">
        <f t="shared" si="74"/>
        <v>150743.91992360854</v>
      </c>
      <c r="AK289" s="8">
        <f t="shared" si="74"/>
        <v>150743.91992360697</v>
      </c>
      <c r="AL289" s="8">
        <f t="shared" si="74"/>
        <v>150743.91992360746</v>
      </c>
      <c r="AM289" s="8">
        <f t="shared" si="74"/>
        <v>150743.91992360694</v>
      </c>
      <c r="AN289" s="8">
        <f t="shared" si="74"/>
        <v>150743.91992360848</v>
      </c>
      <c r="AO289" s="8">
        <f t="shared" si="74"/>
        <v>150743.91992360901</v>
      </c>
      <c r="AP289" s="8">
        <f t="shared" si="74"/>
        <v>150743.91992360799</v>
      </c>
      <c r="AQ289" s="8">
        <f t="shared" si="74"/>
        <v>151327.19435227229</v>
      </c>
      <c r="AR289" s="8">
        <f t="shared" si="74"/>
        <v>151622.8573545102</v>
      </c>
      <c r="AS289" s="8">
        <f t="shared" si="74"/>
        <v>151796.43065930606</v>
      </c>
      <c r="AT289" s="8">
        <f t="shared" si="70"/>
        <v>151963.61136833535</v>
      </c>
      <c r="AU289" s="8">
        <f t="shared" si="71"/>
        <v>222.90761203767096</v>
      </c>
      <c r="AV289" s="8">
        <f t="shared" si="72"/>
        <v>837.27865980526281</v>
      </c>
      <c r="AW289" s="8">
        <f t="shared" si="72"/>
        <v>1516.3719568188267</v>
      </c>
      <c r="AX289" s="8">
        <f t="shared" si="72"/>
        <v>2440.1349687848488</v>
      </c>
      <c r="AY289" s="8">
        <f t="shared" si="72"/>
        <v>3237.8857227494436</v>
      </c>
      <c r="AZ289" s="8">
        <f t="shared" si="72"/>
        <v>3948.3595042454481</v>
      </c>
      <c r="BA289" s="8">
        <f t="shared" si="72"/>
        <v>4553.9047907516924</v>
      </c>
      <c r="BB289" s="8">
        <f t="shared" si="72"/>
        <v>5094.2375079418252</v>
      </c>
      <c r="BC289" s="8">
        <f t="shared" si="72"/>
        <v>5750.4258531117403</v>
      </c>
    </row>
    <row r="290" spans="1:55" x14ac:dyDescent="0.2">
      <c r="A290" t="s">
        <v>10</v>
      </c>
      <c r="B290">
        <v>294</v>
      </c>
      <c r="C290">
        <v>1992</v>
      </c>
      <c r="D290" s="8">
        <f t="shared" si="68"/>
        <v>6267.2232069399779</v>
      </c>
      <c r="E290" s="8">
        <f t="shared" si="74"/>
        <v>6714.395110821556</v>
      </c>
      <c r="F290" s="8">
        <f t="shared" si="74"/>
        <v>7139.9929316213083</v>
      </c>
      <c r="G290" s="8">
        <f t="shared" si="74"/>
        <v>7535.6812281480416</v>
      </c>
      <c r="H290" s="8">
        <f t="shared" si="74"/>
        <v>8079.936505898575</v>
      </c>
      <c r="I290" s="8">
        <f t="shared" si="74"/>
        <v>8632.527224840047</v>
      </c>
      <c r="J290" s="8">
        <f t="shared" si="74"/>
        <v>9214.5371479843998</v>
      </c>
      <c r="K290" s="8">
        <f t="shared" si="74"/>
        <v>9722.9990606214342</v>
      </c>
      <c r="L290" s="8">
        <f t="shared" si="74"/>
        <v>9722.9990606214342</v>
      </c>
      <c r="M290" s="8">
        <f t="shared" si="74"/>
        <v>9722.9990606224546</v>
      </c>
      <c r="N290" s="8">
        <f t="shared" si="74"/>
        <v>9722.9990606224546</v>
      </c>
      <c r="O290" s="8">
        <f t="shared" si="74"/>
        <v>9722.999060622964</v>
      </c>
      <c r="P290" s="8">
        <f t="shared" si="74"/>
        <v>9722.9990606249994</v>
      </c>
      <c r="Q290" s="8">
        <f t="shared" si="74"/>
        <v>9722.9990606255087</v>
      </c>
      <c r="R290" s="8">
        <f t="shared" si="74"/>
        <v>11065.49541241258</v>
      </c>
      <c r="S290" s="8">
        <f t="shared" si="74"/>
        <v>16151.585498996683</v>
      </c>
      <c r="T290" s="8">
        <f t="shared" si="74"/>
        <v>20560.053248777644</v>
      </c>
      <c r="U290" s="8">
        <f t="shared" si="74"/>
        <v>25935.432176688577</v>
      </c>
      <c r="V290" s="8">
        <f t="shared" si="74"/>
        <v>25935.432176687547</v>
      </c>
      <c r="W290" s="8">
        <f t="shared" si="74"/>
        <v>35446.170575365148</v>
      </c>
      <c r="X290" s="8">
        <f t="shared" si="74"/>
        <v>43692.863833464726</v>
      </c>
      <c r="Y290" s="8">
        <f t="shared" si="74"/>
        <v>53497.794274169028</v>
      </c>
      <c r="Z290" s="8">
        <f t="shared" si="74"/>
        <v>62136.253268235138</v>
      </c>
      <c r="AA290" s="8">
        <f t="shared" si="74"/>
        <v>70889.447158691415</v>
      </c>
      <c r="AB290" s="8">
        <f t="shared" si="74"/>
        <v>70889.447158690382</v>
      </c>
      <c r="AC290" s="8">
        <f t="shared" si="74"/>
        <v>81172.929987760537</v>
      </c>
      <c r="AD290" s="8">
        <f t="shared" si="74"/>
        <v>87686.832118317689</v>
      </c>
      <c r="AE290" s="8">
        <f t="shared" si="74"/>
        <v>93086.727049731795</v>
      </c>
      <c r="AF290" s="8">
        <f t="shared" si="74"/>
        <v>97222.086520497483</v>
      </c>
      <c r="AG290" s="8">
        <f t="shared" si="74"/>
        <v>101820.79845745672</v>
      </c>
      <c r="AH290" s="8">
        <f t="shared" si="74"/>
        <v>106833.83085360411</v>
      </c>
      <c r="AI290" s="8">
        <f t="shared" si="74"/>
        <v>110981.74005164213</v>
      </c>
      <c r="AJ290" s="8">
        <f t="shared" si="74"/>
        <v>112584.02901281181</v>
      </c>
      <c r="AK290" s="8">
        <f t="shared" si="74"/>
        <v>114396.27366958774</v>
      </c>
      <c r="AL290" s="8">
        <f t="shared" si="74"/>
        <v>116075.14521864981</v>
      </c>
      <c r="AM290" s="8">
        <f t="shared" si="74"/>
        <v>117219.20538016445</v>
      </c>
      <c r="AN290" s="8">
        <f t="shared" si="74"/>
        <v>118349.3853207302</v>
      </c>
      <c r="AO290" s="8">
        <f t="shared" si="74"/>
        <v>119601.35099344671</v>
      </c>
      <c r="AP290" s="8">
        <f t="shared" si="74"/>
        <v>121587.37401972002</v>
      </c>
      <c r="AQ290" s="8">
        <f t="shared" si="74"/>
        <v>119324.54689645901</v>
      </c>
      <c r="AR290" s="8">
        <f t="shared" si="74"/>
        <v>124398.8693013626</v>
      </c>
      <c r="AS290" s="8">
        <f t="shared" si="74"/>
        <v>129233.94884284679</v>
      </c>
      <c r="AT290" s="8">
        <f t="shared" si="70"/>
        <v>126876.83630501959</v>
      </c>
      <c r="AU290" s="8">
        <f t="shared" si="71"/>
        <v>-927.87752068300335</v>
      </c>
      <c r="AV290" s="8">
        <f t="shared" si="72"/>
        <v>935.13229079939958</v>
      </c>
      <c r="AW290" s="8">
        <f t="shared" si="72"/>
        <v>2451.6922674514526</v>
      </c>
      <c r="AX290" s="8">
        <f t="shared" si="72"/>
        <v>3569.6220271558955</v>
      </c>
      <c r="AY290" s="8">
        <f t="shared" si="72"/>
        <v>4627.7327383145494</v>
      </c>
      <c r="AZ290" s="8">
        <f t="shared" si="72"/>
        <v>5323.9872377793854</v>
      </c>
      <c r="BA290" s="8">
        <f t="shared" si="72"/>
        <v>5795.6751451636519</v>
      </c>
      <c r="BB290" s="8">
        <f t="shared" si="72"/>
        <v>6301.1951373800684</v>
      </c>
      <c r="BC290" s="8">
        <f t="shared" si="72"/>
        <v>7067.775544034379</v>
      </c>
    </row>
    <row r="291" spans="1:55" x14ac:dyDescent="0.2">
      <c r="A291" t="s">
        <v>10</v>
      </c>
      <c r="B291">
        <v>294</v>
      </c>
      <c r="C291">
        <v>1993</v>
      </c>
      <c r="D291" s="8">
        <f t="shared" si="68"/>
        <v>7731.1785988060874</v>
      </c>
      <c r="E291" s="8">
        <f t="shared" si="74"/>
        <v>8358.2979683939029</v>
      </c>
      <c r="F291" s="8">
        <f t="shared" si="74"/>
        <v>8822.1407546571136</v>
      </c>
      <c r="G291" s="8">
        <f t="shared" si="74"/>
        <v>9289.4157814100708</v>
      </c>
      <c r="H291" s="8">
        <f t="shared" si="74"/>
        <v>9979.2961199645415</v>
      </c>
      <c r="I291" s="8">
        <f t="shared" si="74"/>
        <v>10696.144062371164</v>
      </c>
      <c r="J291" s="8">
        <f t="shared" si="74"/>
        <v>11230.592938721073</v>
      </c>
      <c r="K291" s="8">
        <f t="shared" si="74"/>
        <v>11708.16468694556</v>
      </c>
      <c r="L291" s="8">
        <f t="shared" si="74"/>
        <v>12339.206617094535</v>
      </c>
      <c r="M291" s="8">
        <f t="shared" si="74"/>
        <v>13490.478141561747</v>
      </c>
      <c r="N291" s="8">
        <f t="shared" si="74"/>
        <v>14211.248644529025</v>
      </c>
      <c r="O291" s="8">
        <f t="shared" si="74"/>
        <v>16307.857264044611</v>
      </c>
      <c r="P291" s="8">
        <f t="shared" si="74"/>
        <v>16307.857264046141</v>
      </c>
      <c r="Q291" s="8">
        <f t="shared" si="74"/>
        <v>16307.857264044611</v>
      </c>
      <c r="R291" s="8">
        <f t="shared" si="74"/>
        <v>16307.857264042572</v>
      </c>
      <c r="S291" s="8">
        <f t="shared" si="74"/>
        <v>24575.634285153552</v>
      </c>
      <c r="T291" s="8">
        <f t="shared" si="74"/>
        <v>28790.915927336398</v>
      </c>
      <c r="U291" s="8">
        <f t="shared" si="74"/>
        <v>33743.638954867871</v>
      </c>
      <c r="V291" s="8">
        <f t="shared" si="74"/>
        <v>34755.565502074758</v>
      </c>
      <c r="W291" s="8">
        <f t="shared" si="74"/>
        <v>34755.565502073237</v>
      </c>
      <c r="X291" s="8">
        <f t="shared" si="74"/>
        <v>36259.170702213378</v>
      </c>
      <c r="Y291" s="8">
        <f t="shared" si="74"/>
        <v>36259.170702212345</v>
      </c>
      <c r="Z291" s="8">
        <f t="shared" si="74"/>
        <v>36259.170702212345</v>
      </c>
      <c r="AA291" s="8">
        <f t="shared" si="74"/>
        <v>36259.170702214353</v>
      </c>
      <c r="AB291" s="8">
        <f t="shared" si="74"/>
        <v>36259.170702215335</v>
      </c>
      <c r="AC291" s="8">
        <f t="shared" si="74"/>
        <v>36259.170702213327</v>
      </c>
      <c r="AD291" s="8">
        <f t="shared" si="74"/>
        <v>36259.170702212294</v>
      </c>
      <c r="AE291" s="8">
        <f t="shared" si="74"/>
        <v>36259.170702214302</v>
      </c>
      <c r="AF291" s="8">
        <f t="shared" si="74"/>
        <v>36259.170702212781</v>
      </c>
      <c r="AG291" s="8">
        <f t="shared" si="74"/>
        <v>36259.170702211755</v>
      </c>
      <c r="AH291" s="8">
        <f t="shared" si="74"/>
        <v>36259.170702213327</v>
      </c>
      <c r="AI291" s="8">
        <f t="shared" si="74"/>
        <v>36259.170702212839</v>
      </c>
      <c r="AJ291" s="8">
        <f t="shared" si="74"/>
        <v>36259.170702210831</v>
      </c>
      <c r="AK291" s="8">
        <f t="shared" si="74"/>
        <v>36259.170702211857</v>
      </c>
      <c r="AL291" s="8">
        <f t="shared" si="74"/>
        <v>36259.170702213916</v>
      </c>
      <c r="AM291" s="8">
        <f t="shared" si="74"/>
        <v>36259.170702212934</v>
      </c>
      <c r="AN291" s="8">
        <f t="shared" si="74"/>
        <v>36259.170702211908</v>
      </c>
      <c r="AO291" s="8">
        <f t="shared" si="74"/>
        <v>36259.170702211421</v>
      </c>
      <c r="AP291" s="8">
        <f t="shared" si="74"/>
        <v>36259.17070221348</v>
      </c>
      <c r="AQ291" s="8">
        <f t="shared" si="74"/>
        <v>37231.7592664939</v>
      </c>
      <c r="AR291" s="8">
        <f t="shared" si="74"/>
        <v>38033.922901088263</v>
      </c>
      <c r="AS291" s="8">
        <f t="shared" si="74"/>
        <v>38821.376933581843</v>
      </c>
      <c r="AT291" s="8">
        <f t="shared" si="70"/>
        <v>39907.295797284176</v>
      </c>
      <c r="AU291" s="8">
        <f t="shared" si="71"/>
        <v>715.02675357530677</v>
      </c>
      <c r="AV291" s="8">
        <f t="shared" si="72"/>
        <v>2244.3350520485978</v>
      </c>
      <c r="AW291" s="8">
        <f t="shared" si="72"/>
        <v>3506.4189123470574</v>
      </c>
      <c r="AX291" s="8">
        <f t="shared" si="72"/>
        <v>4330.6469500939056</v>
      </c>
      <c r="AY291" s="8">
        <f t="shared" si="72"/>
        <v>5234.7971592581816</v>
      </c>
      <c r="AZ291" s="8">
        <f t="shared" si="72"/>
        <v>6197.78577682796</v>
      </c>
      <c r="BA291" s="8">
        <f t="shared" si="72"/>
        <v>7340.231540034586</v>
      </c>
      <c r="BB291" s="8">
        <f t="shared" si="72"/>
        <v>8203.6851833851906</v>
      </c>
      <c r="BC291" s="8">
        <f t="shared" si="72"/>
        <v>9122.6850861001567</v>
      </c>
    </row>
    <row r="292" spans="1:55" x14ac:dyDescent="0.2">
      <c r="A292" t="s">
        <v>10</v>
      </c>
      <c r="B292">
        <v>294</v>
      </c>
      <c r="C292">
        <v>1994</v>
      </c>
      <c r="D292" s="8">
        <f t="shared" si="68"/>
        <v>9730.191652886986</v>
      </c>
      <c r="E292" s="8">
        <f t="shared" si="74"/>
        <v>10380.846385837965</v>
      </c>
      <c r="F292" s="8">
        <f t="shared" si="74"/>
        <v>10927.553263938973</v>
      </c>
      <c r="G292" s="8">
        <f t="shared" si="74"/>
        <v>11515.447027924056</v>
      </c>
      <c r="H292" s="8">
        <f t="shared" si="74"/>
        <v>12108.243992610087</v>
      </c>
      <c r="I292" s="8">
        <f t="shared" si="74"/>
        <v>12683.879754843056</v>
      </c>
      <c r="J292" s="8">
        <f t="shared" si="74"/>
        <v>13412.005058860481</v>
      </c>
      <c r="K292" s="8">
        <f t="shared" si="74"/>
        <v>13948.905535560863</v>
      </c>
      <c r="L292" s="8">
        <f t="shared" si="74"/>
        <v>15063.403054774035</v>
      </c>
      <c r="M292" s="8">
        <f t="shared" si="74"/>
        <v>16097.978402570548</v>
      </c>
      <c r="N292" s="8">
        <f t="shared" si="74"/>
        <v>17922.949703280745</v>
      </c>
      <c r="O292" s="8">
        <f t="shared" si="74"/>
        <v>19605.237863608374</v>
      </c>
      <c r="P292" s="8">
        <f t="shared" si="74"/>
        <v>21120.326880050245</v>
      </c>
      <c r="Q292" s="8">
        <f t="shared" si="74"/>
        <v>21484.144372024901</v>
      </c>
      <c r="R292" s="8">
        <f t="shared" si="74"/>
        <v>21781.278334473001</v>
      </c>
      <c r="S292" s="8">
        <f t="shared" si="74"/>
        <v>21781.27833447099</v>
      </c>
      <c r="T292" s="8">
        <f t="shared" si="74"/>
        <v>21781.27833446996</v>
      </c>
      <c r="U292" s="8">
        <f t="shared" si="74"/>
        <v>21781.27833446996</v>
      </c>
      <c r="V292" s="8">
        <f t="shared" si="74"/>
        <v>21781.278334468931</v>
      </c>
      <c r="W292" s="8">
        <f t="shared" si="74"/>
        <v>23459.437479545151</v>
      </c>
      <c r="X292" s="8">
        <f t="shared" si="74"/>
        <v>23459.437479545151</v>
      </c>
      <c r="Y292" s="8">
        <f t="shared" si="74"/>
        <v>25368.478891698735</v>
      </c>
      <c r="Z292" s="8">
        <f t="shared" si="74"/>
        <v>30662.955008051678</v>
      </c>
      <c r="AA292" s="8">
        <f t="shared" si="74"/>
        <v>34406.05842278093</v>
      </c>
      <c r="AB292" s="8">
        <f t="shared" si="74"/>
        <v>35625.974757055083</v>
      </c>
      <c r="AC292" s="8">
        <f t="shared" si="74"/>
        <v>37369.062606066749</v>
      </c>
      <c r="AD292" s="8">
        <f t="shared" si="74"/>
        <v>37369.06260606469</v>
      </c>
      <c r="AE292" s="8">
        <f t="shared" si="74"/>
        <v>37369.062606065716</v>
      </c>
      <c r="AF292" s="8">
        <f t="shared" si="74"/>
        <v>37369.062606065716</v>
      </c>
      <c r="AG292" s="8">
        <f t="shared" si="74"/>
        <v>37369.06260606469</v>
      </c>
      <c r="AH292" s="8">
        <f t="shared" si="74"/>
        <v>37369.06260606469</v>
      </c>
      <c r="AI292" s="8">
        <f t="shared" si="74"/>
        <v>37369.062606066698</v>
      </c>
      <c r="AJ292" s="8">
        <f t="shared" si="74"/>
        <v>37369.062606067717</v>
      </c>
      <c r="AK292" s="8">
        <f t="shared" si="74"/>
        <v>37369.062606067717</v>
      </c>
      <c r="AL292" s="8">
        <f t="shared" si="74"/>
        <v>37369.06260606568</v>
      </c>
      <c r="AM292" s="8">
        <f t="shared" si="74"/>
        <v>37369.062606066698</v>
      </c>
      <c r="AN292" s="8">
        <f t="shared" si="74"/>
        <v>37369.062606066698</v>
      </c>
      <c r="AO292" s="8">
        <f t="shared" si="74"/>
        <v>37369.062606066698</v>
      </c>
      <c r="AP292" s="8">
        <f t="shared" si="74"/>
        <v>37369.062606067717</v>
      </c>
      <c r="AQ292" s="8">
        <f t="shared" si="74"/>
        <v>37532.132734701576</v>
      </c>
      <c r="AR292" s="8">
        <f t="shared" si="74"/>
        <v>37805.241013717387</v>
      </c>
      <c r="AS292" s="8">
        <f t="shared" si="74"/>
        <v>38059.226810001594</v>
      </c>
      <c r="AT292" s="8">
        <f t="shared" si="70"/>
        <v>38259.907810098404</v>
      </c>
      <c r="AU292" s="8">
        <f t="shared" si="71"/>
        <v>238.15546259381412</v>
      </c>
      <c r="AV292" s="8">
        <f t="shared" si="72"/>
        <v>1063.3641404814693</v>
      </c>
      <c r="AW292" s="8">
        <f t="shared" si="72"/>
        <v>1727.2575153225562</v>
      </c>
      <c r="AX292" s="8">
        <f t="shared" si="72"/>
        <v>2211.203424457407</v>
      </c>
      <c r="AY292" s="8">
        <f t="shared" si="72"/>
        <v>2611.3046016151939</v>
      </c>
      <c r="AZ292" s="8">
        <f t="shared" si="72"/>
        <v>3139.8696371243768</v>
      </c>
      <c r="BA292" s="8">
        <f t="shared" si="72"/>
        <v>3714.03443914742</v>
      </c>
      <c r="BB292" s="8">
        <f t="shared" si="72"/>
        <v>4174.4449849196153</v>
      </c>
      <c r="BC292" s="8">
        <f t="shared" si="72"/>
        <v>4772.915653271918</v>
      </c>
    </row>
    <row r="293" spans="1:55" x14ac:dyDescent="0.2">
      <c r="A293" t="s">
        <v>10</v>
      </c>
      <c r="B293">
        <v>294</v>
      </c>
      <c r="C293">
        <v>1995</v>
      </c>
      <c r="D293" s="8">
        <f t="shared" si="68"/>
        <v>5201.4553944920381</v>
      </c>
      <c r="E293" s="8">
        <f t="shared" si="74"/>
        <v>5434.8477478336999</v>
      </c>
      <c r="F293" s="8">
        <f t="shared" si="74"/>
        <v>5934.9742192795393</v>
      </c>
      <c r="G293" s="8">
        <f t="shared" si="74"/>
        <v>6498.8422998315637</v>
      </c>
      <c r="H293" s="8">
        <f t="shared" si="74"/>
        <v>7000.9300515584882</v>
      </c>
      <c r="I293" s="8">
        <f t="shared" si="74"/>
        <v>7904.0996205829824</v>
      </c>
      <c r="J293" s="8">
        <f t="shared" si="74"/>
        <v>8827.3723124791159</v>
      </c>
      <c r="K293" s="8">
        <f t="shared" si="74"/>
        <v>9293.6666990925514</v>
      </c>
      <c r="L293" s="8">
        <f t="shared" si="74"/>
        <v>10634.692090667637</v>
      </c>
      <c r="M293" s="8">
        <f t="shared" si="74"/>
        <v>12181.16159159169</v>
      </c>
      <c r="N293" s="8">
        <f t="shared" ref="N293:AS293" si="75">M293+N178</f>
        <v>13332.923436128793</v>
      </c>
      <c r="O293" s="8">
        <f t="shared" si="75"/>
        <v>14559.704251383906</v>
      </c>
      <c r="P293" s="8">
        <f t="shared" si="75"/>
        <v>14559.704251382886</v>
      </c>
      <c r="Q293" s="8">
        <f t="shared" si="75"/>
        <v>14559.704251382886</v>
      </c>
      <c r="R293" s="8">
        <f t="shared" si="75"/>
        <v>14559.704251381871</v>
      </c>
      <c r="S293" s="8">
        <f t="shared" si="75"/>
        <v>14559.70425138391</v>
      </c>
      <c r="T293" s="8">
        <f t="shared" si="75"/>
        <v>14559.70425138391</v>
      </c>
      <c r="U293" s="8">
        <f t="shared" si="75"/>
        <v>14885.27677789432</v>
      </c>
      <c r="V293" s="8">
        <f t="shared" si="75"/>
        <v>14885.27677789432</v>
      </c>
      <c r="W293" s="8">
        <f t="shared" si="75"/>
        <v>14885.276777893288</v>
      </c>
      <c r="X293" s="8">
        <f t="shared" si="75"/>
        <v>15005.198740364342</v>
      </c>
      <c r="Y293" s="8">
        <f t="shared" si="75"/>
        <v>15005.198740364342</v>
      </c>
      <c r="Z293" s="8">
        <f t="shared" si="75"/>
        <v>39268.971271956667</v>
      </c>
      <c r="AA293" s="8">
        <f t="shared" si="75"/>
        <v>49517.641376052838</v>
      </c>
      <c r="AB293" s="8">
        <f t="shared" si="75"/>
        <v>62444.034360863792</v>
      </c>
      <c r="AC293" s="8">
        <f t="shared" si="75"/>
        <v>76056.300145472851</v>
      </c>
      <c r="AD293" s="8">
        <f t="shared" si="75"/>
        <v>85909.772273111681</v>
      </c>
      <c r="AE293" s="8">
        <f t="shared" si="75"/>
        <v>92386.410078345405</v>
      </c>
      <c r="AF293" s="8">
        <f t="shared" si="75"/>
        <v>94635.017919575534</v>
      </c>
      <c r="AG293" s="8">
        <f t="shared" si="75"/>
        <v>95103.763906538457</v>
      </c>
      <c r="AH293" s="8">
        <f t="shared" si="75"/>
        <v>95103.763906537424</v>
      </c>
      <c r="AI293" s="8">
        <f t="shared" si="75"/>
        <v>95103.763906536391</v>
      </c>
      <c r="AJ293" s="8">
        <f t="shared" si="75"/>
        <v>95103.763906537424</v>
      </c>
      <c r="AK293" s="8">
        <f t="shared" si="75"/>
        <v>95103.763906538457</v>
      </c>
      <c r="AL293" s="8">
        <f t="shared" si="75"/>
        <v>95103.763906538457</v>
      </c>
      <c r="AM293" s="8">
        <f t="shared" si="75"/>
        <v>95103.763906539491</v>
      </c>
      <c r="AN293" s="8">
        <f t="shared" si="75"/>
        <v>95103.763906538457</v>
      </c>
      <c r="AO293" s="8">
        <f t="shared" si="75"/>
        <v>95103.76390653642</v>
      </c>
      <c r="AP293" s="8">
        <f t="shared" si="75"/>
        <v>95103.763906537439</v>
      </c>
      <c r="AQ293" s="8">
        <f t="shared" si="75"/>
        <v>95234.963230619484</v>
      </c>
      <c r="AR293" s="8">
        <f t="shared" si="75"/>
        <v>95234.963230619484</v>
      </c>
      <c r="AS293" s="8">
        <f t="shared" si="75"/>
        <v>97975.155647414256</v>
      </c>
      <c r="AT293" s="8">
        <f t="shared" si="70"/>
        <v>100675.41831888078</v>
      </c>
      <c r="AU293" s="8">
        <f t="shared" si="71"/>
        <v>1042.8407432626836</v>
      </c>
      <c r="AV293" s="8">
        <f t="shared" si="72"/>
        <v>3857.277945325141</v>
      </c>
      <c r="AW293" s="8">
        <f t="shared" si="72"/>
        <v>9669.0417355772097</v>
      </c>
      <c r="AX293" s="8">
        <f t="shared" si="72"/>
        <v>21674.570302843218</v>
      </c>
      <c r="AY293" s="8">
        <f t="shared" si="72"/>
        <v>35233.424350985617</v>
      </c>
      <c r="AZ293" s="8">
        <f t="shared" si="72"/>
        <v>47609.626390179445</v>
      </c>
      <c r="BA293" s="8">
        <f t="shared" si="72"/>
        <v>53822.123731732579</v>
      </c>
      <c r="BB293" s="8">
        <f t="shared" si="72"/>
        <v>57286.765520916771</v>
      </c>
      <c r="BC293" s="8">
        <f t="shared" si="72"/>
        <v>59775.039959191592</v>
      </c>
    </row>
    <row r="294" spans="1:55" x14ac:dyDescent="0.2">
      <c r="A294" t="s">
        <v>10</v>
      </c>
      <c r="B294">
        <v>294</v>
      </c>
      <c r="C294">
        <v>1996</v>
      </c>
      <c r="D294" s="8">
        <f t="shared" si="68"/>
        <v>61882.925940318739</v>
      </c>
      <c r="E294" s="8">
        <f t="shared" ref="E294:AS300" si="76">D294+E179</f>
        <v>64125.649940707641</v>
      </c>
      <c r="F294" s="8">
        <f t="shared" si="76"/>
        <v>66306.593612270924</v>
      </c>
      <c r="G294" s="8">
        <f t="shared" si="76"/>
        <v>68310.041418477689</v>
      </c>
      <c r="H294" s="8">
        <f t="shared" si="76"/>
        <v>69880.046282764408</v>
      </c>
      <c r="I294" s="8">
        <f t="shared" si="76"/>
        <v>72701.347965806912</v>
      </c>
      <c r="J294" s="8">
        <f t="shared" si="76"/>
        <v>76958.3068139432</v>
      </c>
      <c r="K294" s="8">
        <f t="shared" si="76"/>
        <v>81035.318196373526</v>
      </c>
      <c r="L294" s="8">
        <f t="shared" si="76"/>
        <v>84177.289205226509</v>
      </c>
      <c r="M294" s="8">
        <f t="shared" si="76"/>
        <v>87343.285897512309</v>
      </c>
      <c r="N294" s="8">
        <f t="shared" si="76"/>
        <v>91896.398067957431</v>
      </c>
      <c r="O294" s="8">
        <f t="shared" si="76"/>
        <v>95216.845582307767</v>
      </c>
      <c r="P294" s="8">
        <f t="shared" si="76"/>
        <v>98350.971470040473</v>
      </c>
      <c r="Q294" s="8">
        <f t="shared" si="76"/>
        <v>100334.8064734465</v>
      </c>
      <c r="R294" s="8">
        <f t="shared" si="76"/>
        <v>106601.09696863031</v>
      </c>
      <c r="S294" s="8">
        <f t="shared" si="76"/>
        <v>112586.43406367901</v>
      </c>
      <c r="T294" s="8">
        <f t="shared" si="76"/>
        <v>119212.61949027683</v>
      </c>
      <c r="U294" s="8">
        <f t="shared" si="76"/>
        <v>121591.16215006854</v>
      </c>
      <c r="V294" s="8">
        <f t="shared" si="76"/>
        <v>123765.24134065109</v>
      </c>
      <c r="W294" s="8">
        <f t="shared" si="76"/>
        <v>123987.91379289927</v>
      </c>
      <c r="X294" s="8">
        <f t="shared" si="76"/>
        <v>127215.20706845817</v>
      </c>
      <c r="Y294" s="8">
        <f t="shared" si="76"/>
        <v>134798.99642918041</v>
      </c>
      <c r="Z294" s="8">
        <f t="shared" si="76"/>
        <v>155698.39909480882</v>
      </c>
      <c r="AA294" s="8">
        <f t="shared" si="76"/>
        <v>175415.64007155778</v>
      </c>
      <c r="AB294" s="8">
        <f t="shared" si="76"/>
        <v>187670.20958221122</v>
      </c>
      <c r="AC294" s="8">
        <f t="shared" si="76"/>
        <v>199971.84981958836</v>
      </c>
      <c r="AD294" s="8">
        <f t="shared" si="76"/>
        <v>211181.54726097424</v>
      </c>
      <c r="AE294" s="8">
        <f t="shared" si="76"/>
        <v>216846.70535028185</v>
      </c>
      <c r="AF294" s="8">
        <f t="shared" si="76"/>
        <v>218944.7849300066</v>
      </c>
      <c r="AG294" s="8">
        <f t="shared" si="76"/>
        <v>218944.78493000558</v>
      </c>
      <c r="AH294" s="8">
        <f t="shared" si="76"/>
        <v>218944.78493000765</v>
      </c>
      <c r="AI294" s="8">
        <f t="shared" si="76"/>
        <v>218944.78493000966</v>
      </c>
      <c r="AJ294" s="8">
        <f t="shared" si="76"/>
        <v>218944.78493000864</v>
      </c>
      <c r="AK294" s="8">
        <f t="shared" si="76"/>
        <v>218944.78493000963</v>
      </c>
      <c r="AL294" s="8">
        <f t="shared" si="76"/>
        <v>218944.78493001164</v>
      </c>
      <c r="AM294" s="8">
        <f t="shared" si="76"/>
        <v>218944.78493001265</v>
      </c>
      <c r="AN294" s="8">
        <f t="shared" si="76"/>
        <v>218944.78493001164</v>
      </c>
      <c r="AO294" s="8">
        <f t="shared" si="76"/>
        <v>218944.78493001265</v>
      </c>
      <c r="AP294" s="8">
        <f t="shared" si="76"/>
        <v>218944.78493001062</v>
      </c>
      <c r="AQ294" s="8">
        <f t="shared" si="76"/>
        <v>218944.78493000855</v>
      </c>
      <c r="AR294" s="8">
        <f t="shared" si="76"/>
        <v>219259.85428035646</v>
      </c>
      <c r="AS294" s="8">
        <f t="shared" si="76"/>
        <v>219353.01509366476</v>
      </c>
      <c r="AT294" s="8">
        <f t="shared" si="70"/>
        <v>219817.13806282563</v>
      </c>
      <c r="AU294" s="8">
        <f t="shared" si="71"/>
        <v>256.64753380665604</v>
      </c>
      <c r="AV294" s="8">
        <f t="shared" si="72"/>
        <v>929.85698997872453</v>
      </c>
      <c r="AW294" s="8">
        <f t="shared" si="72"/>
        <v>1401.5448973622306</v>
      </c>
      <c r="AX294" s="8">
        <f t="shared" si="72"/>
        <v>2283.1403833038889</v>
      </c>
      <c r="AY294" s="8">
        <f t="shared" si="72"/>
        <v>3401.070143008842</v>
      </c>
      <c r="AZ294" s="8">
        <f t="shared" si="72"/>
        <v>4397.4005253413816</v>
      </c>
      <c r="BA294" s="8">
        <f t="shared" si="72"/>
        <v>5037.758536821083</v>
      </c>
      <c r="BB294" s="8">
        <f t="shared" si="72"/>
        <v>5834.5286506448747</v>
      </c>
      <c r="BC294" s="8">
        <f t="shared" si="72"/>
        <v>6857.1962253113124</v>
      </c>
    </row>
    <row r="295" spans="1:55" x14ac:dyDescent="0.2">
      <c r="A295" t="s">
        <v>10</v>
      </c>
      <c r="B295">
        <v>294</v>
      </c>
      <c r="C295">
        <v>1997</v>
      </c>
      <c r="D295" s="8">
        <f t="shared" si="68"/>
        <v>7682.8952232691117</v>
      </c>
      <c r="E295" s="8">
        <f t="shared" si="76"/>
        <v>8586.0647922925909</v>
      </c>
      <c r="F295" s="8">
        <f t="shared" si="76"/>
        <v>9396.5638680774027</v>
      </c>
      <c r="G295" s="8">
        <f t="shared" si="76"/>
        <v>10103.605409082897</v>
      </c>
      <c r="H295" s="8">
        <f t="shared" si="76"/>
        <v>10749.847261403072</v>
      </c>
      <c r="I295" s="8">
        <f t="shared" si="76"/>
        <v>11306.3605409047</v>
      </c>
      <c r="J295" s="8">
        <f t="shared" si="76"/>
        <v>11956.524953786296</v>
      </c>
      <c r="K295" s="8">
        <f t="shared" si="76"/>
        <v>12663.56649479179</v>
      </c>
      <c r="L295" s="8">
        <f t="shared" si="76"/>
        <v>13317.653468232262</v>
      </c>
      <c r="M295" s="8">
        <f t="shared" si="76"/>
        <v>13958.501799781856</v>
      </c>
      <c r="N295" s="8">
        <f t="shared" si="76"/>
        <v>14582.188928879159</v>
      </c>
      <c r="O295" s="8">
        <f t="shared" si="76"/>
        <v>18925.934429414378</v>
      </c>
      <c r="P295" s="8">
        <f t="shared" si="76"/>
        <v>20598.906508411012</v>
      </c>
      <c r="Q295" s="8">
        <f t="shared" si="76"/>
        <v>21013.717287669093</v>
      </c>
      <c r="R295" s="8">
        <f t="shared" si="76"/>
        <v>21439.315108468596</v>
      </c>
      <c r="S295" s="8">
        <f t="shared" si="76"/>
        <v>21439.315108467566</v>
      </c>
      <c r="T295" s="8">
        <f t="shared" si="76"/>
        <v>24563.828542924759</v>
      </c>
      <c r="U295" s="8">
        <f t="shared" si="76"/>
        <v>26557.666812392959</v>
      </c>
      <c r="V295" s="8">
        <f t="shared" si="76"/>
        <v>26557.666812393989</v>
      </c>
      <c r="W295" s="8">
        <f t="shared" si="76"/>
        <v>39598.089671114081</v>
      </c>
      <c r="X295" s="8">
        <f t="shared" si="76"/>
        <v>50863.199854932842</v>
      </c>
      <c r="Y295" s="8">
        <f t="shared" si="76"/>
        <v>75500.811571914732</v>
      </c>
      <c r="Z295" s="8">
        <f t="shared" si="76"/>
        <v>98363.946118076521</v>
      </c>
      <c r="AA295" s="8">
        <f t="shared" si="76"/>
        <v>126812.80690220009</v>
      </c>
      <c r="AB295" s="8">
        <f t="shared" si="76"/>
        <v>142432.44305357707</v>
      </c>
      <c r="AC295" s="8">
        <f t="shared" si="76"/>
        <v>149957.38516856855</v>
      </c>
      <c r="AD295" s="8">
        <f t="shared" si="76"/>
        <v>155763.26511797964</v>
      </c>
      <c r="AE295" s="8">
        <f t="shared" si="76"/>
        <v>161321.0431119485</v>
      </c>
      <c r="AF295" s="8">
        <f t="shared" si="76"/>
        <v>163047.46007857882</v>
      </c>
      <c r="AG295" s="8">
        <f t="shared" si="76"/>
        <v>163047.4600785778</v>
      </c>
      <c r="AH295" s="8">
        <f t="shared" si="76"/>
        <v>163047.46007857678</v>
      </c>
      <c r="AI295" s="8">
        <f t="shared" si="76"/>
        <v>163047.46007857678</v>
      </c>
      <c r="AJ295" s="8">
        <f t="shared" si="76"/>
        <v>163047.46007857879</v>
      </c>
      <c r="AK295" s="8">
        <f t="shared" si="76"/>
        <v>163047.46007857879</v>
      </c>
      <c r="AL295" s="8">
        <f t="shared" si="76"/>
        <v>163047.46007857981</v>
      </c>
      <c r="AM295" s="8">
        <f t="shared" si="76"/>
        <v>163047.46007857879</v>
      </c>
      <c r="AN295" s="8">
        <f t="shared" si="76"/>
        <v>163047.46007858086</v>
      </c>
      <c r="AO295" s="8">
        <f t="shared" si="76"/>
        <v>163047.46007858188</v>
      </c>
      <c r="AP295" s="8">
        <f t="shared" si="76"/>
        <v>163047.46007858188</v>
      </c>
      <c r="AQ295" s="8">
        <f t="shared" si="76"/>
        <v>163342.91662612752</v>
      </c>
      <c r="AR295" s="8">
        <f t="shared" si="76"/>
        <v>163539.04465414651</v>
      </c>
      <c r="AS295" s="8">
        <f t="shared" si="76"/>
        <v>163664.5665920788</v>
      </c>
      <c r="AT295" s="8">
        <f t="shared" si="70"/>
        <v>163986.14651230499</v>
      </c>
      <c r="AU295" s="8">
        <f t="shared" si="71"/>
        <v>228.0688782957136</v>
      </c>
      <c r="AV295" s="8">
        <f t="shared" si="72"/>
        <v>1164.5802120832284</v>
      </c>
      <c r="AW295" s="8">
        <f t="shared" si="72"/>
        <v>2184.936277848577</v>
      </c>
      <c r="AX295" s="8">
        <f t="shared" si="72"/>
        <v>3130.7636929665687</v>
      </c>
      <c r="AY295" s="8">
        <f t="shared" si="72"/>
        <v>4206.5259266463927</v>
      </c>
      <c r="AZ295" s="8">
        <f t="shared" si="72"/>
        <v>5329.8492071209121</v>
      </c>
      <c r="BA295" s="8">
        <f t="shared" si="72"/>
        <v>6163.8836462681302</v>
      </c>
      <c r="BB295" s="8">
        <f t="shared" si="72"/>
        <v>6860.6284658031145</v>
      </c>
      <c r="BC295" s="8">
        <f t="shared" si="72"/>
        <v>7330.7753672526378</v>
      </c>
    </row>
    <row r="296" spans="1:55" x14ac:dyDescent="0.2">
      <c r="A296" t="s">
        <v>10</v>
      </c>
      <c r="B296">
        <v>294</v>
      </c>
      <c r="C296">
        <v>1998</v>
      </c>
      <c r="D296" s="8">
        <f t="shared" si="68"/>
        <v>7524.4517949216797</v>
      </c>
      <c r="E296" s="8">
        <f t="shared" si="76"/>
        <v>7931.4174530599794</v>
      </c>
      <c r="F296" s="8">
        <f t="shared" si="76"/>
        <v>8483.5178519308083</v>
      </c>
      <c r="G296" s="8">
        <f t="shared" si="76"/>
        <v>9041.9924117132705</v>
      </c>
      <c r="H296" s="8">
        <f t="shared" si="76"/>
        <v>9595.5637707942751</v>
      </c>
      <c r="I296" s="8">
        <f t="shared" si="76"/>
        <v>10053.522716216507</v>
      </c>
      <c r="J296" s="8">
        <f t="shared" si="76"/>
        <v>10467.843175404701</v>
      </c>
      <c r="K296" s="8">
        <f t="shared" si="76"/>
        <v>10864.021792001327</v>
      </c>
      <c r="L296" s="8">
        <f t="shared" si="76"/>
        <v>11274.910010699772</v>
      </c>
      <c r="M296" s="8">
        <f t="shared" si="76"/>
        <v>11794.649284947098</v>
      </c>
      <c r="N296" s="8">
        <f t="shared" si="76"/>
        <v>11794.649284947098</v>
      </c>
      <c r="O296" s="8">
        <f t="shared" si="76"/>
        <v>11794.649284948113</v>
      </c>
      <c r="P296" s="8">
        <f t="shared" si="76"/>
        <v>11794.649284948113</v>
      </c>
      <c r="Q296" s="8">
        <f t="shared" si="76"/>
        <v>11794.649284949131</v>
      </c>
      <c r="R296" s="8">
        <f t="shared" si="76"/>
        <v>11794.649284947092</v>
      </c>
      <c r="S296" s="8">
        <f t="shared" si="76"/>
        <v>11794.649284945053</v>
      </c>
      <c r="T296" s="8">
        <f t="shared" si="76"/>
        <v>11794.649284947112</v>
      </c>
      <c r="U296" s="8">
        <f t="shared" si="76"/>
        <v>11794.649284947112</v>
      </c>
      <c r="V296" s="8">
        <f t="shared" si="76"/>
        <v>12374.001153051304</v>
      </c>
      <c r="W296" s="8">
        <f t="shared" si="76"/>
        <v>12374.001153052332</v>
      </c>
      <c r="X296" s="8">
        <f t="shared" si="76"/>
        <v>12374.001153052332</v>
      </c>
      <c r="Y296" s="8">
        <f t="shared" si="76"/>
        <v>15195.096381405625</v>
      </c>
      <c r="Z296" s="8">
        <f t="shared" si="76"/>
        <v>15195.096381404646</v>
      </c>
      <c r="AA296" s="8">
        <f t="shared" si="76"/>
        <v>15195.096381404646</v>
      </c>
      <c r="AB296" s="8">
        <f t="shared" si="76"/>
        <v>21540.037177522601</v>
      </c>
      <c r="AC296" s="8">
        <f t="shared" si="76"/>
        <v>26973.273873700447</v>
      </c>
      <c r="AD296" s="8">
        <f t="shared" si="76"/>
        <v>30043.658152326479</v>
      </c>
      <c r="AE296" s="8">
        <f t="shared" si="76"/>
        <v>30361.875877787086</v>
      </c>
      <c r="AF296" s="8">
        <f t="shared" si="76"/>
        <v>30361.875877788116</v>
      </c>
      <c r="AG296" s="8">
        <f t="shared" si="76"/>
        <v>30361.875877789145</v>
      </c>
      <c r="AH296" s="8">
        <f t="shared" si="76"/>
        <v>30361.875877791157</v>
      </c>
      <c r="AI296" s="8">
        <f t="shared" si="76"/>
        <v>30361.875877792139</v>
      </c>
      <c r="AJ296" s="8">
        <f t="shared" si="76"/>
        <v>30361.87587779008</v>
      </c>
      <c r="AK296" s="8">
        <f t="shared" si="76"/>
        <v>30361.87587779008</v>
      </c>
      <c r="AL296" s="8">
        <f t="shared" si="76"/>
        <v>30361.875877788039</v>
      </c>
      <c r="AM296" s="8">
        <f t="shared" si="76"/>
        <v>30361.875877788039</v>
      </c>
      <c r="AN296" s="8">
        <f t="shared" si="76"/>
        <v>30361.875877787021</v>
      </c>
      <c r="AO296" s="8">
        <f t="shared" si="76"/>
        <v>30361.87587778498</v>
      </c>
      <c r="AP296" s="8">
        <f t="shared" si="76"/>
        <v>30361.875877785998</v>
      </c>
      <c r="AQ296" s="8">
        <f t="shared" si="76"/>
        <v>30733.332036189699</v>
      </c>
      <c r="AR296" s="8">
        <f t="shared" si="76"/>
        <v>30887.292538184331</v>
      </c>
      <c r="AS296" s="8">
        <f t="shared" si="76"/>
        <v>31115.29137075592</v>
      </c>
      <c r="AT296" s="8">
        <f t="shared" si="70"/>
        <v>31420.690728670808</v>
      </c>
      <c r="AU296" s="8">
        <f t="shared" si="71"/>
        <v>196.68839381279869</v>
      </c>
      <c r="AV296" s="8">
        <f t="shared" ref="AV296:BC311" si="77">AU296+AV181</f>
        <v>627.67973538288254</v>
      </c>
      <c r="AW296" s="8">
        <f t="shared" si="77"/>
        <v>852.24632746370662</v>
      </c>
      <c r="AX296" s="8">
        <f t="shared" si="77"/>
        <v>1199.8832571263606</v>
      </c>
      <c r="AY296" s="8">
        <f t="shared" si="77"/>
        <v>1553.4040276292349</v>
      </c>
      <c r="AZ296" s="8">
        <f t="shared" si="77"/>
        <v>2047.1563381662354</v>
      </c>
      <c r="BA296" s="8">
        <f t="shared" si="77"/>
        <v>2390.3803871973205</v>
      </c>
      <c r="BB296" s="8">
        <f t="shared" si="77"/>
        <v>2668.3918669125451</v>
      </c>
      <c r="BC296" s="8">
        <f t="shared" si="77"/>
        <v>2930.0826928681813</v>
      </c>
    </row>
    <row r="297" spans="1:55" x14ac:dyDescent="0.2">
      <c r="A297" t="s">
        <v>10</v>
      </c>
      <c r="B297">
        <v>294</v>
      </c>
      <c r="C297">
        <v>1999</v>
      </c>
      <c r="D297" s="8">
        <f t="shared" si="68"/>
        <v>3304.1969063136034</v>
      </c>
      <c r="E297" s="8">
        <f t="shared" si="76"/>
        <v>3920.0389142906115</v>
      </c>
      <c r="F297" s="8">
        <f t="shared" si="76"/>
        <v>4449.5845899398319</v>
      </c>
      <c r="G297" s="8">
        <f t="shared" si="76"/>
        <v>5054.1492363052785</v>
      </c>
      <c r="H297" s="8">
        <f t="shared" si="76"/>
        <v>5800.416382914008</v>
      </c>
      <c r="I297" s="8">
        <f t="shared" si="76"/>
        <v>6411.355190190583</v>
      </c>
      <c r="J297" s="8">
        <f t="shared" si="76"/>
        <v>6806.062846576513</v>
      </c>
      <c r="K297" s="8">
        <f t="shared" si="76"/>
        <v>7221.3639459055066</v>
      </c>
      <c r="L297" s="8">
        <f t="shared" si="76"/>
        <v>7644.0198462838816</v>
      </c>
      <c r="M297" s="8">
        <f t="shared" si="76"/>
        <v>8052.9467847012311</v>
      </c>
      <c r="N297" s="8">
        <f t="shared" si="76"/>
        <v>8529.5378927859347</v>
      </c>
      <c r="O297" s="8">
        <f t="shared" si="76"/>
        <v>8899.2392256008134</v>
      </c>
      <c r="P297" s="8">
        <f t="shared" si="76"/>
        <v>8992.8903589805323</v>
      </c>
      <c r="Q297" s="8">
        <f t="shared" si="76"/>
        <v>9029.6643642340696</v>
      </c>
      <c r="R297" s="8">
        <f t="shared" si="76"/>
        <v>9029.6643642340696</v>
      </c>
      <c r="S297" s="8">
        <f t="shared" si="76"/>
        <v>9029.6643642330491</v>
      </c>
      <c r="T297" s="8">
        <f t="shared" si="76"/>
        <v>9029.6643642340787</v>
      </c>
      <c r="U297" s="8">
        <f t="shared" si="76"/>
        <v>9029.6643642340787</v>
      </c>
      <c r="V297" s="8">
        <f t="shared" si="76"/>
        <v>16184.038617803039</v>
      </c>
      <c r="W297" s="8">
        <f t="shared" si="76"/>
        <v>20282.62408331515</v>
      </c>
      <c r="X297" s="8">
        <f t="shared" si="76"/>
        <v>32460.699716381016</v>
      </c>
      <c r="Y297" s="8">
        <f t="shared" si="76"/>
        <v>35100.866838886504</v>
      </c>
      <c r="Z297" s="8">
        <f t="shared" si="76"/>
        <v>38166.838236882955</v>
      </c>
      <c r="AA297" s="8">
        <f t="shared" si="76"/>
        <v>38166.838236883988</v>
      </c>
      <c r="AB297" s="8">
        <f t="shared" si="76"/>
        <v>41031.081631399393</v>
      </c>
      <c r="AC297" s="8">
        <f t="shared" si="76"/>
        <v>43156.619135048735</v>
      </c>
      <c r="AD297" s="8">
        <f t="shared" si="76"/>
        <v>43156.619135047709</v>
      </c>
      <c r="AE297" s="8">
        <f t="shared" si="76"/>
        <v>43156.619135046727</v>
      </c>
      <c r="AF297" s="8">
        <f t="shared" si="76"/>
        <v>43156.619135048735</v>
      </c>
      <c r="AG297" s="8">
        <f t="shared" si="76"/>
        <v>43996.626339893301</v>
      </c>
      <c r="AH297" s="8">
        <f t="shared" si="76"/>
        <v>45591.448801011044</v>
      </c>
      <c r="AI297" s="8">
        <f t="shared" si="76"/>
        <v>47103.627898822771</v>
      </c>
      <c r="AJ297" s="8">
        <f t="shared" si="76"/>
        <v>47103.627898821789</v>
      </c>
      <c r="AK297" s="8">
        <f t="shared" si="76"/>
        <v>47103.627898821789</v>
      </c>
      <c r="AL297" s="8">
        <f t="shared" si="76"/>
        <v>47103.627898820763</v>
      </c>
      <c r="AM297" s="8">
        <f t="shared" si="76"/>
        <v>47103.627898821789</v>
      </c>
      <c r="AN297" s="8">
        <f t="shared" si="76"/>
        <v>47103.62789882077</v>
      </c>
      <c r="AO297" s="8">
        <f t="shared" si="76"/>
        <v>47103.62789882077</v>
      </c>
      <c r="AP297" s="8">
        <f t="shared" si="76"/>
        <v>47103.627898818733</v>
      </c>
      <c r="AQ297" s="8">
        <f t="shared" si="76"/>
        <v>47303.962352777547</v>
      </c>
      <c r="AR297" s="8">
        <f t="shared" si="76"/>
        <v>47303.962352778581</v>
      </c>
      <c r="AS297" s="8">
        <f t="shared" si="76"/>
        <v>48567.310718596462</v>
      </c>
      <c r="AT297" s="8">
        <f t="shared" si="70"/>
        <v>49207.598684352284</v>
      </c>
      <c r="AU297" s="8">
        <f t="shared" si="71"/>
        <v>402.62282323216823</v>
      </c>
      <c r="AV297" s="8">
        <f t="shared" si="77"/>
        <v>2077.5561825086179</v>
      </c>
      <c r="AW297" s="8">
        <f t="shared" si="77"/>
        <v>10225.39295286213</v>
      </c>
      <c r="AX297" s="8">
        <f t="shared" si="77"/>
        <v>19503.752789507416</v>
      </c>
      <c r="AY297" s="8">
        <f t="shared" si="77"/>
        <v>24625.179072303632</v>
      </c>
      <c r="AZ297" s="8">
        <f t="shared" si="77"/>
        <v>27586.255126479107</v>
      </c>
      <c r="BA297" s="8">
        <f t="shared" si="77"/>
        <v>29276.040141930494</v>
      </c>
      <c r="BB297" s="8">
        <f t="shared" si="77"/>
        <v>31165.773866127012</v>
      </c>
      <c r="BC297" s="8">
        <f t="shared" si="77"/>
        <v>33413.091012836339</v>
      </c>
    </row>
    <row r="298" spans="1:55" x14ac:dyDescent="0.2">
      <c r="A298" t="s">
        <v>10</v>
      </c>
      <c r="B298">
        <v>294</v>
      </c>
      <c r="C298">
        <v>2000</v>
      </c>
      <c r="D298" s="8">
        <f t="shared" si="68"/>
        <v>34893.857624373377</v>
      </c>
      <c r="E298" s="8">
        <f t="shared" si="76"/>
        <v>36361.385594021318</v>
      </c>
      <c r="F298" s="8">
        <f t="shared" si="76"/>
        <v>37856.861807661189</v>
      </c>
      <c r="G298" s="8">
        <f t="shared" si="76"/>
        <v>39117.474707748959</v>
      </c>
      <c r="H298" s="8">
        <f t="shared" si="76"/>
        <v>40264.333351586392</v>
      </c>
      <c r="I298" s="8">
        <f t="shared" si="76"/>
        <v>41457.282082006808</v>
      </c>
      <c r="J298" s="8">
        <f t="shared" si="76"/>
        <v>42615.908407525698</v>
      </c>
      <c r="K298" s="8">
        <f t="shared" si="76"/>
        <v>43739.722008070108</v>
      </c>
      <c r="L298" s="8">
        <f t="shared" si="76"/>
        <v>44806.168160419977</v>
      </c>
      <c r="M298" s="8">
        <f t="shared" si="76"/>
        <v>45850.549909617621</v>
      </c>
      <c r="N298" s="8">
        <f t="shared" si="76"/>
        <v>46863.06085426217</v>
      </c>
      <c r="O298" s="8">
        <f t="shared" si="76"/>
        <v>47682.385691308591</v>
      </c>
      <c r="P298" s="8">
        <f t="shared" si="76"/>
        <v>47682.3856913091</v>
      </c>
      <c r="Q298" s="8">
        <f t="shared" si="76"/>
        <v>47682.3856913091</v>
      </c>
      <c r="R298" s="8">
        <f t="shared" si="76"/>
        <v>47682.385691308082</v>
      </c>
      <c r="S298" s="8">
        <f t="shared" si="76"/>
        <v>47682.385691307056</v>
      </c>
      <c r="T298" s="8">
        <f t="shared" si="76"/>
        <v>47682.385691307056</v>
      </c>
      <c r="U298" s="8">
        <f t="shared" si="76"/>
        <v>47682.385691308082</v>
      </c>
      <c r="V298" s="8">
        <f t="shared" si="76"/>
        <v>47682.385691307056</v>
      </c>
      <c r="W298" s="8">
        <f t="shared" si="76"/>
        <v>47682.38569130603</v>
      </c>
      <c r="X298" s="8">
        <f t="shared" si="76"/>
        <v>47682.385691305048</v>
      </c>
      <c r="Y298" s="8">
        <f t="shared" si="76"/>
        <v>47682.385691303039</v>
      </c>
      <c r="Z298" s="8">
        <f t="shared" si="76"/>
        <v>47682.385691302057</v>
      </c>
      <c r="AA298" s="8">
        <f t="shared" si="76"/>
        <v>47682.385691302057</v>
      </c>
      <c r="AB298" s="8">
        <f t="shared" si="76"/>
        <v>49519.408539072108</v>
      </c>
      <c r="AC298" s="8">
        <f t="shared" si="76"/>
        <v>49519.408539071082</v>
      </c>
      <c r="AD298" s="8">
        <f t="shared" si="76"/>
        <v>49519.408539071082</v>
      </c>
      <c r="AE298" s="8">
        <f t="shared" si="76"/>
        <v>49519.408539073142</v>
      </c>
      <c r="AF298" s="8">
        <f t="shared" si="76"/>
        <v>49519.408539074124</v>
      </c>
      <c r="AG298" s="8">
        <f t="shared" si="76"/>
        <v>49519.408539074124</v>
      </c>
      <c r="AH298" s="8">
        <f t="shared" si="76"/>
        <v>49519.408539075157</v>
      </c>
      <c r="AI298" s="8">
        <f t="shared" si="76"/>
        <v>50594.190132615186</v>
      </c>
      <c r="AJ298" s="8">
        <f t="shared" si="76"/>
        <v>71492.379300902903</v>
      </c>
      <c r="AK298" s="8">
        <f t="shared" si="76"/>
        <v>83663.367572616728</v>
      </c>
      <c r="AL298" s="8">
        <f t="shared" si="76"/>
        <v>84681.272038031093</v>
      </c>
      <c r="AM298" s="8">
        <f t="shared" si="76"/>
        <v>91751.687448091106</v>
      </c>
      <c r="AN298" s="8">
        <f t="shared" si="76"/>
        <v>95193.648312806254</v>
      </c>
      <c r="AO298" s="8">
        <f t="shared" si="76"/>
        <v>96969.131982570616</v>
      </c>
      <c r="AP298" s="8">
        <f t="shared" si="76"/>
        <v>98433.510431979274</v>
      </c>
      <c r="AQ298" s="8">
        <f t="shared" si="76"/>
        <v>99521.548547797167</v>
      </c>
      <c r="AR298" s="8">
        <f t="shared" si="76"/>
        <v>101544.47440604691</v>
      </c>
      <c r="AS298" s="8">
        <f t="shared" si="76"/>
        <v>102584.74471887221</v>
      </c>
      <c r="AT298" s="8">
        <f t="shared" si="70"/>
        <v>102584.88481032132</v>
      </c>
      <c r="AU298" s="8">
        <f t="shared" si="71"/>
        <v>-14.849693549925346</v>
      </c>
      <c r="AV298" s="8">
        <f t="shared" si="77"/>
        <v>-14.849693549925346</v>
      </c>
      <c r="AW298" s="8">
        <f t="shared" si="77"/>
        <v>-14.849693549925346</v>
      </c>
      <c r="AX298" s="8">
        <f t="shared" si="77"/>
        <v>-14.849693549925346</v>
      </c>
      <c r="AY298" s="8">
        <f t="shared" si="77"/>
        <v>348.76134373450049</v>
      </c>
      <c r="AZ298" s="8">
        <f t="shared" si="77"/>
        <v>706.69499486741347</v>
      </c>
      <c r="BA298" s="8">
        <f t="shared" si="77"/>
        <v>953.81631017137056</v>
      </c>
      <c r="BB298" s="8">
        <f t="shared" si="77"/>
        <v>1170.5377811308845</v>
      </c>
      <c r="BC298" s="8">
        <f t="shared" si="77"/>
        <v>1451.2810440943199</v>
      </c>
    </row>
    <row r="299" spans="1:55" x14ac:dyDescent="0.2">
      <c r="A299" t="s">
        <v>10</v>
      </c>
      <c r="B299">
        <v>294</v>
      </c>
      <c r="C299">
        <v>2001</v>
      </c>
      <c r="D299" s="8">
        <f t="shared" si="68"/>
        <v>1702.8152400278011</v>
      </c>
      <c r="E299" s="8">
        <f t="shared" si="76"/>
        <v>1930.3237525289878</v>
      </c>
      <c r="F299" s="8">
        <f t="shared" si="76"/>
        <v>2220.1029139256725</v>
      </c>
      <c r="G299" s="8">
        <f t="shared" si="76"/>
        <v>2472.1274299295528</v>
      </c>
      <c r="H299" s="8">
        <f t="shared" si="76"/>
        <v>2692.7714614497213</v>
      </c>
      <c r="I299" s="8">
        <f t="shared" si="76"/>
        <v>2837.4158821133706</v>
      </c>
      <c r="J299" s="8">
        <f t="shared" si="76"/>
        <v>3004.1247059287316</v>
      </c>
      <c r="K299" s="8">
        <f t="shared" si="76"/>
        <v>3182.110891356167</v>
      </c>
      <c r="L299" s="8">
        <f t="shared" si="76"/>
        <v>3414.0322844879006</v>
      </c>
      <c r="M299" s="8">
        <f t="shared" si="76"/>
        <v>3616.0441533466146</v>
      </c>
      <c r="N299" s="8">
        <f t="shared" si="76"/>
        <v>3834.2365845168197</v>
      </c>
      <c r="O299" s="8">
        <f t="shared" si="76"/>
        <v>4060.2741368073152</v>
      </c>
      <c r="P299" s="8">
        <f t="shared" si="76"/>
        <v>4243.1635229346793</v>
      </c>
      <c r="Q299" s="8">
        <f t="shared" si="76"/>
        <v>4264.7376060164997</v>
      </c>
      <c r="R299" s="8">
        <f t="shared" si="76"/>
        <v>4283.3697686789774</v>
      </c>
      <c r="S299" s="8">
        <f t="shared" si="76"/>
        <v>4283.3697686799969</v>
      </c>
      <c r="T299" s="8">
        <f t="shared" si="76"/>
        <v>4283.3697686790165</v>
      </c>
      <c r="U299" s="8">
        <f t="shared" si="76"/>
        <v>8697.7213593006745</v>
      </c>
      <c r="V299" s="8">
        <f t="shared" si="76"/>
        <v>12865.441954689823</v>
      </c>
      <c r="W299" s="8">
        <f t="shared" si="76"/>
        <v>12865.441954689823</v>
      </c>
      <c r="X299" s="8">
        <f t="shared" si="76"/>
        <v>12865.441954688844</v>
      </c>
      <c r="Y299" s="8">
        <f t="shared" si="76"/>
        <v>13409.000457678276</v>
      </c>
      <c r="Z299" s="8">
        <f t="shared" si="76"/>
        <v>14987.340763155658</v>
      </c>
      <c r="AA299" s="8">
        <f t="shared" si="76"/>
        <v>14987.340763155658</v>
      </c>
      <c r="AB299" s="8">
        <f t="shared" si="76"/>
        <v>14987.340763154629</v>
      </c>
      <c r="AC299" s="8">
        <f t="shared" si="76"/>
        <v>14987.340763155658</v>
      </c>
      <c r="AD299" s="8">
        <f t="shared" si="76"/>
        <v>14987.340763155658</v>
      </c>
      <c r="AE299" s="8">
        <f t="shared" si="76"/>
        <v>14987.340763154629</v>
      </c>
      <c r="AF299" s="8">
        <f t="shared" si="76"/>
        <v>14987.340763155658</v>
      </c>
      <c r="AG299" s="8">
        <f t="shared" si="76"/>
        <v>14987.340763153599</v>
      </c>
      <c r="AH299" s="8">
        <f t="shared" si="76"/>
        <v>24733.148930075251</v>
      </c>
      <c r="AI299" s="8">
        <f t="shared" si="76"/>
        <v>30942.071977064992</v>
      </c>
      <c r="AJ299" s="8">
        <f t="shared" si="76"/>
        <v>35558.562377070579</v>
      </c>
      <c r="AK299" s="8">
        <f t="shared" si="76"/>
        <v>36855.528118179318</v>
      </c>
      <c r="AL299" s="8">
        <f t="shared" si="76"/>
        <v>36855.528118178299</v>
      </c>
      <c r="AM299" s="8">
        <f t="shared" si="76"/>
        <v>36855.528118178299</v>
      </c>
      <c r="AN299" s="8">
        <f t="shared" si="76"/>
        <v>36855.528118178299</v>
      </c>
      <c r="AO299" s="8">
        <f t="shared" si="76"/>
        <v>36855.528118178299</v>
      </c>
      <c r="AP299" s="8">
        <f t="shared" si="76"/>
        <v>36855.528118178299</v>
      </c>
      <c r="AQ299" s="8">
        <f t="shared" si="76"/>
        <v>36855.528118178299</v>
      </c>
      <c r="AR299" s="8">
        <f t="shared" si="76"/>
        <v>36855.528118178299</v>
      </c>
      <c r="AS299" s="8">
        <f t="shared" si="76"/>
        <v>36855.528118178299</v>
      </c>
      <c r="AT299" s="8">
        <f t="shared" si="70"/>
        <v>36855.528118177426</v>
      </c>
      <c r="AU299" s="8">
        <f t="shared" si="71"/>
        <v>-1.1655002286756248E-9</v>
      </c>
      <c r="AV299" s="8">
        <f t="shared" si="77"/>
        <v>337.13375350049716</v>
      </c>
      <c r="AW299" s="8">
        <f t="shared" si="77"/>
        <v>568.07450649245015</v>
      </c>
      <c r="AX299" s="8">
        <f t="shared" si="77"/>
        <v>771.06701549043373</v>
      </c>
      <c r="AY299" s="8">
        <f t="shared" si="77"/>
        <v>1365.3349403866412</v>
      </c>
      <c r="AZ299" s="8">
        <f t="shared" si="77"/>
        <v>1837.5131678413113</v>
      </c>
      <c r="BA299" s="8">
        <f t="shared" si="77"/>
        <v>2296.9430734737234</v>
      </c>
      <c r="BB299" s="8">
        <f t="shared" si="77"/>
        <v>2575.9351933307753</v>
      </c>
      <c r="BC299" s="8">
        <f t="shared" si="77"/>
        <v>2874.6101617131153</v>
      </c>
    </row>
    <row r="300" spans="1:55" x14ac:dyDescent="0.2">
      <c r="A300" t="s">
        <v>10</v>
      </c>
      <c r="B300">
        <v>294</v>
      </c>
      <c r="C300">
        <v>2002</v>
      </c>
      <c r="D300" s="8">
        <f t="shared" si="68"/>
        <v>3288.4403008319273</v>
      </c>
      <c r="E300" s="8">
        <f t="shared" si="76"/>
        <v>3373.7559930189173</v>
      </c>
      <c r="F300" s="8">
        <f t="shared" si="76"/>
        <v>4292.6158042842517</v>
      </c>
      <c r="G300" s="8">
        <f t="shared" si="76"/>
        <v>5256.0947419249387</v>
      </c>
      <c r="H300" s="8">
        <f t="shared" si="76"/>
        <v>6019.0327709155663</v>
      </c>
      <c r="I300" s="8">
        <f t="shared" si="76"/>
        <v>6560.3461282452272</v>
      </c>
      <c r="J300" s="8">
        <f t="shared" si="76"/>
        <v>7072.240281372262</v>
      </c>
      <c r="K300" s="8">
        <f t="shared" si="76"/>
        <v>7359.0775223485798</v>
      </c>
      <c r="L300" s="8">
        <f t="shared" si="76"/>
        <v>7850.3782325351067</v>
      </c>
      <c r="M300" s="8">
        <f t="shared" si="76"/>
        <v>8620.6710625776595</v>
      </c>
      <c r="N300" s="8">
        <f t="shared" ref="N300:AS300" si="78">M300+N185</f>
        <v>8909.4695838350726</v>
      </c>
      <c r="O300" s="8">
        <f t="shared" si="78"/>
        <v>8909.4695838350726</v>
      </c>
      <c r="P300" s="8">
        <f t="shared" si="78"/>
        <v>8909.4695838360876</v>
      </c>
      <c r="Q300" s="8">
        <f t="shared" si="78"/>
        <v>8909.4695838350672</v>
      </c>
      <c r="R300" s="8">
        <f t="shared" si="78"/>
        <v>8909.4695838371063</v>
      </c>
      <c r="S300" s="8">
        <f t="shared" si="78"/>
        <v>14232.384264252851</v>
      </c>
      <c r="T300" s="8">
        <f t="shared" si="78"/>
        <v>19436.641487717287</v>
      </c>
      <c r="U300" s="8">
        <f t="shared" si="78"/>
        <v>22779.402704216893</v>
      </c>
      <c r="V300" s="8">
        <f t="shared" si="78"/>
        <v>26072.516782813826</v>
      </c>
      <c r="W300" s="8">
        <f t="shared" si="78"/>
        <v>29842.587801395155</v>
      </c>
      <c r="X300" s="8">
        <f t="shared" si="78"/>
        <v>29842.587801394126</v>
      </c>
      <c r="Y300" s="8">
        <f t="shared" si="78"/>
        <v>37569.335330553571</v>
      </c>
      <c r="Z300" s="8">
        <f t="shared" si="78"/>
        <v>50917.808917478964</v>
      </c>
      <c r="AA300" s="8">
        <f t="shared" si="78"/>
        <v>70044.214209823258</v>
      </c>
      <c r="AB300" s="8">
        <f t="shared" si="78"/>
        <v>93146.129686507862</v>
      </c>
      <c r="AC300" s="8">
        <f t="shared" si="78"/>
        <v>129442.56319171264</v>
      </c>
      <c r="AD300" s="8">
        <f t="shared" si="78"/>
        <v>148435.11110493392</v>
      </c>
      <c r="AE300" s="8">
        <f t="shared" si="78"/>
        <v>163403.11188321965</v>
      </c>
      <c r="AF300" s="8">
        <f t="shared" si="78"/>
        <v>172513.25878467003</v>
      </c>
      <c r="AG300" s="8">
        <f t="shared" si="78"/>
        <v>173933.71602759219</v>
      </c>
      <c r="AH300" s="8">
        <f t="shared" si="78"/>
        <v>173933.71602759117</v>
      </c>
      <c r="AI300" s="8">
        <f t="shared" si="78"/>
        <v>173933.71602759117</v>
      </c>
      <c r="AJ300" s="8">
        <f t="shared" si="78"/>
        <v>173933.71602759318</v>
      </c>
      <c r="AK300" s="8">
        <f t="shared" si="78"/>
        <v>173933.7160275942</v>
      </c>
      <c r="AL300" s="8">
        <f t="shared" si="78"/>
        <v>173933.71602759621</v>
      </c>
      <c r="AM300" s="8">
        <f t="shared" si="78"/>
        <v>173933.71602759828</v>
      </c>
      <c r="AN300" s="8">
        <f t="shared" si="78"/>
        <v>173933.71602759828</v>
      </c>
      <c r="AO300" s="8">
        <f t="shared" si="78"/>
        <v>173933.71602759929</v>
      </c>
      <c r="AP300" s="8">
        <f t="shared" si="78"/>
        <v>173933.71602759828</v>
      </c>
      <c r="AQ300" s="8">
        <f t="shared" si="78"/>
        <v>174525.81621752316</v>
      </c>
      <c r="AR300" s="8">
        <f t="shared" si="78"/>
        <v>175099.49069947732</v>
      </c>
      <c r="AS300" s="8">
        <f t="shared" si="78"/>
        <v>175618.73965365527</v>
      </c>
      <c r="AT300" s="8">
        <f t="shared" si="70"/>
        <v>176247.32998345266</v>
      </c>
      <c r="AU300" s="8">
        <f t="shared" si="71"/>
        <v>333.41764763057978</v>
      </c>
      <c r="AV300" s="8">
        <f t="shared" si="77"/>
        <v>1127.7361611054278</v>
      </c>
      <c r="AW300" s="8">
        <f t="shared" si="77"/>
        <v>1860.7646658240556</v>
      </c>
      <c r="AX300" s="8">
        <f t="shared" si="77"/>
        <v>2306.4656094954471</v>
      </c>
      <c r="AY300" s="8">
        <f t="shared" si="77"/>
        <v>2658.0250997177363</v>
      </c>
      <c r="AZ300" s="8">
        <f t="shared" si="77"/>
        <v>3113.5324447910234</v>
      </c>
      <c r="BA300" s="8">
        <f t="shared" si="77"/>
        <v>3471.4660959234266</v>
      </c>
      <c r="BB300" s="8">
        <f t="shared" si="77"/>
        <v>3637.684599668898</v>
      </c>
      <c r="BC300" s="8">
        <f t="shared" si="77"/>
        <v>3899.9357914189841</v>
      </c>
    </row>
    <row r="301" spans="1:55" x14ac:dyDescent="0.2">
      <c r="A301" t="s">
        <v>10</v>
      </c>
      <c r="B301">
        <v>294</v>
      </c>
      <c r="C301">
        <v>2003</v>
      </c>
      <c r="D301" s="8">
        <f t="shared" si="68"/>
        <v>4161.2763887533401</v>
      </c>
      <c r="E301" s="8">
        <f t="shared" ref="E301:AS307" si="79">D301+E186</f>
        <v>4457.9200311310478</v>
      </c>
      <c r="F301" s="8">
        <f t="shared" si="79"/>
        <v>4818.3052826154499</v>
      </c>
      <c r="G301" s="8">
        <f t="shared" si="79"/>
        <v>5077.194279599842</v>
      </c>
      <c r="H301" s="8">
        <f t="shared" si="79"/>
        <v>5270.3803871969558</v>
      </c>
      <c r="I301" s="8">
        <f t="shared" si="79"/>
        <v>5787.6680610953372</v>
      </c>
      <c r="J301" s="8">
        <f t="shared" si="79"/>
        <v>6353.0071018583076</v>
      </c>
      <c r="K301" s="8">
        <f t="shared" si="79"/>
        <v>6860.4883743553091</v>
      </c>
      <c r="L301" s="8">
        <f t="shared" si="79"/>
        <v>7241.4670687807338</v>
      </c>
      <c r="M301" s="8">
        <f t="shared" si="79"/>
        <v>7868.096118299929</v>
      </c>
      <c r="N301" s="8">
        <f t="shared" si="79"/>
        <v>11451.845510264178</v>
      </c>
      <c r="O301" s="8">
        <f t="shared" si="79"/>
        <v>12553.104387586478</v>
      </c>
      <c r="P301" s="8">
        <f t="shared" si="79"/>
        <v>13211.11392158735</v>
      </c>
      <c r="Q301" s="8">
        <f t="shared" si="79"/>
        <v>13211.11392158735</v>
      </c>
      <c r="R301" s="8">
        <f t="shared" si="79"/>
        <v>13211.11392158838</v>
      </c>
      <c r="S301" s="8">
        <f t="shared" si="79"/>
        <v>13211.11392158735</v>
      </c>
      <c r="T301" s="8">
        <f t="shared" si="79"/>
        <v>13211.11392158735</v>
      </c>
      <c r="U301" s="8">
        <f t="shared" si="79"/>
        <v>13211.11392158838</v>
      </c>
      <c r="V301" s="8">
        <f t="shared" si="79"/>
        <v>13211.11392158735</v>
      </c>
      <c r="W301" s="8">
        <f t="shared" si="79"/>
        <v>13211.11392158735</v>
      </c>
      <c r="X301" s="8">
        <f t="shared" si="79"/>
        <v>13211.113921588329</v>
      </c>
      <c r="Y301" s="8">
        <f t="shared" si="79"/>
        <v>18238.159145077476</v>
      </c>
      <c r="Z301" s="8">
        <f t="shared" si="79"/>
        <v>20314.174321651022</v>
      </c>
      <c r="AA301" s="8">
        <f t="shared" si="79"/>
        <v>20570.611718284938</v>
      </c>
      <c r="AB301" s="8">
        <f t="shared" si="79"/>
        <v>20570.611718283955</v>
      </c>
      <c r="AC301" s="8">
        <f t="shared" si="79"/>
        <v>20570.611718284985</v>
      </c>
      <c r="AD301" s="8">
        <f t="shared" si="79"/>
        <v>20570.611718284003</v>
      </c>
      <c r="AE301" s="8">
        <f t="shared" si="79"/>
        <v>20570.611718284003</v>
      </c>
      <c r="AF301" s="8">
        <f t="shared" si="79"/>
        <v>20570.61171828302</v>
      </c>
      <c r="AG301" s="8">
        <f t="shared" si="79"/>
        <v>20570.61171828302</v>
      </c>
      <c r="AH301" s="8">
        <f t="shared" si="79"/>
        <v>20570.61171828302</v>
      </c>
      <c r="AI301" s="8">
        <f t="shared" si="79"/>
        <v>20570.611718284039</v>
      </c>
      <c r="AJ301" s="8">
        <f t="shared" si="79"/>
        <v>41007.847959062899</v>
      </c>
      <c r="AK301" s="8">
        <f t="shared" si="79"/>
        <v>52883.655312038347</v>
      </c>
      <c r="AL301" s="8">
        <f t="shared" si="79"/>
        <v>53894.695296472193</v>
      </c>
      <c r="AM301" s="8">
        <f t="shared" si="79"/>
        <v>54157.506854017243</v>
      </c>
      <c r="AN301" s="8">
        <f t="shared" si="79"/>
        <v>61944.770206483881</v>
      </c>
      <c r="AO301" s="8">
        <f t="shared" si="79"/>
        <v>61944.770206483881</v>
      </c>
      <c r="AP301" s="8">
        <f t="shared" si="79"/>
        <v>61944.770206483881</v>
      </c>
      <c r="AQ301" s="8">
        <f t="shared" si="79"/>
        <v>61944.770206482863</v>
      </c>
      <c r="AR301" s="8">
        <f t="shared" si="79"/>
        <v>61944.770206482863</v>
      </c>
      <c r="AS301" s="8">
        <f t="shared" si="79"/>
        <v>61944.770206482855</v>
      </c>
      <c r="AT301" s="8">
        <f t="shared" si="70"/>
        <v>66869.214024384099</v>
      </c>
      <c r="AU301" s="8">
        <f t="shared" si="71"/>
        <v>-375.4450822066255</v>
      </c>
      <c r="AV301" s="8">
        <f t="shared" si="77"/>
        <v>-375.4450822066255</v>
      </c>
      <c r="AW301" s="8">
        <f t="shared" si="77"/>
        <v>259.61061779660901</v>
      </c>
      <c r="AX301" s="8">
        <f t="shared" si="77"/>
        <v>1161.3092266111764</v>
      </c>
      <c r="AY301" s="8">
        <f t="shared" si="77"/>
        <v>2060.5562350752698</v>
      </c>
      <c r="AZ301" s="8">
        <f t="shared" si="77"/>
        <v>2580.2955093236196</v>
      </c>
      <c r="BA301" s="8">
        <f t="shared" si="77"/>
        <v>3129.4539877750958</v>
      </c>
      <c r="BB301" s="8">
        <f t="shared" si="77"/>
        <v>3604.0838155802394</v>
      </c>
      <c r="BC301" s="8">
        <f t="shared" si="77"/>
        <v>4010.3490164749655</v>
      </c>
    </row>
    <row r="302" spans="1:55" x14ac:dyDescent="0.2">
      <c r="A302" t="s">
        <v>10</v>
      </c>
      <c r="B302">
        <v>294</v>
      </c>
      <c r="C302">
        <v>2004</v>
      </c>
      <c r="D302" s="8">
        <f t="shared" si="68"/>
        <v>4271.1992937389232</v>
      </c>
      <c r="E302" s="8">
        <f t="shared" si="79"/>
        <v>4510.9658079904393</v>
      </c>
      <c r="F302" s="8">
        <f t="shared" si="79"/>
        <v>4764.9516042738842</v>
      </c>
      <c r="G302" s="8">
        <f t="shared" si="79"/>
        <v>4976.7698745344851</v>
      </c>
      <c r="H302" s="8">
        <f t="shared" si="79"/>
        <v>5378.3420119029679</v>
      </c>
      <c r="I302" s="8">
        <f t="shared" si="79"/>
        <v>5444.0449012887175</v>
      </c>
      <c r="J302" s="8">
        <f t="shared" si="79"/>
        <v>5724.507981354931</v>
      </c>
      <c r="K302" s="8">
        <f t="shared" si="79"/>
        <v>6060.867549406018</v>
      </c>
      <c r="L302" s="8">
        <f t="shared" si="79"/>
        <v>6396.2464773178381</v>
      </c>
      <c r="M302" s="8">
        <f t="shared" si="79"/>
        <v>6657.0967545828153</v>
      </c>
      <c r="N302" s="8">
        <f t="shared" si="79"/>
        <v>6899.8051892552085</v>
      </c>
      <c r="O302" s="8">
        <f t="shared" si="79"/>
        <v>7354.3318941876933</v>
      </c>
      <c r="P302" s="8">
        <f t="shared" si="79"/>
        <v>7354.3318941856533</v>
      </c>
      <c r="Q302" s="8">
        <f t="shared" si="79"/>
        <v>7354.3318941836133</v>
      </c>
      <c r="R302" s="8">
        <f t="shared" si="79"/>
        <v>7354.3318941845928</v>
      </c>
      <c r="S302" s="8">
        <f t="shared" si="79"/>
        <v>11561.768415246121</v>
      </c>
      <c r="T302" s="8">
        <f t="shared" si="79"/>
        <v>15852.559348216548</v>
      </c>
      <c r="U302" s="8">
        <f t="shared" si="79"/>
        <v>22138.952966273024</v>
      </c>
      <c r="V302" s="8">
        <f t="shared" si="79"/>
        <v>22138.952966269939</v>
      </c>
      <c r="W302" s="8">
        <f t="shared" si="79"/>
        <v>32055.676382948586</v>
      </c>
      <c r="X302" s="8">
        <f t="shared" si="79"/>
        <v>41426.18324159355</v>
      </c>
      <c r="Y302" s="8">
        <f t="shared" si="79"/>
        <v>53961.215832313625</v>
      </c>
      <c r="Z302" s="8">
        <f t="shared" si="79"/>
        <v>53961.215832316666</v>
      </c>
      <c r="AA302" s="8">
        <f t="shared" si="79"/>
        <v>53961.215832317692</v>
      </c>
      <c r="AB302" s="8">
        <f t="shared" si="79"/>
        <v>53961.215832315684</v>
      </c>
      <c r="AC302" s="8">
        <f t="shared" si="79"/>
        <v>53961.215832313675</v>
      </c>
      <c r="AD302" s="8">
        <f t="shared" si="79"/>
        <v>54461.626169141433</v>
      </c>
      <c r="AE302" s="8">
        <f t="shared" si="79"/>
        <v>54461.626169141433</v>
      </c>
      <c r="AF302" s="8">
        <f t="shared" si="79"/>
        <v>54461.626169144474</v>
      </c>
      <c r="AG302" s="8">
        <f t="shared" si="79"/>
        <v>54461.626169147516</v>
      </c>
      <c r="AH302" s="8">
        <f t="shared" si="79"/>
        <v>54461.626169143397</v>
      </c>
      <c r="AI302" s="8">
        <f t="shared" si="79"/>
        <v>73065.968990830675</v>
      </c>
      <c r="AJ302" s="8">
        <f t="shared" si="79"/>
        <v>80922.445523923889</v>
      </c>
      <c r="AK302" s="8">
        <f t="shared" si="79"/>
        <v>85292.177988171228</v>
      </c>
      <c r="AL302" s="8">
        <f t="shared" si="79"/>
        <v>85292.177988173236</v>
      </c>
      <c r="AM302" s="8">
        <f t="shared" si="79"/>
        <v>85292.177988173236</v>
      </c>
      <c r="AN302" s="8">
        <f t="shared" si="79"/>
        <v>85292.17798817427</v>
      </c>
      <c r="AO302" s="8">
        <f t="shared" si="79"/>
        <v>85292.177988175303</v>
      </c>
      <c r="AP302" s="8">
        <f t="shared" si="79"/>
        <v>85292.177988175303</v>
      </c>
      <c r="AQ302" s="8">
        <f t="shared" si="79"/>
        <v>88971.049473728912</v>
      </c>
      <c r="AR302" s="8">
        <f t="shared" si="79"/>
        <v>89187.564489997691</v>
      </c>
      <c r="AS302" s="8">
        <f t="shared" si="79"/>
        <v>89187.564489995682</v>
      </c>
      <c r="AT302" s="8">
        <f t="shared" si="70"/>
        <v>89588.369806879491</v>
      </c>
      <c r="AU302" s="8">
        <f t="shared" si="71"/>
        <v>469.30635275886289</v>
      </c>
      <c r="AV302" s="8">
        <f t="shared" si="77"/>
        <v>1860.3443914788622</v>
      </c>
      <c r="AW302" s="8">
        <f t="shared" si="77"/>
        <v>2933.6550248092317</v>
      </c>
      <c r="AX302" s="8">
        <f t="shared" si="77"/>
        <v>4104.0490320085519</v>
      </c>
      <c r="AY302" s="8">
        <f t="shared" si="77"/>
        <v>5015.0637221525712</v>
      </c>
      <c r="AZ302" s="8">
        <f t="shared" si="77"/>
        <v>5917.252651037028</v>
      </c>
      <c r="BA302" s="8">
        <f t="shared" si="77"/>
        <v>6077.5873139417736</v>
      </c>
      <c r="BB302" s="8">
        <f t="shared" si="77"/>
        <v>8040.8288744047413</v>
      </c>
      <c r="BC302" s="8">
        <f t="shared" si="77"/>
        <v>9768.4366183484981</v>
      </c>
    </row>
    <row r="303" spans="1:55" x14ac:dyDescent="0.2">
      <c r="A303" t="s">
        <v>10</v>
      </c>
      <c r="B303">
        <v>294</v>
      </c>
      <c r="C303">
        <v>2005</v>
      </c>
      <c r="D303" s="8">
        <f t="shared" si="68"/>
        <v>10736.328436618709</v>
      </c>
      <c r="E303" s="8">
        <f t="shared" si="79"/>
        <v>11497.795505399665</v>
      </c>
      <c r="F303" s="8">
        <f t="shared" si="79"/>
        <v>11497.795505396605</v>
      </c>
      <c r="G303" s="8">
        <f t="shared" si="79"/>
        <v>12523.828957311962</v>
      </c>
      <c r="H303" s="8">
        <f t="shared" si="79"/>
        <v>14703.791988735953</v>
      </c>
      <c r="I303" s="8">
        <f t="shared" si="79"/>
        <v>16561.124414069898</v>
      </c>
      <c r="J303" s="8">
        <f t="shared" si="79"/>
        <v>17839.879156749237</v>
      </c>
      <c r="K303" s="8">
        <f t="shared" si="79"/>
        <v>18803.358094388394</v>
      </c>
      <c r="L303" s="8">
        <f t="shared" si="79"/>
        <v>19568.257403659605</v>
      </c>
      <c r="M303" s="8">
        <f t="shared" si="79"/>
        <v>20205.673494717925</v>
      </c>
      <c r="N303" s="8">
        <f t="shared" si="79"/>
        <v>20868.586229420245</v>
      </c>
      <c r="O303" s="8">
        <f t="shared" si="79"/>
        <v>21600.634093998575</v>
      </c>
      <c r="P303" s="8">
        <f t="shared" si="79"/>
        <v>21600.634094001634</v>
      </c>
      <c r="Q303" s="8">
        <f t="shared" si="79"/>
        <v>21600.634094004694</v>
      </c>
      <c r="R303" s="8">
        <f t="shared" si="79"/>
        <v>21600.634094002653</v>
      </c>
      <c r="S303" s="8">
        <f t="shared" si="79"/>
        <v>21600.634094005709</v>
      </c>
      <c r="T303" s="8">
        <f t="shared" si="79"/>
        <v>21600.634094005709</v>
      </c>
      <c r="U303" s="8">
        <f t="shared" si="79"/>
        <v>26109.127138077027</v>
      </c>
      <c r="V303" s="8">
        <f t="shared" si="79"/>
        <v>26109.127138079086</v>
      </c>
      <c r="W303" s="8">
        <f t="shared" si="79"/>
        <v>26109.127138078056</v>
      </c>
      <c r="X303" s="8">
        <f t="shared" si="79"/>
        <v>26109.127138080115</v>
      </c>
      <c r="Y303" s="8">
        <f t="shared" si="79"/>
        <v>26109.127138081145</v>
      </c>
      <c r="Z303" s="8">
        <f t="shared" si="79"/>
        <v>33926.583880198945</v>
      </c>
      <c r="AA303" s="8">
        <f t="shared" si="79"/>
        <v>35009.700914929708</v>
      </c>
      <c r="AB303" s="8">
        <f t="shared" si="79"/>
        <v>35009.700914929708</v>
      </c>
      <c r="AC303" s="8">
        <f t="shared" si="79"/>
        <v>35009.700914927649</v>
      </c>
      <c r="AD303" s="8">
        <f t="shared" si="79"/>
        <v>35009.70091492559</v>
      </c>
      <c r="AE303" s="8">
        <f t="shared" si="79"/>
        <v>35009.700914927649</v>
      </c>
      <c r="AF303" s="8">
        <f t="shared" si="79"/>
        <v>35009.700914928675</v>
      </c>
      <c r="AG303" s="8">
        <f t="shared" si="79"/>
        <v>35009.700914925583</v>
      </c>
      <c r="AH303" s="8">
        <f t="shared" si="79"/>
        <v>35009.700914925583</v>
      </c>
      <c r="AI303" s="8">
        <f t="shared" si="79"/>
        <v>35009.70091492762</v>
      </c>
      <c r="AJ303" s="8">
        <f t="shared" si="79"/>
        <v>36878.801021941472</v>
      </c>
      <c r="AK303" s="8">
        <f t="shared" si="79"/>
        <v>43392.212832429155</v>
      </c>
      <c r="AL303" s="8">
        <f t="shared" si="79"/>
        <v>50206.190845854238</v>
      </c>
      <c r="AM303" s="8">
        <f t="shared" si="79"/>
        <v>53317.572594994905</v>
      </c>
      <c r="AN303" s="8">
        <f t="shared" si="79"/>
        <v>56075.675719406856</v>
      </c>
      <c r="AO303" s="8">
        <f t="shared" si="79"/>
        <v>57723.341909569972</v>
      </c>
      <c r="AP303" s="8">
        <f t="shared" si="79"/>
        <v>59021.861696154629</v>
      </c>
      <c r="AQ303" s="8">
        <f t="shared" si="79"/>
        <v>59021.861696154629</v>
      </c>
      <c r="AR303" s="8">
        <f t="shared" si="79"/>
        <v>61962.1047015281</v>
      </c>
      <c r="AS303" s="8">
        <f t="shared" si="79"/>
        <v>62738.281372410871</v>
      </c>
      <c r="AT303" s="8">
        <f t="shared" si="70"/>
        <v>65317.715169472976</v>
      </c>
      <c r="AU303" s="8">
        <f t="shared" si="71"/>
        <v>936.6514252352456</v>
      </c>
      <c r="AV303" s="8">
        <f t="shared" si="77"/>
        <v>3145.0530207220754</v>
      </c>
      <c r="AW303" s="8">
        <f t="shared" si="77"/>
        <v>4843.0314232900364</v>
      </c>
      <c r="AX303" s="8">
        <f t="shared" si="77"/>
        <v>6296.8304309764426</v>
      </c>
      <c r="AY303" s="8">
        <f t="shared" si="77"/>
        <v>7388.773226967246</v>
      </c>
      <c r="AZ303" s="8">
        <f t="shared" si="77"/>
        <v>8326.2652008950536</v>
      </c>
      <c r="BA303" s="8">
        <f t="shared" si="77"/>
        <v>9082.8290689765927</v>
      </c>
      <c r="BB303" s="8">
        <f t="shared" si="77"/>
        <v>9832.0381360072206</v>
      </c>
      <c r="BC303" s="8">
        <f t="shared" si="77"/>
        <v>10525.210623603336</v>
      </c>
    </row>
    <row r="304" spans="1:55" x14ac:dyDescent="0.2">
      <c r="A304" t="s">
        <v>10</v>
      </c>
      <c r="B304">
        <v>294</v>
      </c>
      <c r="C304">
        <v>2006</v>
      </c>
      <c r="D304" s="8">
        <f t="shared" si="68"/>
        <v>11430.831792977029</v>
      </c>
      <c r="E304" s="8">
        <f t="shared" si="79"/>
        <v>12670.360930053375</v>
      </c>
      <c r="F304" s="8">
        <f t="shared" si="79"/>
        <v>14078.560171225161</v>
      </c>
      <c r="G304" s="8">
        <f t="shared" si="79"/>
        <v>15594.629827806046</v>
      </c>
      <c r="H304" s="8">
        <f t="shared" si="79"/>
        <v>16818.468722640791</v>
      </c>
      <c r="I304" s="8">
        <f t="shared" si="79"/>
        <v>17859.908551418572</v>
      </c>
      <c r="J304" s="8">
        <f t="shared" si="79"/>
        <v>18735.129876449355</v>
      </c>
      <c r="K304" s="8">
        <f t="shared" si="79"/>
        <v>19409.810292833135</v>
      </c>
      <c r="L304" s="8">
        <f t="shared" si="79"/>
        <v>19941.317248763451</v>
      </c>
      <c r="M304" s="8">
        <f t="shared" si="79"/>
        <v>19941.31724876141</v>
      </c>
      <c r="N304" s="8">
        <f t="shared" si="79"/>
        <v>19941.31724876141</v>
      </c>
      <c r="O304" s="8">
        <f t="shared" si="79"/>
        <v>19941.317248763451</v>
      </c>
      <c r="P304" s="8">
        <f t="shared" si="79"/>
        <v>19941.317248762432</v>
      </c>
      <c r="Q304" s="8">
        <f t="shared" si="79"/>
        <v>19941.317248766507</v>
      </c>
      <c r="R304" s="8">
        <f t="shared" si="79"/>
        <v>22125.693160820061</v>
      </c>
      <c r="S304" s="8">
        <f t="shared" si="79"/>
        <v>26844.043194869868</v>
      </c>
      <c r="T304" s="8">
        <f t="shared" si="79"/>
        <v>31221.130460167609</v>
      </c>
      <c r="U304" s="8">
        <f t="shared" si="79"/>
        <v>31221.130460166627</v>
      </c>
      <c r="V304" s="8">
        <f t="shared" si="79"/>
        <v>31221.130460170745</v>
      </c>
      <c r="W304" s="8">
        <f t="shared" si="79"/>
        <v>31221.130460172804</v>
      </c>
      <c r="X304" s="8">
        <f t="shared" si="79"/>
        <v>35324.902991765026</v>
      </c>
      <c r="Y304" s="8">
        <f t="shared" si="79"/>
        <v>35972.615804295623</v>
      </c>
      <c r="Z304" s="8">
        <f t="shared" si="79"/>
        <v>38161.894917050129</v>
      </c>
      <c r="AA304" s="8">
        <f t="shared" si="79"/>
        <v>47092.094352792024</v>
      </c>
      <c r="AB304" s="8">
        <f t="shared" si="79"/>
        <v>56583.588792239294</v>
      </c>
      <c r="AC304" s="8">
        <f t="shared" si="79"/>
        <v>61074.430313788966</v>
      </c>
      <c r="AD304" s="8">
        <f t="shared" si="79"/>
        <v>63856.506391229974</v>
      </c>
      <c r="AE304" s="8">
        <f t="shared" si="79"/>
        <v>63856.506391227915</v>
      </c>
      <c r="AF304" s="8">
        <f t="shared" si="79"/>
        <v>63856.506391225856</v>
      </c>
      <c r="AG304" s="8">
        <f t="shared" si="79"/>
        <v>63856.506391227864</v>
      </c>
      <c r="AH304" s="8">
        <f t="shared" si="79"/>
        <v>63856.506391231982</v>
      </c>
      <c r="AI304" s="8">
        <f t="shared" si="79"/>
        <v>63856.506391231982</v>
      </c>
      <c r="AJ304" s="8">
        <f t="shared" si="79"/>
        <v>63856.506391236064</v>
      </c>
      <c r="AK304" s="8">
        <f t="shared" si="79"/>
        <v>63856.506391240146</v>
      </c>
      <c r="AL304" s="8">
        <f t="shared" si="79"/>
        <v>63856.506391242183</v>
      </c>
      <c r="AM304" s="8">
        <f t="shared" si="79"/>
        <v>63856.506391242183</v>
      </c>
      <c r="AN304" s="8">
        <f t="shared" si="79"/>
        <v>63856.506391241164</v>
      </c>
      <c r="AO304" s="8">
        <f t="shared" si="79"/>
        <v>63856.506391241164</v>
      </c>
      <c r="AP304" s="8">
        <f t="shared" si="79"/>
        <v>69672.192742053652</v>
      </c>
      <c r="AQ304" s="8">
        <f t="shared" si="79"/>
        <v>68932.299756355031</v>
      </c>
      <c r="AR304" s="8">
        <f t="shared" si="79"/>
        <v>69149.305092695737</v>
      </c>
      <c r="AS304" s="8">
        <f t="shared" si="79"/>
        <v>69391.032887229871</v>
      </c>
      <c r="AT304" s="8">
        <f t="shared" si="70"/>
        <v>69876.659893747244</v>
      </c>
      <c r="AU304" s="8">
        <f t="shared" si="71"/>
        <v>296.43350520460143</v>
      </c>
      <c r="AV304" s="8">
        <f t="shared" si="77"/>
        <v>10531.374647338704</v>
      </c>
      <c r="AW304" s="8">
        <f t="shared" si="77"/>
        <v>21419.912442844157</v>
      </c>
      <c r="AX304" s="8">
        <f t="shared" si="77"/>
        <v>25240.48642863956</v>
      </c>
      <c r="AY304" s="8">
        <f t="shared" si="77"/>
        <v>27987.259461035708</v>
      </c>
      <c r="AZ304" s="8">
        <f t="shared" si="77"/>
        <v>29576.877128124674</v>
      </c>
      <c r="BA304" s="8">
        <f t="shared" si="77"/>
        <v>31403.319389044795</v>
      </c>
      <c r="BB304" s="8">
        <f t="shared" si="77"/>
        <v>32843.879754838032</v>
      </c>
      <c r="BC304" s="8">
        <f t="shared" si="77"/>
        <v>33543.216266172101</v>
      </c>
    </row>
    <row r="305" spans="1:55" x14ac:dyDescent="0.2">
      <c r="A305" t="s">
        <v>10</v>
      </c>
      <c r="B305">
        <v>294</v>
      </c>
      <c r="C305">
        <v>2007</v>
      </c>
      <c r="D305" s="8">
        <f t="shared" si="68"/>
        <v>34111.497227353902</v>
      </c>
      <c r="E305" s="8">
        <f t="shared" si="79"/>
        <v>35194.614262085146</v>
      </c>
      <c r="F305" s="8">
        <f t="shared" si="79"/>
        <v>36283.124817585187</v>
      </c>
      <c r="G305" s="8">
        <f t="shared" si="79"/>
        <v>37251.016635854379</v>
      </c>
      <c r="H305" s="8">
        <f t="shared" si="79"/>
        <v>38054.651230658172</v>
      </c>
      <c r="I305" s="8">
        <f t="shared" si="79"/>
        <v>38735.21548788064</v>
      </c>
      <c r="J305" s="8">
        <f t="shared" si="79"/>
        <v>39342.231734597583</v>
      </c>
      <c r="K305" s="8">
        <f t="shared" si="79"/>
        <v>39952.189901734375</v>
      </c>
      <c r="L305" s="8">
        <f t="shared" si="79"/>
        <v>40402.794046106712</v>
      </c>
      <c r="M305" s="8">
        <f t="shared" si="79"/>
        <v>40402.794046108749</v>
      </c>
      <c r="N305" s="8">
        <f t="shared" si="79"/>
        <v>40402.794046112824</v>
      </c>
      <c r="O305" s="8">
        <f t="shared" si="79"/>
        <v>40402.794046114883</v>
      </c>
      <c r="P305" s="8">
        <f t="shared" si="79"/>
        <v>40402.794046116942</v>
      </c>
      <c r="Q305" s="8">
        <f t="shared" si="79"/>
        <v>40402.794046114934</v>
      </c>
      <c r="R305" s="8">
        <f t="shared" si="79"/>
        <v>40402.794046114934</v>
      </c>
      <c r="S305" s="8">
        <f t="shared" si="79"/>
        <v>40402.794046116993</v>
      </c>
      <c r="T305" s="8">
        <f t="shared" si="79"/>
        <v>40402.794046112875</v>
      </c>
      <c r="U305" s="8">
        <f t="shared" si="79"/>
        <v>40402.794046110816</v>
      </c>
      <c r="V305" s="8">
        <f t="shared" si="79"/>
        <v>40402.794046110816</v>
      </c>
      <c r="W305" s="8">
        <f t="shared" si="79"/>
        <v>40402.794046114883</v>
      </c>
      <c r="X305" s="8">
        <f t="shared" si="79"/>
        <v>40402.794046112875</v>
      </c>
      <c r="Y305" s="8">
        <f t="shared" si="79"/>
        <v>40402.794046110816</v>
      </c>
      <c r="Z305" s="8">
        <f t="shared" si="79"/>
        <v>41748.516183696869</v>
      </c>
      <c r="AA305" s="8">
        <f t="shared" si="79"/>
        <v>41748.516183698928</v>
      </c>
      <c r="AB305" s="8">
        <f t="shared" si="79"/>
        <v>41748.516183702995</v>
      </c>
      <c r="AC305" s="8">
        <f t="shared" si="79"/>
        <v>41748.516183705055</v>
      </c>
      <c r="AD305" s="8">
        <f t="shared" si="79"/>
        <v>41748.516183707114</v>
      </c>
      <c r="AE305" s="8">
        <f t="shared" si="79"/>
        <v>41748.516183709173</v>
      </c>
      <c r="AF305" s="8">
        <f t="shared" si="79"/>
        <v>41748.516183711181</v>
      </c>
      <c r="AG305" s="8">
        <f t="shared" si="79"/>
        <v>44117.742762169568</v>
      </c>
      <c r="AH305" s="8">
        <f t="shared" si="79"/>
        <v>60330.376627752899</v>
      </c>
      <c r="AI305" s="8">
        <f t="shared" si="79"/>
        <v>67710.184002010836</v>
      </c>
      <c r="AJ305" s="8">
        <f t="shared" si="79"/>
        <v>68049.975810553195</v>
      </c>
      <c r="AK305" s="8">
        <f t="shared" si="79"/>
        <v>68116.169020008834</v>
      </c>
      <c r="AL305" s="8">
        <f t="shared" si="79"/>
        <v>73669.043813276236</v>
      </c>
      <c r="AM305" s="8">
        <f t="shared" si="79"/>
        <v>75655.332011821942</v>
      </c>
      <c r="AN305" s="8">
        <f t="shared" si="79"/>
        <v>75655.332011821942</v>
      </c>
      <c r="AO305" s="8">
        <f t="shared" si="79"/>
        <v>75655.332011819904</v>
      </c>
      <c r="AP305" s="8">
        <f t="shared" si="79"/>
        <v>75655.332011817867</v>
      </c>
      <c r="AQ305" s="8">
        <f t="shared" si="79"/>
        <v>75655.332011818886</v>
      </c>
      <c r="AR305" s="8">
        <f t="shared" si="79"/>
        <v>75655.332011818886</v>
      </c>
      <c r="AS305" s="8">
        <f t="shared" si="79"/>
        <v>74763.592879243224</v>
      </c>
      <c r="AT305" s="8">
        <f t="shared" si="70"/>
        <v>80378.318047061301</v>
      </c>
      <c r="AU305" s="8">
        <f t="shared" si="71"/>
        <v>-614.44109349138864</v>
      </c>
      <c r="AV305" s="8">
        <f t="shared" si="77"/>
        <v>751.38416696631145</v>
      </c>
      <c r="AW305" s="8">
        <f t="shared" si="77"/>
        <v>1873.726807302578</v>
      </c>
      <c r="AX305" s="8">
        <f t="shared" si="77"/>
        <v>2926.4439976909052</v>
      </c>
      <c r="AY305" s="8">
        <f t="shared" si="77"/>
        <v>3961.9999856254108</v>
      </c>
      <c r="AZ305" s="8">
        <f t="shared" si="77"/>
        <v>4791.6215441425902</v>
      </c>
      <c r="BA305" s="8">
        <f t="shared" si="77"/>
        <v>5993.8863558960256</v>
      </c>
      <c r="BB305" s="8">
        <f t="shared" si="77"/>
        <v>6925.0041689137233</v>
      </c>
      <c r="BC305" s="8">
        <f t="shared" si="77"/>
        <v>7773.9583473359289</v>
      </c>
    </row>
    <row r="306" spans="1:55" x14ac:dyDescent="0.2">
      <c r="A306" t="s">
        <v>10</v>
      </c>
      <c r="B306">
        <v>294</v>
      </c>
      <c r="C306">
        <v>2008</v>
      </c>
      <c r="D306" s="8">
        <f t="shared" si="68"/>
        <v>8339.7877081703173</v>
      </c>
      <c r="E306" s="8">
        <f t="shared" si="79"/>
        <v>8839.4238595460083</v>
      </c>
      <c r="F306" s="8">
        <f t="shared" si="79"/>
        <v>9313.0730472098439</v>
      </c>
      <c r="G306" s="8">
        <f t="shared" si="79"/>
        <v>9772.0126327723665</v>
      </c>
      <c r="H306" s="8">
        <f t="shared" si="79"/>
        <v>10174.075090210228</v>
      </c>
      <c r="I306" s="8">
        <f t="shared" si="79"/>
        <v>10437.867287895058</v>
      </c>
      <c r="J306" s="8">
        <f t="shared" si="79"/>
        <v>10729.607729570798</v>
      </c>
      <c r="K306" s="8">
        <f t="shared" si="79"/>
        <v>11454.300793098217</v>
      </c>
      <c r="L306" s="8">
        <f t="shared" si="79"/>
        <v>12226.554903419825</v>
      </c>
      <c r="M306" s="8">
        <f t="shared" si="79"/>
        <v>12843.867871607014</v>
      </c>
      <c r="N306" s="8">
        <f t="shared" si="79"/>
        <v>13324.381540252887</v>
      </c>
      <c r="O306" s="8">
        <f t="shared" si="79"/>
        <v>13718.108556500056</v>
      </c>
      <c r="P306" s="8">
        <f t="shared" si="79"/>
        <v>13873.540018705893</v>
      </c>
      <c r="Q306" s="8">
        <f t="shared" si="79"/>
        <v>13873.540018707929</v>
      </c>
      <c r="R306" s="8">
        <f t="shared" si="79"/>
        <v>13873.540018709964</v>
      </c>
      <c r="S306" s="8">
        <f t="shared" si="79"/>
        <v>13873.540018714039</v>
      </c>
      <c r="T306" s="8">
        <f t="shared" si="79"/>
        <v>13873.540018712003</v>
      </c>
      <c r="U306" s="8">
        <f t="shared" si="79"/>
        <v>13873.540018709964</v>
      </c>
      <c r="V306" s="8">
        <f t="shared" si="79"/>
        <v>18046.163814799569</v>
      </c>
      <c r="W306" s="8">
        <f t="shared" si="79"/>
        <v>18046.163814799569</v>
      </c>
      <c r="X306" s="8">
        <f t="shared" si="79"/>
        <v>26366.198628714978</v>
      </c>
      <c r="Y306" s="8">
        <f t="shared" si="79"/>
        <v>36915.925255817856</v>
      </c>
      <c r="Z306" s="8">
        <f t="shared" si="79"/>
        <v>43365.595457199903</v>
      </c>
      <c r="AA306" s="8">
        <f t="shared" si="79"/>
        <v>49543.628339775838</v>
      </c>
      <c r="AB306" s="8">
        <f t="shared" si="79"/>
        <v>61853.482541846271</v>
      </c>
      <c r="AC306" s="8">
        <f t="shared" si="79"/>
        <v>78599.383894117651</v>
      </c>
      <c r="AD306" s="8">
        <f t="shared" si="79"/>
        <v>94358.761265458903</v>
      </c>
      <c r="AE306" s="8">
        <f t="shared" si="79"/>
        <v>102914.8464877584</v>
      </c>
      <c r="AF306" s="8">
        <f t="shared" si="79"/>
        <v>104275.48468213652</v>
      </c>
      <c r="AG306" s="8">
        <f t="shared" si="79"/>
        <v>104275.48468213652</v>
      </c>
      <c r="AH306" s="8">
        <f t="shared" si="79"/>
        <v>104275.4846821406</v>
      </c>
      <c r="AI306" s="8">
        <f t="shared" si="79"/>
        <v>104275.4846821406</v>
      </c>
      <c r="AJ306" s="8">
        <f t="shared" si="79"/>
        <v>104275.48468213859</v>
      </c>
      <c r="AK306" s="8">
        <f t="shared" si="79"/>
        <v>104275.48468213859</v>
      </c>
      <c r="AL306" s="8">
        <f t="shared" si="79"/>
        <v>104275.48468214266</v>
      </c>
      <c r="AM306" s="8">
        <f t="shared" si="79"/>
        <v>104275.48468213859</v>
      </c>
      <c r="AN306" s="8">
        <f t="shared" si="79"/>
        <v>104275.48468213859</v>
      </c>
      <c r="AO306" s="8">
        <f t="shared" si="79"/>
        <v>104275.48468213655</v>
      </c>
      <c r="AP306" s="8">
        <f t="shared" si="79"/>
        <v>104275.48468213655</v>
      </c>
      <c r="AQ306" s="8">
        <f t="shared" si="79"/>
        <v>104275.48468213859</v>
      </c>
      <c r="AR306" s="8">
        <f t="shared" si="79"/>
        <v>104319.89735382218</v>
      </c>
      <c r="AS306" s="8">
        <f t="shared" si="79"/>
        <v>104471.40625546634</v>
      </c>
      <c r="AT306" s="8">
        <f t="shared" si="70"/>
        <v>104743.113619995</v>
      </c>
      <c r="AU306" s="8">
        <f t="shared" si="71"/>
        <v>277.94143399117689</v>
      </c>
      <c r="AV306" s="8">
        <f t="shared" si="77"/>
        <v>1220.3366086194221</v>
      </c>
      <c r="AW306" s="8">
        <f t="shared" si="77"/>
        <v>1985.2359178906295</v>
      </c>
      <c r="AX306" s="8">
        <f t="shared" si="77"/>
        <v>3351.2676330390668</v>
      </c>
      <c r="AY306" s="8">
        <f t="shared" si="77"/>
        <v>4441.7394688222385</v>
      </c>
      <c r="AZ306" s="8">
        <f t="shared" si="77"/>
        <v>5422.3796089136868</v>
      </c>
      <c r="BA306" s="8">
        <f t="shared" si="77"/>
        <v>5957.8091254021074</v>
      </c>
      <c r="BB306" s="8">
        <f t="shared" si="77"/>
        <v>6338.7878198280423</v>
      </c>
      <c r="BC306" s="8">
        <f t="shared" si="77"/>
        <v>6881.7822745405438</v>
      </c>
    </row>
    <row r="307" spans="1:55" x14ac:dyDescent="0.2">
      <c r="A307" t="s">
        <v>10</v>
      </c>
      <c r="B307">
        <v>294</v>
      </c>
      <c r="C307">
        <v>2009</v>
      </c>
      <c r="D307" s="8">
        <f t="shared" si="68"/>
        <v>7377.0055452872157</v>
      </c>
      <c r="E307" s="8">
        <f t="shared" si="79"/>
        <v>8017.3635567674273</v>
      </c>
      <c r="F307" s="8">
        <f t="shared" si="79"/>
        <v>8476.7934623998444</v>
      </c>
      <c r="G307" s="8">
        <f t="shared" si="79"/>
        <v>8899.9396828481076</v>
      </c>
      <c r="H307" s="8">
        <f t="shared" si="79"/>
        <v>9352.9954275709151</v>
      </c>
      <c r="I307" s="8">
        <f t="shared" si="79"/>
        <v>9769.2771670401962</v>
      </c>
      <c r="J307" s="8">
        <f t="shared" si="79"/>
        <v>10117.894736841612</v>
      </c>
      <c r="K307" s="8">
        <f t="shared" si="79"/>
        <v>10446.899503842807</v>
      </c>
      <c r="L307" s="8">
        <f t="shared" si="79"/>
        <v>10836.70395952983</v>
      </c>
      <c r="M307" s="8">
        <f t="shared" si="79"/>
        <v>11244.159937738019</v>
      </c>
      <c r="N307" s="8">
        <f t="shared" ref="N307:AS307" si="80">M307+N192</f>
        <v>11606.506469503005</v>
      </c>
      <c r="O307" s="8">
        <f t="shared" si="80"/>
        <v>11606.506469504026</v>
      </c>
      <c r="P307" s="8">
        <f t="shared" si="80"/>
        <v>11606.506469504026</v>
      </c>
      <c r="Q307" s="8">
        <f t="shared" si="80"/>
        <v>11606.506469504026</v>
      </c>
      <c r="R307" s="8">
        <f t="shared" si="80"/>
        <v>11606.506469508106</v>
      </c>
      <c r="S307" s="8">
        <f t="shared" si="80"/>
        <v>14094.880824990745</v>
      </c>
      <c r="T307" s="8">
        <f t="shared" si="80"/>
        <v>18530.806498693728</v>
      </c>
      <c r="U307" s="8">
        <f t="shared" si="80"/>
        <v>22738.243019757265</v>
      </c>
      <c r="V307" s="8">
        <f t="shared" si="80"/>
        <v>26570.094367165188</v>
      </c>
      <c r="W307" s="8">
        <f t="shared" si="80"/>
        <v>33447.323669626123</v>
      </c>
      <c r="X307" s="8">
        <f t="shared" si="80"/>
        <v>33447.323669624115</v>
      </c>
      <c r="Y307" s="8">
        <f t="shared" si="80"/>
        <v>36836.209539089818</v>
      </c>
      <c r="Z307" s="8">
        <f t="shared" si="80"/>
        <v>38786.702777730534</v>
      </c>
      <c r="AA307" s="8">
        <f t="shared" si="80"/>
        <v>38786.702777734652</v>
      </c>
      <c r="AB307" s="8">
        <f t="shared" si="80"/>
        <v>39069.901323530488</v>
      </c>
      <c r="AC307" s="8">
        <f t="shared" si="80"/>
        <v>39069.901323530488</v>
      </c>
      <c r="AD307" s="8">
        <f t="shared" si="80"/>
        <v>39069.901323532547</v>
      </c>
      <c r="AE307" s="8">
        <f t="shared" si="80"/>
        <v>39069.901323530539</v>
      </c>
      <c r="AF307" s="8">
        <f t="shared" si="80"/>
        <v>39069.901323528531</v>
      </c>
      <c r="AG307" s="8">
        <f t="shared" si="80"/>
        <v>39069.901323524413</v>
      </c>
      <c r="AH307" s="8">
        <f t="shared" si="80"/>
        <v>39069.901323526472</v>
      </c>
      <c r="AI307" s="8">
        <f t="shared" si="80"/>
        <v>39069.90132353059</v>
      </c>
      <c r="AJ307" s="8">
        <f t="shared" si="80"/>
        <v>59220.89697705365</v>
      </c>
      <c r="AK307" s="8">
        <f t="shared" si="80"/>
        <v>69628.041652400309</v>
      </c>
      <c r="AL307" s="8">
        <f t="shared" si="80"/>
        <v>76130.666421347341</v>
      </c>
      <c r="AM307" s="8">
        <f t="shared" si="80"/>
        <v>80083.555446605518</v>
      </c>
      <c r="AN307" s="8">
        <f t="shared" si="80"/>
        <v>80083.5554466045</v>
      </c>
      <c r="AO307" s="8">
        <f t="shared" si="80"/>
        <v>82287.775759879194</v>
      </c>
      <c r="AP307" s="8">
        <f t="shared" si="80"/>
        <v>83404.499117200918</v>
      </c>
      <c r="AQ307" s="8">
        <f t="shared" si="80"/>
        <v>83404.499117200918</v>
      </c>
      <c r="AR307" s="8">
        <f t="shared" si="80"/>
        <v>83404.499117200918</v>
      </c>
      <c r="AS307" s="8">
        <f t="shared" si="80"/>
        <v>83404.499117199899</v>
      </c>
      <c r="AT307" s="8">
        <f t="shared" si="70"/>
        <v>83029.362307867879</v>
      </c>
      <c r="AU307" s="8">
        <f t="shared" si="71"/>
        <v>-827.06245913985038</v>
      </c>
      <c r="AV307" s="8">
        <f t="shared" si="77"/>
        <v>1180.101452935794</v>
      </c>
      <c r="AW307" s="8">
        <f t="shared" si="77"/>
        <v>3044.2983592512664</v>
      </c>
      <c r="AX307" s="8">
        <f t="shared" si="77"/>
        <v>4416.7042353092984</v>
      </c>
      <c r="AY307" s="8">
        <f t="shared" si="77"/>
        <v>5432.1571003736944</v>
      </c>
      <c r="AZ307" s="8">
        <f t="shared" si="77"/>
        <v>6116.153598086421</v>
      </c>
      <c r="BA307" s="8">
        <f t="shared" si="77"/>
        <v>6777.1050525081655</v>
      </c>
      <c r="BB307" s="8">
        <f t="shared" si="77"/>
        <v>7641.5393359972768</v>
      </c>
      <c r="BC307" s="8">
        <f t="shared" si="77"/>
        <v>8561.0996045056745</v>
      </c>
    </row>
    <row r="308" spans="1:55" x14ac:dyDescent="0.2">
      <c r="A308" t="s">
        <v>10</v>
      </c>
      <c r="B308">
        <v>294</v>
      </c>
      <c r="C308">
        <v>2010</v>
      </c>
      <c r="D308" s="8">
        <f t="shared" si="68"/>
        <v>9280.3991472622565</v>
      </c>
      <c r="E308" s="8">
        <f t="shared" ref="E308:AS313" si="81">D308+E193</f>
        <v>9995.7761294592037</v>
      </c>
      <c r="F308" s="8">
        <f t="shared" si="81"/>
        <v>10563.076450501225</v>
      </c>
      <c r="G308" s="8">
        <f t="shared" si="81"/>
        <v>11095.073726501425</v>
      </c>
      <c r="H308" s="8">
        <f t="shared" si="81"/>
        <v>11575.097075075875</v>
      </c>
      <c r="I308" s="8">
        <f t="shared" si="81"/>
        <v>11991.869134615556</v>
      </c>
      <c r="J308" s="8">
        <f t="shared" si="81"/>
        <v>12366.473668130871</v>
      </c>
      <c r="K308" s="8">
        <f t="shared" si="81"/>
        <v>12769.516765710045</v>
      </c>
      <c r="L308" s="8">
        <f t="shared" si="81"/>
        <v>13312.791403318755</v>
      </c>
      <c r="M308" s="8">
        <f t="shared" si="81"/>
        <v>13807.524353996048</v>
      </c>
      <c r="N308" s="8">
        <f t="shared" si="81"/>
        <v>14306.670185301846</v>
      </c>
      <c r="O308" s="8">
        <f t="shared" si="81"/>
        <v>14715.106803649816</v>
      </c>
      <c r="P308" s="8">
        <f t="shared" si="81"/>
        <v>14715.106803650837</v>
      </c>
      <c r="Q308" s="8">
        <f t="shared" si="81"/>
        <v>14715.106803650837</v>
      </c>
      <c r="R308" s="8">
        <f t="shared" si="81"/>
        <v>14715.106803650837</v>
      </c>
      <c r="S308" s="8">
        <f t="shared" si="81"/>
        <v>16246.866702472811</v>
      </c>
      <c r="T308" s="8">
        <f t="shared" si="81"/>
        <v>16246.866702470801</v>
      </c>
      <c r="U308" s="8">
        <f t="shared" si="81"/>
        <v>16246.86670247487</v>
      </c>
      <c r="V308" s="8">
        <f t="shared" si="81"/>
        <v>20570.999400208115</v>
      </c>
      <c r="W308" s="8">
        <f t="shared" si="81"/>
        <v>28076.328712398899</v>
      </c>
      <c r="X308" s="8">
        <f t="shared" si="81"/>
        <v>28076.328712394828</v>
      </c>
      <c r="Y308" s="8">
        <f t="shared" si="81"/>
        <v>28076.328712398899</v>
      </c>
      <c r="Z308" s="8">
        <f t="shared" si="81"/>
        <v>28503.191038719608</v>
      </c>
      <c r="AA308" s="8">
        <f t="shared" si="81"/>
        <v>31158.764538085976</v>
      </c>
      <c r="AB308" s="8">
        <f t="shared" si="81"/>
        <v>43770.287059733077</v>
      </c>
      <c r="AC308" s="8">
        <f t="shared" si="81"/>
        <v>50066.977399259784</v>
      </c>
      <c r="AD308" s="8">
        <f t="shared" si="81"/>
        <v>53226.10961056556</v>
      </c>
      <c r="AE308" s="8">
        <f t="shared" si="81"/>
        <v>53226.109610567619</v>
      </c>
      <c r="AF308" s="8">
        <f t="shared" si="81"/>
        <v>53226.109610565611</v>
      </c>
      <c r="AG308" s="8">
        <f t="shared" si="81"/>
        <v>53226.109610569729</v>
      </c>
      <c r="AH308" s="8">
        <f t="shared" si="81"/>
        <v>53226.109610569729</v>
      </c>
      <c r="AI308" s="8">
        <f t="shared" si="81"/>
        <v>53226.109610573796</v>
      </c>
      <c r="AJ308" s="8">
        <f t="shared" si="81"/>
        <v>53226.109610571788</v>
      </c>
      <c r="AK308" s="8">
        <f t="shared" si="81"/>
        <v>53226.109610573796</v>
      </c>
      <c r="AL308" s="8">
        <f t="shared" si="81"/>
        <v>53226.109610575855</v>
      </c>
      <c r="AM308" s="8">
        <f t="shared" si="81"/>
        <v>53226.109610577863</v>
      </c>
      <c r="AN308" s="8">
        <f t="shared" si="81"/>
        <v>53226.109610575826</v>
      </c>
      <c r="AO308" s="8">
        <f t="shared" si="81"/>
        <v>53226.109610577834</v>
      </c>
      <c r="AP308" s="8">
        <f t="shared" si="81"/>
        <v>53226.109610581902</v>
      </c>
      <c r="AQ308" s="8">
        <f t="shared" si="81"/>
        <v>54417.871246172319</v>
      </c>
      <c r="AR308" s="8">
        <f t="shared" si="81"/>
        <v>54910.152596497588</v>
      </c>
      <c r="AS308" s="8">
        <f t="shared" si="81"/>
        <v>55263.673367002499</v>
      </c>
      <c r="AT308" s="8">
        <f t="shared" si="70"/>
        <v>55601.083620918886</v>
      </c>
      <c r="AU308" s="8">
        <f t="shared" si="71"/>
        <v>173.99357914229586</v>
      </c>
      <c r="AV308" s="8">
        <f t="shared" si="77"/>
        <v>1198.7625255391974</v>
      </c>
      <c r="AW308" s="8">
        <f t="shared" si="77"/>
        <v>3339.0096312893238</v>
      </c>
      <c r="AX308" s="8">
        <f t="shared" si="77"/>
        <v>5100.2393228940955</v>
      </c>
      <c r="AY308" s="8">
        <f t="shared" si="77"/>
        <v>6609.9348185643657</v>
      </c>
      <c r="AZ308" s="8">
        <f t="shared" si="77"/>
        <v>7575.865356553486</v>
      </c>
      <c r="BA308" s="8">
        <f t="shared" si="77"/>
        <v>8225.0491292947954</v>
      </c>
      <c r="BB308" s="8">
        <f t="shared" si="77"/>
        <v>9562.6422803788646</v>
      </c>
      <c r="BC308" s="8">
        <f t="shared" si="77"/>
        <v>11333.398190485237</v>
      </c>
    </row>
    <row r="309" spans="1:55" x14ac:dyDescent="0.2">
      <c r="A309" t="s">
        <v>10</v>
      </c>
      <c r="B309">
        <v>294</v>
      </c>
      <c r="C309">
        <v>2011</v>
      </c>
      <c r="D309" s="8">
        <f t="shared" si="68"/>
        <v>12606.269092323844</v>
      </c>
      <c r="E309" s="8">
        <f t="shared" si="81"/>
        <v>13635.450919348246</v>
      </c>
      <c r="F309" s="8">
        <f t="shared" si="81"/>
        <v>14488.607841227316</v>
      </c>
      <c r="G309" s="8">
        <f t="shared" si="81"/>
        <v>15809.039789861134</v>
      </c>
      <c r="H309" s="8">
        <f t="shared" si="81"/>
        <v>17056.904368126645</v>
      </c>
      <c r="I309" s="8">
        <f t="shared" si="81"/>
        <v>18254.265979178628</v>
      </c>
      <c r="J309" s="8">
        <f t="shared" si="81"/>
        <v>19083.397217626429</v>
      </c>
      <c r="K309" s="8">
        <f t="shared" si="81"/>
        <v>19844.373966338</v>
      </c>
      <c r="L309" s="8">
        <f t="shared" si="81"/>
        <v>20609.763595678593</v>
      </c>
      <c r="M309" s="8">
        <f t="shared" si="81"/>
        <v>20609.763595678593</v>
      </c>
      <c r="N309" s="8">
        <f t="shared" si="81"/>
        <v>20609.763595682671</v>
      </c>
      <c r="O309" s="8">
        <f t="shared" si="81"/>
        <v>20609.763595682671</v>
      </c>
      <c r="P309" s="8">
        <f t="shared" si="81"/>
        <v>20609.763595678593</v>
      </c>
      <c r="Q309" s="8">
        <f t="shared" si="81"/>
        <v>20609.763595676552</v>
      </c>
      <c r="R309" s="8">
        <f t="shared" si="81"/>
        <v>20609.763595676552</v>
      </c>
      <c r="S309" s="8">
        <f t="shared" si="81"/>
        <v>20609.763595678593</v>
      </c>
      <c r="T309" s="8">
        <f t="shared" si="81"/>
        <v>24234.209553459041</v>
      </c>
      <c r="U309" s="8">
        <f t="shared" si="81"/>
        <v>29338.93180270405</v>
      </c>
      <c r="V309" s="8">
        <f t="shared" si="81"/>
        <v>29338.931802706109</v>
      </c>
      <c r="W309" s="8">
        <f t="shared" si="81"/>
        <v>30205.611231856456</v>
      </c>
      <c r="X309" s="8">
        <f t="shared" si="81"/>
        <v>34929.845106747496</v>
      </c>
      <c r="Y309" s="8">
        <f t="shared" si="81"/>
        <v>40098.308965099772</v>
      </c>
      <c r="Z309" s="8">
        <f t="shared" si="81"/>
        <v>47733.082775783463</v>
      </c>
      <c r="AA309" s="8">
        <f t="shared" si="81"/>
        <v>57448.284643669693</v>
      </c>
      <c r="AB309" s="8">
        <f t="shared" si="81"/>
        <v>71728.24488718409</v>
      </c>
      <c r="AC309" s="8">
        <f t="shared" si="81"/>
        <v>91842.645120669447</v>
      </c>
      <c r="AD309" s="8">
        <f t="shared" si="81"/>
        <v>109655.97326543047</v>
      </c>
      <c r="AE309" s="8">
        <f t="shared" si="81"/>
        <v>123001.9952520068</v>
      </c>
      <c r="AF309" s="8">
        <f t="shared" si="81"/>
        <v>133975.35841962829</v>
      </c>
      <c r="AG309" s="8">
        <f t="shared" si="81"/>
        <v>139624.8262666958</v>
      </c>
      <c r="AH309" s="8">
        <f t="shared" si="81"/>
        <v>144175.78843011981</v>
      </c>
      <c r="AI309" s="8">
        <f t="shared" si="81"/>
        <v>146007.16589352832</v>
      </c>
      <c r="AJ309" s="8">
        <f t="shared" si="81"/>
        <v>146007.16589352625</v>
      </c>
      <c r="AK309" s="8">
        <f t="shared" si="81"/>
        <v>146007.16589352625</v>
      </c>
      <c r="AL309" s="8">
        <f t="shared" si="81"/>
        <v>146007.16589352832</v>
      </c>
      <c r="AM309" s="8">
        <f t="shared" si="81"/>
        <v>146007.16589352625</v>
      </c>
      <c r="AN309" s="8">
        <f t="shared" si="81"/>
        <v>146007.16589353033</v>
      </c>
      <c r="AO309" s="8">
        <f t="shared" si="81"/>
        <v>146007.16589353236</v>
      </c>
      <c r="AP309" s="8">
        <f t="shared" si="81"/>
        <v>146007.16589353033</v>
      </c>
      <c r="AQ309" s="8">
        <f t="shared" si="81"/>
        <v>146315.86108296661</v>
      </c>
      <c r="AR309" s="8">
        <f t="shared" si="81"/>
        <v>146374.20917130195</v>
      </c>
      <c r="AS309" s="8">
        <f t="shared" si="81"/>
        <v>146642.90456968566</v>
      </c>
      <c r="AT309" s="8">
        <f t="shared" si="70"/>
        <v>146964.32596360639</v>
      </c>
      <c r="AU309" s="8">
        <f t="shared" si="71"/>
        <v>428.56185856097807</v>
      </c>
      <c r="AV309" s="8">
        <f t="shared" si="77"/>
        <v>1721.0455632018407</v>
      </c>
      <c r="AW309" s="8">
        <f t="shared" si="77"/>
        <v>2775.2337138003491</v>
      </c>
      <c r="AX309" s="8">
        <f t="shared" si="77"/>
        <v>3711.7450475873588</v>
      </c>
      <c r="AY309" s="8">
        <f t="shared" si="77"/>
        <v>4722.7850320237612</v>
      </c>
      <c r="AZ309" s="8">
        <f t="shared" si="77"/>
        <v>5727.4508555485245</v>
      </c>
      <c r="BA309" s="8">
        <f t="shared" si="77"/>
        <v>6536.969291194574</v>
      </c>
      <c r="BB309" s="8">
        <f t="shared" si="77"/>
        <v>7221.9464290486121</v>
      </c>
      <c r="BC309" s="8">
        <f t="shared" si="77"/>
        <v>7660.1524802230288</v>
      </c>
    </row>
    <row r="310" spans="1:55" x14ac:dyDescent="0.2">
      <c r="A310" t="s">
        <v>10</v>
      </c>
      <c r="B310">
        <v>294</v>
      </c>
      <c r="C310">
        <v>2012</v>
      </c>
      <c r="D310" s="8">
        <f t="shared" si="68"/>
        <v>8083.2987006733274</v>
      </c>
      <c r="E310" s="8">
        <f t="shared" si="81"/>
        <v>8658.4441428346236</v>
      </c>
      <c r="F310" s="8">
        <f t="shared" si="81"/>
        <v>9234.0799050658079</v>
      </c>
      <c r="G310" s="8">
        <f t="shared" si="81"/>
        <v>9693.5098106966907</v>
      </c>
      <c r="H310" s="8">
        <f t="shared" si="81"/>
        <v>10233.352207819225</v>
      </c>
      <c r="I310" s="8">
        <f t="shared" si="81"/>
        <v>11237.527711274095</v>
      </c>
      <c r="J310" s="8">
        <f t="shared" si="81"/>
        <v>12325.057626636395</v>
      </c>
      <c r="K310" s="8">
        <f t="shared" si="81"/>
        <v>13127.711581300917</v>
      </c>
      <c r="L310" s="8">
        <f t="shared" si="81"/>
        <v>13709.231184373852</v>
      </c>
      <c r="M310" s="8">
        <f t="shared" si="81"/>
        <v>14268.686384296607</v>
      </c>
      <c r="N310" s="8">
        <f t="shared" si="81"/>
        <v>14985.53432670425</v>
      </c>
      <c r="O310" s="8">
        <f t="shared" si="81"/>
        <v>15995.10335092945</v>
      </c>
      <c r="P310" s="8">
        <f t="shared" si="81"/>
        <v>17377.315628387852</v>
      </c>
      <c r="Q310" s="8">
        <f t="shared" si="81"/>
        <v>17656.307748245414</v>
      </c>
      <c r="R310" s="8">
        <f t="shared" si="81"/>
        <v>17656.307748249492</v>
      </c>
      <c r="S310" s="8">
        <f t="shared" si="81"/>
        <v>17656.307748247433</v>
      </c>
      <c r="T310" s="8">
        <f t="shared" si="81"/>
        <v>17656.307748251555</v>
      </c>
      <c r="U310" s="8">
        <f t="shared" si="81"/>
        <v>18336.665550784772</v>
      </c>
      <c r="V310" s="8">
        <f t="shared" si="81"/>
        <v>18336.665550786784</v>
      </c>
      <c r="W310" s="8">
        <f t="shared" si="81"/>
        <v>18336.665550788795</v>
      </c>
      <c r="X310" s="8">
        <f t="shared" si="81"/>
        <v>18336.665550784724</v>
      </c>
      <c r="Y310" s="8">
        <f t="shared" si="81"/>
        <v>18336.665550780654</v>
      </c>
      <c r="Z310" s="8">
        <f t="shared" si="81"/>
        <v>28287.997141313281</v>
      </c>
      <c r="AA310" s="8">
        <f t="shared" si="81"/>
        <v>38697.00190831416</v>
      </c>
      <c r="AB310" s="8">
        <f t="shared" si="81"/>
        <v>55688.06329561046</v>
      </c>
      <c r="AC310" s="8">
        <f t="shared" si="81"/>
        <v>75180.737680278573</v>
      </c>
      <c r="AD310" s="8">
        <f t="shared" si="81"/>
        <v>88165.39377523023</v>
      </c>
      <c r="AE310" s="8">
        <f t="shared" si="81"/>
        <v>95730.542135967567</v>
      </c>
      <c r="AF310" s="8">
        <f t="shared" si="81"/>
        <v>100132.63572483945</v>
      </c>
      <c r="AG310" s="8">
        <f t="shared" si="81"/>
        <v>100191.47413324669</v>
      </c>
      <c r="AH310" s="8">
        <f t="shared" si="81"/>
        <v>100191.47413324669</v>
      </c>
      <c r="AI310" s="8">
        <f t="shared" si="81"/>
        <v>100191.47413324464</v>
      </c>
      <c r="AJ310" s="8">
        <f t="shared" si="81"/>
        <v>100191.47413324872</v>
      </c>
      <c r="AK310" s="8">
        <f t="shared" si="81"/>
        <v>100191.47413325077</v>
      </c>
      <c r="AL310" s="8">
        <f t="shared" si="81"/>
        <v>100191.47413324873</v>
      </c>
      <c r="AM310" s="8">
        <f t="shared" si="81"/>
        <v>100191.47413325077</v>
      </c>
      <c r="AN310" s="8">
        <f t="shared" si="81"/>
        <v>100191.47413325484</v>
      </c>
      <c r="AO310" s="8">
        <f t="shared" si="81"/>
        <v>100191.47413325688</v>
      </c>
      <c r="AP310" s="8">
        <f t="shared" si="81"/>
        <v>100191.47413325688</v>
      </c>
      <c r="AQ310" s="8">
        <f t="shared" si="81"/>
        <v>100191.47413325484</v>
      </c>
      <c r="AR310" s="8">
        <f t="shared" si="81"/>
        <v>100371.70546434203</v>
      </c>
      <c r="AS310" s="8">
        <f t="shared" si="81"/>
        <v>100371.70546434406</v>
      </c>
      <c r="AT310" s="8">
        <f t="shared" si="70"/>
        <v>100784.97892014979</v>
      </c>
      <c r="AU310" s="8">
        <f t="shared" si="71"/>
        <v>304.83899211935164</v>
      </c>
      <c r="AV310" s="8">
        <f t="shared" si="77"/>
        <v>5051.6275902330417</v>
      </c>
      <c r="AW310" s="8">
        <f t="shared" si="77"/>
        <v>10124.969354993897</v>
      </c>
      <c r="AX310" s="8">
        <f t="shared" si="77"/>
        <v>12491.254013035543</v>
      </c>
      <c r="AY310" s="8">
        <f t="shared" si="77"/>
        <v>15028.170055453706</v>
      </c>
      <c r="AZ310" s="8">
        <f t="shared" si="77"/>
        <v>16731.541978790996</v>
      </c>
      <c r="BA310" s="8">
        <f t="shared" si="77"/>
        <v>18956.124136588842</v>
      </c>
      <c r="BB310" s="8">
        <f t="shared" si="77"/>
        <v>20863.469209066934</v>
      </c>
      <c r="BC310" s="8">
        <f t="shared" si="77"/>
        <v>22413.440996205038</v>
      </c>
    </row>
    <row r="311" spans="1:55" x14ac:dyDescent="0.2">
      <c r="A311" t="s">
        <v>10</v>
      </c>
      <c r="B311">
        <v>294</v>
      </c>
      <c r="C311">
        <v>2013</v>
      </c>
      <c r="D311" s="8">
        <f t="shared" si="68"/>
        <v>23365.15225216376</v>
      </c>
      <c r="E311" s="8">
        <f t="shared" si="81"/>
        <v>24385.017997859726</v>
      </c>
      <c r="F311" s="8">
        <f t="shared" si="81"/>
        <v>25207.284755324468</v>
      </c>
      <c r="G311" s="8">
        <f t="shared" si="81"/>
        <v>25850.094367154648</v>
      </c>
      <c r="H311" s="8">
        <f t="shared" si="81"/>
        <v>26460.542854360821</v>
      </c>
      <c r="I311" s="8">
        <f t="shared" si="81"/>
        <v>27128.358789765112</v>
      </c>
      <c r="J311" s="8">
        <f t="shared" si="81"/>
        <v>27746.652398093618</v>
      </c>
      <c r="K311" s="8">
        <f t="shared" si="81"/>
        <v>28290.417355774258</v>
      </c>
      <c r="L311" s="8">
        <f t="shared" si="81"/>
        <v>28792.505107502464</v>
      </c>
      <c r="M311" s="8">
        <f t="shared" si="81"/>
        <v>29133.767876255013</v>
      </c>
      <c r="N311" s="8">
        <f t="shared" si="81"/>
        <v>29133.767876255013</v>
      </c>
      <c r="O311" s="8">
        <f t="shared" si="81"/>
        <v>29133.767876253994</v>
      </c>
      <c r="P311" s="8">
        <f t="shared" si="81"/>
        <v>29133.767876256035</v>
      </c>
      <c r="Q311" s="8">
        <f t="shared" si="81"/>
        <v>29133.767876260106</v>
      </c>
      <c r="R311" s="8">
        <f t="shared" si="81"/>
        <v>29133.767876262118</v>
      </c>
      <c r="S311" s="8">
        <f t="shared" si="81"/>
        <v>29133.767876264177</v>
      </c>
      <c r="T311" s="8">
        <f t="shared" si="81"/>
        <v>29133.767876262118</v>
      </c>
      <c r="U311" s="8">
        <f t="shared" si="81"/>
        <v>33864.3462496582</v>
      </c>
      <c r="V311" s="8">
        <f t="shared" si="81"/>
        <v>33864.346249656192</v>
      </c>
      <c r="W311" s="8">
        <f t="shared" si="81"/>
        <v>38612.889673359176</v>
      </c>
      <c r="X311" s="8">
        <f t="shared" si="81"/>
        <v>41369.469107156729</v>
      </c>
      <c r="Y311" s="8">
        <f t="shared" si="81"/>
        <v>41527.842489781397</v>
      </c>
      <c r="Z311" s="8">
        <f t="shared" si="81"/>
        <v>41875.969739514941</v>
      </c>
      <c r="AA311" s="8">
        <f t="shared" si="81"/>
        <v>43803.4179348662</v>
      </c>
      <c r="AB311" s="8">
        <f t="shared" si="81"/>
        <v>45426.8676867873</v>
      </c>
      <c r="AC311" s="8">
        <f t="shared" si="81"/>
        <v>52121.086126629009</v>
      </c>
      <c r="AD311" s="8">
        <f t="shared" si="81"/>
        <v>59763.214738362651</v>
      </c>
      <c r="AE311" s="8">
        <f t="shared" si="81"/>
        <v>60963.027949765616</v>
      </c>
      <c r="AF311" s="8">
        <f t="shared" si="81"/>
        <v>60963.027949767675</v>
      </c>
      <c r="AG311" s="8">
        <f t="shared" si="81"/>
        <v>60963.027949763607</v>
      </c>
      <c r="AH311" s="8">
        <f t="shared" si="81"/>
        <v>60963.027949765616</v>
      </c>
      <c r="AI311" s="8">
        <f t="shared" si="81"/>
        <v>60963.027949767624</v>
      </c>
      <c r="AJ311" s="8">
        <f t="shared" si="81"/>
        <v>60963.027949765565</v>
      </c>
      <c r="AK311" s="8">
        <f t="shared" si="81"/>
        <v>60963.027949763506</v>
      </c>
      <c r="AL311" s="8">
        <f t="shared" si="81"/>
        <v>60963.027949765543</v>
      </c>
      <c r="AM311" s="8">
        <f t="shared" si="81"/>
        <v>60963.027949761468</v>
      </c>
      <c r="AN311" s="8">
        <f t="shared" si="81"/>
        <v>60963.027949765543</v>
      </c>
      <c r="AO311" s="8">
        <f t="shared" si="81"/>
        <v>60963.02794976758</v>
      </c>
      <c r="AP311" s="8">
        <f t="shared" si="81"/>
        <v>74103.933758177474</v>
      </c>
      <c r="AQ311" s="8">
        <f t="shared" si="81"/>
        <v>74117.456265447778</v>
      </c>
      <c r="AR311" s="8">
        <f t="shared" si="81"/>
        <v>74259.649085761965</v>
      </c>
      <c r="AS311" s="8">
        <f t="shared" si="81"/>
        <v>74670.046984390006</v>
      </c>
      <c r="AT311" s="8">
        <f t="shared" si="70"/>
        <v>75235.526116603636</v>
      </c>
      <c r="AU311" s="8">
        <f t="shared" si="71"/>
        <v>424.47708921085024</v>
      </c>
      <c r="AV311" s="8">
        <f t="shared" si="77"/>
        <v>1483.5684405092866</v>
      </c>
      <c r="AW311" s="8">
        <f t="shared" si="77"/>
        <v>2424.9829749982587</v>
      </c>
      <c r="AX311" s="8">
        <f t="shared" si="77"/>
        <v>3282.5527775073674</v>
      </c>
      <c r="AY311" s="8">
        <f t="shared" si="77"/>
        <v>4098.9356941313808</v>
      </c>
      <c r="AZ311" s="8">
        <f t="shared" si="77"/>
        <v>4667.7069753840969</v>
      </c>
      <c r="BA311" s="8">
        <f t="shared" si="77"/>
        <v>5246.7749781096172</v>
      </c>
      <c r="BB311" s="8">
        <f t="shared" si="77"/>
        <v>5785.636735089819</v>
      </c>
      <c r="BC311" s="8">
        <f t="shared" si="77"/>
        <v>6363.3738690517293</v>
      </c>
    </row>
    <row r="312" spans="1:55" x14ac:dyDescent="0.2">
      <c r="A312" t="s">
        <v>10</v>
      </c>
      <c r="B312">
        <v>294</v>
      </c>
      <c r="C312">
        <v>2014</v>
      </c>
      <c r="D312" s="8">
        <f t="shared" si="68"/>
        <v>6897.8227454039325</v>
      </c>
      <c r="E312" s="8">
        <f t="shared" si="81"/>
        <v>7400.4008171999858</v>
      </c>
      <c r="F312" s="8">
        <f t="shared" si="81"/>
        <v>7926.5142523589493</v>
      </c>
      <c r="G312" s="8">
        <f t="shared" si="81"/>
        <v>8358.9765541381894</v>
      </c>
      <c r="H312" s="8">
        <f t="shared" si="81"/>
        <v>8800.2646171785273</v>
      </c>
      <c r="I312" s="8">
        <f t="shared" si="81"/>
        <v>9183.2045918845324</v>
      </c>
      <c r="J312" s="8">
        <f t="shared" si="81"/>
        <v>9584.2864091805714</v>
      </c>
      <c r="K312" s="8">
        <f t="shared" si="81"/>
        <v>10026.555112360693</v>
      </c>
      <c r="L312" s="8">
        <f t="shared" si="81"/>
        <v>10335.456756490765</v>
      </c>
      <c r="M312" s="8">
        <f t="shared" si="81"/>
        <v>10748.306255467245</v>
      </c>
      <c r="N312" s="8">
        <f t="shared" si="81"/>
        <v>11748.06887828953</v>
      </c>
      <c r="O312" s="8">
        <f t="shared" si="81"/>
        <v>13476.937445269783</v>
      </c>
      <c r="P312" s="8">
        <f t="shared" si="81"/>
        <v>14525.241755026545</v>
      </c>
      <c r="Q312" s="8">
        <f t="shared" si="81"/>
        <v>14792.466193202647</v>
      </c>
      <c r="R312" s="8">
        <f t="shared" si="81"/>
        <v>14936.129973726534</v>
      </c>
      <c r="S312" s="8">
        <f t="shared" si="81"/>
        <v>15403.895320549125</v>
      </c>
      <c r="T312" s="8">
        <f t="shared" si="81"/>
        <v>16215.375036476271</v>
      </c>
      <c r="U312" s="8">
        <f t="shared" si="81"/>
        <v>18158.023153997186</v>
      </c>
      <c r="V312" s="8">
        <f t="shared" si="81"/>
        <v>21462.780426103847</v>
      </c>
      <c r="W312" s="8">
        <f t="shared" si="81"/>
        <v>21462.780426101788</v>
      </c>
      <c r="X312" s="8">
        <f t="shared" si="81"/>
        <v>22617.768056438679</v>
      </c>
      <c r="Y312" s="8">
        <f t="shared" si="81"/>
        <v>31877.057237379173</v>
      </c>
      <c r="Z312" s="8">
        <f t="shared" si="81"/>
        <v>45098.047606091546</v>
      </c>
      <c r="AA312" s="8">
        <f t="shared" si="81"/>
        <v>57752.718293901649</v>
      </c>
      <c r="AB312" s="8">
        <f t="shared" si="81"/>
        <v>99170.544930735487</v>
      </c>
      <c r="AC312" s="8">
        <f t="shared" si="81"/>
        <v>121174.63871417736</v>
      </c>
      <c r="AD312" s="8">
        <f t="shared" si="81"/>
        <v>135420.39802928769</v>
      </c>
      <c r="AE312" s="8">
        <f t="shared" si="81"/>
        <v>144757.07280310005</v>
      </c>
      <c r="AF312" s="8">
        <f t="shared" si="81"/>
        <v>149686.75078733952</v>
      </c>
      <c r="AG312" s="8">
        <f t="shared" si="81"/>
        <v>149852.4789710156</v>
      </c>
      <c r="AH312" s="8">
        <f t="shared" si="81"/>
        <v>149852.47897101354</v>
      </c>
      <c r="AI312" s="8">
        <f t="shared" si="81"/>
        <v>149852.47897101354</v>
      </c>
      <c r="AJ312" s="8">
        <f t="shared" si="81"/>
        <v>149852.4789710094</v>
      </c>
      <c r="AK312" s="8">
        <f t="shared" si="81"/>
        <v>149852.4789710074</v>
      </c>
      <c r="AL312" s="8">
        <f t="shared" si="81"/>
        <v>149852.47897101147</v>
      </c>
      <c r="AM312" s="8">
        <f t="shared" si="81"/>
        <v>149852.4789710156</v>
      </c>
      <c r="AN312" s="8">
        <f t="shared" si="81"/>
        <v>149852.47897101357</v>
      </c>
      <c r="AO312" s="8">
        <f t="shared" si="81"/>
        <v>149852.47897100949</v>
      </c>
      <c r="AP312" s="8">
        <f t="shared" si="81"/>
        <v>149852.47897101153</v>
      </c>
      <c r="AQ312" s="8">
        <f t="shared" si="81"/>
        <v>150089.09711015347</v>
      </c>
      <c r="AR312" s="8">
        <f t="shared" si="81"/>
        <v>150287.67673852242</v>
      </c>
      <c r="AS312" s="8">
        <f t="shared" si="81"/>
        <v>150488.2176471689</v>
      </c>
      <c r="AT312" s="8">
        <f t="shared" si="70"/>
        <v>150948.1194380165</v>
      </c>
      <c r="AU312" s="8">
        <f t="shared" si="71"/>
        <v>613.20238779408407</v>
      </c>
      <c r="AV312" s="8">
        <f t="shared" ref="AV312:BC313" si="82">AU312+AV197</f>
        <v>2062.0981947790524</v>
      </c>
      <c r="AW312" s="8">
        <f t="shared" si="82"/>
        <v>4627.4528012580377</v>
      </c>
      <c r="AX312" s="8">
        <f t="shared" si="82"/>
        <v>6581.8686004614474</v>
      </c>
      <c r="AY312" s="8">
        <f t="shared" si="82"/>
        <v>8127.8477813153413</v>
      </c>
      <c r="AZ312" s="8">
        <f t="shared" si="82"/>
        <v>10680.454065973039</v>
      </c>
      <c r="BA312" s="8">
        <f t="shared" si="82"/>
        <v>12376.961508332344</v>
      </c>
      <c r="BB312" s="8">
        <f t="shared" si="82"/>
        <v>14535.840776742392</v>
      </c>
      <c r="BC312" s="8">
        <f t="shared" si="82"/>
        <v>16525.69971243725</v>
      </c>
    </row>
    <row r="313" spans="1:55" x14ac:dyDescent="0.2">
      <c r="A313" t="s">
        <v>10</v>
      </c>
      <c r="B313">
        <v>294</v>
      </c>
      <c r="C313">
        <v>2015</v>
      </c>
      <c r="D313" s="8">
        <f t="shared" si="68"/>
        <v>17573.513702125143</v>
      </c>
      <c r="E313" s="8">
        <f t="shared" si="81"/>
        <v>18669.869378748532</v>
      </c>
      <c r="F313" s="8">
        <f t="shared" si="81"/>
        <v>19578.92278861452</v>
      </c>
      <c r="G313" s="8">
        <f t="shared" si="81"/>
        <v>20370.299381667985</v>
      </c>
      <c r="H313" s="8">
        <f t="shared" si="81"/>
        <v>21349.468561550781</v>
      </c>
      <c r="I313" s="8">
        <f t="shared" si="81"/>
        <v>22024.639298001395</v>
      </c>
      <c r="J313" s="8">
        <f t="shared" si="81"/>
        <v>26162.640634763742</v>
      </c>
      <c r="K313" s="8">
        <f t="shared" si="81"/>
        <v>29556.145839551231</v>
      </c>
      <c r="L313" s="8">
        <f t="shared" si="81"/>
        <v>32106.790843928382</v>
      </c>
      <c r="M313" s="8">
        <f t="shared" si="81"/>
        <v>34929.07316711064</v>
      </c>
      <c r="N313" s="8">
        <f t="shared" si="81"/>
        <v>40935.984345241646</v>
      </c>
      <c r="O313" s="8">
        <f t="shared" si="81"/>
        <v>50064.763409355051</v>
      </c>
      <c r="P313" s="8">
        <f t="shared" si="81"/>
        <v>56880.702703058705</v>
      </c>
      <c r="Q313" s="8">
        <f t="shared" si="81"/>
        <v>56880.702703054638</v>
      </c>
      <c r="R313" s="8">
        <f t="shared" si="81"/>
        <v>56880.70270305263</v>
      </c>
      <c r="S313" s="8">
        <f t="shared" si="81"/>
        <v>56880.702703048511</v>
      </c>
      <c r="T313" s="8">
        <f t="shared" si="81"/>
        <v>56880.702703046452</v>
      </c>
      <c r="U313" s="8">
        <f t="shared" si="81"/>
        <v>56880.702703046452</v>
      </c>
      <c r="V313" s="8">
        <f t="shared" si="81"/>
        <v>56880.702703046452</v>
      </c>
      <c r="W313" s="8">
        <f t="shared" si="81"/>
        <v>56880.702703042334</v>
      </c>
      <c r="X313" s="8">
        <f t="shared" si="81"/>
        <v>56880.702703044393</v>
      </c>
      <c r="Y313" s="8">
        <f t="shared" si="81"/>
        <v>64679.25225444651</v>
      </c>
      <c r="Z313" s="8">
        <f t="shared" si="81"/>
        <v>77705.585555352111</v>
      </c>
      <c r="AA313" s="8">
        <f t="shared" si="81"/>
        <v>84557.808534241893</v>
      </c>
      <c r="AB313" s="8">
        <f t="shared" si="81"/>
        <v>84557.808534245967</v>
      </c>
      <c r="AC313" s="8">
        <f t="shared" si="81"/>
        <v>84557.808534250042</v>
      </c>
      <c r="AD313" s="8">
        <f t="shared" si="81"/>
        <v>84557.808534248034</v>
      </c>
      <c r="AE313" s="8">
        <f t="shared" si="81"/>
        <v>84557.808534243959</v>
      </c>
      <c r="AF313" s="8">
        <f t="shared" si="81"/>
        <v>84557.808534243959</v>
      </c>
      <c r="AG313" s="8">
        <f t="shared" si="81"/>
        <v>84557.808534246025</v>
      </c>
      <c r="AH313" s="8">
        <f t="shared" si="81"/>
        <v>84557.808534248063</v>
      </c>
      <c r="AI313" s="8">
        <f t="shared" si="81"/>
        <v>84557.808534246025</v>
      </c>
      <c r="AJ313" s="8">
        <f t="shared" si="81"/>
        <v>84557.808534246025</v>
      </c>
      <c r="AK313" s="8">
        <f t="shared" si="81"/>
        <v>84557.808534248063</v>
      </c>
      <c r="AL313" s="8">
        <f t="shared" si="81"/>
        <v>84557.808534252137</v>
      </c>
      <c r="AM313" s="8">
        <f t="shared" si="81"/>
        <v>84557.808534254174</v>
      </c>
      <c r="AN313" s="8">
        <f t="shared" si="81"/>
        <v>84557.808534258249</v>
      </c>
      <c r="AO313" s="8">
        <f t="shared" si="81"/>
        <v>84557.808534254174</v>
      </c>
      <c r="AP313" s="8">
        <f t="shared" si="81"/>
        <v>84557.808534258249</v>
      </c>
      <c r="AQ313" s="8">
        <f t="shared" si="81"/>
        <v>84718.143197164522</v>
      </c>
      <c r="AR313" s="8">
        <f t="shared" si="81"/>
        <v>84856.413456915514</v>
      </c>
      <c r="AS313" s="8">
        <f t="shared" si="81"/>
        <v>84953.987150854358</v>
      </c>
      <c r="AT313" s="8">
        <f t="shared" si="70"/>
        <v>85104.44536663359</v>
      </c>
      <c r="AU313" s="8">
        <f t="shared" si="71"/>
        <v>8.4054869153274403</v>
      </c>
      <c r="AV313" s="8">
        <f t="shared" si="82"/>
        <v>1401.8951259863109</v>
      </c>
      <c r="AW313" s="8">
        <f t="shared" si="82"/>
        <v>2120.7043486724942</v>
      </c>
      <c r="AX313" s="8">
        <f t="shared" si="82"/>
        <v>3895.1726821658331</v>
      </c>
      <c r="AY313" s="8">
        <f t="shared" si="82"/>
        <v>5381.8231345446065</v>
      </c>
      <c r="AZ313" s="8">
        <f t="shared" si="82"/>
        <v>6267.8315011175737</v>
      </c>
      <c r="BA313" s="8">
        <f t="shared" si="82"/>
        <v>7663.2333679451203</v>
      </c>
      <c r="BB313" s="8">
        <f t="shared" si="82"/>
        <v>10979.308175905504</v>
      </c>
      <c r="BC313" s="8">
        <f t="shared" si="82"/>
        <v>13259.126538685927</v>
      </c>
    </row>
    <row r="314" spans="1:55" x14ac:dyDescent="0.2"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</row>
    <row r="317" spans="1:55" ht="21" x14ac:dyDescent="0.25">
      <c r="A317" s="6" t="s">
        <v>30</v>
      </c>
      <c r="AU317" s="1" t="s">
        <v>15</v>
      </c>
      <c r="AV317" s="1" t="s">
        <v>16</v>
      </c>
    </row>
    <row r="318" spans="1:55" x14ac:dyDescent="0.2">
      <c r="A318" t="s">
        <v>7</v>
      </c>
      <c r="B318" t="s">
        <v>8</v>
      </c>
      <c r="C318" t="s">
        <v>9</v>
      </c>
      <c r="D318" s="13">
        <v>45664</v>
      </c>
      <c r="E318" s="14">
        <f>D318+7</f>
        <v>45671</v>
      </c>
      <c r="F318" s="14">
        <f t="shared" ref="F318:BB318" si="83">E318+7</f>
        <v>45678</v>
      </c>
      <c r="G318" s="14">
        <f t="shared" si="83"/>
        <v>45685</v>
      </c>
      <c r="H318" s="14">
        <f t="shared" si="83"/>
        <v>45692</v>
      </c>
      <c r="I318" s="14">
        <f t="shared" si="83"/>
        <v>45699</v>
      </c>
      <c r="J318" s="14">
        <f t="shared" si="83"/>
        <v>45706</v>
      </c>
      <c r="K318" s="14">
        <f t="shared" si="83"/>
        <v>45713</v>
      </c>
      <c r="L318" s="14">
        <f t="shared" si="83"/>
        <v>45720</v>
      </c>
      <c r="M318" s="14">
        <f t="shared" si="83"/>
        <v>45727</v>
      </c>
      <c r="N318" s="14">
        <f t="shared" si="83"/>
        <v>45734</v>
      </c>
      <c r="O318" s="14">
        <f t="shared" si="83"/>
        <v>45741</v>
      </c>
      <c r="P318" s="14">
        <f t="shared" si="83"/>
        <v>45748</v>
      </c>
      <c r="Q318" s="14">
        <f t="shared" si="83"/>
        <v>45755</v>
      </c>
      <c r="R318" s="14">
        <f t="shared" si="83"/>
        <v>45762</v>
      </c>
      <c r="S318" s="14">
        <f t="shared" si="83"/>
        <v>45769</v>
      </c>
      <c r="T318" s="14">
        <f t="shared" si="83"/>
        <v>45776</v>
      </c>
      <c r="U318" s="14">
        <f t="shared" si="83"/>
        <v>45783</v>
      </c>
      <c r="V318" s="14">
        <f t="shared" si="83"/>
        <v>45790</v>
      </c>
      <c r="W318" s="14">
        <f t="shared" si="83"/>
        <v>45797</v>
      </c>
      <c r="X318" s="14">
        <f t="shared" si="83"/>
        <v>45804</v>
      </c>
      <c r="Y318" s="14">
        <f t="shared" si="83"/>
        <v>45811</v>
      </c>
      <c r="Z318" s="14">
        <f t="shared" si="83"/>
        <v>45818</v>
      </c>
      <c r="AA318" s="14">
        <f t="shared" si="83"/>
        <v>45825</v>
      </c>
      <c r="AB318" s="14">
        <f t="shared" si="83"/>
        <v>45832</v>
      </c>
      <c r="AC318" s="14">
        <f t="shared" si="83"/>
        <v>45839</v>
      </c>
      <c r="AD318" s="14">
        <f t="shared" si="83"/>
        <v>45846</v>
      </c>
      <c r="AE318" s="14">
        <f t="shared" si="83"/>
        <v>45853</v>
      </c>
      <c r="AF318" s="14">
        <f t="shared" si="83"/>
        <v>45860</v>
      </c>
      <c r="AG318" s="14">
        <f t="shared" si="83"/>
        <v>45867</v>
      </c>
      <c r="AH318" s="14">
        <f t="shared" si="83"/>
        <v>45874</v>
      </c>
      <c r="AI318" s="14">
        <f t="shared" si="83"/>
        <v>45881</v>
      </c>
      <c r="AJ318" s="14">
        <f t="shared" si="83"/>
        <v>45888</v>
      </c>
      <c r="AK318" s="14">
        <f t="shared" si="83"/>
        <v>45895</v>
      </c>
      <c r="AL318" s="14">
        <f t="shared" si="83"/>
        <v>45902</v>
      </c>
      <c r="AM318" s="14">
        <f t="shared" si="83"/>
        <v>45909</v>
      </c>
      <c r="AN318" s="14">
        <f t="shared" si="83"/>
        <v>45916</v>
      </c>
      <c r="AO318" s="14">
        <f t="shared" si="83"/>
        <v>45923</v>
      </c>
      <c r="AP318" s="14">
        <f t="shared" si="83"/>
        <v>45930</v>
      </c>
      <c r="AQ318" s="14">
        <f t="shared" si="83"/>
        <v>45937</v>
      </c>
      <c r="AR318" s="14">
        <f t="shared" si="83"/>
        <v>45944</v>
      </c>
      <c r="AS318" s="14">
        <f t="shared" si="83"/>
        <v>45951</v>
      </c>
      <c r="AT318" s="14">
        <f t="shared" si="83"/>
        <v>45958</v>
      </c>
      <c r="AU318" s="14">
        <f t="shared" si="83"/>
        <v>45965</v>
      </c>
      <c r="AV318" s="14">
        <f t="shared" si="83"/>
        <v>45972</v>
      </c>
      <c r="AW318" s="14">
        <f t="shared" si="83"/>
        <v>45979</v>
      </c>
      <c r="AX318" s="14">
        <f t="shared" si="83"/>
        <v>45986</v>
      </c>
      <c r="AY318" s="14">
        <f t="shared" si="83"/>
        <v>45993</v>
      </c>
      <c r="AZ318" s="14">
        <f t="shared" si="83"/>
        <v>46000</v>
      </c>
      <c r="BA318" s="14">
        <f t="shared" si="83"/>
        <v>46007</v>
      </c>
      <c r="BB318" s="14">
        <f t="shared" si="83"/>
        <v>46014</v>
      </c>
      <c r="BC318" s="14">
        <f>BB318+8</f>
        <v>46022</v>
      </c>
    </row>
    <row r="319" spans="1:55" x14ac:dyDescent="0.2">
      <c r="A319" t="s">
        <v>10</v>
      </c>
      <c r="B319">
        <v>294</v>
      </c>
      <c r="C319">
        <v>1981</v>
      </c>
      <c r="D319" s="8">
        <f>MIN(32000,D279)</f>
        <v>3086.8487063172902</v>
      </c>
      <c r="E319" s="8">
        <f t="shared" ref="E319:AS325" si="84">MIN(32000,D319+IF(AND(D202&gt;32000,E164&gt;0),0,E164))</f>
        <v>5328.5920665663416</v>
      </c>
      <c r="F319" s="8">
        <f t="shared" si="84"/>
        <v>7038.3381508157827</v>
      </c>
      <c r="G319" s="8">
        <f t="shared" si="84"/>
        <v>8390.6409040018898</v>
      </c>
      <c r="H319" s="8">
        <f t="shared" si="84"/>
        <v>9659.5892452802291</v>
      </c>
      <c r="I319" s="8">
        <f t="shared" si="84"/>
        <v>10739.764359590959</v>
      </c>
      <c r="J319" s="8">
        <f t="shared" si="84"/>
        <v>11849.358678104438</v>
      </c>
      <c r="K319" s="8">
        <f t="shared" si="84"/>
        <v>12776.553930560902</v>
      </c>
      <c r="L319" s="8">
        <f t="shared" si="84"/>
        <v>13453.685947294047</v>
      </c>
      <c r="M319" s="8">
        <f t="shared" si="84"/>
        <v>14111.695481295414</v>
      </c>
      <c r="N319" s="8">
        <f t="shared" si="84"/>
        <v>14111.695481295414</v>
      </c>
      <c r="O319" s="8">
        <f t="shared" si="84"/>
        <v>14111.695481295419</v>
      </c>
      <c r="P319" s="8">
        <f t="shared" si="84"/>
        <v>14111.695481295419</v>
      </c>
      <c r="Q319" s="8">
        <f t="shared" si="84"/>
        <v>14111.695481295419</v>
      </c>
      <c r="R319" s="8">
        <f t="shared" si="84"/>
        <v>14111.695481295419</v>
      </c>
      <c r="S319" s="8">
        <f t="shared" si="84"/>
        <v>14111.695481295419</v>
      </c>
      <c r="T319" s="8">
        <f t="shared" si="84"/>
        <v>18489.763386733692</v>
      </c>
      <c r="U319" s="8">
        <f t="shared" si="84"/>
        <v>18489.763386733692</v>
      </c>
      <c r="V319" s="8">
        <f t="shared" si="84"/>
        <v>18489.763386733692</v>
      </c>
      <c r="W319" s="8">
        <f t="shared" si="84"/>
        <v>18489.763386733692</v>
      </c>
      <c r="X319" s="8">
        <f t="shared" si="84"/>
        <v>25493.288812576229</v>
      </c>
      <c r="Y319" s="8">
        <f t="shared" si="84"/>
        <v>31659.554013471257</v>
      </c>
      <c r="Z319" s="8">
        <f t="shared" si="84"/>
        <v>32000</v>
      </c>
      <c r="AA319" s="8">
        <f t="shared" si="84"/>
        <v>32000</v>
      </c>
      <c r="AB319" s="8">
        <f t="shared" si="84"/>
        <v>32000</v>
      </c>
      <c r="AC319" s="8">
        <f t="shared" si="84"/>
        <v>32000</v>
      </c>
      <c r="AD319" s="8">
        <f t="shared" si="84"/>
        <v>32000</v>
      </c>
      <c r="AE319" s="8">
        <f t="shared" si="84"/>
        <v>32000</v>
      </c>
      <c r="AF319" s="8">
        <f t="shared" si="84"/>
        <v>32000</v>
      </c>
      <c r="AG319" s="8">
        <f t="shared" si="84"/>
        <v>32000</v>
      </c>
      <c r="AH319" s="8">
        <f t="shared" si="84"/>
        <v>32000</v>
      </c>
      <c r="AI319" s="8">
        <f t="shared" si="84"/>
        <v>32000</v>
      </c>
      <c r="AJ319" s="8">
        <f t="shared" si="84"/>
        <v>32000</v>
      </c>
      <c r="AK319" s="8">
        <f t="shared" si="84"/>
        <v>32000</v>
      </c>
      <c r="AL319" s="8">
        <f t="shared" si="84"/>
        <v>32000</v>
      </c>
      <c r="AM319" s="8">
        <f t="shared" si="84"/>
        <v>32000</v>
      </c>
      <c r="AN319" s="8">
        <f t="shared" si="84"/>
        <v>32000</v>
      </c>
      <c r="AO319" s="8">
        <f t="shared" si="84"/>
        <v>32000</v>
      </c>
      <c r="AP319" s="8">
        <f t="shared" si="84"/>
        <v>32000</v>
      </c>
      <c r="AQ319" s="8">
        <f t="shared" si="84"/>
        <v>32000</v>
      </c>
      <c r="AR319" s="8">
        <f t="shared" si="84"/>
        <v>32000</v>
      </c>
      <c r="AS319" s="8">
        <f t="shared" si="84"/>
        <v>32000</v>
      </c>
      <c r="AT319" s="8">
        <f>MIN(32000,AS319+IF(AND(AS202&gt;32000,AT164&gt;0),0,AT164)+3/7*IF(AND(AT202&gt;32000,AU164&gt;0),0,AU164))</f>
        <v>32000</v>
      </c>
      <c r="AU319" s="8">
        <f>MIN(32000,AU164*4/7)</f>
        <v>33.503973551363899</v>
      </c>
      <c r="AV319" s="8">
        <f>MIN(32000,AU319+IF(AND(AU202&gt;32000,AV164&gt;0),0,AV164))</f>
        <v>508.13380135563006</v>
      </c>
      <c r="AW319" s="8">
        <f>MIN(32000,AV319+IF(AND(AV202&gt;32000,AW164&gt;0),0,AW164))</f>
        <v>945.49930383638196</v>
      </c>
      <c r="AX319" s="8">
        <f t="shared" ref="AX319:BC334" si="85">MIN(32000,AW319+IF(AND(AW202&gt;32000,AX164&gt;0),0,AX164))</f>
        <v>1344.6198408535918</v>
      </c>
      <c r="AY319" s="8">
        <f t="shared" si="85"/>
        <v>1704.0244521970342</v>
      </c>
      <c r="AZ319" s="8">
        <f t="shared" si="85"/>
        <v>2032.0485790575942</v>
      </c>
      <c r="BA319" s="8">
        <f t="shared" si="85"/>
        <v>2310.5503788435753</v>
      </c>
      <c r="BB319" s="8">
        <f t="shared" si="85"/>
        <v>2616.0197824820862</v>
      </c>
      <c r="BC319" s="8">
        <f>MIN(32000,BB319+IF(AND(BB202&gt;32000,BC164&gt;0),0,BC164))</f>
        <v>2891.719753296351</v>
      </c>
    </row>
    <row r="320" spans="1:55" x14ac:dyDescent="0.2">
      <c r="A320" t="s">
        <v>10</v>
      </c>
      <c r="B320">
        <v>294</v>
      </c>
      <c r="C320">
        <v>1982</v>
      </c>
      <c r="D320" s="8">
        <f t="shared" ref="D320:D353" si="86">MIN(32000,BC319+IF(AND(BC202&gt;32000,D165&gt;0),0,D165))</f>
        <v>3077.5510598436658</v>
      </c>
      <c r="E320" s="8">
        <f t="shared" si="84"/>
        <v>3244.750203729302</v>
      </c>
      <c r="F320" s="8">
        <f t="shared" si="84"/>
        <v>3425.1879895061284</v>
      </c>
      <c r="G320" s="8">
        <f t="shared" si="84"/>
        <v>3656.1287424977281</v>
      </c>
      <c r="H320" s="8">
        <f t="shared" si="84"/>
        <v>3932.6692620035069</v>
      </c>
      <c r="I320" s="8">
        <f t="shared" si="84"/>
        <v>4194.9904994779299</v>
      </c>
      <c r="J320" s="8">
        <f t="shared" si="84"/>
        <v>4491.143821785523</v>
      </c>
      <c r="K320" s="8">
        <f t="shared" si="84"/>
        <v>5005.4895752634784</v>
      </c>
      <c r="L320" s="8">
        <f t="shared" si="84"/>
        <v>5921.4074661088962</v>
      </c>
      <c r="M320" s="8">
        <f t="shared" si="84"/>
        <v>6848.6027185653656</v>
      </c>
      <c r="N320" s="8">
        <f t="shared" si="84"/>
        <v>6848.6027185653656</v>
      </c>
      <c r="O320" s="8">
        <f t="shared" si="84"/>
        <v>6848.6027185653656</v>
      </c>
      <c r="P320" s="8">
        <f t="shared" si="84"/>
        <v>6848.6027185653948</v>
      </c>
      <c r="Q320" s="8">
        <f t="shared" si="84"/>
        <v>6848.6027185653948</v>
      </c>
      <c r="R320" s="8">
        <f t="shared" si="84"/>
        <v>6848.6027185653948</v>
      </c>
      <c r="S320" s="8">
        <f t="shared" si="84"/>
        <v>6848.6027185653948</v>
      </c>
      <c r="T320" s="8">
        <f t="shared" si="84"/>
        <v>10864.324092239876</v>
      </c>
      <c r="U320" s="8">
        <f t="shared" si="84"/>
        <v>15714.570225132135</v>
      </c>
      <c r="V320" s="8">
        <f t="shared" si="84"/>
        <v>19759.220482939265</v>
      </c>
      <c r="W320" s="8">
        <f t="shared" si="84"/>
        <v>23496.930376897722</v>
      </c>
      <c r="X320" s="8">
        <f t="shared" si="84"/>
        <v>23496.930376897675</v>
      </c>
      <c r="Y320" s="8">
        <f t="shared" si="84"/>
        <v>25616.377585014801</v>
      </c>
      <c r="Z320" s="8">
        <f t="shared" si="84"/>
        <v>25616.377585014852</v>
      </c>
      <c r="AA320" s="8">
        <f t="shared" si="84"/>
        <v>27880.959533865418</v>
      </c>
      <c r="AB320" s="8">
        <f t="shared" si="84"/>
        <v>32000</v>
      </c>
      <c r="AC320" s="8">
        <f t="shared" si="84"/>
        <v>32000</v>
      </c>
      <c r="AD320" s="8">
        <f t="shared" si="84"/>
        <v>32000</v>
      </c>
      <c r="AE320" s="8">
        <f t="shared" si="84"/>
        <v>32000</v>
      </c>
      <c r="AF320" s="8">
        <f t="shared" si="84"/>
        <v>32000</v>
      </c>
      <c r="AG320" s="8">
        <f t="shared" si="84"/>
        <v>32000</v>
      </c>
      <c r="AH320" s="8">
        <f t="shared" si="84"/>
        <v>32000</v>
      </c>
      <c r="AI320" s="8">
        <f t="shared" si="84"/>
        <v>32000</v>
      </c>
      <c r="AJ320" s="8">
        <f t="shared" si="84"/>
        <v>31999.999999999854</v>
      </c>
      <c r="AK320" s="8">
        <f t="shared" si="84"/>
        <v>31999.999999999854</v>
      </c>
      <c r="AL320" s="8">
        <f t="shared" si="84"/>
        <v>31999.999999999854</v>
      </c>
      <c r="AM320" s="8">
        <f t="shared" si="84"/>
        <v>31999.999999999854</v>
      </c>
      <c r="AN320" s="8">
        <f t="shared" si="84"/>
        <v>31999.999999999854</v>
      </c>
      <c r="AO320" s="8">
        <f t="shared" si="84"/>
        <v>31999.999999999854</v>
      </c>
      <c r="AP320" s="8">
        <f t="shared" si="84"/>
        <v>31999.999999999854</v>
      </c>
      <c r="AQ320" s="8">
        <f t="shared" si="84"/>
        <v>31999.999999999854</v>
      </c>
      <c r="AR320" s="8">
        <f t="shared" si="84"/>
        <v>31999.999999999854</v>
      </c>
      <c r="AS320" s="8">
        <f t="shared" si="84"/>
        <v>31999.999999999731</v>
      </c>
      <c r="AT320" s="8">
        <f t="shared" ref="AT320:AT353" si="87">MIN(32000,AS320+IF(AND(AS203&gt;32000,AT165&gt;0),0,AT165)+3/7*IF(AND(AT203&gt;32000,AU165&gt;0),0,AU165))</f>
        <v>31999.999999999731</v>
      </c>
      <c r="AU320" s="8">
        <f t="shared" ref="AU320:AU353" si="88">MIN(32000,AU165*4/7)</f>
        <v>363.27924351933274</v>
      </c>
      <c r="AV320" s="8">
        <f t="shared" ref="AV320:BC335" si="89">MIN(32000,AU320+IF(AND(AU203&gt;32000,AV165&gt;0),0,AV165))</f>
        <v>1392.4610705451953</v>
      </c>
      <c r="AW320" s="8">
        <f t="shared" si="89"/>
        <v>2200.50854598049</v>
      </c>
      <c r="AX320" s="8">
        <f t="shared" si="85"/>
        <v>2877.15024264358</v>
      </c>
      <c r="AY320" s="8">
        <f t="shared" si="85"/>
        <v>3468.966567188681</v>
      </c>
      <c r="AZ320" s="8">
        <f t="shared" si="85"/>
        <v>3989.196161507175</v>
      </c>
      <c r="BA320" s="8">
        <f t="shared" si="85"/>
        <v>4462.3550291012452</v>
      </c>
      <c r="BB320" s="8">
        <f t="shared" si="85"/>
        <v>4831.5660418455927</v>
      </c>
      <c r="BC320" s="8">
        <f t="shared" si="85"/>
        <v>5374.5604965591201</v>
      </c>
    </row>
    <row r="321" spans="1:55" x14ac:dyDescent="0.2">
      <c r="A321" t="s">
        <v>10</v>
      </c>
      <c r="B321">
        <v>294</v>
      </c>
      <c r="C321">
        <v>1983</v>
      </c>
      <c r="D321" s="8">
        <f t="shared" si="86"/>
        <v>5913.9125736094702</v>
      </c>
      <c r="E321" s="8">
        <f t="shared" si="84"/>
        <v>6336.0781539188438</v>
      </c>
      <c r="F321" s="8">
        <f t="shared" si="84"/>
        <v>6641.0572374871763</v>
      </c>
      <c r="G321" s="8">
        <f t="shared" si="84"/>
        <v>7005.3650495310858</v>
      </c>
      <c r="H321" s="8">
        <f t="shared" si="84"/>
        <v>7367.221261224845</v>
      </c>
      <c r="I321" s="8">
        <f t="shared" si="84"/>
        <v>7779.090120063327</v>
      </c>
      <c r="J321" s="8">
        <f t="shared" si="84"/>
        <v>8181.1525775008058</v>
      </c>
      <c r="K321" s="8">
        <f t="shared" si="84"/>
        <v>8611.1632789310424</v>
      </c>
      <c r="L321" s="8">
        <f t="shared" si="84"/>
        <v>8973.0194906246743</v>
      </c>
      <c r="M321" s="8">
        <f t="shared" si="84"/>
        <v>9197.095762635483</v>
      </c>
      <c r="N321" s="8">
        <f t="shared" si="84"/>
        <v>9197.095762635483</v>
      </c>
      <c r="O321" s="8">
        <f t="shared" si="84"/>
        <v>9197.095762635483</v>
      </c>
      <c r="P321" s="8">
        <f t="shared" si="84"/>
        <v>9197.0957626356103</v>
      </c>
      <c r="Q321" s="8">
        <f t="shared" si="84"/>
        <v>9197.0957626356103</v>
      </c>
      <c r="R321" s="8">
        <f t="shared" si="84"/>
        <v>9197.0957626356103</v>
      </c>
      <c r="S321" s="8">
        <f t="shared" si="84"/>
        <v>9197.0957626357376</v>
      </c>
      <c r="T321" s="8">
        <f t="shared" si="84"/>
        <v>14084.606220851469</v>
      </c>
      <c r="U321" s="8">
        <f t="shared" si="84"/>
        <v>18587.215424081405</v>
      </c>
      <c r="V321" s="8">
        <f t="shared" si="84"/>
        <v>22732.871616318003</v>
      </c>
      <c r="W321" s="8">
        <f t="shared" si="84"/>
        <v>26849.598924421905</v>
      </c>
      <c r="X321" s="8">
        <f t="shared" si="84"/>
        <v>32000</v>
      </c>
      <c r="Y321" s="8">
        <f t="shared" si="84"/>
        <v>32000</v>
      </c>
      <c r="Z321" s="8">
        <f t="shared" si="84"/>
        <v>32000</v>
      </c>
      <c r="AA321" s="8">
        <f t="shared" si="84"/>
        <v>32000</v>
      </c>
      <c r="AB321" s="8">
        <f t="shared" si="84"/>
        <v>32000</v>
      </c>
      <c r="AC321" s="8">
        <f t="shared" si="84"/>
        <v>32000</v>
      </c>
      <c r="AD321" s="8">
        <f t="shared" si="84"/>
        <v>32000</v>
      </c>
      <c r="AE321" s="8">
        <f t="shared" si="84"/>
        <v>32000</v>
      </c>
      <c r="AF321" s="8">
        <f t="shared" si="84"/>
        <v>32000</v>
      </c>
      <c r="AG321" s="8">
        <f t="shared" si="84"/>
        <v>32000</v>
      </c>
      <c r="AH321" s="8">
        <f t="shared" si="84"/>
        <v>32000</v>
      </c>
      <c r="AI321" s="8">
        <f t="shared" si="84"/>
        <v>32000</v>
      </c>
      <c r="AJ321" s="8">
        <f t="shared" si="84"/>
        <v>32000</v>
      </c>
      <c r="AK321" s="8">
        <f t="shared" si="84"/>
        <v>32000</v>
      </c>
      <c r="AL321" s="8">
        <f t="shared" si="84"/>
        <v>32000</v>
      </c>
      <c r="AM321" s="8">
        <f t="shared" si="84"/>
        <v>32000</v>
      </c>
      <c r="AN321" s="8">
        <f t="shared" si="84"/>
        <v>32000</v>
      </c>
      <c r="AO321" s="8">
        <f t="shared" si="84"/>
        <v>31544.492654927482</v>
      </c>
      <c r="AP321" s="8">
        <f t="shared" si="84"/>
        <v>31544.492654927355</v>
      </c>
      <c r="AQ321" s="8">
        <f t="shared" si="84"/>
        <v>31544.492654927355</v>
      </c>
      <c r="AR321" s="8">
        <f t="shared" si="84"/>
        <v>31544.492654927355</v>
      </c>
      <c r="AS321" s="8">
        <f t="shared" si="84"/>
        <v>31544.492654927228</v>
      </c>
      <c r="AT321" s="8">
        <f t="shared" si="87"/>
        <v>31544.492654926973</v>
      </c>
      <c r="AU321" s="8">
        <f t="shared" si="88"/>
        <v>0</v>
      </c>
      <c r="AV321" s="8">
        <f t="shared" si="89"/>
        <v>1.2716357784845613E-10</v>
      </c>
      <c r="AW321" s="8">
        <f t="shared" si="89"/>
        <v>1425.153988932389</v>
      </c>
      <c r="AX321" s="8">
        <f t="shared" si="85"/>
        <v>2711.2635326622553</v>
      </c>
      <c r="AY321" s="8">
        <f t="shared" si="85"/>
        <v>3720.3422368162928</v>
      </c>
      <c r="AZ321" s="8">
        <f t="shared" si="85"/>
        <v>4423.4612172618326</v>
      </c>
      <c r="BA321" s="8">
        <f t="shared" si="85"/>
        <v>5009.3937009664587</v>
      </c>
      <c r="BB321" s="8">
        <f t="shared" si="85"/>
        <v>5522.7588143043122</v>
      </c>
      <c r="BC321" s="8">
        <f t="shared" si="85"/>
        <v>6024.2862002366555</v>
      </c>
    </row>
    <row r="322" spans="1:55" x14ac:dyDescent="0.2">
      <c r="A322" t="s">
        <v>10</v>
      </c>
      <c r="B322">
        <v>294</v>
      </c>
      <c r="C322">
        <v>1984</v>
      </c>
      <c r="D322" s="8">
        <f t="shared" si="86"/>
        <v>6024.2862002366555</v>
      </c>
      <c r="E322" s="8">
        <f t="shared" si="84"/>
        <v>6219.7174534942014</v>
      </c>
      <c r="F322" s="8">
        <f t="shared" si="84"/>
        <v>7732.3548695852814</v>
      </c>
      <c r="G322" s="8">
        <f t="shared" si="84"/>
        <v>8605.1245942665482</v>
      </c>
      <c r="H322" s="8">
        <f t="shared" si="84"/>
        <v>9509.2748034308879</v>
      </c>
      <c r="I322" s="8">
        <f t="shared" si="84"/>
        <v>10396.263810143573</v>
      </c>
      <c r="J322" s="8">
        <f t="shared" si="84"/>
        <v>11174.892081376056</v>
      </c>
      <c r="K322" s="8">
        <f t="shared" si="84"/>
        <v>11808.385611875126</v>
      </c>
      <c r="L322" s="8">
        <f t="shared" si="84"/>
        <v>12157.493501747711</v>
      </c>
      <c r="M322" s="8">
        <f t="shared" si="84"/>
        <v>12575.736521496679</v>
      </c>
      <c r="N322" s="8">
        <f t="shared" si="84"/>
        <v>13134.701401348902</v>
      </c>
      <c r="O322" s="8">
        <f t="shared" si="84"/>
        <v>14366.875737373834</v>
      </c>
      <c r="P322" s="8">
        <f t="shared" si="84"/>
        <v>15643.669199772778</v>
      </c>
      <c r="Q322" s="8">
        <f t="shared" si="84"/>
        <v>15925.603240049171</v>
      </c>
      <c r="R322" s="8">
        <f t="shared" si="84"/>
        <v>15925.603240049171</v>
      </c>
      <c r="S322" s="8">
        <f t="shared" si="84"/>
        <v>15925.603240049426</v>
      </c>
      <c r="T322" s="8">
        <f t="shared" si="84"/>
        <v>15925.603240049131</v>
      </c>
      <c r="U322" s="8">
        <f t="shared" si="84"/>
        <v>15925.603240048886</v>
      </c>
      <c r="V322" s="8">
        <f t="shared" si="84"/>
        <v>19241.637873768119</v>
      </c>
      <c r="W322" s="8">
        <f t="shared" si="84"/>
        <v>19241.637873768414</v>
      </c>
      <c r="X322" s="8">
        <f t="shared" si="84"/>
        <v>19241.637873768268</v>
      </c>
      <c r="Y322" s="8">
        <f t="shared" si="84"/>
        <v>19241.637873768119</v>
      </c>
      <c r="Z322" s="8">
        <f t="shared" si="84"/>
        <v>19241.637873768264</v>
      </c>
      <c r="AA322" s="8">
        <f t="shared" si="84"/>
        <v>19241.637873768119</v>
      </c>
      <c r="AB322" s="8">
        <f t="shared" si="84"/>
        <v>19241.637873768217</v>
      </c>
      <c r="AC322" s="8">
        <f t="shared" si="84"/>
        <v>19257.611981388985</v>
      </c>
      <c r="AD322" s="8">
        <f t="shared" si="84"/>
        <v>19257.611981388738</v>
      </c>
      <c r="AE322" s="8">
        <f t="shared" si="84"/>
        <v>19257.611981388491</v>
      </c>
      <c r="AF322" s="8">
        <f t="shared" si="84"/>
        <v>19257.611981388</v>
      </c>
      <c r="AG322" s="8">
        <f t="shared" si="84"/>
        <v>19257.611981388243</v>
      </c>
      <c r="AH322" s="8">
        <f t="shared" si="84"/>
        <v>19257.611981388487</v>
      </c>
      <c r="AI322" s="8">
        <f t="shared" si="84"/>
        <v>19257.611981388978</v>
      </c>
      <c r="AJ322" s="8">
        <f t="shared" si="84"/>
        <v>32000</v>
      </c>
      <c r="AK322" s="8">
        <f t="shared" si="84"/>
        <v>32000</v>
      </c>
      <c r="AL322" s="8">
        <f t="shared" si="84"/>
        <v>32000</v>
      </c>
      <c r="AM322" s="8">
        <f t="shared" si="84"/>
        <v>32000</v>
      </c>
      <c r="AN322" s="8">
        <f t="shared" si="84"/>
        <v>32000</v>
      </c>
      <c r="AO322" s="8">
        <f t="shared" si="84"/>
        <v>30748.212861173441</v>
      </c>
      <c r="AP322" s="8">
        <f t="shared" si="84"/>
        <v>29592.528456075572</v>
      </c>
      <c r="AQ322" s="8">
        <f t="shared" si="84"/>
        <v>29592.528456075572</v>
      </c>
      <c r="AR322" s="8">
        <f t="shared" si="84"/>
        <v>29592.528456075572</v>
      </c>
      <c r="AS322" s="8">
        <f t="shared" si="84"/>
        <v>29592.528456075572</v>
      </c>
      <c r="AT322" s="8">
        <f t="shared" si="87"/>
        <v>29416.853779550594</v>
      </c>
      <c r="AU322" s="8">
        <f t="shared" si="88"/>
        <v>-234.23290203330271</v>
      </c>
      <c r="AV322" s="8">
        <f t="shared" si="89"/>
        <v>-234.23290203342987</v>
      </c>
      <c r="AW322" s="8">
        <f t="shared" si="89"/>
        <v>305.06536404115599</v>
      </c>
      <c r="AX322" s="8">
        <f t="shared" si="85"/>
        <v>1173.422208092129</v>
      </c>
      <c r="AY322" s="8">
        <f t="shared" si="85"/>
        <v>1813.7802195720267</v>
      </c>
      <c r="AZ322" s="8">
        <f t="shared" si="85"/>
        <v>2324.6937325597255</v>
      </c>
      <c r="BA322" s="8">
        <f t="shared" si="85"/>
        <v>2882.1876522016992</v>
      </c>
      <c r="BB322" s="8">
        <f t="shared" si="85"/>
        <v>3315.140274052103</v>
      </c>
      <c r="BC322" s="8">
        <f t="shared" si="85"/>
        <v>3724.2073039188945</v>
      </c>
    </row>
    <row r="323" spans="1:55" x14ac:dyDescent="0.2">
      <c r="A323" t="s">
        <v>10</v>
      </c>
      <c r="B323">
        <v>294</v>
      </c>
      <c r="C323">
        <v>1985</v>
      </c>
      <c r="D323" s="8">
        <f t="shared" si="86"/>
        <v>4204.720972563744</v>
      </c>
      <c r="E323" s="8">
        <f t="shared" si="84"/>
        <v>4730.3440876527557</v>
      </c>
      <c r="F323" s="8">
        <f t="shared" si="84"/>
        <v>5148.0967873318987</v>
      </c>
      <c r="G323" s="8">
        <f t="shared" si="84"/>
        <v>5540.352843368566</v>
      </c>
      <c r="H323" s="8">
        <f t="shared" si="84"/>
        <v>5925.2540983544495</v>
      </c>
      <c r="I323" s="8">
        <f t="shared" si="84"/>
        <v>6319.9617547414045</v>
      </c>
      <c r="J323" s="8">
        <f t="shared" si="84"/>
        <v>6684.2695667854414</v>
      </c>
      <c r="K323" s="8">
        <f t="shared" si="84"/>
        <v>7029.4548960976217</v>
      </c>
      <c r="L323" s="8">
        <f t="shared" si="84"/>
        <v>7356.0080627480938</v>
      </c>
      <c r="M323" s="8">
        <f t="shared" si="84"/>
        <v>7690.8966705893827</v>
      </c>
      <c r="N323" s="8">
        <f t="shared" si="84"/>
        <v>7690.8966705896373</v>
      </c>
      <c r="O323" s="8">
        <f t="shared" si="84"/>
        <v>7690.8966705896373</v>
      </c>
      <c r="P323" s="8">
        <f t="shared" si="84"/>
        <v>7690.8966705901476</v>
      </c>
      <c r="Q323" s="8">
        <f t="shared" si="84"/>
        <v>7690.8966705904022</v>
      </c>
      <c r="R323" s="8">
        <f t="shared" si="84"/>
        <v>9664.4349525244033</v>
      </c>
      <c r="S323" s="8">
        <f t="shared" si="84"/>
        <v>13073.630399552178</v>
      </c>
      <c r="T323" s="8">
        <f t="shared" si="84"/>
        <v>17529.659196127817</v>
      </c>
      <c r="U323" s="8">
        <f t="shared" si="84"/>
        <v>26023.473769529803</v>
      </c>
      <c r="V323" s="8">
        <f t="shared" si="84"/>
        <v>26023.473769530341</v>
      </c>
      <c r="W323" s="8">
        <f t="shared" si="84"/>
        <v>32000</v>
      </c>
      <c r="X323" s="8">
        <f t="shared" si="84"/>
        <v>32000</v>
      </c>
      <c r="Y323" s="8">
        <f t="shared" si="84"/>
        <v>32000</v>
      </c>
      <c r="Z323" s="8">
        <f t="shared" si="84"/>
        <v>32000</v>
      </c>
      <c r="AA323" s="8">
        <f t="shared" si="84"/>
        <v>32000</v>
      </c>
      <c r="AB323" s="8">
        <f t="shared" si="84"/>
        <v>31999.999999999756</v>
      </c>
      <c r="AC323" s="8">
        <f t="shared" si="84"/>
        <v>31999.999999999756</v>
      </c>
      <c r="AD323" s="8">
        <f t="shared" si="84"/>
        <v>31999.999999999513</v>
      </c>
      <c r="AE323" s="8">
        <f t="shared" si="84"/>
        <v>31999.999999999513</v>
      </c>
      <c r="AF323" s="8">
        <f t="shared" si="84"/>
        <v>31999.999999999513</v>
      </c>
      <c r="AG323" s="8">
        <f t="shared" si="84"/>
        <v>31999.999999999513</v>
      </c>
      <c r="AH323" s="8">
        <f t="shared" si="84"/>
        <v>31999.999999999269</v>
      </c>
      <c r="AI323" s="8">
        <f t="shared" si="84"/>
        <v>31999.999999999269</v>
      </c>
      <c r="AJ323" s="8">
        <f t="shared" si="84"/>
        <v>31999.999999999269</v>
      </c>
      <c r="AK323" s="8">
        <f t="shared" si="84"/>
        <v>31999.999999999269</v>
      </c>
      <c r="AL323" s="8">
        <f t="shared" si="84"/>
        <v>31999.999999999269</v>
      </c>
      <c r="AM323" s="8">
        <f t="shared" si="84"/>
        <v>31038.972662709992</v>
      </c>
      <c r="AN323" s="8">
        <f t="shared" si="84"/>
        <v>31038.972662709257</v>
      </c>
      <c r="AO323" s="8">
        <f t="shared" si="84"/>
        <v>31038.972662709257</v>
      </c>
      <c r="AP323" s="8">
        <f t="shared" si="84"/>
        <v>31038.972662709257</v>
      </c>
      <c r="AQ323" s="8">
        <f t="shared" si="84"/>
        <v>31038.972662709257</v>
      </c>
      <c r="AR323" s="8">
        <f t="shared" si="84"/>
        <v>31038.972662709257</v>
      </c>
      <c r="AS323" s="8">
        <f t="shared" si="84"/>
        <v>31038.972662708766</v>
      </c>
      <c r="AT323" s="8">
        <f t="shared" si="87"/>
        <v>31038.972662708766</v>
      </c>
      <c r="AU323" s="8">
        <f t="shared" si="88"/>
        <v>1405.6775950967437</v>
      </c>
      <c r="AV323" s="8">
        <f t="shared" si="89"/>
        <v>5687.1524467362551</v>
      </c>
      <c r="AW323" s="8">
        <f t="shared" si="89"/>
        <v>9519.494114213343</v>
      </c>
      <c r="AX323" s="8">
        <f t="shared" si="85"/>
        <v>11774.476116353457</v>
      </c>
      <c r="AY323" s="8">
        <f t="shared" si="85"/>
        <v>13376.351785192755</v>
      </c>
      <c r="AZ323" s="8">
        <f t="shared" si="85"/>
        <v>14419.262574179957</v>
      </c>
      <c r="BA323" s="8">
        <f t="shared" si="85"/>
        <v>15492.08288744005</v>
      </c>
      <c r="BB323" s="8">
        <f t="shared" si="85"/>
        <v>16404.568537795149</v>
      </c>
      <c r="BC323" s="8">
        <f t="shared" si="85"/>
        <v>17236.151376592399</v>
      </c>
    </row>
    <row r="324" spans="1:55" x14ac:dyDescent="0.2">
      <c r="A324" t="s">
        <v>10</v>
      </c>
      <c r="B324">
        <v>294</v>
      </c>
      <c r="C324">
        <v>1986</v>
      </c>
      <c r="D324" s="8">
        <f t="shared" si="86"/>
        <v>17901.025391574545</v>
      </c>
      <c r="E324" s="8">
        <f t="shared" si="84"/>
        <v>18488.919155559248</v>
      </c>
      <c r="F324" s="8">
        <f t="shared" si="84"/>
        <v>18940.01362000161</v>
      </c>
      <c r="G324" s="8">
        <f t="shared" si="84"/>
        <v>19523.494503356276</v>
      </c>
      <c r="H324" s="8">
        <f t="shared" si="84"/>
        <v>20261.426208775341</v>
      </c>
      <c r="I324" s="8">
        <f t="shared" si="84"/>
        <v>20917.474462496266</v>
      </c>
      <c r="J324" s="8">
        <f t="shared" si="84"/>
        <v>21606.374160910451</v>
      </c>
      <c r="K324" s="8">
        <f t="shared" si="84"/>
        <v>23810.362875766121</v>
      </c>
      <c r="L324" s="8">
        <f t="shared" si="84"/>
        <v>25294.561727794822</v>
      </c>
      <c r="M324" s="8">
        <f t="shared" si="84"/>
        <v>28006.522035217775</v>
      </c>
      <c r="N324" s="8">
        <f t="shared" si="84"/>
        <v>30666.508415215732</v>
      </c>
      <c r="O324" s="8">
        <f t="shared" si="84"/>
        <v>32000</v>
      </c>
      <c r="P324" s="8">
        <f t="shared" si="84"/>
        <v>32000</v>
      </c>
      <c r="Q324" s="8">
        <f t="shared" si="84"/>
        <v>31999.999999999509</v>
      </c>
      <c r="R324" s="8">
        <f t="shared" si="84"/>
        <v>31999.99999999897</v>
      </c>
      <c r="S324" s="8">
        <f t="shared" si="84"/>
        <v>31999.99999999897</v>
      </c>
      <c r="T324" s="8">
        <f t="shared" si="84"/>
        <v>31999.99999999897</v>
      </c>
      <c r="U324" s="8">
        <f t="shared" si="84"/>
        <v>31999.99999999897</v>
      </c>
      <c r="V324" s="8">
        <f t="shared" si="84"/>
        <v>31999.999999998188</v>
      </c>
      <c r="W324" s="8">
        <f t="shared" si="84"/>
        <v>31999.999999997453</v>
      </c>
      <c r="X324" s="8">
        <f t="shared" si="84"/>
        <v>31999.999999997453</v>
      </c>
      <c r="Y324" s="8">
        <f t="shared" si="84"/>
        <v>31999.999999997453</v>
      </c>
      <c r="Z324" s="8">
        <f t="shared" si="84"/>
        <v>31999.999999997453</v>
      </c>
      <c r="AA324" s="8">
        <f t="shared" si="84"/>
        <v>31999.999999996962</v>
      </c>
      <c r="AB324" s="8">
        <f t="shared" si="84"/>
        <v>31999.999999996962</v>
      </c>
      <c r="AC324" s="8">
        <f t="shared" si="84"/>
        <v>31999.999999996962</v>
      </c>
      <c r="AD324" s="8">
        <f t="shared" si="84"/>
        <v>31999.999999996962</v>
      </c>
      <c r="AE324" s="8">
        <f t="shared" si="84"/>
        <v>31999.999999996962</v>
      </c>
      <c r="AF324" s="8">
        <f t="shared" si="84"/>
        <v>31999.999999996471</v>
      </c>
      <c r="AG324" s="8">
        <f t="shared" si="84"/>
        <v>31999.999999996471</v>
      </c>
      <c r="AH324" s="8">
        <f t="shared" si="84"/>
        <v>31999.999999996471</v>
      </c>
      <c r="AI324" s="8">
        <f t="shared" si="84"/>
        <v>31999.999999996471</v>
      </c>
      <c r="AJ324" s="8">
        <f t="shared" si="84"/>
        <v>31999.999999996471</v>
      </c>
      <c r="AK324" s="8">
        <f t="shared" si="84"/>
        <v>31999.999999996471</v>
      </c>
      <c r="AL324" s="8">
        <f t="shared" si="84"/>
        <v>31999.999999996471</v>
      </c>
      <c r="AM324" s="8">
        <f t="shared" si="84"/>
        <v>31999.999999996471</v>
      </c>
      <c r="AN324" s="8">
        <f t="shared" si="84"/>
        <v>31999.999999996471</v>
      </c>
      <c r="AO324" s="8">
        <f t="shared" si="84"/>
        <v>31999.999999996471</v>
      </c>
      <c r="AP324" s="8">
        <f t="shared" si="84"/>
        <v>31999.999999996471</v>
      </c>
      <c r="AQ324" s="8">
        <f t="shared" si="84"/>
        <v>30881.089600152234</v>
      </c>
      <c r="AR324" s="8">
        <f t="shared" si="84"/>
        <v>29408.515188193069</v>
      </c>
      <c r="AS324" s="8">
        <f t="shared" si="84"/>
        <v>29408.515188193069</v>
      </c>
      <c r="AT324" s="8">
        <f t="shared" si="87"/>
        <v>29408.515188193069</v>
      </c>
      <c r="AU324" s="8">
        <f t="shared" si="88"/>
        <v>694.57340208188111</v>
      </c>
      <c r="AV324" s="8">
        <f t="shared" si="89"/>
        <v>2171.4174530595246</v>
      </c>
      <c r="AW324" s="8">
        <f t="shared" si="89"/>
        <v>3325.6308979472278</v>
      </c>
      <c r="AX324" s="8">
        <f t="shared" si="85"/>
        <v>4374.915847845049</v>
      </c>
      <c r="AY324" s="8">
        <f t="shared" si="85"/>
        <v>5967.9657554236173</v>
      </c>
      <c r="AZ324" s="8">
        <f t="shared" si="85"/>
        <v>7340.3716314816538</v>
      </c>
      <c r="BA324" s="8">
        <f t="shared" si="85"/>
        <v>8047.9034925578007</v>
      </c>
      <c r="BB324" s="8">
        <f t="shared" si="85"/>
        <v>8584.8039692579332</v>
      </c>
      <c r="BC324" s="8">
        <f t="shared" si="85"/>
        <v>9058.3130654735305</v>
      </c>
    </row>
    <row r="325" spans="1:55" x14ac:dyDescent="0.2">
      <c r="A325" t="s">
        <v>10</v>
      </c>
      <c r="B325">
        <v>294</v>
      </c>
      <c r="C325">
        <v>1987</v>
      </c>
      <c r="D325" s="8">
        <f t="shared" si="86"/>
        <v>9575.6007393719174</v>
      </c>
      <c r="E325" s="8">
        <f t="shared" si="84"/>
        <v>10407.183578169293</v>
      </c>
      <c r="F325" s="8">
        <f t="shared" si="84"/>
        <v>11360.856114408212</v>
      </c>
      <c r="G325" s="8">
        <f t="shared" si="84"/>
        <v>12168.90358984357</v>
      </c>
      <c r="H325" s="8">
        <f t="shared" si="84"/>
        <v>12844.564646366496</v>
      </c>
      <c r="I325" s="8">
        <f t="shared" si="84"/>
        <v>13387.839283977242</v>
      </c>
      <c r="J325" s="8">
        <f t="shared" si="84"/>
        <v>13896.791516684425</v>
      </c>
      <c r="K325" s="8">
        <f t="shared" si="84"/>
        <v>14367.498783928404</v>
      </c>
      <c r="L325" s="8">
        <f t="shared" si="84"/>
        <v>14897.044459577879</v>
      </c>
      <c r="M325" s="8">
        <f t="shared" si="84"/>
        <v>14962.747348964271</v>
      </c>
      <c r="N325" s="8">
        <f t="shared" ref="N325:AS332" si="90">MIN(32000,M325+IF(AND(M208&gt;32000,N170&gt;0),0,N170))</f>
        <v>14962.747348964271</v>
      </c>
      <c r="O325" s="8">
        <f t="shared" si="90"/>
        <v>14962.747348965035</v>
      </c>
      <c r="P325" s="8">
        <f t="shared" si="90"/>
        <v>14962.747348965799</v>
      </c>
      <c r="Q325" s="8">
        <f t="shared" si="90"/>
        <v>14962.747348965033</v>
      </c>
      <c r="R325" s="8">
        <f t="shared" si="90"/>
        <v>17423.663780524363</v>
      </c>
      <c r="S325" s="8">
        <f t="shared" si="90"/>
        <v>19885.070532154386</v>
      </c>
      <c r="T325" s="8">
        <f t="shared" si="90"/>
        <v>19885.070532154878</v>
      </c>
      <c r="U325" s="8">
        <f t="shared" si="90"/>
        <v>19885.070532155169</v>
      </c>
      <c r="V325" s="8">
        <f t="shared" si="90"/>
        <v>19885.070532155951</v>
      </c>
      <c r="W325" s="8">
        <f t="shared" si="90"/>
        <v>20837.065653494352</v>
      </c>
      <c r="X325" s="8">
        <f t="shared" si="90"/>
        <v>20837.065653493613</v>
      </c>
      <c r="Y325" s="8">
        <f t="shared" si="90"/>
        <v>20837.065653493613</v>
      </c>
      <c r="Z325" s="8">
        <f t="shared" si="90"/>
        <v>20837.065653493861</v>
      </c>
      <c r="AA325" s="8">
        <f t="shared" si="90"/>
        <v>20837.065653493126</v>
      </c>
      <c r="AB325" s="8">
        <f t="shared" si="90"/>
        <v>20837.065653492587</v>
      </c>
      <c r="AC325" s="8">
        <f t="shared" si="90"/>
        <v>20837.065653492835</v>
      </c>
      <c r="AD325" s="8">
        <f t="shared" si="90"/>
        <v>20837.065653493617</v>
      </c>
      <c r="AE325" s="8">
        <f t="shared" si="90"/>
        <v>20837.06565349337</v>
      </c>
      <c r="AF325" s="8">
        <f t="shared" si="90"/>
        <v>20837.065653492587</v>
      </c>
      <c r="AG325" s="8">
        <f t="shared" si="90"/>
        <v>22152.878266804724</v>
      </c>
      <c r="AH325" s="8">
        <f t="shared" si="90"/>
        <v>22152.878266804724</v>
      </c>
      <c r="AI325" s="8">
        <f t="shared" si="90"/>
        <v>22152.878266804724</v>
      </c>
      <c r="AJ325" s="8">
        <f t="shared" si="90"/>
        <v>22152.878266804724</v>
      </c>
      <c r="AK325" s="8">
        <f t="shared" si="90"/>
        <v>22152.878266805215</v>
      </c>
      <c r="AL325" s="8">
        <f t="shared" si="90"/>
        <v>22152.878266805215</v>
      </c>
      <c r="AM325" s="8">
        <f t="shared" si="90"/>
        <v>22152.878266804724</v>
      </c>
      <c r="AN325" s="8">
        <f t="shared" si="90"/>
        <v>22152.878266804724</v>
      </c>
      <c r="AO325" s="8">
        <f t="shared" si="90"/>
        <v>22152.878266804215</v>
      </c>
      <c r="AP325" s="8">
        <f t="shared" si="90"/>
        <v>22152.878266803706</v>
      </c>
      <c r="AQ325" s="8">
        <f t="shared" si="90"/>
        <v>22467.457297082496</v>
      </c>
      <c r="AR325" s="8">
        <f t="shared" si="90"/>
        <v>22715.559252525974</v>
      </c>
      <c r="AS325" s="8">
        <f t="shared" si="90"/>
        <v>23058.292981487943</v>
      </c>
      <c r="AT325" s="8">
        <f t="shared" si="87"/>
        <v>23521.295219059728</v>
      </c>
      <c r="AU325" s="8">
        <f t="shared" si="88"/>
        <v>255.80698511541533</v>
      </c>
      <c r="AV325" s="8">
        <f t="shared" si="89"/>
        <v>778.97849985427183</v>
      </c>
      <c r="AW325" s="8">
        <f t="shared" si="89"/>
        <v>1194.7699192526441</v>
      </c>
      <c r="AX325" s="8">
        <f t="shared" si="85"/>
        <v>1646.354703765021</v>
      </c>
      <c r="AY325" s="8">
        <f t="shared" si="85"/>
        <v>1903.7727405392322</v>
      </c>
      <c r="AZ325" s="8">
        <f t="shared" si="85"/>
        <v>2060.6751629538494</v>
      </c>
      <c r="BA325" s="8">
        <f t="shared" si="85"/>
        <v>2060.6751629533396</v>
      </c>
      <c r="BB325" s="8">
        <f t="shared" si="85"/>
        <v>2279.1514595030785</v>
      </c>
      <c r="BC325" s="8">
        <f t="shared" si="85"/>
        <v>2592.3959385376065</v>
      </c>
    </row>
    <row r="326" spans="1:55" x14ac:dyDescent="0.2">
      <c r="A326" t="s">
        <v>10</v>
      </c>
      <c r="B326">
        <v>294</v>
      </c>
      <c r="C326">
        <v>1988</v>
      </c>
      <c r="D326" s="8">
        <f t="shared" si="86"/>
        <v>2854.7171760122555</v>
      </c>
      <c r="E326" s="8">
        <f t="shared" ref="E326:T341" si="91">MIN(32000,D326+IF(AND(D209&gt;32000,E171&gt;0),0,E171))</f>
        <v>3113.1158529259942</v>
      </c>
      <c r="F326" s="8">
        <f t="shared" si="91"/>
        <v>3410.7401354437343</v>
      </c>
      <c r="G326" s="8">
        <f t="shared" si="91"/>
        <v>3709.3450581017669</v>
      </c>
      <c r="H326" s="8">
        <f t="shared" si="91"/>
        <v>4000.1048596388719</v>
      </c>
      <c r="I326" s="8">
        <f t="shared" si="91"/>
        <v>4251.148735502592</v>
      </c>
      <c r="J326" s="8">
        <f t="shared" si="91"/>
        <v>4561.5213398415699</v>
      </c>
      <c r="K326" s="8">
        <f t="shared" si="91"/>
        <v>4967.0160377694328</v>
      </c>
      <c r="L326" s="8">
        <f t="shared" si="91"/>
        <v>5334.756090303471</v>
      </c>
      <c r="M326" s="8">
        <f t="shared" si="91"/>
        <v>5587.7612464471331</v>
      </c>
      <c r="N326" s="8">
        <f t="shared" si="90"/>
        <v>5587.7612464476433</v>
      </c>
      <c r="O326" s="8">
        <f t="shared" si="90"/>
        <v>5587.7612464486629</v>
      </c>
      <c r="P326" s="8">
        <f t="shared" si="90"/>
        <v>5587.7612464476433</v>
      </c>
      <c r="Q326" s="8">
        <f t="shared" si="90"/>
        <v>5587.7612464476433</v>
      </c>
      <c r="R326" s="8">
        <f t="shared" si="90"/>
        <v>10363.478728692753</v>
      </c>
      <c r="S326" s="8">
        <f t="shared" si="90"/>
        <v>14210.039678201754</v>
      </c>
      <c r="T326" s="8">
        <f t="shared" si="90"/>
        <v>18497.888690751613</v>
      </c>
      <c r="U326" s="8">
        <f t="shared" si="90"/>
        <v>22572.448472831435</v>
      </c>
      <c r="V326" s="8">
        <f t="shared" si="90"/>
        <v>28316.057773346853</v>
      </c>
      <c r="W326" s="8">
        <f t="shared" si="90"/>
        <v>28316.057773347831</v>
      </c>
      <c r="X326" s="8">
        <f t="shared" si="90"/>
        <v>28316.057773347831</v>
      </c>
      <c r="Y326" s="8">
        <f t="shared" si="90"/>
        <v>28316.05777334734</v>
      </c>
      <c r="Z326" s="8">
        <f t="shared" si="90"/>
        <v>28316.05777334734</v>
      </c>
      <c r="AA326" s="8">
        <f t="shared" si="90"/>
        <v>28316.057773346362</v>
      </c>
      <c r="AB326" s="8">
        <f t="shared" si="90"/>
        <v>28316.057773346362</v>
      </c>
      <c r="AC326" s="8">
        <f t="shared" si="90"/>
        <v>28316.057773346853</v>
      </c>
      <c r="AD326" s="8">
        <f t="shared" si="90"/>
        <v>28316.057773346362</v>
      </c>
      <c r="AE326" s="8">
        <f t="shared" si="90"/>
        <v>32000</v>
      </c>
      <c r="AF326" s="8">
        <f t="shared" si="90"/>
        <v>32000</v>
      </c>
      <c r="AG326" s="8">
        <f t="shared" si="90"/>
        <v>32000</v>
      </c>
      <c r="AH326" s="8">
        <f t="shared" si="90"/>
        <v>32000</v>
      </c>
      <c r="AI326" s="8">
        <f t="shared" si="90"/>
        <v>32000</v>
      </c>
      <c r="AJ326" s="8">
        <f t="shared" si="90"/>
        <v>32000</v>
      </c>
      <c r="AK326" s="8">
        <f t="shared" si="90"/>
        <v>32000</v>
      </c>
      <c r="AL326" s="8">
        <f t="shared" si="90"/>
        <v>31930.374550053337</v>
      </c>
      <c r="AM326" s="8">
        <f t="shared" si="90"/>
        <v>31930.374550052318</v>
      </c>
      <c r="AN326" s="8">
        <f t="shared" si="90"/>
        <v>31930.374550052318</v>
      </c>
      <c r="AO326" s="8">
        <f t="shared" si="90"/>
        <v>31930.374550052318</v>
      </c>
      <c r="AP326" s="8">
        <f t="shared" si="90"/>
        <v>31930.374550052064</v>
      </c>
      <c r="AQ326" s="8">
        <f t="shared" si="90"/>
        <v>31930.374550051809</v>
      </c>
      <c r="AR326" s="8">
        <f t="shared" si="90"/>
        <v>31930.3745500513</v>
      </c>
      <c r="AS326" s="8">
        <f t="shared" si="90"/>
        <v>31930.3745500513</v>
      </c>
      <c r="AT326" s="8">
        <f t="shared" si="87"/>
        <v>31930.374550051081</v>
      </c>
      <c r="AU326" s="8">
        <f t="shared" si="88"/>
        <v>-2.9165501612209503E-10</v>
      </c>
      <c r="AV326" s="8">
        <f t="shared" si="89"/>
        <v>1150.5747497064185</v>
      </c>
      <c r="AW326" s="8">
        <f t="shared" si="89"/>
        <v>2833.843550173694</v>
      </c>
      <c r="AX326" s="8">
        <f t="shared" si="85"/>
        <v>4413.6548158606456</v>
      </c>
      <c r="AY326" s="8">
        <f t="shared" si="85"/>
        <v>5615.9196276126831</v>
      </c>
      <c r="AZ326" s="8">
        <f t="shared" si="85"/>
        <v>6593.1275272138755</v>
      </c>
      <c r="BA326" s="8">
        <f t="shared" si="85"/>
        <v>7203.0856943509234</v>
      </c>
      <c r="BB326" s="8">
        <f t="shared" si="85"/>
        <v>7773.3279358140762</v>
      </c>
      <c r="BC326" s="8">
        <f t="shared" si="85"/>
        <v>8395.8943333232364</v>
      </c>
    </row>
    <row r="327" spans="1:55" x14ac:dyDescent="0.2">
      <c r="A327" t="s">
        <v>10</v>
      </c>
      <c r="B327">
        <v>294</v>
      </c>
      <c r="C327">
        <v>1989</v>
      </c>
      <c r="D327" s="8">
        <f t="shared" si="86"/>
        <v>9022.0330627712683</v>
      </c>
      <c r="E327" s="8">
        <f t="shared" si="91"/>
        <v>9656.9975534802616</v>
      </c>
      <c r="F327" s="8">
        <f t="shared" si="91"/>
        <v>10225.768834733615</v>
      </c>
      <c r="G327" s="8">
        <f t="shared" si="91"/>
        <v>10550.851041173519</v>
      </c>
      <c r="H327" s="8">
        <f t="shared" si="91"/>
        <v>10939.184536649855</v>
      </c>
      <c r="I327" s="8">
        <f t="shared" si="91"/>
        <v>11368.704918009884</v>
      </c>
      <c r="J327" s="8">
        <f t="shared" si="91"/>
        <v>11806.560740560735</v>
      </c>
      <c r="K327" s="8">
        <f t="shared" si="91"/>
        <v>12230.197281080546</v>
      </c>
      <c r="L327" s="8">
        <f t="shared" si="91"/>
        <v>12636.182299078169</v>
      </c>
      <c r="M327" s="8">
        <f t="shared" si="91"/>
        <v>12636.182299078679</v>
      </c>
      <c r="N327" s="8">
        <f t="shared" si="90"/>
        <v>12636.182299078679</v>
      </c>
      <c r="O327" s="8">
        <f t="shared" si="90"/>
        <v>12636.182299079188</v>
      </c>
      <c r="P327" s="8">
        <f t="shared" si="90"/>
        <v>12636.182299080208</v>
      </c>
      <c r="Q327" s="8">
        <f t="shared" si="90"/>
        <v>12636.182299081229</v>
      </c>
      <c r="R327" s="8">
        <f t="shared" si="90"/>
        <v>14843.112934357112</v>
      </c>
      <c r="S327" s="8">
        <f t="shared" si="90"/>
        <v>18059.612593857208</v>
      </c>
      <c r="T327" s="8">
        <f t="shared" si="90"/>
        <v>18059.612593857208</v>
      </c>
      <c r="U327" s="8">
        <f t="shared" si="90"/>
        <v>24062.110891356671</v>
      </c>
      <c r="V327" s="8">
        <f t="shared" si="90"/>
        <v>24062.110891356671</v>
      </c>
      <c r="W327" s="8">
        <f t="shared" si="90"/>
        <v>24062.110891356137</v>
      </c>
      <c r="X327" s="8">
        <f t="shared" si="90"/>
        <v>24062.110891356137</v>
      </c>
      <c r="Y327" s="8">
        <f t="shared" si="90"/>
        <v>24062.110891356137</v>
      </c>
      <c r="Z327" s="8">
        <f t="shared" si="90"/>
        <v>25973.662389773534</v>
      </c>
      <c r="AA327" s="8">
        <f t="shared" si="90"/>
        <v>32000</v>
      </c>
      <c r="AB327" s="8">
        <f t="shared" si="90"/>
        <v>32000</v>
      </c>
      <c r="AC327" s="8">
        <f t="shared" si="90"/>
        <v>31999.999999999509</v>
      </c>
      <c r="AD327" s="8">
        <f t="shared" si="90"/>
        <v>31999.999999999509</v>
      </c>
      <c r="AE327" s="8">
        <f t="shared" si="90"/>
        <v>31999.999999999509</v>
      </c>
      <c r="AF327" s="8">
        <f t="shared" si="90"/>
        <v>31999.999999999509</v>
      </c>
      <c r="AG327" s="8">
        <f t="shared" si="90"/>
        <v>31999.999999999509</v>
      </c>
      <c r="AH327" s="8">
        <f t="shared" si="90"/>
        <v>31999.999999999018</v>
      </c>
      <c r="AI327" s="8">
        <f t="shared" si="90"/>
        <v>31999.999999999018</v>
      </c>
      <c r="AJ327" s="8">
        <f t="shared" si="90"/>
        <v>31999.999999999018</v>
      </c>
      <c r="AK327" s="8">
        <f t="shared" si="90"/>
        <v>31999.999999998479</v>
      </c>
      <c r="AL327" s="8">
        <f t="shared" si="90"/>
        <v>31999.999999998479</v>
      </c>
      <c r="AM327" s="8">
        <f t="shared" si="90"/>
        <v>31999.999999998479</v>
      </c>
      <c r="AN327" s="8">
        <f t="shared" si="90"/>
        <v>31999.999999997988</v>
      </c>
      <c r="AO327" s="8">
        <f t="shared" si="90"/>
        <v>31999.999999997988</v>
      </c>
      <c r="AP327" s="8">
        <f t="shared" si="90"/>
        <v>31999.999999997988</v>
      </c>
      <c r="AQ327" s="8">
        <f t="shared" si="90"/>
        <v>31999.999999997988</v>
      </c>
      <c r="AR327" s="8">
        <f t="shared" si="90"/>
        <v>31999.999999997988</v>
      </c>
      <c r="AS327" s="8">
        <f t="shared" si="90"/>
        <v>31999.999999997988</v>
      </c>
      <c r="AT327" s="8">
        <f t="shared" si="87"/>
        <v>31999.999999997988</v>
      </c>
      <c r="AU327" s="8">
        <f t="shared" si="88"/>
        <v>821.7764373964543</v>
      </c>
      <c r="AV327" s="8">
        <f t="shared" si="89"/>
        <v>821.77643739547352</v>
      </c>
      <c r="AW327" s="8">
        <f t="shared" si="89"/>
        <v>16727.768010705804</v>
      </c>
      <c r="AX327" s="8">
        <f t="shared" si="85"/>
        <v>25683.987561330905</v>
      </c>
      <c r="AY327" s="8">
        <f t="shared" si="85"/>
        <v>31066.754441461493</v>
      </c>
      <c r="AZ327" s="8">
        <f t="shared" si="85"/>
        <v>32000</v>
      </c>
      <c r="BA327" s="8">
        <f t="shared" si="85"/>
        <v>32000</v>
      </c>
      <c r="BB327" s="8">
        <f t="shared" si="85"/>
        <v>32000</v>
      </c>
      <c r="BC327" s="8">
        <f t="shared" si="85"/>
        <v>32000</v>
      </c>
    </row>
    <row r="328" spans="1:55" x14ac:dyDescent="0.2">
      <c r="A328" t="s">
        <v>10</v>
      </c>
      <c r="B328">
        <v>294</v>
      </c>
      <c r="C328">
        <v>1990</v>
      </c>
      <c r="D328" s="8">
        <f t="shared" si="86"/>
        <v>32000</v>
      </c>
      <c r="E328" s="8">
        <f t="shared" si="91"/>
        <v>32000</v>
      </c>
      <c r="F328" s="8">
        <f t="shared" si="91"/>
        <v>32000</v>
      </c>
      <c r="G328" s="8">
        <f t="shared" si="91"/>
        <v>32000</v>
      </c>
      <c r="H328" s="8">
        <f t="shared" si="91"/>
        <v>32000</v>
      </c>
      <c r="I328" s="8">
        <f t="shared" si="91"/>
        <v>32000</v>
      </c>
      <c r="J328" s="8">
        <f t="shared" si="91"/>
        <v>32000</v>
      </c>
      <c r="K328" s="8">
        <f t="shared" si="91"/>
        <v>32000</v>
      </c>
      <c r="L328" s="8">
        <f t="shared" si="91"/>
        <v>32000</v>
      </c>
      <c r="M328" s="8">
        <f t="shared" si="91"/>
        <v>32000</v>
      </c>
      <c r="N328" s="8">
        <f t="shared" si="90"/>
        <v>32000</v>
      </c>
      <c r="O328" s="8">
        <f t="shared" si="90"/>
        <v>32000</v>
      </c>
      <c r="P328" s="8">
        <f t="shared" si="90"/>
        <v>32000</v>
      </c>
      <c r="Q328" s="8">
        <f t="shared" si="90"/>
        <v>32000</v>
      </c>
      <c r="R328" s="8">
        <f t="shared" si="90"/>
        <v>32000</v>
      </c>
      <c r="S328" s="8">
        <f t="shared" si="90"/>
        <v>32000</v>
      </c>
      <c r="T328" s="8">
        <f t="shared" si="90"/>
        <v>32000</v>
      </c>
      <c r="U328" s="8">
        <f t="shared" si="90"/>
        <v>32000</v>
      </c>
      <c r="V328" s="8">
        <f t="shared" si="90"/>
        <v>32000</v>
      </c>
      <c r="W328" s="8">
        <f t="shared" si="90"/>
        <v>31999.999999999509</v>
      </c>
      <c r="X328" s="8">
        <f t="shared" si="90"/>
        <v>31999.99999999897</v>
      </c>
      <c r="Y328" s="8">
        <f t="shared" si="90"/>
        <v>31999.99999999897</v>
      </c>
      <c r="Z328" s="8">
        <f t="shared" si="90"/>
        <v>31999.999999998479</v>
      </c>
      <c r="AA328" s="8">
        <f t="shared" si="90"/>
        <v>31999.999999998479</v>
      </c>
      <c r="AB328" s="8">
        <f t="shared" si="90"/>
        <v>31999.999999998479</v>
      </c>
      <c r="AC328" s="8">
        <f t="shared" si="90"/>
        <v>31999.999999998479</v>
      </c>
      <c r="AD328" s="8">
        <f t="shared" si="90"/>
        <v>31999.999999998479</v>
      </c>
      <c r="AE328" s="8">
        <f t="shared" si="90"/>
        <v>31999.999999998479</v>
      </c>
      <c r="AF328" s="8">
        <f t="shared" si="90"/>
        <v>31999.999999998479</v>
      </c>
      <c r="AG328" s="8">
        <f t="shared" si="90"/>
        <v>31999.999999998479</v>
      </c>
      <c r="AH328" s="8">
        <f t="shared" si="90"/>
        <v>31999.999999998479</v>
      </c>
      <c r="AI328" s="8">
        <f t="shared" si="90"/>
        <v>31999.99999999745</v>
      </c>
      <c r="AJ328" s="8">
        <f t="shared" si="90"/>
        <v>31999.999999996911</v>
      </c>
      <c r="AK328" s="8">
        <f t="shared" si="90"/>
        <v>31999.999999996911</v>
      </c>
      <c r="AL328" s="8">
        <f t="shared" si="90"/>
        <v>31999.99999999642</v>
      </c>
      <c r="AM328" s="8">
        <f t="shared" si="90"/>
        <v>31999.99999999642</v>
      </c>
      <c r="AN328" s="8">
        <f t="shared" si="90"/>
        <v>31999.99999999642</v>
      </c>
      <c r="AO328" s="8">
        <f t="shared" si="90"/>
        <v>31999.99999999642</v>
      </c>
      <c r="AP328" s="8">
        <f t="shared" si="90"/>
        <v>31999.99999999642</v>
      </c>
      <c r="AQ328" s="8">
        <f t="shared" si="90"/>
        <v>31999.99999999642</v>
      </c>
      <c r="AR328" s="8">
        <f t="shared" si="90"/>
        <v>31999.99999999642</v>
      </c>
      <c r="AS328" s="8">
        <f t="shared" si="90"/>
        <v>31999.99999999642</v>
      </c>
      <c r="AT328" s="8">
        <f t="shared" si="87"/>
        <v>31999.99999999642</v>
      </c>
      <c r="AU328" s="8">
        <f t="shared" si="88"/>
        <v>81.813405973119714</v>
      </c>
      <c r="AV328" s="8">
        <f t="shared" si="89"/>
        <v>2159.7898628269968</v>
      </c>
      <c r="AW328" s="8">
        <f t="shared" si="89"/>
        <v>5475.82449654628</v>
      </c>
      <c r="AX328" s="8">
        <f t="shared" si="85"/>
        <v>8732.0400817200334</v>
      </c>
      <c r="AY328" s="8">
        <f t="shared" si="85"/>
        <v>11523.300589165197</v>
      </c>
      <c r="AZ328" s="8">
        <f t="shared" si="85"/>
        <v>14506.931366563284</v>
      </c>
      <c r="BA328" s="8">
        <f t="shared" si="85"/>
        <v>16703.217014372407</v>
      </c>
      <c r="BB328" s="8">
        <f t="shared" si="85"/>
        <v>17636.336281909771</v>
      </c>
      <c r="BC328" s="8">
        <f t="shared" si="85"/>
        <v>18216.565190463945</v>
      </c>
    </row>
    <row r="329" spans="1:55" x14ac:dyDescent="0.2">
      <c r="A329" t="s">
        <v>10</v>
      </c>
      <c r="B329">
        <v>294</v>
      </c>
      <c r="C329">
        <v>1991</v>
      </c>
      <c r="D329" s="8">
        <f t="shared" si="86"/>
        <v>19291.837104074904</v>
      </c>
      <c r="E329" s="8">
        <f t="shared" si="91"/>
        <v>21395.800524640876</v>
      </c>
      <c r="F329" s="8">
        <f t="shared" si="91"/>
        <v>23548.795952211723</v>
      </c>
      <c r="G329" s="8">
        <f t="shared" si="91"/>
        <v>25168.813463642589</v>
      </c>
      <c r="H329" s="8">
        <f t="shared" si="91"/>
        <v>26423.542522889631</v>
      </c>
      <c r="I329" s="8">
        <f t="shared" si="91"/>
        <v>27897.934973517062</v>
      </c>
      <c r="J329" s="8">
        <f t="shared" si="91"/>
        <v>29420.869111078464</v>
      </c>
      <c r="K329" s="8">
        <f t="shared" si="91"/>
        <v>31160.034399530512</v>
      </c>
      <c r="L329" s="8">
        <f t="shared" si="91"/>
        <v>32000</v>
      </c>
      <c r="M329" s="8">
        <f t="shared" si="91"/>
        <v>32000</v>
      </c>
      <c r="N329" s="8">
        <f t="shared" si="90"/>
        <v>32000</v>
      </c>
      <c r="O329" s="8">
        <f t="shared" si="90"/>
        <v>31999.999999999745</v>
      </c>
      <c r="P329" s="8">
        <f t="shared" si="90"/>
        <v>31999.999999999745</v>
      </c>
      <c r="Q329" s="8">
        <f t="shared" si="90"/>
        <v>31999.999999999745</v>
      </c>
      <c r="R329" s="8">
        <f t="shared" si="90"/>
        <v>31999.999999999745</v>
      </c>
      <c r="S329" s="8">
        <f t="shared" si="90"/>
        <v>31999.999999999745</v>
      </c>
      <c r="T329" s="8">
        <f t="shared" si="90"/>
        <v>31999.999999999745</v>
      </c>
      <c r="U329" s="8">
        <f t="shared" si="90"/>
        <v>31999.999999998225</v>
      </c>
      <c r="V329" s="8">
        <f t="shared" si="90"/>
        <v>31999.999999998225</v>
      </c>
      <c r="W329" s="8">
        <f t="shared" si="90"/>
        <v>31999.999999998225</v>
      </c>
      <c r="X329" s="8">
        <f t="shared" si="90"/>
        <v>31999.999999998225</v>
      </c>
      <c r="Y329" s="8">
        <f t="shared" si="90"/>
        <v>31999.999999998225</v>
      </c>
      <c r="Z329" s="8">
        <f t="shared" si="90"/>
        <v>31999.999999998225</v>
      </c>
      <c r="AA329" s="8">
        <f t="shared" si="90"/>
        <v>31999.999999998225</v>
      </c>
      <c r="AB329" s="8">
        <f t="shared" si="90"/>
        <v>31999.999999998225</v>
      </c>
      <c r="AC329" s="8">
        <f t="shared" si="90"/>
        <v>31999.999999998225</v>
      </c>
      <c r="AD329" s="8">
        <f t="shared" si="90"/>
        <v>31999.999999998225</v>
      </c>
      <c r="AE329" s="8">
        <f t="shared" si="90"/>
        <v>31999.999999998225</v>
      </c>
      <c r="AF329" s="8">
        <f t="shared" si="90"/>
        <v>31999.999999998225</v>
      </c>
      <c r="AG329" s="8">
        <f t="shared" si="90"/>
        <v>31999.999999998225</v>
      </c>
      <c r="AH329" s="8">
        <f t="shared" si="90"/>
        <v>31999.999999998225</v>
      </c>
      <c r="AI329" s="8">
        <f t="shared" si="90"/>
        <v>31999.999999996704</v>
      </c>
      <c r="AJ329" s="8">
        <f t="shared" si="90"/>
        <v>31999.999999996704</v>
      </c>
      <c r="AK329" s="8">
        <f t="shared" si="90"/>
        <v>31999.999999995136</v>
      </c>
      <c r="AL329" s="8">
        <f t="shared" si="90"/>
        <v>31999.999999995136</v>
      </c>
      <c r="AM329" s="8">
        <f t="shared" si="90"/>
        <v>31999.999999994627</v>
      </c>
      <c r="AN329" s="8">
        <f t="shared" si="90"/>
        <v>31999.999999994627</v>
      </c>
      <c r="AO329" s="8">
        <f t="shared" si="90"/>
        <v>31999.999999994627</v>
      </c>
      <c r="AP329" s="8">
        <f t="shared" si="90"/>
        <v>31999.999999993608</v>
      </c>
      <c r="AQ329" s="8">
        <f t="shared" si="90"/>
        <v>31999.999999993608</v>
      </c>
      <c r="AR329" s="8">
        <f t="shared" si="90"/>
        <v>31999.999999993608</v>
      </c>
      <c r="AS329" s="8">
        <f t="shared" si="90"/>
        <v>31999.999999993608</v>
      </c>
      <c r="AT329" s="8">
        <f t="shared" si="87"/>
        <v>31999.999999993608</v>
      </c>
      <c r="AU329" s="8">
        <f t="shared" si="88"/>
        <v>222.90761203767096</v>
      </c>
      <c r="AV329" s="8">
        <f t="shared" si="89"/>
        <v>837.27865980526281</v>
      </c>
      <c r="AW329" s="8">
        <f t="shared" si="89"/>
        <v>1516.3719568188267</v>
      </c>
      <c r="AX329" s="8">
        <f t="shared" si="85"/>
        <v>2440.1349687848488</v>
      </c>
      <c r="AY329" s="8">
        <f t="shared" si="85"/>
        <v>3237.8857227494436</v>
      </c>
      <c r="AZ329" s="8">
        <f t="shared" si="85"/>
        <v>3948.3595042454481</v>
      </c>
      <c r="BA329" s="8">
        <f t="shared" si="85"/>
        <v>4553.9047907516924</v>
      </c>
      <c r="BB329" s="8">
        <f t="shared" si="85"/>
        <v>5094.2375079418252</v>
      </c>
      <c r="BC329" s="8">
        <f t="shared" si="85"/>
        <v>5750.4258531117403</v>
      </c>
    </row>
    <row r="330" spans="1:55" x14ac:dyDescent="0.2">
      <c r="A330" t="s">
        <v>10</v>
      </c>
      <c r="B330">
        <v>294</v>
      </c>
      <c r="C330">
        <v>1992</v>
      </c>
      <c r="D330" s="8">
        <f t="shared" si="86"/>
        <v>6267.2232069399779</v>
      </c>
      <c r="E330" s="8">
        <f t="shared" si="91"/>
        <v>6714.395110821556</v>
      </c>
      <c r="F330" s="8">
        <f t="shared" si="91"/>
        <v>7139.9929316213083</v>
      </c>
      <c r="G330" s="8">
        <f t="shared" si="91"/>
        <v>7535.6812281480416</v>
      </c>
      <c r="H330" s="8">
        <f t="shared" si="91"/>
        <v>8079.936505898575</v>
      </c>
      <c r="I330" s="8">
        <f t="shared" si="91"/>
        <v>8632.527224840047</v>
      </c>
      <c r="J330" s="8">
        <f t="shared" si="91"/>
        <v>9214.5371479843998</v>
      </c>
      <c r="K330" s="8">
        <f t="shared" si="91"/>
        <v>9722.9990606214342</v>
      </c>
      <c r="L330" s="8">
        <f t="shared" si="91"/>
        <v>9722.9990606214342</v>
      </c>
      <c r="M330" s="8">
        <f t="shared" si="91"/>
        <v>9722.9990606224546</v>
      </c>
      <c r="N330" s="8">
        <f t="shared" si="90"/>
        <v>9722.9990606224546</v>
      </c>
      <c r="O330" s="8">
        <f t="shared" si="90"/>
        <v>9722.999060622964</v>
      </c>
      <c r="P330" s="8">
        <f t="shared" si="90"/>
        <v>9722.9990606249994</v>
      </c>
      <c r="Q330" s="8">
        <f t="shared" si="90"/>
        <v>9722.9990606255087</v>
      </c>
      <c r="R330" s="8">
        <f t="shared" si="90"/>
        <v>11065.49541241258</v>
      </c>
      <c r="S330" s="8">
        <f t="shared" si="90"/>
        <v>16151.585498996683</v>
      </c>
      <c r="T330" s="8">
        <f t="shared" si="90"/>
        <v>20560.053248777644</v>
      </c>
      <c r="U330" s="8">
        <f t="shared" si="90"/>
        <v>25935.432176688577</v>
      </c>
      <c r="V330" s="8">
        <f t="shared" si="90"/>
        <v>25935.432176687547</v>
      </c>
      <c r="W330" s="8">
        <f t="shared" si="90"/>
        <v>32000</v>
      </c>
      <c r="X330" s="8">
        <f t="shared" si="90"/>
        <v>32000</v>
      </c>
      <c r="Y330" s="8">
        <f t="shared" si="90"/>
        <v>32000</v>
      </c>
      <c r="Z330" s="8">
        <f t="shared" si="90"/>
        <v>32000</v>
      </c>
      <c r="AA330" s="8">
        <f t="shared" si="90"/>
        <v>32000</v>
      </c>
      <c r="AB330" s="8">
        <f t="shared" si="90"/>
        <v>31999.99999999897</v>
      </c>
      <c r="AC330" s="8">
        <f t="shared" si="90"/>
        <v>31999.99999999897</v>
      </c>
      <c r="AD330" s="8">
        <f t="shared" si="90"/>
        <v>31999.99999999897</v>
      </c>
      <c r="AE330" s="8">
        <f t="shared" si="90"/>
        <v>31999.99999999897</v>
      </c>
      <c r="AF330" s="8">
        <f t="shared" si="90"/>
        <v>31999.99999999897</v>
      </c>
      <c r="AG330" s="8">
        <f t="shared" si="90"/>
        <v>31999.99999999897</v>
      </c>
      <c r="AH330" s="8">
        <f t="shared" si="90"/>
        <v>31999.99999999897</v>
      </c>
      <c r="AI330" s="8">
        <f t="shared" si="90"/>
        <v>31999.99999999897</v>
      </c>
      <c r="AJ330" s="8">
        <f t="shared" si="90"/>
        <v>31999.99999999897</v>
      </c>
      <c r="AK330" s="8">
        <f t="shared" si="90"/>
        <v>31999.99999999897</v>
      </c>
      <c r="AL330" s="8">
        <f t="shared" si="90"/>
        <v>31999.99999999897</v>
      </c>
      <c r="AM330" s="8">
        <f t="shared" si="90"/>
        <v>31999.99999999897</v>
      </c>
      <c r="AN330" s="8">
        <f t="shared" si="90"/>
        <v>31999.99999999897</v>
      </c>
      <c r="AO330" s="8">
        <f t="shared" si="90"/>
        <v>31999.99999999897</v>
      </c>
      <c r="AP330" s="8">
        <f t="shared" si="90"/>
        <v>31999.99999999897</v>
      </c>
      <c r="AQ330" s="8">
        <f t="shared" si="90"/>
        <v>29737.172876737954</v>
      </c>
      <c r="AR330" s="8">
        <f t="shared" si="90"/>
        <v>29737.172876737954</v>
      </c>
      <c r="AS330" s="8">
        <f t="shared" si="90"/>
        <v>29737.172876737954</v>
      </c>
      <c r="AT330" s="8">
        <f t="shared" si="87"/>
        <v>27380.060338910756</v>
      </c>
      <c r="AU330" s="8">
        <f t="shared" si="88"/>
        <v>-927.87752068300335</v>
      </c>
      <c r="AV330" s="8">
        <f t="shared" si="89"/>
        <v>935.13229079939958</v>
      </c>
      <c r="AW330" s="8">
        <f t="shared" si="89"/>
        <v>2451.6922674514526</v>
      </c>
      <c r="AX330" s="8">
        <f t="shared" si="85"/>
        <v>3569.6220271558955</v>
      </c>
      <c r="AY330" s="8">
        <f t="shared" si="85"/>
        <v>4627.7327383145494</v>
      </c>
      <c r="AZ330" s="8">
        <f t="shared" si="85"/>
        <v>5323.9872377793854</v>
      </c>
      <c r="BA330" s="8">
        <f t="shared" si="85"/>
        <v>5795.6751451636519</v>
      </c>
      <c r="BB330" s="8">
        <f t="shared" si="85"/>
        <v>6301.1951373800684</v>
      </c>
      <c r="BC330" s="8">
        <f t="shared" si="85"/>
        <v>7067.775544034379</v>
      </c>
    </row>
    <row r="331" spans="1:55" x14ac:dyDescent="0.2">
      <c r="A331" t="s">
        <v>10</v>
      </c>
      <c r="B331">
        <v>294</v>
      </c>
      <c r="C331">
        <v>1993</v>
      </c>
      <c r="D331" s="8">
        <f t="shared" si="86"/>
        <v>7731.1785988060874</v>
      </c>
      <c r="E331" s="8">
        <f t="shared" si="91"/>
        <v>8358.2979683939029</v>
      </c>
      <c r="F331" s="8">
        <f t="shared" si="91"/>
        <v>8822.1407546571136</v>
      </c>
      <c r="G331" s="8">
        <f t="shared" si="91"/>
        <v>9289.4157814100708</v>
      </c>
      <c r="H331" s="8">
        <f t="shared" si="91"/>
        <v>9979.2961199645415</v>
      </c>
      <c r="I331" s="8">
        <f t="shared" si="91"/>
        <v>10696.144062371164</v>
      </c>
      <c r="J331" s="8">
        <f t="shared" si="91"/>
        <v>11230.592938721073</v>
      </c>
      <c r="K331" s="8">
        <f t="shared" si="91"/>
        <v>11708.16468694556</v>
      </c>
      <c r="L331" s="8">
        <f t="shared" si="91"/>
        <v>12339.206617094535</v>
      </c>
      <c r="M331" s="8">
        <f t="shared" si="91"/>
        <v>13490.478141561747</v>
      </c>
      <c r="N331" s="8">
        <f t="shared" si="90"/>
        <v>14211.248644529025</v>
      </c>
      <c r="O331" s="8">
        <f t="shared" si="90"/>
        <v>16307.857264044611</v>
      </c>
      <c r="P331" s="8">
        <f t="shared" si="90"/>
        <v>16307.857264046141</v>
      </c>
      <c r="Q331" s="8">
        <f t="shared" si="90"/>
        <v>16307.857264044611</v>
      </c>
      <c r="R331" s="8">
        <f t="shared" si="90"/>
        <v>16307.857264042572</v>
      </c>
      <c r="S331" s="8">
        <f t="shared" si="90"/>
        <v>24575.634285153552</v>
      </c>
      <c r="T331" s="8">
        <f t="shared" si="90"/>
        <v>28790.915927336398</v>
      </c>
      <c r="U331" s="8">
        <f t="shared" si="90"/>
        <v>32000</v>
      </c>
      <c r="V331" s="8">
        <f t="shared" si="90"/>
        <v>32000</v>
      </c>
      <c r="W331" s="8">
        <f t="shared" si="90"/>
        <v>31999.999999998479</v>
      </c>
      <c r="X331" s="8">
        <f t="shared" si="90"/>
        <v>31999.999999998479</v>
      </c>
      <c r="Y331" s="8">
        <f t="shared" si="90"/>
        <v>31999.99999999745</v>
      </c>
      <c r="Z331" s="8">
        <f t="shared" si="90"/>
        <v>31999.99999999745</v>
      </c>
      <c r="AA331" s="8">
        <f t="shared" si="90"/>
        <v>31999.99999999745</v>
      </c>
      <c r="AB331" s="8">
        <f t="shared" si="90"/>
        <v>31999.99999999745</v>
      </c>
      <c r="AC331" s="8">
        <f t="shared" si="90"/>
        <v>31999.999999995438</v>
      </c>
      <c r="AD331" s="8">
        <f t="shared" si="90"/>
        <v>31999.999999994408</v>
      </c>
      <c r="AE331" s="8">
        <f t="shared" si="90"/>
        <v>31999.999999994408</v>
      </c>
      <c r="AF331" s="8">
        <f t="shared" si="90"/>
        <v>31999.999999992888</v>
      </c>
      <c r="AG331" s="8">
        <f t="shared" si="90"/>
        <v>31999.999999991858</v>
      </c>
      <c r="AH331" s="8">
        <f t="shared" si="90"/>
        <v>31999.999999991858</v>
      </c>
      <c r="AI331" s="8">
        <f t="shared" si="90"/>
        <v>31999.999999991367</v>
      </c>
      <c r="AJ331" s="8">
        <f t="shared" si="90"/>
        <v>31999.999999989355</v>
      </c>
      <c r="AK331" s="8">
        <f t="shared" si="90"/>
        <v>31999.999999989355</v>
      </c>
      <c r="AL331" s="8">
        <f t="shared" si="90"/>
        <v>31999.999999989355</v>
      </c>
      <c r="AM331" s="8">
        <f t="shared" si="90"/>
        <v>31999.999999988373</v>
      </c>
      <c r="AN331" s="8">
        <f t="shared" si="90"/>
        <v>31999.999999987343</v>
      </c>
      <c r="AO331" s="8">
        <f t="shared" si="90"/>
        <v>31999.999999986852</v>
      </c>
      <c r="AP331" s="8">
        <f t="shared" si="90"/>
        <v>31999.999999986852</v>
      </c>
      <c r="AQ331" s="8">
        <f t="shared" si="90"/>
        <v>31999.999999986852</v>
      </c>
      <c r="AR331" s="8">
        <f t="shared" si="90"/>
        <v>31999.999999986852</v>
      </c>
      <c r="AS331" s="8">
        <f t="shared" si="90"/>
        <v>31999.999999986852</v>
      </c>
      <c r="AT331" s="8">
        <f t="shared" si="87"/>
        <v>31999.999999986852</v>
      </c>
      <c r="AU331" s="8">
        <f t="shared" si="88"/>
        <v>715.02675357530677</v>
      </c>
      <c r="AV331" s="8">
        <f t="shared" si="89"/>
        <v>2244.3350520485978</v>
      </c>
      <c r="AW331" s="8">
        <f t="shared" si="89"/>
        <v>3506.4189123470574</v>
      </c>
      <c r="AX331" s="8">
        <f t="shared" si="85"/>
        <v>4330.6469500939056</v>
      </c>
      <c r="AY331" s="8">
        <f t="shared" si="85"/>
        <v>5234.7971592581816</v>
      </c>
      <c r="AZ331" s="8">
        <f t="shared" si="85"/>
        <v>6197.78577682796</v>
      </c>
      <c r="BA331" s="8">
        <f t="shared" si="85"/>
        <v>7340.231540034586</v>
      </c>
      <c r="BB331" s="8">
        <f t="shared" si="85"/>
        <v>8203.6851833851906</v>
      </c>
      <c r="BC331" s="8">
        <f t="shared" si="85"/>
        <v>9122.6850861001567</v>
      </c>
    </row>
    <row r="332" spans="1:55" x14ac:dyDescent="0.2">
      <c r="A332" t="s">
        <v>10</v>
      </c>
      <c r="B332">
        <v>294</v>
      </c>
      <c r="C332">
        <v>1994</v>
      </c>
      <c r="D332" s="8">
        <f t="shared" si="86"/>
        <v>9730.191652886986</v>
      </c>
      <c r="E332" s="8">
        <f t="shared" si="91"/>
        <v>10380.846385837965</v>
      </c>
      <c r="F332" s="8">
        <f t="shared" si="91"/>
        <v>10927.553263938973</v>
      </c>
      <c r="G332" s="8">
        <f t="shared" si="91"/>
        <v>11515.447027924056</v>
      </c>
      <c r="H332" s="8">
        <f t="shared" si="91"/>
        <v>12108.243992610087</v>
      </c>
      <c r="I332" s="8">
        <f t="shared" si="91"/>
        <v>12683.879754843056</v>
      </c>
      <c r="J332" s="8">
        <f t="shared" si="91"/>
        <v>13412.005058860481</v>
      </c>
      <c r="K332" s="8">
        <f t="shared" si="91"/>
        <v>13948.905535560863</v>
      </c>
      <c r="L332" s="8">
        <f t="shared" si="91"/>
        <v>15063.403054774035</v>
      </c>
      <c r="M332" s="8">
        <f t="shared" si="91"/>
        <v>16097.978402570548</v>
      </c>
      <c r="N332" s="8">
        <f t="shared" si="90"/>
        <v>17922.949703280745</v>
      </c>
      <c r="O332" s="8">
        <f t="shared" si="90"/>
        <v>19605.237863608374</v>
      </c>
      <c r="P332" s="8">
        <f t="shared" si="90"/>
        <v>21120.326880050245</v>
      </c>
      <c r="Q332" s="8">
        <f t="shared" si="90"/>
        <v>21484.144372024901</v>
      </c>
      <c r="R332" s="8">
        <f t="shared" si="90"/>
        <v>21781.278334473001</v>
      </c>
      <c r="S332" s="8">
        <f t="shared" si="90"/>
        <v>21781.27833447099</v>
      </c>
      <c r="T332" s="8">
        <f t="shared" si="90"/>
        <v>21781.27833446996</v>
      </c>
      <c r="U332" s="8">
        <f t="shared" si="90"/>
        <v>21781.27833446996</v>
      </c>
      <c r="V332" s="8">
        <f t="shared" si="90"/>
        <v>21781.278334468931</v>
      </c>
      <c r="W332" s="8">
        <f t="shared" si="90"/>
        <v>23459.437479545151</v>
      </c>
      <c r="X332" s="8">
        <f t="shared" si="90"/>
        <v>23459.437479545151</v>
      </c>
      <c r="Y332" s="8">
        <f t="shared" si="90"/>
        <v>25368.478891698735</v>
      </c>
      <c r="Z332" s="8">
        <f t="shared" si="90"/>
        <v>30662.955008051678</v>
      </c>
      <c r="AA332" s="8">
        <f t="shared" si="90"/>
        <v>32000</v>
      </c>
      <c r="AB332" s="8">
        <f t="shared" si="90"/>
        <v>32000</v>
      </c>
      <c r="AC332" s="8">
        <f t="shared" si="90"/>
        <v>32000</v>
      </c>
      <c r="AD332" s="8">
        <f t="shared" si="90"/>
        <v>31999.999999997941</v>
      </c>
      <c r="AE332" s="8">
        <f t="shared" si="90"/>
        <v>31999.999999997941</v>
      </c>
      <c r="AF332" s="8">
        <f t="shared" si="90"/>
        <v>31999.999999997941</v>
      </c>
      <c r="AG332" s="8">
        <f t="shared" si="90"/>
        <v>31999.999999996911</v>
      </c>
      <c r="AH332" s="8">
        <f t="shared" si="90"/>
        <v>31999.999999996911</v>
      </c>
      <c r="AI332" s="8">
        <f t="shared" si="90"/>
        <v>31999.999999996911</v>
      </c>
      <c r="AJ332" s="8">
        <f t="shared" si="90"/>
        <v>31999.999999996911</v>
      </c>
      <c r="AK332" s="8">
        <f t="shared" si="90"/>
        <v>31999.999999996911</v>
      </c>
      <c r="AL332" s="8">
        <f t="shared" si="90"/>
        <v>31999.99999999487</v>
      </c>
      <c r="AM332" s="8">
        <f t="shared" si="90"/>
        <v>31999.99999999487</v>
      </c>
      <c r="AN332" s="8">
        <f t="shared" si="90"/>
        <v>31999.99999999487</v>
      </c>
      <c r="AO332" s="8">
        <f t="shared" si="90"/>
        <v>31999.99999999487</v>
      </c>
      <c r="AP332" s="8">
        <f t="shared" si="90"/>
        <v>31999.99999999487</v>
      </c>
      <c r="AQ332" s="8">
        <f t="shared" si="90"/>
        <v>31999.99999999487</v>
      </c>
      <c r="AR332" s="8">
        <f t="shared" si="90"/>
        <v>31999.99999999487</v>
      </c>
      <c r="AS332" s="8">
        <f t="shared" ref="AS332:AS353" si="92">MIN(32000,AR332+IF(AND(AR215&gt;32000,AS177&gt;0),0,AS177))</f>
        <v>31999.99999999487</v>
      </c>
      <c r="AT332" s="8">
        <f t="shared" si="87"/>
        <v>31999.99999999487</v>
      </c>
      <c r="AU332" s="8">
        <f t="shared" si="88"/>
        <v>238.15546259381412</v>
      </c>
      <c r="AV332" s="8">
        <f t="shared" si="89"/>
        <v>1063.3641404814693</v>
      </c>
      <c r="AW332" s="8">
        <f t="shared" si="89"/>
        <v>1727.2575153225562</v>
      </c>
      <c r="AX332" s="8">
        <f t="shared" si="85"/>
        <v>2211.203424457407</v>
      </c>
      <c r="AY332" s="8">
        <f t="shared" si="85"/>
        <v>2611.3046016151939</v>
      </c>
      <c r="AZ332" s="8">
        <f t="shared" si="85"/>
        <v>3139.8696371243768</v>
      </c>
      <c r="BA332" s="8">
        <f t="shared" si="85"/>
        <v>3714.03443914742</v>
      </c>
      <c r="BB332" s="8">
        <f t="shared" si="85"/>
        <v>4174.4449849196153</v>
      </c>
      <c r="BC332" s="8">
        <f t="shared" si="85"/>
        <v>4772.915653271918</v>
      </c>
    </row>
    <row r="333" spans="1:55" x14ac:dyDescent="0.2">
      <c r="A333" t="s">
        <v>10</v>
      </c>
      <c r="B333">
        <v>294</v>
      </c>
      <c r="C333">
        <v>1995</v>
      </c>
      <c r="D333" s="8">
        <f t="shared" si="86"/>
        <v>5201.4553944920381</v>
      </c>
      <c r="E333" s="8">
        <f t="shared" si="91"/>
        <v>5434.8477478336999</v>
      </c>
      <c r="F333" s="8">
        <f t="shared" si="91"/>
        <v>5934.9742192795393</v>
      </c>
      <c r="G333" s="8">
        <f t="shared" si="91"/>
        <v>6498.8422998315637</v>
      </c>
      <c r="H333" s="8">
        <f t="shared" si="91"/>
        <v>7000.9300515584882</v>
      </c>
      <c r="I333" s="8">
        <f t="shared" si="91"/>
        <v>7904.0996205829824</v>
      </c>
      <c r="J333" s="8">
        <f t="shared" si="91"/>
        <v>8827.3723124791159</v>
      </c>
      <c r="K333" s="8">
        <f t="shared" si="91"/>
        <v>9293.6666990925514</v>
      </c>
      <c r="L333" s="8">
        <f t="shared" si="91"/>
        <v>10634.692090667637</v>
      </c>
      <c r="M333" s="8">
        <f t="shared" si="91"/>
        <v>12181.16159159169</v>
      </c>
      <c r="N333" s="8">
        <f t="shared" si="91"/>
        <v>13332.923436128793</v>
      </c>
      <c r="O333" s="8">
        <f t="shared" si="91"/>
        <v>14559.704251383906</v>
      </c>
      <c r="P333" s="8">
        <f t="shared" si="91"/>
        <v>14559.704251382886</v>
      </c>
      <c r="Q333" s="8">
        <f t="shared" si="91"/>
        <v>14559.704251382886</v>
      </c>
      <c r="R333" s="8">
        <f t="shared" si="91"/>
        <v>14559.704251381871</v>
      </c>
      <c r="S333" s="8">
        <f t="shared" si="91"/>
        <v>14559.70425138391</v>
      </c>
      <c r="T333" s="8">
        <f t="shared" si="91"/>
        <v>14559.70425138391</v>
      </c>
      <c r="U333" s="8">
        <f t="shared" ref="U333:AR343" si="93">MIN(32000,T333+IF(AND(T216&gt;32000,U178&gt;0),0,U178))</f>
        <v>14885.27677789432</v>
      </c>
      <c r="V333" s="8">
        <f t="shared" si="93"/>
        <v>14885.27677789432</v>
      </c>
      <c r="W333" s="8">
        <f t="shared" si="93"/>
        <v>14885.276777893288</v>
      </c>
      <c r="X333" s="8">
        <f t="shared" si="93"/>
        <v>15005.198740364342</v>
      </c>
      <c r="Y333" s="8">
        <f t="shared" si="93"/>
        <v>15005.198740364342</v>
      </c>
      <c r="Z333" s="8">
        <f t="shared" si="93"/>
        <v>32000</v>
      </c>
      <c r="AA333" s="8">
        <f t="shared" si="93"/>
        <v>32000</v>
      </c>
      <c r="AB333" s="8">
        <f t="shared" si="93"/>
        <v>32000</v>
      </c>
      <c r="AC333" s="8">
        <f t="shared" si="93"/>
        <v>32000</v>
      </c>
      <c r="AD333" s="8">
        <f t="shared" si="93"/>
        <v>32000</v>
      </c>
      <c r="AE333" s="8">
        <f t="shared" si="93"/>
        <v>32000</v>
      </c>
      <c r="AF333" s="8">
        <f t="shared" si="93"/>
        <v>32000</v>
      </c>
      <c r="AG333" s="8">
        <f t="shared" si="93"/>
        <v>32000</v>
      </c>
      <c r="AH333" s="8">
        <f t="shared" si="93"/>
        <v>31999.99999999897</v>
      </c>
      <c r="AI333" s="8">
        <f t="shared" si="93"/>
        <v>31999.999999997941</v>
      </c>
      <c r="AJ333" s="8">
        <f t="shared" si="93"/>
        <v>31999.999999997941</v>
      </c>
      <c r="AK333" s="8">
        <f t="shared" si="93"/>
        <v>31999.999999997941</v>
      </c>
      <c r="AL333" s="8">
        <f t="shared" si="93"/>
        <v>31999.999999997941</v>
      </c>
      <c r="AM333" s="8">
        <f t="shared" si="93"/>
        <v>31999.999999997941</v>
      </c>
      <c r="AN333" s="8">
        <f t="shared" si="93"/>
        <v>31999.999999996911</v>
      </c>
      <c r="AO333" s="8">
        <f t="shared" si="93"/>
        <v>31999.99999999487</v>
      </c>
      <c r="AP333" s="8">
        <f t="shared" si="93"/>
        <v>31999.99999999487</v>
      </c>
      <c r="AQ333" s="8">
        <f t="shared" si="93"/>
        <v>31999.99999999487</v>
      </c>
      <c r="AR333" s="8">
        <f t="shared" si="93"/>
        <v>31999.99999999487</v>
      </c>
      <c r="AS333" s="8">
        <f t="shared" si="92"/>
        <v>31999.99999999487</v>
      </c>
      <c r="AT333" s="8">
        <f t="shared" si="87"/>
        <v>31999.99999999487</v>
      </c>
      <c r="AU333" s="8">
        <f t="shared" si="88"/>
        <v>1042.8407432626836</v>
      </c>
      <c r="AV333" s="8">
        <f t="shared" si="89"/>
        <v>3857.277945325141</v>
      </c>
      <c r="AW333" s="8">
        <f t="shared" si="89"/>
        <v>9669.0417355772097</v>
      </c>
      <c r="AX333" s="8">
        <f t="shared" si="85"/>
        <v>21674.570302843218</v>
      </c>
      <c r="AY333" s="8">
        <f t="shared" si="85"/>
        <v>32000</v>
      </c>
      <c r="AZ333" s="8">
        <f t="shared" si="85"/>
        <v>32000</v>
      </c>
      <c r="BA333" s="8">
        <f t="shared" si="85"/>
        <v>32000</v>
      </c>
      <c r="BB333" s="8">
        <f t="shared" si="85"/>
        <v>32000</v>
      </c>
      <c r="BC333" s="8">
        <f t="shared" si="85"/>
        <v>32000</v>
      </c>
    </row>
    <row r="334" spans="1:55" x14ac:dyDescent="0.2">
      <c r="A334" t="s">
        <v>10</v>
      </c>
      <c r="B334">
        <v>294</v>
      </c>
      <c r="C334">
        <v>1996</v>
      </c>
      <c r="D334" s="8">
        <f t="shared" si="86"/>
        <v>32000</v>
      </c>
      <c r="E334" s="8">
        <f t="shared" si="91"/>
        <v>32000</v>
      </c>
      <c r="F334" s="8">
        <f t="shared" si="91"/>
        <v>32000</v>
      </c>
      <c r="G334" s="8">
        <f t="shared" si="91"/>
        <v>32000</v>
      </c>
      <c r="H334" s="8">
        <f t="shared" si="91"/>
        <v>32000</v>
      </c>
      <c r="I334" s="8">
        <f t="shared" si="91"/>
        <v>32000</v>
      </c>
      <c r="J334" s="8">
        <f t="shared" si="91"/>
        <v>32000</v>
      </c>
      <c r="K334" s="8">
        <f t="shared" si="91"/>
        <v>32000</v>
      </c>
      <c r="L334" s="8">
        <f t="shared" si="91"/>
        <v>32000</v>
      </c>
      <c r="M334" s="8">
        <f t="shared" si="91"/>
        <v>32000</v>
      </c>
      <c r="N334" s="8">
        <f t="shared" si="91"/>
        <v>32000</v>
      </c>
      <c r="O334" s="8">
        <f t="shared" si="91"/>
        <v>32000</v>
      </c>
      <c r="P334" s="8">
        <f t="shared" si="91"/>
        <v>32000</v>
      </c>
      <c r="Q334" s="8">
        <f t="shared" si="91"/>
        <v>32000</v>
      </c>
      <c r="R334" s="8">
        <f t="shared" si="91"/>
        <v>32000</v>
      </c>
      <c r="S334" s="8">
        <f t="shared" si="91"/>
        <v>32000</v>
      </c>
      <c r="T334" s="8">
        <f t="shared" si="91"/>
        <v>32000</v>
      </c>
      <c r="U334" s="8">
        <f t="shared" si="93"/>
        <v>32000</v>
      </c>
      <c r="V334" s="8">
        <f t="shared" si="93"/>
        <v>32000</v>
      </c>
      <c r="W334" s="8">
        <f t="shared" si="93"/>
        <v>32000</v>
      </c>
      <c r="X334" s="8">
        <f t="shared" si="93"/>
        <v>32000</v>
      </c>
      <c r="Y334" s="8">
        <f t="shared" si="93"/>
        <v>32000</v>
      </c>
      <c r="Z334" s="8">
        <f t="shared" si="93"/>
        <v>32000</v>
      </c>
      <c r="AA334" s="8">
        <f t="shared" si="93"/>
        <v>32000</v>
      </c>
      <c r="AB334" s="8">
        <f t="shared" si="93"/>
        <v>32000</v>
      </c>
      <c r="AC334" s="8">
        <f t="shared" si="93"/>
        <v>32000</v>
      </c>
      <c r="AD334" s="8">
        <f t="shared" si="93"/>
        <v>32000</v>
      </c>
      <c r="AE334" s="8">
        <f t="shared" si="93"/>
        <v>32000</v>
      </c>
      <c r="AF334" s="8">
        <f t="shared" si="93"/>
        <v>32000</v>
      </c>
      <c r="AG334" s="8">
        <f t="shared" si="93"/>
        <v>31999.99999999897</v>
      </c>
      <c r="AH334" s="8">
        <f t="shared" si="93"/>
        <v>31999.99999999897</v>
      </c>
      <c r="AI334" s="8">
        <f t="shared" si="93"/>
        <v>31999.99999999897</v>
      </c>
      <c r="AJ334" s="8">
        <f t="shared" si="93"/>
        <v>31999.999999997941</v>
      </c>
      <c r="AK334" s="8">
        <f t="shared" si="93"/>
        <v>31999.999999997941</v>
      </c>
      <c r="AL334" s="8">
        <f t="shared" si="93"/>
        <v>31999.999999997941</v>
      </c>
      <c r="AM334" s="8">
        <f t="shared" si="93"/>
        <v>31999.999999997941</v>
      </c>
      <c r="AN334" s="8">
        <f t="shared" si="93"/>
        <v>31999.999999996922</v>
      </c>
      <c r="AO334" s="8">
        <f t="shared" si="93"/>
        <v>31999.999999996922</v>
      </c>
      <c r="AP334" s="8">
        <f t="shared" si="93"/>
        <v>31999.999999994885</v>
      </c>
      <c r="AQ334" s="8">
        <f t="shared" si="93"/>
        <v>31999.999999992826</v>
      </c>
      <c r="AR334" s="8">
        <f t="shared" si="93"/>
        <v>31999.999999992826</v>
      </c>
      <c r="AS334" s="8">
        <f t="shared" si="92"/>
        <v>31999.999999992826</v>
      </c>
      <c r="AT334" s="8">
        <f t="shared" si="87"/>
        <v>31999.999999992826</v>
      </c>
      <c r="AU334" s="8">
        <f t="shared" si="88"/>
        <v>256.64753380665604</v>
      </c>
      <c r="AV334" s="8">
        <f t="shared" si="89"/>
        <v>929.85698997872453</v>
      </c>
      <c r="AW334" s="8">
        <f t="shared" si="89"/>
        <v>1401.5448973622306</v>
      </c>
      <c r="AX334" s="8">
        <f t="shared" si="85"/>
        <v>2283.1403833038889</v>
      </c>
      <c r="AY334" s="8">
        <f t="shared" si="85"/>
        <v>3401.070143008842</v>
      </c>
      <c r="AZ334" s="8">
        <f t="shared" si="85"/>
        <v>4397.4005253413816</v>
      </c>
      <c r="BA334" s="8">
        <f t="shared" si="85"/>
        <v>5037.758536821083</v>
      </c>
      <c r="BB334" s="8">
        <f t="shared" si="85"/>
        <v>5834.5286506448747</v>
      </c>
      <c r="BC334" s="8">
        <f t="shared" si="85"/>
        <v>6857.1962253113124</v>
      </c>
    </row>
    <row r="335" spans="1:55" x14ac:dyDescent="0.2">
      <c r="A335" t="s">
        <v>10</v>
      </c>
      <c r="B335">
        <v>294</v>
      </c>
      <c r="C335">
        <v>1997</v>
      </c>
      <c r="D335" s="8">
        <f t="shared" si="86"/>
        <v>7682.8952232691117</v>
      </c>
      <c r="E335" s="8">
        <f t="shared" si="91"/>
        <v>8586.0647922925909</v>
      </c>
      <c r="F335" s="8">
        <f t="shared" si="91"/>
        <v>9396.5638680774027</v>
      </c>
      <c r="G335" s="8">
        <f t="shared" si="91"/>
        <v>10103.605409082897</v>
      </c>
      <c r="H335" s="8">
        <f t="shared" si="91"/>
        <v>10749.847261403072</v>
      </c>
      <c r="I335" s="8">
        <f t="shared" si="91"/>
        <v>11306.3605409047</v>
      </c>
      <c r="J335" s="8">
        <f t="shared" si="91"/>
        <v>11956.524953786296</v>
      </c>
      <c r="K335" s="8">
        <f t="shared" si="91"/>
        <v>12663.56649479179</v>
      </c>
      <c r="L335" s="8">
        <f t="shared" si="91"/>
        <v>13317.653468232262</v>
      </c>
      <c r="M335" s="8">
        <f t="shared" si="91"/>
        <v>13958.501799781856</v>
      </c>
      <c r="N335" s="8">
        <f t="shared" si="91"/>
        <v>14582.188928879159</v>
      </c>
      <c r="O335" s="8">
        <f t="shared" si="91"/>
        <v>18925.934429414378</v>
      </c>
      <c r="P335" s="8">
        <f t="shared" si="91"/>
        <v>20598.906508411012</v>
      </c>
      <c r="Q335" s="8">
        <f t="shared" si="91"/>
        <v>21013.717287669093</v>
      </c>
      <c r="R335" s="8">
        <f t="shared" si="91"/>
        <v>21439.315108468596</v>
      </c>
      <c r="S335" s="8">
        <f t="shared" si="91"/>
        <v>21439.315108467566</v>
      </c>
      <c r="T335" s="8">
        <f t="shared" si="91"/>
        <v>24563.828542924759</v>
      </c>
      <c r="U335" s="8">
        <f t="shared" si="93"/>
        <v>26557.666812392959</v>
      </c>
      <c r="V335" s="8">
        <f t="shared" si="93"/>
        <v>26557.666812393989</v>
      </c>
      <c r="W335" s="8">
        <f t="shared" si="93"/>
        <v>32000</v>
      </c>
      <c r="X335" s="8">
        <f t="shared" si="93"/>
        <v>32000</v>
      </c>
      <c r="Y335" s="8">
        <f t="shared" si="93"/>
        <v>32000</v>
      </c>
      <c r="Z335" s="8">
        <f t="shared" si="93"/>
        <v>32000</v>
      </c>
      <c r="AA335" s="8">
        <f t="shared" si="93"/>
        <v>32000</v>
      </c>
      <c r="AB335" s="8">
        <f t="shared" si="93"/>
        <v>32000</v>
      </c>
      <c r="AC335" s="8">
        <f t="shared" si="93"/>
        <v>32000</v>
      </c>
      <c r="AD335" s="8">
        <f t="shared" si="93"/>
        <v>32000</v>
      </c>
      <c r="AE335" s="8">
        <f t="shared" si="93"/>
        <v>32000</v>
      </c>
      <c r="AF335" s="8">
        <f t="shared" si="93"/>
        <v>32000</v>
      </c>
      <c r="AG335" s="8">
        <f t="shared" si="93"/>
        <v>31999.99999999897</v>
      </c>
      <c r="AH335" s="8">
        <f t="shared" si="93"/>
        <v>31999.999999997941</v>
      </c>
      <c r="AI335" s="8">
        <f t="shared" si="93"/>
        <v>31999.999999997941</v>
      </c>
      <c r="AJ335" s="8">
        <f t="shared" si="93"/>
        <v>31999.999999997941</v>
      </c>
      <c r="AK335" s="8">
        <f t="shared" si="93"/>
        <v>31999.999999997941</v>
      </c>
      <c r="AL335" s="8">
        <f t="shared" si="93"/>
        <v>31999.999999997941</v>
      </c>
      <c r="AM335" s="8">
        <f t="shared" si="93"/>
        <v>31999.999999996911</v>
      </c>
      <c r="AN335" s="8">
        <f t="shared" si="93"/>
        <v>31999.999999996911</v>
      </c>
      <c r="AO335" s="8">
        <f t="shared" si="93"/>
        <v>31999.999999996911</v>
      </c>
      <c r="AP335" s="8">
        <f t="shared" si="93"/>
        <v>31999.999999996911</v>
      </c>
      <c r="AQ335" s="8">
        <f t="shared" si="93"/>
        <v>31999.999999996911</v>
      </c>
      <c r="AR335" s="8">
        <f t="shared" si="93"/>
        <v>31999.999999996911</v>
      </c>
      <c r="AS335" s="8">
        <f t="shared" si="92"/>
        <v>31999.999999996911</v>
      </c>
      <c r="AT335" s="8">
        <f t="shared" si="87"/>
        <v>31999.999999996911</v>
      </c>
      <c r="AU335" s="8">
        <f t="shared" si="88"/>
        <v>228.0688782957136</v>
      </c>
      <c r="AV335" s="8">
        <f t="shared" si="89"/>
        <v>1164.5802120832284</v>
      </c>
      <c r="AW335" s="8">
        <f t="shared" si="89"/>
        <v>2184.936277848577</v>
      </c>
      <c r="AX335" s="8">
        <f t="shared" si="89"/>
        <v>3130.7636929665687</v>
      </c>
      <c r="AY335" s="8">
        <f t="shared" si="89"/>
        <v>4206.5259266463927</v>
      </c>
      <c r="AZ335" s="8">
        <f t="shared" si="89"/>
        <v>5329.8492071209121</v>
      </c>
      <c r="BA335" s="8">
        <f t="shared" si="89"/>
        <v>6163.8836462681302</v>
      </c>
      <c r="BB335" s="8">
        <f t="shared" si="89"/>
        <v>6860.6284658031145</v>
      </c>
      <c r="BC335" s="8">
        <f t="shared" si="89"/>
        <v>7330.7753672526378</v>
      </c>
    </row>
    <row r="336" spans="1:55" x14ac:dyDescent="0.2">
      <c r="A336" t="s">
        <v>10</v>
      </c>
      <c r="B336">
        <v>294</v>
      </c>
      <c r="C336">
        <v>1998</v>
      </c>
      <c r="D336" s="8">
        <f t="shared" si="86"/>
        <v>7524.4517949216797</v>
      </c>
      <c r="E336" s="8">
        <f t="shared" si="91"/>
        <v>7931.4174530599794</v>
      </c>
      <c r="F336" s="8">
        <f t="shared" si="91"/>
        <v>8483.5178519308083</v>
      </c>
      <c r="G336" s="8">
        <f t="shared" si="91"/>
        <v>9041.9924117132705</v>
      </c>
      <c r="H336" s="8">
        <f t="shared" si="91"/>
        <v>9595.5637707942751</v>
      </c>
      <c r="I336" s="8">
        <f t="shared" si="91"/>
        <v>10053.522716216507</v>
      </c>
      <c r="J336" s="8">
        <f t="shared" si="91"/>
        <v>10467.843175404701</v>
      </c>
      <c r="K336" s="8">
        <f t="shared" si="91"/>
        <v>10864.021792001327</v>
      </c>
      <c r="L336" s="8">
        <f t="shared" si="91"/>
        <v>11274.910010699772</v>
      </c>
      <c r="M336" s="8">
        <f t="shared" si="91"/>
        <v>11794.649284947098</v>
      </c>
      <c r="N336" s="8">
        <f t="shared" si="91"/>
        <v>11794.649284947098</v>
      </c>
      <c r="O336" s="8">
        <f t="shared" si="91"/>
        <v>11794.649284948113</v>
      </c>
      <c r="P336" s="8">
        <f t="shared" si="91"/>
        <v>11794.649284948113</v>
      </c>
      <c r="Q336" s="8">
        <f t="shared" si="91"/>
        <v>11794.649284949131</v>
      </c>
      <c r="R336" s="8">
        <f t="shared" si="91"/>
        <v>11794.649284947092</v>
      </c>
      <c r="S336" s="8">
        <f t="shared" si="91"/>
        <v>11794.649284945053</v>
      </c>
      <c r="T336" s="8">
        <f t="shared" si="91"/>
        <v>11794.649284947112</v>
      </c>
      <c r="U336" s="8">
        <f t="shared" si="93"/>
        <v>11794.649284947112</v>
      </c>
      <c r="V336" s="8">
        <f t="shared" si="93"/>
        <v>12374.001153051304</v>
      </c>
      <c r="W336" s="8">
        <f t="shared" si="93"/>
        <v>12374.001153052332</v>
      </c>
      <c r="X336" s="8">
        <f t="shared" si="93"/>
        <v>12374.001153052332</v>
      </c>
      <c r="Y336" s="8">
        <f t="shared" si="93"/>
        <v>15195.096381405625</v>
      </c>
      <c r="Z336" s="8">
        <f t="shared" si="93"/>
        <v>15195.096381404646</v>
      </c>
      <c r="AA336" s="8">
        <f t="shared" si="93"/>
        <v>15195.096381404646</v>
      </c>
      <c r="AB336" s="8">
        <f t="shared" si="93"/>
        <v>21540.037177522601</v>
      </c>
      <c r="AC336" s="8">
        <f t="shared" si="93"/>
        <v>26973.273873700447</v>
      </c>
      <c r="AD336" s="8">
        <f t="shared" si="93"/>
        <v>30043.658152326479</v>
      </c>
      <c r="AE336" s="8">
        <f t="shared" si="93"/>
        <v>30361.875877787086</v>
      </c>
      <c r="AF336" s="8">
        <f t="shared" si="93"/>
        <v>30361.875877788116</v>
      </c>
      <c r="AG336" s="8">
        <f t="shared" si="93"/>
        <v>30361.875877789145</v>
      </c>
      <c r="AH336" s="8">
        <f t="shared" si="93"/>
        <v>30361.875877791157</v>
      </c>
      <c r="AI336" s="8">
        <f t="shared" si="93"/>
        <v>30361.875877792139</v>
      </c>
      <c r="AJ336" s="8">
        <f t="shared" si="93"/>
        <v>30361.87587779008</v>
      </c>
      <c r="AK336" s="8">
        <f t="shared" si="93"/>
        <v>30361.87587779008</v>
      </c>
      <c r="AL336" s="8">
        <f t="shared" si="93"/>
        <v>30361.875877788039</v>
      </c>
      <c r="AM336" s="8">
        <f t="shared" si="93"/>
        <v>30361.875877788039</v>
      </c>
      <c r="AN336" s="8">
        <f t="shared" si="93"/>
        <v>30361.875877787021</v>
      </c>
      <c r="AO336" s="8">
        <f t="shared" si="93"/>
        <v>30361.87587778498</v>
      </c>
      <c r="AP336" s="8">
        <f t="shared" si="93"/>
        <v>30361.875877785998</v>
      </c>
      <c r="AQ336" s="8">
        <f t="shared" si="93"/>
        <v>30733.332036189699</v>
      </c>
      <c r="AR336" s="8">
        <f t="shared" si="93"/>
        <v>30887.292538184331</v>
      </c>
      <c r="AS336" s="8">
        <f t="shared" si="92"/>
        <v>31115.29137075592</v>
      </c>
      <c r="AT336" s="8">
        <f t="shared" si="87"/>
        <v>31420.690728670808</v>
      </c>
      <c r="AU336" s="8">
        <f t="shared" si="88"/>
        <v>196.68839381279869</v>
      </c>
      <c r="AV336" s="8">
        <f t="shared" ref="AV336:BC351" si="94">MIN(32000,AU336+IF(AND(AU219&gt;32000,AV181&gt;0),0,AV181))</f>
        <v>627.67973538288254</v>
      </c>
      <c r="AW336" s="8">
        <f t="shared" si="94"/>
        <v>852.24632746370662</v>
      </c>
      <c r="AX336" s="8">
        <f t="shared" si="94"/>
        <v>1199.8832571263606</v>
      </c>
      <c r="AY336" s="8">
        <f t="shared" si="94"/>
        <v>1553.4040276292349</v>
      </c>
      <c r="AZ336" s="8">
        <f t="shared" si="94"/>
        <v>2047.1563381662354</v>
      </c>
      <c r="BA336" s="8">
        <f t="shared" si="94"/>
        <v>2390.3803871973205</v>
      </c>
      <c r="BB336" s="8">
        <f t="shared" si="94"/>
        <v>2668.3918669125451</v>
      </c>
      <c r="BC336" s="8">
        <f t="shared" si="94"/>
        <v>2930.0826928681813</v>
      </c>
    </row>
    <row r="337" spans="1:55" x14ac:dyDescent="0.2">
      <c r="A337" t="s">
        <v>10</v>
      </c>
      <c r="B337">
        <v>294</v>
      </c>
      <c r="C337">
        <v>1999</v>
      </c>
      <c r="D337" s="8">
        <f t="shared" si="86"/>
        <v>3304.1969063136034</v>
      </c>
      <c r="E337" s="8">
        <f t="shared" si="91"/>
        <v>3920.0389142906115</v>
      </c>
      <c r="F337" s="8">
        <f t="shared" si="91"/>
        <v>4449.5845899398319</v>
      </c>
      <c r="G337" s="8">
        <f t="shared" si="91"/>
        <v>5054.1492363052785</v>
      </c>
      <c r="H337" s="8">
        <f t="shared" si="91"/>
        <v>5800.416382914008</v>
      </c>
      <c r="I337" s="8">
        <f t="shared" si="91"/>
        <v>6411.355190190583</v>
      </c>
      <c r="J337" s="8">
        <f t="shared" si="91"/>
        <v>6806.062846576513</v>
      </c>
      <c r="K337" s="8">
        <f t="shared" si="91"/>
        <v>7221.3639459055066</v>
      </c>
      <c r="L337" s="8">
        <f t="shared" si="91"/>
        <v>7644.0198462838816</v>
      </c>
      <c r="M337" s="8">
        <f t="shared" si="91"/>
        <v>8052.9467847012311</v>
      </c>
      <c r="N337" s="8">
        <f t="shared" si="91"/>
        <v>8529.5378927859347</v>
      </c>
      <c r="O337" s="8">
        <f t="shared" si="91"/>
        <v>8899.2392256008134</v>
      </c>
      <c r="P337" s="8">
        <f t="shared" si="91"/>
        <v>8992.8903589805323</v>
      </c>
      <c r="Q337" s="8">
        <f t="shared" si="91"/>
        <v>9029.6643642340696</v>
      </c>
      <c r="R337" s="8">
        <f t="shared" si="91"/>
        <v>9029.6643642340696</v>
      </c>
      <c r="S337" s="8">
        <f t="shared" si="91"/>
        <v>9029.6643642330491</v>
      </c>
      <c r="T337" s="8">
        <f t="shared" si="91"/>
        <v>9029.6643642340787</v>
      </c>
      <c r="U337" s="8">
        <f t="shared" si="93"/>
        <v>9029.6643642340787</v>
      </c>
      <c r="V337" s="8">
        <f t="shared" si="93"/>
        <v>16184.038617803039</v>
      </c>
      <c r="W337" s="8">
        <f t="shared" si="93"/>
        <v>20282.62408331515</v>
      </c>
      <c r="X337" s="8">
        <f t="shared" si="93"/>
        <v>32000</v>
      </c>
      <c r="Y337" s="8">
        <f t="shared" si="93"/>
        <v>32000</v>
      </c>
      <c r="Z337" s="8">
        <f t="shared" si="93"/>
        <v>32000</v>
      </c>
      <c r="AA337" s="8">
        <f t="shared" si="93"/>
        <v>32000</v>
      </c>
      <c r="AB337" s="8">
        <f t="shared" si="93"/>
        <v>32000</v>
      </c>
      <c r="AC337" s="8">
        <f t="shared" si="93"/>
        <v>32000</v>
      </c>
      <c r="AD337" s="8">
        <f t="shared" si="93"/>
        <v>31999.99999999897</v>
      </c>
      <c r="AE337" s="8">
        <f t="shared" si="93"/>
        <v>31999.999999997992</v>
      </c>
      <c r="AF337" s="8">
        <f t="shared" si="93"/>
        <v>31999.999999997992</v>
      </c>
      <c r="AG337" s="8">
        <f t="shared" si="93"/>
        <v>31999.999999997992</v>
      </c>
      <c r="AH337" s="8">
        <f t="shared" si="93"/>
        <v>31999.999999997992</v>
      </c>
      <c r="AI337" s="8">
        <f t="shared" si="93"/>
        <v>31999.999999997992</v>
      </c>
      <c r="AJ337" s="8">
        <f t="shared" si="93"/>
        <v>31999.99999999701</v>
      </c>
      <c r="AK337" s="8">
        <f t="shared" si="93"/>
        <v>31999.99999999701</v>
      </c>
      <c r="AL337" s="8">
        <f t="shared" si="93"/>
        <v>31999.99999999598</v>
      </c>
      <c r="AM337" s="8">
        <f t="shared" si="93"/>
        <v>31999.99999999598</v>
      </c>
      <c r="AN337" s="8">
        <f t="shared" si="93"/>
        <v>31999.999999994961</v>
      </c>
      <c r="AO337" s="8">
        <f t="shared" si="93"/>
        <v>31999.999999994961</v>
      </c>
      <c r="AP337" s="8">
        <f t="shared" si="93"/>
        <v>31999.99999999292</v>
      </c>
      <c r="AQ337" s="8">
        <f t="shared" si="93"/>
        <v>31999.99999999292</v>
      </c>
      <c r="AR337" s="8">
        <f t="shared" si="93"/>
        <v>31999.99999999292</v>
      </c>
      <c r="AS337" s="8">
        <f t="shared" si="92"/>
        <v>31999.99999999292</v>
      </c>
      <c r="AT337" s="8">
        <f t="shared" si="87"/>
        <v>31999.99999999292</v>
      </c>
      <c r="AU337" s="8">
        <f t="shared" si="88"/>
        <v>402.62282323216823</v>
      </c>
      <c r="AV337" s="8">
        <f t="shared" si="94"/>
        <v>2077.5561825086179</v>
      </c>
      <c r="AW337" s="8">
        <f t="shared" si="94"/>
        <v>10225.39295286213</v>
      </c>
      <c r="AX337" s="8">
        <f t="shared" si="94"/>
        <v>19503.752789507416</v>
      </c>
      <c r="AY337" s="8">
        <f t="shared" si="94"/>
        <v>24625.179072303632</v>
      </c>
      <c r="AZ337" s="8">
        <f t="shared" si="94"/>
        <v>27586.255126479107</v>
      </c>
      <c r="BA337" s="8">
        <f t="shared" si="94"/>
        <v>29276.040141930494</v>
      </c>
      <c r="BB337" s="8">
        <f t="shared" si="94"/>
        <v>31165.773866127012</v>
      </c>
      <c r="BC337" s="8">
        <f t="shared" si="94"/>
        <v>32000</v>
      </c>
    </row>
    <row r="338" spans="1:55" x14ac:dyDescent="0.2">
      <c r="A338" t="s">
        <v>10</v>
      </c>
      <c r="B338">
        <v>294</v>
      </c>
      <c r="C338">
        <v>2000</v>
      </c>
      <c r="D338" s="8">
        <f t="shared" si="86"/>
        <v>32000</v>
      </c>
      <c r="E338" s="8">
        <f t="shared" si="91"/>
        <v>32000</v>
      </c>
      <c r="F338" s="8">
        <f t="shared" si="91"/>
        <v>32000</v>
      </c>
      <c r="G338" s="8">
        <f t="shared" si="91"/>
        <v>32000</v>
      </c>
      <c r="H338" s="8">
        <f t="shared" si="91"/>
        <v>32000</v>
      </c>
      <c r="I338" s="8">
        <f t="shared" si="91"/>
        <v>32000</v>
      </c>
      <c r="J338" s="8">
        <f t="shared" si="91"/>
        <v>32000</v>
      </c>
      <c r="K338" s="8">
        <f t="shared" si="91"/>
        <v>32000</v>
      </c>
      <c r="L338" s="8">
        <f t="shared" si="91"/>
        <v>32000</v>
      </c>
      <c r="M338" s="8">
        <f t="shared" si="91"/>
        <v>32000</v>
      </c>
      <c r="N338" s="8">
        <f t="shared" si="91"/>
        <v>32000</v>
      </c>
      <c r="O338" s="8">
        <f t="shared" si="91"/>
        <v>32000</v>
      </c>
      <c r="P338" s="8">
        <f t="shared" si="91"/>
        <v>32000</v>
      </c>
      <c r="Q338" s="8">
        <f t="shared" si="91"/>
        <v>32000</v>
      </c>
      <c r="R338" s="8">
        <f t="shared" si="91"/>
        <v>31999.999999998981</v>
      </c>
      <c r="S338" s="8">
        <f t="shared" si="91"/>
        <v>31999.999999997952</v>
      </c>
      <c r="T338" s="8">
        <f t="shared" si="91"/>
        <v>31999.999999997952</v>
      </c>
      <c r="U338" s="8">
        <f t="shared" si="93"/>
        <v>31999.999999997952</v>
      </c>
      <c r="V338" s="8">
        <f t="shared" si="93"/>
        <v>31999.999999996922</v>
      </c>
      <c r="W338" s="8">
        <f t="shared" si="93"/>
        <v>31999.999999995893</v>
      </c>
      <c r="X338" s="8">
        <f t="shared" si="93"/>
        <v>31999.99999999491</v>
      </c>
      <c r="Y338" s="8">
        <f t="shared" si="93"/>
        <v>31999.999999992899</v>
      </c>
      <c r="Z338" s="8">
        <f t="shared" si="93"/>
        <v>31999.99999999192</v>
      </c>
      <c r="AA338" s="8">
        <f t="shared" si="93"/>
        <v>31999.99999999192</v>
      </c>
      <c r="AB338" s="8">
        <f t="shared" si="93"/>
        <v>31999.99999999192</v>
      </c>
      <c r="AC338" s="8">
        <f t="shared" si="93"/>
        <v>31999.999999990891</v>
      </c>
      <c r="AD338" s="8">
        <f t="shared" si="93"/>
        <v>31999.999999990891</v>
      </c>
      <c r="AE338" s="8">
        <f t="shared" si="93"/>
        <v>31999.999999990891</v>
      </c>
      <c r="AF338" s="8">
        <f t="shared" si="93"/>
        <v>31999.999999990891</v>
      </c>
      <c r="AG338" s="8">
        <f t="shared" si="93"/>
        <v>31999.999999990891</v>
      </c>
      <c r="AH338" s="8">
        <f t="shared" si="93"/>
        <v>31999.999999990891</v>
      </c>
      <c r="AI338" s="8">
        <f t="shared" si="93"/>
        <v>31999.999999990891</v>
      </c>
      <c r="AJ338" s="8">
        <f t="shared" si="93"/>
        <v>31999.999999990891</v>
      </c>
      <c r="AK338" s="8">
        <f t="shared" si="93"/>
        <v>31999.999999990891</v>
      </c>
      <c r="AL338" s="8">
        <f t="shared" si="93"/>
        <v>31999.999999990891</v>
      </c>
      <c r="AM338" s="8">
        <f t="shared" si="93"/>
        <v>31999.999999990891</v>
      </c>
      <c r="AN338" s="8">
        <f t="shared" si="93"/>
        <v>31999.999999990891</v>
      </c>
      <c r="AO338" s="8">
        <f t="shared" si="93"/>
        <v>31999.999999990891</v>
      </c>
      <c r="AP338" s="8">
        <f t="shared" si="93"/>
        <v>31999.999999990891</v>
      </c>
      <c r="AQ338" s="8">
        <f t="shared" si="93"/>
        <v>31999.999999990891</v>
      </c>
      <c r="AR338" s="8">
        <f t="shared" si="93"/>
        <v>31999.999999990891</v>
      </c>
      <c r="AS338" s="8">
        <f t="shared" si="92"/>
        <v>31999.999999990891</v>
      </c>
      <c r="AT338" s="8">
        <f t="shared" si="87"/>
        <v>31988.862729828448</v>
      </c>
      <c r="AU338" s="8">
        <f t="shared" si="88"/>
        <v>-14.849693549925346</v>
      </c>
      <c r="AV338" s="8">
        <f t="shared" si="94"/>
        <v>-14.849693549925346</v>
      </c>
      <c r="AW338" s="8">
        <f t="shared" si="94"/>
        <v>-14.849693549925346</v>
      </c>
      <c r="AX338" s="8">
        <f t="shared" si="94"/>
        <v>-14.849693549925346</v>
      </c>
      <c r="AY338" s="8">
        <f t="shared" si="94"/>
        <v>348.76134373450049</v>
      </c>
      <c r="AZ338" s="8">
        <f t="shared" si="94"/>
        <v>706.69499486741347</v>
      </c>
      <c r="BA338" s="8">
        <f t="shared" si="94"/>
        <v>953.81631017137056</v>
      </c>
      <c r="BB338" s="8">
        <f t="shared" si="94"/>
        <v>1170.5377811308845</v>
      </c>
      <c r="BC338" s="8">
        <f t="shared" si="94"/>
        <v>1451.2810440943199</v>
      </c>
    </row>
    <row r="339" spans="1:55" x14ac:dyDescent="0.2">
      <c r="A339" t="s">
        <v>10</v>
      </c>
      <c r="B339">
        <v>294</v>
      </c>
      <c r="C339">
        <v>2001</v>
      </c>
      <c r="D339" s="8">
        <f t="shared" si="86"/>
        <v>1702.8152400278011</v>
      </c>
      <c r="E339" s="8">
        <f t="shared" si="91"/>
        <v>1930.3237525289878</v>
      </c>
      <c r="F339" s="8">
        <f t="shared" si="91"/>
        <v>2220.1029139256725</v>
      </c>
      <c r="G339" s="8">
        <f t="shared" si="91"/>
        <v>2472.1274299295528</v>
      </c>
      <c r="H339" s="8">
        <f t="shared" si="91"/>
        <v>2692.7714614497213</v>
      </c>
      <c r="I339" s="8">
        <f t="shared" si="91"/>
        <v>2837.4158821133706</v>
      </c>
      <c r="J339" s="8">
        <f t="shared" si="91"/>
        <v>3004.1247059287316</v>
      </c>
      <c r="K339" s="8">
        <f t="shared" si="91"/>
        <v>3182.110891356167</v>
      </c>
      <c r="L339" s="8">
        <f t="shared" si="91"/>
        <v>3414.0322844879006</v>
      </c>
      <c r="M339" s="8">
        <f t="shared" si="91"/>
        <v>3616.0441533466146</v>
      </c>
      <c r="N339" s="8">
        <f t="shared" si="91"/>
        <v>3834.2365845168197</v>
      </c>
      <c r="O339" s="8">
        <f t="shared" si="91"/>
        <v>4060.2741368073152</v>
      </c>
      <c r="P339" s="8">
        <f t="shared" si="91"/>
        <v>4243.1635229346793</v>
      </c>
      <c r="Q339" s="8">
        <f t="shared" si="91"/>
        <v>4264.7376060164997</v>
      </c>
      <c r="R339" s="8">
        <f t="shared" si="91"/>
        <v>4283.3697686789774</v>
      </c>
      <c r="S339" s="8">
        <f t="shared" si="91"/>
        <v>4283.3697686799969</v>
      </c>
      <c r="T339" s="8">
        <f t="shared" si="91"/>
        <v>4283.3697686790165</v>
      </c>
      <c r="U339" s="8">
        <f t="shared" si="93"/>
        <v>8697.7213593006745</v>
      </c>
      <c r="V339" s="8">
        <f t="shared" si="93"/>
        <v>12865.441954689823</v>
      </c>
      <c r="W339" s="8">
        <f t="shared" si="93"/>
        <v>12865.441954689823</v>
      </c>
      <c r="X339" s="8">
        <f t="shared" si="93"/>
        <v>12865.441954688844</v>
      </c>
      <c r="Y339" s="8">
        <f t="shared" si="93"/>
        <v>13409.000457678276</v>
      </c>
      <c r="Z339" s="8">
        <f t="shared" si="93"/>
        <v>14987.340763155658</v>
      </c>
      <c r="AA339" s="8">
        <f t="shared" si="93"/>
        <v>14987.340763155658</v>
      </c>
      <c r="AB339" s="8">
        <f t="shared" si="93"/>
        <v>14987.340763154629</v>
      </c>
      <c r="AC339" s="8">
        <f t="shared" si="93"/>
        <v>14987.340763155658</v>
      </c>
      <c r="AD339" s="8">
        <f t="shared" si="93"/>
        <v>14987.340763155658</v>
      </c>
      <c r="AE339" s="8">
        <f t="shared" si="93"/>
        <v>14987.340763154629</v>
      </c>
      <c r="AF339" s="8">
        <f t="shared" si="93"/>
        <v>14987.340763155658</v>
      </c>
      <c r="AG339" s="8">
        <f t="shared" si="93"/>
        <v>14987.340763153599</v>
      </c>
      <c r="AH339" s="8">
        <f t="shared" si="93"/>
        <v>24733.148930075251</v>
      </c>
      <c r="AI339" s="8">
        <f t="shared" si="93"/>
        <v>30942.071977064992</v>
      </c>
      <c r="AJ339" s="8">
        <f t="shared" si="93"/>
        <v>32000</v>
      </c>
      <c r="AK339" s="8">
        <f t="shared" si="93"/>
        <v>32000</v>
      </c>
      <c r="AL339" s="8">
        <f t="shared" si="93"/>
        <v>31999.999999998981</v>
      </c>
      <c r="AM339" s="8">
        <f t="shared" si="93"/>
        <v>31999.999999998981</v>
      </c>
      <c r="AN339" s="8">
        <f t="shared" si="93"/>
        <v>31999.999999998981</v>
      </c>
      <c r="AO339" s="8">
        <f t="shared" si="93"/>
        <v>31999.999999998981</v>
      </c>
      <c r="AP339" s="8">
        <f t="shared" si="93"/>
        <v>31999.999999998981</v>
      </c>
      <c r="AQ339" s="8">
        <f t="shared" si="93"/>
        <v>31999.999999998981</v>
      </c>
      <c r="AR339" s="8">
        <f t="shared" si="93"/>
        <v>31999.999999998981</v>
      </c>
      <c r="AS339" s="8">
        <f t="shared" si="92"/>
        <v>31999.999999998981</v>
      </c>
      <c r="AT339" s="8">
        <f t="shared" si="87"/>
        <v>31999.999999998108</v>
      </c>
      <c r="AU339" s="8">
        <f t="shared" si="88"/>
        <v>-1.1655002286756248E-9</v>
      </c>
      <c r="AV339" s="8">
        <f t="shared" si="94"/>
        <v>337.13375350049716</v>
      </c>
      <c r="AW339" s="8">
        <f t="shared" si="94"/>
        <v>568.07450649245015</v>
      </c>
      <c r="AX339" s="8">
        <f t="shared" si="94"/>
        <v>771.06701549043373</v>
      </c>
      <c r="AY339" s="8">
        <f t="shared" si="94"/>
        <v>1365.3349403866412</v>
      </c>
      <c r="AZ339" s="8">
        <f t="shared" si="94"/>
        <v>1837.5131678413113</v>
      </c>
      <c r="BA339" s="8">
        <f t="shared" si="94"/>
        <v>2296.9430734737234</v>
      </c>
      <c r="BB339" s="8">
        <f t="shared" si="94"/>
        <v>2575.9351933307753</v>
      </c>
      <c r="BC339" s="8">
        <f t="shared" si="94"/>
        <v>2874.6101617131153</v>
      </c>
    </row>
    <row r="340" spans="1:55" x14ac:dyDescent="0.2">
      <c r="A340" t="s">
        <v>10</v>
      </c>
      <c r="B340">
        <v>294</v>
      </c>
      <c r="C340">
        <v>2002</v>
      </c>
      <c r="D340" s="8">
        <f t="shared" si="86"/>
        <v>3288.4403008319273</v>
      </c>
      <c r="E340" s="8">
        <f t="shared" si="91"/>
        <v>3373.7559930189173</v>
      </c>
      <c r="F340" s="8">
        <f t="shared" si="91"/>
        <v>4292.6158042842517</v>
      </c>
      <c r="G340" s="8">
        <f t="shared" si="91"/>
        <v>5256.0947419249387</v>
      </c>
      <c r="H340" s="8">
        <f t="shared" si="91"/>
        <v>6019.0327709155663</v>
      </c>
      <c r="I340" s="8">
        <f t="shared" si="91"/>
        <v>6560.3461282452272</v>
      </c>
      <c r="J340" s="8">
        <f t="shared" si="91"/>
        <v>7072.240281372262</v>
      </c>
      <c r="K340" s="8">
        <f t="shared" si="91"/>
        <v>7359.0775223485798</v>
      </c>
      <c r="L340" s="8">
        <f t="shared" si="91"/>
        <v>7850.3782325351067</v>
      </c>
      <c r="M340" s="8">
        <f t="shared" si="91"/>
        <v>8620.6710625776595</v>
      </c>
      <c r="N340" s="8">
        <f t="shared" si="91"/>
        <v>8909.4695838350726</v>
      </c>
      <c r="O340" s="8">
        <f t="shared" si="91"/>
        <v>8909.4695838350726</v>
      </c>
      <c r="P340" s="8">
        <f t="shared" si="91"/>
        <v>8909.4695838360876</v>
      </c>
      <c r="Q340" s="8">
        <f t="shared" si="91"/>
        <v>8909.4695838350672</v>
      </c>
      <c r="R340" s="8">
        <f t="shared" si="91"/>
        <v>8909.4695838371063</v>
      </c>
      <c r="S340" s="8">
        <f t="shared" si="91"/>
        <v>14232.384264252851</v>
      </c>
      <c r="T340" s="8">
        <f t="shared" si="91"/>
        <v>19436.641487717287</v>
      </c>
      <c r="U340" s="8">
        <f t="shared" si="93"/>
        <v>22779.402704216893</v>
      </c>
      <c r="V340" s="8">
        <f t="shared" si="93"/>
        <v>26072.516782813826</v>
      </c>
      <c r="W340" s="8">
        <f t="shared" si="93"/>
        <v>29842.587801395155</v>
      </c>
      <c r="X340" s="8">
        <f t="shared" si="93"/>
        <v>29842.587801394126</v>
      </c>
      <c r="Y340" s="8">
        <f t="shared" si="93"/>
        <v>32000</v>
      </c>
      <c r="Z340" s="8">
        <f t="shared" si="93"/>
        <v>32000</v>
      </c>
      <c r="AA340" s="8">
        <f t="shared" si="93"/>
        <v>32000</v>
      </c>
      <c r="AB340" s="8">
        <f t="shared" si="93"/>
        <v>32000</v>
      </c>
      <c r="AC340" s="8">
        <f t="shared" si="93"/>
        <v>32000</v>
      </c>
      <c r="AD340" s="8">
        <f t="shared" si="93"/>
        <v>32000</v>
      </c>
      <c r="AE340" s="8">
        <f t="shared" si="93"/>
        <v>32000</v>
      </c>
      <c r="AF340" s="8">
        <f t="shared" si="93"/>
        <v>32000</v>
      </c>
      <c r="AG340" s="8">
        <f t="shared" si="93"/>
        <v>32000</v>
      </c>
      <c r="AH340" s="8">
        <f t="shared" si="93"/>
        <v>31999.99999999897</v>
      </c>
      <c r="AI340" s="8">
        <f t="shared" si="93"/>
        <v>31999.99999999897</v>
      </c>
      <c r="AJ340" s="8">
        <f t="shared" si="93"/>
        <v>31999.99999999897</v>
      </c>
      <c r="AK340" s="8">
        <f t="shared" si="93"/>
        <v>31999.99999999897</v>
      </c>
      <c r="AL340" s="8">
        <f t="shared" si="93"/>
        <v>31999.99999999897</v>
      </c>
      <c r="AM340" s="8">
        <f t="shared" si="93"/>
        <v>31999.99999999897</v>
      </c>
      <c r="AN340" s="8">
        <f t="shared" si="93"/>
        <v>31999.99999999897</v>
      </c>
      <c r="AO340" s="8">
        <f t="shared" si="93"/>
        <v>31999.99999999897</v>
      </c>
      <c r="AP340" s="8">
        <f t="shared" si="93"/>
        <v>31999.999999997952</v>
      </c>
      <c r="AQ340" s="8">
        <f t="shared" si="93"/>
        <v>31999.999999997952</v>
      </c>
      <c r="AR340" s="8">
        <f t="shared" si="93"/>
        <v>31999.999999997952</v>
      </c>
      <c r="AS340" s="8">
        <f t="shared" si="92"/>
        <v>31999.999999997952</v>
      </c>
      <c r="AT340" s="8">
        <f t="shared" si="87"/>
        <v>31999.999999997952</v>
      </c>
      <c r="AU340" s="8">
        <f t="shared" si="88"/>
        <v>333.41764763057978</v>
      </c>
      <c r="AV340" s="8">
        <f t="shared" si="94"/>
        <v>1127.7361611054278</v>
      </c>
      <c r="AW340" s="8">
        <f t="shared" si="94"/>
        <v>1860.7646658240556</v>
      </c>
      <c r="AX340" s="8">
        <f t="shared" si="94"/>
        <v>2306.4656094954471</v>
      </c>
      <c r="AY340" s="8">
        <f t="shared" si="94"/>
        <v>2658.0250997177363</v>
      </c>
      <c r="AZ340" s="8">
        <f t="shared" si="94"/>
        <v>3113.5324447910234</v>
      </c>
      <c r="BA340" s="8">
        <f t="shared" si="94"/>
        <v>3471.4660959234266</v>
      </c>
      <c r="BB340" s="8">
        <f t="shared" si="94"/>
        <v>3637.684599668898</v>
      </c>
      <c r="BC340" s="8">
        <f t="shared" si="94"/>
        <v>3899.9357914189841</v>
      </c>
    </row>
    <row r="341" spans="1:55" x14ac:dyDescent="0.2">
      <c r="A341" t="s">
        <v>10</v>
      </c>
      <c r="B341">
        <v>294</v>
      </c>
      <c r="C341">
        <v>2003</v>
      </c>
      <c r="D341" s="8">
        <f t="shared" si="86"/>
        <v>4161.2763887533401</v>
      </c>
      <c r="E341" s="8">
        <f t="shared" si="91"/>
        <v>4457.9200311310478</v>
      </c>
      <c r="F341" s="8">
        <f t="shared" si="91"/>
        <v>4818.3052826154499</v>
      </c>
      <c r="G341" s="8">
        <f t="shared" si="91"/>
        <v>5077.194279599842</v>
      </c>
      <c r="H341" s="8">
        <f t="shared" si="91"/>
        <v>5270.3803871969558</v>
      </c>
      <c r="I341" s="8">
        <f t="shared" si="91"/>
        <v>5787.6680610953372</v>
      </c>
      <c r="J341" s="8">
        <f t="shared" si="91"/>
        <v>6353.0071018583076</v>
      </c>
      <c r="K341" s="8">
        <f t="shared" si="91"/>
        <v>6860.4883743553091</v>
      </c>
      <c r="L341" s="8">
        <f t="shared" si="91"/>
        <v>7241.4670687807338</v>
      </c>
      <c r="M341" s="8">
        <f t="shared" si="91"/>
        <v>7868.096118299929</v>
      </c>
      <c r="N341" s="8">
        <f t="shared" si="91"/>
        <v>11451.845510264178</v>
      </c>
      <c r="O341" s="8">
        <f t="shared" si="91"/>
        <v>12553.104387586478</v>
      </c>
      <c r="P341" s="8">
        <f t="shared" si="91"/>
        <v>13211.11392158735</v>
      </c>
      <c r="Q341" s="8">
        <f t="shared" si="91"/>
        <v>13211.11392158735</v>
      </c>
      <c r="R341" s="8">
        <f t="shared" si="91"/>
        <v>13211.11392158838</v>
      </c>
      <c r="S341" s="8">
        <f t="shared" si="91"/>
        <v>13211.11392158735</v>
      </c>
      <c r="T341" s="8">
        <f t="shared" si="91"/>
        <v>13211.11392158735</v>
      </c>
      <c r="U341" s="8">
        <f t="shared" si="93"/>
        <v>13211.11392158838</v>
      </c>
      <c r="V341" s="8">
        <f t="shared" si="93"/>
        <v>13211.11392158735</v>
      </c>
      <c r="W341" s="8">
        <f t="shared" si="93"/>
        <v>13211.11392158735</v>
      </c>
      <c r="X341" s="8">
        <f t="shared" si="93"/>
        <v>13211.113921588329</v>
      </c>
      <c r="Y341" s="8">
        <f t="shared" si="93"/>
        <v>18238.159145077476</v>
      </c>
      <c r="Z341" s="8">
        <f t="shared" si="93"/>
        <v>20314.174321651022</v>
      </c>
      <c r="AA341" s="8">
        <f t="shared" si="93"/>
        <v>20570.611718284938</v>
      </c>
      <c r="AB341" s="8">
        <f t="shared" si="93"/>
        <v>20570.611718283955</v>
      </c>
      <c r="AC341" s="8">
        <f t="shared" si="93"/>
        <v>20570.611718284985</v>
      </c>
      <c r="AD341" s="8">
        <f t="shared" si="93"/>
        <v>20570.611718284003</v>
      </c>
      <c r="AE341" s="8">
        <f t="shared" si="93"/>
        <v>20570.611718284003</v>
      </c>
      <c r="AF341" s="8">
        <f t="shared" si="93"/>
        <v>20570.61171828302</v>
      </c>
      <c r="AG341" s="8">
        <f t="shared" si="93"/>
        <v>20570.61171828302</v>
      </c>
      <c r="AH341" s="8">
        <f t="shared" si="93"/>
        <v>20570.61171828302</v>
      </c>
      <c r="AI341" s="8">
        <f t="shared" si="93"/>
        <v>20570.611718284039</v>
      </c>
      <c r="AJ341" s="8">
        <f t="shared" si="93"/>
        <v>32000</v>
      </c>
      <c r="AK341" s="8">
        <f t="shared" si="93"/>
        <v>32000</v>
      </c>
      <c r="AL341" s="8">
        <f t="shared" si="93"/>
        <v>32000</v>
      </c>
      <c r="AM341" s="8">
        <f t="shared" si="93"/>
        <v>32000</v>
      </c>
      <c r="AN341" s="8">
        <f t="shared" si="93"/>
        <v>32000</v>
      </c>
      <c r="AO341" s="8">
        <f t="shared" si="93"/>
        <v>32000</v>
      </c>
      <c r="AP341" s="8">
        <f t="shared" si="93"/>
        <v>32000</v>
      </c>
      <c r="AQ341" s="8">
        <f t="shared" si="93"/>
        <v>31999.999999998981</v>
      </c>
      <c r="AR341" s="8">
        <f t="shared" si="93"/>
        <v>31999.999999998981</v>
      </c>
      <c r="AS341" s="8">
        <f t="shared" si="92"/>
        <v>31999.999999998978</v>
      </c>
      <c r="AT341" s="8">
        <f t="shared" si="87"/>
        <v>31718.41618834401</v>
      </c>
      <c r="AU341" s="8">
        <f t="shared" si="88"/>
        <v>-375.4450822066255</v>
      </c>
      <c r="AV341" s="8">
        <f t="shared" si="94"/>
        <v>-375.4450822066255</v>
      </c>
      <c r="AW341" s="8">
        <f t="shared" si="94"/>
        <v>259.61061779660901</v>
      </c>
      <c r="AX341" s="8">
        <f t="shared" si="94"/>
        <v>1161.3092266111764</v>
      </c>
      <c r="AY341" s="8">
        <f t="shared" si="94"/>
        <v>2060.5562350752698</v>
      </c>
      <c r="AZ341" s="8">
        <f t="shared" si="94"/>
        <v>2580.2955093236196</v>
      </c>
      <c r="BA341" s="8">
        <f t="shared" si="94"/>
        <v>3129.4539877750958</v>
      </c>
      <c r="BB341" s="8">
        <f t="shared" si="94"/>
        <v>3604.0838155802394</v>
      </c>
      <c r="BC341" s="8">
        <f t="shared" si="94"/>
        <v>4010.3490164749655</v>
      </c>
    </row>
    <row r="342" spans="1:55" x14ac:dyDescent="0.2">
      <c r="A342" t="s">
        <v>10</v>
      </c>
      <c r="B342">
        <v>294</v>
      </c>
      <c r="C342">
        <v>2004</v>
      </c>
      <c r="D342" s="8">
        <f t="shared" si="86"/>
        <v>4271.1992937389232</v>
      </c>
      <c r="E342" s="8">
        <f t="shared" ref="E342:T353" si="95">MIN(32000,D342+IF(AND(D225&gt;32000,E187&gt;0),0,E187))</f>
        <v>4510.9658079904393</v>
      </c>
      <c r="F342" s="8">
        <f t="shared" si="95"/>
        <v>4764.9516042738842</v>
      </c>
      <c r="G342" s="8">
        <f t="shared" si="95"/>
        <v>4976.7698745344851</v>
      </c>
      <c r="H342" s="8">
        <f t="shared" si="95"/>
        <v>5378.3420119029679</v>
      </c>
      <c r="I342" s="8">
        <f t="shared" si="95"/>
        <v>5444.0449012887175</v>
      </c>
      <c r="J342" s="8">
        <f t="shared" si="95"/>
        <v>5724.507981354931</v>
      </c>
      <c r="K342" s="8">
        <f t="shared" si="95"/>
        <v>6060.867549406018</v>
      </c>
      <c r="L342" s="8">
        <f t="shared" si="95"/>
        <v>6396.2464773178381</v>
      </c>
      <c r="M342" s="8">
        <f t="shared" si="95"/>
        <v>6657.0967545828153</v>
      </c>
      <c r="N342" s="8">
        <f t="shared" si="95"/>
        <v>6899.8051892552085</v>
      </c>
      <c r="O342" s="8">
        <f t="shared" si="95"/>
        <v>7354.3318941876933</v>
      </c>
      <c r="P342" s="8">
        <f t="shared" si="95"/>
        <v>7354.3318941856533</v>
      </c>
      <c r="Q342" s="8">
        <f t="shared" si="95"/>
        <v>7354.3318941836133</v>
      </c>
      <c r="R342" s="8">
        <f t="shared" si="95"/>
        <v>7354.3318941845928</v>
      </c>
      <c r="S342" s="8">
        <f t="shared" si="95"/>
        <v>11561.768415246121</v>
      </c>
      <c r="T342" s="8">
        <f t="shared" si="95"/>
        <v>15852.559348216548</v>
      </c>
      <c r="U342" s="8">
        <f t="shared" si="93"/>
        <v>22138.952966273024</v>
      </c>
      <c r="V342" s="8">
        <f t="shared" si="93"/>
        <v>22138.952966269939</v>
      </c>
      <c r="W342" s="8">
        <f t="shared" si="93"/>
        <v>32000</v>
      </c>
      <c r="X342" s="8">
        <f t="shared" si="93"/>
        <v>32000</v>
      </c>
      <c r="Y342" s="8">
        <f t="shared" si="93"/>
        <v>32000</v>
      </c>
      <c r="Z342" s="8">
        <f t="shared" si="93"/>
        <v>32000</v>
      </c>
      <c r="AA342" s="8">
        <f t="shared" si="93"/>
        <v>32000</v>
      </c>
      <c r="AB342" s="8">
        <f t="shared" si="93"/>
        <v>31999.999999997988</v>
      </c>
      <c r="AC342" s="8">
        <f t="shared" si="93"/>
        <v>31999.999999995976</v>
      </c>
      <c r="AD342" s="8">
        <f t="shared" si="93"/>
        <v>31999.999999995976</v>
      </c>
      <c r="AE342" s="8">
        <f t="shared" si="93"/>
        <v>31999.999999995976</v>
      </c>
      <c r="AF342" s="8">
        <f t="shared" si="93"/>
        <v>31999.999999995976</v>
      </c>
      <c r="AG342" s="8">
        <f t="shared" si="93"/>
        <v>31999.999999995976</v>
      </c>
      <c r="AH342" s="8">
        <f t="shared" si="93"/>
        <v>31999.999999991858</v>
      </c>
      <c r="AI342" s="8">
        <f t="shared" si="93"/>
        <v>31999.999999991858</v>
      </c>
      <c r="AJ342" s="8">
        <f t="shared" si="93"/>
        <v>31999.999999991858</v>
      </c>
      <c r="AK342" s="8">
        <f t="shared" si="93"/>
        <v>31999.999999991858</v>
      </c>
      <c r="AL342" s="8">
        <f t="shared" si="93"/>
        <v>31999.999999991858</v>
      </c>
      <c r="AM342" s="8">
        <f t="shared" si="93"/>
        <v>31999.999999991858</v>
      </c>
      <c r="AN342" s="8">
        <f t="shared" si="93"/>
        <v>31999.999999991858</v>
      </c>
      <c r="AO342" s="8">
        <f t="shared" si="93"/>
        <v>31999.999999991858</v>
      </c>
      <c r="AP342" s="8">
        <f t="shared" si="93"/>
        <v>31999.999999991858</v>
      </c>
      <c r="AQ342" s="8">
        <f t="shared" si="93"/>
        <v>31999.999999991858</v>
      </c>
      <c r="AR342" s="8">
        <f t="shared" si="93"/>
        <v>31999.999999991858</v>
      </c>
      <c r="AS342" s="8">
        <f t="shared" si="92"/>
        <v>31999.999999989846</v>
      </c>
      <c r="AT342" s="8">
        <f t="shared" si="87"/>
        <v>31999.999999989846</v>
      </c>
      <c r="AU342" s="8">
        <f t="shared" si="88"/>
        <v>469.30635275886289</v>
      </c>
      <c r="AV342" s="8">
        <f t="shared" si="94"/>
        <v>1860.3443914788622</v>
      </c>
      <c r="AW342" s="8">
        <f t="shared" si="94"/>
        <v>2933.6550248092317</v>
      </c>
      <c r="AX342" s="8">
        <f t="shared" si="94"/>
        <v>4104.0490320085519</v>
      </c>
      <c r="AY342" s="8">
        <f t="shared" si="94"/>
        <v>5015.0637221525712</v>
      </c>
      <c r="AZ342" s="8">
        <f t="shared" si="94"/>
        <v>5917.252651037028</v>
      </c>
      <c r="BA342" s="8">
        <f t="shared" si="94"/>
        <v>6077.5873139417736</v>
      </c>
      <c r="BB342" s="8">
        <f t="shared" si="94"/>
        <v>8040.8288744047413</v>
      </c>
      <c r="BC342" s="8">
        <f t="shared" si="94"/>
        <v>9768.4366183484981</v>
      </c>
    </row>
    <row r="343" spans="1:55" x14ac:dyDescent="0.2">
      <c r="A343" t="s">
        <v>10</v>
      </c>
      <c r="B343">
        <v>294</v>
      </c>
      <c r="C343">
        <v>2005</v>
      </c>
      <c r="D343" s="8">
        <f t="shared" si="86"/>
        <v>10736.328436618709</v>
      </c>
      <c r="E343" s="8">
        <f t="shared" si="95"/>
        <v>11497.795505399665</v>
      </c>
      <c r="F343" s="8">
        <f t="shared" si="95"/>
        <v>11497.795505396605</v>
      </c>
      <c r="G343" s="8">
        <f t="shared" si="95"/>
        <v>12523.828957311962</v>
      </c>
      <c r="H343" s="8">
        <f t="shared" si="95"/>
        <v>14703.791988735953</v>
      </c>
      <c r="I343" s="8">
        <f t="shared" si="95"/>
        <v>16561.124414069898</v>
      </c>
      <c r="J343" s="8">
        <f t="shared" si="95"/>
        <v>17839.879156749237</v>
      </c>
      <c r="K343" s="8">
        <f t="shared" si="95"/>
        <v>18803.358094388394</v>
      </c>
      <c r="L343" s="8">
        <f t="shared" si="95"/>
        <v>19568.257403659605</v>
      </c>
      <c r="M343" s="8">
        <f t="shared" si="95"/>
        <v>20205.673494717925</v>
      </c>
      <c r="N343" s="8">
        <f t="shared" si="95"/>
        <v>20868.586229420245</v>
      </c>
      <c r="O343" s="8">
        <f t="shared" si="95"/>
        <v>21600.634093998575</v>
      </c>
      <c r="P343" s="8">
        <f t="shared" si="95"/>
        <v>21600.634094001634</v>
      </c>
      <c r="Q343" s="8">
        <f t="shared" si="95"/>
        <v>21600.634094004694</v>
      </c>
      <c r="R343" s="8">
        <f t="shared" si="95"/>
        <v>21600.634094002653</v>
      </c>
      <c r="S343" s="8">
        <f t="shared" si="95"/>
        <v>21600.634094005709</v>
      </c>
      <c r="T343" s="8">
        <f t="shared" si="95"/>
        <v>21600.634094005709</v>
      </c>
      <c r="U343" s="8">
        <f t="shared" si="93"/>
        <v>26109.127138077027</v>
      </c>
      <c r="V343" s="8">
        <f t="shared" si="93"/>
        <v>26109.127138079086</v>
      </c>
      <c r="W343" s="8">
        <f t="shared" si="93"/>
        <v>26109.127138078056</v>
      </c>
      <c r="X343" s="8">
        <f t="shared" si="93"/>
        <v>26109.127138080115</v>
      </c>
      <c r="Y343" s="8">
        <f t="shared" si="93"/>
        <v>26109.127138081145</v>
      </c>
      <c r="Z343" s="8">
        <f t="shared" si="93"/>
        <v>32000</v>
      </c>
      <c r="AA343" s="8">
        <f t="shared" si="93"/>
        <v>32000</v>
      </c>
      <c r="AB343" s="8">
        <f t="shared" si="93"/>
        <v>32000</v>
      </c>
      <c r="AC343" s="8">
        <f t="shared" si="93"/>
        <v>31999.999999997941</v>
      </c>
      <c r="AD343" s="8">
        <f t="shared" si="93"/>
        <v>31999.999999995882</v>
      </c>
      <c r="AE343" s="8">
        <f t="shared" si="93"/>
        <v>31999.999999995882</v>
      </c>
      <c r="AF343" s="8">
        <f t="shared" si="93"/>
        <v>31999.999999995882</v>
      </c>
      <c r="AG343" s="8">
        <f t="shared" si="93"/>
        <v>31999.999999992793</v>
      </c>
      <c r="AH343" s="8">
        <f t="shared" si="93"/>
        <v>31999.999999992793</v>
      </c>
      <c r="AI343" s="8">
        <f t="shared" si="93"/>
        <v>31999.999999992793</v>
      </c>
      <c r="AJ343" s="8">
        <f t="shared" ref="AJ343:AR353" si="96">MIN(32000,AI343+IF(AND(AI226&gt;32000,AJ188&gt;0),0,AJ188))</f>
        <v>31999.999999992793</v>
      </c>
      <c r="AK343" s="8">
        <f t="shared" si="96"/>
        <v>31999.999999992793</v>
      </c>
      <c r="AL343" s="8">
        <f t="shared" si="96"/>
        <v>31999.999999992793</v>
      </c>
      <c r="AM343" s="8">
        <f t="shared" si="96"/>
        <v>31999.999999992793</v>
      </c>
      <c r="AN343" s="8">
        <f t="shared" si="96"/>
        <v>31999.999999992793</v>
      </c>
      <c r="AO343" s="8">
        <f t="shared" si="96"/>
        <v>31999.999999992793</v>
      </c>
      <c r="AP343" s="8">
        <f t="shared" si="96"/>
        <v>31999.999999992793</v>
      </c>
      <c r="AQ343" s="8">
        <f t="shared" si="96"/>
        <v>31999.999999992793</v>
      </c>
      <c r="AR343" s="8">
        <f t="shared" si="96"/>
        <v>31999.999999992793</v>
      </c>
      <c r="AS343" s="8">
        <f t="shared" si="92"/>
        <v>31999.999999992793</v>
      </c>
      <c r="AT343" s="8">
        <f t="shared" si="87"/>
        <v>31999.999999992793</v>
      </c>
      <c r="AU343" s="8">
        <f t="shared" si="88"/>
        <v>936.6514252352456</v>
      </c>
      <c r="AV343" s="8">
        <f t="shared" si="94"/>
        <v>3145.0530207220754</v>
      </c>
      <c r="AW343" s="8">
        <f t="shared" si="94"/>
        <v>4843.0314232900364</v>
      </c>
      <c r="AX343" s="8">
        <f t="shared" si="94"/>
        <v>6296.8304309764426</v>
      </c>
      <c r="AY343" s="8">
        <f t="shared" si="94"/>
        <v>7388.773226967246</v>
      </c>
      <c r="AZ343" s="8">
        <f t="shared" si="94"/>
        <v>8326.2652008950536</v>
      </c>
      <c r="BA343" s="8">
        <f t="shared" si="94"/>
        <v>9082.8290689765927</v>
      </c>
      <c r="BB343" s="8">
        <f t="shared" si="94"/>
        <v>9832.0381360072206</v>
      </c>
      <c r="BC343" s="8">
        <f t="shared" si="94"/>
        <v>10525.210623603336</v>
      </c>
    </row>
    <row r="344" spans="1:55" x14ac:dyDescent="0.2">
      <c r="A344" t="s">
        <v>10</v>
      </c>
      <c r="B344">
        <v>294</v>
      </c>
      <c r="C344">
        <v>2006</v>
      </c>
      <c r="D344" s="8">
        <f t="shared" si="86"/>
        <v>11430.831792977029</v>
      </c>
      <c r="E344" s="8">
        <f t="shared" si="95"/>
        <v>12670.360930053375</v>
      </c>
      <c r="F344" s="8">
        <f t="shared" si="95"/>
        <v>14078.560171225161</v>
      </c>
      <c r="G344" s="8">
        <f t="shared" si="95"/>
        <v>15594.629827806046</v>
      </c>
      <c r="H344" s="8">
        <f t="shared" si="95"/>
        <v>16818.468722640791</v>
      </c>
      <c r="I344" s="8">
        <f t="shared" si="95"/>
        <v>17859.908551418572</v>
      </c>
      <c r="J344" s="8">
        <f t="shared" si="95"/>
        <v>18735.129876449355</v>
      </c>
      <c r="K344" s="8">
        <f t="shared" si="95"/>
        <v>19409.810292833135</v>
      </c>
      <c r="L344" s="8">
        <f t="shared" si="95"/>
        <v>19941.317248763451</v>
      </c>
      <c r="M344" s="8">
        <f t="shared" si="95"/>
        <v>19941.31724876141</v>
      </c>
      <c r="N344" s="8">
        <f t="shared" si="95"/>
        <v>19941.31724876141</v>
      </c>
      <c r="O344" s="8">
        <f t="shared" si="95"/>
        <v>19941.317248763451</v>
      </c>
      <c r="P344" s="8">
        <f t="shared" si="95"/>
        <v>19941.317248762432</v>
      </c>
      <c r="Q344" s="8">
        <f t="shared" si="95"/>
        <v>19941.317248766507</v>
      </c>
      <c r="R344" s="8">
        <f t="shared" si="95"/>
        <v>22125.693160820061</v>
      </c>
      <c r="S344" s="8">
        <f t="shared" si="95"/>
        <v>26844.043194869868</v>
      </c>
      <c r="T344" s="8">
        <f t="shared" si="95"/>
        <v>31221.130460167609</v>
      </c>
      <c r="U344" s="8">
        <f t="shared" ref="U344:AI353" si="97">MIN(32000,T344+IF(AND(T227&gt;32000,U189&gt;0),0,U189))</f>
        <v>31221.130460166627</v>
      </c>
      <c r="V344" s="8">
        <f t="shared" si="97"/>
        <v>31221.130460170745</v>
      </c>
      <c r="W344" s="8">
        <f t="shared" si="97"/>
        <v>31221.130460172804</v>
      </c>
      <c r="X344" s="8">
        <f t="shared" si="97"/>
        <v>32000</v>
      </c>
      <c r="Y344" s="8">
        <f t="shared" si="97"/>
        <v>32000</v>
      </c>
      <c r="Z344" s="8">
        <f t="shared" si="97"/>
        <v>32000</v>
      </c>
      <c r="AA344" s="8">
        <f t="shared" si="97"/>
        <v>32000</v>
      </c>
      <c r="AB344" s="8">
        <f t="shared" si="97"/>
        <v>32000</v>
      </c>
      <c r="AC344" s="8">
        <f t="shared" si="97"/>
        <v>32000</v>
      </c>
      <c r="AD344" s="8">
        <f t="shared" si="97"/>
        <v>32000</v>
      </c>
      <c r="AE344" s="8">
        <f t="shared" si="97"/>
        <v>31999.999999997941</v>
      </c>
      <c r="AF344" s="8">
        <f t="shared" si="97"/>
        <v>31999.999999995882</v>
      </c>
      <c r="AG344" s="8">
        <f t="shared" si="97"/>
        <v>31999.999999995882</v>
      </c>
      <c r="AH344" s="8">
        <f t="shared" si="97"/>
        <v>31999.999999995882</v>
      </c>
      <c r="AI344" s="8">
        <f t="shared" si="97"/>
        <v>31999.999999995882</v>
      </c>
      <c r="AJ344" s="8">
        <f t="shared" si="96"/>
        <v>31999.999999995882</v>
      </c>
      <c r="AK344" s="8">
        <f t="shared" si="96"/>
        <v>31999.999999995882</v>
      </c>
      <c r="AL344" s="8">
        <f t="shared" si="96"/>
        <v>31999.999999995882</v>
      </c>
      <c r="AM344" s="8">
        <f t="shared" si="96"/>
        <v>31999.999999995882</v>
      </c>
      <c r="AN344" s="8">
        <f t="shared" si="96"/>
        <v>31999.999999994863</v>
      </c>
      <c r="AO344" s="8">
        <f t="shared" si="96"/>
        <v>31999.999999994863</v>
      </c>
      <c r="AP344" s="8">
        <f t="shared" si="96"/>
        <v>31999.999999994863</v>
      </c>
      <c r="AQ344" s="8">
        <f t="shared" si="96"/>
        <v>31260.107014296242</v>
      </c>
      <c r="AR344" s="8">
        <f t="shared" si="96"/>
        <v>31260.107014296242</v>
      </c>
      <c r="AS344" s="8">
        <f t="shared" si="92"/>
        <v>31260.107014296242</v>
      </c>
      <c r="AT344" s="8">
        <f t="shared" si="87"/>
        <v>31260.107014296242</v>
      </c>
      <c r="AU344" s="8">
        <f t="shared" si="88"/>
        <v>296.43350520460143</v>
      </c>
      <c r="AV344" s="8">
        <f t="shared" si="94"/>
        <v>10531.374647338704</v>
      </c>
      <c r="AW344" s="8">
        <f t="shared" si="94"/>
        <v>21419.912442844157</v>
      </c>
      <c r="AX344" s="8">
        <f t="shared" si="94"/>
        <v>25240.48642863956</v>
      </c>
      <c r="AY344" s="8">
        <f t="shared" si="94"/>
        <v>27987.259461035708</v>
      </c>
      <c r="AZ344" s="8">
        <f t="shared" si="94"/>
        <v>29576.877128124674</v>
      </c>
      <c r="BA344" s="8">
        <f t="shared" si="94"/>
        <v>31403.319389044795</v>
      </c>
      <c r="BB344" s="8">
        <f t="shared" si="94"/>
        <v>32000</v>
      </c>
      <c r="BC344" s="8">
        <f t="shared" si="94"/>
        <v>32000</v>
      </c>
    </row>
    <row r="345" spans="1:55" x14ac:dyDescent="0.2">
      <c r="A345" t="s">
        <v>10</v>
      </c>
      <c r="B345">
        <v>294</v>
      </c>
      <c r="C345">
        <v>2007</v>
      </c>
      <c r="D345" s="8">
        <f t="shared" si="86"/>
        <v>32000</v>
      </c>
      <c r="E345" s="8">
        <f t="shared" si="95"/>
        <v>32000</v>
      </c>
      <c r="F345" s="8">
        <f t="shared" si="95"/>
        <v>32000</v>
      </c>
      <c r="G345" s="8">
        <f t="shared" si="95"/>
        <v>32000</v>
      </c>
      <c r="H345" s="8">
        <f t="shared" si="95"/>
        <v>32000</v>
      </c>
      <c r="I345" s="8">
        <f t="shared" si="95"/>
        <v>32000</v>
      </c>
      <c r="J345" s="8">
        <f t="shared" si="95"/>
        <v>32000</v>
      </c>
      <c r="K345" s="8">
        <f t="shared" si="95"/>
        <v>32000</v>
      </c>
      <c r="L345" s="8">
        <f t="shared" si="95"/>
        <v>32000</v>
      </c>
      <c r="M345" s="8">
        <f t="shared" si="95"/>
        <v>32000</v>
      </c>
      <c r="N345" s="8">
        <f t="shared" si="95"/>
        <v>32000</v>
      </c>
      <c r="O345" s="8">
        <f t="shared" si="95"/>
        <v>32000</v>
      </c>
      <c r="P345" s="8">
        <f t="shared" si="95"/>
        <v>32000</v>
      </c>
      <c r="Q345" s="8">
        <f t="shared" si="95"/>
        <v>31999.999999997988</v>
      </c>
      <c r="R345" s="8">
        <f t="shared" si="95"/>
        <v>31999.999999997988</v>
      </c>
      <c r="S345" s="8">
        <f t="shared" si="95"/>
        <v>31999.999999997988</v>
      </c>
      <c r="T345" s="8">
        <f t="shared" si="95"/>
        <v>31999.99999999387</v>
      </c>
      <c r="U345" s="8">
        <f t="shared" si="97"/>
        <v>31999.999999991811</v>
      </c>
      <c r="V345" s="8">
        <f t="shared" si="97"/>
        <v>31999.999999991811</v>
      </c>
      <c r="W345" s="8">
        <f t="shared" si="97"/>
        <v>31999.999999991811</v>
      </c>
      <c r="X345" s="8">
        <f t="shared" si="97"/>
        <v>31999.999999989799</v>
      </c>
      <c r="Y345" s="8">
        <f t="shared" si="97"/>
        <v>31999.99999998774</v>
      </c>
      <c r="Z345" s="8">
        <f t="shared" si="97"/>
        <v>31999.99999998774</v>
      </c>
      <c r="AA345" s="8">
        <f t="shared" si="97"/>
        <v>31999.99999998774</v>
      </c>
      <c r="AB345" s="8">
        <f t="shared" si="97"/>
        <v>31999.99999998774</v>
      </c>
      <c r="AC345" s="8">
        <f t="shared" si="97"/>
        <v>31999.99999998774</v>
      </c>
      <c r="AD345" s="8">
        <f t="shared" si="97"/>
        <v>31999.99999998774</v>
      </c>
      <c r="AE345" s="8">
        <f t="shared" si="97"/>
        <v>31999.99999998774</v>
      </c>
      <c r="AF345" s="8">
        <f t="shared" si="97"/>
        <v>31999.99999998774</v>
      </c>
      <c r="AG345" s="8">
        <f t="shared" si="97"/>
        <v>31999.99999998774</v>
      </c>
      <c r="AH345" s="8">
        <f t="shared" si="97"/>
        <v>31999.99999998774</v>
      </c>
      <c r="AI345" s="8">
        <f t="shared" si="97"/>
        <v>31999.99999998774</v>
      </c>
      <c r="AJ345" s="8">
        <f t="shared" si="96"/>
        <v>31999.99999998774</v>
      </c>
      <c r="AK345" s="8">
        <f t="shared" si="96"/>
        <v>31999.99999998774</v>
      </c>
      <c r="AL345" s="8">
        <f t="shared" si="96"/>
        <v>31999.99999998774</v>
      </c>
      <c r="AM345" s="8">
        <f t="shared" si="96"/>
        <v>31999.99999998774</v>
      </c>
      <c r="AN345" s="8">
        <f t="shared" si="96"/>
        <v>31999.99999998774</v>
      </c>
      <c r="AO345" s="8">
        <f t="shared" si="96"/>
        <v>31999.999999985699</v>
      </c>
      <c r="AP345" s="8">
        <f t="shared" si="96"/>
        <v>31999.999999983658</v>
      </c>
      <c r="AQ345" s="8">
        <f t="shared" si="96"/>
        <v>31999.999999983658</v>
      </c>
      <c r="AR345" s="8">
        <f t="shared" si="96"/>
        <v>31999.999999983658</v>
      </c>
      <c r="AS345" s="8">
        <f t="shared" si="92"/>
        <v>31108.260867407993</v>
      </c>
      <c r="AT345" s="8">
        <f t="shared" si="87"/>
        <v>30647.43004728945</v>
      </c>
      <c r="AU345" s="8">
        <f t="shared" si="88"/>
        <v>-614.44109349138864</v>
      </c>
      <c r="AV345" s="8">
        <f t="shared" si="94"/>
        <v>751.38416696631145</v>
      </c>
      <c r="AW345" s="8">
        <f t="shared" si="94"/>
        <v>1873.726807302578</v>
      </c>
      <c r="AX345" s="8">
        <f t="shared" si="94"/>
        <v>2926.4439976909052</v>
      </c>
      <c r="AY345" s="8">
        <f t="shared" si="94"/>
        <v>3961.9999856254108</v>
      </c>
      <c r="AZ345" s="8">
        <f t="shared" si="94"/>
        <v>4791.6215441425902</v>
      </c>
      <c r="BA345" s="8">
        <f t="shared" si="94"/>
        <v>5993.8863558960256</v>
      </c>
      <c r="BB345" s="8">
        <f t="shared" si="94"/>
        <v>6925.0041689137233</v>
      </c>
      <c r="BC345" s="8">
        <f t="shared" si="94"/>
        <v>7773.9583473359289</v>
      </c>
    </row>
    <row r="346" spans="1:55" x14ac:dyDescent="0.2">
      <c r="A346" t="s">
        <v>10</v>
      </c>
      <c r="B346">
        <v>294</v>
      </c>
      <c r="C346">
        <v>2008</v>
      </c>
      <c r="D346" s="8">
        <f t="shared" si="86"/>
        <v>8339.7877081703173</v>
      </c>
      <c r="E346" s="8">
        <f t="shared" si="95"/>
        <v>8839.4238595460083</v>
      </c>
      <c r="F346" s="8">
        <f t="shared" si="95"/>
        <v>9313.0730472098439</v>
      </c>
      <c r="G346" s="8">
        <f t="shared" si="95"/>
        <v>9772.0126327723665</v>
      </c>
      <c r="H346" s="8">
        <f t="shared" si="95"/>
        <v>10174.075090210228</v>
      </c>
      <c r="I346" s="8">
        <f t="shared" si="95"/>
        <v>10437.867287895058</v>
      </c>
      <c r="J346" s="8">
        <f t="shared" si="95"/>
        <v>10729.607729570798</v>
      </c>
      <c r="K346" s="8">
        <f t="shared" si="95"/>
        <v>11454.300793098217</v>
      </c>
      <c r="L346" s="8">
        <f t="shared" si="95"/>
        <v>12226.554903419825</v>
      </c>
      <c r="M346" s="8">
        <f t="shared" si="95"/>
        <v>12843.867871607014</v>
      </c>
      <c r="N346" s="8">
        <f t="shared" si="95"/>
        <v>13324.381540252887</v>
      </c>
      <c r="O346" s="8">
        <f t="shared" si="95"/>
        <v>13718.108556500056</v>
      </c>
      <c r="P346" s="8">
        <f t="shared" si="95"/>
        <v>13873.540018705893</v>
      </c>
      <c r="Q346" s="8">
        <f t="shared" si="95"/>
        <v>13873.540018707929</v>
      </c>
      <c r="R346" s="8">
        <f t="shared" si="95"/>
        <v>13873.540018709964</v>
      </c>
      <c r="S346" s="8">
        <f t="shared" si="95"/>
        <v>13873.540018714039</v>
      </c>
      <c r="T346" s="8">
        <f t="shared" si="95"/>
        <v>13873.540018712003</v>
      </c>
      <c r="U346" s="8">
        <f t="shared" si="97"/>
        <v>13873.540018709964</v>
      </c>
      <c r="V346" s="8">
        <f t="shared" si="97"/>
        <v>18046.163814799569</v>
      </c>
      <c r="W346" s="8">
        <f t="shared" si="97"/>
        <v>18046.163814799569</v>
      </c>
      <c r="X346" s="8">
        <f t="shared" si="97"/>
        <v>26366.198628714978</v>
      </c>
      <c r="Y346" s="8">
        <f t="shared" si="97"/>
        <v>32000</v>
      </c>
      <c r="Z346" s="8">
        <f t="shared" si="97"/>
        <v>32000</v>
      </c>
      <c r="AA346" s="8">
        <f t="shared" si="97"/>
        <v>32000</v>
      </c>
      <c r="AB346" s="8">
        <f t="shared" si="97"/>
        <v>32000</v>
      </c>
      <c r="AC346" s="8">
        <f t="shared" si="97"/>
        <v>32000</v>
      </c>
      <c r="AD346" s="8">
        <f t="shared" si="97"/>
        <v>32000</v>
      </c>
      <c r="AE346" s="8">
        <f t="shared" si="97"/>
        <v>32000</v>
      </c>
      <c r="AF346" s="8">
        <f t="shared" si="97"/>
        <v>32000</v>
      </c>
      <c r="AG346" s="8">
        <f t="shared" si="97"/>
        <v>32000</v>
      </c>
      <c r="AH346" s="8">
        <f t="shared" si="97"/>
        <v>32000</v>
      </c>
      <c r="AI346" s="8">
        <f t="shared" si="97"/>
        <v>32000</v>
      </c>
      <c r="AJ346" s="8">
        <f t="shared" si="96"/>
        <v>31999.999999997988</v>
      </c>
      <c r="AK346" s="8">
        <f t="shared" si="96"/>
        <v>31999.999999997988</v>
      </c>
      <c r="AL346" s="8">
        <f t="shared" si="96"/>
        <v>31999.999999997988</v>
      </c>
      <c r="AM346" s="8">
        <f t="shared" si="96"/>
        <v>31999.999999993917</v>
      </c>
      <c r="AN346" s="8">
        <f t="shared" si="96"/>
        <v>31999.999999993917</v>
      </c>
      <c r="AO346" s="8">
        <f t="shared" si="96"/>
        <v>31999.999999991884</v>
      </c>
      <c r="AP346" s="8">
        <f t="shared" si="96"/>
        <v>31999.999999991884</v>
      </c>
      <c r="AQ346" s="8">
        <f t="shared" si="96"/>
        <v>31999.999999991884</v>
      </c>
      <c r="AR346" s="8">
        <f t="shared" si="96"/>
        <v>31999.999999991884</v>
      </c>
      <c r="AS346" s="8">
        <f t="shared" si="92"/>
        <v>31999.999999991884</v>
      </c>
      <c r="AT346" s="8">
        <f t="shared" si="87"/>
        <v>31999.999999991884</v>
      </c>
      <c r="AU346" s="8">
        <f t="shared" si="88"/>
        <v>277.94143399117689</v>
      </c>
      <c r="AV346" s="8">
        <f t="shared" si="94"/>
        <v>1220.3366086194221</v>
      </c>
      <c r="AW346" s="8">
        <f t="shared" si="94"/>
        <v>1985.2359178906295</v>
      </c>
      <c r="AX346" s="8">
        <f t="shared" si="94"/>
        <v>3351.2676330390668</v>
      </c>
      <c r="AY346" s="8">
        <f t="shared" si="94"/>
        <v>4441.7394688222385</v>
      </c>
      <c r="AZ346" s="8">
        <f t="shared" si="94"/>
        <v>5422.3796089136868</v>
      </c>
      <c r="BA346" s="8">
        <f t="shared" si="94"/>
        <v>5957.8091254021074</v>
      </c>
      <c r="BB346" s="8">
        <f t="shared" si="94"/>
        <v>6338.7878198280423</v>
      </c>
      <c r="BC346" s="8">
        <f t="shared" si="94"/>
        <v>6881.7822745405438</v>
      </c>
    </row>
    <row r="347" spans="1:55" x14ac:dyDescent="0.2">
      <c r="A347" t="s">
        <v>10</v>
      </c>
      <c r="B347">
        <v>294</v>
      </c>
      <c r="C347">
        <v>2009</v>
      </c>
      <c r="D347" s="8">
        <f t="shared" si="86"/>
        <v>7377.0055452872157</v>
      </c>
      <c r="E347" s="8">
        <f t="shared" si="95"/>
        <v>8017.3635567674273</v>
      </c>
      <c r="F347" s="8">
        <f t="shared" si="95"/>
        <v>8476.7934623998444</v>
      </c>
      <c r="G347" s="8">
        <f t="shared" si="95"/>
        <v>8899.9396828481076</v>
      </c>
      <c r="H347" s="8">
        <f t="shared" si="95"/>
        <v>9352.9954275709151</v>
      </c>
      <c r="I347" s="8">
        <f t="shared" si="95"/>
        <v>9769.2771670401962</v>
      </c>
      <c r="J347" s="8">
        <f t="shared" si="95"/>
        <v>10117.894736841612</v>
      </c>
      <c r="K347" s="8">
        <f t="shared" si="95"/>
        <v>10446.899503842807</v>
      </c>
      <c r="L347" s="8">
        <f t="shared" si="95"/>
        <v>10836.70395952983</v>
      </c>
      <c r="M347" s="8">
        <f t="shared" si="95"/>
        <v>11244.159937738019</v>
      </c>
      <c r="N347" s="8">
        <f t="shared" si="95"/>
        <v>11606.506469503005</v>
      </c>
      <c r="O347" s="8">
        <f t="shared" si="95"/>
        <v>11606.506469504026</v>
      </c>
      <c r="P347" s="8">
        <f t="shared" si="95"/>
        <v>11606.506469504026</v>
      </c>
      <c r="Q347" s="8">
        <f t="shared" si="95"/>
        <v>11606.506469504026</v>
      </c>
      <c r="R347" s="8">
        <f t="shared" si="95"/>
        <v>11606.506469508106</v>
      </c>
      <c r="S347" s="8">
        <f t="shared" si="95"/>
        <v>14094.880824990745</v>
      </c>
      <c r="T347" s="8">
        <f t="shared" si="95"/>
        <v>18530.806498693728</v>
      </c>
      <c r="U347" s="8">
        <f t="shared" si="97"/>
        <v>22738.243019757265</v>
      </c>
      <c r="V347" s="8">
        <f t="shared" si="97"/>
        <v>26570.094367165188</v>
      </c>
      <c r="W347" s="8">
        <f t="shared" si="97"/>
        <v>32000</v>
      </c>
      <c r="X347" s="8">
        <f t="shared" si="97"/>
        <v>31999.999999997988</v>
      </c>
      <c r="Y347" s="8">
        <f t="shared" si="97"/>
        <v>31999.999999997988</v>
      </c>
      <c r="Z347" s="8">
        <f t="shared" si="97"/>
        <v>31999.999999997988</v>
      </c>
      <c r="AA347" s="8">
        <f t="shared" si="97"/>
        <v>31999.999999997988</v>
      </c>
      <c r="AB347" s="8">
        <f t="shared" si="97"/>
        <v>31999.999999997988</v>
      </c>
      <c r="AC347" s="8">
        <f t="shared" si="97"/>
        <v>31999.999999997988</v>
      </c>
      <c r="AD347" s="8">
        <f t="shared" si="97"/>
        <v>31999.999999997988</v>
      </c>
      <c r="AE347" s="8">
        <f t="shared" si="97"/>
        <v>31999.999999995976</v>
      </c>
      <c r="AF347" s="8">
        <f t="shared" si="97"/>
        <v>31999.999999993965</v>
      </c>
      <c r="AG347" s="8">
        <f t="shared" si="97"/>
        <v>31999.999999989846</v>
      </c>
      <c r="AH347" s="8">
        <f t="shared" si="97"/>
        <v>31999.999999989846</v>
      </c>
      <c r="AI347" s="8">
        <f t="shared" si="97"/>
        <v>31999.999999989846</v>
      </c>
      <c r="AJ347" s="8">
        <f t="shared" si="96"/>
        <v>31999.999999989846</v>
      </c>
      <c r="AK347" s="8">
        <f t="shared" si="96"/>
        <v>31999.999999989846</v>
      </c>
      <c r="AL347" s="8">
        <f t="shared" si="96"/>
        <v>31999.999999989846</v>
      </c>
      <c r="AM347" s="8">
        <f t="shared" si="96"/>
        <v>31999.999999989846</v>
      </c>
      <c r="AN347" s="8">
        <f t="shared" si="96"/>
        <v>31999.999999988831</v>
      </c>
      <c r="AO347" s="8">
        <f t="shared" si="96"/>
        <v>31999.999999988831</v>
      </c>
      <c r="AP347" s="8">
        <f t="shared" si="96"/>
        <v>31999.999999988831</v>
      </c>
      <c r="AQ347" s="8">
        <f t="shared" si="96"/>
        <v>31999.999999988831</v>
      </c>
      <c r="AR347" s="8">
        <f t="shared" si="96"/>
        <v>31999.999999988831</v>
      </c>
      <c r="AS347" s="8">
        <f t="shared" si="92"/>
        <v>31999.999999987813</v>
      </c>
      <c r="AT347" s="8">
        <f t="shared" si="87"/>
        <v>31379.703155632924</v>
      </c>
      <c r="AU347" s="8">
        <f t="shared" si="88"/>
        <v>-827.06245913985038</v>
      </c>
      <c r="AV347" s="8">
        <f t="shared" si="94"/>
        <v>1180.101452935794</v>
      </c>
      <c r="AW347" s="8">
        <f t="shared" si="94"/>
        <v>3044.2983592512664</v>
      </c>
      <c r="AX347" s="8">
        <f t="shared" si="94"/>
        <v>4416.7042353092984</v>
      </c>
      <c r="AY347" s="8">
        <f t="shared" si="94"/>
        <v>5432.1571003736944</v>
      </c>
      <c r="AZ347" s="8">
        <f t="shared" si="94"/>
        <v>6116.153598086421</v>
      </c>
      <c r="BA347" s="8">
        <f t="shared" si="94"/>
        <v>6777.1050525081655</v>
      </c>
      <c r="BB347" s="8">
        <f t="shared" si="94"/>
        <v>7641.5393359972768</v>
      </c>
      <c r="BC347" s="8">
        <f t="shared" si="94"/>
        <v>8561.0996045056745</v>
      </c>
    </row>
    <row r="348" spans="1:55" x14ac:dyDescent="0.2">
      <c r="A348" t="s">
        <v>10</v>
      </c>
      <c r="B348">
        <v>294</v>
      </c>
      <c r="C348">
        <v>2010</v>
      </c>
      <c r="D348" s="8">
        <f t="shared" si="86"/>
        <v>9280.3991472622565</v>
      </c>
      <c r="E348" s="8">
        <f t="shared" si="95"/>
        <v>9995.7761294592037</v>
      </c>
      <c r="F348" s="8">
        <f t="shared" si="95"/>
        <v>10563.076450501225</v>
      </c>
      <c r="G348" s="8">
        <f t="shared" si="95"/>
        <v>11095.073726501425</v>
      </c>
      <c r="H348" s="8">
        <f t="shared" si="95"/>
        <v>11575.097075075875</v>
      </c>
      <c r="I348" s="8">
        <f t="shared" si="95"/>
        <v>11991.869134615556</v>
      </c>
      <c r="J348" s="8">
        <f t="shared" si="95"/>
        <v>12366.473668130871</v>
      </c>
      <c r="K348" s="8">
        <f t="shared" si="95"/>
        <v>12769.516765710045</v>
      </c>
      <c r="L348" s="8">
        <f t="shared" si="95"/>
        <v>13312.791403318755</v>
      </c>
      <c r="M348" s="8">
        <f t="shared" si="95"/>
        <v>13807.524353996048</v>
      </c>
      <c r="N348" s="8">
        <f t="shared" si="95"/>
        <v>14306.670185301846</v>
      </c>
      <c r="O348" s="8">
        <f t="shared" si="95"/>
        <v>14715.106803649816</v>
      </c>
      <c r="P348" s="8">
        <f t="shared" si="95"/>
        <v>14715.106803650837</v>
      </c>
      <c r="Q348" s="8">
        <f t="shared" si="95"/>
        <v>14715.106803650837</v>
      </c>
      <c r="R348" s="8">
        <f t="shared" si="95"/>
        <v>14715.106803650837</v>
      </c>
      <c r="S348" s="8">
        <f t="shared" si="95"/>
        <v>16246.866702472811</v>
      </c>
      <c r="T348" s="8">
        <f t="shared" si="95"/>
        <v>16246.866702470801</v>
      </c>
      <c r="U348" s="8">
        <f t="shared" si="97"/>
        <v>16246.86670247487</v>
      </c>
      <c r="V348" s="8">
        <f t="shared" si="97"/>
        <v>20570.999400208115</v>
      </c>
      <c r="W348" s="8">
        <f t="shared" si="97"/>
        <v>28076.328712398899</v>
      </c>
      <c r="X348" s="8">
        <f t="shared" si="97"/>
        <v>28076.328712394828</v>
      </c>
      <c r="Y348" s="8">
        <f t="shared" si="97"/>
        <v>28076.328712398899</v>
      </c>
      <c r="Z348" s="8">
        <f t="shared" si="97"/>
        <v>28503.191038719608</v>
      </c>
      <c r="AA348" s="8">
        <f t="shared" si="97"/>
        <v>31158.764538085976</v>
      </c>
      <c r="AB348" s="8">
        <f t="shared" si="97"/>
        <v>32000</v>
      </c>
      <c r="AC348" s="8">
        <f t="shared" si="97"/>
        <v>32000</v>
      </c>
      <c r="AD348" s="8">
        <f t="shared" si="97"/>
        <v>32000</v>
      </c>
      <c r="AE348" s="8">
        <f t="shared" si="97"/>
        <v>32000</v>
      </c>
      <c r="AF348" s="8">
        <f t="shared" si="97"/>
        <v>31999.999999997988</v>
      </c>
      <c r="AG348" s="8">
        <f t="shared" si="97"/>
        <v>31999.999999997988</v>
      </c>
      <c r="AH348" s="8">
        <f t="shared" si="97"/>
        <v>31999.999999997988</v>
      </c>
      <c r="AI348" s="8">
        <f t="shared" si="97"/>
        <v>31999.999999997988</v>
      </c>
      <c r="AJ348" s="8">
        <f t="shared" si="96"/>
        <v>31999.999999995976</v>
      </c>
      <c r="AK348" s="8">
        <f t="shared" si="96"/>
        <v>31999.999999995976</v>
      </c>
      <c r="AL348" s="8">
        <f t="shared" si="96"/>
        <v>31999.999999995976</v>
      </c>
      <c r="AM348" s="8">
        <f t="shared" si="96"/>
        <v>31999.999999995976</v>
      </c>
      <c r="AN348" s="8">
        <f t="shared" si="96"/>
        <v>31999.999999993935</v>
      </c>
      <c r="AO348" s="8">
        <f t="shared" si="96"/>
        <v>31999.999999993935</v>
      </c>
      <c r="AP348" s="8">
        <f t="shared" si="96"/>
        <v>31999.999999993935</v>
      </c>
      <c r="AQ348" s="8">
        <f t="shared" si="96"/>
        <v>31999.999999993935</v>
      </c>
      <c r="AR348" s="8">
        <f t="shared" si="96"/>
        <v>31999.999999993935</v>
      </c>
      <c r="AS348" s="8">
        <f t="shared" si="92"/>
        <v>31999.999999993935</v>
      </c>
      <c r="AT348" s="8">
        <f t="shared" si="87"/>
        <v>31999.999999993935</v>
      </c>
      <c r="AU348" s="8">
        <f t="shared" si="88"/>
        <v>173.99357914229586</v>
      </c>
      <c r="AV348" s="8">
        <f t="shared" si="94"/>
        <v>1198.7625255391974</v>
      </c>
      <c r="AW348" s="8">
        <f t="shared" si="94"/>
        <v>3339.0096312893238</v>
      </c>
      <c r="AX348" s="8">
        <f t="shared" si="94"/>
        <v>5100.2393228940955</v>
      </c>
      <c r="AY348" s="8">
        <f t="shared" si="94"/>
        <v>6609.9348185643657</v>
      </c>
      <c r="AZ348" s="8">
        <f t="shared" si="94"/>
        <v>7575.865356553486</v>
      </c>
      <c r="BA348" s="8">
        <f t="shared" si="94"/>
        <v>8225.0491292947954</v>
      </c>
      <c r="BB348" s="8">
        <f t="shared" si="94"/>
        <v>9562.6422803788646</v>
      </c>
      <c r="BC348" s="8">
        <f t="shared" si="94"/>
        <v>11333.398190485237</v>
      </c>
    </row>
    <row r="349" spans="1:55" x14ac:dyDescent="0.2">
      <c r="A349" t="s">
        <v>10</v>
      </c>
      <c r="B349">
        <v>294</v>
      </c>
      <c r="C349">
        <v>2011</v>
      </c>
      <c r="D349" s="8">
        <f t="shared" si="86"/>
        <v>12606.269092323844</v>
      </c>
      <c r="E349" s="8">
        <f t="shared" si="95"/>
        <v>13635.450919348246</v>
      </c>
      <c r="F349" s="8">
        <f t="shared" si="95"/>
        <v>14488.607841227316</v>
      </c>
      <c r="G349" s="8">
        <f t="shared" si="95"/>
        <v>15809.039789861134</v>
      </c>
      <c r="H349" s="8">
        <f t="shared" si="95"/>
        <v>17056.904368126645</v>
      </c>
      <c r="I349" s="8">
        <f t="shared" si="95"/>
        <v>18254.265979178628</v>
      </c>
      <c r="J349" s="8">
        <f t="shared" si="95"/>
        <v>19083.397217626429</v>
      </c>
      <c r="K349" s="8">
        <f t="shared" si="95"/>
        <v>19844.373966338</v>
      </c>
      <c r="L349" s="8">
        <f t="shared" si="95"/>
        <v>20609.763595678593</v>
      </c>
      <c r="M349" s="8">
        <f t="shared" si="95"/>
        <v>20609.763595678593</v>
      </c>
      <c r="N349" s="8">
        <f t="shared" si="95"/>
        <v>20609.763595682671</v>
      </c>
      <c r="O349" s="8">
        <f t="shared" si="95"/>
        <v>20609.763595682671</v>
      </c>
      <c r="P349" s="8">
        <f t="shared" si="95"/>
        <v>20609.763595678593</v>
      </c>
      <c r="Q349" s="8">
        <f t="shared" si="95"/>
        <v>20609.763595676552</v>
      </c>
      <c r="R349" s="8">
        <f t="shared" si="95"/>
        <v>20609.763595676552</v>
      </c>
      <c r="S349" s="8">
        <f t="shared" si="95"/>
        <v>20609.763595678593</v>
      </c>
      <c r="T349" s="8">
        <f t="shared" si="95"/>
        <v>24234.209553459041</v>
      </c>
      <c r="U349" s="8">
        <f t="shared" si="97"/>
        <v>29338.93180270405</v>
      </c>
      <c r="V349" s="8">
        <f t="shared" si="97"/>
        <v>29338.931802706109</v>
      </c>
      <c r="W349" s="8">
        <f t="shared" si="97"/>
        <v>30205.611231856456</v>
      </c>
      <c r="X349" s="8">
        <f t="shared" si="97"/>
        <v>32000</v>
      </c>
      <c r="Y349" s="8">
        <f t="shared" si="97"/>
        <v>32000</v>
      </c>
      <c r="Z349" s="8">
        <f t="shared" si="97"/>
        <v>32000</v>
      </c>
      <c r="AA349" s="8">
        <f t="shared" si="97"/>
        <v>32000</v>
      </c>
      <c r="AB349" s="8">
        <f t="shared" si="97"/>
        <v>32000</v>
      </c>
      <c r="AC349" s="8">
        <f t="shared" si="97"/>
        <v>32000</v>
      </c>
      <c r="AD349" s="8">
        <f t="shared" si="97"/>
        <v>32000</v>
      </c>
      <c r="AE349" s="8">
        <f t="shared" si="97"/>
        <v>32000</v>
      </c>
      <c r="AF349" s="8">
        <f t="shared" si="97"/>
        <v>32000</v>
      </c>
      <c r="AG349" s="8">
        <f t="shared" si="97"/>
        <v>32000</v>
      </c>
      <c r="AH349" s="8">
        <f t="shared" si="97"/>
        <v>32000</v>
      </c>
      <c r="AI349" s="8">
        <f t="shared" si="97"/>
        <v>32000</v>
      </c>
      <c r="AJ349" s="8">
        <f t="shared" si="96"/>
        <v>31999.999999997941</v>
      </c>
      <c r="AK349" s="8">
        <f t="shared" si="96"/>
        <v>31999.999999997941</v>
      </c>
      <c r="AL349" s="8">
        <f t="shared" si="96"/>
        <v>31999.999999997941</v>
      </c>
      <c r="AM349" s="8">
        <f t="shared" si="96"/>
        <v>31999.999999995882</v>
      </c>
      <c r="AN349" s="8">
        <f t="shared" si="96"/>
        <v>31999.999999995882</v>
      </c>
      <c r="AO349" s="8">
        <f t="shared" si="96"/>
        <v>31999.999999995882</v>
      </c>
      <c r="AP349" s="8">
        <f t="shared" si="96"/>
        <v>31999.999999993841</v>
      </c>
      <c r="AQ349" s="8">
        <f t="shared" si="96"/>
        <v>31999.999999993841</v>
      </c>
      <c r="AR349" s="8">
        <f t="shared" si="96"/>
        <v>31999.999999993841</v>
      </c>
      <c r="AS349" s="8">
        <f t="shared" si="92"/>
        <v>31999.999999993841</v>
      </c>
      <c r="AT349" s="8">
        <f t="shared" si="87"/>
        <v>31999.999999993841</v>
      </c>
      <c r="AU349" s="8">
        <f t="shared" si="88"/>
        <v>428.56185856097807</v>
      </c>
      <c r="AV349" s="8">
        <f t="shared" si="94"/>
        <v>1721.0455632018407</v>
      </c>
      <c r="AW349" s="8">
        <f t="shared" si="94"/>
        <v>2775.2337138003491</v>
      </c>
      <c r="AX349" s="8">
        <f t="shared" si="94"/>
        <v>3711.7450475873588</v>
      </c>
      <c r="AY349" s="8">
        <f t="shared" si="94"/>
        <v>4722.7850320237612</v>
      </c>
      <c r="AZ349" s="8">
        <f t="shared" si="94"/>
        <v>5727.4508555485245</v>
      </c>
      <c r="BA349" s="8">
        <f t="shared" si="94"/>
        <v>6536.969291194574</v>
      </c>
      <c r="BB349" s="8">
        <f t="shared" si="94"/>
        <v>7221.9464290486121</v>
      </c>
      <c r="BC349" s="8">
        <f t="shared" si="94"/>
        <v>7660.1524802230288</v>
      </c>
    </row>
    <row r="350" spans="1:55" x14ac:dyDescent="0.2">
      <c r="A350" t="s">
        <v>10</v>
      </c>
      <c r="B350">
        <v>294</v>
      </c>
      <c r="C350">
        <v>2012</v>
      </c>
      <c r="D350" s="8">
        <f t="shared" si="86"/>
        <v>8083.2987006733274</v>
      </c>
      <c r="E350" s="8">
        <f t="shared" si="95"/>
        <v>8658.4441428346236</v>
      </c>
      <c r="F350" s="8">
        <f t="shared" si="95"/>
        <v>9234.0799050658079</v>
      </c>
      <c r="G350" s="8">
        <f t="shared" si="95"/>
        <v>9693.5098106966907</v>
      </c>
      <c r="H350" s="8">
        <f t="shared" si="95"/>
        <v>10233.352207819225</v>
      </c>
      <c r="I350" s="8">
        <f t="shared" si="95"/>
        <v>11237.527711274095</v>
      </c>
      <c r="J350" s="8">
        <f t="shared" si="95"/>
        <v>12325.057626636395</v>
      </c>
      <c r="K350" s="8">
        <f t="shared" si="95"/>
        <v>13127.711581300917</v>
      </c>
      <c r="L350" s="8">
        <f t="shared" si="95"/>
        <v>13709.231184373852</v>
      </c>
      <c r="M350" s="8">
        <f t="shared" si="95"/>
        <v>14268.686384296607</v>
      </c>
      <c r="N350" s="8">
        <f t="shared" si="95"/>
        <v>14985.53432670425</v>
      </c>
      <c r="O350" s="8">
        <f t="shared" si="95"/>
        <v>15995.10335092945</v>
      </c>
      <c r="P350" s="8">
        <f t="shared" si="95"/>
        <v>17377.315628387852</v>
      </c>
      <c r="Q350" s="8">
        <f t="shared" si="95"/>
        <v>17656.307748245414</v>
      </c>
      <c r="R350" s="8">
        <f t="shared" si="95"/>
        <v>17656.307748249492</v>
      </c>
      <c r="S350" s="8">
        <f t="shared" si="95"/>
        <v>17656.307748247433</v>
      </c>
      <c r="T350" s="8">
        <f t="shared" si="95"/>
        <v>17656.307748251555</v>
      </c>
      <c r="U350" s="8">
        <f t="shared" si="97"/>
        <v>18336.665550784772</v>
      </c>
      <c r="V350" s="8">
        <f t="shared" si="97"/>
        <v>18336.665550786784</v>
      </c>
      <c r="W350" s="8">
        <f t="shared" si="97"/>
        <v>18336.665550788795</v>
      </c>
      <c r="X350" s="8">
        <f t="shared" si="97"/>
        <v>18336.665550784724</v>
      </c>
      <c r="Y350" s="8">
        <f t="shared" si="97"/>
        <v>18336.665550780654</v>
      </c>
      <c r="Z350" s="8">
        <f t="shared" si="97"/>
        <v>28287.997141313281</v>
      </c>
      <c r="AA350" s="8">
        <f t="shared" si="97"/>
        <v>32000</v>
      </c>
      <c r="AB350" s="8">
        <f t="shared" si="97"/>
        <v>32000</v>
      </c>
      <c r="AC350" s="8">
        <f t="shared" si="97"/>
        <v>32000</v>
      </c>
      <c r="AD350" s="8">
        <f t="shared" si="97"/>
        <v>32000</v>
      </c>
      <c r="AE350" s="8">
        <f t="shared" si="97"/>
        <v>32000</v>
      </c>
      <c r="AF350" s="8">
        <f t="shared" si="97"/>
        <v>32000</v>
      </c>
      <c r="AG350" s="8">
        <f t="shared" si="97"/>
        <v>32000</v>
      </c>
      <c r="AH350" s="8">
        <f t="shared" si="97"/>
        <v>32000</v>
      </c>
      <c r="AI350" s="8">
        <f t="shared" si="97"/>
        <v>31999.999999997941</v>
      </c>
      <c r="AJ350" s="8">
        <f t="shared" si="96"/>
        <v>31999.999999997941</v>
      </c>
      <c r="AK350" s="8">
        <f t="shared" si="96"/>
        <v>31999.999999997941</v>
      </c>
      <c r="AL350" s="8">
        <f t="shared" si="96"/>
        <v>31999.9999999959</v>
      </c>
      <c r="AM350" s="8">
        <f t="shared" si="96"/>
        <v>31999.9999999959</v>
      </c>
      <c r="AN350" s="8">
        <f t="shared" si="96"/>
        <v>31999.9999999959</v>
      </c>
      <c r="AO350" s="8">
        <f t="shared" si="96"/>
        <v>31999.9999999959</v>
      </c>
      <c r="AP350" s="8">
        <f t="shared" si="96"/>
        <v>31999.9999999959</v>
      </c>
      <c r="AQ350" s="8">
        <f t="shared" si="96"/>
        <v>31999.999999993859</v>
      </c>
      <c r="AR350" s="8">
        <f t="shared" si="96"/>
        <v>31999.999999993859</v>
      </c>
      <c r="AS350" s="8">
        <f t="shared" si="92"/>
        <v>31999.999999993859</v>
      </c>
      <c r="AT350" s="8">
        <f t="shared" si="87"/>
        <v>31999.999999993859</v>
      </c>
      <c r="AU350" s="8">
        <f t="shared" si="88"/>
        <v>304.83899211935164</v>
      </c>
      <c r="AV350" s="8">
        <f t="shared" si="94"/>
        <v>5051.6275902330417</v>
      </c>
      <c r="AW350" s="8">
        <f t="shared" si="94"/>
        <v>10124.969354993897</v>
      </c>
      <c r="AX350" s="8">
        <f t="shared" si="94"/>
        <v>12491.254013035543</v>
      </c>
      <c r="AY350" s="8">
        <f t="shared" si="94"/>
        <v>15028.170055453706</v>
      </c>
      <c r="AZ350" s="8">
        <f t="shared" si="94"/>
        <v>16731.541978790996</v>
      </c>
      <c r="BA350" s="8">
        <f t="shared" si="94"/>
        <v>18956.124136588842</v>
      </c>
      <c r="BB350" s="8">
        <f t="shared" si="94"/>
        <v>20863.469209066934</v>
      </c>
      <c r="BC350" s="8">
        <f t="shared" si="94"/>
        <v>22413.440996205038</v>
      </c>
    </row>
    <row r="351" spans="1:55" x14ac:dyDescent="0.2">
      <c r="A351" t="s">
        <v>10</v>
      </c>
      <c r="B351">
        <v>294</v>
      </c>
      <c r="C351">
        <v>2013</v>
      </c>
      <c r="D351" s="8">
        <f t="shared" si="86"/>
        <v>23365.15225216376</v>
      </c>
      <c r="E351" s="8">
        <f t="shared" si="95"/>
        <v>24385.017997859726</v>
      </c>
      <c r="F351" s="8">
        <f t="shared" si="95"/>
        <v>25207.284755324468</v>
      </c>
      <c r="G351" s="8">
        <f t="shared" si="95"/>
        <v>25850.094367154648</v>
      </c>
      <c r="H351" s="8">
        <f t="shared" si="95"/>
        <v>26460.542854360821</v>
      </c>
      <c r="I351" s="8">
        <f t="shared" si="95"/>
        <v>27128.358789765112</v>
      </c>
      <c r="J351" s="8">
        <f t="shared" si="95"/>
        <v>27746.652398093618</v>
      </c>
      <c r="K351" s="8">
        <f t="shared" si="95"/>
        <v>28290.417355774258</v>
      </c>
      <c r="L351" s="8">
        <f t="shared" si="95"/>
        <v>28792.505107502464</v>
      </c>
      <c r="M351" s="8">
        <f t="shared" si="95"/>
        <v>29133.767876255013</v>
      </c>
      <c r="N351" s="8">
        <f t="shared" si="95"/>
        <v>29133.767876255013</v>
      </c>
      <c r="O351" s="8">
        <f t="shared" si="95"/>
        <v>29133.767876253994</v>
      </c>
      <c r="P351" s="8">
        <f t="shared" si="95"/>
        <v>29133.767876256035</v>
      </c>
      <c r="Q351" s="8">
        <f t="shared" si="95"/>
        <v>29133.767876260106</v>
      </c>
      <c r="R351" s="8">
        <f t="shared" si="95"/>
        <v>29133.767876262118</v>
      </c>
      <c r="S351" s="8">
        <f t="shared" si="95"/>
        <v>29133.767876264177</v>
      </c>
      <c r="T351" s="8">
        <f t="shared" si="95"/>
        <v>29133.767876262118</v>
      </c>
      <c r="U351" s="8">
        <f t="shared" si="97"/>
        <v>32000</v>
      </c>
      <c r="V351" s="8">
        <f t="shared" si="97"/>
        <v>31999.999999997988</v>
      </c>
      <c r="W351" s="8">
        <f t="shared" si="97"/>
        <v>31999.999999997988</v>
      </c>
      <c r="X351" s="8">
        <f t="shared" si="97"/>
        <v>31999.999999997988</v>
      </c>
      <c r="Y351" s="8">
        <f t="shared" si="97"/>
        <v>31999.999999997988</v>
      </c>
      <c r="Z351" s="8">
        <f t="shared" si="97"/>
        <v>31999.999999997988</v>
      </c>
      <c r="AA351" s="8">
        <f t="shared" si="97"/>
        <v>31999.999999997988</v>
      </c>
      <c r="AB351" s="8">
        <f t="shared" si="97"/>
        <v>31999.999999997988</v>
      </c>
      <c r="AC351" s="8">
        <f t="shared" si="97"/>
        <v>31999.999999997988</v>
      </c>
      <c r="AD351" s="8">
        <f t="shared" si="97"/>
        <v>31999.999999997988</v>
      </c>
      <c r="AE351" s="8">
        <f t="shared" si="97"/>
        <v>31999.999999997988</v>
      </c>
      <c r="AF351" s="8">
        <f t="shared" si="97"/>
        <v>31999.999999997988</v>
      </c>
      <c r="AG351" s="8">
        <f t="shared" si="97"/>
        <v>31999.999999993917</v>
      </c>
      <c r="AH351" s="8">
        <f t="shared" si="97"/>
        <v>31999.999999993917</v>
      </c>
      <c r="AI351" s="8">
        <f t="shared" si="97"/>
        <v>31999.999999993917</v>
      </c>
      <c r="AJ351" s="8">
        <f t="shared" si="96"/>
        <v>31999.999999991858</v>
      </c>
      <c r="AK351" s="8">
        <f t="shared" si="96"/>
        <v>31999.999999989799</v>
      </c>
      <c r="AL351" s="8">
        <f t="shared" si="96"/>
        <v>31999.999999989799</v>
      </c>
      <c r="AM351" s="8">
        <f t="shared" si="96"/>
        <v>31999.999999985725</v>
      </c>
      <c r="AN351" s="8">
        <f t="shared" si="96"/>
        <v>31999.999999985725</v>
      </c>
      <c r="AO351" s="8">
        <f t="shared" si="96"/>
        <v>31999.999999985725</v>
      </c>
      <c r="AP351" s="8">
        <f t="shared" si="96"/>
        <v>31999.999999985725</v>
      </c>
      <c r="AQ351" s="8">
        <f t="shared" si="96"/>
        <v>31999.999999985725</v>
      </c>
      <c r="AR351" s="8">
        <f t="shared" si="96"/>
        <v>31999.999999985725</v>
      </c>
      <c r="AS351" s="8">
        <f t="shared" si="92"/>
        <v>31999.999999985725</v>
      </c>
      <c r="AT351" s="8">
        <f t="shared" si="87"/>
        <v>31999.999999985725</v>
      </c>
      <c r="AU351" s="8">
        <f t="shared" si="88"/>
        <v>424.47708921085024</v>
      </c>
      <c r="AV351" s="8">
        <f t="shared" si="94"/>
        <v>1483.5684405092866</v>
      </c>
      <c r="AW351" s="8">
        <f t="shared" si="94"/>
        <v>2424.9829749982587</v>
      </c>
      <c r="AX351" s="8">
        <f t="shared" si="94"/>
        <v>3282.5527775073674</v>
      </c>
      <c r="AY351" s="8">
        <f t="shared" si="94"/>
        <v>4098.9356941313808</v>
      </c>
      <c r="AZ351" s="8">
        <f t="shared" si="94"/>
        <v>4667.7069753840969</v>
      </c>
      <c r="BA351" s="8">
        <f t="shared" si="94"/>
        <v>5246.7749781096172</v>
      </c>
      <c r="BB351" s="8">
        <f t="shared" si="94"/>
        <v>5785.636735089819</v>
      </c>
      <c r="BC351" s="8">
        <f t="shared" si="94"/>
        <v>6363.3738690517293</v>
      </c>
    </row>
    <row r="352" spans="1:55" x14ac:dyDescent="0.2">
      <c r="A352" t="s">
        <v>10</v>
      </c>
      <c r="B352">
        <v>294</v>
      </c>
      <c r="C352">
        <v>2014</v>
      </c>
      <c r="D352" s="8">
        <f t="shared" si="86"/>
        <v>6897.8227454039325</v>
      </c>
      <c r="E352" s="8">
        <f t="shared" si="95"/>
        <v>7400.4008171999858</v>
      </c>
      <c r="F352" s="8">
        <f t="shared" si="95"/>
        <v>7926.5142523589493</v>
      </c>
      <c r="G352" s="8">
        <f t="shared" si="95"/>
        <v>8358.9765541381894</v>
      </c>
      <c r="H352" s="8">
        <f t="shared" si="95"/>
        <v>8800.2646171785273</v>
      </c>
      <c r="I352" s="8">
        <f t="shared" si="95"/>
        <v>9183.2045918845324</v>
      </c>
      <c r="J352" s="8">
        <f t="shared" si="95"/>
        <v>9584.2864091805714</v>
      </c>
      <c r="K352" s="8">
        <f t="shared" si="95"/>
        <v>10026.555112360693</v>
      </c>
      <c r="L352" s="8">
        <f t="shared" si="95"/>
        <v>10335.456756490765</v>
      </c>
      <c r="M352" s="8">
        <f t="shared" si="95"/>
        <v>10748.306255467245</v>
      </c>
      <c r="N352" s="8">
        <f t="shared" si="95"/>
        <v>11748.06887828953</v>
      </c>
      <c r="O352" s="8">
        <f t="shared" si="95"/>
        <v>13476.937445269783</v>
      </c>
      <c r="P352" s="8">
        <f t="shared" si="95"/>
        <v>14525.241755026545</v>
      </c>
      <c r="Q352" s="8">
        <f t="shared" si="95"/>
        <v>14792.466193202647</v>
      </c>
      <c r="R352" s="8">
        <f t="shared" si="95"/>
        <v>14936.129973726534</v>
      </c>
      <c r="S352" s="8">
        <f t="shared" si="95"/>
        <v>15403.895320549125</v>
      </c>
      <c r="T352" s="8">
        <f t="shared" si="95"/>
        <v>16215.375036476271</v>
      </c>
      <c r="U352" s="8">
        <f t="shared" si="97"/>
        <v>18158.023153997186</v>
      </c>
      <c r="V352" s="8">
        <f t="shared" si="97"/>
        <v>21462.780426103847</v>
      </c>
      <c r="W352" s="8">
        <f t="shared" si="97"/>
        <v>21462.780426101788</v>
      </c>
      <c r="X352" s="8">
        <f t="shared" si="97"/>
        <v>22617.768056438679</v>
      </c>
      <c r="Y352" s="8">
        <f t="shared" si="97"/>
        <v>31877.057237379173</v>
      </c>
      <c r="Z352" s="8">
        <f t="shared" si="97"/>
        <v>32000</v>
      </c>
      <c r="AA352" s="8">
        <f t="shared" si="97"/>
        <v>32000</v>
      </c>
      <c r="AB352" s="8">
        <f t="shared" si="97"/>
        <v>32000</v>
      </c>
      <c r="AC352" s="8">
        <f t="shared" si="97"/>
        <v>32000</v>
      </c>
      <c r="AD352" s="8">
        <f t="shared" si="97"/>
        <v>32000</v>
      </c>
      <c r="AE352" s="8">
        <f t="shared" si="97"/>
        <v>32000</v>
      </c>
      <c r="AF352" s="8">
        <f t="shared" si="97"/>
        <v>32000</v>
      </c>
      <c r="AG352" s="8">
        <f t="shared" si="97"/>
        <v>32000</v>
      </c>
      <c r="AH352" s="8">
        <f t="shared" si="97"/>
        <v>31999.999999997941</v>
      </c>
      <c r="AI352" s="8">
        <f t="shared" si="97"/>
        <v>31999.999999997941</v>
      </c>
      <c r="AJ352" s="8">
        <f t="shared" si="96"/>
        <v>31999.999999993823</v>
      </c>
      <c r="AK352" s="8">
        <f t="shared" si="96"/>
        <v>31999.999999991811</v>
      </c>
      <c r="AL352" s="8">
        <f t="shared" si="96"/>
        <v>31999.999999991811</v>
      </c>
      <c r="AM352" s="8">
        <f t="shared" si="96"/>
        <v>31999.999999991811</v>
      </c>
      <c r="AN352" s="8">
        <f t="shared" si="96"/>
        <v>31999.99999998977</v>
      </c>
      <c r="AO352" s="8">
        <f t="shared" si="96"/>
        <v>31999.999999985692</v>
      </c>
      <c r="AP352" s="8">
        <f t="shared" si="96"/>
        <v>31999.999999985692</v>
      </c>
      <c r="AQ352" s="8">
        <f t="shared" si="96"/>
        <v>31999.999999985692</v>
      </c>
      <c r="AR352" s="8">
        <f t="shared" si="96"/>
        <v>31999.999999985692</v>
      </c>
      <c r="AS352" s="8">
        <f t="shared" si="92"/>
        <v>31999.999999985692</v>
      </c>
      <c r="AT352" s="8">
        <f t="shared" si="87"/>
        <v>31999.999999985692</v>
      </c>
      <c r="AU352" s="8">
        <f t="shared" si="88"/>
        <v>613.20238779408407</v>
      </c>
      <c r="AV352" s="8">
        <f t="shared" ref="AV352:BC353" si="98">MIN(32000,AU352+IF(AND(AU235&gt;32000,AV197&gt;0),0,AV197))</f>
        <v>2062.0981947790524</v>
      </c>
      <c r="AW352" s="8">
        <f t="shared" si="98"/>
        <v>4627.4528012580377</v>
      </c>
      <c r="AX352" s="8">
        <f t="shared" si="98"/>
        <v>6581.8686004614474</v>
      </c>
      <c r="AY352" s="8">
        <f t="shared" si="98"/>
        <v>8127.8477813153413</v>
      </c>
      <c r="AZ352" s="8">
        <f t="shared" si="98"/>
        <v>10680.454065973039</v>
      </c>
      <c r="BA352" s="8">
        <f t="shared" si="98"/>
        <v>12376.961508332344</v>
      </c>
      <c r="BB352" s="8">
        <f t="shared" si="98"/>
        <v>14535.840776742392</v>
      </c>
      <c r="BC352" s="8">
        <f t="shared" si="98"/>
        <v>16525.69971243725</v>
      </c>
    </row>
    <row r="353" spans="1:55" x14ac:dyDescent="0.2">
      <c r="A353" t="s">
        <v>10</v>
      </c>
      <c r="B353">
        <v>294</v>
      </c>
      <c r="C353">
        <v>2015</v>
      </c>
      <c r="D353" s="8">
        <f t="shared" si="86"/>
        <v>17573.513702125143</v>
      </c>
      <c r="E353" s="8">
        <f t="shared" si="95"/>
        <v>18669.869378748532</v>
      </c>
      <c r="F353" s="8">
        <f t="shared" si="95"/>
        <v>19578.92278861452</v>
      </c>
      <c r="G353" s="8">
        <f t="shared" si="95"/>
        <v>20370.299381667985</v>
      </c>
      <c r="H353" s="8">
        <f t="shared" si="95"/>
        <v>21349.468561550781</v>
      </c>
      <c r="I353" s="8">
        <f t="shared" si="95"/>
        <v>22024.639298001395</v>
      </c>
      <c r="J353" s="8">
        <f t="shared" si="95"/>
        <v>26162.640634763742</v>
      </c>
      <c r="K353" s="8">
        <f t="shared" si="95"/>
        <v>29556.145839551231</v>
      </c>
      <c r="L353" s="8">
        <f t="shared" si="95"/>
        <v>32000</v>
      </c>
      <c r="M353" s="8">
        <f t="shared" si="95"/>
        <v>32000</v>
      </c>
      <c r="N353" s="8">
        <f t="shared" si="95"/>
        <v>32000</v>
      </c>
      <c r="O353" s="8">
        <f t="shared" si="95"/>
        <v>32000</v>
      </c>
      <c r="P353" s="8">
        <f t="shared" si="95"/>
        <v>32000</v>
      </c>
      <c r="Q353" s="8">
        <f t="shared" si="95"/>
        <v>31999.999999995929</v>
      </c>
      <c r="R353" s="8">
        <f t="shared" si="95"/>
        <v>31999.999999993917</v>
      </c>
      <c r="S353" s="8">
        <f t="shared" si="95"/>
        <v>31999.999999989799</v>
      </c>
      <c r="T353" s="8">
        <f t="shared" si="95"/>
        <v>31999.99999998774</v>
      </c>
      <c r="U353" s="8">
        <f t="shared" si="97"/>
        <v>31999.99999998774</v>
      </c>
      <c r="V353" s="8">
        <f t="shared" si="97"/>
        <v>31999.99999998774</v>
      </c>
      <c r="W353" s="8">
        <f t="shared" si="97"/>
        <v>31999.999999983622</v>
      </c>
      <c r="X353" s="8">
        <f t="shared" si="97"/>
        <v>31999.999999983622</v>
      </c>
      <c r="Y353" s="8">
        <f t="shared" si="97"/>
        <v>31999.999999983622</v>
      </c>
      <c r="Z353" s="8">
        <f t="shared" si="97"/>
        <v>31999.999999983622</v>
      </c>
      <c r="AA353" s="8">
        <f t="shared" si="97"/>
        <v>31999.999999983622</v>
      </c>
      <c r="AB353" s="8">
        <f t="shared" si="97"/>
        <v>31999.999999983622</v>
      </c>
      <c r="AC353" s="8">
        <f t="shared" si="97"/>
        <v>31999.999999983622</v>
      </c>
      <c r="AD353" s="8">
        <f t="shared" si="97"/>
        <v>31999.99999998161</v>
      </c>
      <c r="AE353" s="8">
        <f t="shared" si="97"/>
        <v>31999.999999977539</v>
      </c>
      <c r="AF353" s="8">
        <f t="shared" si="97"/>
        <v>31999.999999977539</v>
      </c>
      <c r="AG353" s="8">
        <f t="shared" si="97"/>
        <v>31999.999999977539</v>
      </c>
      <c r="AH353" s="8">
        <f t="shared" si="97"/>
        <v>31999.999999977539</v>
      </c>
      <c r="AI353" s="8">
        <f t="shared" si="97"/>
        <v>31999.999999975498</v>
      </c>
      <c r="AJ353" s="8">
        <f t="shared" si="96"/>
        <v>31999.999999975498</v>
      </c>
      <c r="AK353" s="8">
        <f t="shared" si="96"/>
        <v>31999.999999975498</v>
      </c>
      <c r="AL353" s="8">
        <f t="shared" si="96"/>
        <v>31999.999999975498</v>
      </c>
      <c r="AM353" s="8">
        <f t="shared" si="96"/>
        <v>31999.999999975498</v>
      </c>
      <c r="AN353" s="8">
        <f t="shared" si="96"/>
        <v>31999.999999975498</v>
      </c>
      <c r="AO353" s="8">
        <f t="shared" si="96"/>
        <v>31999.999999971424</v>
      </c>
      <c r="AP353" s="8">
        <f t="shared" si="96"/>
        <v>31999.999999971424</v>
      </c>
      <c r="AQ353" s="8">
        <f t="shared" si="96"/>
        <v>31999.999999971424</v>
      </c>
      <c r="AR353" s="8">
        <f t="shared" si="96"/>
        <v>31999.999999971424</v>
      </c>
      <c r="AS353" s="8">
        <f t="shared" si="92"/>
        <v>31999.999999971424</v>
      </c>
      <c r="AT353" s="8">
        <f t="shared" si="87"/>
        <v>31999.999999971424</v>
      </c>
      <c r="AU353" s="8">
        <f t="shared" si="88"/>
        <v>8.4054869153274403</v>
      </c>
      <c r="AV353" s="8">
        <f t="shared" si="98"/>
        <v>1401.8951259863109</v>
      </c>
      <c r="AW353" s="8">
        <f t="shared" si="98"/>
        <v>2120.7043486724942</v>
      </c>
      <c r="AX353" s="8">
        <f t="shared" si="98"/>
        <v>3895.1726821658331</v>
      </c>
      <c r="AY353" s="8">
        <f t="shared" si="98"/>
        <v>5381.8231345446065</v>
      </c>
      <c r="AZ353" s="8">
        <f t="shared" si="98"/>
        <v>6267.8315011175737</v>
      </c>
      <c r="BA353" s="8">
        <f t="shared" si="98"/>
        <v>7663.2333679451203</v>
      </c>
      <c r="BB353" s="8">
        <f t="shared" si="98"/>
        <v>10979.308175905504</v>
      </c>
      <c r="BC353" s="8">
        <f t="shared" si="98"/>
        <v>13259.126538685927</v>
      </c>
    </row>
    <row r="354" spans="1:55" x14ac:dyDescent="0.2"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</row>
    <row r="355" spans="1:55" ht="21" x14ac:dyDescent="0.25">
      <c r="A355" s="6" t="s">
        <v>19</v>
      </c>
      <c r="D355" t="s">
        <v>20</v>
      </c>
    </row>
    <row r="356" spans="1:55" x14ac:dyDescent="0.2">
      <c r="A356" t="s">
        <v>7</v>
      </c>
      <c r="B356" t="s">
        <v>8</v>
      </c>
      <c r="C356" t="s">
        <v>9</v>
      </c>
      <c r="D356" s="13">
        <v>45664</v>
      </c>
      <c r="E356" s="14">
        <f>D356+7</f>
        <v>45671</v>
      </c>
      <c r="F356" s="14">
        <f t="shared" ref="F356:BB356" si="99">E356+7</f>
        <v>45678</v>
      </c>
      <c r="G356" s="14">
        <f t="shared" si="99"/>
        <v>45685</v>
      </c>
      <c r="H356" s="14">
        <f t="shared" si="99"/>
        <v>45692</v>
      </c>
      <c r="I356" s="14">
        <f t="shared" si="99"/>
        <v>45699</v>
      </c>
      <c r="J356" s="14">
        <f t="shared" si="99"/>
        <v>45706</v>
      </c>
      <c r="K356" s="14">
        <f t="shared" si="99"/>
        <v>45713</v>
      </c>
      <c r="L356" s="14">
        <f t="shared" si="99"/>
        <v>45720</v>
      </c>
      <c r="M356" s="14">
        <f t="shared" si="99"/>
        <v>45727</v>
      </c>
      <c r="N356" s="14">
        <f t="shared" si="99"/>
        <v>45734</v>
      </c>
      <c r="O356" s="14">
        <f t="shared" si="99"/>
        <v>45741</v>
      </c>
      <c r="P356" s="14">
        <f t="shared" si="99"/>
        <v>45748</v>
      </c>
      <c r="Q356" s="14">
        <f t="shared" si="99"/>
        <v>45755</v>
      </c>
      <c r="R356" s="14">
        <f t="shared" si="99"/>
        <v>45762</v>
      </c>
      <c r="S356" s="14">
        <f t="shared" si="99"/>
        <v>45769</v>
      </c>
      <c r="T356" s="14">
        <f t="shared" si="99"/>
        <v>45776</v>
      </c>
      <c r="U356" s="14">
        <f t="shared" si="99"/>
        <v>45783</v>
      </c>
      <c r="V356" s="14">
        <f t="shared" si="99"/>
        <v>45790</v>
      </c>
      <c r="W356" s="14">
        <f t="shared" si="99"/>
        <v>45797</v>
      </c>
      <c r="X356" s="14">
        <f t="shared" si="99"/>
        <v>45804</v>
      </c>
      <c r="Y356" s="14">
        <f t="shared" si="99"/>
        <v>45811</v>
      </c>
      <c r="Z356" s="14">
        <f t="shared" si="99"/>
        <v>45818</v>
      </c>
      <c r="AA356" s="14">
        <f t="shared" si="99"/>
        <v>45825</v>
      </c>
      <c r="AB356" s="14">
        <f t="shared" si="99"/>
        <v>45832</v>
      </c>
      <c r="AC356" s="14">
        <f t="shared" si="99"/>
        <v>45839</v>
      </c>
      <c r="AD356" s="14">
        <f t="shared" si="99"/>
        <v>45846</v>
      </c>
      <c r="AE356" s="14">
        <f t="shared" si="99"/>
        <v>45853</v>
      </c>
      <c r="AF356" s="14">
        <f t="shared" si="99"/>
        <v>45860</v>
      </c>
      <c r="AG356" s="14">
        <f t="shared" si="99"/>
        <v>45867</v>
      </c>
      <c r="AH356" s="14">
        <f t="shared" si="99"/>
        <v>45874</v>
      </c>
      <c r="AI356" s="14">
        <f t="shared" si="99"/>
        <v>45881</v>
      </c>
      <c r="AJ356" s="14">
        <f t="shared" si="99"/>
        <v>45888</v>
      </c>
      <c r="AK356" s="14">
        <f t="shared" si="99"/>
        <v>45895</v>
      </c>
      <c r="AL356" s="14">
        <f t="shared" si="99"/>
        <v>45902</v>
      </c>
      <c r="AM356" s="14">
        <f t="shared" si="99"/>
        <v>45909</v>
      </c>
      <c r="AN356" s="14">
        <f t="shared" si="99"/>
        <v>45916</v>
      </c>
      <c r="AO356" s="14">
        <f t="shared" si="99"/>
        <v>45923</v>
      </c>
      <c r="AP356" s="14">
        <f t="shared" si="99"/>
        <v>45930</v>
      </c>
      <c r="AQ356" s="14">
        <f t="shared" si="99"/>
        <v>45937</v>
      </c>
      <c r="AR356" s="14">
        <f t="shared" si="99"/>
        <v>45944</v>
      </c>
      <c r="AS356" s="14">
        <f t="shared" si="99"/>
        <v>45951</v>
      </c>
      <c r="AT356" s="14">
        <f t="shared" si="99"/>
        <v>45958</v>
      </c>
      <c r="AU356" s="14">
        <f t="shared" si="99"/>
        <v>45965</v>
      </c>
      <c r="AV356" s="14">
        <f t="shared" si="99"/>
        <v>45972</v>
      </c>
      <c r="AW356" s="14">
        <f t="shared" si="99"/>
        <v>45979</v>
      </c>
      <c r="AX356" s="14">
        <f t="shared" si="99"/>
        <v>45986</v>
      </c>
      <c r="AY356" s="14">
        <f t="shared" si="99"/>
        <v>45993</v>
      </c>
      <c r="AZ356" s="14">
        <f t="shared" si="99"/>
        <v>46000</v>
      </c>
      <c r="BA356" s="14">
        <f t="shared" si="99"/>
        <v>46007</v>
      </c>
      <c r="BB356" s="14">
        <f t="shared" si="99"/>
        <v>46014</v>
      </c>
      <c r="BC356" s="14">
        <f>BB356+8</f>
        <v>46022</v>
      </c>
    </row>
    <row r="357" spans="1:55" x14ac:dyDescent="0.2">
      <c r="A357" t="s">
        <v>10</v>
      </c>
      <c r="B357">
        <v>982</v>
      </c>
      <c r="C357">
        <v>1981</v>
      </c>
      <c r="D357" s="8">
        <f>IF(D319&lt;0,D319,0)+IF(D240+32000&lt;0,D240+32000,0)</f>
        <v>0</v>
      </c>
      <c r="E357" s="8">
        <f t="shared" ref="E357:BC357" si="100">IF(E319&lt;0,E319,0)+IF(E240+32000&lt;0,E240+32000,0)</f>
        <v>0</v>
      </c>
      <c r="F357" s="8">
        <f t="shared" si="100"/>
        <v>0</v>
      </c>
      <c r="G357" s="8">
        <f t="shared" si="100"/>
        <v>0</v>
      </c>
      <c r="H357" s="8">
        <f t="shared" si="100"/>
        <v>0</v>
      </c>
      <c r="I357" s="8">
        <f t="shared" si="100"/>
        <v>0</v>
      </c>
      <c r="J357" s="8">
        <f t="shared" si="100"/>
        <v>0</v>
      </c>
      <c r="K357" s="8">
        <f t="shared" si="100"/>
        <v>0</v>
      </c>
      <c r="L357" s="8">
        <f t="shared" si="100"/>
        <v>0</v>
      </c>
      <c r="M357" s="8">
        <f t="shared" si="100"/>
        <v>0</v>
      </c>
      <c r="N357" s="8">
        <f t="shared" si="100"/>
        <v>0</v>
      </c>
      <c r="O357" s="8">
        <f t="shared" si="100"/>
        <v>0</v>
      </c>
      <c r="P357" s="8">
        <f t="shared" si="100"/>
        <v>0</v>
      </c>
      <c r="Q357" s="8">
        <f t="shared" si="100"/>
        <v>0</v>
      </c>
      <c r="R357" s="8">
        <f t="shared" si="100"/>
        <v>0</v>
      </c>
      <c r="S357" s="8">
        <f t="shared" si="100"/>
        <v>0</v>
      </c>
      <c r="T357" s="8">
        <f t="shared" si="100"/>
        <v>0</v>
      </c>
      <c r="U357" s="8">
        <f t="shared" si="100"/>
        <v>0</v>
      </c>
      <c r="V357" s="8">
        <f t="shared" si="100"/>
        <v>0</v>
      </c>
      <c r="W357" s="8">
        <f t="shared" si="100"/>
        <v>0</v>
      </c>
      <c r="X357" s="8">
        <f t="shared" si="100"/>
        <v>0</v>
      </c>
      <c r="Y357" s="8">
        <f t="shared" si="100"/>
        <v>0</v>
      </c>
      <c r="Z357" s="8">
        <f t="shared" si="100"/>
        <v>0</v>
      </c>
      <c r="AA357" s="8">
        <f t="shared" si="100"/>
        <v>0</v>
      </c>
      <c r="AB357" s="8">
        <f t="shared" si="100"/>
        <v>0</v>
      </c>
      <c r="AC357" s="8">
        <f t="shared" si="100"/>
        <v>0</v>
      </c>
      <c r="AD357" s="8">
        <f t="shared" si="100"/>
        <v>0</v>
      </c>
      <c r="AE357" s="8">
        <f t="shared" si="100"/>
        <v>0</v>
      </c>
      <c r="AF357" s="8">
        <f t="shared" si="100"/>
        <v>0</v>
      </c>
      <c r="AG357" s="8">
        <f t="shared" si="100"/>
        <v>0</v>
      </c>
      <c r="AH357" s="8">
        <f t="shared" si="100"/>
        <v>0</v>
      </c>
      <c r="AI357" s="8">
        <f t="shared" si="100"/>
        <v>0</v>
      </c>
      <c r="AJ357" s="8">
        <f t="shared" si="100"/>
        <v>0</v>
      </c>
      <c r="AK357" s="8">
        <f t="shared" si="100"/>
        <v>0</v>
      </c>
      <c r="AL357" s="8">
        <f t="shared" si="100"/>
        <v>0</v>
      </c>
      <c r="AM357" s="8">
        <f t="shared" si="100"/>
        <v>0</v>
      </c>
      <c r="AN357" s="8">
        <f t="shared" si="100"/>
        <v>0</v>
      </c>
      <c r="AO357" s="8">
        <f t="shared" si="100"/>
        <v>0</v>
      </c>
      <c r="AP357" s="8">
        <f t="shared" si="100"/>
        <v>0</v>
      </c>
      <c r="AQ357" s="8">
        <f t="shared" si="100"/>
        <v>0</v>
      </c>
      <c r="AR357" s="8">
        <f t="shared" si="100"/>
        <v>0</v>
      </c>
      <c r="AS357" s="8">
        <f t="shared" si="100"/>
        <v>0</v>
      </c>
      <c r="AT357" s="8">
        <f t="shared" si="100"/>
        <v>0</v>
      </c>
      <c r="AU357" s="8">
        <f t="shared" si="100"/>
        <v>0</v>
      </c>
      <c r="AV357" s="8">
        <f t="shared" si="100"/>
        <v>0</v>
      </c>
      <c r="AW357" s="8">
        <f t="shared" si="100"/>
        <v>0</v>
      </c>
      <c r="AX357" s="8">
        <f t="shared" si="100"/>
        <v>0</v>
      </c>
      <c r="AY357" s="8">
        <f t="shared" si="100"/>
        <v>0</v>
      </c>
      <c r="AZ357" s="8">
        <f t="shared" si="100"/>
        <v>0</v>
      </c>
      <c r="BA357" s="8">
        <f t="shared" si="100"/>
        <v>0</v>
      </c>
      <c r="BB357" s="8">
        <f t="shared" si="100"/>
        <v>0</v>
      </c>
      <c r="BC357" s="8">
        <f t="shared" si="100"/>
        <v>0</v>
      </c>
    </row>
    <row r="358" spans="1:55" x14ac:dyDescent="0.2">
      <c r="A358" t="s">
        <v>10</v>
      </c>
      <c r="B358">
        <v>982</v>
      </c>
      <c r="C358">
        <v>1982</v>
      </c>
      <c r="D358" s="8">
        <f t="shared" ref="D358:BC362" si="101">IF(D320&lt;0,D320,0)+IF(D241+32000&lt;0,D241+32000,0)</f>
        <v>0</v>
      </c>
      <c r="E358" s="8">
        <f t="shared" si="101"/>
        <v>0</v>
      </c>
      <c r="F358" s="8">
        <f t="shared" si="101"/>
        <v>0</v>
      </c>
      <c r="G358" s="8">
        <f t="shared" si="101"/>
        <v>0</v>
      </c>
      <c r="H358" s="8">
        <f t="shared" si="101"/>
        <v>0</v>
      </c>
      <c r="I358" s="8">
        <f t="shared" si="101"/>
        <v>0</v>
      </c>
      <c r="J358" s="8">
        <f t="shared" si="101"/>
        <v>0</v>
      </c>
      <c r="K358" s="8">
        <f t="shared" si="101"/>
        <v>0</v>
      </c>
      <c r="L358" s="8">
        <f t="shared" si="101"/>
        <v>0</v>
      </c>
      <c r="M358" s="8">
        <f t="shared" si="101"/>
        <v>0</v>
      </c>
      <c r="N358" s="8">
        <f t="shared" si="101"/>
        <v>0</v>
      </c>
      <c r="O358" s="8">
        <f t="shared" si="101"/>
        <v>0</v>
      </c>
      <c r="P358" s="8">
        <f t="shared" si="101"/>
        <v>0</v>
      </c>
      <c r="Q358" s="8">
        <f t="shared" si="101"/>
        <v>0</v>
      </c>
      <c r="R358" s="8">
        <f t="shared" si="101"/>
        <v>0</v>
      </c>
      <c r="S358" s="8">
        <f t="shared" si="101"/>
        <v>0</v>
      </c>
      <c r="T358" s="8">
        <f t="shared" si="101"/>
        <v>0</v>
      </c>
      <c r="U358" s="8">
        <f t="shared" si="101"/>
        <v>0</v>
      </c>
      <c r="V358" s="8">
        <f t="shared" si="101"/>
        <v>0</v>
      </c>
      <c r="W358" s="8">
        <f t="shared" si="101"/>
        <v>0</v>
      </c>
      <c r="X358" s="8">
        <f t="shared" si="101"/>
        <v>0</v>
      </c>
      <c r="Y358" s="8">
        <f t="shared" si="101"/>
        <v>0</v>
      </c>
      <c r="Z358" s="8">
        <f t="shared" si="101"/>
        <v>0</v>
      </c>
      <c r="AA358" s="8">
        <f t="shared" si="101"/>
        <v>0</v>
      </c>
      <c r="AB358" s="8">
        <f t="shared" si="101"/>
        <v>0</v>
      </c>
      <c r="AC358" s="8">
        <f t="shared" si="101"/>
        <v>0</v>
      </c>
      <c r="AD358" s="8">
        <f t="shared" si="101"/>
        <v>0</v>
      </c>
      <c r="AE358" s="8">
        <f t="shared" si="101"/>
        <v>0</v>
      </c>
      <c r="AF358" s="8">
        <f t="shared" si="101"/>
        <v>0</v>
      </c>
      <c r="AG358" s="8">
        <f t="shared" si="101"/>
        <v>0</v>
      </c>
      <c r="AH358" s="8">
        <f t="shared" si="101"/>
        <v>0</v>
      </c>
      <c r="AI358" s="8">
        <f t="shared" si="101"/>
        <v>0</v>
      </c>
      <c r="AJ358" s="8">
        <f t="shared" si="101"/>
        <v>0</v>
      </c>
      <c r="AK358" s="8">
        <f t="shared" si="101"/>
        <v>0</v>
      </c>
      <c r="AL358" s="8">
        <f t="shared" si="101"/>
        <v>0</v>
      </c>
      <c r="AM358" s="8">
        <f t="shared" si="101"/>
        <v>0</v>
      </c>
      <c r="AN358" s="8">
        <f t="shared" si="101"/>
        <v>0</v>
      </c>
      <c r="AO358" s="8">
        <f t="shared" si="101"/>
        <v>0</v>
      </c>
      <c r="AP358" s="8">
        <f t="shared" si="101"/>
        <v>0</v>
      </c>
      <c r="AQ358" s="8">
        <f t="shared" si="101"/>
        <v>0</v>
      </c>
      <c r="AR358" s="8">
        <f t="shared" si="101"/>
        <v>0</v>
      </c>
      <c r="AS358" s="8">
        <f t="shared" si="101"/>
        <v>0</v>
      </c>
      <c r="AT358" s="8">
        <f t="shared" si="101"/>
        <v>0</v>
      </c>
      <c r="AU358" s="8">
        <f t="shared" si="101"/>
        <v>0</v>
      </c>
      <c r="AV358" s="8">
        <f t="shared" si="101"/>
        <v>0</v>
      </c>
      <c r="AW358" s="8">
        <f t="shared" si="101"/>
        <v>0</v>
      </c>
      <c r="AX358" s="8">
        <f t="shared" si="101"/>
        <v>0</v>
      </c>
      <c r="AY358" s="8">
        <f t="shared" si="101"/>
        <v>0</v>
      </c>
      <c r="AZ358" s="8">
        <f t="shared" si="101"/>
        <v>0</v>
      </c>
      <c r="BA358" s="8">
        <f t="shared" si="101"/>
        <v>0</v>
      </c>
      <c r="BB358" s="8">
        <f t="shared" si="101"/>
        <v>0</v>
      </c>
      <c r="BC358" s="8">
        <f t="shared" si="101"/>
        <v>0</v>
      </c>
    </row>
    <row r="359" spans="1:55" x14ac:dyDescent="0.2">
      <c r="A359" t="s">
        <v>10</v>
      </c>
      <c r="B359">
        <v>982</v>
      </c>
      <c r="C359">
        <v>1983</v>
      </c>
      <c r="D359" s="8">
        <f t="shared" si="101"/>
        <v>0</v>
      </c>
      <c r="E359" s="8">
        <f t="shared" si="101"/>
        <v>0</v>
      </c>
      <c r="F359" s="8">
        <f t="shared" si="101"/>
        <v>0</v>
      </c>
      <c r="G359" s="8">
        <f t="shared" si="101"/>
        <v>0</v>
      </c>
      <c r="H359" s="8">
        <f t="shared" si="101"/>
        <v>0</v>
      </c>
      <c r="I359" s="8">
        <f t="shared" si="101"/>
        <v>0</v>
      </c>
      <c r="J359" s="8">
        <f t="shared" si="101"/>
        <v>0</v>
      </c>
      <c r="K359" s="8">
        <f t="shared" si="101"/>
        <v>0</v>
      </c>
      <c r="L359" s="8">
        <f t="shared" si="101"/>
        <v>0</v>
      </c>
      <c r="M359" s="8">
        <f t="shared" si="101"/>
        <v>0</v>
      </c>
      <c r="N359" s="8">
        <f t="shared" si="101"/>
        <v>0</v>
      </c>
      <c r="O359" s="8">
        <f t="shared" si="101"/>
        <v>0</v>
      </c>
      <c r="P359" s="8">
        <f t="shared" si="101"/>
        <v>0</v>
      </c>
      <c r="Q359" s="8">
        <f t="shared" si="101"/>
        <v>0</v>
      </c>
      <c r="R359" s="8">
        <f t="shared" si="101"/>
        <v>0</v>
      </c>
      <c r="S359" s="8">
        <f t="shared" si="101"/>
        <v>0</v>
      </c>
      <c r="T359" s="8">
        <f t="shared" si="101"/>
        <v>0</v>
      </c>
      <c r="U359" s="8">
        <f t="shared" si="101"/>
        <v>0</v>
      </c>
      <c r="V359" s="8">
        <f t="shared" si="101"/>
        <v>0</v>
      </c>
      <c r="W359" s="8">
        <f t="shared" si="101"/>
        <v>0</v>
      </c>
      <c r="X359" s="8">
        <f t="shared" si="101"/>
        <v>0</v>
      </c>
      <c r="Y359" s="8">
        <f t="shared" si="101"/>
        <v>0</v>
      </c>
      <c r="Z359" s="8">
        <f t="shared" si="101"/>
        <v>0</v>
      </c>
      <c r="AA359" s="8">
        <f t="shared" si="101"/>
        <v>0</v>
      </c>
      <c r="AB359" s="8">
        <f t="shared" si="101"/>
        <v>0</v>
      </c>
      <c r="AC359" s="8">
        <f t="shared" si="101"/>
        <v>0</v>
      </c>
      <c r="AD359" s="8">
        <f t="shared" si="101"/>
        <v>0</v>
      </c>
      <c r="AE359" s="8">
        <f t="shared" si="101"/>
        <v>0</v>
      </c>
      <c r="AF359" s="8">
        <f t="shared" si="101"/>
        <v>0</v>
      </c>
      <c r="AG359" s="8">
        <f t="shared" si="101"/>
        <v>0</v>
      </c>
      <c r="AH359" s="8">
        <f t="shared" si="101"/>
        <v>0</v>
      </c>
      <c r="AI359" s="8">
        <f t="shared" si="101"/>
        <v>0</v>
      </c>
      <c r="AJ359" s="8">
        <f t="shared" si="101"/>
        <v>0</v>
      </c>
      <c r="AK359" s="8">
        <f t="shared" si="101"/>
        <v>0</v>
      </c>
      <c r="AL359" s="8">
        <f t="shared" si="101"/>
        <v>0</v>
      </c>
      <c r="AM359" s="8">
        <f t="shared" si="101"/>
        <v>0</v>
      </c>
      <c r="AN359" s="8">
        <f t="shared" si="101"/>
        <v>0</v>
      </c>
      <c r="AO359" s="8">
        <f t="shared" si="101"/>
        <v>0</v>
      </c>
      <c r="AP359" s="8">
        <f t="shared" si="101"/>
        <v>0</v>
      </c>
      <c r="AQ359" s="8">
        <f t="shared" si="101"/>
        <v>0</v>
      </c>
      <c r="AR359" s="8">
        <f t="shared" si="101"/>
        <v>0</v>
      </c>
      <c r="AS359" s="8">
        <f t="shared" si="101"/>
        <v>0</v>
      </c>
      <c r="AT359" s="8">
        <f t="shared" si="101"/>
        <v>0</v>
      </c>
      <c r="AU359" s="8">
        <f t="shared" si="101"/>
        <v>0</v>
      </c>
      <c r="AV359" s="8">
        <f t="shared" si="101"/>
        <v>0</v>
      </c>
      <c r="AW359" s="8">
        <f t="shared" si="101"/>
        <v>0</v>
      </c>
      <c r="AX359" s="8">
        <f t="shared" si="101"/>
        <v>0</v>
      </c>
      <c r="AY359" s="8">
        <f t="shared" si="101"/>
        <v>0</v>
      </c>
      <c r="AZ359" s="8">
        <f t="shared" si="101"/>
        <v>0</v>
      </c>
      <c r="BA359" s="8">
        <f t="shared" si="101"/>
        <v>0</v>
      </c>
      <c r="BB359" s="8">
        <f t="shared" si="101"/>
        <v>0</v>
      </c>
      <c r="BC359" s="8">
        <f t="shared" si="101"/>
        <v>0</v>
      </c>
    </row>
    <row r="360" spans="1:55" x14ac:dyDescent="0.2">
      <c r="A360" t="s">
        <v>10</v>
      </c>
      <c r="B360">
        <v>982</v>
      </c>
      <c r="C360">
        <v>1984</v>
      </c>
      <c r="D360" s="8">
        <f t="shared" si="101"/>
        <v>0</v>
      </c>
      <c r="E360" s="8">
        <f t="shared" si="101"/>
        <v>0</v>
      </c>
      <c r="F360" s="8">
        <f t="shared" si="101"/>
        <v>0</v>
      </c>
      <c r="G360" s="8">
        <f t="shared" si="101"/>
        <v>0</v>
      </c>
      <c r="H360" s="8">
        <f t="shared" si="101"/>
        <v>0</v>
      </c>
      <c r="I360" s="8">
        <f t="shared" si="101"/>
        <v>0</v>
      </c>
      <c r="J360" s="8">
        <f t="shared" si="101"/>
        <v>0</v>
      </c>
      <c r="K360" s="8">
        <f t="shared" si="101"/>
        <v>0</v>
      </c>
      <c r="L360" s="8">
        <f t="shared" si="101"/>
        <v>0</v>
      </c>
      <c r="M360" s="8">
        <f t="shared" si="101"/>
        <v>0</v>
      </c>
      <c r="N360" s="8">
        <f t="shared" si="101"/>
        <v>0</v>
      </c>
      <c r="O360" s="8">
        <f t="shared" si="101"/>
        <v>0</v>
      </c>
      <c r="P360" s="8">
        <f t="shared" si="101"/>
        <v>0</v>
      </c>
      <c r="Q360" s="8">
        <f t="shared" si="101"/>
        <v>0</v>
      </c>
      <c r="R360" s="8">
        <f t="shared" si="101"/>
        <v>0</v>
      </c>
      <c r="S360" s="8">
        <f t="shared" si="101"/>
        <v>0</v>
      </c>
      <c r="T360" s="8">
        <f t="shared" si="101"/>
        <v>0</v>
      </c>
      <c r="U360" s="8">
        <f t="shared" si="101"/>
        <v>0</v>
      </c>
      <c r="V360" s="8">
        <f t="shared" si="101"/>
        <v>0</v>
      </c>
      <c r="W360" s="8">
        <f t="shared" si="101"/>
        <v>0</v>
      </c>
      <c r="X360" s="8">
        <f t="shared" si="101"/>
        <v>0</v>
      </c>
      <c r="Y360" s="8">
        <f t="shared" si="101"/>
        <v>0</v>
      </c>
      <c r="Z360" s="8">
        <f t="shared" si="101"/>
        <v>0</v>
      </c>
      <c r="AA360" s="8">
        <f t="shared" si="101"/>
        <v>0</v>
      </c>
      <c r="AB360" s="8">
        <f t="shared" si="101"/>
        <v>0</v>
      </c>
      <c r="AC360" s="8">
        <f t="shared" si="101"/>
        <v>0</v>
      </c>
      <c r="AD360" s="8">
        <f t="shared" si="101"/>
        <v>0</v>
      </c>
      <c r="AE360" s="8">
        <f t="shared" si="101"/>
        <v>0</v>
      </c>
      <c r="AF360" s="8">
        <f t="shared" si="101"/>
        <v>0</v>
      </c>
      <c r="AG360" s="8">
        <f t="shared" si="101"/>
        <v>0</v>
      </c>
      <c r="AH360" s="8">
        <f t="shared" si="101"/>
        <v>0</v>
      </c>
      <c r="AI360" s="8">
        <f t="shared" si="101"/>
        <v>0</v>
      </c>
      <c r="AJ360" s="8">
        <f t="shared" si="101"/>
        <v>0</v>
      </c>
      <c r="AK360" s="8">
        <f t="shared" si="101"/>
        <v>0</v>
      </c>
      <c r="AL360" s="8">
        <f t="shared" si="101"/>
        <v>0</v>
      </c>
      <c r="AM360" s="8">
        <f t="shared" si="101"/>
        <v>0</v>
      </c>
      <c r="AN360" s="8">
        <f t="shared" si="101"/>
        <v>0</v>
      </c>
      <c r="AO360" s="8">
        <f t="shared" si="101"/>
        <v>0</v>
      </c>
      <c r="AP360" s="8">
        <f t="shared" si="101"/>
        <v>0</v>
      </c>
      <c r="AQ360" s="8">
        <f t="shared" si="101"/>
        <v>0</v>
      </c>
      <c r="AR360" s="8">
        <f t="shared" si="101"/>
        <v>0</v>
      </c>
      <c r="AS360" s="8">
        <f t="shared" si="101"/>
        <v>0</v>
      </c>
      <c r="AT360" s="8">
        <f t="shared" si="101"/>
        <v>0</v>
      </c>
      <c r="AU360" s="8">
        <f t="shared" si="101"/>
        <v>-234.23290203330271</v>
      </c>
      <c r="AV360" s="8">
        <f t="shared" si="101"/>
        <v>-234.23290203342987</v>
      </c>
      <c r="AW360" s="8">
        <f t="shared" si="101"/>
        <v>0</v>
      </c>
      <c r="AX360" s="8">
        <f t="shared" si="101"/>
        <v>0</v>
      </c>
      <c r="AY360" s="8">
        <f t="shared" si="101"/>
        <v>0</v>
      </c>
      <c r="AZ360" s="8">
        <f t="shared" si="101"/>
        <v>0</v>
      </c>
      <c r="BA360" s="8">
        <f t="shared" si="101"/>
        <v>0</v>
      </c>
      <c r="BB360" s="8">
        <f t="shared" si="101"/>
        <v>0</v>
      </c>
      <c r="BC360" s="8">
        <f t="shared" si="101"/>
        <v>0</v>
      </c>
    </row>
    <row r="361" spans="1:55" x14ac:dyDescent="0.2">
      <c r="A361" t="s">
        <v>10</v>
      </c>
      <c r="B361">
        <v>982</v>
      </c>
      <c r="C361">
        <v>1985</v>
      </c>
      <c r="D361" s="8">
        <f t="shared" si="101"/>
        <v>0</v>
      </c>
      <c r="E361" s="8">
        <f t="shared" si="101"/>
        <v>0</v>
      </c>
      <c r="F361" s="8">
        <f t="shared" si="101"/>
        <v>0</v>
      </c>
      <c r="G361" s="8">
        <f t="shared" si="101"/>
        <v>0</v>
      </c>
      <c r="H361" s="8">
        <f t="shared" si="101"/>
        <v>0</v>
      </c>
      <c r="I361" s="8">
        <f t="shared" si="101"/>
        <v>0</v>
      </c>
      <c r="J361" s="8">
        <f t="shared" si="101"/>
        <v>0</v>
      </c>
      <c r="K361" s="8">
        <f t="shared" si="101"/>
        <v>0</v>
      </c>
      <c r="L361" s="8">
        <f t="shared" si="101"/>
        <v>0</v>
      </c>
      <c r="M361" s="8">
        <f t="shared" si="101"/>
        <v>0</v>
      </c>
      <c r="N361" s="8">
        <f t="shared" si="101"/>
        <v>0</v>
      </c>
      <c r="O361" s="8">
        <f t="shared" si="101"/>
        <v>0</v>
      </c>
      <c r="P361" s="8">
        <f t="shared" si="101"/>
        <v>0</v>
      </c>
      <c r="Q361" s="8">
        <f t="shared" si="101"/>
        <v>0</v>
      </c>
      <c r="R361" s="8">
        <f t="shared" si="101"/>
        <v>0</v>
      </c>
      <c r="S361" s="8">
        <f t="shared" si="101"/>
        <v>0</v>
      </c>
      <c r="T361" s="8">
        <f t="shared" si="101"/>
        <v>0</v>
      </c>
      <c r="U361" s="8">
        <f t="shared" si="101"/>
        <v>0</v>
      </c>
      <c r="V361" s="8">
        <f t="shared" si="101"/>
        <v>0</v>
      </c>
      <c r="W361" s="8">
        <f t="shared" si="101"/>
        <v>0</v>
      </c>
      <c r="X361" s="8">
        <f t="shared" si="101"/>
        <v>0</v>
      </c>
      <c r="Y361" s="8">
        <f t="shared" si="101"/>
        <v>0</v>
      </c>
      <c r="Z361" s="8">
        <f t="shared" si="101"/>
        <v>0</v>
      </c>
      <c r="AA361" s="8">
        <f t="shared" si="101"/>
        <v>0</v>
      </c>
      <c r="AB361" s="8">
        <f t="shared" si="101"/>
        <v>0</v>
      </c>
      <c r="AC361" s="8">
        <f t="shared" si="101"/>
        <v>0</v>
      </c>
      <c r="AD361" s="8">
        <f t="shared" si="101"/>
        <v>0</v>
      </c>
      <c r="AE361" s="8">
        <f t="shared" si="101"/>
        <v>0</v>
      </c>
      <c r="AF361" s="8">
        <f t="shared" si="101"/>
        <v>0</v>
      </c>
      <c r="AG361" s="8">
        <f t="shared" si="101"/>
        <v>0</v>
      </c>
      <c r="AH361" s="8">
        <f t="shared" si="101"/>
        <v>0</v>
      </c>
      <c r="AI361" s="8">
        <f t="shared" si="101"/>
        <v>0</v>
      </c>
      <c r="AJ361" s="8">
        <f t="shared" si="101"/>
        <v>0</v>
      </c>
      <c r="AK361" s="8">
        <f t="shared" si="101"/>
        <v>0</v>
      </c>
      <c r="AL361" s="8">
        <f t="shared" si="101"/>
        <v>0</v>
      </c>
      <c r="AM361" s="8">
        <f t="shared" si="101"/>
        <v>0</v>
      </c>
      <c r="AN361" s="8">
        <f t="shared" si="101"/>
        <v>0</v>
      </c>
      <c r="AO361" s="8">
        <f t="shared" si="101"/>
        <v>0</v>
      </c>
      <c r="AP361" s="8">
        <f t="shared" si="101"/>
        <v>0</v>
      </c>
      <c r="AQ361" s="8">
        <f t="shared" si="101"/>
        <v>0</v>
      </c>
      <c r="AR361" s="8">
        <f t="shared" si="101"/>
        <v>0</v>
      </c>
      <c r="AS361" s="8">
        <f t="shared" si="101"/>
        <v>0</v>
      </c>
      <c r="AT361" s="8">
        <f t="shared" si="101"/>
        <v>0</v>
      </c>
      <c r="AU361" s="8">
        <f t="shared" si="101"/>
        <v>0</v>
      </c>
      <c r="AV361" s="8">
        <f t="shared" si="101"/>
        <v>0</v>
      </c>
      <c r="AW361" s="8">
        <f t="shared" si="101"/>
        <v>0</v>
      </c>
      <c r="AX361" s="8">
        <f t="shared" si="101"/>
        <v>0</v>
      </c>
      <c r="AY361" s="8">
        <f t="shared" si="101"/>
        <v>0</v>
      </c>
      <c r="AZ361" s="8">
        <f t="shared" si="101"/>
        <v>0</v>
      </c>
      <c r="BA361" s="8">
        <f t="shared" si="101"/>
        <v>0</v>
      </c>
      <c r="BB361" s="8">
        <f t="shared" si="101"/>
        <v>0</v>
      </c>
      <c r="BC361" s="8">
        <f t="shared" si="101"/>
        <v>0</v>
      </c>
    </row>
    <row r="362" spans="1:55" x14ac:dyDescent="0.2">
      <c r="A362" t="s">
        <v>10</v>
      </c>
      <c r="B362">
        <v>982</v>
      </c>
      <c r="C362">
        <v>1986</v>
      </c>
      <c r="D362" s="8">
        <f t="shared" si="101"/>
        <v>0</v>
      </c>
      <c r="E362" s="8">
        <f t="shared" si="101"/>
        <v>0</v>
      </c>
      <c r="F362" s="8">
        <f t="shared" si="101"/>
        <v>0</v>
      </c>
      <c r="G362" s="8">
        <f t="shared" si="101"/>
        <v>0</v>
      </c>
      <c r="H362" s="8">
        <f t="shared" si="101"/>
        <v>0</v>
      </c>
      <c r="I362" s="8">
        <f t="shared" si="101"/>
        <v>0</v>
      </c>
      <c r="J362" s="8">
        <f t="shared" si="101"/>
        <v>0</v>
      </c>
      <c r="K362" s="8">
        <f t="shared" si="101"/>
        <v>0</v>
      </c>
      <c r="L362" s="8">
        <f t="shared" si="101"/>
        <v>0</v>
      </c>
      <c r="M362" s="8">
        <f t="shared" si="101"/>
        <v>0</v>
      </c>
      <c r="N362" s="8">
        <f t="shared" si="101"/>
        <v>0</v>
      </c>
      <c r="O362" s="8">
        <f t="shared" si="101"/>
        <v>0</v>
      </c>
      <c r="P362" s="8">
        <f t="shared" si="101"/>
        <v>0</v>
      </c>
      <c r="Q362" s="8">
        <f t="shared" si="101"/>
        <v>0</v>
      </c>
      <c r="R362" s="8">
        <f t="shared" si="101"/>
        <v>0</v>
      </c>
      <c r="S362" s="8">
        <f t="shared" si="101"/>
        <v>0</v>
      </c>
      <c r="T362" s="8">
        <f t="shared" si="101"/>
        <v>0</v>
      </c>
      <c r="U362" s="8">
        <f t="shared" si="101"/>
        <v>0</v>
      </c>
      <c r="V362" s="8">
        <f t="shared" si="101"/>
        <v>0</v>
      </c>
      <c r="W362" s="8">
        <f t="shared" si="101"/>
        <v>0</v>
      </c>
      <c r="X362" s="8">
        <f t="shared" si="101"/>
        <v>0</v>
      </c>
      <c r="Y362" s="8">
        <f t="shared" si="101"/>
        <v>0</v>
      </c>
      <c r="Z362" s="8">
        <f t="shared" si="101"/>
        <v>0</v>
      </c>
      <c r="AA362" s="8">
        <f t="shared" si="101"/>
        <v>0</v>
      </c>
      <c r="AB362" s="8">
        <f t="shared" si="101"/>
        <v>0</v>
      </c>
      <c r="AC362" s="8">
        <f t="shared" si="101"/>
        <v>0</v>
      </c>
      <c r="AD362" s="8">
        <f t="shared" si="101"/>
        <v>0</v>
      </c>
      <c r="AE362" s="8">
        <f t="shared" si="101"/>
        <v>0</v>
      </c>
      <c r="AF362" s="8">
        <f t="shared" si="101"/>
        <v>0</v>
      </c>
      <c r="AG362" s="8">
        <f t="shared" si="101"/>
        <v>0</v>
      </c>
      <c r="AH362" s="8">
        <f t="shared" si="101"/>
        <v>0</v>
      </c>
      <c r="AI362" s="8">
        <f t="shared" si="101"/>
        <v>0</v>
      </c>
      <c r="AJ362" s="8">
        <f t="shared" si="101"/>
        <v>0</v>
      </c>
      <c r="AK362" s="8">
        <f t="shared" si="101"/>
        <v>0</v>
      </c>
      <c r="AL362" s="8">
        <f t="shared" si="101"/>
        <v>0</v>
      </c>
      <c r="AM362" s="8">
        <f t="shared" si="101"/>
        <v>0</v>
      </c>
      <c r="AN362" s="8">
        <f t="shared" si="101"/>
        <v>0</v>
      </c>
      <c r="AO362" s="8">
        <f t="shared" si="101"/>
        <v>0</v>
      </c>
      <c r="AP362" s="8">
        <f t="shared" si="101"/>
        <v>0</v>
      </c>
      <c r="AQ362" s="8">
        <f t="shared" si="101"/>
        <v>0</v>
      </c>
      <c r="AR362" s="8">
        <f t="shared" si="101"/>
        <v>0</v>
      </c>
      <c r="AS362" s="8">
        <f t="shared" si="101"/>
        <v>0</v>
      </c>
      <c r="AT362" s="8">
        <f t="shared" si="101"/>
        <v>0</v>
      </c>
      <c r="AU362" s="8">
        <f t="shared" si="101"/>
        <v>0</v>
      </c>
      <c r="AV362" s="8">
        <f t="shared" si="101"/>
        <v>0</v>
      </c>
      <c r="AW362" s="8">
        <f t="shared" si="101"/>
        <v>0</v>
      </c>
      <c r="AX362" s="8">
        <f t="shared" si="101"/>
        <v>0</v>
      </c>
      <c r="AY362" s="8">
        <f t="shared" ref="AY362:BC362" si="102">IF(AY324&lt;0,AY324,0)+IF(AY245+32000&lt;0,AY245+32000,0)</f>
        <v>0</v>
      </c>
      <c r="AZ362" s="8">
        <f t="shared" si="102"/>
        <v>0</v>
      </c>
      <c r="BA362" s="8">
        <f t="shared" si="102"/>
        <v>0</v>
      </c>
      <c r="BB362" s="8">
        <f t="shared" si="102"/>
        <v>0</v>
      </c>
      <c r="BC362" s="8">
        <f t="shared" si="102"/>
        <v>0</v>
      </c>
    </row>
    <row r="363" spans="1:55" x14ac:dyDescent="0.2">
      <c r="A363" t="s">
        <v>10</v>
      </c>
      <c r="B363">
        <v>982</v>
      </c>
      <c r="C363">
        <v>1987</v>
      </c>
      <c r="D363" s="8">
        <f t="shared" ref="D363:BC367" si="103">IF(D325&lt;0,D325,0)+IF(D246+32000&lt;0,D246+32000,0)</f>
        <v>0</v>
      </c>
      <c r="E363" s="8">
        <f t="shared" si="103"/>
        <v>0</v>
      </c>
      <c r="F363" s="8">
        <f t="shared" si="103"/>
        <v>0</v>
      </c>
      <c r="G363" s="8">
        <f t="shared" si="103"/>
        <v>0</v>
      </c>
      <c r="H363" s="8">
        <f t="shared" si="103"/>
        <v>0</v>
      </c>
      <c r="I363" s="8">
        <f t="shared" si="103"/>
        <v>0</v>
      </c>
      <c r="J363" s="8">
        <f t="shared" si="103"/>
        <v>0</v>
      </c>
      <c r="K363" s="8">
        <f t="shared" si="103"/>
        <v>0</v>
      </c>
      <c r="L363" s="8">
        <f t="shared" si="103"/>
        <v>0</v>
      </c>
      <c r="M363" s="8">
        <f t="shared" si="103"/>
        <v>0</v>
      </c>
      <c r="N363" s="8">
        <f t="shared" si="103"/>
        <v>0</v>
      </c>
      <c r="O363" s="8">
        <f t="shared" si="103"/>
        <v>0</v>
      </c>
      <c r="P363" s="8">
        <f t="shared" si="103"/>
        <v>0</v>
      </c>
      <c r="Q363" s="8">
        <f t="shared" si="103"/>
        <v>0</v>
      </c>
      <c r="R363" s="8">
        <f t="shared" si="103"/>
        <v>0</v>
      </c>
      <c r="S363" s="8">
        <f t="shared" si="103"/>
        <v>0</v>
      </c>
      <c r="T363" s="8">
        <f t="shared" si="103"/>
        <v>0</v>
      </c>
      <c r="U363" s="8">
        <f t="shared" si="103"/>
        <v>0</v>
      </c>
      <c r="V363" s="8">
        <f t="shared" si="103"/>
        <v>0</v>
      </c>
      <c r="W363" s="8">
        <f t="shared" si="103"/>
        <v>0</v>
      </c>
      <c r="X363" s="8">
        <f t="shared" si="103"/>
        <v>0</v>
      </c>
      <c r="Y363" s="8">
        <f t="shared" si="103"/>
        <v>0</v>
      </c>
      <c r="Z363" s="8">
        <f t="shared" si="103"/>
        <v>0</v>
      </c>
      <c r="AA363" s="8">
        <f t="shared" si="103"/>
        <v>0</v>
      </c>
      <c r="AB363" s="8">
        <f t="shared" si="103"/>
        <v>0</v>
      </c>
      <c r="AC363" s="8">
        <f t="shared" si="103"/>
        <v>0</v>
      </c>
      <c r="AD363" s="8">
        <f t="shared" si="103"/>
        <v>0</v>
      </c>
      <c r="AE363" s="8">
        <f t="shared" si="103"/>
        <v>0</v>
      </c>
      <c r="AF363" s="8">
        <f t="shared" si="103"/>
        <v>0</v>
      </c>
      <c r="AG363" s="8">
        <f t="shared" si="103"/>
        <v>0</v>
      </c>
      <c r="AH363" s="8">
        <f t="shared" si="103"/>
        <v>0</v>
      </c>
      <c r="AI363" s="8">
        <f t="shared" si="103"/>
        <v>0</v>
      </c>
      <c r="AJ363" s="8">
        <f t="shared" si="103"/>
        <v>0</v>
      </c>
      <c r="AK363" s="8">
        <f t="shared" si="103"/>
        <v>0</v>
      </c>
      <c r="AL363" s="8">
        <f t="shared" si="103"/>
        <v>0</v>
      </c>
      <c r="AM363" s="8">
        <f t="shared" si="103"/>
        <v>0</v>
      </c>
      <c r="AN363" s="8">
        <f t="shared" si="103"/>
        <v>0</v>
      </c>
      <c r="AO363" s="8">
        <f t="shared" si="103"/>
        <v>0</v>
      </c>
      <c r="AP363" s="8">
        <f t="shared" si="103"/>
        <v>0</v>
      </c>
      <c r="AQ363" s="8">
        <f t="shared" si="103"/>
        <v>0</v>
      </c>
      <c r="AR363" s="8">
        <f t="shared" si="103"/>
        <v>0</v>
      </c>
      <c r="AS363" s="8">
        <f t="shared" si="103"/>
        <v>0</v>
      </c>
      <c r="AT363" s="8">
        <f t="shared" si="103"/>
        <v>0</v>
      </c>
      <c r="AU363" s="8">
        <f t="shared" si="103"/>
        <v>0</v>
      </c>
      <c r="AV363" s="8">
        <f t="shared" si="103"/>
        <v>0</v>
      </c>
      <c r="AW363" s="8">
        <f t="shared" si="103"/>
        <v>0</v>
      </c>
      <c r="AX363" s="8">
        <f t="shared" si="103"/>
        <v>0</v>
      </c>
      <c r="AY363" s="8">
        <f t="shared" si="103"/>
        <v>0</v>
      </c>
      <c r="AZ363" s="8">
        <f t="shared" si="103"/>
        <v>0</v>
      </c>
      <c r="BA363" s="8">
        <f t="shared" si="103"/>
        <v>0</v>
      </c>
      <c r="BB363" s="8">
        <f t="shared" si="103"/>
        <v>0</v>
      </c>
      <c r="BC363" s="8">
        <f t="shared" si="103"/>
        <v>0</v>
      </c>
    </row>
    <row r="364" spans="1:55" x14ac:dyDescent="0.2">
      <c r="A364" t="s">
        <v>10</v>
      </c>
      <c r="B364">
        <v>982</v>
      </c>
      <c r="C364">
        <v>1988</v>
      </c>
      <c r="D364" s="8">
        <f t="shared" si="103"/>
        <v>0</v>
      </c>
      <c r="E364" s="8">
        <f t="shared" si="103"/>
        <v>0</v>
      </c>
      <c r="F364" s="8">
        <f t="shared" si="103"/>
        <v>0</v>
      </c>
      <c r="G364" s="8">
        <f t="shared" si="103"/>
        <v>0</v>
      </c>
      <c r="H364" s="8">
        <f t="shared" si="103"/>
        <v>0</v>
      </c>
      <c r="I364" s="8">
        <f t="shared" si="103"/>
        <v>0</v>
      </c>
      <c r="J364" s="8">
        <f t="shared" si="103"/>
        <v>0</v>
      </c>
      <c r="K364" s="8">
        <f t="shared" si="103"/>
        <v>0</v>
      </c>
      <c r="L364" s="8">
        <f t="shared" si="103"/>
        <v>0</v>
      </c>
      <c r="M364" s="8">
        <f t="shared" si="103"/>
        <v>0</v>
      </c>
      <c r="N364" s="8">
        <f t="shared" si="103"/>
        <v>0</v>
      </c>
      <c r="O364" s="8">
        <f t="shared" si="103"/>
        <v>0</v>
      </c>
      <c r="P364" s="8">
        <f t="shared" si="103"/>
        <v>0</v>
      </c>
      <c r="Q364" s="8">
        <f t="shared" si="103"/>
        <v>0</v>
      </c>
      <c r="R364" s="8">
        <f t="shared" si="103"/>
        <v>0</v>
      </c>
      <c r="S364" s="8">
        <f t="shared" si="103"/>
        <v>0</v>
      </c>
      <c r="T364" s="8">
        <f t="shared" si="103"/>
        <v>0</v>
      </c>
      <c r="U364" s="8">
        <f t="shared" si="103"/>
        <v>0</v>
      </c>
      <c r="V364" s="8">
        <f t="shared" si="103"/>
        <v>0</v>
      </c>
      <c r="W364" s="8">
        <f t="shared" si="103"/>
        <v>0</v>
      </c>
      <c r="X364" s="8">
        <f t="shared" si="103"/>
        <v>0</v>
      </c>
      <c r="Y364" s="8">
        <f t="shared" si="103"/>
        <v>0</v>
      </c>
      <c r="Z364" s="8">
        <f t="shared" si="103"/>
        <v>0</v>
      </c>
      <c r="AA364" s="8">
        <f t="shared" si="103"/>
        <v>0</v>
      </c>
      <c r="AB364" s="8">
        <f t="shared" si="103"/>
        <v>0</v>
      </c>
      <c r="AC364" s="8">
        <f t="shared" si="103"/>
        <v>0</v>
      </c>
      <c r="AD364" s="8">
        <f t="shared" si="103"/>
        <v>0</v>
      </c>
      <c r="AE364" s="8">
        <f t="shared" si="103"/>
        <v>0</v>
      </c>
      <c r="AF364" s="8">
        <f t="shared" si="103"/>
        <v>0</v>
      </c>
      <c r="AG364" s="8">
        <f t="shared" si="103"/>
        <v>0</v>
      </c>
      <c r="AH364" s="8">
        <f t="shared" si="103"/>
        <v>0</v>
      </c>
      <c r="AI364" s="8">
        <f t="shared" si="103"/>
        <v>0</v>
      </c>
      <c r="AJ364" s="8">
        <f t="shared" si="103"/>
        <v>0</v>
      </c>
      <c r="AK364" s="8">
        <f t="shared" si="103"/>
        <v>0</v>
      </c>
      <c r="AL364" s="8">
        <f t="shared" si="103"/>
        <v>0</v>
      </c>
      <c r="AM364" s="8">
        <f t="shared" si="103"/>
        <v>0</v>
      </c>
      <c r="AN364" s="8">
        <f t="shared" si="103"/>
        <v>0</v>
      </c>
      <c r="AO364" s="8">
        <f t="shared" si="103"/>
        <v>0</v>
      </c>
      <c r="AP364" s="8">
        <f t="shared" si="103"/>
        <v>0</v>
      </c>
      <c r="AQ364" s="8">
        <f t="shared" si="103"/>
        <v>0</v>
      </c>
      <c r="AR364" s="8">
        <f t="shared" si="103"/>
        <v>0</v>
      </c>
      <c r="AS364" s="8">
        <f t="shared" si="103"/>
        <v>0</v>
      </c>
      <c r="AT364" s="8">
        <f t="shared" si="103"/>
        <v>0</v>
      </c>
      <c r="AU364" s="8">
        <f t="shared" si="103"/>
        <v>-2.9165501612209503E-10</v>
      </c>
      <c r="AV364" s="8">
        <f t="shared" si="103"/>
        <v>0</v>
      </c>
      <c r="AW364" s="8">
        <f t="shared" si="103"/>
        <v>0</v>
      </c>
      <c r="AX364" s="8">
        <f t="shared" si="103"/>
        <v>0</v>
      </c>
      <c r="AY364" s="8">
        <f t="shared" si="103"/>
        <v>0</v>
      </c>
      <c r="AZ364" s="8">
        <f t="shared" si="103"/>
        <v>0</v>
      </c>
      <c r="BA364" s="8">
        <f t="shared" si="103"/>
        <v>0</v>
      </c>
      <c r="BB364" s="8">
        <f t="shared" si="103"/>
        <v>0</v>
      </c>
      <c r="BC364" s="8">
        <f t="shared" si="103"/>
        <v>0</v>
      </c>
    </row>
    <row r="365" spans="1:55" x14ac:dyDescent="0.2">
      <c r="A365" t="s">
        <v>10</v>
      </c>
      <c r="B365">
        <v>982</v>
      </c>
      <c r="C365">
        <v>1989</v>
      </c>
      <c r="D365" s="8">
        <f t="shared" si="103"/>
        <v>0</v>
      </c>
      <c r="E365" s="8">
        <f t="shared" si="103"/>
        <v>0</v>
      </c>
      <c r="F365" s="8">
        <f t="shared" si="103"/>
        <v>0</v>
      </c>
      <c r="G365" s="8">
        <f t="shared" si="103"/>
        <v>0</v>
      </c>
      <c r="H365" s="8">
        <f t="shared" si="103"/>
        <v>0</v>
      </c>
      <c r="I365" s="8">
        <f t="shared" si="103"/>
        <v>0</v>
      </c>
      <c r="J365" s="8">
        <f t="shared" si="103"/>
        <v>0</v>
      </c>
      <c r="K365" s="8">
        <f t="shared" si="103"/>
        <v>0</v>
      </c>
      <c r="L365" s="8">
        <f t="shared" si="103"/>
        <v>0</v>
      </c>
      <c r="M365" s="8">
        <f t="shared" si="103"/>
        <v>0</v>
      </c>
      <c r="N365" s="8">
        <f t="shared" si="103"/>
        <v>0</v>
      </c>
      <c r="O365" s="8">
        <f t="shared" si="103"/>
        <v>0</v>
      </c>
      <c r="P365" s="8">
        <f t="shared" si="103"/>
        <v>0</v>
      </c>
      <c r="Q365" s="8">
        <f t="shared" si="103"/>
        <v>0</v>
      </c>
      <c r="R365" s="8">
        <f t="shared" si="103"/>
        <v>0</v>
      </c>
      <c r="S365" s="8">
        <f t="shared" si="103"/>
        <v>0</v>
      </c>
      <c r="T365" s="8">
        <f t="shared" si="103"/>
        <v>0</v>
      </c>
      <c r="U365" s="8">
        <f t="shared" si="103"/>
        <v>0</v>
      </c>
      <c r="V365" s="8">
        <f t="shared" si="103"/>
        <v>0</v>
      </c>
      <c r="W365" s="8">
        <f t="shared" si="103"/>
        <v>0</v>
      </c>
      <c r="X365" s="8">
        <f t="shared" si="103"/>
        <v>0</v>
      </c>
      <c r="Y365" s="8">
        <f t="shared" si="103"/>
        <v>0</v>
      </c>
      <c r="Z365" s="8">
        <f t="shared" si="103"/>
        <v>0</v>
      </c>
      <c r="AA365" s="8">
        <f t="shared" si="103"/>
        <v>0</v>
      </c>
      <c r="AB365" s="8">
        <f t="shared" si="103"/>
        <v>0</v>
      </c>
      <c r="AC365" s="8">
        <f t="shared" si="103"/>
        <v>0</v>
      </c>
      <c r="AD365" s="8">
        <f t="shared" si="103"/>
        <v>0</v>
      </c>
      <c r="AE365" s="8">
        <f t="shared" si="103"/>
        <v>0</v>
      </c>
      <c r="AF365" s="8">
        <f t="shared" si="103"/>
        <v>0</v>
      </c>
      <c r="AG365" s="8">
        <f t="shared" si="103"/>
        <v>0</v>
      </c>
      <c r="AH365" s="8">
        <f t="shared" si="103"/>
        <v>0</v>
      </c>
      <c r="AI365" s="8">
        <f t="shared" si="103"/>
        <v>0</v>
      </c>
      <c r="AJ365" s="8">
        <f t="shared" si="103"/>
        <v>0</v>
      </c>
      <c r="AK365" s="8">
        <f t="shared" si="103"/>
        <v>0</v>
      </c>
      <c r="AL365" s="8">
        <f t="shared" si="103"/>
        <v>0</v>
      </c>
      <c r="AM365" s="8">
        <f t="shared" si="103"/>
        <v>0</v>
      </c>
      <c r="AN365" s="8">
        <f t="shared" si="103"/>
        <v>0</v>
      </c>
      <c r="AO365" s="8">
        <f t="shared" si="103"/>
        <v>0</v>
      </c>
      <c r="AP365" s="8">
        <f t="shared" si="103"/>
        <v>0</v>
      </c>
      <c r="AQ365" s="8">
        <f t="shared" si="103"/>
        <v>0</v>
      </c>
      <c r="AR365" s="8">
        <f t="shared" si="103"/>
        <v>0</v>
      </c>
      <c r="AS365" s="8">
        <f t="shared" si="103"/>
        <v>0</v>
      </c>
      <c r="AT365" s="8">
        <f t="shared" si="103"/>
        <v>0</v>
      </c>
      <c r="AU365" s="8">
        <f t="shared" si="103"/>
        <v>0</v>
      </c>
      <c r="AV365" s="8">
        <f t="shared" si="103"/>
        <v>0</v>
      </c>
      <c r="AW365" s="8">
        <f t="shared" si="103"/>
        <v>0</v>
      </c>
      <c r="AX365" s="8">
        <f t="shared" si="103"/>
        <v>0</v>
      </c>
      <c r="AY365" s="8">
        <f t="shared" si="103"/>
        <v>0</v>
      </c>
      <c r="AZ365" s="8">
        <f t="shared" si="103"/>
        <v>0</v>
      </c>
      <c r="BA365" s="8">
        <f t="shared" si="103"/>
        <v>0</v>
      </c>
      <c r="BB365" s="8">
        <f t="shared" si="103"/>
        <v>0</v>
      </c>
      <c r="BC365" s="8">
        <f t="shared" si="103"/>
        <v>0</v>
      </c>
    </row>
    <row r="366" spans="1:55" x14ac:dyDescent="0.2">
      <c r="A366" t="s">
        <v>10</v>
      </c>
      <c r="B366">
        <v>982</v>
      </c>
      <c r="C366">
        <v>1990</v>
      </c>
      <c r="D366" s="8">
        <f t="shared" si="103"/>
        <v>0</v>
      </c>
      <c r="E366" s="8">
        <f t="shared" si="103"/>
        <v>0</v>
      </c>
      <c r="F366" s="8">
        <f t="shared" si="103"/>
        <v>0</v>
      </c>
      <c r="G366" s="8">
        <f t="shared" si="103"/>
        <v>0</v>
      </c>
      <c r="H366" s="8">
        <f t="shared" si="103"/>
        <v>0</v>
      </c>
      <c r="I366" s="8">
        <f t="shared" si="103"/>
        <v>0</v>
      </c>
      <c r="J366" s="8">
        <f t="shared" si="103"/>
        <v>0</v>
      </c>
      <c r="K366" s="8">
        <f t="shared" si="103"/>
        <v>0</v>
      </c>
      <c r="L366" s="8">
        <f t="shared" si="103"/>
        <v>0</v>
      </c>
      <c r="M366" s="8">
        <f t="shared" si="103"/>
        <v>0</v>
      </c>
      <c r="N366" s="8">
        <f t="shared" si="103"/>
        <v>0</v>
      </c>
      <c r="O366" s="8">
        <f t="shared" si="103"/>
        <v>0</v>
      </c>
      <c r="P366" s="8">
        <f t="shared" si="103"/>
        <v>0</v>
      </c>
      <c r="Q366" s="8">
        <f t="shared" si="103"/>
        <v>0</v>
      </c>
      <c r="R366" s="8">
        <f t="shared" si="103"/>
        <v>0</v>
      </c>
      <c r="S366" s="8">
        <f t="shared" si="103"/>
        <v>0</v>
      </c>
      <c r="T366" s="8">
        <f t="shared" si="103"/>
        <v>0</v>
      </c>
      <c r="U366" s="8">
        <f t="shared" si="103"/>
        <v>0</v>
      </c>
      <c r="V366" s="8">
        <f t="shared" si="103"/>
        <v>0</v>
      </c>
      <c r="W366" s="8">
        <f t="shared" si="103"/>
        <v>0</v>
      </c>
      <c r="X366" s="8">
        <f t="shared" si="103"/>
        <v>0</v>
      </c>
      <c r="Y366" s="8">
        <f t="shared" si="103"/>
        <v>0</v>
      </c>
      <c r="Z366" s="8">
        <f t="shared" si="103"/>
        <v>0</v>
      </c>
      <c r="AA366" s="8">
        <f t="shared" si="103"/>
        <v>0</v>
      </c>
      <c r="AB366" s="8">
        <f t="shared" si="103"/>
        <v>0</v>
      </c>
      <c r="AC366" s="8">
        <f t="shared" si="103"/>
        <v>0</v>
      </c>
      <c r="AD366" s="8">
        <f t="shared" si="103"/>
        <v>0</v>
      </c>
      <c r="AE366" s="8">
        <f t="shared" si="103"/>
        <v>0</v>
      </c>
      <c r="AF366" s="8">
        <f t="shared" si="103"/>
        <v>0</v>
      </c>
      <c r="AG366" s="8">
        <f t="shared" si="103"/>
        <v>0</v>
      </c>
      <c r="AH366" s="8">
        <f t="shared" si="103"/>
        <v>0</v>
      </c>
      <c r="AI366" s="8">
        <f t="shared" si="103"/>
        <v>0</v>
      </c>
      <c r="AJ366" s="8">
        <f t="shared" si="103"/>
        <v>0</v>
      </c>
      <c r="AK366" s="8">
        <f t="shared" si="103"/>
        <v>0</v>
      </c>
      <c r="AL366" s="8">
        <f t="shared" si="103"/>
        <v>0</v>
      </c>
      <c r="AM366" s="8">
        <f t="shared" si="103"/>
        <v>0</v>
      </c>
      <c r="AN366" s="8">
        <f t="shared" si="103"/>
        <v>0</v>
      </c>
      <c r="AO366" s="8">
        <f t="shared" si="103"/>
        <v>0</v>
      </c>
      <c r="AP366" s="8">
        <f t="shared" si="103"/>
        <v>0</v>
      </c>
      <c r="AQ366" s="8">
        <f t="shared" si="103"/>
        <v>0</v>
      </c>
      <c r="AR366" s="8">
        <f t="shared" si="103"/>
        <v>0</v>
      </c>
      <c r="AS366" s="8">
        <f t="shared" si="103"/>
        <v>0</v>
      </c>
      <c r="AT366" s="8">
        <f t="shared" si="103"/>
        <v>0</v>
      </c>
      <c r="AU366" s="8">
        <f t="shared" si="103"/>
        <v>0</v>
      </c>
      <c r="AV366" s="8">
        <f t="shared" si="103"/>
        <v>0</v>
      </c>
      <c r="AW366" s="8">
        <f t="shared" si="103"/>
        <v>0</v>
      </c>
      <c r="AX366" s="8">
        <f t="shared" si="103"/>
        <v>0</v>
      </c>
      <c r="AY366" s="8">
        <f t="shared" si="103"/>
        <v>0</v>
      </c>
      <c r="AZ366" s="8">
        <f t="shared" si="103"/>
        <v>0</v>
      </c>
      <c r="BA366" s="8">
        <f t="shared" si="103"/>
        <v>0</v>
      </c>
      <c r="BB366" s="8">
        <f t="shared" si="103"/>
        <v>0</v>
      </c>
      <c r="BC366" s="8">
        <f t="shared" si="103"/>
        <v>0</v>
      </c>
    </row>
    <row r="367" spans="1:55" x14ac:dyDescent="0.2">
      <c r="A367" t="s">
        <v>10</v>
      </c>
      <c r="B367">
        <v>982</v>
      </c>
      <c r="C367">
        <v>1991</v>
      </c>
      <c r="D367" s="8">
        <f t="shared" si="103"/>
        <v>0</v>
      </c>
      <c r="E367" s="8">
        <f t="shared" si="103"/>
        <v>0</v>
      </c>
      <c r="F367" s="8">
        <f t="shared" si="103"/>
        <v>0</v>
      </c>
      <c r="G367" s="8">
        <f t="shared" si="103"/>
        <v>0</v>
      </c>
      <c r="H367" s="8">
        <f t="shared" si="103"/>
        <v>0</v>
      </c>
      <c r="I367" s="8">
        <f t="shared" si="103"/>
        <v>0</v>
      </c>
      <c r="J367" s="8">
        <f t="shared" si="103"/>
        <v>0</v>
      </c>
      <c r="K367" s="8">
        <f t="shared" si="103"/>
        <v>0</v>
      </c>
      <c r="L367" s="8">
        <f t="shared" si="103"/>
        <v>0</v>
      </c>
      <c r="M367" s="8">
        <f t="shared" si="103"/>
        <v>0</v>
      </c>
      <c r="N367" s="8">
        <f t="shared" si="103"/>
        <v>0</v>
      </c>
      <c r="O367" s="8">
        <f t="shared" si="103"/>
        <v>0</v>
      </c>
      <c r="P367" s="8">
        <f t="shared" si="103"/>
        <v>0</v>
      </c>
      <c r="Q367" s="8">
        <f t="shared" si="103"/>
        <v>0</v>
      </c>
      <c r="R367" s="8">
        <f t="shared" si="103"/>
        <v>0</v>
      </c>
      <c r="S367" s="8">
        <f t="shared" si="103"/>
        <v>0</v>
      </c>
      <c r="T367" s="8">
        <f t="shared" si="103"/>
        <v>0</v>
      </c>
      <c r="U367" s="8">
        <f t="shared" si="103"/>
        <v>0</v>
      </c>
      <c r="V367" s="8">
        <f t="shared" si="103"/>
        <v>0</v>
      </c>
      <c r="W367" s="8">
        <f t="shared" si="103"/>
        <v>0</v>
      </c>
      <c r="X367" s="8">
        <f t="shared" si="103"/>
        <v>0</v>
      </c>
      <c r="Y367" s="8">
        <f t="shared" si="103"/>
        <v>0</v>
      </c>
      <c r="Z367" s="8">
        <f t="shared" si="103"/>
        <v>0</v>
      </c>
      <c r="AA367" s="8">
        <f t="shared" si="103"/>
        <v>0</v>
      </c>
      <c r="AB367" s="8">
        <f t="shared" si="103"/>
        <v>0</v>
      </c>
      <c r="AC367" s="8">
        <f t="shared" si="103"/>
        <v>0</v>
      </c>
      <c r="AD367" s="8">
        <f t="shared" si="103"/>
        <v>0</v>
      </c>
      <c r="AE367" s="8">
        <f t="shared" si="103"/>
        <v>0</v>
      </c>
      <c r="AF367" s="8">
        <f t="shared" si="103"/>
        <v>0</v>
      </c>
      <c r="AG367" s="8">
        <f t="shared" si="103"/>
        <v>0</v>
      </c>
      <c r="AH367" s="8">
        <f t="shared" si="103"/>
        <v>0</v>
      </c>
      <c r="AI367" s="8">
        <f t="shared" si="103"/>
        <v>0</v>
      </c>
      <c r="AJ367" s="8">
        <f t="shared" si="103"/>
        <v>0</v>
      </c>
      <c r="AK367" s="8">
        <f t="shared" si="103"/>
        <v>0</v>
      </c>
      <c r="AL367" s="8">
        <f t="shared" si="103"/>
        <v>0</v>
      </c>
      <c r="AM367" s="8">
        <f t="shared" si="103"/>
        <v>0</v>
      </c>
      <c r="AN367" s="8">
        <f t="shared" si="103"/>
        <v>0</v>
      </c>
      <c r="AO367" s="8">
        <f t="shared" si="103"/>
        <v>0</v>
      </c>
      <c r="AP367" s="8">
        <f t="shared" si="103"/>
        <v>0</v>
      </c>
      <c r="AQ367" s="8">
        <f t="shared" si="103"/>
        <v>0</v>
      </c>
      <c r="AR367" s="8">
        <f t="shared" si="103"/>
        <v>0</v>
      </c>
      <c r="AS367" s="8">
        <f t="shared" si="103"/>
        <v>0</v>
      </c>
      <c r="AT367" s="8">
        <f t="shared" si="103"/>
        <v>0</v>
      </c>
      <c r="AU367" s="8">
        <f t="shared" si="103"/>
        <v>0</v>
      </c>
      <c r="AV367" s="8">
        <f t="shared" si="103"/>
        <v>0</v>
      </c>
      <c r="AW367" s="8">
        <f t="shared" si="103"/>
        <v>0</v>
      </c>
      <c r="AX367" s="8">
        <f t="shared" si="103"/>
        <v>0</v>
      </c>
      <c r="AY367" s="8">
        <f t="shared" ref="AY367:BC367" si="104">IF(AY329&lt;0,AY329,0)+IF(AY250+32000&lt;0,AY250+32000,0)</f>
        <v>0</v>
      </c>
      <c r="AZ367" s="8">
        <f t="shared" si="104"/>
        <v>0</v>
      </c>
      <c r="BA367" s="8">
        <f t="shared" si="104"/>
        <v>0</v>
      </c>
      <c r="BB367" s="8">
        <f t="shared" si="104"/>
        <v>0</v>
      </c>
      <c r="BC367" s="8">
        <f t="shared" si="104"/>
        <v>0</v>
      </c>
    </row>
    <row r="368" spans="1:55" x14ac:dyDescent="0.2">
      <c r="A368" t="s">
        <v>10</v>
      </c>
      <c r="B368">
        <v>982</v>
      </c>
      <c r="C368">
        <v>1992</v>
      </c>
      <c r="D368" s="8">
        <f t="shared" ref="D368:BC372" si="105">IF(D330&lt;0,D330,0)+IF(D251+32000&lt;0,D251+32000,0)</f>
        <v>0</v>
      </c>
      <c r="E368" s="8">
        <f t="shared" si="105"/>
        <v>0</v>
      </c>
      <c r="F368" s="8">
        <f t="shared" si="105"/>
        <v>0</v>
      </c>
      <c r="G368" s="8">
        <f t="shared" si="105"/>
        <v>0</v>
      </c>
      <c r="H368" s="8">
        <f t="shared" si="105"/>
        <v>0</v>
      </c>
      <c r="I368" s="8">
        <f t="shared" si="105"/>
        <v>0</v>
      </c>
      <c r="J368" s="8">
        <f t="shared" si="105"/>
        <v>0</v>
      </c>
      <c r="K368" s="8">
        <f t="shared" si="105"/>
        <v>0</v>
      </c>
      <c r="L368" s="8">
        <f t="shared" si="105"/>
        <v>0</v>
      </c>
      <c r="M368" s="8">
        <f t="shared" si="105"/>
        <v>0</v>
      </c>
      <c r="N368" s="8">
        <f t="shared" si="105"/>
        <v>0</v>
      </c>
      <c r="O368" s="8">
        <f t="shared" si="105"/>
        <v>0</v>
      </c>
      <c r="P368" s="8">
        <f t="shared" si="105"/>
        <v>0</v>
      </c>
      <c r="Q368" s="8">
        <f t="shared" si="105"/>
        <v>0</v>
      </c>
      <c r="R368" s="8">
        <f t="shared" si="105"/>
        <v>0</v>
      </c>
      <c r="S368" s="8">
        <f t="shared" si="105"/>
        <v>0</v>
      </c>
      <c r="T368" s="8">
        <f t="shared" si="105"/>
        <v>0</v>
      </c>
      <c r="U368" s="8">
        <f t="shared" si="105"/>
        <v>0</v>
      </c>
      <c r="V368" s="8">
        <f t="shared" si="105"/>
        <v>0</v>
      </c>
      <c r="W368" s="8">
        <f t="shared" si="105"/>
        <v>0</v>
      </c>
      <c r="X368" s="8">
        <f t="shared" si="105"/>
        <v>0</v>
      </c>
      <c r="Y368" s="8">
        <f t="shared" si="105"/>
        <v>0</v>
      </c>
      <c r="Z368" s="8">
        <f t="shared" si="105"/>
        <v>0</v>
      </c>
      <c r="AA368" s="8">
        <f t="shared" si="105"/>
        <v>0</v>
      </c>
      <c r="AB368" s="8">
        <f t="shared" si="105"/>
        <v>0</v>
      </c>
      <c r="AC368" s="8">
        <f t="shared" si="105"/>
        <v>0</v>
      </c>
      <c r="AD368" s="8">
        <f t="shared" si="105"/>
        <v>0</v>
      </c>
      <c r="AE368" s="8">
        <f t="shared" si="105"/>
        <v>0</v>
      </c>
      <c r="AF368" s="8">
        <f t="shared" si="105"/>
        <v>0</v>
      </c>
      <c r="AG368" s="8">
        <f t="shared" si="105"/>
        <v>0</v>
      </c>
      <c r="AH368" s="8">
        <f t="shared" si="105"/>
        <v>0</v>
      </c>
      <c r="AI368" s="8">
        <f t="shared" si="105"/>
        <v>0</v>
      </c>
      <c r="AJ368" s="8">
        <f t="shared" si="105"/>
        <v>0</v>
      </c>
      <c r="AK368" s="8">
        <f t="shared" si="105"/>
        <v>0</v>
      </c>
      <c r="AL368" s="8">
        <f t="shared" si="105"/>
        <v>0</v>
      </c>
      <c r="AM368" s="8">
        <f t="shared" si="105"/>
        <v>0</v>
      </c>
      <c r="AN368" s="8">
        <f t="shared" si="105"/>
        <v>0</v>
      </c>
      <c r="AO368" s="8">
        <f t="shared" si="105"/>
        <v>0</v>
      </c>
      <c r="AP368" s="8">
        <f t="shared" si="105"/>
        <v>0</v>
      </c>
      <c r="AQ368" s="8">
        <f t="shared" si="105"/>
        <v>0</v>
      </c>
      <c r="AR368" s="8">
        <f t="shared" si="105"/>
        <v>0</v>
      </c>
      <c r="AS368" s="8">
        <f t="shared" si="105"/>
        <v>0</v>
      </c>
      <c r="AT368" s="8">
        <f t="shared" si="105"/>
        <v>0</v>
      </c>
      <c r="AU368" s="8">
        <f t="shared" si="105"/>
        <v>-927.87752068300335</v>
      </c>
      <c r="AV368" s="8">
        <f t="shared" si="105"/>
        <v>0</v>
      </c>
      <c r="AW368" s="8">
        <f t="shared" si="105"/>
        <v>0</v>
      </c>
      <c r="AX368" s="8">
        <f t="shared" si="105"/>
        <v>0</v>
      </c>
      <c r="AY368" s="8">
        <f t="shared" si="105"/>
        <v>0</v>
      </c>
      <c r="AZ368" s="8">
        <f t="shared" si="105"/>
        <v>0</v>
      </c>
      <c r="BA368" s="8">
        <f t="shared" si="105"/>
        <v>0</v>
      </c>
      <c r="BB368" s="8">
        <f t="shared" si="105"/>
        <v>0</v>
      </c>
      <c r="BC368" s="8">
        <f t="shared" si="105"/>
        <v>0</v>
      </c>
    </row>
    <row r="369" spans="1:55" x14ac:dyDescent="0.2">
      <c r="A369" t="s">
        <v>10</v>
      </c>
      <c r="B369">
        <v>982</v>
      </c>
      <c r="C369">
        <v>1993</v>
      </c>
      <c r="D369" s="8">
        <f t="shared" si="105"/>
        <v>0</v>
      </c>
      <c r="E369" s="8">
        <f t="shared" si="105"/>
        <v>0</v>
      </c>
      <c r="F369" s="8">
        <f t="shared" si="105"/>
        <v>0</v>
      </c>
      <c r="G369" s="8">
        <f t="shared" si="105"/>
        <v>0</v>
      </c>
      <c r="H369" s="8">
        <f t="shared" si="105"/>
        <v>0</v>
      </c>
      <c r="I369" s="8">
        <f t="shared" si="105"/>
        <v>0</v>
      </c>
      <c r="J369" s="8">
        <f t="shared" si="105"/>
        <v>0</v>
      </c>
      <c r="K369" s="8">
        <f t="shared" si="105"/>
        <v>0</v>
      </c>
      <c r="L369" s="8">
        <f t="shared" si="105"/>
        <v>0</v>
      </c>
      <c r="M369" s="8">
        <f t="shared" si="105"/>
        <v>0</v>
      </c>
      <c r="N369" s="8">
        <f t="shared" si="105"/>
        <v>0</v>
      </c>
      <c r="O369" s="8">
        <f t="shared" si="105"/>
        <v>0</v>
      </c>
      <c r="P369" s="8">
        <f t="shared" si="105"/>
        <v>0</v>
      </c>
      <c r="Q369" s="8">
        <f t="shared" si="105"/>
        <v>0</v>
      </c>
      <c r="R369" s="8">
        <f t="shared" si="105"/>
        <v>0</v>
      </c>
      <c r="S369" s="8">
        <f t="shared" si="105"/>
        <v>0</v>
      </c>
      <c r="T369" s="8">
        <f t="shared" si="105"/>
        <v>0</v>
      </c>
      <c r="U369" s="8">
        <f t="shared" si="105"/>
        <v>0</v>
      </c>
      <c r="V369" s="8">
        <f t="shared" si="105"/>
        <v>0</v>
      </c>
      <c r="W369" s="8">
        <f t="shared" si="105"/>
        <v>0</v>
      </c>
      <c r="X369" s="8">
        <f t="shared" si="105"/>
        <v>0</v>
      </c>
      <c r="Y369" s="8">
        <f t="shared" si="105"/>
        <v>0</v>
      </c>
      <c r="Z369" s="8">
        <f t="shared" si="105"/>
        <v>0</v>
      </c>
      <c r="AA369" s="8">
        <f t="shared" si="105"/>
        <v>0</v>
      </c>
      <c r="AB369" s="8">
        <f t="shared" si="105"/>
        <v>0</v>
      </c>
      <c r="AC369" s="8">
        <f t="shared" si="105"/>
        <v>0</v>
      </c>
      <c r="AD369" s="8">
        <f t="shared" si="105"/>
        <v>0</v>
      </c>
      <c r="AE369" s="8">
        <f t="shared" si="105"/>
        <v>0</v>
      </c>
      <c r="AF369" s="8">
        <f t="shared" si="105"/>
        <v>0</v>
      </c>
      <c r="AG369" s="8">
        <f t="shared" si="105"/>
        <v>0</v>
      </c>
      <c r="AH369" s="8">
        <f t="shared" si="105"/>
        <v>0</v>
      </c>
      <c r="AI369" s="8">
        <f t="shared" si="105"/>
        <v>0</v>
      </c>
      <c r="AJ369" s="8">
        <f t="shared" si="105"/>
        <v>0</v>
      </c>
      <c r="AK369" s="8">
        <f t="shared" si="105"/>
        <v>0</v>
      </c>
      <c r="AL369" s="8">
        <f t="shared" si="105"/>
        <v>0</v>
      </c>
      <c r="AM369" s="8">
        <f t="shared" si="105"/>
        <v>0</v>
      </c>
      <c r="AN369" s="8">
        <f t="shared" si="105"/>
        <v>0</v>
      </c>
      <c r="AO369" s="8">
        <f t="shared" si="105"/>
        <v>0</v>
      </c>
      <c r="AP369" s="8">
        <f t="shared" si="105"/>
        <v>0</v>
      </c>
      <c r="AQ369" s="8">
        <f t="shared" si="105"/>
        <v>0</v>
      </c>
      <c r="AR369" s="8">
        <f t="shared" si="105"/>
        <v>0</v>
      </c>
      <c r="AS369" s="8">
        <f t="shared" si="105"/>
        <v>0</v>
      </c>
      <c r="AT369" s="8">
        <f t="shared" si="105"/>
        <v>0</v>
      </c>
      <c r="AU369" s="8">
        <f t="shared" si="105"/>
        <v>0</v>
      </c>
      <c r="AV369" s="8">
        <f t="shared" si="105"/>
        <v>0</v>
      </c>
      <c r="AW369" s="8">
        <f t="shared" si="105"/>
        <v>0</v>
      </c>
      <c r="AX369" s="8">
        <f t="shared" si="105"/>
        <v>0</v>
      </c>
      <c r="AY369" s="8">
        <f t="shared" si="105"/>
        <v>0</v>
      </c>
      <c r="AZ369" s="8">
        <f t="shared" si="105"/>
        <v>0</v>
      </c>
      <c r="BA369" s="8">
        <f t="shared" si="105"/>
        <v>0</v>
      </c>
      <c r="BB369" s="8">
        <f t="shared" si="105"/>
        <v>0</v>
      </c>
      <c r="BC369" s="8">
        <f t="shared" si="105"/>
        <v>0</v>
      </c>
    </row>
    <row r="370" spans="1:55" x14ac:dyDescent="0.2">
      <c r="A370" t="s">
        <v>10</v>
      </c>
      <c r="B370">
        <v>982</v>
      </c>
      <c r="C370">
        <v>1994</v>
      </c>
      <c r="D370" s="8">
        <f t="shared" si="105"/>
        <v>0</v>
      </c>
      <c r="E370" s="8">
        <f t="shared" si="105"/>
        <v>0</v>
      </c>
      <c r="F370" s="8">
        <f t="shared" si="105"/>
        <v>0</v>
      </c>
      <c r="G370" s="8">
        <f t="shared" si="105"/>
        <v>0</v>
      </c>
      <c r="H370" s="8">
        <f t="shared" si="105"/>
        <v>0</v>
      </c>
      <c r="I370" s="8">
        <f t="shared" si="105"/>
        <v>0</v>
      </c>
      <c r="J370" s="8">
        <f t="shared" si="105"/>
        <v>0</v>
      </c>
      <c r="K370" s="8">
        <f t="shared" si="105"/>
        <v>0</v>
      </c>
      <c r="L370" s="8">
        <f t="shared" si="105"/>
        <v>0</v>
      </c>
      <c r="M370" s="8">
        <f t="shared" si="105"/>
        <v>0</v>
      </c>
      <c r="N370" s="8">
        <f t="shared" si="105"/>
        <v>0</v>
      </c>
      <c r="O370" s="8">
        <f t="shared" si="105"/>
        <v>0</v>
      </c>
      <c r="P370" s="8">
        <f t="shared" si="105"/>
        <v>0</v>
      </c>
      <c r="Q370" s="8">
        <f t="shared" si="105"/>
        <v>0</v>
      </c>
      <c r="R370" s="8">
        <f t="shared" si="105"/>
        <v>0</v>
      </c>
      <c r="S370" s="8">
        <f t="shared" si="105"/>
        <v>0</v>
      </c>
      <c r="T370" s="8">
        <f t="shared" si="105"/>
        <v>0</v>
      </c>
      <c r="U370" s="8">
        <f t="shared" si="105"/>
        <v>0</v>
      </c>
      <c r="V370" s="8">
        <f t="shared" si="105"/>
        <v>0</v>
      </c>
      <c r="W370" s="8">
        <f t="shared" si="105"/>
        <v>0</v>
      </c>
      <c r="X370" s="8">
        <f t="shared" si="105"/>
        <v>0</v>
      </c>
      <c r="Y370" s="8">
        <f t="shared" si="105"/>
        <v>0</v>
      </c>
      <c r="Z370" s="8">
        <f t="shared" si="105"/>
        <v>0</v>
      </c>
      <c r="AA370" s="8">
        <f t="shared" si="105"/>
        <v>0</v>
      </c>
      <c r="AB370" s="8">
        <f t="shared" si="105"/>
        <v>0</v>
      </c>
      <c r="AC370" s="8">
        <f t="shared" si="105"/>
        <v>0</v>
      </c>
      <c r="AD370" s="8">
        <f t="shared" si="105"/>
        <v>0</v>
      </c>
      <c r="AE370" s="8">
        <f t="shared" si="105"/>
        <v>0</v>
      </c>
      <c r="AF370" s="8">
        <f t="shared" si="105"/>
        <v>0</v>
      </c>
      <c r="AG370" s="8">
        <f t="shared" si="105"/>
        <v>0</v>
      </c>
      <c r="AH370" s="8">
        <f t="shared" si="105"/>
        <v>0</v>
      </c>
      <c r="AI370" s="8">
        <f t="shared" si="105"/>
        <v>0</v>
      </c>
      <c r="AJ370" s="8">
        <f t="shared" si="105"/>
        <v>0</v>
      </c>
      <c r="AK370" s="8">
        <f t="shared" si="105"/>
        <v>0</v>
      </c>
      <c r="AL370" s="8">
        <f t="shared" si="105"/>
        <v>0</v>
      </c>
      <c r="AM370" s="8">
        <f t="shared" si="105"/>
        <v>0</v>
      </c>
      <c r="AN370" s="8">
        <f t="shared" si="105"/>
        <v>0</v>
      </c>
      <c r="AO370" s="8">
        <f t="shared" si="105"/>
        <v>0</v>
      </c>
      <c r="AP370" s="8">
        <f t="shared" si="105"/>
        <v>0</v>
      </c>
      <c r="AQ370" s="8">
        <f t="shared" si="105"/>
        <v>0</v>
      </c>
      <c r="AR370" s="8">
        <f t="shared" si="105"/>
        <v>0</v>
      </c>
      <c r="AS370" s="8">
        <f t="shared" si="105"/>
        <v>0</v>
      </c>
      <c r="AT370" s="8">
        <f t="shared" si="105"/>
        <v>0</v>
      </c>
      <c r="AU370" s="8">
        <f t="shared" si="105"/>
        <v>0</v>
      </c>
      <c r="AV370" s="8">
        <f t="shared" si="105"/>
        <v>0</v>
      </c>
      <c r="AW370" s="8">
        <f t="shared" si="105"/>
        <v>0</v>
      </c>
      <c r="AX370" s="8">
        <f t="shared" si="105"/>
        <v>0</v>
      </c>
      <c r="AY370" s="8">
        <f t="shared" si="105"/>
        <v>0</v>
      </c>
      <c r="AZ370" s="8">
        <f t="shared" si="105"/>
        <v>0</v>
      </c>
      <c r="BA370" s="8">
        <f t="shared" si="105"/>
        <v>0</v>
      </c>
      <c r="BB370" s="8">
        <f t="shared" si="105"/>
        <v>0</v>
      </c>
      <c r="BC370" s="8">
        <f t="shared" si="105"/>
        <v>0</v>
      </c>
    </row>
    <row r="371" spans="1:55" x14ac:dyDescent="0.2">
      <c r="A371" t="s">
        <v>10</v>
      </c>
      <c r="B371">
        <v>982</v>
      </c>
      <c r="C371">
        <v>1995</v>
      </c>
      <c r="D371" s="8">
        <f t="shared" si="105"/>
        <v>0</v>
      </c>
      <c r="E371" s="8">
        <f t="shared" si="105"/>
        <v>0</v>
      </c>
      <c r="F371" s="8">
        <f t="shared" si="105"/>
        <v>0</v>
      </c>
      <c r="G371" s="8">
        <f t="shared" si="105"/>
        <v>0</v>
      </c>
      <c r="H371" s="8">
        <f t="shared" si="105"/>
        <v>0</v>
      </c>
      <c r="I371" s="8">
        <f t="shared" si="105"/>
        <v>0</v>
      </c>
      <c r="J371" s="8">
        <f t="shared" si="105"/>
        <v>0</v>
      </c>
      <c r="K371" s="8">
        <f t="shared" si="105"/>
        <v>0</v>
      </c>
      <c r="L371" s="8">
        <f t="shared" si="105"/>
        <v>0</v>
      </c>
      <c r="M371" s="8">
        <f t="shared" si="105"/>
        <v>0</v>
      </c>
      <c r="N371" s="8">
        <f t="shared" si="105"/>
        <v>0</v>
      </c>
      <c r="O371" s="8">
        <f t="shared" si="105"/>
        <v>0</v>
      </c>
      <c r="P371" s="8">
        <f t="shared" si="105"/>
        <v>0</v>
      </c>
      <c r="Q371" s="8">
        <f t="shared" si="105"/>
        <v>0</v>
      </c>
      <c r="R371" s="8">
        <f t="shared" si="105"/>
        <v>0</v>
      </c>
      <c r="S371" s="8">
        <f t="shared" si="105"/>
        <v>0</v>
      </c>
      <c r="T371" s="8">
        <f t="shared" si="105"/>
        <v>0</v>
      </c>
      <c r="U371" s="8">
        <f t="shared" si="105"/>
        <v>0</v>
      </c>
      <c r="V371" s="8">
        <f t="shared" si="105"/>
        <v>0</v>
      </c>
      <c r="W371" s="8">
        <f t="shared" si="105"/>
        <v>0</v>
      </c>
      <c r="X371" s="8">
        <f t="shared" si="105"/>
        <v>0</v>
      </c>
      <c r="Y371" s="8">
        <f t="shared" si="105"/>
        <v>0</v>
      </c>
      <c r="Z371" s="8">
        <f t="shared" si="105"/>
        <v>0</v>
      </c>
      <c r="AA371" s="8">
        <f t="shared" si="105"/>
        <v>0</v>
      </c>
      <c r="AB371" s="8">
        <f t="shared" si="105"/>
        <v>0</v>
      </c>
      <c r="AC371" s="8">
        <f t="shared" si="105"/>
        <v>0</v>
      </c>
      <c r="AD371" s="8">
        <f t="shared" si="105"/>
        <v>0</v>
      </c>
      <c r="AE371" s="8">
        <f t="shared" si="105"/>
        <v>0</v>
      </c>
      <c r="AF371" s="8">
        <f t="shared" si="105"/>
        <v>0</v>
      </c>
      <c r="AG371" s="8">
        <f t="shared" si="105"/>
        <v>0</v>
      </c>
      <c r="AH371" s="8">
        <f t="shared" si="105"/>
        <v>0</v>
      </c>
      <c r="AI371" s="8">
        <f t="shared" si="105"/>
        <v>0</v>
      </c>
      <c r="AJ371" s="8">
        <f t="shared" si="105"/>
        <v>0</v>
      </c>
      <c r="AK371" s="8">
        <f t="shared" si="105"/>
        <v>0</v>
      </c>
      <c r="AL371" s="8">
        <f t="shared" si="105"/>
        <v>0</v>
      </c>
      <c r="AM371" s="8">
        <f t="shared" si="105"/>
        <v>0</v>
      </c>
      <c r="AN371" s="8">
        <f t="shared" si="105"/>
        <v>0</v>
      </c>
      <c r="AO371" s="8">
        <f t="shared" si="105"/>
        <v>0</v>
      </c>
      <c r="AP371" s="8">
        <f t="shared" si="105"/>
        <v>0</v>
      </c>
      <c r="AQ371" s="8">
        <f t="shared" si="105"/>
        <v>0</v>
      </c>
      <c r="AR371" s="8">
        <f t="shared" si="105"/>
        <v>0</v>
      </c>
      <c r="AS371" s="8">
        <f t="shared" si="105"/>
        <v>0</v>
      </c>
      <c r="AT371" s="8">
        <f t="shared" si="105"/>
        <v>0</v>
      </c>
      <c r="AU371" s="8">
        <f t="shared" si="105"/>
        <v>0</v>
      </c>
      <c r="AV371" s="8">
        <f t="shared" si="105"/>
        <v>0</v>
      </c>
      <c r="AW371" s="8">
        <f t="shared" si="105"/>
        <v>0</v>
      </c>
      <c r="AX371" s="8">
        <f t="shared" si="105"/>
        <v>0</v>
      </c>
      <c r="AY371" s="8">
        <f t="shared" si="105"/>
        <v>0</v>
      </c>
      <c r="AZ371" s="8">
        <f t="shared" si="105"/>
        <v>0</v>
      </c>
      <c r="BA371" s="8">
        <f t="shared" si="105"/>
        <v>0</v>
      </c>
      <c r="BB371" s="8">
        <f t="shared" si="105"/>
        <v>0</v>
      </c>
      <c r="BC371" s="8">
        <f t="shared" si="105"/>
        <v>0</v>
      </c>
    </row>
    <row r="372" spans="1:55" x14ac:dyDescent="0.2">
      <c r="A372" t="s">
        <v>10</v>
      </c>
      <c r="B372">
        <v>982</v>
      </c>
      <c r="C372">
        <v>1996</v>
      </c>
      <c r="D372" s="8">
        <f t="shared" si="105"/>
        <v>0</v>
      </c>
      <c r="E372" s="8">
        <f t="shared" si="105"/>
        <v>0</v>
      </c>
      <c r="F372" s="8">
        <f t="shared" si="105"/>
        <v>0</v>
      </c>
      <c r="G372" s="8">
        <f t="shared" si="105"/>
        <v>0</v>
      </c>
      <c r="H372" s="8">
        <f t="shared" si="105"/>
        <v>0</v>
      </c>
      <c r="I372" s="8">
        <f t="shared" si="105"/>
        <v>0</v>
      </c>
      <c r="J372" s="8">
        <f t="shared" si="105"/>
        <v>0</v>
      </c>
      <c r="K372" s="8">
        <f t="shared" si="105"/>
        <v>0</v>
      </c>
      <c r="L372" s="8">
        <f t="shared" si="105"/>
        <v>0</v>
      </c>
      <c r="M372" s="8">
        <f t="shared" si="105"/>
        <v>0</v>
      </c>
      <c r="N372" s="8">
        <f t="shared" si="105"/>
        <v>0</v>
      </c>
      <c r="O372" s="8">
        <f t="shared" si="105"/>
        <v>0</v>
      </c>
      <c r="P372" s="8">
        <f t="shared" si="105"/>
        <v>0</v>
      </c>
      <c r="Q372" s="8">
        <f t="shared" si="105"/>
        <v>0</v>
      </c>
      <c r="R372" s="8">
        <f t="shared" si="105"/>
        <v>0</v>
      </c>
      <c r="S372" s="8">
        <f t="shared" si="105"/>
        <v>0</v>
      </c>
      <c r="T372" s="8">
        <f t="shared" si="105"/>
        <v>0</v>
      </c>
      <c r="U372" s="8">
        <f t="shared" si="105"/>
        <v>0</v>
      </c>
      <c r="V372" s="8">
        <f t="shared" si="105"/>
        <v>0</v>
      </c>
      <c r="W372" s="8">
        <f t="shared" si="105"/>
        <v>0</v>
      </c>
      <c r="X372" s="8">
        <f t="shared" si="105"/>
        <v>0</v>
      </c>
      <c r="Y372" s="8">
        <f t="shared" si="105"/>
        <v>0</v>
      </c>
      <c r="Z372" s="8">
        <f t="shared" si="105"/>
        <v>0</v>
      </c>
      <c r="AA372" s="8">
        <f t="shared" si="105"/>
        <v>0</v>
      </c>
      <c r="AB372" s="8">
        <f t="shared" si="105"/>
        <v>0</v>
      </c>
      <c r="AC372" s="8">
        <f t="shared" si="105"/>
        <v>0</v>
      </c>
      <c r="AD372" s="8">
        <f t="shared" si="105"/>
        <v>0</v>
      </c>
      <c r="AE372" s="8">
        <f t="shared" si="105"/>
        <v>0</v>
      </c>
      <c r="AF372" s="8">
        <f t="shared" si="105"/>
        <v>0</v>
      </c>
      <c r="AG372" s="8">
        <f t="shared" si="105"/>
        <v>0</v>
      </c>
      <c r="AH372" s="8">
        <f t="shared" si="105"/>
        <v>0</v>
      </c>
      <c r="AI372" s="8">
        <f t="shared" si="105"/>
        <v>0</v>
      </c>
      <c r="AJ372" s="8">
        <f t="shared" si="105"/>
        <v>0</v>
      </c>
      <c r="AK372" s="8">
        <f t="shared" si="105"/>
        <v>0</v>
      </c>
      <c r="AL372" s="8">
        <f t="shared" si="105"/>
        <v>0</v>
      </c>
      <c r="AM372" s="8">
        <f t="shared" si="105"/>
        <v>0</v>
      </c>
      <c r="AN372" s="8">
        <f t="shared" si="105"/>
        <v>0</v>
      </c>
      <c r="AO372" s="8">
        <f t="shared" si="105"/>
        <v>0</v>
      </c>
      <c r="AP372" s="8">
        <f t="shared" si="105"/>
        <v>0</v>
      </c>
      <c r="AQ372" s="8">
        <f t="shared" si="105"/>
        <v>0</v>
      </c>
      <c r="AR372" s="8">
        <f t="shared" si="105"/>
        <v>0</v>
      </c>
      <c r="AS372" s="8">
        <f t="shared" si="105"/>
        <v>0</v>
      </c>
      <c r="AT372" s="8">
        <f t="shared" si="105"/>
        <v>0</v>
      </c>
      <c r="AU372" s="8">
        <f t="shared" si="105"/>
        <v>0</v>
      </c>
      <c r="AV372" s="8">
        <f t="shared" si="105"/>
        <v>0</v>
      </c>
      <c r="AW372" s="8">
        <f t="shared" si="105"/>
        <v>0</v>
      </c>
      <c r="AX372" s="8">
        <f t="shared" si="105"/>
        <v>0</v>
      </c>
      <c r="AY372" s="8">
        <f t="shared" ref="AY372:BC372" si="106">IF(AY334&lt;0,AY334,0)+IF(AY255+32000&lt;0,AY255+32000,0)</f>
        <v>0</v>
      </c>
      <c r="AZ372" s="8">
        <f t="shared" si="106"/>
        <v>0</v>
      </c>
      <c r="BA372" s="8">
        <f t="shared" si="106"/>
        <v>0</v>
      </c>
      <c r="BB372" s="8">
        <f t="shared" si="106"/>
        <v>0</v>
      </c>
      <c r="BC372" s="8">
        <f t="shared" si="106"/>
        <v>0</v>
      </c>
    </row>
    <row r="373" spans="1:55" x14ac:dyDescent="0.2">
      <c r="A373" t="s">
        <v>10</v>
      </c>
      <c r="B373">
        <v>982</v>
      </c>
      <c r="C373">
        <v>1997</v>
      </c>
      <c r="D373" s="8">
        <f t="shared" ref="D373:BC377" si="107">IF(D335&lt;0,D335,0)+IF(D256+32000&lt;0,D256+32000,0)</f>
        <v>0</v>
      </c>
      <c r="E373" s="8">
        <f t="shared" si="107"/>
        <v>0</v>
      </c>
      <c r="F373" s="8">
        <f t="shared" si="107"/>
        <v>0</v>
      </c>
      <c r="G373" s="8">
        <f t="shared" si="107"/>
        <v>0</v>
      </c>
      <c r="H373" s="8">
        <f t="shared" si="107"/>
        <v>0</v>
      </c>
      <c r="I373" s="8">
        <f t="shared" si="107"/>
        <v>0</v>
      </c>
      <c r="J373" s="8">
        <f t="shared" si="107"/>
        <v>0</v>
      </c>
      <c r="K373" s="8">
        <f t="shared" si="107"/>
        <v>0</v>
      </c>
      <c r="L373" s="8">
        <f t="shared" si="107"/>
        <v>0</v>
      </c>
      <c r="M373" s="8">
        <f t="shared" si="107"/>
        <v>0</v>
      </c>
      <c r="N373" s="8">
        <f t="shared" si="107"/>
        <v>0</v>
      </c>
      <c r="O373" s="8">
        <f t="shared" si="107"/>
        <v>0</v>
      </c>
      <c r="P373" s="8">
        <f t="shared" si="107"/>
        <v>0</v>
      </c>
      <c r="Q373" s="8">
        <f t="shared" si="107"/>
        <v>0</v>
      </c>
      <c r="R373" s="8">
        <f t="shared" si="107"/>
        <v>0</v>
      </c>
      <c r="S373" s="8">
        <f t="shared" si="107"/>
        <v>0</v>
      </c>
      <c r="T373" s="8">
        <f t="shared" si="107"/>
        <v>0</v>
      </c>
      <c r="U373" s="8">
        <f t="shared" si="107"/>
        <v>0</v>
      </c>
      <c r="V373" s="8">
        <f t="shared" si="107"/>
        <v>0</v>
      </c>
      <c r="W373" s="8">
        <f t="shared" si="107"/>
        <v>0</v>
      </c>
      <c r="X373" s="8">
        <f t="shared" si="107"/>
        <v>0</v>
      </c>
      <c r="Y373" s="8">
        <f t="shared" si="107"/>
        <v>0</v>
      </c>
      <c r="Z373" s="8">
        <f t="shared" si="107"/>
        <v>0</v>
      </c>
      <c r="AA373" s="8">
        <f t="shared" si="107"/>
        <v>0</v>
      </c>
      <c r="AB373" s="8">
        <f t="shared" si="107"/>
        <v>0</v>
      </c>
      <c r="AC373" s="8">
        <f t="shared" si="107"/>
        <v>0</v>
      </c>
      <c r="AD373" s="8">
        <f t="shared" si="107"/>
        <v>0</v>
      </c>
      <c r="AE373" s="8">
        <f t="shared" si="107"/>
        <v>0</v>
      </c>
      <c r="AF373" s="8">
        <f t="shared" si="107"/>
        <v>0</v>
      </c>
      <c r="AG373" s="8">
        <f t="shared" si="107"/>
        <v>0</v>
      </c>
      <c r="AH373" s="8">
        <f t="shared" si="107"/>
        <v>0</v>
      </c>
      <c r="AI373" s="8">
        <f t="shared" si="107"/>
        <v>0</v>
      </c>
      <c r="AJ373" s="8">
        <f t="shared" si="107"/>
        <v>0</v>
      </c>
      <c r="AK373" s="8">
        <f t="shared" si="107"/>
        <v>0</v>
      </c>
      <c r="AL373" s="8">
        <f t="shared" si="107"/>
        <v>0</v>
      </c>
      <c r="AM373" s="8">
        <f t="shared" si="107"/>
        <v>0</v>
      </c>
      <c r="AN373" s="8">
        <f t="shared" si="107"/>
        <v>0</v>
      </c>
      <c r="AO373" s="8">
        <f t="shared" si="107"/>
        <v>0</v>
      </c>
      <c r="AP373" s="8">
        <f t="shared" si="107"/>
        <v>0</v>
      </c>
      <c r="AQ373" s="8">
        <f t="shared" si="107"/>
        <v>0</v>
      </c>
      <c r="AR373" s="8">
        <f t="shared" si="107"/>
        <v>0</v>
      </c>
      <c r="AS373" s="8">
        <f t="shared" si="107"/>
        <v>0</v>
      </c>
      <c r="AT373" s="8">
        <f t="shared" si="107"/>
        <v>0</v>
      </c>
      <c r="AU373" s="8">
        <f t="shared" si="107"/>
        <v>0</v>
      </c>
      <c r="AV373" s="8">
        <f t="shared" si="107"/>
        <v>0</v>
      </c>
      <c r="AW373" s="8">
        <f t="shared" si="107"/>
        <v>0</v>
      </c>
      <c r="AX373" s="8">
        <f t="shared" si="107"/>
        <v>0</v>
      </c>
      <c r="AY373" s="8">
        <f t="shared" si="107"/>
        <v>0</v>
      </c>
      <c r="AZ373" s="8">
        <f t="shared" si="107"/>
        <v>0</v>
      </c>
      <c r="BA373" s="8">
        <f t="shared" si="107"/>
        <v>0</v>
      </c>
      <c r="BB373" s="8">
        <f t="shared" si="107"/>
        <v>0</v>
      </c>
      <c r="BC373" s="8">
        <f t="shared" si="107"/>
        <v>0</v>
      </c>
    </row>
    <row r="374" spans="1:55" x14ac:dyDescent="0.2">
      <c r="A374" t="s">
        <v>10</v>
      </c>
      <c r="B374">
        <v>982</v>
      </c>
      <c r="C374">
        <v>1998</v>
      </c>
      <c r="D374" s="8">
        <f t="shared" si="107"/>
        <v>0</v>
      </c>
      <c r="E374" s="8">
        <f t="shared" si="107"/>
        <v>0</v>
      </c>
      <c r="F374" s="8">
        <f t="shared" si="107"/>
        <v>0</v>
      </c>
      <c r="G374" s="8">
        <f t="shared" si="107"/>
        <v>0</v>
      </c>
      <c r="H374" s="8">
        <f t="shared" si="107"/>
        <v>0</v>
      </c>
      <c r="I374" s="8">
        <f t="shared" si="107"/>
        <v>0</v>
      </c>
      <c r="J374" s="8">
        <f t="shared" si="107"/>
        <v>0</v>
      </c>
      <c r="K374" s="8">
        <f t="shared" si="107"/>
        <v>0</v>
      </c>
      <c r="L374" s="8">
        <f t="shared" si="107"/>
        <v>0</v>
      </c>
      <c r="M374" s="8">
        <f t="shared" si="107"/>
        <v>0</v>
      </c>
      <c r="N374" s="8">
        <f t="shared" si="107"/>
        <v>0</v>
      </c>
      <c r="O374" s="8">
        <f t="shared" si="107"/>
        <v>0</v>
      </c>
      <c r="P374" s="8">
        <f t="shared" si="107"/>
        <v>0</v>
      </c>
      <c r="Q374" s="8">
        <f t="shared" si="107"/>
        <v>0</v>
      </c>
      <c r="R374" s="8">
        <f t="shared" si="107"/>
        <v>0</v>
      </c>
      <c r="S374" s="8">
        <f t="shared" si="107"/>
        <v>0</v>
      </c>
      <c r="T374" s="8">
        <f t="shared" si="107"/>
        <v>0</v>
      </c>
      <c r="U374" s="8">
        <f t="shared" si="107"/>
        <v>0</v>
      </c>
      <c r="V374" s="8">
        <f t="shared" si="107"/>
        <v>0</v>
      </c>
      <c r="W374" s="8">
        <f t="shared" si="107"/>
        <v>0</v>
      </c>
      <c r="X374" s="8">
        <f t="shared" si="107"/>
        <v>0</v>
      </c>
      <c r="Y374" s="8">
        <f t="shared" si="107"/>
        <v>0</v>
      </c>
      <c r="Z374" s="8">
        <f t="shared" si="107"/>
        <v>0</v>
      </c>
      <c r="AA374" s="8">
        <f t="shared" si="107"/>
        <v>0</v>
      </c>
      <c r="AB374" s="8">
        <f t="shared" si="107"/>
        <v>0</v>
      </c>
      <c r="AC374" s="8">
        <f t="shared" si="107"/>
        <v>0</v>
      </c>
      <c r="AD374" s="8">
        <f t="shared" si="107"/>
        <v>0</v>
      </c>
      <c r="AE374" s="8">
        <f t="shared" si="107"/>
        <v>0</v>
      </c>
      <c r="AF374" s="8">
        <f t="shared" si="107"/>
        <v>0</v>
      </c>
      <c r="AG374" s="8">
        <f t="shared" si="107"/>
        <v>0</v>
      </c>
      <c r="AH374" s="8">
        <f t="shared" si="107"/>
        <v>0</v>
      </c>
      <c r="AI374" s="8">
        <f t="shared" si="107"/>
        <v>0</v>
      </c>
      <c r="AJ374" s="8">
        <f t="shared" si="107"/>
        <v>0</v>
      </c>
      <c r="AK374" s="8">
        <f t="shared" si="107"/>
        <v>0</v>
      </c>
      <c r="AL374" s="8">
        <f t="shared" si="107"/>
        <v>0</v>
      </c>
      <c r="AM374" s="8">
        <f t="shared" si="107"/>
        <v>0</v>
      </c>
      <c r="AN374" s="8">
        <f t="shared" si="107"/>
        <v>0</v>
      </c>
      <c r="AO374" s="8">
        <f t="shared" si="107"/>
        <v>0</v>
      </c>
      <c r="AP374" s="8">
        <f t="shared" si="107"/>
        <v>0</v>
      </c>
      <c r="AQ374" s="8">
        <f t="shared" si="107"/>
        <v>0</v>
      </c>
      <c r="AR374" s="8">
        <f t="shared" si="107"/>
        <v>0</v>
      </c>
      <c r="AS374" s="8">
        <f t="shared" si="107"/>
        <v>0</v>
      </c>
      <c r="AT374" s="8">
        <f t="shared" si="107"/>
        <v>0</v>
      </c>
      <c r="AU374" s="8">
        <f t="shared" si="107"/>
        <v>0</v>
      </c>
      <c r="AV374" s="8">
        <f t="shared" si="107"/>
        <v>0</v>
      </c>
      <c r="AW374" s="8">
        <f t="shared" si="107"/>
        <v>0</v>
      </c>
      <c r="AX374" s="8">
        <f t="shared" si="107"/>
        <v>0</v>
      </c>
      <c r="AY374" s="8">
        <f t="shared" si="107"/>
        <v>0</v>
      </c>
      <c r="AZ374" s="8">
        <f t="shared" si="107"/>
        <v>0</v>
      </c>
      <c r="BA374" s="8">
        <f t="shared" si="107"/>
        <v>0</v>
      </c>
      <c r="BB374" s="8">
        <f t="shared" si="107"/>
        <v>0</v>
      </c>
      <c r="BC374" s="8">
        <f t="shared" si="107"/>
        <v>0</v>
      </c>
    </row>
    <row r="375" spans="1:55" x14ac:dyDescent="0.2">
      <c r="A375" t="s">
        <v>10</v>
      </c>
      <c r="B375">
        <v>982</v>
      </c>
      <c r="C375">
        <v>1999</v>
      </c>
      <c r="D375" s="8">
        <f t="shared" si="107"/>
        <v>0</v>
      </c>
      <c r="E375" s="8">
        <f t="shared" si="107"/>
        <v>0</v>
      </c>
      <c r="F375" s="8">
        <f t="shared" si="107"/>
        <v>0</v>
      </c>
      <c r="G375" s="8">
        <f t="shared" si="107"/>
        <v>0</v>
      </c>
      <c r="H375" s="8">
        <f t="shared" si="107"/>
        <v>0</v>
      </c>
      <c r="I375" s="8">
        <f t="shared" si="107"/>
        <v>0</v>
      </c>
      <c r="J375" s="8">
        <f t="shared" si="107"/>
        <v>0</v>
      </c>
      <c r="K375" s="8">
        <f t="shared" si="107"/>
        <v>0</v>
      </c>
      <c r="L375" s="8">
        <f t="shared" si="107"/>
        <v>0</v>
      </c>
      <c r="M375" s="8">
        <f t="shared" si="107"/>
        <v>0</v>
      </c>
      <c r="N375" s="8">
        <f t="shared" si="107"/>
        <v>0</v>
      </c>
      <c r="O375" s="8">
        <f t="shared" si="107"/>
        <v>0</v>
      </c>
      <c r="P375" s="8">
        <f t="shared" si="107"/>
        <v>0</v>
      </c>
      <c r="Q375" s="8">
        <f t="shared" si="107"/>
        <v>0</v>
      </c>
      <c r="R375" s="8">
        <f t="shared" si="107"/>
        <v>0</v>
      </c>
      <c r="S375" s="8">
        <f t="shared" si="107"/>
        <v>0</v>
      </c>
      <c r="T375" s="8">
        <f t="shared" si="107"/>
        <v>0</v>
      </c>
      <c r="U375" s="8">
        <f t="shared" si="107"/>
        <v>0</v>
      </c>
      <c r="V375" s="8">
        <f t="shared" si="107"/>
        <v>0</v>
      </c>
      <c r="W375" s="8">
        <f t="shared" si="107"/>
        <v>0</v>
      </c>
      <c r="X375" s="8">
        <f t="shared" si="107"/>
        <v>0</v>
      </c>
      <c r="Y375" s="8">
        <f t="shared" si="107"/>
        <v>0</v>
      </c>
      <c r="Z375" s="8">
        <f t="shared" si="107"/>
        <v>0</v>
      </c>
      <c r="AA375" s="8">
        <f t="shared" si="107"/>
        <v>0</v>
      </c>
      <c r="AB375" s="8">
        <f t="shared" si="107"/>
        <v>0</v>
      </c>
      <c r="AC375" s="8">
        <f t="shared" si="107"/>
        <v>0</v>
      </c>
      <c r="AD375" s="8">
        <f t="shared" si="107"/>
        <v>0</v>
      </c>
      <c r="AE375" s="8">
        <f t="shared" si="107"/>
        <v>0</v>
      </c>
      <c r="AF375" s="8">
        <f t="shared" si="107"/>
        <v>0</v>
      </c>
      <c r="AG375" s="8">
        <f t="shared" si="107"/>
        <v>0</v>
      </c>
      <c r="AH375" s="8">
        <f t="shared" si="107"/>
        <v>0</v>
      </c>
      <c r="AI375" s="8">
        <f t="shared" si="107"/>
        <v>0</v>
      </c>
      <c r="AJ375" s="8">
        <f t="shared" si="107"/>
        <v>0</v>
      </c>
      <c r="AK375" s="8">
        <f t="shared" si="107"/>
        <v>0</v>
      </c>
      <c r="AL375" s="8">
        <f t="shared" si="107"/>
        <v>0</v>
      </c>
      <c r="AM375" s="8">
        <f t="shared" si="107"/>
        <v>0</v>
      </c>
      <c r="AN375" s="8">
        <f t="shared" si="107"/>
        <v>0</v>
      </c>
      <c r="AO375" s="8">
        <f t="shared" si="107"/>
        <v>0</v>
      </c>
      <c r="AP375" s="8">
        <f t="shared" si="107"/>
        <v>0</v>
      </c>
      <c r="AQ375" s="8">
        <f t="shared" si="107"/>
        <v>0</v>
      </c>
      <c r="AR375" s="8">
        <f t="shared" si="107"/>
        <v>0</v>
      </c>
      <c r="AS375" s="8">
        <f t="shared" si="107"/>
        <v>0</v>
      </c>
      <c r="AT375" s="8">
        <f t="shared" si="107"/>
        <v>0</v>
      </c>
      <c r="AU375" s="8">
        <f t="shared" si="107"/>
        <v>0</v>
      </c>
      <c r="AV375" s="8">
        <f t="shared" si="107"/>
        <v>0</v>
      </c>
      <c r="AW375" s="8">
        <f t="shared" si="107"/>
        <v>0</v>
      </c>
      <c r="AX375" s="8">
        <f t="shared" si="107"/>
        <v>0</v>
      </c>
      <c r="AY375" s="8">
        <f t="shared" si="107"/>
        <v>0</v>
      </c>
      <c r="AZ375" s="8">
        <f t="shared" si="107"/>
        <v>0</v>
      </c>
      <c r="BA375" s="8">
        <f t="shared" si="107"/>
        <v>0</v>
      </c>
      <c r="BB375" s="8">
        <f t="shared" si="107"/>
        <v>0</v>
      </c>
      <c r="BC375" s="8">
        <f t="shared" si="107"/>
        <v>0</v>
      </c>
    </row>
    <row r="376" spans="1:55" x14ac:dyDescent="0.2">
      <c r="A376" t="s">
        <v>10</v>
      </c>
      <c r="B376">
        <v>982</v>
      </c>
      <c r="C376">
        <v>2000</v>
      </c>
      <c r="D376" s="8">
        <f t="shared" si="107"/>
        <v>0</v>
      </c>
      <c r="E376" s="8">
        <f t="shared" si="107"/>
        <v>0</v>
      </c>
      <c r="F376" s="8">
        <f t="shared" si="107"/>
        <v>0</v>
      </c>
      <c r="G376" s="8">
        <f t="shared" si="107"/>
        <v>0</v>
      </c>
      <c r="H376" s="8">
        <f t="shared" si="107"/>
        <v>0</v>
      </c>
      <c r="I376" s="8">
        <f t="shared" si="107"/>
        <v>0</v>
      </c>
      <c r="J376" s="8">
        <f t="shared" si="107"/>
        <v>0</v>
      </c>
      <c r="K376" s="8">
        <f t="shared" si="107"/>
        <v>0</v>
      </c>
      <c r="L376" s="8">
        <f t="shared" si="107"/>
        <v>0</v>
      </c>
      <c r="M376" s="8">
        <f t="shared" si="107"/>
        <v>0</v>
      </c>
      <c r="N376" s="8">
        <f t="shared" si="107"/>
        <v>0</v>
      </c>
      <c r="O376" s="8">
        <f t="shared" si="107"/>
        <v>0</v>
      </c>
      <c r="P376" s="8">
        <f t="shared" si="107"/>
        <v>0</v>
      </c>
      <c r="Q376" s="8">
        <f t="shared" si="107"/>
        <v>0</v>
      </c>
      <c r="R376" s="8">
        <f t="shared" si="107"/>
        <v>0</v>
      </c>
      <c r="S376" s="8">
        <f t="shared" si="107"/>
        <v>0</v>
      </c>
      <c r="T376" s="8">
        <f t="shared" si="107"/>
        <v>0</v>
      </c>
      <c r="U376" s="8">
        <f t="shared" si="107"/>
        <v>0</v>
      </c>
      <c r="V376" s="8">
        <f t="shared" si="107"/>
        <v>0</v>
      </c>
      <c r="W376" s="8">
        <f t="shared" si="107"/>
        <v>0</v>
      </c>
      <c r="X376" s="8">
        <f t="shared" si="107"/>
        <v>0</v>
      </c>
      <c r="Y376" s="8">
        <f t="shared" si="107"/>
        <v>0</v>
      </c>
      <c r="Z376" s="8">
        <f t="shared" si="107"/>
        <v>0</v>
      </c>
      <c r="AA376" s="8">
        <f t="shared" si="107"/>
        <v>0</v>
      </c>
      <c r="AB376" s="8">
        <f t="shared" si="107"/>
        <v>0</v>
      </c>
      <c r="AC376" s="8">
        <f t="shared" si="107"/>
        <v>0</v>
      </c>
      <c r="AD376" s="8">
        <f t="shared" si="107"/>
        <v>0</v>
      </c>
      <c r="AE376" s="8">
        <f t="shared" si="107"/>
        <v>0</v>
      </c>
      <c r="AF376" s="8">
        <f t="shared" si="107"/>
        <v>0</v>
      </c>
      <c r="AG376" s="8">
        <f t="shared" si="107"/>
        <v>0</v>
      </c>
      <c r="AH376" s="8">
        <f t="shared" si="107"/>
        <v>0</v>
      </c>
      <c r="AI376" s="8">
        <f t="shared" si="107"/>
        <v>0</v>
      </c>
      <c r="AJ376" s="8">
        <f t="shared" si="107"/>
        <v>0</v>
      </c>
      <c r="AK376" s="8">
        <f t="shared" si="107"/>
        <v>0</v>
      </c>
      <c r="AL376" s="8">
        <f t="shared" si="107"/>
        <v>0</v>
      </c>
      <c r="AM376" s="8">
        <f t="shared" si="107"/>
        <v>0</v>
      </c>
      <c r="AN376" s="8">
        <f t="shared" si="107"/>
        <v>0</v>
      </c>
      <c r="AO376" s="8">
        <f t="shared" si="107"/>
        <v>0</v>
      </c>
      <c r="AP376" s="8">
        <f t="shared" si="107"/>
        <v>0</v>
      </c>
      <c r="AQ376" s="8">
        <f t="shared" si="107"/>
        <v>0</v>
      </c>
      <c r="AR376" s="8">
        <f t="shared" si="107"/>
        <v>0</v>
      </c>
      <c r="AS376" s="8">
        <f t="shared" si="107"/>
        <v>0</v>
      </c>
      <c r="AT376" s="8">
        <f t="shared" si="107"/>
        <v>0</v>
      </c>
      <c r="AU376" s="8">
        <f t="shared" si="107"/>
        <v>-14.849693549925346</v>
      </c>
      <c r="AV376" s="8">
        <f t="shared" si="107"/>
        <v>-14.849693549925346</v>
      </c>
      <c r="AW376" s="8">
        <f t="shared" si="107"/>
        <v>-14.849693549925346</v>
      </c>
      <c r="AX376" s="8">
        <f t="shared" si="107"/>
        <v>-14.849693549925346</v>
      </c>
      <c r="AY376" s="8">
        <f t="shared" si="107"/>
        <v>0</v>
      </c>
      <c r="AZ376" s="8">
        <f t="shared" si="107"/>
        <v>0</v>
      </c>
      <c r="BA376" s="8">
        <f t="shared" si="107"/>
        <v>0</v>
      </c>
      <c r="BB376" s="8">
        <f t="shared" si="107"/>
        <v>0</v>
      </c>
      <c r="BC376" s="8">
        <f t="shared" si="107"/>
        <v>0</v>
      </c>
    </row>
    <row r="377" spans="1:55" x14ac:dyDescent="0.2">
      <c r="A377" t="s">
        <v>10</v>
      </c>
      <c r="B377">
        <v>982</v>
      </c>
      <c r="C377">
        <v>2001</v>
      </c>
      <c r="D377" s="8">
        <f t="shared" si="107"/>
        <v>0</v>
      </c>
      <c r="E377" s="8">
        <f t="shared" si="107"/>
        <v>0</v>
      </c>
      <c r="F377" s="8">
        <f t="shared" si="107"/>
        <v>0</v>
      </c>
      <c r="G377" s="8">
        <f t="shared" si="107"/>
        <v>0</v>
      </c>
      <c r="H377" s="8">
        <f t="shared" si="107"/>
        <v>0</v>
      </c>
      <c r="I377" s="8">
        <f t="shared" si="107"/>
        <v>0</v>
      </c>
      <c r="J377" s="8">
        <f t="shared" si="107"/>
        <v>0</v>
      </c>
      <c r="K377" s="8">
        <f t="shared" si="107"/>
        <v>0</v>
      </c>
      <c r="L377" s="8">
        <f t="shared" si="107"/>
        <v>0</v>
      </c>
      <c r="M377" s="8">
        <f t="shared" si="107"/>
        <v>0</v>
      </c>
      <c r="N377" s="8">
        <f t="shared" si="107"/>
        <v>0</v>
      </c>
      <c r="O377" s="8">
        <f t="shared" si="107"/>
        <v>0</v>
      </c>
      <c r="P377" s="8">
        <f t="shared" si="107"/>
        <v>0</v>
      </c>
      <c r="Q377" s="8">
        <f t="shared" si="107"/>
        <v>0</v>
      </c>
      <c r="R377" s="8">
        <f t="shared" si="107"/>
        <v>0</v>
      </c>
      <c r="S377" s="8">
        <f t="shared" si="107"/>
        <v>0</v>
      </c>
      <c r="T377" s="8">
        <f t="shared" si="107"/>
        <v>0</v>
      </c>
      <c r="U377" s="8">
        <f t="shared" si="107"/>
        <v>0</v>
      </c>
      <c r="V377" s="8">
        <f t="shared" si="107"/>
        <v>0</v>
      </c>
      <c r="W377" s="8">
        <f t="shared" si="107"/>
        <v>0</v>
      </c>
      <c r="X377" s="8">
        <f t="shared" si="107"/>
        <v>0</v>
      </c>
      <c r="Y377" s="8">
        <f t="shared" si="107"/>
        <v>0</v>
      </c>
      <c r="Z377" s="8">
        <f t="shared" si="107"/>
        <v>0</v>
      </c>
      <c r="AA377" s="8">
        <f t="shared" si="107"/>
        <v>0</v>
      </c>
      <c r="AB377" s="8">
        <f t="shared" si="107"/>
        <v>0</v>
      </c>
      <c r="AC377" s="8">
        <f t="shared" si="107"/>
        <v>0</v>
      </c>
      <c r="AD377" s="8">
        <f t="shared" si="107"/>
        <v>0</v>
      </c>
      <c r="AE377" s="8">
        <f t="shared" si="107"/>
        <v>0</v>
      </c>
      <c r="AF377" s="8">
        <f t="shared" si="107"/>
        <v>0</v>
      </c>
      <c r="AG377" s="8">
        <f t="shared" si="107"/>
        <v>0</v>
      </c>
      <c r="AH377" s="8">
        <f t="shared" si="107"/>
        <v>0</v>
      </c>
      <c r="AI377" s="8">
        <f t="shared" si="107"/>
        <v>0</v>
      </c>
      <c r="AJ377" s="8">
        <f t="shared" si="107"/>
        <v>0</v>
      </c>
      <c r="AK377" s="8">
        <f t="shared" si="107"/>
        <v>0</v>
      </c>
      <c r="AL377" s="8">
        <f t="shared" si="107"/>
        <v>0</v>
      </c>
      <c r="AM377" s="8">
        <f t="shared" si="107"/>
        <v>0</v>
      </c>
      <c r="AN377" s="8">
        <f t="shared" si="107"/>
        <v>0</v>
      </c>
      <c r="AO377" s="8">
        <f t="shared" si="107"/>
        <v>0</v>
      </c>
      <c r="AP377" s="8">
        <f t="shared" si="107"/>
        <v>0</v>
      </c>
      <c r="AQ377" s="8">
        <f t="shared" si="107"/>
        <v>0</v>
      </c>
      <c r="AR377" s="8">
        <f t="shared" si="107"/>
        <v>0</v>
      </c>
      <c r="AS377" s="8">
        <f t="shared" si="107"/>
        <v>0</v>
      </c>
      <c r="AT377" s="8">
        <f t="shared" si="107"/>
        <v>0</v>
      </c>
      <c r="AU377" s="8">
        <f t="shared" si="107"/>
        <v>-1.1655002286756248E-9</v>
      </c>
      <c r="AV377" s="8">
        <f t="shared" si="107"/>
        <v>0</v>
      </c>
      <c r="AW377" s="8">
        <f t="shared" si="107"/>
        <v>0</v>
      </c>
      <c r="AX377" s="8">
        <f t="shared" si="107"/>
        <v>0</v>
      </c>
      <c r="AY377" s="8">
        <f t="shared" ref="AY377:BC377" si="108">IF(AY339&lt;0,AY339,0)+IF(AY260+32000&lt;0,AY260+32000,0)</f>
        <v>0</v>
      </c>
      <c r="AZ377" s="8">
        <f t="shared" si="108"/>
        <v>0</v>
      </c>
      <c r="BA377" s="8">
        <f t="shared" si="108"/>
        <v>0</v>
      </c>
      <c r="BB377" s="8">
        <f t="shared" si="108"/>
        <v>0</v>
      </c>
      <c r="BC377" s="8">
        <f t="shared" si="108"/>
        <v>0</v>
      </c>
    </row>
    <row r="378" spans="1:55" x14ac:dyDescent="0.2">
      <c r="A378" t="s">
        <v>10</v>
      </c>
      <c r="B378">
        <v>982</v>
      </c>
      <c r="C378">
        <v>2002</v>
      </c>
      <c r="D378" s="8">
        <f t="shared" ref="D378:BC382" si="109">IF(D340&lt;0,D340,0)+IF(D261+32000&lt;0,D261+32000,0)</f>
        <v>0</v>
      </c>
      <c r="E378" s="8">
        <f t="shared" si="109"/>
        <v>0</v>
      </c>
      <c r="F378" s="8">
        <f t="shared" si="109"/>
        <v>0</v>
      </c>
      <c r="G378" s="8">
        <f t="shared" si="109"/>
        <v>0</v>
      </c>
      <c r="H378" s="8">
        <f t="shared" si="109"/>
        <v>0</v>
      </c>
      <c r="I378" s="8">
        <f t="shared" si="109"/>
        <v>0</v>
      </c>
      <c r="J378" s="8">
        <f t="shared" si="109"/>
        <v>0</v>
      </c>
      <c r="K378" s="8">
        <f t="shared" si="109"/>
        <v>0</v>
      </c>
      <c r="L378" s="8">
        <f t="shared" si="109"/>
        <v>0</v>
      </c>
      <c r="M378" s="8">
        <f t="shared" si="109"/>
        <v>0</v>
      </c>
      <c r="N378" s="8">
        <f t="shared" si="109"/>
        <v>0</v>
      </c>
      <c r="O378" s="8">
        <f t="shared" si="109"/>
        <v>0</v>
      </c>
      <c r="P378" s="8">
        <f t="shared" si="109"/>
        <v>0</v>
      </c>
      <c r="Q378" s="8">
        <f t="shared" si="109"/>
        <v>0</v>
      </c>
      <c r="R378" s="8">
        <f t="shared" si="109"/>
        <v>0</v>
      </c>
      <c r="S378" s="8">
        <f t="shared" si="109"/>
        <v>0</v>
      </c>
      <c r="T378" s="8">
        <f t="shared" si="109"/>
        <v>0</v>
      </c>
      <c r="U378" s="8">
        <f t="shared" si="109"/>
        <v>0</v>
      </c>
      <c r="V378" s="8">
        <f t="shared" si="109"/>
        <v>0</v>
      </c>
      <c r="W378" s="8">
        <f t="shared" si="109"/>
        <v>0</v>
      </c>
      <c r="X378" s="8">
        <f t="shared" si="109"/>
        <v>0</v>
      </c>
      <c r="Y378" s="8">
        <f t="shared" si="109"/>
        <v>0</v>
      </c>
      <c r="Z378" s="8">
        <f t="shared" si="109"/>
        <v>0</v>
      </c>
      <c r="AA378" s="8">
        <f t="shared" si="109"/>
        <v>0</v>
      </c>
      <c r="AB378" s="8">
        <f t="shared" si="109"/>
        <v>0</v>
      </c>
      <c r="AC378" s="8">
        <f t="shared" si="109"/>
        <v>0</v>
      </c>
      <c r="AD378" s="8">
        <f t="shared" si="109"/>
        <v>0</v>
      </c>
      <c r="AE378" s="8">
        <f t="shared" si="109"/>
        <v>0</v>
      </c>
      <c r="AF378" s="8">
        <f t="shared" si="109"/>
        <v>0</v>
      </c>
      <c r="AG378" s="8">
        <f t="shared" si="109"/>
        <v>0</v>
      </c>
      <c r="AH378" s="8">
        <f t="shared" si="109"/>
        <v>0</v>
      </c>
      <c r="AI378" s="8">
        <f t="shared" si="109"/>
        <v>0</v>
      </c>
      <c r="AJ378" s="8">
        <f t="shared" si="109"/>
        <v>0</v>
      </c>
      <c r="AK378" s="8">
        <f t="shared" si="109"/>
        <v>0</v>
      </c>
      <c r="AL378" s="8">
        <f t="shared" si="109"/>
        <v>0</v>
      </c>
      <c r="AM378" s="8">
        <f t="shared" si="109"/>
        <v>0</v>
      </c>
      <c r="AN378" s="8">
        <f t="shared" si="109"/>
        <v>0</v>
      </c>
      <c r="AO378" s="8">
        <f t="shared" si="109"/>
        <v>0</v>
      </c>
      <c r="AP378" s="8">
        <f t="shared" si="109"/>
        <v>0</v>
      </c>
      <c r="AQ378" s="8">
        <f t="shared" si="109"/>
        <v>0</v>
      </c>
      <c r="AR378" s="8">
        <f t="shared" si="109"/>
        <v>0</v>
      </c>
      <c r="AS378" s="8">
        <f t="shared" si="109"/>
        <v>0</v>
      </c>
      <c r="AT378" s="8">
        <f t="shared" si="109"/>
        <v>0</v>
      </c>
      <c r="AU378" s="8">
        <f t="shared" si="109"/>
        <v>0</v>
      </c>
      <c r="AV378" s="8">
        <f t="shared" si="109"/>
        <v>0</v>
      </c>
      <c r="AW378" s="8">
        <f t="shared" si="109"/>
        <v>0</v>
      </c>
      <c r="AX378" s="8">
        <f t="shared" si="109"/>
        <v>0</v>
      </c>
      <c r="AY378" s="8">
        <f t="shared" si="109"/>
        <v>0</v>
      </c>
      <c r="AZ378" s="8">
        <f t="shared" si="109"/>
        <v>0</v>
      </c>
      <c r="BA378" s="8">
        <f t="shared" si="109"/>
        <v>0</v>
      </c>
      <c r="BB378" s="8">
        <f t="shared" si="109"/>
        <v>0</v>
      </c>
      <c r="BC378" s="8">
        <f t="shared" si="109"/>
        <v>0</v>
      </c>
    </row>
    <row r="379" spans="1:55" x14ac:dyDescent="0.2">
      <c r="A379" t="s">
        <v>10</v>
      </c>
      <c r="B379">
        <v>982</v>
      </c>
      <c r="C379">
        <v>2003</v>
      </c>
      <c r="D379" s="8">
        <f t="shared" si="109"/>
        <v>0</v>
      </c>
      <c r="E379" s="8">
        <f t="shared" si="109"/>
        <v>0</v>
      </c>
      <c r="F379" s="8">
        <f t="shared" si="109"/>
        <v>0</v>
      </c>
      <c r="G379" s="8">
        <f t="shared" si="109"/>
        <v>0</v>
      </c>
      <c r="H379" s="8">
        <f t="shared" si="109"/>
        <v>0</v>
      </c>
      <c r="I379" s="8">
        <f t="shared" si="109"/>
        <v>0</v>
      </c>
      <c r="J379" s="8">
        <f t="shared" si="109"/>
        <v>0</v>
      </c>
      <c r="K379" s="8">
        <f t="shared" si="109"/>
        <v>0</v>
      </c>
      <c r="L379" s="8">
        <f t="shared" si="109"/>
        <v>0</v>
      </c>
      <c r="M379" s="8">
        <f t="shared" si="109"/>
        <v>0</v>
      </c>
      <c r="N379" s="8">
        <f t="shared" si="109"/>
        <v>0</v>
      </c>
      <c r="O379" s="8">
        <f t="shared" si="109"/>
        <v>0</v>
      </c>
      <c r="P379" s="8">
        <f t="shared" si="109"/>
        <v>0</v>
      </c>
      <c r="Q379" s="8">
        <f t="shared" si="109"/>
        <v>0</v>
      </c>
      <c r="R379" s="8">
        <f t="shared" si="109"/>
        <v>0</v>
      </c>
      <c r="S379" s="8">
        <f t="shared" si="109"/>
        <v>0</v>
      </c>
      <c r="T379" s="8">
        <f t="shared" si="109"/>
        <v>0</v>
      </c>
      <c r="U379" s="8">
        <f t="shared" si="109"/>
        <v>0</v>
      </c>
      <c r="V379" s="8">
        <f t="shared" si="109"/>
        <v>0</v>
      </c>
      <c r="W379" s="8">
        <f t="shared" si="109"/>
        <v>0</v>
      </c>
      <c r="X379" s="8">
        <f t="shared" si="109"/>
        <v>0</v>
      </c>
      <c r="Y379" s="8">
        <f t="shared" si="109"/>
        <v>0</v>
      </c>
      <c r="Z379" s="8">
        <f t="shared" si="109"/>
        <v>0</v>
      </c>
      <c r="AA379" s="8">
        <f t="shared" si="109"/>
        <v>0</v>
      </c>
      <c r="AB379" s="8">
        <f t="shared" si="109"/>
        <v>0</v>
      </c>
      <c r="AC379" s="8">
        <f t="shared" si="109"/>
        <v>0</v>
      </c>
      <c r="AD379" s="8">
        <f t="shared" si="109"/>
        <v>0</v>
      </c>
      <c r="AE379" s="8">
        <f t="shared" si="109"/>
        <v>0</v>
      </c>
      <c r="AF379" s="8">
        <f t="shared" si="109"/>
        <v>0</v>
      </c>
      <c r="AG379" s="8">
        <f t="shared" si="109"/>
        <v>0</v>
      </c>
      <c r="AH379" s="8">
        <f t="shared" si="109"/>
        <v>0</v>
      </c>
      <c r="AI379" s="8">
        <f t="shared" si="109"/>
        <v>0</v>
      </c>
      <c r="AJ379" s="8">
        <f t="shared" si="109"/>
        <v>0</v>
      </c>
      <c r="AK379" s="8">
        <f t="shared" si="109"/>
        <v>0</v>
      </c>
      <c r="AL379" s="8">
        <f t="shared" si="109"/>
        <v>0</v>
      </c>
      <c r="AM379" s="8">
        <f t="shared" si="109"/>
        <v>0</v>
      </c>
      <c r="AN379" s="8">
        <f t="shared" si="109"/>
        <v>0</v>
      </c>
      <c r="AO379" s="8">
        <f t="shared" si="109"/>
        <v>0</v>
      </c>
      <c r="AP379" s="8">
        <f t="shared" si="109"/>
        <v>0</v>
      </c>
      <c r="AQ379" s="8">
        <f t="shared" si="109"/>
        <v>0</v>
      </c>
      <c r="AR379" s="8">
        <f t="shared" si="109"/>
        <v>0</v>
      </c>
      <c r="AS379" s="8">
        <f t="shared" si="109"/>
        <v>0</v>
      </c>
      <c r="AT379" s="8">
        <f t="shared" si="109"/>
        <v>0</v>
      </c>
      <c r="AU379" s="8">
        <f t="shared" si="109"/>
        <v>-375.4450822066255</v>
      </c>
      <c r="AV379" s="8">
        <f t="shared" si="109"/>
        <v>-375.4450822066255</v>
      </c>
      <c r="AW379" s="8">
        <f t="shared" si="109"/>
        <v>0</v>
      </c>
      <c r="AX379" s="8">
        <f t="shared" si="109"/>
        <v>0</v>
      </c>
      <c r="AY379" s="8">
        <f t="shared" si="109"/>
        <v>0</v>
      </c>
      <c r="AZ379" s="8">
        <f t="shared" si="109"/>
        <v>0</v>
      </c>
      <c r="BA379" s="8">
        <f t="shared" si="109"/>
        <v>0</v>
      </c>
      <c r="BB379" s="8">
        <f t="shared" si="109"/>
        <v>0</v>
      </c>
      <c r="BC379" s="8">
        <f t="shared" si="109"/>
        <v>0</v>
      </c>
    </row>
    <row r="380" spans="1:55" x14ac:dyDescent="0.2">
      <c r="A380" t="s">
        <v>10</v>
      </c>
      <c r="B380">
        <v>982</v>
      </c>
      <c r="C380">
        <v>2004</v>
      </c>
      <c r="D380" s="8">
        <f t="shared" si="109"/>
        <v>0</v>
      </c>
      <c r="E380" s="8">
        <f t="shared" si="109"/>
        <v>0</v>
      </c>
      <c r="F380" s="8">
        <f t="shared" si="109"/>
        <v>0</v>
      </c>
      <c r="G380" s="8">
        <f t="shared" si="109"/>
        <v>0</v>
      </c>
      <c r="H380" s="8">
        <f t="shared" si="109"/>
        <v>0</v>
      </c>
      <c r="I380" s="8">
        <f t="shared" si="109"/>
        <v>0</v>
      </c>
      <c r="J380" s="8">
        <f t="shared" si="109"/>
        <v>0</v>
      </c>
      <c r="K380" s="8">
        <f t="shared" si="109"/>
        <v>0</v>
      </c>
      <c r="L380" s="8">
        <f t="shared" si="109"/>
        <v>0</v>
      </c>
      <c r="M380" s="8">
        <f t="shared" si="109"/>
        <v>0</v>
      </c>
      <c r="N380" s="8">
        <f t="shared" si="109"/>
        <v>0</v>
      </c>
      <c r="O380" s="8">
        <f t="shared" si="109"/>
        <v>0</v>
      </c>
      <c r="P380" s="8">
        <f t="shared" si="109"/>
        <v>0</v>
      </c>
      <c r="Q380" s="8">
        <f t="shared" si="109"/>
        <v>0</v>
      </c>
      <c r="R380" s="8">
        <f t="shared" si="109"/>
        <v>0</v>
      </c>
      <c r="S380" s="8">
        <f t="shared" si="109"/>
        <v>0</v>
      </c>
      <c r="T380" s="8">
        <f t="shared" si="109"/>
        <v>0</v>
      </c>
      <c r="U380" s="8">
        <f t="shared" si="109"/>
        <v>0</v>
      </c>
      <c r="V380" s="8">
        <f t="shared" si="109"/>
        <v>0</v>
      </c>
      <c r="W380" s="8">
        <f t="shared" si="109"/>
        <v>0</v>
      </c>
      <c r="X380" s="8">
        <f t="shared" si="109"/>
        <v>0</v>
      </c>
      <c r="Y380" s="8">
        <f t="shared" si="109"/>
        <v>0</v>
      </c>
      <c r="Z380" s="8">
        <f t="shared" si="109"/>
        <v>0</v>
      </c>
      <c r="AA380" s="8">
        <f t="shared" si="109"/>
        <v>0</v>
      </c>
      <c r="AB380" s="8">
        <f t="shared" si="109"/>
        <v>0</v>
      </c>
      <c r="AC380" s="8">
        <f t="shared" si="109"/>
        <v>0</v>
      </c>
      <c r="AD380" s="8">
        <f t="shared" si="109"/>
        <v>0</v>
      </c>
      <c r="AE380" s="8">
        <f t="shared" si="109"/>
        <v>0</v>
      </c>
      <c r="AF380" s="8">
        <f t="shared" si="109"/>
        <v>0</v>
      </c>
      <c r="AG380" s="8">
        <f t="shared" si="109"/>
        <v>0</v>
      </c>
      <c r="AH380" s="8">
        <f t="shared" si="109"/>
        <v>0</v>
      </c>
      <c r="AI380" s="8">
        <f t="shared" si="109"/>
        <v>0</v>
      </c>
      <c r="AJ380" s="8">
        <f t="shared" si="109"/>
        <v>0</v>
      </c>
      <c r="AK380" s="8">
        <f t="shared" si="109"/>
        <v>0</v>
      </c>
      <c r="AL380" s="8">
        <f t="shared" si="109"/>
        <v>0</v>
      </c>
      <c r="AM380" s="8">
        <f t="shared" si="109"/>
        <v>0</v>
      </c>
      <c r="AN380" s="8">
        <f t="shared" si="109"/>
        <v>0</v>
      </c>
      <c r="AO380" s="8">
        <f t="shared" si="109"/>
        <v>0</v>
      </c>
      <c r="AP380" s="8">
        <f t="shared" si="109"/>
        <v>0</v>
      </c>
      <c r="AQ380" s="8">
        <f t="shared" si="109"/>
        <v>0</v>
      </c>
      <c r="AR380" s="8">
        <f t="shared" si="109"/>
        <v>0</v>
      </c>
      <c r="AS380" s="8">
        <f t="shared" si="109"/>
        <v>0</v>
      </c>
      <c r="AT380" s="8">
        <f t="shared" si="109"/>
        <v>0</v>
      </c>
      <c r="AU380" s="8">
        <f t="shared" si="109"/>
        <v>0</v>
      </c>
      <c r="AV380" s="8">
        <f t="shared" si="109"/>
        <v>0</v>
      </c>
      <c r="AW380" s="8">
        <f t="shared" si="109"/>
        <v>0</v>
      </c>
      <c r="AX380" s="8">
        <f t="shared" si="109"/>
        <v>0</v>
      </c>
      <c r="AY380" s="8">
        <f t="shared" si="109"/>
        <v>0</v>
      </c>
      <c r="AZ380" s="8">
        <f t="shared" si="109"/>
        <v>0</v>
      </c>
      <c r="BA380" s="8">
        <f t="shared" si="109"/>
        <v>0</v>
      </c>
      <c r="BB380" s="8">
        <f t="shared" si="109"/>
        <v>0</v>
      </c>
      <c r="BC380" s="8">
        <f t="shared" si="109"/>
        <v>0</v>
      </c>
    </row>
    <row r="381" spans="1:55" x14ac:dyDescent="0.2">
      <c r="A381" t="s">
        <v>10</v>
      </c>
      <c r="B381">
        <v>982</v>
      </c>
      <c r="C381">
        <v>2005</v>
      </c>
      <c r="D381" s="8">
        <f t="shared" si="109"/>
        <v>0</v>
      </c>
      <c r="E381" s="8">
        <f t="shared" si="109"/>
        <v>0</v>
      </c>
      <c r="F381" s="8">
        <f t="shared" si="109"/>
        <v>0</v>
      </c>
      <c r="G381" s="8">
        <f t="shared" si="109"/>
        <v>0</v>
      </c>
      <c r="H381" s="8">
        <f t="shared" si="109"/>
        <v>0</v>
      </c>
      <c r="I381" s="8">
        <f t="shared" si="109"/>
        <v>0</v>
      </c>
      <c r="J381" s="8">
        <f t="shared" si="109"/>
        <v>0</v>
      </c>
      <c r="K381" s="8">
        <f t="shared" si="109"/>
        <v>0</v>
      </c>
      <c r="L381" s="8">
        <f t="shared" si="109"/>
        <v>0</v>
      </c>
      <c r="M381" s="8">
        <f t="shared" si="109"/>
        <v>0</v>
      </c>
      <c r="N381" s="8">
        <f t="shared" si="109"/>
        <v>0</v>
      </c>
      <c r="O381" s="8">
        <f t="shared" si="109"/>
        <v>0</v>
      </c>
      <c r="P381" s="8">
        <f t="shared" si="109"/>
        <v>0</v>
      </c>
      <c r="Q381" s="8">
        <f t="shared" si="109"/>
        <v>0</v>
      </c>
      <c r="R381" s="8">
        <f t="shared" si="109"/>
        <v>0</v>
      </c>
      <c r="S381" s="8">
        <f t="shared" si="109"/>
        <v>0</v>
      </c>
      <c r="T381" s="8">
        <f t="shared" si="109"/>
        <v>0</v>
      </c>
      <c r="U381" s="8">
        <f t="shared" si="109"/>
        <v>0</v>
      </c>
      <c r="V381" s="8">
        <f t="shared" si="109"/>
        <v>0</v>
      </c>
      <c r="W381" s="8">
        <f t="shared" si="109"/>
        <v>0</v>
      </c>
      <c r="X381" s="8">
        <f t="shared" si="109"/>
        <v>0</v>
      </c>
      <c r="Y381" s="8">
        <f t="shared" si="109"/>
        <v>0</v>
      </c>
      <c r="Z381" s="8">
        <f t="shared" si="109"/>
        <v>0</v>
      </c>
      <c r="AA381" s="8">
        <f t="shared" si="109"/>
        <v>0</v>
      </c>
      <c r="AB381" s="8">
        <f t="shared" si="109"/>
        <v>0</v>
      </c>
      <c r="AC381" s="8">
        <f t="shared" si="109"/>
        <v>0</v>
      </c>
      <c r="AD381" s="8">
        <f t="shared" si="109"/>
        <v>0</v>
      </c>
      <c r="AE381" s="8">
        <f t="shared" si="109"/>
        <v>0</v>
      </c>
      <c r="AF381" s="8">
        <f t="shared" si="109"/>
        <v>0</v>
      </c>
      <c r="AG381" s="8">
        <f t="shared" si="109"/>
        <v>0</v>
      </c>
      <c r="AH381" s="8">
        <f t="shared" si="109"/>
        <v>0</v>
      </c>
      <c r="AI381" s="8">
        <f t="shared" si="109"/>
        <v>0</v>
      </c>
      <c r="AJ381" s="8">
        <f t="shared" si="109"/>
        <v>0</v>
      </c>
      <c r="AK381" s="8">
        <f t="shared" si="109"/>
        <v>0</v>
      </c>
      <c r="AL381" s="8">
        <f t="shared" si="109"/>
        <v>0</v>
      </c>
      <c r="AM381" s="8">
        <f t="shared" si="109"/>
        <v>0</v>
      </c>
      <c r="AN381" s="8">
        <f t="shared" si="109"/>
        <v>0</v>
      </c>
      <c r="AO381" s="8">
        <f t="shared" si="109"/>
        <v>0</v>
      </c>
      <c r="AP381" s="8">
        <f t="shared" si="109"/>
        <v>0</v>
      </c>
      <c r="AQ381" s="8">
        <f t="shared" si="109"/>
        <v>0</v>
      </c>
      <c r="AR381" s="8">
        <f t="shared" si="109"/>
        <v>0</v>
      </c>
      <c r="AS381" s="8">
        <f t="shared" si="109"/>
        <v>0</v>
      </c>
      <c r="AT381" s="8">
        <f t="shared" si="109"/>
        <v>0</v>
      </c>
      <c r="AU381" s="8">
        <f t="shared" si="109"/>
        <v>0</v>
      </c>
      <c r="AV381" s="8">
        <f t="shared" si="109"/>
        <v>0</v>
      </c>
      <c r="AW381" s="8">
        <f t="shared" si="109"/>
        <v>0</v>
      </c>
      <c r="AX381" s="8">
        <f t="shared" si="109"/>
        <v>0</v>
      </c>
      <c r="AY381" s="8">
        <f t="shared" si="109"/>
        <v>0</v>
      </c>
      <c r="AZ381" s="8">
        <f t="shared" si="109"/>
        <v>0</v>
      </c>
      <c r="BA381" s="8">
        <f t="shared" si="109"/>
        <v>0</v>
      </c>
      <c r="BB381" s="8">
        <f t="shared" si="109"/>
        <v>0</v>
      </c>
      <c r="BC381" s="8">
        <f t="shared" si="109"/>
        <v>0</v>
      </c>
    </row>
    <row r="382" spans="1:55" x14ac:dyDescent="0.2">
      <c r="A382" t="s">
        <v>10</v>
      </c>
      <c r="B382">
        <v>982</v>
      </c>
      <c r="C382">
        <v>2006</v>
      </c>
      <c r="D382" s="8">
        <f t="shared" si="109"/>
        <v>0</v>
      </c>
      <c r="E382" s="8">
        <f t="shared" si="109"/>
        <v>0</v>
      </c>
      <c r="F382" s="8">
        <f t="shared" si="109"/>
        <v>0</v>
      </c>
      <c r="G382" s="8">
        <f t="shared" si="109"/>
        <v>0</v>
      </c>
      <c r="H382" s="8">
        <f t="shared" si="109"/>
        <v>0</v>
      </c>
      <c r="I382" s="8">
        <f t="shared" si="109"/>
        <v>0</v>
      </c>
      <c r="J382" s="8">
        <f t="shared" si="109"/>
        <v>0</v>
      </c>
      <c r="K382" s="8">
        <f t="shared" si="109"/>
        <v>0</v>
      </c>
      <c r="L382" s="8">
        <f t="shared" si="109"/>
        <v>0</v>
      </c>
      <c r="M382" s="8">
        <f t="shared" si="109"/>
        <v>0</v>
      </c>
      <c r="N382" s="8">
        <f t="shared" si="109"/>
        <v>0</v>
      </c>
      <c r="O382" s="8">
        <f t="shared" si="109"/>
        <v>0</v>
      </c>
      <c r="P382" s="8">
        <f t="shared" si="109"/>
        <v>0</v>
      </c>
      <c r="Q382" s="8">
        <f t="shared" si="109"/>
        <v>0</v>
      </c>
      <c r="R382" s="8">
        <f t="shared" si="109"/>
        <v>0</v>
      </c>
      <c r="S382" s="8">
        <f t="shared" si="109"/>
        <v>0</v>
      </c>
      <c r="T382" s="8">
        <f t="shared" si="109"/>
        <v>0</v>
      </c>
      <c r="U382" s="8">
        <f t="shared" si="109"/>
        <v>0</v>
      </c>
      <c r="V382" s="8">
        <f t="shared" si="109"/>
        <v>0</v>
      </c>
      <c r="W382" s="8">
        <f t="shared" si="109"/>
        <v>0</v>
      </c>
      <c r="X382" s="8">
        <f t="shared" si="109"/>
        <v>0</v>
      </c>
      <c r="Y382" s="8">
        <f t="shared" si="109"/>
        <v>0</v>
      </c>
      <c r="Z382" s="8">
        <f t="shared" si="109"/>
        <v>0</v>
      </c>
      <c r="AA382" s="8">
        <f t="shared" si="109"/>
        <v>0</v>
      </c>
      <c r="AB382" s="8">
        <f t="shared" si="109"/>
        <v>0</v>
      </c>
      <c r="AC382" s="8">
        <f t="shared" si="109"/>
        <v>0</v>
      </c>
      <c r="AD382" s="8">
        <f t="shared" si="109"/>
        <v>0</v>
      </c>
      <c r="AE382" s="8">
        <f t="shared" si="109"/>
        <v>0</v>
      </c>
      <c r="AF382" s="8">
        <f t="shared" si="109"/>
        <v>0</v>
      </c>
      <c r="AG382" s="8">
        <f t="shared" si="109"/>
        <v>0</v>
      </c>
      <c r="AH382" s="8">
        <f t="shared" si="109"/>
        <v>0</v>
      </c>
      <c r="AI382" s="8">
        <f t="shared" si="109"/>
        <v>0</v>
      </c>
      <c r="AJ382" s="8">
        <f t="shared" si="109"/>
        <v>0</v>
      </c>
      <c r="AK382" s="8">
        <f t="shared" si="109"/>
        <v>0</v>
      </c>
      <c r="AL382" s="8">
        <f t="shared" si="109"/>
        <v>0</v>
      </c>
      <c r="AM382" s="8">
        <f t="shared" si="109"/>
        <v>0</v>
      </c>
      <c r="AN382" s="8">
        <f t="shared" si="109"/>
        <v>0</v>
      </c>
      <c r="AO382" s="8">
        <f t="shared" si="109"/>
        <v>0</v>
      </c>
      <c r="AP382" s="8">
        <f t="shared" si="109"/>
        <v>0</v>
      </c>
      <c r="AQ382" s="8">
        <f t="shared" si="109"/>
        <v>0</v>
      </c>
      <c r="AR382" s="8">
        <f t="shared" si="109"/>
        <v>0</v>
      </c>
      <c r="AS382" s="8">
        <f t="shared" si="109"/>
        <v>0</v>
      </c>
      <c r="AT382" s="8">
        <f t="shared" si="109"/>
        <v>0</v>
      </c>
      <c r="AU382" s="8">
        <f t="shared" si="109"/>
        <v>0</v>
      </c>
      <c r="AV382" s="8">
        <f t="shared" si="109"/>
        <v>0</v>
      </c>
      <c r="AW382" s="8">
        <f t="shared" si="109"/>
        <v>0</v>
      </c>
      <c r="AX382" s="8">
        <f t="shared" si="109"/>
        <v>0</v>
      </c>
      <c r="AY382" s="8">
        <f t="shared" ref="AY382:BC382" si="110">IF(AY344&lt;0,AY344,0)+IF(AY265+32000&lt;0,AY265+32000,0)</f>
        <v>0</v>
      </c>
      <c r="AZ382" s="8">
        <f t="shared" si="110"/>
        <v>0</v>
      </c>
      <c r="BA382" s="8">
        <f t="shared" si="110"/>
        <v>0</v>
      </c>
      <c r="BB382" s="8">
        <f t="shared" si="110"/>
        <v>0</v>
      </c>
      <c r="BC382" s="8">
        <f t="shared" si="110"/>
        <v>0</v>
      </c>
    </row>
    <row r="383" spans="1:55" x14ac:dyDescent="0.2">
      <c r="A383" t="s">
        <v>10</v>
      </c>
      <c r="B383">
        <v>982</v>
      </c>
      <c r="C383">
        <v>2007</v>
      </c>
      <c r="D383" s="8">
        <f t="shared" ref="D383:BC387" si="111">IF(D345&lt;0,D345,0)+IF(D266+32000&lt;0,D266+32000,0)</f>
        <v>0</v>
      </c>
      <c r="E383" s="8">
        <f t="shared" si="111"/>
        <v>0</v>
      </c>
      <c r="F383" s="8">
        <f t="shared" si="111"/>
        <v>0</v>
      </c>
      <c r="G383" s="8">
        <f t="shared" si="111"/>
        <v>0</v>
      </c>
      <c r="H383" s="8">
        <f t="shared" si="111"/>
        <v>0</v>
      </c>
      <c r="I383" s="8">
        <f t="shared" si="111"/>
        <v>0</v>
      </c>
      <c r="J383" s="8">
        <f t="shared" si="111"/>
        <v>0</v>
      </c>
      <c r="K383" s="8">
        <f t="shared" si="111"/>
        <v>0</v>
      </c>
      <c r="L383" s="8">
        <f t="shared" si="111"/>
        <v>0</v>
      </c>
      <c r="M383" s="8">
        <f t="shared" si="111"/>
        <v>0</v>
      </c>
      <c r="N383" s="8">
        <f t="shared" si="111"/>
        <v>0</v>
      </c>
      <c r="O383" s="8">
        <f t="shared" si="111"/>
        <v>0</v>
      </c>
      <c r="P383" s="8">
        <f t="shared" si="111"/>
        <v>0</v>
      </c>
      <c r="Q383" s="8">
        <f t="shared" si="111"/>
        <v>0</v>
      </c>
      <c r="R383" s="8">
        <f t="shared" si="111"/>
        <v>0</v>
      </c>
      <c r="S383" s="8">
        <f t="shared" si="111"/>
        <v>0</v>
      </c>
      <c r="T383" s="8">
        <f t="shared" si="111"/>
        <v>0</v>
      </c>
      <c r="U383" s="8">
        <f t="shared" si="111"/>
        <v>0</v>
      </c>
      <c r="V383" s="8">
        <f t="shared" si="111"/>
        <v>0</v>
      </c>
      <c r="W383" s="8">
        <f t="shared" si="111"/>
        <v>0</v>
      </c>
      <c r="X383" s="8">
        <f t="shared" si="111"/>
        <v>0</v>
      </c>
      <c r="Y383" s="8">
        <f t="shared" si="111"/>
        <v>0</v>
      </c>
      <c r="Z383" s="8">
        <f t="shared" si="111"/>
        <v>0</v>
      </c>
      <c r="AA383" s="8">
        <f t="shared" si="111"/>
        <v>0</v>
      </c>
      <c r="AB383" s="8">
        <f t="shared" si="111"/>
        <v>0</v>
      </c>
      <c r="AC383" s="8">
        <f t="shared" si="111"/>
        <v>0</v>
      </c>
      <c r="AD383" s="8">
        <f t="shared" si="111"/>
        <v>0</v>
      </c>
      <c r="AE383" s="8">
        <f t="shared" si="111"/>
        <v>0</v>
      </c>
      <c r="AF383" s="8">
        <f t="shared" si="111"/>
        <v>0</v>
      </c>
      <c r="AG383" s="8">
        <f t="shared" si="111"/>
        <v>0</v>
      </c>
      <c r="AH383" s="8">
        <f t="shared" si="111"/>
        <v>0</v>
      </c>
      <c r="AI383" s="8">
        <f t="shared" si="111"/>
        <v>0</v>
      </c>
      <c r="AJ383" s="8">
        <f t="shared" si="111"/>
        <v>0</v>
      </c>
      <c r="AK383" s="8">
        <f t="shared" si="111"/>
        <v>0</v>
      </c>
      <c r="AL383" s="8">
        <f t="shared" si="111"/>
        <v>0</v>
      </c>
      <c r="AM383" s="8">
        <f t="shared" si="111"/>
        <v>0</v>
      </c>
      <c r="AN383" s="8">
        <f t="shared" si="111"/>
        <v>0</v>
      </c>
      <c r="AO383" s="8">
        <f t="shared" si="111"/>
        <v>0</v>
      </c>
      <c r="AP383" s="8">
        <f t="shared" si="111"/>
        <v>0</v>
      </c>
      <c r="AQ383" s="8">
        <f t="shared" si="111"/>
        <v>0</v>
      </c>
      <c r="AR383" s="8">
        <f t="shared" si="111"/>
        <v>0</v>
      </c>
      <c r="AS383" s="8">
        <f t="shared" si="111"/>
        <v>0</v>
      </c>
      <c r="AT383" s="8">
        <f t="shared" si="111"/>
        <v>0</v>
      </c>
      <c r="AU383" s="8">
        <f t="shared" si="111"/>
        <v>-614.44109349138864</v>
      </c>
      <c r="AV383" s="8">
        <f t="shared" si="111"/>
        <v>0</v>
      </c>
      <c r="AW383" s="8">
        <f t="shared" si="111"/>
        <v>0</v>
      </c>
      <c r="AX383" s="8">
        <f t="shared" si="111"/>
        <v>0</v>
      </c>
      <c r="AY383" s="8">
        <f t="shared" si="111"/>
        <v>0</v>
      </c>
      <c r="AZ383" s="8">
        <f t="shared" si="111"/>
        <v>0</v>
      </c>
      <c r="BA383" s="8">
        <f t="shared" si="111"/>
        <v>0</v>
      </c>
      <c r="BB383" s="8">
        <f t="shared" si="111"/>
        <v>0</v>
      </c>
      <c r="BC383" s="8">
        <f t="shared" si="111"/>
        <v>0</v>
      </c>
    </row>
    <row r="384" spans="1:55" x14ac:dyDescent="0.2">
      <c r="A384" t="s">
        <v>10</v>
      </c>
      <c r="B384">
        <v>982</v>
      </c>
      <c r="C384">
        <v>2008</v>
      </c>
      <c r="D384" s="8">
        <f t="shared" si="111"/>
        <v>0</v>
      </c>
      <c r="E384" s="8">
        <f t="shared" si="111"/>
        <v>0</v>
      </c>
      <c r="F384" s="8">
        <f t="shared" si="111"/>
        <v>0</v>
      </c>
      <c r="G384" s="8">
        <f t="shared" si="111"/>
        <v>0</v>
      </c>
      <c r="H384" s="8">
        <f t="shared" si="111"/>
        <v>0</v>
      </c>
      <c r="I384" s="8">
        <f t="shared" si="111"/>
        <v>0</v>
      </c>
      <c r="J384" s="8">
        <f t="shared" si="111"/>
        <v>0</v>
      </c>
      <c r="K384" s="8">
        <f t="shared" si="111"/>
        <v>0</v>
      </c>
      <c r="L384" s="8">
        <f t="shared" si="111"/>
        <v>0</v>
      </c>
      <c r="M384" s="8">
        <f t="shared" si="111"/>
        <v>0</v>
      </c>
      <c r="N384" s="8">
        <f t="shared" si="111"/>
        <v>0</v>
      </c>
      <c r="O384" s="8">
        <f t="shared" si="111"/>
        <v>0</v>
      </c>
      <c r="P384" s="8">
        <f t="shared" si="111"/>
        <v>0</v>
      </c>
      <c r="Q384" s="8">
        <f t="shared" si="111"/>
        <v>0</v>
      </c>
      <c r="R384" s="8">
        <f t="shared" si="111"/>
        <v>0</v>
      </c>
      <c r="S384" s="8">
        <f t="shared" si="111"/>
        <v>0</v>
      </c>
      <c r="T384" s="8">
        <f t="shared" si="111"/>
        <v>0</v>
      </c>
      <c r="U384" s="8">
        <f t="shared" si="111"/>
        <v>0</v>
      </c>
      <c r="V384" s="8">
        <f t="shared" si="111"/>
        <v>0</v>
      </c>
      <c r="W384" s="8">
        <f t="shared" si="111"/>
        <v>0</v>
      </c>
      <c r="X384" s="8">
        <f t="shared" si="111"/>
        <v>0</v>
      </c>
      <c r="Y384" s="8">
        <f t="shared" si="111"/>
        <v>0</v>
      </c>
      <c r="Z384" s="8">
        <f t="shared" si="111"/>
        <v>0</v>
      </c>
      <c r="AA384" s="8">
        <f t="shared" si="111"/>
        <v>0</v>
      </c>
      <c r="AB384" s="8">
        <f t="shared" si="111"/>
        <v>0</v>
      </c>
      <c r="AC384" s="8">
        <f t="shared" si="111"/>
        <v>0</v>
      </c>
      <c r="AD384" s="8">
        <f t="shared" si="111"/>
        <v>0</v>
      </c>
      <c r="AE384" s="8">
        <f t="shared" si="111"/>
        <v>0</v>
      </c>
      <c r="AF384" s="8">
        <f t="shared" si="111"/>
        <v>0</v>
      </c>
      <c r="AG384" s="8">
        <f t="shared" si="111"/>
        <v>0</v>
      </c>
      <c r="AH384" s="8">
        <f t="shared" si="111"/>
        <v>0</v>
      </c>
      <c r="AI384" s="8">
        <f t="shared" si="111"/>
        <v>0</v>
      </c>
      <c r="AJ384" s="8">
        <f t="shared" si="111"/>
        <v>0</v>
      </c>
      <c r="AK384" s="8">
        <f t="shared" si="111"/>
        <v>0</v>
      </c>
      <c r="AL384" s="8">
        <f t="shared" si="111"/>
        <v>0</v>
      </c>
      <c r="AM384" s="8">
        <f t="shared" si="111"/>
        <v>0</v>
      </c>
      <c r="AN384" s="8">
        <f t="shared" si="111"/>
        <v>0</v>
      </c>
      <c r="AO384" s="8">
        <f t="shared" si="111"/>
        <v>0</v>
      </c>
      <c r="AP384" s="8">
        <f t="shared" si="111"/>
        <v>0</v>
      </c>
      <c r="AQ384" s="8">
        <f t="shared" si="111"/>
        <v>0</v>
      </c>
      <c r="AR384" s="8">
        <f t="shared" si="111"/>
        <v>0</v>
      </c>
      <c r="AS384" s="8">
        <f t="shared" si="111"/>
        <v>0</v>
      </c>
      <c r="AT384" s="8">
        <f t="shared" si="111"/>
        <v>0</v>
      </c>
      <c r="AU384" s="8">
        <f t="shared" si="111"/>
        <v>0</v>
      </c>
      <c r="AV384" s="8">
        <f t="shared" si="111"/>
        <v>0</v>
      </c>
      <c r="AW384" s="8">
        <f t="shared" si="111"/>
        <v>0</v>
      </c>
      <c r="AX384" s="8">
        <f t="shared" si="111"/>
        <v>0</v>
      </c>
      <c r="AY384" s="8">
        <f t="shared" si="111"/>
        <v>0</v>
      </c>
      <c r="AZ384" s="8">
        <f t="shared" si="111"/>
        <v>0</v>
      </c>
      <c r="BA384" s="8">
        <f t="shared" si="111"/>
        <v>0</v>
      </c>
      <c r="BB384" s="8">
        <f t="shared" si="111"/>
        <v>0</v>
      </c>
      <c r="BC384" s="8">
        <f t="shared" si="111"/>
        <v>0</v>
      </c>
    </row>
    <row r="385" spans="1:55" x14ac:dyDescent="0.2">
      <c r="A385" t="s">
        <v>10</v>
      </c>
      <c r="B385">
        <v>982</v>
      </c>
      <c r="C385">
        <v>2009</v>
      </c>
      <c r="D385" s="8">
        <f t="shared" si="111"/>
        <v>0</v>
      </c>
      <c r="E385" s="8">
        <f t="shared" si="111"/>
        <v>0</v>
      </c>
      <c r="F385" s="8">
        <f t="shared" si="111"/>
        <v>0</v>
      </c>
      <c r="G385" s="8">
        <f t="shared" si="111"/>
        <v>0</v>
      </c>
      <c r="H385" s="8">
        <f t="shared" si="111"/>
        <v>0</v>
      </c>
      <c r="I385" s="8">
        <f t="shared" si="111"/>
        <v>0</v>
      </c>
      <c r="J385" s="8">
        <f t="shared" si="111"/>
        <v>0</v>
      </c>
      <c r="K385" s="8">
        <f t="shared" si="111"/>
        <v>0</v>
      </c>
      <c r="L385" s="8">
        <f t="shared" si="111"/>
        <v>0</v>
      </c>
      <c r="M385" s="8">
        <f t="shared" si="111"/>
        <v>0</v>
      </c>
      <c r="N385" s="8">
        <f t="shared" si="111"/>
        <v>0</v>
      </c>
      <c r="O385" s="8">
        <f t="shared" si="111"/>
        <v>0</v>
      </c>
      <c r="P385" s="8">
        <f t="shared" si="111"/>
        <v>0</v>
      </c>
      <c r="Q385" s="8">
        <f t="shared" si="111"/>
        <v>0</v>
      </c>
      <c r="R385" s="8">
        <f t="shared" si="111"/>
        <v>0</v>
      </c>
      <c r="S385" s="8">
        <f t="shared" si="111"/>
        <v>0</v>
      </c>
      <c r="T385" s="8">
        <f t="shared" si="111"/>
        <v>0</v>
      </c>
      <c r="U385" s="8">
        <f t="shared" si="111"/>
        <v>0</v>
      </c>
      <c r="V385" s="8">
        <f t="shared" si="111"/>
        <v>0</v>
      </c>
      <c r="W385" s="8">
        <f t="shared" si="111"/>
        <v>0</v>
      </c>
      <c r="X385" s="8">
        <f t="shared" si="111"/>
        <v>0</v>
      </c>
      <c r="Y385" s="8">
        <f t="shared" si="111"/>
        <v>0</v>
      </c>
      <c r="Z385" s="8">
        <f t="shared" si="111"/>
        <v>0</v>
      </c>
      <c r="AA385" s="8">
        <f t="shared" si="111"/>
        <v>0</v>
      </c>
      <c r="AB385" s="8">
        <f t="shared" si="111"/>
        <v>0</v>
      </c>
      <c r="AC385" s="8">
        <f t="shared" si="111"/>
        <v>0</v>
      </c>
      <c r="AD385" s="8">
        <f t="shared" si="111"/>
        <v>0</v>
      </c>
      <c r="AE385" s="8">
        <f t="shared" si="111"/>
        <v>0</v>
      </c>
      <c r="AF385" s="8">
        <f t="shared" si="111"/>
        <v>0</v>
      </c>
      <c r="AG385" s="8">
        <f t="shared" si="111"/>
        <v>0</v>
      </c>
      <c r="AH385" s="8">
        <f t="shared" si="111"/>
        <v>0</v>
      </c>
      <c r="AI385" s="8">
        <f t="shared" si="111"/>
        <v>0</v>
      </c>
      <c r="AJ385" s="8">
        <f t="shared" si="111"/>
        <v>0</v>
      </c>
      <c r="AK385" s="8">
        <f t="shared" si="111"/>
        <v>0</v>
      </c>
      <c r="AL385" s="8">
        <f t="shared" si="111"/>
        <v>0</v>
      </c>
      <c r="AM385" s="8">
        <f t="shared" si="111"/>
        <v>0</v>
      </c>
      <c r="AN385" s="8">
        <f t="shared" si="111"/>
        <v>0</v>
      </c>
      <c r="AO385" s="8">
        <f t="shared" si="111"/>
        <v>0</v>
      </c>
      <c r="AP385" s="8">
        <f t="shared" si="111"/>
        <v>0</v>
      </c>
      <c r="AQ385" s="8">
        <f t="shared" si="111"/>
        <v>0</v>
      </c>
      <c r="AR385" s="8">
        <f t="shared" si="111"/>
        <v>0</v>
      </c>
      <c r="AS385" s="8">
        <f t="shared" si="111"/>
        <v>0</v>
      </c>
      <c r="AT385" s="8">
        <f t="shared" si="111"/>
        <v>0</v>
      </c>
      <c r="AU385" s="8">
        <f t="shared" si="111"/>
        <v>-827.06245913985038</v>
      </c>
      <c r="AV385" s="8">
        <f t="shared" si="111"/>
        <v>0</v>
      </c>
      <c r="AW385" s="8">
        <f t="shared" si="111"/>
        <v>0</v>
      </c>
      <c r="AX385" s="8">
        <f t="shared" si="111"/>
        <v>0</v>
      </c>
      <c r="AY385" s="8">
        <f t="shared" si="111"/>
        <v>0</v>
      </c>
      <c r="AZ385" s="8">
        <f t="shared" si="111"/>
        <v>0</v>
      </c>
      <c r="BA385" s="8">
        <f t="shared" si="111"/>
        <v>0</v>
      </c>
      <c r="BB385" s="8">
        <f t="shared" si="111"/>
        <v>0</v>
      </c>
      <c r="BC385" s="8">
        <f t="shared" si="111"/>
        <v>0</v>
      </c>
    </row>
    <row r="386" spans="1:55" x14ac:dyDescent="0.2">
      <c r="A386" t="s">
        <v>10</v>
      </c>
      <c r="B386">
        <v>982</v>
      </c>
      <c r="C386">
        <v>2010</v>
      </c>
      <c r="D386" s="8">
        <f t="shared" si="111"/>
        <v>0</v>
      </c>
      <c r="E386" s="8">
        <f t="shared" si="111"/>
        <v>0</v>
      </c>
      <c r="F386" s="8">
        <f t="shared" si="111"/>
        <v>0</v>
      </c>
      <c r="G386" s="8">
        <f t="shared" si="111"/>
        <v>0</v>
      </c>
      <c r="H386" s="8">
        <f t="shared" si="111"/>
        <v>0</v>
      </c>
      <c r="I386" s="8">
        <f t="shared" si="111"/>
        <v>0</v>
      </c>
      <c r="J386" s="8">
        <f t="shared" si="111"/>
        <v>0</v>
      </c>
      <c r="K386" s="8">
        <f t="shared" si="111"/>
        <v>0</v>
      </c>
      <c r="L386" s="8">
        <f t="shared" si="111"/>
        <v>0</v>
      </c>
      <c r="M386" s="8">
        <f t="shared" si="111"/>
        <v>0</v>
      </c>
      <c r="N386" s="8">
        <f t="shared" si="111"/>
        <v>0</v>
      </c>
      <c r="O386" s="8">
        <f t="shared" si="111"/>
        <v>0</v>
      </c>
      <c r="P386" s="8">
        <f t="shared" si="111"/>
        <v>0</v>
      </c>
      <c r="Q386" s="8">
        <f t="shared" si="111"/>
        <v>0</v>
      </c>
      <c r="R386" s="8">
        <f t="shared" si="111"/>
        <v>0</v>
      </c>
      <c r="S386" s="8">
        <f t="shared" si="111"/>
        <v>0</v>
      </c>
      <c r="T386" s="8">
        <f t="shared" si="111"/>
        <v>0</v>
      </c>
      <c r="U386" s="8">
        <f t="shared" si="111"/>
        <v>0</v>
      </c>
      <c r="V386" s="8">
        <f t="shared" si="111"/>
        <v>0</v>
      </c>
      <c r="W386" s="8">
        <f t="shared" si="111"/>
        <v>0</v>
      </c>
      <c r="X386" s="8">
        <f t="shared" si="111"/>
        <v>0</v>
      </c>
      <c r="Y386" s="8">
        <f t="shared" si="111"/>
        <v>0</v>
      </c>
      <c r="Z386" s="8">
        <f t="shared" si="111"/>
        <v>0</v>
      </c>
      <c r="AA386" s="8">
        <f t="shared" si="111"/>
        <v>0</v>
      </c>
      <c r="AB386" s="8">
        <f t="shared" si="111"/>
        <v>0</v>
      </c>
      <c r="AC386" s="8">
        <f t="shared" si="111"/>
        <v>0</v>
      </c>
      <c r="AD386" s="8">
        <f t="shared" si="111"/>
        <v>0</v>
      </c>
      <c r="AE386" s="8">
        <f t="shared" si="111"/>
        <v>0</v>
      </c>
      <c r="AF386" s="8">
        <f t="shared" si="111"/>
        <v>0</v>
      </c>
      <c r="AG386" s="8">
        <f t="shared" si="111"/>
        <v>0</v>
      </c>
      <c r="AH386" s="8">
        <f t="shared" si="111"/>
        <v>0</v>
      </c>
      <c r="AI386" s="8">
        <f t="shared" si="111"/>
        <v>0</v>
      </c>
      <c r="AJ386" s="8">
        <f t="shared" si="111"/>
        <v>0</v>
      </c>
      <c r="AK386" s="8">
        <f t="shared" si="111"/>
        <v>0</v>
      </c>
      <c r="AL386" s="8">
        <f t="shared" si="111"/>
        <v>0</v>
      </c>
      <c r="AM386" s="8">
        <f t="shared" si="111"/>
        <v>0</v>
      </c>
      <c r="AN386" s="8">
        <f t="shared" si="111"/>
        <v>0</v>
      </c>
      <c r="AO386" s="8">
        <f t="shared" si="111"/>
        <v>0</v>
      </c>
      <c r="AP386" s="8">
        <f t="shared" si="111"/>
        <v>0</v>
      </c>
      <c r="AQ386" s="8">
        <f t="shared" si="111"/>
        <v>0</v>
      </c>
      <c r="AR386" s="8">
        <f t="shared" si="111"/>
        <v>0</v>
      </c>
      <c r="AS386" s="8">
        <f t="shared" si="111"/>
        <v>0</v>
      </c>
      <c r="AT386" s="8">
        <f t="shared" si="111"/>
        <v>0</v>
      </c>
      <c r="AU386" s="8">
        <f t="shared" si="111"/>
        <v>0</v>
      </c>
      <c r="AV386" s="8">
        <f t="shared" si="111"/>
        <v>0</v>
      </c>
      <c r="AW386" s="8">
        <f t="shared" si="111"/>
        <v>0</v>
      </c>
      <c r="AX386" s="8">
        <f t="shared" si="111"/>
        <v>0</v>
      </c>
      <c r="AY386" s="8">
        <f t="shared" si="111"/>
        <v>0</v>
      </c>
      <c r="AZ386" s="8">
        <f t="shared" si="111"/>
        <v>0</v>
      </c>
      <c r="BA386" s="8">
        <f t="shared" si="111"/>
        <v>0</v>
      </c>
      <c r="BB386" s="8">
        <f t="shared" si="111"/>
        <v>0</v>
      </c>
      <c r="BC386" s="8">
        <f t="shared" si="111"/>
        <v>0</v>
      </c>
    </row>
    <row r="387" spans="1:55" x14ac:dyDescent="0.2">
      <c r="A387" t="s">
        <v>10</v>
      </c>
      <c r="B387">
        <v>982</v>
      </c>
      <c r="C387">
        <v>2011</v>
      </c>
      <c r="D387" s="8">
        <f t="shared" si="111"/>
        <v>0</v>
      </c>
      <c r="E387" s="8">
        <f t="shared" si="111"/>
        <v>0</v>
      </c>
      <c r="F387" s="8">
        <f t="shared" si="111"/>
        <v>0</v>
      </c>
      <c r="G387" s="8">
        <f t="shared" si="111"/>
        <v>0</v>
      </c>
      <c r="H387" s="8">
        <f t="shared" si="111"/>
        <v>0</v>
      </c>
      <c r="I387" s="8">
        <f t="shared" si="111"/>
        <v>0</v>
      </c>
      <c r="J387" s="8">
        <f t="shared" si="111"/>
        <v>0</v>
      </c>
      <c r="K387" s="8">
        <f t="shared" si="111"/>
        <v>0</v>
      </c>
      <c r="L387" s="8">
        <f t="shared" si="111"/>
        <v>0</v>
      </c>
      <c r="M387" s="8">
        <f t="shared" si="111"/>
        <v>0</v>
      </c>
      <c r="N387" s="8">
        <f t="shared" si="111"/>
        <v>0</v>
      </c>
      <c r="O387" s="8">
        <f t="shared" si="111"/>
        <v>0</v>
      </c>
      <c r="P387" s="8">
        <f t="shared" si="111"/>
        <v>0</v>
      </c>
      <c r="Q387" s="8">
        <f t="shared" si="111"/>
        <v>0</v>
      </c>
      <c r="R387" s="8">
        <f t="shared" si="111"/>
        <v>0</v>
      </c>
      <c r="S387" s="8">
        <f t="shared" si="111"/>
        <v>0</v>
      </c>
      <c r="T387" s="8">
        <f t="shared" si="111"/>
        <v>0</v>
      </c>
      <c r="U387" s="8">
        <f t="shared" si="111"/>
        <v>0</v>
      </c>
      <c r="V387" s="8">
        <f t="shared" si="111"/>
        <v>0</v>
      </c>
      <c r="W387" s="8">
        <f t="shared" si="111"/>
        <v>0</v>
      </c>
      <c r="X387" s="8">
        <f t="shared" si="111"/>
        <v>0</v>
      </c>
      <c r="Y387" s="8">
        <f t="shared" si="111"/>
        <v>0</v>
      </c>
      <c r="Z387" s="8">
        <f t="shared" si="111"/>
        <v>0</v>
      </c>
      <c r="AA387" s="8">
        <f t="shared" si="111"/>
        <v>0</v>
      </c>
      <c r="AB387" s="8">
        <f t="shared" si="111"/>
        <v>0</v>
      </c>
      <c r="AC387" s="8">
        <f t="shared" si="111"/>
        <v>0</v>
      </c>
      <c r="AD387" s="8">
        <f t="shared" si="111"/>
        <v>0</v>
      </c>
      <c r="AE387" s="8">
        <f t="shared" si="111"/>
        <v>0</v>
      </c>
      <c r="AF387" s="8">
        <f t="shared" si="111"/>
        <v>0</v>
      </c>
      <c r="AG387" s="8">
        <f t="shared" si="111"/>
        <v>0</v>
      </c>
      <c r="AH387" s="8">
        <f t="shared" si="111"/>
        <v>0</v>
      </c>
      <c r="AI387" s="8">
        <f t="shared" si="111"/>
        <v>0</v>
      </c>
      <c r="AJ387" s="8">
        <f t="shared" si="111"/>
        <v>0</v>
      </c>
      <c r="AK387" s="8">
        <f t="shared" si="111"/>
        <v>0</v>
      </c>
      <c r="AL387" s="8">
        <f t="shared" si="111"/>
        <v>0</v>
      </c>
      <c r="AM387" s="8">
        <f t="shared" si="111"/>
        <v>0</v>
      </c>
      <c r="AN387" s="8">
        <f t="shared" si="111"/>
        <v>0</v>
      </c>
      <c r="AO387" s="8">
        <f t="shared" si="111"/>
        <v>0</v>
      </c>
      <c r="AP387" s="8">
        <f t="shared" si="111"/>
        <v>0</v>
      </c>
      <c r="AQ387" s="8">
        <f t="shared" si="111"/>
        <v>0</v>
      </c>
      <c r="AR387" s="8">
        <f t="shared" si="111"/>
        <v>0</v>
      </c>
      <c r="AS387" s="8">
        <f t="shared" si="111"/>
        <v>0</v>
      </c>
      <c r="AT387" s="8">
        <f t="shared" si="111"/>
        <v>0</v>
      </c>
      <c r="AU387" s="8">
        <f t="shared" si="111"/>
        <v>0</v>
      </c>
      <c r="AV387" s="8">
        <f t="shared" si="111"/>
        <v>0</v>
      </c>
      <c r="AW387" s="8">
        <f t="shared" si="111"/>
        <v>0</v>
      </c>
      <c r="AX387" s="8">
        <f t="shared" si="111"/>
        <v>0</v>
      </c>
      <c r="AY387" s="8">
        <f t="shared" ref="AY387:BC387" si="112">IF(AY349&lt;0,AY349,0)+IF(AY270+32000&lt;0,AY270+32000,0)</f>
        <v>0</v>
      </c>
      <c r="AZ387" s="8">
        <f t="shared" si="112"/>
        <v>0</v>
      </c>
      <c r="BA387" s="8">
        <f t="shared" si="112"/>
        <v>0</v>
      </c>
      <c r="BB387" s="8">
        <f t="shared" si="112"/>
        <v>0</v>
      </c>
      <c r="BC387" s="8">
        <f t="shared" si="112"/>
        <v>0</v>
      </c>
    </row>
    <row r="388" spans="1:55" x14ac:dyDescent="0.2">
      <c r="A388" t="s">
        <v>10</v>
      </c>
      <c r="B388">
        <v>982</v>
      </c>
      <c r="C388">
        <v>2012</v>
      </c>
      <c r="D388" s="8">
        <f t="shared" ref="D388:BC391" si="113">IF(D350&lt;0,D350,0)+IF(D271+32000&lt;0,D271+32000,0)</f>
        <v>0</v>
      </c>
      <c r="E388" s="8">
        <f t="shared" si="113"/>
        <v>0</v>
      </c>
      <c r="F388" s="8">
        <f t="shared" si="113"/>
        <v>0</v>
      </c>
      <c r="G388" s="8">
        <f t="shared" si="113"/>
        <v>0</v>
      </c>
      <c r="H388" s="8">
        <f t="shared" si="113"/>
        <v>0</v>
      </c>
      <c r="I388" s="8">
        <f t="shared" si="113"/>
        <v>0</v>
      </c>
      <c r="J388" s="8">
        <f t="shared" si="113"/>
        <v>0</v>
      </c>
      <c r="K388" s="8">
        <f t="shared" si="113"/>
        <v>0</v>
      </c>
      <c r="L388" s="8">
        <f t="shared" si="113"/>
        <v>0</v>
      </c>
      <c r="M388" s="8">
        <f t="shared" si="113"/>
        <v>0</v>
      </c>
      <c r="N388" s="8">
        <f t="shared" si="113"/>
        <v>0</v>
      </c>
      <c r="O388" s="8">
        <f t="shared" si="113"/>
        <v>0</v>
      </c>
      <c r="P388" s="8">
        <f t="shared" si="113"/>
        <v>0</v>
      </c>
      <c r="Q388" s="8">
        <f t="shared" si="113"/>
        <v>0</v>
      </c>
      <c r="R388" s="8">
        <f t="shared" si="113"/>
        <v>0</v>
      </c>
      <c r="S388" s="8">
        <f t="shared" si="113"/>
        <v>0</v>
      </c>
      <c r="T388" s="8">
        <f t="shared" si="113"/>
        <v>0</v>
      </c>
      <c r="U388" s="8">
        <f t="shared" si="113"/>
        <v>0</v>
      </c>
      <c r="V388" s="8">
        <f t="shared" si="113"/>
        <v>0</v>
      </c>
      <c r="W388" s="8">
        <f t="shared" si="113"/>
        <v>0</v>
      </c>
      <c r="X388" s="8">
        <f t="shared" si="113"/>
        <v>0</v>
      </c>
      <c r="Y388" s="8">
        <f t="shared" si="113"/>
        <v>0</v>
      </c>
      <c r="Z388" s="8">
        <f t="shared" si="113"/>
        <v>0</v>
      </c>
      <c r="AA388" s="8">
        <f t="shared" si="113"/>
        <v>0</v>
      </c>
      <c r="AB388" s="8">
        <f t="shared" si="113"/>
        <v>0</v>
      </c>
      <c r="AC388" s="8">
        <f t="shared" si="113"/>
        <v>0</v>
      </c>
      <c r="AD388" s="8">
        <f t="shared" si="113"/>
        <v>0</v>
      </c>
      <c r="AE388" s="8">
        <f t="shared" si="113"/>
        <v>0</v>
      </c>
      <c r="AF388" s="8">
        <f t="shared" si="113"/>
        <v>0</v>
      </c>
      <c r="AG388" s="8">
        <f t="shared" si="113"/>
        <v>0</v>
      </c>
      <c r="AH388" s="8">
        <f t="shared" si="113"/>
        <v>0</v>
      </c>
      <c r="AI388" s="8">
        <f t="shared" si="113"/>
        <v>0</v>
      </c>
      <c r="AJ388" s="8">
        <f t="shared" si="113"/>
        <v>0</v>
      </c>
      <c r="AK388" s="8">
        <f t="shared" si="113"/>
        <v>0</v>
      </c>
      <c r="AL388" s="8">
        <f t="shared" si="113"/>
        <v>0</v>
      </c>
      <c r="AM388" s="8">
        <f t="shared" si="113"/>
        <v>0</v>
      </c>
      <c r="AN388" s="8">
        <f t="shared" si="113"/>
        <v>0</v>
      </c>
      <c r="AO388" s="8">
        <f t="shared" si="113"/>
        <v>0</v>
      </c>
      <c r="AP388" s="8">
        <f t="shared" si="113"/>
        <v>0</v>
      </c>
      <c r="AQ388" s="8">
        <f t="shared" si="113"/>
        <v>0</v>
      </c>
      <c r="AR388" s="8">
        <f t="shared" si="113"/>
        <v>0</v>
      </c>
      <c r="AS388" s="8">
        <f t="shared" si="113"/>
        <v>0</v>
      </c>
      <c r="AT388" s="8">
        <f t="shared" si="113"/>
        <v>0</v>
      </c>
      <c r="AU388" s="8">
        <f t="shared" si="113"/>
        <v>0</v>
      </c>
      <c r="AV388" s="8">
        <f t="shared" si="113"/>
        <v>0</v>
      </c>
      <c r="AW388" s="8">
        <f t="shared" si="113"/>
        <v>0</v>
      </c>
      <c r="AX388" s="8">
        <f t="shared" si="113"/>
        <v>0</v>
      </c>
      <c r="AY388" s="8">
        <f t="shared" si="113"/>
        <v>0</v>
      </c>
      <c r="AZ388" s="8">
        <f t="shared" si="113"/>
        <v>0</v>
      </c>
      <c r="BA388" s="8">
        <f t="shared" si="113"/>
        <v>0</v>
      </c>
      <c r="BB388" s="8">
        <f t="shared" si="113"/>
        <v>0</v>
      </c>
      <c r="BC388" s="8">
        <f t="shared" si="113"/>
        <v>0</v>
      </c>
    </row>
    <row r="389" spans="1:55" x14ac:dyDescent="0.2">
      <c r="A389" t="s">
        <v>10</v>
      </c>
      <c r="B389">
        <v>982</v>
      </c>
      <c r="C389">
        <v>2013</v>
      </c>
      <c r="D389" s="8">
        <f t="shared" si="113"/>
        <v>0</v>
      </c>
      <c r="E389" s="8">
        <f t="shared" si="113"/>
        <v>0</v>
      </c>
      <c r="F389" s="8">
        <f t="shared" si="113"/>
        <v>0</v>
      </c>
      <c r="G389" s="8">
        <f t="shared" si="113"/>
        <v>0</v>
      </c>
      <c r="H389" s="8">
        <f t="shared" si="113"/>
        <v>0</v>
      </c>
      <c r="I389" s="8">
        <f t="shared" si="113"/>
        <v>0</v>
      </c>
      <c r="J389" s="8">
        <f t="shared" si="113"/>
        <v>0</v>
      </c>
      <c r="K389" s="8">
        <f t="shared" si="113"/>
        <v>0</v>
      </c>
      <c r="L389" s="8">
        <f t="shared" si="113"/>
        <v>0</v>
      </c>
      <c r="M389" s="8">
        <f t="shared" si="113"/>
        <v>0</v>
      </c>
      <c r="N389" s="8">
        <f t="shared" si="113"/>
        <v>0</v>
      </c>
      <c r="O389" s="8">
        <f t="shared" si="113"/>
        <v>0</v>
      </c>
      <c r="P389" s="8">
        <f t="shared" si="113"/>
        <v>0</v>
      </c>
      <c r="Q389" s="8">
        <f t="shared" si="113"/>
        <v>0</v>
      </c>
      <c r="R389" s="8">
        <f t="shared" si="113"/>
        <v>0</v>
      </c>
      <c r="S389" s="8">
        <f t="shared" si="113"/>
        <v>0</v>
      </c>
      <c r="T389" s="8">
        <f t="shared" si="113"/>
        <v>0</v>
      </c>
      <c r="U389" s="8">
        <f t="shared" si="113"/>
        <v>0</v>
      </c>
      <c r="V389" s="8">
        <f t="shared" si="113"/>
        <v>0</v>
      </c>
      <c r="W389" s="8">
        <f t="shared" si="113"/>
        <v>0</v>
      </c>
      <c r="X389" s="8">
        <f t="shared" si="113"/>
        <v>0</v>
      </c>
      <c r="Y389" s="8">
        <f t="shared" si="113"/>
        <v>0</v>
      </c>
      <c r="Z389" s="8">
        <f t="shared" si="113"/>
        <v>0</v>
      </c>
      <c r="AA389" s="8">
        <f t="shared" si="113"/>
        <v>0</v>
      </c>
      <c r="AB389" s="8">
        <f t="shared" si="113"/>
        <v>0</v>
      </c>
      <c r="AC389" s="8">
        <f t="shared" si="113"/>
        <v>0</v>
      </c>
      <c r="AD389" s="8">
        <f t="shared" si="113"/>
        <v>0</v>
      </c>
      <c r="AE389" s="8">
        <f t="shared" si="113"/>
        <v>0</v>
      </c>
      <c r="AF389" s="8">
        <f t="shared" si="113"/>
        <v>0</v>
      </c>
      <c r="AG389" s="8">
        <f t="shared" si="113"/>
        <v>0</v>
      </c>
      <c r="AH389" s="8">
        <f t="shared" si="113"/>
        <v>0</v>
      </c>
      <c r="AI389" s="8">
        <f t="shared" si="113"/>
        <v>0</v>
      </c>
      <c r="AJ389" s="8">
        <f t="shared" si="113"/>
        <v>0</v>
      </c>
      <c r="AK389" s="8">
        <f t="shared" si="113"/>
        <v>0</v>
      </c>
      <c r="AL389" s="8">
        <f t="shared" si="113"/>
        <v>0</v>
      </c>
      <c r="AM389" s="8">
        <f t="shared" si="113"/>
        <v>0</v>
      </c>
      <c r="AN389" s="8">
        <f t="shared" si="113"/>
        <v>0</v>
      </c>
      <c r="AO389" s="8">
        <f t="shared" si="113"/>
        <v>0</v>
      </c>
      <c r="AP389" s="8">
        <f t="shared" si="113"/>
        <v>0</v>
      </c>
      <c r="AQ389" s="8">
        <f t="shared" si="113"/>
        <v>0</v>
      </c>
      <c r="AR389" s="8">
        <f t="shared" si="113"/>
        <v>0</v>
      </c>
      <c r="AS389" s="8">
        <f t="shared" si="113"/>
        <v>0</v>
      </c>
      <c r="AT389" s="8">
        <f t="shared" si="113"/>
        <v>0</v>
      </c>
      <c r="AU389" s="8">
        <f t="shared" si="113"/>
        <v>0</v>
      </c>
      <c r="AV389" s="8">
        <f t="shared" si="113"/>
        <v>0</v>
      </c>
      <c r="AW389" s="8">
        <f t="shared" si="113"/>
        <v>0</v>
      </c>
      <c r="AX389" s="8">
        <f t="shared" si="113"/>
        <v>0</v>
      </c>
      <c r="AY389" s="8">
        <f t="shared" si="113"/>
        <v>0</v>
      </c>
      <c r="AZ389" s="8">
        <f t="shared" si="113"/>
        <v>0</v>
      </c>
      <c r="BA389" s="8">
        <f t="shared" si="113"/>
        <v>0</v>
      </c>
      <c r="BB389" s="8">
        <f t="shared" si="113"/>
        <v>0</v>
      </c>
      <c r="BC389" s="8">
        <f t="shared" si="113"/>
        <v>0</v>
      </c>
    </row>
    <row r="390" spans="1:55" x14ac:dyDescent="0.2">
      <c r="A390" t="s">
        <v>10</v>
      </c>
      <c r="B390">
        <v>982</v>
      </c>
      <c r="C390">
        <v>2014</v>
      </c>
      <c r="D390" s="8">
        <f t="shared" si="113"/>
        <v>0</v>
      </c>
      <c r="E390" s="8">
        <f t="shared" si="113"/>
        <v>0</v>
      </c>
      <c r="F390" s="8">
        <f t="shared" si="113"/>
        <v>0</v>
      </c>
      <c r="G390" s="8">
        <f t="shared" si="113"/>
        <v>0</v>
      </c>
      <c r="H390" s="8">
        <f t="shared" si="113"/>
        <v>0</v>
      </c>
      <c r="I390" s="8">
        <f t="shared" si="113"/>
        <v>0</v>
      </c>
      <c r="J390" s="8">
        <f t="shared" si="113"/>
        <v>0</v>
      </c>
      <c r="K390" s="8">
        <f t="shared" si="113"/>
        <v>0</v>
      </c>
      <c r="L390" s="8">
        <f t="shared" si="113"/>
        <v>0</v>
      </c>
      <c r="M390" s="8">
        <f t="shared" si="113"/>
        <v>0</v>
      </c>
      <c r="N390" s="8">
        <f t="shared" si="113"/>
        <v>0</v>
      </c>
      <c r="O390" s="8">
        <f t="shared" si="113"/>
        <v>0</v>
      </c>
      <c r="P390" s="8">
        <f t="shared" si="113"/>
        <v>0</v>
      </c>
      <c r="Q390" s="8">
        <f t="shared" si="113"/>
        <v>0</v>
      </c>
      <c r="R390" s="8">
        <f t="shared" si="113"/>
        <v>0</v>
      </c>
      <c r="S390" s="8">
        <f t="shared" si="113"/>
        <v>0</v>
      </c>
      <c r="T390" s="8">
        <f t="shared" si="113"/>
        <v>0</v>
      </c>
      <c r="U390" s="8">
        <f t="shared" si="113"/>
        <v>0</v>
      </c>
      <c r="V390" s="8">
        <f t="shared" si="113"/>
        <v>0</v>
      </c>
      <c r="W390" s="8">
        <f t="shared" si="113"/>
        <v>0</v>
      </c>
      <c r="X390" s="8">
        <f t="shared" si="113"/>
        <v>0</v>
      </c>
      <c r="Y390" s="8">
        <f t="shared" si="113"/>
        <v>0</v>
      </c>
      <c r="Z390" s="8">
        <f t="shared" si="113"/>
        <v>0</v>
      </c>
      <c r="AA390" s="8">
        <f t="shared" si="113"/>
        <v>0</v>
      </c>
      <c r="AB390" s="8">
        <f t="shared" si="113"/>
        <v>0</v>
      </c>
      <c r="AC390" s="8">
        <f t="shared" si="113"/>
        <v>0</v>
      </c>
      <c r="AD390" s="8">
        <f t="shared" si="113"/>
        <v>0</v>
      </c>
      <c r="AE390" s="8">
        <f t="shared" si="113"/>
        <v>0</v>
      </c>
      <c r="AF390" s="8">
        <f t="shared" si="113"/>
        <v>0</v>
      </c>
      <c r="AG390" s="8">
        <f t="shared" si="113"/>
        <v>0</v>
      </c>
      <c r="AH390" s="8">
        <f t="shared" si="113"/>
        <v>0</v>
      </c>
      <c r="AI390" s="8">
        <f t="shared" si="113"/>
        <v>0</v>
      </c>
      <c r="AJ390" s="8">
        <f t="shared" si="113"/>
        <v>0</v>
      </c>
      <c r="AK390" s="8">
        <f t="shared" si="113"/>
        <v>0</v>
      </c>
      <c r="AL390" s="8">
        <f t="shared" si="113"/>
        <v>0</v>
      </c>
      <c r="AM390" s="8">
        <f t="shared" si="113"/>
        <v>0</v>
      </c>
      <c r="AN390" s="8">
        <f t="shared" si="113"/>
        <v>0</v>
      </c>
      <c r="AO390" s="8">
        <f t="shared" si="113"/>
        <v>0</v>
      </c>
      <c r="AP390" s="8">
        <f t="shared" si="113"/>
        <v>0</v>
      </c>
      <c r="AQ390" s="8">
        <f t="shared" si="113"/>
        <v>0</v>
      </c>
      <c r="AR390" s="8">
        <f t="shared" si="113"/>
        <v>0</v>
      </c>
      <c r="AS390" s="8">
        <f t="shared" si="113"/>
        <v>0</v>
      </c>
      <c r="AT390" s="8">
        <f t="shared" si="113"/>
        <v>0</v>
      </c>
      <c r="AU390" s="8">
        <f t="shared" si="113"/>
        <v>0</v>
      </c>
      <c r="AV390" s="8">
        <f t="shared" si="113"/>
        <v>0</v>
      </c>
      <c r="AW390" s="8">
        <f t="shared" si="113"/>
        <v>0</v>
      </c>
      <c r="AX390" s="8">
        <f t="shared" si="113"/>
        <v>0</v>
      </c>
      <c r="AY390" s="8">
        <f t="shared" si="113"/>
        <v>0</v>
      </c>
      <c r="AZ390" s="8">
        <f t="shared" si="113"/>
        <v>0</v>
      </c>
      <c r="BA390" s="8">
        <f t="shared" si="113"/>
        <v>0</v>
      </c>
      <c r="BB390" s="8">
        <f t="shared" si="113"/>
        <v>0</v>
      </c>
      <c r="BC390" s="8">
        <f t="shared" si="113"/>
        <v>0</v>
      </c>
    </row>
    <row r="391" spans="1:55" x14ac:dyDescent="0.2">
      <c r="A391" t="s">
        <v>10</v>
      </c>
      <c r="B391">
        <v>982</v>
      </c>
      <c r="C391">
        <v>2015</v>
      </c>
      <c r="D391" s="8">
        <f t="shared" si="113"/>
        <v>0</v>
      </c>
      <c r="E391" s="8">
        <f t="shared" si="113"/>
        <v>0</v>
      </c>
      <c r="F391" s="8">
        <f t="shared" si="113"/>
        <v>0</v>
      </c>
      <c r="G391" s="8">
        <f t="shared" si="113"/>
        <v>0</v>
      </c>
      <c r="H391" s="8">
        <f t="shared" si="113"/>
        <v>0</v>
      </c>
      <c r="I391" s="8">
        <f t="shared" si="113"/>
        <v>0</v>
      </c>
      <c r="J391" s="8">
        <f t="shared" si="113"/>
        <v>0</v>
      </c>
      <c r="K391" s="8">
        <f t="shared" si="113"/>
        <v>0</v>
      </c>
      <c r="L391" s="8">
        <f t="shared" si="113"/>
        <v>0</v>
      </c>
      <c r="M391" s="8">
        <f t="shared" si="113"/>
        <v>0</v>
      </c>
      <c r="N391" s="8">
        <f t="shared" si="113"/>
        <v>0</v>
      </c>
      <c r="O391" s="8">
        <f t="shared" si="113"/>
        <v>0</v>
      </c>
      <c r="P391" s="8">
        <f t="shared" si="113"/>
        <v>0</v>
      </c>
      <c r="Q391" s="8">
        <f t="shared" si="113"/>
        <v>0</v>
      </c>
      <c r="R391" s="8">
        <f t="shared" si="113"/>
        <v>0</v>
      </c>
      <c r="S391" s="8">
        <f t="shared" si="113"/>
        <v>0</v>
      </c>
      <c r="T391" s="8">
        <f t="shared" si="113"/>
        <v>0</v>
      </c>
      <c r="U391" s="8">
        <f t="shared" si="113"/>
        <v>0</v>
      </c>
      <c r="V391" s="8">
        <f t="shared" si="113"/>
        <v>0</v>
      </c>
      <c r="W391" s="8">
        <f t="shared" si="113"/>
        <v>0</v>
      </c>
      <c r="X391" s="8">
        <f t="shared" si="113"/>
        <v>0</v>
      </c>
      <c r="Y391" s="8">
        <f t="shared" si="113"/>
        <v>0</v>
      </c>
      <c r="Z391" s="8">
        <f t="shared" si="113"/>
        <v>0</v>
      </c>
      <c r="AA391" s="8">
        <f t="shared" si="113"/>
        <v>0</v>
      </c>
      <c r="AB391" s="8">
        <f t="shared" si="113"/>
        <v>0</v>
      </c>
      <c r="AC391" s="8">
        <f t="shared" si="113"/>
        <v>0</v>
      </c>
      <c r="AD391" s="8">
        <f t="shared" si="113"/>
        <v>0</v>
      </c>
      <c r="AE391" s="8">
        <f t="shared" si="113"/>
        <v>0</v>
      </c>
      <c r="AF391" s="8">
        <f t="shared" si="113"/>
        <v>0</v>
      </c>
      <c r="AG391" s="8">
        <f t="shared" si="113"/>
        <v>0</v>
      </c>
      <c r="AH391" s="8">
        <f t="shared" si="113"/>
        <v>0</v>
      </c>
      <c r="AI391" s="8">
        <f t="shared" si="113"/>
        <v>0</v>
      </c>
      <c r="AJ391" s="8">
        <f t="shared" si="113"/>
        <v>0</v>
      </c>
      <c r="AK391" s="8">
        <f t="shared" si="113"/>
        <v>0</v>
      </c>
      <c r="AL391" s="8">
        <f t="shared" si="113"/>
        <v>0</v>
      </c>
      <c r="AM391" s="8">
        <f t="shared" si="113"/>
        <v>0</v>
      </c>
      <c r="AN391" s="8">
        <f t="shared" si="113"/>
        <v>0</v>
      </c>
      <c r="AO391" s="8">
        <f t="shared" si="113"/>
        <v>0</v>
      </c>
      <c r="AP391" s="8">
        <f t="shared" si="113"/>
        <v>0</v>
      </c>
      <c r="AQ391" s="8">
        <f t="shared" si="113"/>
        <v>0</v>
      </c>
      <c r="AR391" s="8">
        <f t="shared" si="113"/>
        <v>0</v>
      </c>
      <c r="AS391" s="8">
        <f t="shared" si="113"/>
        <v>0</v>
      </c>
      <c r="AT391" s="8">
        <f t="shared" si="113"/>
        <v>0</v>
      </c>
      <c r="AU391" s="8">
        <f t="shared" si="113"/>
        <v>0</v>
      </c>
      <c r="AV391" s="8">
        <f t="shared" si="113"/>
        <v>0</v>
      </c>
      <c r="AW391" s="8">
        <f t="shared" si="113"/>
        <v>0</v>
      </c>
      <c r="AX391" s="8">
        <f t="shared" si="113"/>
        <v>0</v>
      </c>
      <c r="AY391" s="8">
        <f t="shared" si="113"/>
        <v>0</v>
      </c>
      <c r="AZ391" s="8">
        <f t="shared" si="113"/>
        <v>0</v>
      </c>
      <c r="BA391" s="8">
        <f t="shared" si="113"/>
        <v>0</v>
      </c>
      <c r="BB391" s="8">
        <f t="shared" si="113"/>
        <v>0</v>
      </c>
      <c r="BC391" s="8">
        <f t="shared" si="113"/>
        <v>0</v>
      </c>
    </row>
    <row r="392" spans="1:55" x14ac:dyDescent="0.2"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</row>
    <row r="393" spans="1:55" ht="21" x14ac:dyDescent="0.25">
      <c r="A393" s="6" t="s">
        <v>21</v>
      </c>
    </row>
    <row r="394" spans="1:55" x14ac:dyDescent="0.2">
      <c r="A394" t="s">
        <v>7</v>
      </c>
      <c r="B394" t="s">
        <v>8</v>
      </c>
      <c r="C394" t="s">
        <v>9</v>
      </c>
      <c r="D394" s="13">
        <v>45664</v>
      </c>
      <c r="E394" s="14">
        <f>D394+7</f>
        <v>45671</v>
      </c>
      <c r="F394" s="14">
        <f t="shared" ref="F394:BB394" si="114">E394+7</f>
        <v>45678</v>
      </c>
      <c r="G394" s="14">
        <f t="shared" si="114"/>
        <v>45685</v>
      </c>
      <c r="H394" s="14">
        <f t="shared" si="114"/>
        <v>45692</v>
      </c>
      <c r="I394" s="14">
        <f t="shared" si="114"/>
        <v>45699</v>
      </c>
      <c r="J394" s="14">
        <f t="shared" si="114"/>
        <v>45706</v>
      </c>
      <c r="K394" s="14">
        <f t="shared" si="114"/>
        <v>45713</v>
      </c>
      <c r="L394" s="14">
        <f t="shared" si="114"/>
        <v>45720</v>
      </c>
      <c r="M394" s="14">
        <f t="shared" si="114"/>
        <v>45727</v>
      </c>
      <c r="N394" s="14">
        <f t="shared" si="114"/>
        <v>45734</v>
      </c>
      <c r="O394" s="14">
        <f t="shared" si="114"/>
        <v>45741</v>
      </c>
      <c r="P394" s="14">
        <f t="shared" si="114"/>
        <v>45748</v>
      </c>
      <c r="Q394" s="14">
        <f t="shared" si="114"/>
        <v>45755</v>
      </c>
      <c r="R394" s="14">
        <f t="shared" si="114"/>
        <v>45762</v>
      </c>
      <c r="S394" s="14">
        <f t="shared" si="114"/>
        <v>45769</v>
      </c>
      <c r="T394" s="14">
        <f t="shared" si="114"/>
        <v>45776</v>
      </c>
      <c r="U394" s="14">
        <f t="shared" si="114"/>
        <v>45783</v>
      </c>
      <c r="V394" s="14">
        <f t="shared" si="114"/>
        <v>45790</v>
      </c>
      <c r="W394" s="14">
        <f t="shared" si="114"/>
        <v>45797</v>
      </c>
      <c r="X394" s="14">
        <f t="shared" si="114"/>
        <v>45804</v>
      </c>
      <c r="Y394" s="14">
        <f t="shared" si="114"/>
        <v>45811</v>
      </c>
      <c r="Z394" s="14">
        <f t="shared" si="114"/>
        <v>45818</v>
      </c>
      <c r="AA394" s="14">
        <f t="shared" si="114"/>
        <v>45825</v>
      </c>
      <c r="AB394" s="14">
        <f t="shared" si="114"/>
        <v>45832</v>
      </c>
      <c r="AC394" s="14">
        <f t="shared" si="114"/>
        <v>45839</v>
      </c>
      <c r="AD394" s="14">
        <f t="shared" si="114"/>
        <v>45846</v>
      </c>
      <c r="AE394" s="14">
        <f t="shared" si="114"/>
        <v>45853</v>
      </c>
      <c r="AF394" s="14">
        <f t="shared" si="114"/>
        <v>45860</v>
      </c>
      <c r="AG394" s="14">
        <f t="shared" si="114"/>
        <v>45867</v>
      </c>
      <c r="AH394" s="14">
        <f t="shared" si="114"/>
        <v>45874</v>
      </c>
      <c r="AI394" s="14">
        <f t="shared" si="114"/>
        <v>45881</v>
      </c>
      <c r="AJ394" s="14">
        <f t="shared" si="114"/>
        <v>45888</v>
      </c>
      <c r="AK394" s="14">
        <f t="shared" si="114"/>
        <v>45895</v>
      </c>
      <c r="AL394" s="14">
        <f t="shared" si="114"/>
        <v>45902</v>
      </c>
      <c r="AM394" s="14">
        <f t="shared" si="114"/>
        <v>45909</v>
      </c>
      <c r="AN394" s="14">
        <f t="shared" si="114"/>
        <v>45916</v>
      </c>
      <c r="AO394" s="14">
        <f t="shared" si="114"/>
        <v>45923</v>
      </c>
      <c r="AP394" s="14">
        <f t="shared" si="114"/>
        <v>45930</v>
      </c>
      <c r="AQ394" s="14">
        <f t="shared" si="114"/>
        <v>45937</v>
      </c>
      <c r="AR394" s="14">
        <f t="shared" si="114"/>
        <v>45944</v>
      </c>
      <c r="AS394" s="14">
        <f t="shared" si="114"/>
        <v>45951</v>
      </c>
      <c r="AT394" s="14">
        <f t="shared" si="114"/>
        <v>45958</v>
      </c>
      <c r="AU394" s="14">
        <f t="shared" si="114"/>
        <v>45965</v>
      </c>
      <c r="AV394" s="14">
        <f t="shared" si="114"/>
        <v>45972</v>
      </c>
      <c r="AW394" s="14">
        <f t="shared" si="114"/>
        <v>45979</v>
      </c>
      <c r="AX394" s="14">
        <f t="shared" si="114"/>
        <v>45986</v>
      </c>
      <c r="AY394" s="14">
        <f t="shared" si="114"/>
        <v>45993</v>
      </c>
      <c r="AZ394" s="14">
        <f t="shared" si="114"/>
        <v>46000</v>
      </c>
      <c r="BA394" s="14">
        <f t="shared" si="114"/>
        <v>46007</v>
      </c>
      <c r="BB394" s="14">
        <f t="shared" si="114"/>
        <v>46014</v>
      </c>
      <c r="BC394" s="14">
        <f>BB394+8</f>
        <v>46022</v>
      </c>
    </row>
    <row r="395" spans="1:55" x14ac:dyDescent="0.2">
      <c r="A395" t="s">
        <v>10</v>
      </c>
      <c r="B395">
        <v>982</v>
      </c>
      <c r="C395">
        <v>1981</v>
      </c>
      <c r="D395" s="7">
        <f>ROUND(D357*1.23348/(7*86.4),3)</f>
        <v>0</v>
      </c>
      <c r="E395" s="7">
        <f>ROUND((D357-E357)*1.23348/(7*86.4),3)</f>
        <v>0</v>
      </c>
      <c r="F395" s="7">
        <f t="shared" ref="F395:BC407" si="115">ROUND((E357-F357)*1.23348/(7*86.4),3)</f>
        <v>0</v>
      </c>
      <c r="G395" s="7">
        <f t="shared" si="115"/>
        <v>0</v>
      </c>
      <c r="H395" s="7">
        <f t="shared" si="115"/>
        <v>0</v>
      </c>
      <c r="I395" s="7">
        <f t="shared" si="115"/>
        <v>0</v>
      </c>
      <c r="J395" s="7">
        <f t="shared" si="115"/>
        <v>0</v>
      </c>
      <c r="K395" s="7">
        <f t="shared" si="115"/>
        <v>0</v>
      </c>
      <c r="L395" s="7">
        <f t="shared" si="115"/>
        <v>0</v>
      </c>
      <c r="M395" s="7">
        <f t="shared" si="115"/>
        <v>0</v>
      </c>
      <c r="N395" s="7">
        <f t="shared" si="115"/>
        <v>0</v>
      </c>
      <c r="O395" s="7">
        <f t="shared" si="115"/>
        <v>0</v>
      </c>
      <c r="P395" s="7">
        <f t="shared" si="115"/>
        <v>0</v>
      </c>
      <c r="Q395" s="7">
        <f t="shared" si="115"/>
        <v>0</v>
      </c>
      <c r="R395" s="7">
        <f t="shared" si="115"/>
        <v>0</v>
      </c>
      <c r="S395" s="7">
        <f t="shared" si="115"/>
        <v>0</v>
      </c>
      <c r="T395" s="7">
        <f t="shared" si="115"/>
        <v>0</v>
      </c>
      <c r="U395" s="7">
        <f t="shared" si="115"/>
        <v>0</v>
      </c>
      <c r="V395" s="7">
        <f t="shared" si="115"/>
        <v>0</v>
      </c>
      <c r="W395" s="7">
        <f t="shared" si="115"/>
        <v>0</v>
      </c>
      <c r="X395" s="7">
        <f t="shared" si="115"/>
        <v>0</v>
      </c>
      <c r="Y395" s="7">
        <f t="shared" si="115"/>
        <v>0</v>
      </c>
      <c r="Z395" s="7">
        <f t="shared" si="115"/>
        <v>0</v>
      </c>
      <c r="AA395" s="7">
        <f t="shared" si="115"/>
        <v>0</v>
      </c>
      <c r="AB395" s="7">
        <f t="shared" si="115"/>
        <v>0</v>
      </c>
      <c r="AC395" s="7">
        <f t="shared" si="115"/>
        <v>0</v>
      </c>
      <c r="AD395" s="7">
        <f t="shared" si="115"/>
        <v>0</v>
      </c>
      <c r="AE395" s="7">
        <f t="shared" si="115"/>
        <v>0</v>
      </c>
      <c r="AF395" s="7">
        <f t="shared" si="115"/>
        <v>0</v>
      </c>
      <c r="AG395" s="7">
        <f t="shared" si="115"/>
        <v>0</v>
      </c>
      <c r="AH395" s="7">
        <f t="shared" si="115"/>
        <v>0</v>
      </c>
      <c r="AI395" s="7">
        <f t="shared" si="115"/>
        <v>0</v>
      </c>
      <c r="AJ395" s="7">
        <f t="shared" si="115"/>
        <v>0</v>
      </c>
      <c r="AK395" s="7">
        <f t="shared" si="115"/>
        <v>0</v>
      </c>
      <c r="AL395" s="7">
        <f t="shared" si="115"/>
        <v>0</v>
      </c>
      <c r="AM395" s="7">
        <f t="shared" si="115"/>
        <v>0</v>
      </c>
      <c r="AN395" s="7">
        <f t="shared" si="115"/>
        <v>0</v>
      </c>
      <c r="AO395" s="7">
        <f t="shared" si="115"/>
        <v>0</v>
      </c>
      <c r="AP395" s="7">
        <f t="shared" si="115"/>
        <v>0</v>
      </c>
      <c r="AQ395" s="7">
        <f t="shared" si="115"/>
        <v>0</v>
      </c>
      <c r="AR395" s="7">
        <f t="shared" si="115"/>
        <v>0</v>
      </c>
      <c r="AS395" s="7">
        <f t="shared" si="115"/>
        <v>0</v>
      </c>
      <c r="AT395" s="7">
        <f t="shared" si="115"/>
        <v>0</v>
      </c>
      <c r="AU395" s="7">
        <f>ROUND((AU357)*1.23348/(7*86.4),3)</f>
        <v>0</v>
      </c>
      <c r="AV395" s="7">
        <f t="shared" si="115"/>
        <v>0</v>
      </c>
      <c r="AW395" s="7">
        <f t="shared" si="115"/>
        <v>0</v>
      </c>
      <c r="AX395" s="7">
        <f t="shared" si="115"/>
        <v>0</v>
      </c>
      <c r="AY395" s="7">
        <f t="shared" si="115"/>
        <v>0</v>
      </c>
      <c r="AZ395" s="7">
        <f t="shared" si="115"/>
        <v>0</v>
      </c>
      <c r="BA395" s="7">
        <f t="shared" si="115"/>
        <v>0</v>
      </c>
      <c r="BB395" s="7">
        <f t="shared" si="115"/>
        <v>0</v>
      </c>
      <c r="BC395" s="7">
        <f t="shared" si="115"/>
        <v>0</v>
      </c>
    </row>
    <row r="396" spans="1:55" x14ac:dyDescent="0.2">
      <c r="A396" t="s">
        <v>10</v>
      </c>
      <c r="B396">
        <v>982</v>
      </c>
      <c r="C396">
        <v>1982</v>
      </c>
      <c r="D396" s="7">
        <f t="shared" ref="D396:D429" si="116">ROUND((BC357-D358)*1.23348/(7*86.4),3)</f>
        <v>0</v>
      </c>
      <c r="E396" s="7">
        <f t="shared" ref="E396:AJ403" si="117">ROUND((D358-E358)*1.23348/(7*86.4),3)</f>
        <v>0</v>
      </c>
      <c r="F396" s="7">
        <f t="shared" si="117"/>
        <v>0</v>
      </c>
      <c r="G396" s="7">
        <f t="shared" si="117"/>
        <v>0</v>
      </c>
      <c r="H396" s="7">
        <f t="shared" si="117"/>
        <v>0</v>
      </c>
      <c r="I396" s="7">
        <f t="shared" si="117"/>
        <v>0</v>
      </c>
      <c r="J396" s="7">
        <f t="shared" si="117"/>
        <v>0</v>
      </c>
      <c r="K396" s="7">
        <f t="shared" si="117"/>
        <v>0</v>
      </c>
      <c r="L396" s="7">
        <f t="shared" si="117"/>
        <v>0</v>
      </c>
      <c r="M396" s="7">
        <f t="shared" si="117"/>
        <v>0</v>
      </c>
      <c r="N396" s="7">
        <f t="shared" si="117"/>
        <v>0</v>
      </c>
      <c r="O396" s="7">
        <f t="shared" si="117"/>
        <v>0</v>
      </c>
      <c r="P396" s="7">
        <f t="shared" si="117"/>
        <v>0</v>
      </c>
      <c r="Q396" s="7">
        <f t="shared" si="117"/>
        <v>0</v>
      </c>
      <c r="R396" s="7">
        <f t="shared" si="117"/>
        <v>0</v>
      </c>
      <c r="S396" s="7">
        <f t="shared" si="117"/>
        <v>0</v>
      </c>
      <c r="T396" s="7">
        <f t="shared" si="117"/>
        <v>0</v>
      </c>
      <c r="U396" s="7">
        <f t="shared" si="117"/>
        <v>0</v>
      </c>
      <c r="V396" s="7">
        <f t="shared" si="117"/>
        <v>0</v>
      </c>
      <c r="W396" s="7">
        <f t="shared" si="117"/>
        <v>0</v>
      </c>
      <c r="X396" s="7">
        <f t="shared" si="117"/>
        <v>0</v>
      </c>
      <c r="Y396" s="7">
        <f t="shared" si="117"/>
        <v>0</v>
      </c>
      <c r="Z396" s="7">
        <f t="shared" si="117"/>
        <v>0</v>
      </c>
      <c r="AA396" s="7">
        <f t="shared" si="117"/>
        <v>0</v>
      </c>
      <c r="AB396" s="7">
        <f t="shared" si="117"/>
        <v>0</v>
      </c>
      <c r="AC396" s="7">
        <f t="shared" si="117"/>
        <v>0</v>
      </c>
      <c r="AD396" s="7">
        <f t="shared" si="117"/>
        <v>0</v>
      </c>
      <c r="AE396" s="7">
        <f t="shared" si="117"/>
        <v>0</v>
      </c>
      <c r="AF396" s="7">
        <f t="shared" si="117"/>
        <v>0</v>
      </c>
      <c r="AG396" s="7">
        <f t="shared" si="117"/>
        <v>0</v>
      </c>
      <c r="AH396" s="7">
        <f t="shared" si="117"/>
        <v>0</v>
      </c>
      <c r="AI396" s="7">
        <f t="shared" si="117"/>
        <v>0</v>
      </c>
      <c r="AJ396" s="7">
        <f t="shared" si="117"/>
        <v>0</v>
      </c>
      <c r="AK396" s="7">
        <f t="shared" si="115"/>
        <v>0</v>
      </c>
      <c r="AL396" s="7">
        <f t="shared" si="115"/>
        <v>0</v>
      </c>
      <c r="AM396" s="7">
        <f t="shared" si="115"/>
        <v>0</v>
      </c>
      <c r="AN396" s="7">
        <f t="shared" si="115"/>
        <v>0</v>
      </c>
      <c r="AO396" s="7">
        <f t="shared" si="115"/>
        <v>0</v>
      </c>
      <c r="AP396" s="7">
        <f t="shared" si="115"/>
        <v>0</v>
      </c>
      <c r="AQ396" s="7">
        <f t="shared" si="115"/>
        <v>0</v>
      </c>
      <c r="AR396" s="7">
        <f t="shared" si="115"/>
        <v>0</v>
      </c>
      <c r="AS396" s="7">
        <f t="shared" si="115"/>
        <v>0</v>
      </c>
      <c r="AT396" s="7">
        <f t="shared" si="115"/>
        <v>0</v>
      </c>
      <c r="AU396" s="7">
        <f t="shared" ref="AU396:AU429" si="118">ROUND((AU358)*1.23348/(7*86.4),3)</f>
        <v>0</v>
      </c>
      <c r="AV396" s="7">
        <f t="shared" si="115"/>
        <v>0</v>
      </c>
      <c r="AW396" s="7">
        <f t="shared" si="115"/>
        <v>0</v>
      </c>
      <c r="AX396" s="7">
        <f t="shared" si="115"/>
        <v>0</v>
      </c>
      <c r="AY396" s="7">
        <f t="shared" si="115"/>
        <v>0</v>
      </c>
      <c r="AZ396" s="7">
        <f t="shared" si="115"/>
        <v>0</v>
      </c>
      <c r="BA396" s="7">
        <f t="shared" si="115"/>
        <v>0</v>
      </c>
      <c r="BB396" s="7">
        <f t="shared" si="115"/>
        <v>0</v>
      </c>
      <c r="BC396" s="7">
        <f t="shared" si="115"/>
        <v>0</v>
      </c>
    </row>
    <row r="397" spans="1:55" x14ac:dyDescent="0.2">
      <c r="A397" t="s">
        <v>10</v>
      </c>
      <c r="B397">
        <v>982</v>
      </c>
      <c r="C397">
        <v>1983</v>
      </c>
      <c r="D397" s="7">
        <f t="shared" si="116"/>
        <v>0</v>
      </c>
      <c r="E397" s="7">
        <f t="shared" si="117"/>
        <v>0</v>
      </c>
      <c r="F397" s="7">
        <f t="shared" si="117"/>
        <v>0</v>
      </c>
      <c r="G397" s="7">
        <f t="shared" si="117"/>
        <v>0</v>
      </c>
      <c r="H397" s="7">
        <f t="shared" si="117"/>
        <v>0</v>
      </c>
      <c r="I397" s="7">
        <f t="shared" si="117"/>
        <v>0</v>
      </c>
      <c r="J397" s="7">
        <f t="shared" si="117"/>
        <v>0</v>
      </c>
      <c r="K397" s="7">
        <f t="shared" si="117"/>
        <v>0</v>
      </c>
      <c r="L397" s="7">
        <f t="shared" si="117"/>
        <v>0</v>
      </c>
      <c r="M397" s="7">
        <f t="shared" si="117"/>
        <v>0</v>
      </c>
      <c r="N397" s="7">
        <f t="shared" si="117"/>
        <v>0</v>
      </c>
      <c r="O397" s="7">
        <f t="shared" si="117"/>
        <v>0</v>
      </c>
      <c r="P397" s="7">
        <f t="shared" si="117"/>
        <v>0</v>
      </c>
      <c r="Q397" s="7">
        <f t="shared" si="117"/>
        <v>0</v>
      </c>
      <c r="R397" s="7">
        <f t="shared" si="117"/>
        <v>0</v>
      </c>
      <c r="S397" s="7">
        <f t="shared" si="117"/>
        <v>0</v>
      </c>
      <c r="T397" s="7">
        <f t="shared" si="117"/>
        <v>0</v>
      </c>
      <c r="U397" s="7">
        <f t="shared" si="117"/>
        <v>0</v>
      </c>
      <c r="V397" s="7">
        <f t="shared" si="117"/>
        <v>0</v>
      </c>
      <c r="W397" s="7">
        <f t="shared" si="117"/>
        <v>0</v>
      </c>
      <c r="X397" s="7">
        <f t="shared" si="117"/>
        <v>0</v>
      </c>
      <c r="Y397" s="7">
        <f t="shared" si="117"/>
        <v>0</v>
      </c>
      <c r="Z397" s="7">
        <f t="shared" si="117"/>
        <v>0</v>
      </c>
      <c r="AA397" s="7">
        <f t="shared" si="117"/>
        <v>0</v>
      </c>
      <c r="AB397" s="7">
        <f t="shared" si="117"/>
        <v>0</v>
      </c>
      <c r="AC397" s="7">
        <f t="shared" si="117"/>
        <v>0</v>
      </c>
      <c r="AD397" s="7">
        <f t="shared" si="117"/>
        <v>0</v>
      </c>
      <c r="AE397" s="7">
        <f t="shared" si="117"/>
        <v>0</v>
      </c>
      <c r="AF397" s="7">
        <f t="shared" si="117"/>
        <v>0</v>
      </c>
      <c r="AG397" s="7">
        <f t="shared" si="117"/>
        <v>0</v>
      </c>
      <c r="AH397" s="7">
        <f t="shared" si="117"/>
        <v>0</v>
      </c>
      <c r="AI397" s="7">
        <f t="shared" si="117"/>
        <v>0</v>
      </c>
      <c r="AJ397" s="7">
        <f t="shared" si="117"/>
        <v>0</v>
      </c>
      <c r="AK397" s="7">
        <f t="shared" si="115"/>
        <v>0</v>
      </c>
      <c r="AL397" s="7">
        <f t="shared" si="115"/>
        <v>0</v>
      </c>
      <c r="AM397" s="7">
        <f t="shared" si="115"/>
        <v>0</v>
      </c>
      <c r="AN397" s="7">
        <f t="shared" si="115"/>
        <v>0</v>
      </c>
      <c r="AO397" s="7">
        <f t="shared" si="115"/>
        <v>0</v>
      </c>
      <c r="AP397" s="7">
        <f t="shared" si="115"/>
        <v>0</v>
      </c>
      <c r="AQ397" s="7">
        <f t="shared" si="115"/>
        <v>0</v>
      </c>
      <c r="AR397" s="7">
        <f t="shared" si="115"/>
        <v>0</v>
      </c>
      <c r="AS397" s="7">
        <f t="shared" si="115"/>
        <v>0</v>
      </c>
      <c r="AT397" s="7">
        <f t="shared" si="115"/>
        <v>0</v>
      </c>
      <c r="AU397" s="7">
        <f t="shared" si="118"/>
        <v>0</v>
      </c>
      <c r="AV397" s="7">
        <f t="shared" si="115"/>
        <v>0</v>
      </c>
      <c r="AW397" s="7">
        <f t="shared" si="115"/>
        <v>0</v>
      </c>
      <c r="AX397" s="7">
        <f t="shared" si="115"/>
        <v>0</v>
      </c>
      <c r="AY397" s="7">
        <f t="shared" si="115"/>
        <v>0</v>
      </c>
      <c r="AZ397" s="7">
        <f t="shared" si="115"/>
        <v>0</v>
      </c>
      <c r="BA397" s="7">
        <f t="shared" si="115"/>
        <v>0</v>
      </c>
      <c r="BB397" s="7">
        <f t="shared" si="115"/>
        <v>0</v>
      </c>
      <c r="BC397" s="7">
        <f t="shared" si="115"/>
        <v>0</v>
      </c>
    </row>
    <row r="398" spans="1:55" x14ac:dyDescent="0.2">
      <c r="A398" t="s">
        <v>10</v>
      </c>
      <c r="B398">
        <v>982</v>
      </c>
      <c r="C398">
        <v>1984</v>
      </c>
      <c r="D398" s="7">
        <f t="shared" si="116"/>
        <v>0</v>
      </c>
      <c r="E398" s="7">
        <f t="shared" si="117"/>
        <v>0</v>
      </c>
      <c r="F398" s="7">
        <f t="shared" si="117"/>
        <v>0</v>
      </c>
      <c r="G398" s="7">
        <f t="shared" si="117"/>
        <v>0</v>
      </c>
      <c r="H398" s="7">
        <f t="shared" si="117"/>
        <v>0</v>
      </c>
      <c r="I398" s="7">
        <f t="shared" si="117"/>
        <v>0</v>
      </c>
      <c r="J398" s="7">
        <f t="shared" si="117"/>
        <v>0</v>
      </c>
      <c r="K398" s="7">
        <f t="shared" si="117"/>
        <v>0</v>
      </c>
      <c r="L398" s="7">
        <f t="shared" si="117"/>
        <v>0</v>
      </c>
      <c r="M398" s="7">
        <f t="shared" si="117"/>
        <v>0</v>
      </c>
      <c r="N398" s="7">
        <f t="shared" si="117"/>
        <v>0</v>
      </c>
      <c r="O398" s="7">
        <f t="shared" si="117"/>
        <v>0</v>
      </c>
      <c r="P398" s="7">
        <f t="shared" si="117"/>
        <v>0</v>
      </c>
      <c r="Q398" s="7">
        <f t="shared" si="117"/>
        <v>0</v>
      </c>
      <c r="R398" s="7">
        <f t="shared" si="117"/>
        <v>0</v>
      </c>
      <c r="S398" s="7">
        <f t="shared" si="117"/>
        <v>0</v>
      </c>
      <c r="T398" s="7">
        <f t="shared" si="117"/>
        <v>0</v>
      </c>
      <c r="U398" s="7">
        <f t="shared" si="117"/>
        <v>0</v>
      </c>
      <c r="V398" s="7">
        <f t="shared" si="117"/>
        <v>0</v>
      </c>
      <c r="W398" s="7">
        <f t="shared" si="117"/>
        <v>0</v>
      </c>
      <c r="X398" s="7">
        <f t="shared" si="117"/>
        <v>0</v>
      </c>
      <c r="Y398" s="7">
        <f t="shared" si="117"/>
        <v>0</v>
      </c>
      <c r="Z398" s="7">
        <f t="shared" si="117"/>
        <v>0</v>
      </c>
      <c r="AA398" s="7">
        <f t="shared" si="117"/>
        <v>0</v>
      </c>
      <c r="AB398" s="7">
        <f t="shared" si="117"/>
        <v>0</v>
      </c>
      <c r="AC398" s="7">
        <f t="shared" si="117"/>
        <v>0</v>
      </c>
      <c r="AD398" s="7">
        <f t="shared" si="117"/>
        <v>0</v>
      </c>
      <c r="AE398" s="7">
        <f t="shared" si="117"/>
        <v>0</v>
      </c>
      <c r="AF398" s="7">
        <f t="shared" si="117"/>
        <v>0</v>
      </c>
      <c r="AG398" s="7">
        <f t="shared" si="117"/>
        <v>0</v>
      </c>
      <c r="AH398" s="7">
        <f t="shared" si="117"/>
        <v>0</v>
      </c>
      <c r="AI398" s="7">
        <f t="shared" si="117"/>
        <v>0</v>
      </c>
      <c r="AJ398" s="7">
        <f t="shared" si="117"/>
        <v>0</v>
      </c>
      <c r="AK398" s="7">
        <f t="shared" si="115"/>
        <v>0</v>
      </c>
      <c r="AL398" s="7">
        <f t="shared" si="115"/>
        <v>0</v>
      </c>
      <c r="AM398" s="7">
        <f t="shared" si="115"/>
        <v>0</v>
      </c>
      <c r="AN398" s="7">
        <f t="shared" si="115"/>
        <v>0</v>
      </c>
      <c r="AO398" s="7">
        <f t="shared" si="115"/>
        <v>0</v>
      </c>
      <c r="AP398" s="7">
        <f t="shared" si="115"/>
        <v>0</v>
      </c>
      <c r="AQ398" s="7">
        <f t="shared" si="115"/>
        <v>0</v>
      </c>
      <c r="AR398" s="7">
        <f t="shared" si="115"/>
        <v>0</v>
      </c>
      <c r="AS398" s="7">
        <f t="shared" si="115"/>
        <v>0</v>
      </c>
      <c r="AT398" s="7">
        <f t="shared" si="115"/>
        <v>0</v>
      </c>
      <c r="AU398" s="7">
        <f t="shared" si="118"/>
        <v>-0.47799999999999998</v>
      </c>
      <c r="AV398" s="7">
        <f t="shared" si="115"/>
        <v>0</v>
      </c>
      <c r="AW398" s="7">
        <f t="shared" si="115"/>
        <v>-0.47799999999999998</v>
      </c>
      <c r="AX398" s="7">
        <f t="shared" si="115"/>
        <v>0</v>
      </c>
      <c r="AY398" s="7">
        <f t="shared" si="115"/>
        <v>0</v>
      </c>
      <c r="AZ398" s="7">
        <f t="shared" si="115"/>
        <v>0</v>
      </c>
      <c r="BA398" s="7">
        <f t="shared" si="115"/>
        <v>0</v>
      </c>
      <c r="BB398" s="7">
        <f t="shared" si="115"/>
        <v>0</v>
      </c>
      <c r="BC398" s="7">
        <f t="shared" si="115"/>
        <v>0</v>
      </c>
    </row>
    <row r="399" spans="1:55" x14ac:dyDescent="0.2">
      <c r="A399" t="s">
        <v>10</v>
      </c>
      <c r="B399">
        <v>982</v>
      </c>
      <c r="C399">
        <v>1985</v>
      </c>
      <c r="D399" s="7">
        <f t="shared" si="116"/>
        <v>0</v>
      </c>
      <c r="E399" s="7">
        <f t="shared" si="117"/>
        <v>0</v>
      </c>
      <c r="F399" s="7">
        <f t="shared" si="117"/>
        <v>0</v>
      </c>
      <c r="G399" s="7">
        <f t="shared" si="117"/>
        <v>0</v>
      </c>
      <c r="H399" s="7">
        <f t="shared" si="117"/>
        <v>0</v>
      </c>
      <c r="I399" s="7">
        <f t="shared" si="117"/>
        <v>0</v>
      </c>
      <c r="J399" s="7">
        <f t="shared" si="117"/>
        <v>0</v>
      </c>
      <c r="K399" s="7">
        <f t="shared" si="117"/>
        <v>0</v>
      </c>
      <c r="L399" s="7">
        <f t="shared" si="117"/>
        <v>0</v>
      </c>
      <c r="M399" s="7">
        <f t="shared" si="117"/>
        <v>0</v>
      </c>
      <c r="N399" s="7">
        <f t="shared" si="117"/>
        <v>0</v>
      </c>
      <c r="O399" s="7">
        <f t="shared" si="117"/>
        <v>0</v>
      </c>
      <c r="P399" s="7">
        <f t="shared" si="117"/>
        <v>0</v>
      </c>
      <c r="Q399" s="7">
        <f t="shared" si="117"/>
        <v>0</v>
      </c>
      <c r="R399" s="7">
        <f t="shared" si="117"/>
        <v>0</v>
      </c>
      <c r="S399" s="7">
        <f t="shared" si="117"/>
        <v>0</v>
      </c>
      <c r="T399" s="7">
        <f t="shared" si="117"/>
        <v>0</v>
      </c>
      <c r="U399" s="7">
        <f t="shared" si="117"/>
        <v>0</v>
      </c>
      <c r="V399" s="7">
        <f t="shared" si="117"/>
        <v>0</v>
      </c>
      <c r="W399" s="7">
        <f t="shared" si="117"/>
        <v>0</v>
      </c>
      <c r="X399" s="7">
        <f t="shared" si="117"/>
        <v>0</v>
      </c>
      <c r="Y399" s="7">
        <f t="shared" si="117"/>
        <v>0</v>
      </c>
      <c r="Z399" s="7">
        <f t="shared" si="117"/>
        <v>0</v>
      </c>
      <c r="AA399" s="7">
        <f t="shared" si="117"/>
        <v>0</v>
      </c>
      <c r="AB399" s="7">
        <f t="shared" si="117"/>
        <v>0</v>
      </c>
      <c r="AC399" s="7">
        <f t="shared" si="117"/>
        <v>0</v>
      </c>
      <c r="AD399" s="7">
        <f t="shared" si="117"/>
        <v>0</v>
      </c>
      <c r="AE399" s="7">
        <f t="shared" si="117"/>
        <v>0</v>
      </c>
      <c r="AF399" s="7">
        <f t="shared" si="117"/>
        <v>0</v>
      </c>
      <c r="AG399" s="7">
        <f t="shared" si="117"/>
        <v>0</v>
      </c>
      <c r="AH399" s="7">
        <f t="shared" si="117"/>
        <v>0</v>
      </c>
      <c r="AI399" s="7">
        <f t="shared" si="117"/>
        <v>0</v>
      </c>
      <c r="AJ399" s="7">
        <f t="shared" si="117"/>
        <v>0</v>
      </c>
      <c r="AK399" s="7">
        <f t="shared" si="115"/>
        <v>0</v>
      </c>
      <c r="AL399" s="7">
        <f t="shared" si="115"/>
        <v>0</v>
      </c>
      <c r="AM399" s="7">
        <f t="shared" si="115"/>
        <v>0</v>
      </c>
      <c r="AN399" s="7">
        <f t="shared" si="115"/>
        <v>0</v>
      </c>
      <c r="AO399" s="7">
        <f t="shared" si="115"/>
        <v>0</v>
      </c>
      <c r="AP399" s="7">
        <f t="shared" si="115"/>
        <v>0</v>
      </c>
      <c r="AQ399" s="7">
        <f t="shared" si="115"/>
        <v>0</v>
      </c>
      <c r="AR399" s="7">
        <f t="shared" si="115"/>
        <v>0</v>
      </c>
      <c r="AS399" s="7">
        <f t="shared" si="115"/>
        <v>0</v>
      </c>
      <c r="AT399" s="7">
        <f t="shared" si="115"/>
        <v>0</v>
      </c>
      <c r="AU399" s="7">
        <f t="shared" si="118"/>
        <v>0</v>
      </c>
      <c r="AV399" s="7">
        <f t="shared" si="115"/>
        <v>0</v>
      </c>
      <c r="AW399" s="7">
        <f t="shared" si="115"/>
        <v>0</v>
      </c>
      <c r="AX399" s="7">
        <f t="shared" si="115"/>
        <v>0</v>
      </c>
      <c r="AY399" s="7">
        <f t="shared" si="115"/>
        <v>0</v>
      </c>
      <c r="AZ399" s="7">
        <f t="shared" si="115"/>
        <v>0</v>
      </c>
      <c r="BA399" s="7">
        <f t="shared" si="115"/>
        <v>0</v>
      </c>
      <c r="BB399" s="7">
        <f t="shared" si="115"/>
        <v>0</v>
      </c>
      <c r="BC399" s="7">
        <f t="shared" si="115"/>
        <v>0</v>
      </c>
    </row>
    <row r="400" spans="1:55" x14ac:dyDescent="0.2">
      <c r="A400" t="s">
        <v>10</v>
      </c>
      <c r="B400">
        <v>982</v>
      </c>
      <c r="C400">
        <v>1986</v>
      </c>
      <c r="D400" s="7">
        <f t="shared" si="116"/>
        <v>0</v>
      </c>
      <c r="E400" s="7">
        <f t="shared" si="117"/>
        <v>0</v>
      </c>
      <c r="F400" s="7">
        <f t="shared" si="117"/>
        <v>0</v>
      </c>
      <c r="G400" s="7">
        <f t="shared" si="117"/>
        <v>0</v>
      </c>
      <c r="H400" s="7">
        <f t="shared" si="117"/>
        <v>0</v>
      </c>
      <c r="I400" s="7">
        <f t="shared" si="117"/>
        <v>0</v>
      </c>
      <c r="J400" s="7">
        <f t="shared" si="117"/>
        <v>0</v>
      </c>
      <c r="K400" s="7">
        <f t="shared" si="117"/>
        <v>0</v>
      </c>
      <c r="L400" s="7">
        <f t="shared" si="117"/>
        <v>0</v>
      </c>
      <c r="M400" s="7">
        <f t="shared" si="117"/>
        <v>0</v>
      </c>
      <c r="N400" s="7">
        <f t="shared" si="117"/>
        <v>0</v>
      </c>
      <c r="O400" s="7">
        <f t="shared" si="117"/>
        <v>0</v>
      </c>
      <c r="P400" s="7">
        <f t="shared" si="117"/>
        <v>0</v>
      </c>
      <c r="Q400" s="7">
        <f t="shared" si="117"/>
        <v>0</v>
      </c>
      <c r="R400" s="7">
        <f t="shared" si="117"/>
        <v>0</v>
      </c>
      <c r="S400" s="7">
        <f t="shared" si="117"/>
        <v>0</v>
      </c>
      <c r="T400" s="7">
        <f t="shared" si="117"/>
        <v>0</v>
      </c>
      <c r="U400" s="7">
        <f t="shared" si="117"/>
        <v>0</v>
      </c>
      <c r="V400" s="7">
        <f t="shared" si="117"/>
        <v>0</v>
      </c>
      <c r="W400" s="7">
        <f t="shared" si="117"/>
        <v>0</v>
      </c>
      <c r="X400" s="7">
        <f t="shared" si="117"/>
        <v>0</v>
      </c>
      <c r="Y400" s="7">
        <f t="shared" si="117"/>
        <v>0</v>
      </c>
      <c r="Z400" s="7">
        <f t="shared" si="117"/>
        <v>0</v>
      </c>
      <c r="AA400" s="7">
        <f t="shared" si="117"/>
        <v>0</v>
      </c>
      <c r="AB400" s="7">
        <f t="shared" si="117"/>
        <v>0</v>
      </c>
      <c r="AC400" s="7">
        <f t="shared" si="117"/>
        <v>0</v>
      </c>
      <c r="AD400" s="7">
        <f t="shared" si="117"/>
        <v>0</v>
      </c>
      <c r="AE400" s="7">
        <f t="shared" si="117"/>
        <v>0</v>
      </c>
      <c r="AF400" s="7">
        <f t="shared" si="117"/>
        <v>0</v>
      </c>
      <c r="AG400" s="7">
        <f t="shared" si="117"/>
        <v>0</v>
      </c>
      <c r="AH400" s="7">
        <f t="shared" si="117"/>
        <v>0</v>
      </c>
      <c r="AI400" s="7">
        <f t="shared" si="117"/>
        <v>0</v>
      </c>
      <c r="AJ400" s="7">
        <f t="shared" si="117"/>
        <v>0</v>
      </c>
      <c r="AK400" s="7">
        <f t="shared" si="115"/>
        <v>0</v>
      </c>
      <c r="AL400" s="7">
        <f t="shared" si="115"/>
        <v>0</v>
      </c>
      <c r="AM400" s="7">
        <f t="shared" si="115"/>
        <v>0</v>
      </c>
      <c r="AN400" s="7">
        <f t="shared" si="115"/>
        <v>0</v>
      </c>
      <c r="AO400" s="7">
        <f t="shared" si="115"/>
        <v>0</v>
      </c>
      <c r="AP400" s="7">
        <f t="shared" si="115"/>
        <v>0</v>
      </c>
      <c r="AQ400" s="7">
        <f t="shared" si="115"/>
        <v>0</v>
      </c>
      <c r="AR400" s="7">
        <f t="shared" si="115"/>
        <v>0</v>
      </c>
      <c r="AS400" s="7">
        <f t="shared" si="115"/>
        <v>0</v>
      </c>
      <c r="AT400" s="7">
        <f t="shared" si="115"/>
        <v>0</v>
      </c>
      <c r="AU400" s="7">
        <f t="shared" si="118"/>
        <v>0</v>
      </c>
      <c r="AV400" s="7">
        <f t="shared" si="115"/>
        <v>0</v>
      </c>
      <c r="AW400" s="7">
        <f t="shared" si="115"/>
        <v>0</v>
      </c>
      <c r="AX400" s="7">
        <f t="shared" si="115"/>
        <v>0</v>
      </c>
      <c r="AY400" s="7">
        <f t="shared" si="115"/>
        <v>0</v>
      </c>
      <c r="AZ400" s="7">
        <f t="shared" si="115"/>
        <v>0</v>
      </c>
      <c r="BA400" s="7">
        <f t="shared" si="115"/>
        <v>0</v>
      </c>
      <c r="BB400" s="7">
        <f t="shared" si="115"/>
        <v>0</v>
      </c>
      <c r="BC400" s="7">
        <f t="shared" si="115"/>
        <v>0</v>
      </c>
    </row>
    <row r="401" spans="1:55" x14ac:dyDescent="0.2">
      <c r="A401" t="s">
        <v>10</v>
      </c>
      <c r="B401">
        <v>982</v>
      </c>
      <c r="C401">
        <v>1987</v>
      </c>
      <c r="D401" s="7">
        <f t="shared" si="116"/>
        <v>0</v>
      </c>
      <c r="E401" s="7">
        <f t="shared" si="117"/>
        <v>0</v>
      </c>
      <c r="F401" s="7">
        <f t="shared" si="117"/>
        <v>0</v>
      </c>
      <c r="G401" s="7">
        <f t="shared" si="117"/>
        <v>0</v>
      </c>
      <c r="H401" s="7">
        <f t="shared" si="117"/>
        <v>0</v>
      </c>
      <c r="I401" s="7">
        <f t="shared" si="117"/>
        <v>0</v>
      </c>
      <c r="J401" s="7">
        <f t="shared" si="117"/>
        <v>0</v>
      </c>
      <c r="K401" s="7">
        <f t="shared" si="117"/>
        <v>0</v>
      </c>
      <c r="L401" s="7">
        <f t="shared" si="117"/>
        <v>0</v>
      </c>
      <c r="M401" s="7">
        <f t="shared" si="117"/>
        <v>0</v>
      </c>
      <c r="N401" s="7">
        <f t="shared" si="117"/>
        <v>0</v>
      </c>
      <c r="O401" s="7">
        <f t="shared" si="117"/>
        <v>0</v>
      </c>
      <c r="P401" s="7">
        <f t="shared" si="117"/>
        <v>0</v>
      </c>
      <c r="Q401" s="7">
        <f t="shared" si="117"/>
        <v>0</v>
      </c>
      <c r="R401" s="7">
        <f t="shared" si="117"/>
        <v>0</v>
      </c>
      <c r="S401" s="7">
        <f t="shared" si="117"/>
        <v>0</v>
      </c>
      <c r="T401" s="7">
        <f t="shared" si="117"/>
        <v>0</v>
      </c>
      <c r="U401" s="7">
        <f t="shared" si="117"/>
        <v>0</v>
      </c>
      <c r="V401" s="7">
        <f t="shared" si="117"/>
        <v>0</v>
      </c>
      <c r="W401" s="7">
        <f t="shared" si="117"/>
        <v>0</v>
      </c>
      <c r="X401" s="7">
        <f t="shared" si="117"/>
        <v>0</v>
      </c>
      <c r="Y401" s="7">
        <f t="shared" si="117"/>
        <v>0</v>
      </c>
      <c r="Z401" s="7">
        <f t="shared" si="117"/>
        <v>0</v>
      </c>
      <c r="AA401" s="7">
        <f t="shared" si="117"/>
        <v>0</v>
      </c>
      <c r="AB401" s="7">
        <f t="shared" si="117"/>
        <v>0</v>
      </c>
      <c r="AC401" s="7">
        <f t="shared" si="117"/>
        <v>0</v>
      </c>
      <c r="AD401" s="7">
        <f t="shared" si="117"/>
        <v>0</v>
      </c>
      <c r="AE401" s="7">
        <f t="shared" si="117"/>
        <v>0</v>
      </c>
      <c r="AF401" s="7">
        <f t="shared" si="117"/>
        <v>0</v>
      </c>
      <c r="AG401" s="7">
        <f t="shared" si="117"/>
        <v>0</v>
      </c>
      <c r="AH401" s="7">
        <f t="shared" si="117"/>
        <v>0</v>
      </c>
      <c r="AI401" s="7">
        <f t="shared" si="117"/>
        <v>0</v>
      </c>
      <c r="AJ401" s="7">
        <f t="shared" si="117"/>
        <v>0</v>
      </c>
      <c r="AK401" s="7">
        <f t="shared" si="115"/>
        <v>0</v>
      </c>
      <c r="AL401" s="7">
        <f t="shared" si="115"/>
        <v>0</v>
      </c>
      <c r="AM401" s="7">
        <f t="shared" si="115"/>
        <v>0</v>
      </c>
      <c r="AN401" s="7">
        <f t="shared" si="115"/>
        <v>0</v>
      </c>
      <c r="AO401" s="7">
        <f t="shared" si="115"/>
        <v>0</v>
      </c>
      <c r="AP401" s="7">
        <f t="shared" si="115"/>
        <v>0</v>
      </c>
      <c r="AQ401" s="7">
        <f t="shared" si="115"/>
        <v>0</v>
      </c>
      <c r="AR401" s="7">
        <f t="shared" si="115"/>
        <v>0</v>
      </c>
      <c r="AS401" s="7">
        <f t="shared" si="115"/>
        <v>0</v>
      </c>
      <c r="AT401" s="7">
        <f t="shared" si="115"/>
        <v>0</v>
      </c>
      <c r="AU401" s="7">
        <f t="shared" si="118"/>
        <v>0</v>
      </c>
      <c r="AV401" s="7">
        <f t="shared" si="115"/>
        <v>0</v>
      </c>
      <c r="AW401" s="7">
        <f t="shared" si="115"/>
        <v>0</v>
      </c>
      <c r="AX401" s="7">
        <f t="shared" si="115"/>
        <v>0</v>
      </c>
      <c r="AY401" s="7">
        <f t="shared" si="115"/>
        <v>0</v>
      </c>
      <c r="AZ401" s="7">
        <f t="shared" si="115"/>
        <v>0</v>
      </c>
      <c r="BA401" s="7">
        <f t="shared" si="115"/>
        <v>0</v>
      </c>
      <c r="BB401" s="7">
        <f t="shared" si="115"/>
        <v>0</v>
      </c>
      <c r="BC401" s="7">
        <f t="shared" si="115"/>
        <v>0</v>
      </c>
    </row>
    <row r="402" spans="1:55" x14ac:dyDescent="0.2">
      <c r="A402" t="s">
        <v>10</v>
      </c>
      <c r="B402">
        <v>982</v>
      </c>
      <c r="C402">
        <v>1988</v>
      </c>
      <c r="D402" s="7">
        <f t="shared" si="116"/>
        <v>0</v>
      </c>
      <c r="E402" s="7">
        <f t="shared" si="117"/>
        <v>0</v>
      </c>
      <c r="F402" s="7">
        <f t="shared" si="117"/>
        <v>0</v>
      </c>
      <c r="G402" s="7">
        <f t="shared" si="117"/>
        <v>0</v>
      </c>
      <c r="H402" s="7">
        <f t="shared" si="117"/>
        <v>0</v>
      </c>
      <c r="I402" s="7">
        <f t="shared" si="117"/>
        <v>0</v>
      </c>
      <c r="J402" s="7">
        <f>ROUND((I364-J364)*1.23348/(7*86.4),3)</f>
        <v>0</v>
      </c>
      <c r="K402" s="7">
        <f t="shared" si="117"/>
        <v>0</v>
      </c>
      <c r="L402" s="7">
        <f t="shared" si="117"/>
        <v>0</v>
      </c>
      <c r="M402" s="7">
        <f t="shared" si="117"/>
        <v>0</v>
      </c>
      <c r="N402" s="7">
        <f t="shared" si="117"/>
        <v>0</v>
      </c>
      <c r="O402" s="7">
        <f t="shared" si="117"/>
        <v>0</v>
      </c>
      <c r="P402" s="7">
        <f t="shared" si="117"/>
        <v>0</v>
      </c>
      <c r="Q402" s="7">
        <f t="shared" si="117"/>
        <v>0</v>
      </c>
      <c r="R402" s="7">
        <f t="shared" si="117"/>
        <v>0</v>
      </c>
      <c r="S402" s="7">
        <f t="shared" si="117"/>
        <v>0</v>
      </c>
      <c r="T402" s="7">
        <f t="shared" si="117"/>
        <v>0</v>
      </c>
      <c r="U402" s="7">
        <f t="shared" si="117"/>
        <v>0</v>
      </c>
      <c r="V402" s="7">
        <f t="shared" si="117"/>
        <v>0</v>
      </c>
      <c r="W402" s="7">
        <f t="shared" si="117"/>
        <v>0</v>
      </c>
      <c r="X402" s="7">
        <f t="shared" si="117"/>
        <v>0</v>
      </c>
      <c r="Y402" s="7">
        <f t="shared" si="117"/>
        <v>0</v>
      </c>
      <c r="Z402" s="7">
        <f t="shared" si="117"/>
        <v>0</v>
      </c>
      <c r="AA402" s="7">
        <f t="shared" si="117"/>
        <v>0</v>
      </c>
      <c r="AB402" s="7">
        <f t="shared" si="117"/>
        <v>0</v>
      </c>
      <c r="AC402" s="7">
        <f t="shared" si="117"/>
        <v>0</v>
      </c>
      <c r="AD402" s="7">
        <f t="shared" si="117"/>
        <v>0</v>
      </c>
      <c r="AE402" s="7">
        <f t="shared" si="117"/>
        <v>0</v>
      </c>
      <c r="AF402" s="7">
        <f t="shared" si="117"/>
        <v>0</v>
      </c>
      <c r="AG402" s="7">
        <f t="shared" si="117"/>
        <v>0</v>
      </c>
      <c r="AH402" s="7">
        <f t="shared" si="117"/>
        <v>0</v>
      </c>
      <c r="AI402" s="7">
        <f t="shared" si="117"/>
        <v>0</v>
      </c>
      <c r="AJ402" s="7">
        <f t="shared" si="117"/>
        <v>0</v>
      </c>
      <c r="AK402" s="7">
        <f t="shared" si="115"/>
        <v>0</v>
      </c>
      <c r="AL402" s="7">
        <f t="shared" si="115"/>
        <v>0</v>
      </c>
      <c r="AM402" s="7">
        <f t="shared" si="115"/>
        <v>0</v>
      </c>
      <c r="AN402" s="7">
        <f t="shared" si="115"/>
        <v>0</v>
      </c>
      <c r="AO402" s="7">
        <f t="shared" si="115"/>
        <v>0</v>
      </c>
      <c r="AP402" s="7">
        <f t="shared" si="115"/>
        <v>0</v>
      </c>
      <c r="AQ402" s="7">
        <f t="shared" si="115"/>
        <v>0</v>
      </c>
      <c r="AR402" s="7">
        <f t="shared" si="115"/>
        <v>0</v>
      </c>
      <c r="AS402" s="7">
        <f t="shared" si="115"/>
        <v>0</v>
      </c>
      <c r="AT402" s="7">
        <f t="shared" si="115"/>
        <v>0</v>
      </c>
      <c r="AU402" s="7">
        <f t="shared" si="118"/>
        <v>0</v>
      </c>
      <c r="AV402" s="7">
        <f t="shared" si="115"/>
        <v>0</v>
      </c>
      <c r="AW402" s="7">
        <f t="shared" si="115"/>
        <v>0</v>
      </c>
      <c r="AX402" s="7">
        <f t="shared" si="115"/>
        <v>0</v>
      </c>
      <c r="AY402" s="7">
        <f t="shared" si="115"/>
        <v>0</v>
      </c>
      <c r="AZ402" s="7">
        <f t="shared" si="115"/>
        <v>0</v>
      </c>
      <c r="BA402" s="7">
        <f t="shared" si="115"/>
        <v>0</v>
      </c>
      <c r="BB402" s="7">
        <f t="shared" si="115"/>
        <v>0</v>
      </c>
      <c r="BC402" s="7">
        <f t="shared" si="115"/>
        <v>0</v>
      </c>
    </row>
    <row r="403" spans="1:55" x14ac:dyDescent="0.2">
      <c r="A403" t="s">
        <v>10</v>
      </c>
      <c r="B403">
        <v>982</v>
      </c>
      <c r="C403">
        <v>1989</v>
      </c>
      <c r="D403" s="7">
        <f t="shared" si="116"/>
        <v>0</v>
      </c>
      <c r="E403" s="7">
        <f t="shared" si="117"/>
        <v>0</v>
      </c>
      <c r="F403" s="7">
        <f t="shared" si="117"/>
        <v>0</v>
      </c>
      <c r="G403" s="7">
        <f t="shared" si="117"/>
        <v>0</v>
      </c>
      <c r="H403" s="7">
        <f t="shared" si="117"/>
        <v>0</v>
      </c>
      <c r="I403" s="7">
        <f t="shared" si="117"/>
        <v>0</v>
      </c>
      <c r="J403" s="7">
        <f t="shared" si="117"/>
        <v>0</v>
      </c>
      <c r="K403" s="7">
        <f t="shared" si="117"/>
        <v>0</v>
      </c>
      <c r="L403" s="7">
        <f t="shared" si="117"/>
        <v>0</v>
      </c>
      <c r="M403" s="7">
        <f t="shared" si="117"/>
        <v>0</v>
      </c>
      <c r="N403" s="7">
        <f t="shared" si="117"/>
        <v>0</v>
      </c>
      <c r="O403" s="7">
        <f t="shared" si="117"/>
        <v>0</v>
      </c>
      <c r="P403" s="7">
        <f t="shared" si="117"/>
        <v>0</v>
      </c>
      <c r="Q403" s="7">
        <f t="shared" si="117"/>
        <v>0</v>
      </c>
      <c r="R403" s="7">
        <f t="shared" si="117"/>
        <v>0</v>
      </c>
      <c r="S403" s="7">
        <f t="shared" si="117"/>
        <v>0</v>
      </c>
      <c r="T403" s="7">
        <f t="shared" si="117"/>
        <v>0</v>
      </c>
      <c r="U403" s="7">
        <f t="shared" si="117"/>
        <v>0</v>
      </c>
      <c r="V403" s="7">
        <f t="shared" si="117"/>
        <v>0</v>
      </c>
      <c r="W403" s="7">
        <f t="shared" si="117"/>
        <v>0</v>
      </c>
      <c r="X403" s="7">
        <f t="shared" si="117"/>
        <v>0</v>
      </c>
      <c r="Y403" s="7">
        <f t="shared" si="117"/>
        <v>0</v>
      </c>
      <c r="Z403" s="7">
        <f t="shared" si="117"/>
        <v>0</v>
      </c>
      <c r="AA403" s="7">
        <f t="shared" si="117"/>
        <v>0</v>
      </c>
      <c r="AB403" s="7">
        <f t="shared" si="117"/>
        <v>0</v>
      </c>
      <c r="AC403" s="7">
        <f t="shared" si="117"/>
        <v>0</v>
      </c>
      <c r="AD403" s="7">
        <f t="shared" si="117"/>
        <v>0</v>
      </c>
      <c r="AE403" s="7">
        <f t="shared" si="117"/>
        <v>0</v>
      </c>
      <c r="AF403" s="7">
        <f t="shared" si="117"/>
        <v>0</v>
      </c>
      <c r="AG403" s="7">
        <f t="shared" si="117"/>
        <v>0</v>
      </c>
      <c r="AH403" s="7">
        <f t="shared" si="117"/>
        <v>0</v>
      </c>
      <c r="AI403" s="7">
        <f t="shared" si="117"/>
        <v>0</v>
      </c>
      <c r="AJ403" s="7">
        <f t="shared" si="117"/>
        <v>0</v>
      </c>
      <c r="AK403" s="7">
        <f t="shared" si="115"/>
        <v>0</v>
      </c>
      <c r="AL403" s="7">
        <f t="shared" si="115"/>
        <v>0</v>
      </c>
      <c r="AM403" s="7">
        <f t="shared" si="115"/>
        <v>0</v>
      </c>
      <c r="AN403" s="7">
        <f>ROUND((AM365-AN365)*1.23348/(7*86.4),3)</f>
        <v>0</v>
      </c>
      <c r="AO403" s="7">
        <f t="shared" si="115"/>
        <v>0</v>
      </c>
      <c r="AP403" s="7">
        <f t="shared" si="115"/>
        <v>0</v>
      </c>
      <c r="AQ403" s="7">
        <f t="shared" si="115"/>
        <v>0</v>
      </c>
      <c r="AR403" s="7">
        <f t="shared" si="115"/>
        <v>0</v>
      </c>
      <c r="AS403" s="7">
        <f t="shared" si="115"/>
        <v>0</v>
      </c>
      <c r="AT403" s="7">
        <f t="shared" si="115"/>
        <v>0</v>
      </c>
      <c r="AU403" s="7">
        <f t="shared" si="118"/>
        <v>0</v>
      </c>
      <c r="AV403" s="7">
        <f t="shared" si="115"/>
        <v>0</v>
      </c>
      <c r="AW403" s="7">
        <f t="shared" si="115"/>
        <v>0</v>
      </c>
      <c r="AX403" s="7">
        <f t="shared" si="115"/>
        <v>0</v>
      </c>
      <c r="AY403" s="7">
        <f t="shared" si="115"/>
        <v>0</v>
      </c>
      <c r="AZ403" s="7">
        <f t="shared" si="115"/>
        <v>0</v>
      </c>
      <c r="BA403" s="7">
        <f t="shared" si="115"/>
        <v>0</v>
      </c>
      <c r="BB403" s="7">
        <f t="shared" si="115"/>
        <v>0</v>
      </c>
      <c r="BC403" s="7">
        <f t="shared" si="115"/>
        <v>0</v>
      </c>
    </row>
    <row r="404" spans="1:55" x14ac:dyDescent="0.2">
      <c r="A404" t="s">
        <v>10</v>
      </c>
      <c r="B404">
        <v>982</v>
      </c>
      <c r="C404">
        <v>1990</v>
      </c>
      <c r="D404" s="7">
        <f t="shared" si="116"/>
        <v>0</v>
      </c>
      <c r="E404" s="7">
        <f t="shared" ref="E404:AJ411" si="119">ROUND((D366-E366)*1.23348/(7*86.4),3)</f>
        <v>0</v>
      </c>
      <c r="F404" s="7">
        <f t="shared" si="119"/>
        <v>0</v>
      </c>
      <c r="G404" s="7">
        <f t="shared" si="119"/>
        <v>0</v>
      </c>
      <c r="H404" s="7">
        <f t="shared" si="119"/>
        <v>0</v>
      </c>
      <c r="I404" s="7">
        <f t="shared" si="119"/>
        <v>0</v>
      </c>
      <c r="J404" s="7">
        <f t="shared" si="119"/>
        <v>0</v>
      </c>
      <c r="K404" s="7">
        <f t="shared" si="119"/>
        <v>0</v>
      </c>
      <c r="L404" s="7">
        <f t="shared" si="119"/>
        <v>0</v>
      </c>
      <c r="M404" s="7">
        <f t="shared" si="119"/>
        <v>0</v>
      </c>
      <c r="N404" s="7">
        <f t="shared" si="119"/>
        <v>0</v>
      </c>
      <c r="O404" s="7">
        <f t="shared" si="119"/>
        <v>0</v>
      </c>
      <c r="P404" s="7">
        <f t="shared" si="119"/>
        <v>0</v>
      </c>
      <c r="Q404" s="7">
        <f t="shared" si="119"/>
        <v>0</v>
      </c>
      <c r="R404" s="7">
        <f t="shared" si="119"/>
        <v>0</v>
      </c>
      <c r="S404" s="7">
        <f t="shared" si="119"/>
        <v>0</v>
      </c>
      <c r="T404" s="7">
        <f t="shared" si="119"/>
        <v>0</v>
      </c>
      <c r="U404" s="7">
        <f t="shared" si="119"/>
        <v>0</v>
      </c>
      <c r="V404" s="7">
        <f t="shared" si="119"/>
        <v>0</v>
      </c>
      <c r="W404" s="7">
        <f t="shared" si="119"/>
        <v>0</v>
      </c>
      <c r="X404" s="7">
        <f t="shared" si="119"/>
        <v>0</v>
      </c>
      <c r="Y404" s="7">
        <f t="shared" si="119"/>
        <v>0</v>
      </c>
      <c r="Z404" s="7">
        <f t="shared" si="119"/>
        <v>0</v>
      </c>
      <c r="AA404" s="7">
        <f t="shared" si="119"/>
        <v>0</v>
      </c>
      <c r="AB404" s="7">
        <f t="shared" si="119"/>
        <v>0</v>
      </c>
      <c r="AC404" s="7">
        <f t="shared" si="119"/>
        <v>0</v>
      </c>
      <c r="AD404" s="7">
        <f t="shared" si="119"/>
        <v>0</v>
      </c>
      <c r="AE404" s="7">
        <f t="shared" si="119"/>
        <v>0</v>
      </c>
      <c r="AF404" s="7">
        <f t="shared" si="119"/>
        <v>0</v>
      </c>
      <c r="AG404" s="7">
        <f t="shared" si="119"/>
        <v>0</v>
      </c>
      <c r="AH404" s="7">
        <f t="shared" si="119"/>
        <v>0</v>
      </c>
      <c r="AI404" s="7">
        <f t="shared" si="119"/>
        <v>0</v>
      </c>
      <c r="AJ404" s="7">
        <f t="shared" si="119"/>
        <v>0</v>
      </c>
      <c r="AK404" s="7">
        <f t="shared" si="115"/>
        <v>0</v>
      </c>
      <c r="AL404" s="7">
        <f t="shared" si="115"/>
        <v>0</v>
      </c>
      <c r="AM404" s="7">
        <f t="shared" si="115"/>
        <v>0</v>
      </c>
      <c r="AN404" s="7">
        <f t="shared" si="115"/>
        <v>0</v>
      </c>
      <c r="AO404" s="7">
        <f t="shared" si="115"/>
        <v>0</v>
      </c>
      <c r="AP404" s="7">
        <f t="shared" si="115"/>
        <v>0</v>
      </c>
      <c r="AQ404" s="7">
        <f t="shared" si="115"/>
        <v>0</v>
      </c>
      <c r="AR404" s="7">
        <f t="shared" si="115"/>
        <v>0</v>
      </c>
      <c r="AS404" s="7">
        <f t="shared" si="115"/>
        <v>0</v>
      </c>
      <c r="AT404" s="7">
        <f t="shared" si="115"/>
        <v>0</v>
      </c>
      <c r="AU404" s="7">
        <f t="shared" si="118"/>
        <v>0</v>
      </c>
      <c r="AV404" s="7">
        <f t="shared" si="115"/>
        <v>0</v>
      </c>
      <c r="AW404" s="7">
        <f t="shared" si="115"/>
        <v>0</v>
      </c>
      <c r="AX404" s="7">
        <f t="shared" si="115"/>
        <v>0</v>
      </c>
      <c r="AY404" s="7">
        <f t="shared" si="115"/>
        <v>0</v>
      </c>
      <c r="AZ404" s="7">
        <f t="shared" si="115"/>
        <v>0</v>
      </c>
      <c r="BA404" s="7">
        <f t="shared" si="115"/>
        <v>0</v>
      </c>
      <c r="BB404" s="7">
        <f t="shared" si="115"/>
        <v>0</v>
      </c>
      <c r="BC404" s="7">
        <f t="shared" si="115"/>
        <v>0</v>
      </c>
    </row>
    <row r="405" spans="1:55" x14ac:dyDescent="0.2">
      <c r="A405" t="s">
        <v>10</v>
      </c>
      <c r="B405">
        <v>982</v>
      </c>
      <c r="C405">
        <v>1991</v>
      </c>
      <c r="D405" s="7">
        <f t="shared" si="116"/>
        <v>0</v>
      </c>
      <c r="E405" s="7">
        <f t="shared" si="119"/>
        <v>0</v>
      </c>
      <c r="F405" s="7">
        <f t="shared" si="119"/>
        <v>0</v>
      </c>
      <c r="G405" s="7">
        <f t="shared" si="119"/>
        <v>0</v>
      </c>
      <c r="H405" s="7">
        <f t="shared" si="119"/>
        <v>0</v>
      </c>
      <c r="I405" s="7">
        <f t="shared" si="119"/>
        <v>0</v>
      </c>
      <c r="J405" s="7">
        <f t="shared" si="119"/>
        <v>0</v>
      </c>
      <c r="K405" s="7">
        <f t="shared" si="119"/>
        <v>0</v>
      </c>
      <c r="L405" s="7">
        <f t="shared" si="119"/>
        <v>0</v>
      </c>
      <c r="M405" s="7">
        <f t="shared" si="119"/>
        <v>0</v>
      </c>
      <c r="N405" s="7">
        <f t="shared" si="119"/>
        <v>0</v>
      </c>
      <c r="O405" s="7">
        <f t="shared" si="119"/>
        <v>0</v>
      </c>
      <c r="P405" s="7">
        <f t="shared" si="119"/>
        <v>0</v>
      </c>
      <c r="Q405" s="7">
        <f t="shared" si="119"/>
        <v>0</v>
      </c>
      <c r="R405" s="7">
        <f t="shared" si="119"/>
        <v>0</v>
      </c>
      <c r="S405" s="7">
        <f t="shared" si="119"/>
        <v>0</v>
      </c>
      <c r="T405" s="7">
        <f t="shared" si="119"/>
        <v>0</v>
      </c>
      <c r="U405" s="7">
        <f t="shared" si="119"/>
        <v>0</v>
      </c>
      <c r="V405" s="7">
        <f t="shared" si="119"/>
        <v>0</v>
      </c>
      <c r="W405" s="7">
        <f t="shared" si="119"/>
        <v>0</v>
      </c>
      <c r="X405" s="7">
        <f t="shared" si="119"/>
        <v>0</v>
      </c>
      <c r="Y405" s="7">
        <f t="shared" si="119"/>
        <v>0</v>
      </c>
      <c r="Z405" s="7">
        <f t="shared" si="119"/>
        <v>0</v>
      </c>
      <c r="AA405" s="7">
        <f t="shared" si="119"/>
        <v>0</v>
      </c>
      <c r="AB405" s="7">
        <f t="shared" si="119"/>
        <v>0</v>
      </c>
      <c r="AC405" s="7">
        <f t="shared" si="119"/>
        <v>0</v>
      </c>
      <c r="AD405" s="7">
        <f t="shared" si="119"/>
        <v>0</v>
      </c>
      <c r="AE405" s="7">
        <f t="shared" si="119"/>
        <v>0</v>
      </c>
      <c r="AF405" s="7">
        <f t="shared" si="119"/>
        <v>0</v>
      </c>
      <c r="AG405" s="7">
        <f t="shared" si="119"/>
        <v>0</v>
      </c>
      <c r="AH405" s="7">
        <f t="shared" si="119"/>
        <v>0</v>
      </c>
      <c r="AI405" s="7">
        <f t="shared" si="119"/>
        <v>0</v>
      </c>
      <c r="AJ405" s="7">
        <f t="shared" si="119"/>
        <v>0</v>
      </c>
      <c r="AK405" s="7">
        <f t="shared" si="115"/>
        <v>0</v>
      </c>
      <c r="AL405" s="7">
        <f t="shared" si="115"/>
        <v>0</v>
      </c>
      <c r="AM405" s="7">
        <f t="shared" si="115"/>
        <v>0</v>
      </c>
      <c r="AN405" s="7">
        <f t="shared" si="115"/>
        <v>0</v>
      </c>
      <c r="AO405" s="7">
        <f t="shared" si="115"/>
        <v>0</v>
      </c>
      <c r="AP405" s="7">
        <f t="shared" si="115"/>
        <v>0</v>
      </c>
      <c r="AQ405" s="7">
        <f t="shared" si="115"/>
        <v>0</v>
      </c>
      <c r="AR405" s="7">
        <f t="shared" si="115"/>
        <v>0</v>
      </c>
      <c r="AS405" s="7">
        <f t="shared" si="115"/>
        <v>0</v>
      </c>
      <c r="AT405" s="7">
        <f t="shared" si="115"/>
        <v>0</v>
      </c>
      <c r="AU405" s="7">
        <f t="shared" si="118"/>
        <v>0</v>
      </c>
      <c r="AV405" s="7">
        <f t="shared" si="115"/>
        <v>0</v>
      </c>
      <c r="AW405" s="7">
        <f t="shared" si="115"/>
        <v>0</v>
      </c>
      <c r="AX405" s="7">
        <f t="shared" si="115"/>
        <v>0</v>
      </c>
      <c r="AY405" s="7">
        <f t="shared" si="115"/>
        <v>0</v>
      </c>
      <c r="AZ405" s="7">
        <f t="shared" si="115"/>
        <v>0</v>
      </c>
      <c r="BA405" s="7">
        <f t="shared" si="115"/>
        <v>0</v>
      </c>
      <c r="BB405" s="7">
        <f t="shared" si="115"/>
        <v>0</v>
      </c>
      <c r="BC405" s="7">
        <f t="shared" si="115"/>
        <v>0</v>
      </c>
    </row>
    <row r="406" spans="1:55" x14ac:dyDescent="0.2">
      <c r="A406" t="s">
        <v>10</v>
      </c>
      <c r="B406">
        <v>982</v>
      </c>
      <c r="C406">
        <v>1992</v>
      </c>
      <c r="D406" s="7">
        <f t="shared" si="116"/>
        <v>0</v>
      </c>
      <c r="E406" s="7">
        <f t="shared" si="119"/>
        <v>0</v>
      </c>
      <c r="F406" s="7">
        <f t="shared" si="119"/>
        <v>0</v>
      </c>
      <c r="G406" s="7">
        <f t="shared" si="119"/>
        <v>0</v>
      </c>
      <c r="H406" s="7">
        <f t="shared" si="119"/>
        <v>0</v>
      </c>
      <c r="I406" s="7">
        <f t="shared" si="119"/>
        <v>0</v>
      </c>
      <c r="J406" s="7">
        <f t="shared" si="119"/>
        <v>0</v>
      </c>
      <c r="K406" s="7">
        <f t="shared" si="119"/>
        <v>0</v>
      </c>
      <c r="L406" s="7">
        <f t="shared" si="119"/>
        <v>0</v>
      </c>
      <c r="M406" s="7">
        <f t="shared" si="119"/>
        <v>0</v>
      </c>
      <c r="N406" s="7">
        <f t="shared" si="119"/>
        <v>0</v>
      </c>
      <c r="O406" s="7">
        <f t="shared" si="119"/>
        <v>0</v>
      </c>
      <c r="P406" s="7">
        <f t="shared" si="119"/>
        <v>0</v>
      </c>
      <c r="Q406" s="7">
        <f t="shared" si="119"/>
        <v>0</v>
      </c>
      <c r="R406" s="7">
        <f t="shared" si="119"/>
        <v>0</v>
      </c>
      <c r="S406" s="7">
        <f t="shared" si="119"/>
        <v>0</v>
      </c>
      <c r="T406" s="7">
        <f t="shared" si="119"/>
        <v>0</v>
      </c>
      <c r="U406" s="7">
        <f t="shared" si="119"/>
        <v>0</v>
      </c>
      <c r="V406" s="7">
        <f t="shared" si="119"/>
        <v>0</v>
      </c>
      <c r="W406" s="7">
        <f t="shared" si="119"/>
        <v>0</v>
      </c>
      <c r="X406" s="7">
        <f t="shared" si="119"/>
        <v>0</v>
      </c>
      <c r="Y406" s="7">
        <f t="shared" si="119"/>
        <v>0</v>
      </c>
      <c r="Z406" s="7">
        <f t="shared" si="119"/>
        <v>0</v>
      </c>
      <c r="AA406" s="7">
        <f t="shared" si="119"/>
        <v>0</v>
      </c>
      <c r="AB406" s="7">
        <f t="shared" si="119"/>
        <v>0</v>
      </c>
      <c r="AC406" s="7">
        <f t="shared" si="119"/>
        <v>0</v>
      </c>
      <c r="AD406" s="7">
        <f t="shared" si="119"/>
        <v>0</v>
      </c>
      <c r="AE406" s="7">
        <f t="shared" si="119"/>
        <v>0</v>
      </c>
      <c r="AF406" s="7">
        <f t="shared" si="119"/>
        <v>0</v>
      </c>
      <c r="AG406" s="7">
        <f t="shared" si="119"/>
        <v>0</v>
      </c>
      <c r="AH406" s="7">
        <f t="shared" si="119"/>
        <v>0</v>
      </c>
      <c r="AI406" s="7">
        <f t="shared" si="119"/>
        <v>0</v>
      </c>
      <c r="AJ406" s="7">
        <f t="shared" si="119"/>
        <v>0</v>
      </c>
      <c r="AK406" s="7">
        <f t="shared" si="115"/>
        <v>0</v>
      </c>
      <c r="AL406" s="7">
        <f t="shared" si="115"/>
        <v>0</v>
      </c>
      <c r="AM406" s="7">
        <f t="shared" si="115"/>
        <v>0</v>
      </c>
      <c r="AN406" s="7">
        <f t="shared" si="115"/>
        <v>0</v>
      </c>
      <c r="AO406" s="7">
        <f t="shared" si="115"/>
        <v>0</v>
      </c>
      <c r="AP406" s="7">
        <f t="shared" si="115"/>
        <v>0</v>
      </c>
      <c r="AQ406" s="7">
        <f t="shared" si="115"/>
        <v>0</v>
      </c>
      <c r="AR406" s="7">
        <f t="shared" si="115"/>
        <v>0</v>
      </c>
      <c r="AS406" s="7">
        <f t="shared" si="115"/>
        <v>0</v>
      </c>
      <c r="AT406" s="7">
        <f t="shared" si="115"/>
        <v>0</v>
      </c>
      <c r="AU406" s="7">
        <f t="shared" si="118"/>
        <v>-1.8919999999999999</v>
      </c>
      <c r="AV406" s="7">
        <f t="shared" si="115"/>
        <v>-1.8919999999999999</v>
      </c>
      <c r="AW406" s="7">
        <f t="shared" si="115"/>
        <v>0</v>
      </c>
      <c r="AX406" s="7">
        <f t="shared" si="115"/>
        <v>0</v>
      </c>
      <c r="AY406" s="7">
        <f t="shared" si="115"/>
        <v>0</v>
      </c>
      <c r="AZ406" s="7">
        <f t="shared" si="115"/>
        <v>0</v>
      </c>
      <c r="BA406" s="7">
        <f t="shared" si="115"/>
        <v>0</v>
      </c>
      <c r="BB406" s="7">
        <f t="shared" si="115"/>
        <v>0</v>
      </c>
      <c r="BC406" s="7">
        <f t="shared" si="115"/>
        <v>0</v>
      </c>
    </row>
    <row r="407" spans="1:55" x14ac:dyDescent="0.2">
      <c r="A407" t="s">
        <v>10</v>
      </c>
      <c r="B407">
        <v>982</v>
      </c>
      <c r="C407">
        <v>1993</v>
      </c>
      <c r="D407" s="7">
        <f t="shared" si="116"/>
        <v>0</v>
      </c>
      <c r="E407" s="7">
        <f t="shared" si="119"/>
        <v>0</v>
      </c>
      <c r="F407" s="7">
        <f t="shared" si="119"/>
        <v>0</v>
      </c>
      <c r="G407" s="7">
        <f t="shared" si="119"/>
        <v>0</v>
      </c>
      <c r="H407" s="7">
        <f t="shared" si="119"/>
        <v>0</v>
      </c>
      <c r="I407" s="7">
        <f t="shared" si="119"/>
        <v>0</v>
      </c>
      <c r="J407" s="7">
        <f t="shared" si="119"/>
        <v>0</v>
      </c>
      <c r="K407" s="7">
        <f t="shared" si="119"/>
        <v>0</v>
      </c>
      <c r="L407" s="7">
        <f t="shared" si="119"/>
        <v>0</v>
      </c>
      <c r="M407" s="7">
        <f t="shared" si="119"/>
        <v>0</v>
      </c>
      <c r="N407" s="7">
        <f t="shared" si="119"/>
        <v>0</v>
      </c>
      <c r="O407" s="7">
        <f t="shared" si="119"/>
        <v>0</v>
      </c>
      <c r="P407" s="7">
        <f t="shared" si="119"/>
        <v>0</v>
      </c>
      <c r="Q407" s="7">
        <f t="shared" si="119"/>
        <v>0</v>
      </c>
      <c r="R407" s="7">
        <f t="shared" si="119"/>
        <v>0</v>
      </c>
      <c r="S407" s="7">
        <f t="shared" si="119"/>
        <v>0</v>
      </c>
      <c r="T407" s="7">
        <f t="shared" si="119"/>
        <v>0</v>
      </c>
      <c r="U407" s="7">
        <f t="shared" si="119"/>
        <v>0</v>
      </c>
      <c r="V407" s="7">
        <f t="shared" si="119"/>
        <v>0</v>
      </c>
      <c r="W407" s="7">
        <f t="shared" si="119"/>
        <v>0</v>
      </c>
      <c r="X407" s="7">
        <f t="shared" si="119"/>
        <v>0</v>
      </c>
      <c r="Y407" s="7">
        <f t="shared" si="119"/>
        <v>0</v>
      </c>
      <c r="Z407" s="7">
        <f t="shared" si="119"/>
        <v>0</v>
      </c>
      <c r="AA407" s="7">
        <f t="shared" si="119"/>
        <v>0</v>
      </c>
      <c r="AB407" s="7">
        <f t="shared" si="119"/>
        <v>0</v>
      </c>
      <c r="AC407" s="7">
        <f t="shared" si="119"/>
        <v>0</v>
      </c>
      <c r="AD407" s="7">
        <f t="shared" si="119"/>
        <v>0</v>
      </c>
      <c r="AE407" s="7">
        <f t="shared" si="119"/>
        <v>0</v>
      </c>
      <c r="AF407" s="7">
        <f t="shared" si="119"/>
        <v>0</v>
      </c>
      <c r="AG407" s="7">
        <f t="shared" si="119"/>
        <v>0</v>
      </c>
      <c r="AH407" s="7">
        <f t="shared" si="119"/>
        <v>0</v>
      </c>
      <c r="AI407" s="7">
        <f t="shared" si="119"/>
        <v>0</v>
      </c>
      <c r="AJ407" s="7">
        <f t="shared" si="119"/>
        <v>0</v>
      </c>
      <c r="AK407" s="7">
        <f t="shared" si="115"/>
        <v>0</v>
      </c>
      <c r="AL407" s="7">
        <f t="shared" si="115"/>
        <v>0</v>
      </c>
      <c r="AM407" s="7">
        <f t="shared" si="115"/>
        <v>0</v>
      </c>
      <c r="AN407" s="7">
        <f t="shared" si="115"/>
        <v>0</v>
      </c>
      <c r="AO407" s="7">
        <f t="shared" si="115"/>
        <v>0</v>
      </c>
      <c r="AP407" s="7">
        <f t="shared" si="115"/>
        <v>0</v>
      </c>
      <c r="AQ407" s="7">
        <f t="shared" si="115"/>
        <v>0</v>
      </c>
      <c r="AR407" s="7">
        <f t="shared" si="115"/>
        <v>0</v>
      </c>
      <c r="AS407" s="7">
        <f t="shared" si="115"/>
        <v>0</v>
      </c>
      <c r="AT407" s="7">
        <f t="shared" ref="AT407:BC407" si="120">ROUND((AS369-AT369)*1.23348/(7*86.4),3)</f>
        <v>0</v>
      </c>
      <c r="AU407" s="7">
        <f t="shared" si="118"/>
        <v>0</v>
      </c>
      <c r="AV407" s="7">
        <f t="shared" si="120"/>
        <v>0</v>
      </c>
      <c r="AW407" s="7">
        <f t="shared" si="120"/>
        <v>0</v>
      </c>
      <c r="AX407" s="7">
        <f t="shared" si="120"/>
        <v>0</v>
      </c>
      <c r="AY407" s="7">
        <f t="shared" si="120"/>
        <v>0</v>
      </c>
      <c r="AZ407" s="7">
        <f t="shared" si="120"/>
        <v>0</v>
      </c>
      <c r="BA407" s="7">
        <f t="shared" si="120"/>
        <v>0</v>
      </c>
      <c r="BB407" s="7">
        <f t="shared" si="120"/>
        <v>0</v>
      </c>
      <c r="BC407" s="7">
        <f t="shared" si="120"/>
        <v>0</v>
      </c>
    </row>
    <row r="408" spans="1:55" x14ac:dyDescent="0.2">
      <c r="A408" t="s">
        <v>10</v>
      </c>
      <c r="B408">
        <v>982</v>
      </c>
      <c r="C408">
        <v>1994</v>
      </c>
      <c r="D408" s="7">
        <f t="shared" si="116"/>
        <v>0</v>
      </c>
      <c r="E408" s="7">
        <f t="shared" si="119"/>
        <v>0</v>
      </c>
      <c r="F408" s="7">
        <f t="shared" si="119"/>
        <v>0</v>
      </c>
      <c r="G408" s="7">
        <f t="shared" si="119"/>
        <v>0</v>
      </c>
      <c r="H408" s="7">
        <f t="shared" si="119"/>
        <v>0</v>
      </c>
      <c r="I408" s="7">
        <f t="shared" si="119"/>
        <v>0</v>
      </c>
      <c r="J408" s="7">
        <f t="shared" si="119"/>
        <v>0</v>
      </c>
      <c r="K408" s="7">
        <f t="shared" si="119"/>
        <v>0</v>
      </c>
      <c r="L408" s="7">
        <f t="shared" si="119"/>
        <v>0</v>
      </c>
      <c r="M408" s="7">
        <f t="shared" si="119"/>
        <v>0</v>
      </c>
      <c r="N408" s="7">
        <f t="shared" si="119"/>
        <v>0</v>
      </c>
      <c r="O408" s="7">
        <f t="shared" si="119"/>
        <v>0</v>
      </c>
      <c r="P408" s="7">
        <f t="shared" si="119"/>
        <v>0</v>
      </c>
      <c r="Q408" s="7">
        <f t="shared" si="119"/>
        <v>0</v>
      </c>
      <c r="R408" s="7">
        <f t="shared" si="119"/>
        <v>0</v>
      </c>
      <c r="S408" s="7">
        <f t="shared" si="119"/>
        <v>0</v>
      </c>
      <c r="T408" s="7">
        <f t="shared" si="119"/>
        <v>0</v>
      </c>
      <c r="U408" s="7">
        <f t="shared" si="119"/>
        <v>0</v>
      </c>
      <c r="V408" s="7">
        <f t="shared" si="119"/>
        <v>0</v>
      </c>
      <c r="W408" s="7">
        <f t="shared" si="119"/>
        <v>0</v>
      </c>
      <c r="X408" s="7">
        <f t="shared" si="119"/>
        <v>0</v>
      </c>
      <c r="Y408" s="7">
        <f t="shared" si="119"/>
        <v>0</v>
      </c>
      <c r="Z408" s="7">
        <f t="shared" si="119"/>
        <v>0</v>
      </c>
      <c r="AA408" s="7">
        <f t="shared" si="119"/>
        <v>0</v>
      </c>
      <c r="AB408" s="7">
        <f t="shared" si="119"/>
        <v>0</v>
      </c>
      <c r="AC408" s="7">
        <f t="shared" si="119"/>
        <v>0</v>
      </c>
      <c r="AD408" s="7">
        <f t="shared" si="119"/>
        <v>0</v>
      </c>
      <c r="AE408" s="7">
        <f t="shared" si="119"/>
        <v>0</v>
      </c>
      <c r="AF408" s="7">
        <f t="shared" si="119"/>
        <v>0</v>
      </c>
      <c r="AG408" s="7">
        <f t="shared" si="119"/>
        <v>0</v>
      </c>
      <c r="AH408" s="7">
        <f t="shared" si="119"/>
        <v>0</v>
      </c>
      <c r="AI408" s="7">
        <f t="shared" si="119"/>
        <v>0</v>
      </c>
      <c r="AJ408" s="7">
        <f t="shared" si="119"/>
        <v>0</v>
      </c>
      <c r="AK408" s="7">
        <f t="shared" ref="AK408:BC422" si="121">ROUND((AJ370-AK370)*1.23348/(7*86.4),3)</f>
        <v>0</v>
      </c>
      <c r="AL408" s="7">
        <f t="shared" si="121"/>
        <v>0</v>
      </c>
      <c r="AM408" s="7">
        <f t="shared" si="121"/>
        <v>0</v>
      </c>
      <c r="AN408" s="7">
        <f t="shared" si="121"/>
        <v>0</v>
      </c>
      <c r="AO408" s="7">
        <f t="shared" si="121"/>
        <v>0</v>
      </c>
      <c r="AP408" s="7">
        <f t="shared" si="121"/>
        <v>0</v>
      </c>
      <c r="AQ408" s="7">
        <f t="shared" si="121"/>
        <v>0</v>
      </c>
      <c r="AR408" s="7">
        <f t="shared" si="121"/>
        <v>0</v>
      </c>
      <c r="AS408" s="7">
        <f t="shared" si="121"/>
        <v>0</v>
      </c>
      <c r="AT408" s="7">
        <f t="shared" si="121"/>
        <v>0</v>
      </c>
      <c r="AU408" s="7">
        <f t="shared" si="118"/>
        <v>0</v>
      </c>
      <c r="AV408" s="7">
        <f t="shared" si="121"/>
        <v>0</v>
      </c>
      <c r="AW408" s="7">
        <f t="shared" si="121"/>
        <v>0</v>
      </c>
      <c r="AX408" s="7">
        <f t="shared" si="121"/>
        <v>0</v>
      </c>
      <c r="AY408" s="7">
        <f t="shared" si="121"/>
        <v>0</v>
      </c>
      <c r="AZ408" s="7">
        <f t="shared" si="121"/>
        <v>0</v>
      </c>
      <c r="BA408" s="7">
        <f t="shared" si="121"/>
        <v>0</v>
      </c>
      <c r="BB408" s="7">
        <f t="shared" si="121"/>
        <v>0</v>
      </c>
      <c r="BC408" s="7">
        <f t="shared" si="121"/>
        <v>0</v>
      </c>
    </row>
    <row r="409" spans="1:55" x14ac:dyDescent="0.2">
      <c r="A409" t="s">
        <v>10</v>
      </c>
      <c r="B409">
        <v>982</v>
      </c>
      <c r="C409">
        <v>1995</v>
      </c>
      <c r="D409" s="7">
        <f t="shared" si="116"/>
        <v>0</v>
      </c>
      <c r="E409" s="7">
        <f t="shared" si="119"/>
        <v>0</v>
      </c>
      <c r="F409" s="7">
        <f t="shared" si="119"/>
        <v>0</v>
      </c>
      <c r="G409" s="7">
        <f t="shared" si="119"/>
        <v>0</v>
      </c>
      <c r="H409" s="7">
        <f t="shared" si="119"/>
        <v>0</v>
      </c>
      <c r="I409" s="7">
        <f t="shared" si="119"/>
        <v>0</v>
      </c>
      <c r="J409" s="7">
        <f t="shared" si="119"/>
        <v>0</v>
      </c>
      <c r="K409" s="7">
        <f t="shared" si="119"/>
        <v>0</v>
      </c>
      <c r="L409" s="7">
        <f t="shared" si="119"/>
        <v>0</v>
      </c>
      <c r="M409" s="7">
        <f t="shared" si="119"/>
        <v>0</v>
      </c>
      <c r="N409" s="7">
        <f t="shared" si="119"/>
        <v>0</v>
      </c>
      <c r="O409" s="7">
        <f t="shared" si="119"/>
        <v>0</v>
      </c>
      <c r="P409" s="7">
        <f t="shared" si="119"/>
        <v>0</v>
      </c>
      <c r="Q409" s="7">
        <f t="shared" si="119"/>
        <v>0</v>
      </c>
      <c r="R409" s="7">
        <f t="shared" si="119"/>
        <v>0</v>
      </c>
      <c r="S409" s="7">
        <f t="shared" si="119"/>
        <v>0</v>
      </c>
      <c r="T409" s="7">
        <f t="shared" si="119"/>
        <v>0</v>
      </c>
      <c r="U409" s="7">
        <f t="shared" si="119"/>
        <v>0</v>
      </c>
      <c r="V409" s="7">
        <f t="shared" si="119"/>
        <v>0</v>
      </c>
      <c r="W409" s="7">
        <f t="shared" si="119"/>
        <v>0</v>
      </c>
      <c r="X409" s="7">
        <f t="shared" si="119"/>
        <v>0</v>
      </c>
      <c r="Y409" s="7">
        <f t="shared" si="119"/>
        <v>0</v>
      </c>
      <c r="Z409" s="7">
        <f t="shared" si="119"/>
        <v>0</v>
      </c>
      <c r="AA409" s="7">
        <f t="shared" si="119"/>
        <v>0</v>
      </c>
      <c r="AB409" s="7">
        <f t="shared" si="119"/>
        <v>0</v>
      </c>
      <c r="AC409" s="7">
        <f t="shared" si="119"/>
        <v>0</v>
      </c>
      <c r="AD409" s="7">
        <f t="shared" si="119"/>
        <v>0</v>
      </c>
      <c r="AE409" s="7">
        <f t="shared" si="119"/>
        <v>0</v>
      </c>
      <c r="AF409" s="7">
        <f t="shared" si="119"/>
        <v>0</v>
      </c>
      <c r="AG409" s="7">
        <f t="shared" si="119"/>
        <v>0</v>
      </c>
      <c r="AH409" s="7">
        <f t="shared" si="119"/>
        <v>0</v>
      </c>
      <c r="AI409" s="7">
        <f t="shared" si="119"/>
        <v>0</v>
      </c>
      <c r="AJ409" s="7">
        <f t="shared" si="119"/>
        <v>0</v>
      </c>
      <c r="AK409" s="7">
        <f t="shared" si="121"/>
        <v>0</v>
      </c>
      <c r="AL409" s="7">
        <f t="shared" si="121"/>
        <v>0</v>
      </c>
      <c r="AM409" s="7">
        <f t="shared" si="121"/>
        <v>0</v>
      </c>
      <c r="AN409" s="7">
        <f t="shared" si="121"/>
        <v>0</v>
      </c>
      <c r="AO409" s="7">
        <f t="shared" si="121"/>
        <v>0</v>
      </c>
      <c r="AP409" s="7">
        <f t="shared" si="121"/>
        <v>0</v>
      </c>
      <c r="AQ409" s="7">
        <f t="shared" si="121"/>
        <v>0</v>
      </c>
      <c r="AR409" s="7">
        <f t="shared" si="121"/>
        <v>0</v>
      </c>
      <c r="AS409" s="7">
        <f t="shared" si="121"/>
        <v>0</v>
      </c>
      <c r="AT409" s="7">
        <f t="shared" si="121"/>
        <v>0</v>
      </c>
      <c r="AU409" s="7">
        <f t="shared" si="118"/>
        <v>0</v>
      </c>
      <c r="AV409" s="7">
        <f t="shared" si="121"/>
        <v>0</v>
      </c>
      <c r="AW409" s="7">
        <f t="shared" si="121"/>
        <v>0</v>
      </c>
      <c r="AX409" s="7">
        <f t="shared" si="121"/>
        <v>0</v>
      </c>
      <c r="AY409" s="7">
        <f t="shared" si="121"/>
        <v>0</v>
      </c>
      <c r="AZ409" s="7">
        <f t="shared" si="121"/>
        <v>0</v>
      </c>
      <c r="BA409" s="7">
        <f t="shared" si="121"/>
        <v>0</v>
      </c>
      <c r="BB409" s="7">
        <f t="shared" si="121"/>
        <v>0</v>
      </c>
      <c r="BC409" s="7">
        <f t="shared" si="121"/>
        <v>0</v>
      </c>
    </row>
    <row r="410" spans="1:55" x14ac:dyDescent="0.2">
      <c r="A410" t="s">
        <v>10</v>
      </c>
      <c r="B410">
        <v>982</v>
      </c>
      <c r="C410">
        <v>1996</v>
      </c>
      <c r="D410" s="7">
        <f t="shared" si="116"/>
        <v>0</v>
      </c>
      <c r="E410" s="7">
        <f t="shared" si="119"/>
        <v>0</v>
      </c>
      <c r="F410" s="7">
        <f t="shared" si="119"/>
        <v>0</v>
      </c>
      <c r="G410" s="7">
        <f t="shared" si="119"/>
        <v>0</v>
      </c>
      <c r="H410" s="7">
        <f t="shared" si="119"/>
        <v>0</v>
      </c>
      <c r="I410" s="7">
        <f t="shared" si="119"/>
        <v>0</v>
      </c>
      <c r="J410" s="7">
        <f t="shared" si="119"/>
        <v>0</v>
      </c>
      <c r="K410" s="7">
        <f t="shared" si="119"/>
        <v>0</v>
      </c>
      <c r="L410" s="7">
        <f t="shared" si="119"/>
        <v>0</v>
      </c>
      <c r="M410" s="7">
        <f t="shared" si="119"/>
        <v>0</v>
      </c>
      <c r="N410" s="7">
        <f t="shared" si="119"/>
        <v>0</v>
      </c>
      <c r="O410" s="7">
        <f t="shared" si="119"/>
        <v>0</v>
      </c>
      <c r="P410" s="7">
        <f t="shared" si="119"/>
        <v>0</v>
      </c>
      <c r="Q410" s="7">
        <f t="shared" si="119"/>
        <v>0</v>
      </c>
      <c r="R410" s="7">
        <f t="shared" si="119"/>
        <v>0</v>
      </c>
      <c r="S410" s="7">
        <f t="shared" si="119"/>
        <v>0</v>
      </c>
      <c r="T410" s="7">
        <f t="shared" si="119"/>
        <v>0</v>
      </c>
      <c r="U410" s="7">
        <f t="shared" si="119"/>
        <v>0</v>
      </c>
      <c r="V410" s="7">
        <f t="shared" si="119"/>
        <v>0</v>
      </c>
      <c r="W410" s="7">
        <f t="shared" si="119"/>
        <v>0</v>
      </c>
      <c r="X410" s="7">
        <f t="shared" si="119"/>
        <v>0</v>
      </c>
      <c r="Y410" s="7">
        <f t="shared" si="119"/>
        <v>0</v>
      </c>
      <c r="Z410" s="7">
        <f t="shared" si="119"/>
        <v>0</v>
      </c>
      <c r="AA410" s="7">
        <f t="shared" si="119"/>
        <v>0</v>
      </c>
      <c r="AB410" s="7">
        <f t="shared" si="119"/>
        <v>0</v>
      </c>
      <c r="AC410" s="7">
        <f t="shared" si="119"/>
        <v>0</v>
      </c>
      <c r="AD410" s="7">
        <f t="shared" si="119"/>
        <v>0</v>
      </c>
      <c r="AE410" s="7">
        <f t="shared" si="119"/>
        <v>0</v>
      </c>
      <c r="AF410" s="7">
        <f t="shared" si="119"/>
        <v>0</v>
      </c>
      <c r="AG410" s="7">
        <f t="shared" si="119"/>
        <v>0</v>
      </c>
      <c r="AH410" s="7">
        <f t="shared" si="119"/>
        <v>0</v>
      </c>
      <c r="AI410" s="7">
        <f t="shared" si="119"/>
        <v>0</v>
      </c>
      <c r="AJ410" s="7">
        <f t="shared" si="119"/>
        <v>0</v>
      </c>
      <c r="AK410" s="7">
        <f t="shared" si="121"/>
        <v>0</v>
      </c>
      <c r="AL410" s="7">
        <f t="shared" si="121"/>
        <v>0</v>
      </c>
      <c r="AM410" s="7">
        <f t="shared" si="121"/>
        <v>0</v>
      </c>
      <c r="AN410" s="7">
        <f t="shared" si="121"/>
        <v>0</v>
      </c>
      <c r="AO410" s="7">
        <f t="shared" si="121"/>
        <v>0</v>
      </c>
      <c r="AP410" s="7">
        <f t="shared" si="121"/>
        <v>0</v>
      </c>
      <c r="AQ410" s="7">
        <f t="shared" si="121"/>
        <v>0</v>
      </c>
      <c r="AR410" s="7">
        <f t="shared" si="121"/>
        <v>0</v>
      </c>
      <c r="AS410" s="7">
        <f t="shared" si="121"/>
        <v>0</v>
      </c>
      <c r="AT410" s="7">
        <f t="shared" si="121"/>
        <v>0</v>
      </c>
      <c r="AU410" s="7">
        <f t="shared" si="118"/>
        <v>0</v>
      </c>
      <c r="AV410" s="7">
        <f t="shared" si="121"/>
        <v>0</v>
      </c>
      <c r="AW410" s="7">
        <f t="shared" si="121"/>
        <v>0</v>
      </c>
      <c r="AX410" s="7">
        <f t="shared" si="121"/>
        <v>0</v>
      </c>
      <c r="AY410" s="7">
        <f t="shared" si="121"/>
        <v>0</v>
      </c>
      <c r="AZ410" s="7">
        <f t="shared" si="121"/>
        <v>0</v>
      </c>
      <c r="BA410" s="7">
        <f t="shared" si="121"/>
        <v>0</v>
      </c>
      <c r="BB410" s="7">
        <f t="shared" si="121"/>
        <v>0</v>
      </c>
      <c r="BC410" s="7">
        <f t="shared" si="121"/>
        <v>0</v>
      </c>
    </row>
    <row r="411" spans="1:55" x14ac:dyDescent="0.2">
      <c r="A411" t="s">
        <v>10</v>
      </c>
      <c r="B411">
        <v>982</v>
      </c>
      <c r="C411">
        <v>1997</v>
      </c>
      <c r="D411" s="7">
        <f t="shared" si="116"/>
        <v>0</v>
      </c>
      <c r="E411" s="7">
        <f t="shared" si="119"/>
        <v>0</v>
      </c>
      <c r="F411" s="7">
        <f t="shared" si="119"/>
        <v>0</v>
      </c>
      <c r="G411" s="7">
        <f t="shared" si="119"/>
        <v>0</v>
      </c>
      <c r="H411" s="7">
        <f t="shared" si="119"/>
        <v>0</v>
      </c>
      <c r="I411" s="7">
        <f t="shared" si="119"/>
        <v>0</v>
      </c>
      <c r="J411" s="7">
        <f t="shared" si="119"/>
        <v>0</v>
      </c>
      <c r="K411" s="7">
        <f t="shared" si="119"/>
        <v>0</v>
      </c>
      <c r="L411" s="7">
        <f t="shared" si="119"/>
        <v>0</v>
      </c>
      <c r="M411" s="7">
        <f>ROUND((L373-M373)*1.23348/(7*86.4),3)</f>
        <v>0</v>
      </c>
      <c r="N411" s="7">
        <f t="shared" si="119"/>
        <v>0</v>
      </c>
      <c r="O411" s="7">
        <f t="shared" si="119"/>
        <v>0</v>
      </c>
      <c r="P411" s="7">
        <f t="shared" si="119"/>
        <v>0</v>
      </c>
      <c r="Q411" s="7">
        <f t="shared" si="119"/>
        <v>0</v>
      </c>
      <c r="R411" s="7">
        <f t="shared" si="119"/>
        <v>0</v>
      </c>
      <c r="S411" s="7">
        <f t="shared" si="119"/>
        <v>0</v>
      </c>
      <c r="T411" s="7">
        <f t="shared" si="119"/>
        <v>0</v>
      </c>
      <c r="U411" s="7">
        <f t="shared" si="119"/>
        <v>0</v>
      </c>
      <c r="V411" s="7">
        <f t="shared" si="119"/>
        <v>0</v>
      </c>
      <c r="W411" s="7">
        <f t="shared" si="119"/>
        <v>0</v>
      </c>
      <c r="X411" s="7">
        <f t="shared" si="119"/>
        <v>0</v>
      </c>
      <c r="Y411" s="7">
        <f t="shared" si="119"/>
        <v>0</v>
      </c>
      <c r="Z411" s="7">
        <f t="shared" si="119"/>
        <v>0</v>
      </c>
      <c r="AA411" s="7">
        <f t="shared" si="119"/>
        <v>0</v>
      </c>
      <c r="AB411" s="7">
        <f t="shared" si="119"/>
        <v>0</v>
      </c>
      <c r="AC411" s="7">
        <f t="shared" si="119"/>
        <v>0</v>
      </c>
      <c r="AD411" s="7">
        <f t="shared" si="119"/>
        <v>0</v>
      </c>
      <c r="AE411" s="7">
        <f t="shared" si="119"/>
        <v>0</v>
      </c>
      <c r="AF411" s="7">
        <f t="shared" si="119"/>
        <v>0</v>
      </c>
      <c r="AG411" s="7">
        <f t="shared" si="119"/>
        <v>0</v>
      </c>
      <c r="AH411" s="7">
        <f t="shared" si="119"/>
        <v>0</v>
      </c>
      <c r="AI411" s="7">
        <f t="shared" si="119"/>
        <v>0</v>
      </c>
      <c r="AJ411" s="7">
        <f t="shared" si="119"/>
        <v>0</v>
      </c>
      <c r="AK411" s="7">
        <f t="shared" si="121"/>
        <v>0</v>
      </c>
      <c r="AL411" s="7">
        <f t="shared" si="121"/>
        <v>0</v>
      </c>
      <c r="AM411" s="7">
        <f t="shared" si="121"/>
        <v>0</v>
      </c>
      <c r="AN411" s="7">
        <f t="shared" si="121"/>
        <v>0</v>
      </c>
      <c r="AO411" s="7">
        <f t="shared" si="121"/>
        <v>0</v>
      </c>
      <c r="AP411" s="7">
        <f t="shared" si="121"/>
        <v>0</v>
      </c>
      <c r="AQ411" s="7">
        <f t="shared" si="121"/>
        <v>0</v>
      </c>
      <c r="AR411" s="7">
        <f t="shared" si="121"/>
        <v>0</v>
      </c>
      <c r="AS411" s="7">
        <f t="shared" si="121"/>
        <v>0</v>
      </c>
      <c r="AT411" s="7">
        <f t="shared" si="121"/>
        <v>0</v>
      </c>
      <c r="AU411" s="7">
        <f t="shared" si="118"/>
        <v>0</v>
      </c>
      <c r="AV411" s="7">
        <f t="shared" si="121"/>
        <v>0</v>
      </c>
      <c r="AW411" s="7">
        <f t="shared" si="121"/>
        <v>0</v>
      </c>
      <c r="AX411" s="7">
        <f t="shared" si="121"/>
        <v>0</v>
      </c>
      <c r="AY411" s="7">
        <f t="shared" si="121"/>
        <v>0</v>
      </c>
      <c r="AZ411" s="7">
        <f t="shared" si="121"/>
        <v>0</v>
      </c>
      <c r="BA411" s="7">
        <f t="shared" si="121"/>
        <v>0</v>
      </c>
      <c r="BB411" s="7">
        <f t="shared" si="121"/>
        <v>0</v>
      </c>
      <c r="BC411" s="7">
        <f t="shared" si="121"/>
        <v>0</v>
      </c>
    </row>
    <row r="412" spans="1:55" x14ac:dyDescent="0.2">
      <c r="A412" t="s">
        <v>10</v>
      </c>
      <c r="B412">
        <v>982</v>
      </c>
      <c r="C412">
        <v>1998</v>
      </c>
      <c r="D412" s="7">
        <f t="shared" si="116"/>
        <v>0</v>
      </c>
      <c r="E412" s="7">
        <f t="shared" ref="E412:AJ419" si="122">ROUND((D374-E374)*1.23348/(7*86.4),3)</f>
        <v>0</v>
      </c>
      <c r="F412" s="7">
        <f t="shared" si="122"/>
        <v>0</v>
      </c>
      <c r="G412" s="7">
        <f t="shared" si="122"/>
        <v>0</v>
      </c>
      <c r="H412" s="7">
        <f t="shared" si="122"/>
        <v>0</v>
      </c>
      <c r="I412" s="7">
        <f t="shared" si="122"/>
        <v>0</v>
      </c>
      <c r="J412" s="7">
        <f t="shared" si="122"/>
        <v>0</v>
      </c>
      <c r="K412" s="7">
        <f t="shared" si="122"/>
        <v>0</v>
      </c>
      <c r="L412" s="7">
        <f t="shared" si="122"/>
        <v>0</v>
      </c>
      <c r="M412" s="7">
        <f t="shared" si="122"/>
        <v>0</v>
      </c>
      <c r="N412" s="7">
        <f t="shared" si="122"/>
        <v>0</v>
      </c>
      <c r="O412" s="7">
        <f t="shared" si="122"/>
        <v>0</v>
      </c>
      <c r="P412" s="7">
        <f t="shared" si="122"/>
        <v>0</v>
      </c>
      <c r="Q412" s="7">
        <f t="shared" si="122"/>
        <v>0</v>
      </c>
      <c r="R412" s="7">
        <f t="shared" si="122"/>
        <v>0</v>
      </c>
      <c r="S412" s="7">
        <f t="shared" si="122"/>
        <v>0</v>
      </c>
      <c r="T412" s="7">
        <f t="shared" si="122"/>
        <v>0</v>
      </c>
      <c r="U412" s="7">
        <f t="shared" si="122"/>
        <v>0</v>
      </c>
      <c r="V412" s="7">
        <f t="shared" si="122"/>
        <v>0</v>
      </c>
      <c r="W412" s="7">
        <f t="shared" si="122"/>
        <v>0</v>
      </c>
      <c r="X412" s="7">
        <f t="shared" si="122"/>
        <v>0</v>
      </c>
      <c r="Y412" s="7">
        <f t="shared" si="122"/>
        <v>0</v>
      </c>
      <c r="Z412" s="7">
        <f t="shared" si="122"/>
        <v>0</v>
      </c>
      <c r="AA412" s="7">
        <f t="shared" si="122"/>
        <v>0</v>
      </c>
      <c r="AB412" s="7">
        <f t="shared" si="122"/>
        <v>0</v>
      </c>
      <c r="AC412" s="7">
        <f t="shared" si="122"/>
        <v>0</v>
      </c>
      <c r="AD412" s="7">
        <f t="shared" si="122"/>
        <v>0</v>
      </c>
      <c r="AE412" s="7">
        <f t="shared" si="122"/>
        <v>0</v>
      </c>
      <c r="AF412" s="7">
        <f t="shared" si="122"/>
        <v>0</v>
      </c>
      <c r="AG412" s="7">
        <f t="shared" si="122"/>
        <v>0</v>
      </c>
      <c r="AH412" s="7">
        <f t="shared" si="122"/>
        <v>0</v>
      </c>
      <c r="AI412" s="7">
        <f t="shared" si="122"/>
        <v>0</v>
      </c>
      <c r="AJ412" s="7">
        <f t="shared" si="122"/>
        <v>0</v>
      </c>
      <c r="AK412" s="7">
        <f t="shared" si="121"/>
        <v>0</v>
      </c>
      <c r="AL412" s="7">
        <f t="shared" si="121"/>
        <v>0</v>
      </c>
      <c r="AM412" s="7">
        <f t="shared" si="121"/>
        <v>0</v>
      </c>
      <c r="AN412" s="7">
        <f t="shared" si="121"/>
        <v>0</v>
      </c>
      <c r="AO412" s="7">
        <f t="shared" si="121"/>
        <v>0</v>
      </c>
      <c r="AP412" s="7">
        <f t="shared" si="121"/>
        <v>0</v>
      </c>
      <c r="AQ412" s="7">
        <f t="shared" si="121"/>
        <v>0</v>
      </c>
      <c r="AR412" s="7">
        <f t="shared" si="121"/>
        <v>0</v>
      </c>
      <c r="AS412" s="7">
        <f t="shared" si="121"/>
        <v>0</v>
      </c>
      <c r="AT412" s="7">
        <f t="shared" si="121"/>
        <v>0</v>
      </c>
      <c r="AU412" s="7">
        <f t="shared" si="118"/>
        <v>0</v>
      </c>
      <c r="AV412" s="7">
        <f t="shared" si="121"/>
        <v>0</v>
      </c>
      <c r="AW412" s="7">
        <f t="shared" si="121"/>
        <v>0</v>
      </c>
      <c r="AX412" s="7">
        <f t="shared" si="121"/>
        <v>0</v>
      </c>
      <c r="AY412" s="7">
        <f t="shared" si="121"/>
        <v>0</v>
      </c>
      <c r="AZ412" s="7">
        <f t="shared" si="121"/>
        <v>0</v>
      </c>
      <c r="BA412" s="7">
        <f t="shared" si="121"/>
        <v>0</v>
      </c>
      <c r="BB412" s="7">
        <f t="shared" si="121"/>
        <v>0</v>
      </c>
      <c r="BC412" s="7">
        <f t="shared" si="121"/>
        <v>0</v>
      </c>
    </row>
    <row r="413" spans="1:55" x14ac:dyDescent="0.2">
      <c r="A413" t="s">
        <v>10</v>
      </c>
      <c r="B413">
        <v>982</v>
      </c>
      <c r="C413">
        <v>1999</v>
      </c>
      <c r="D413" s="7">
        <f t="shared" si="116"/>
        <v>0</v>
      </c>
      <c r="E413" s="7">
        <f t="shared" si="122"/>
        <v>0</v>
      </c>
      <c r="F413" s="7">
        <f t="shared" si="122"/>
        <v>0</v>
      </c>
      <c r="G413" s="7">
        <f t="shared" si="122"/>
        <v>0</v>
      </c>
      <c r="H413" s="7">
        <f t="shared" si="122"/>
        <v>0</v>
      </c>
      <c r="I413" s="7">
        <f t="shared" si="122"/>
        <v>0</v>
      </c>
      <c r="J413" s="7">
        <f t="shared" si="122"/>
        <v>0</v>
      </c>
      <c r="K413" s="7">
        <f t="shared" si="122"/>
        <v>0</v>
      </c>
      <c r="L413" s="7">
        <f t="shared" si="122"/>
        <v>0</v>
      </c>
      <c r="M413" s="7">
        <f t="shared" si="122"/>
        <v>0</v>
      </c>
      <c r="N413" s="7">
        <f t="shared" si="122"/>
        <v>0</v>
      </c>
      <c r="O413" s="7">
        <f t="shared" si="122"/>
        <v>0</v>
      </c>
      <c r="P413" s="7">
        <f t="shared" si="122"/>
        <v>0</v>
      </c>
      <c r="Q413" s="7">
        <f t="shared" si="122"/>
        <v>0</v>
      </c>
      <c r="R413" s="7">
        <f t="shared" si="122"/>
        <v>0</v>
      </c>
      <c r="S413" s="7">
        <f t="shared" si="122"/>
        <v>0</v>
      </c>
      <c r="T413" s="7">
        <f t="shared" si="122"/>
        <v>0</v>
      </c>
      <c r="U413" s="7">
        <f t="shared" si="122"/>
        <v>0</v>
      </c>
      <c r="V413" s="7">
        <f t="shared" si="122"/>
        <v>0</v>
      </c>
      <c r="W413" s="7">
        <f t="shared" si="122"/>
        <v>0</v>
      </c>
      <c r="X413" s="7">
        <f t="shared" si="122"/>
        <v>0</v>
      </c>
      <c r="Y413" s="7">
        <f t="shared" si="122"/>
        <v>0</v>
      </c>
      <c r="Z413" s="7">
        <f t="shared" si="122"/>
        <v>0</v>
      </c>
      <c r="AA413" s="7">
        <f t="shared" si="122"/>
        <v>0</v>
      </c>
      <c r="AB413" s="7">
        <f t="shared" si="122"/>
        <v>0</v>
      </c>
      <c r="AC413" s="7">
        <f t="shared" si="122"/>
        <v>0</v>
      </c>
      <c r="AD413" s="7">
        <f t="shared" si="122"/>
        <v>0</v>
      </c>
      <c r="AE413" s="7">
        <f t="shared" si="122"/>
        <v>0</v>
      </c>
      <c r="AF413" s="7">
        <f t="shared" si="122"/>
        <v>0</v>
      </c>
      <c r="AG413" s="7">
        <f t="shared" si="122"/>
        <v>0</v>
      </c>
      <c r="AH413" s="7">
        <f t="shared" si="122"/>
        <v>0</v>
      </c>
      <c r="AI413" s="7">
        <f t="shared" si="122"/>
        <v>0</v>
      </c>
      <c r="AJ413" s="7">
        <f t="shared" si="122"/>
        <v>0</v>
      </c>
      <c r="AK413" s="7">
        <f t="shared" si="121"/>
        <v>0</v>
      </c>
      <c r="AL413" s="7">
        <f t="shared" si="121"/>
        <v>0</v>
      </c>
      <c r="AM413" s="7">
        <f t="shared" si="121"/>
        <v>0</v>
      </c>
      <c r="AN413" s="7">
        <f t="shared" si="121"/>
        <v>0</v>
      </c>
      <c r="AO413" s="7">
        <f t="shared" si="121"/>
        <v>0</v>
      </c>
      <c r="AP413" s="7">
        <f t="shared" si="121"/>
        <v>0</v>
      </c>
      <c r="AQ413" s="7">
        <f t="shared" si="121"/>
        <v>0</v>
      </c>
      <c r="AR413" s="7">
        <f t="shared" si="121"/>
        <v>0</v>
      </c>
      <c r="AS413" s="7">
        <f t="shared" si="121"/>
        <v>0</v>
      </c>
      <c r="AT413" s="7">
        <f t="shared" si="121"/>
        <v>0</v>
      </c>
      <c r="AU413" s="7">
        <f t="shared" si="118"/>
        <v>0</v>
      </c>
      <c r="AV413" s="7">
        <f t="shared" si="121"/>
        <v>0</v>
      </c>
      <c r="AW413" s="7">
        <f t="shared" si="121"/>
        <v>0</v>
      </c>
      <c r="AX413" s="7">
        <f t="shared" si="121"/>
        <v>0</v>
      </c>
      <c r="AY413" s="7">
        <f t="shared" si="121"/>
        <v>0</v>
      </c>
      <c r="AZ413" s="7">
        <f t="shared" si="121"/>
        <v>0</v>
      </c>
      <c r="BA413" s="7">
        <f t="shared" si="121"/>
        <v>0</v>
      </c>
      <c r="BB413" s="7">
        <f t="shared" si="121"/>
        <v>0</v>
      </c>
      <c r="BC413" s="7">
        <f t="shared" si="121"/>
        <v>0</v>
      </c>
    </row>
    <row r="414" spans="1:55" x14ac:dyDescent="0.2">
      <c r="A414" t="s">
        <v>10</v>
      </c>
      <c r="B414">
        <v>982</v>
      </c>
      <c r="C414">
        <v>2000</v>
      </c>
      <c r="D414" s="7">
        <f t="shared" si="116"/>
        <v>0</v>
      </c>
      <c r="E414" s="7">
        <f t="shared" si="122"/>
        <v>0</v>
      </c>
      <c r="F414" s="7">
        <f t="shared" si="122"/>
        <v>0</v>
      </c>
      <c r="G414" s="7">
        <f t="shared" si="122"/>
        <v>0</v>
      </c>
      <c r="H414" s="7">
        <f t="shared" si="122"/>
        <v>0</v>
      </c>
      <c r="I414" s="7">
        <f t="shared" si="122"/>
        <v>0</v>
      </c>
      <c r="J414" s="7">
        <f t="shared" si="122"/>
        <v>0</v>
      </c>
      <c r="K414" s="7">
        <f t="shared" si="122"/>
        <v>0</v>
      </c>
      <c r="L414" s="7">
        <f t="shared" si="122"/>
        <v>0</v>
      </c>
      <c r="M414" s="7">
        <f t="shared" si="122"/>
        <v>0</v>
      </c>
      <c r="N414" s="7">
        <f t="shared" si="122"/>
        <v>0</v>
      </c>
      <c r="O414" s="7">
        <f t="shared" si="122"/>
        <v>0</v>
      </c>
      <c r="P414" s="7">
        <f t="shared" si="122"/>
        <v>0</v>
      </c>
      <c r="Q414" s="7">
        <f t="shared" si="122"/>
        <v>0</v>
      </c>
      <c r="R414" s="7">
        <f t="shared" si="122"/>
        <v>0</v>
      </c>
      <c r="S414" s="7">
        <f t="shared" si="122"/>
        <v>0</v>
      </c>
      <c r="T414" s="7">
        <f t="shared" si="122"/>
        <v>0</v>
      </c>
      <c r="U414" s="7">
        <f t="shared" si="122"/>
        <v>0</v>
      </c>
      <c r="V414" s="7">
        <f t="shared" si="122"/>
        <v>0</v>
      </c>
      <c r="W414" s="7">
        <f t="shared" si="122"/>
        <v>0</v>
      </c>
      <c r="X414" s="7">
        <f t="shared" si="122"/>
        <v>0</v>
      </c>
      <c r="Y414" s="7">
        <f t="shared" si="122"/>
        <v>0</v>
      </c>
      <c r="Z414" s="7">
        <f t="shared" si="122"/>
        <v>0</v>
      </c>
      <c r="AA414" s="7">
        <f t="shared" si="122"/>
        <v>0</v>
      </c>
      <c r="AB414" s="7">
        <f t="shared" si="122"/>
        <v>0</v>
      </c>
      <c r="AC414" s="7">
        <f t="shared" si="122"/>
        <v>0</v>
      </c>
      <c r="AD414" s="7">
        <f t="shared" si="122"/>
        <v>0</v>
      </c>
      <c r="AE414" s="7">
        <f t="shared" si="122"/>
        <v>0</v>
      </c>
      <c r="AF414" s="7">
        <f t="shared" si="122"/>
        <v>0</v>
      </c>
      <c r="AG414" s="7">
        <f t="shared" si="122"/>
        <v>0</v>
      </c>
      <c r="AH414" s="7">
        <f t="shared" si="122"/>
        <v>0</v>
      </c>
      <c r="AI414" s="7">
        <f t="shared" si="122"/>
        <v>0</v>
      </c>
      <c r="AJ414" s="7">
        <f t="shared" si="122"/>
        <v>0</v>
      </c>
      <c r="AK414" s="7">
        <f t="shared" si="121"/>
        <v>0</v>
      </c>
      <c r="AL414" s="7">
        <f t="shared" si="121"/>
        <v>0</v>
      </c>
      <c r="AM414" s="7">
        <f t="shared" si="121"/>
        <v>0</v>
      </c>
      <c r="AN414" s="7">
        <f t="shared" si="121"/>
        <v>0</v>
      </c>
      <c r="AO414" s="7">
        <f t="shared" si="121"/>
        <v>0</v>
      </c>
      <c r="AP414" s="7">
        <f t="shared" si="121"/>
        <v>0</v>
      </c>
      <c r="AQ414" s="7">
        <f t="shared" si="121"/>
        <v>0</v>
      </c>
      <c r="AR414" s="7">
        <f t="shared" si="121"/>
        <v>0</v>
      </c>
      <c r="AS414" s="7">
        <f t="shared" si="121"/>
        <v>0</v>
      </c>
      <c r="AT414" s="7">
        <f t="shared" si="121"/>
        <v>0</v>
      </c>
      <c r="AU414" s="7">
        <f t="shared" si="118"/>
        <v>-0.03</v>
      </c>
      <c r="AV414" s="7">
        <f t="shared" si="121"/>
        <v>0</v>
      </c>
      <c r="AW414" s="7">
        <f t="shared" si="121"/>
        <v>0</v>
      </c>
      <c r="AX414" s="7">
        <f t="shared" si="121"/>
        <v>0</v>
      </c>
      <c r="AY414" s="7">
        <f t="shared" si="121"/>
        <v>-0.03</v>
      </c>
      <c r="AZ414" s="7">
        <f t="shared" si="121"/>
        <v>0</v>
      </c>
      <c r="BA414" s="7">
        <f t="shared" si="121"/>
        <v>0</v>
      </c>
      <c r="BB414" s="7">
        <f t="shared" si="121"/>
        <v>0</v>
      </c>
      <c r="BC414" s="7">
        <f t="shared" si="121"/>
        <v>0</v>
      </c>
    </row>
    <row r="415" spans="1:55" x14ac:dyDescent="0.2">
      <c r="A415" t="s">
        <v>10</v>
      </c>
      <c r="B415">
        <v>982</v>
      </c>
      <c r="C415">
        <v>2001</v>
      </c>
      <c r="D415" s="7">
        <f t="shared" si="116"/>
        <v>0</v>
      </c>
      <c r="E415" s="7">
        <f t="shared" si="122"/>
        <v>0</v>
      </c>
      <c r="F415" s="7">
        <f t="shared" si="122"/>
        <v>0</v>
      </c>
      <c r="G415" s="7">
        <f t="shared" si="122"/>
        <v>0</v>
      </c>
      <c r="H415" s="7">
        <f t="shared" si="122"/>
        <v>0</v>
      </c>
      <c r="I415" s="7">
        <f t="shared" si="122"/>
        <v>0</v>
      </c>
      <c r="J415" s="7">
        <f t="shared" si="122"/>
        <v>0</v>
      </c>
      <c r="K415" s="7">
        <f t="shared" si="122"/>
        <v>0</v>
      </c>
      <c r="L415" s="7">
        <f t="shared" si="122"/>
        <v>0</v>
      </c>
      <c r="M415" s="7">
        <f t="shared" si="122"/>
        <v>0</v>
      </c>
      <c r="N415" s="7">
        <f t="shared" si="122"/>
        <v>0</v>
      </c>
      <c r="O415" s="7">
        <f t="shared" si="122"/>
        <v>0</v>
      </c>
      <c r="P415" s="7">
        <f t="shared" si="122"/>
        <v>0</v>
      </c>
      <c r="Q415" s="7">
        <f t="shared" si="122"/>
        <v>0</v>
      </c>
      <c r="R415" s="7">
        <f t="shared" si="122"/>
        <v>0</v>
      </c>
      <c r="S415" s="7">
        <f t="shared" si="122"/>
        <v>0</v>
      </c>
      <c r="T415" s="7">
        <f t="shared" si="122"/>
        <v>0</v>
      </c>
      <c r="U415" s="7">
        <f t="shared" si="122"/>
        <v>0</v>
      </c>
      <c r="V415" s="7">
        <f t="shared" si="122"/>
        <v>0</v>
      </c>
      <c r="W415" s="7">
        <f t="shared" si="122"/>
        <v>0</v>
      </c>
      <c r="X415" s="7">
        <f t="shared" si="122"/>
        <v>0</v>
      </c>
      <c r="Y415" s="7">
        <f t="shared" si="122"/>
        <v>0</v>
      </c>
      <c r="Z415" s="7">
        <f t="shared" si="122"/>
        <v>0</v>
      </c>
      <c r="AA415" s="7">
        <f t="shared" si="122"/>
        <v>0</v>
      </c>
      <c r="AB415" s="7">
        <f t="shared" si="122"/>
        <v>0</v>
      </c>
      <c r="AC415" s="7">
        <f t="shared" si="122"/>
        <v>0</v>
      </c>
      <c r="AD415" s="7">
        <f t="shared" si="122"/>
        <v>0</v>
      </c>
      <c r="AE415" s="7">
        <f t="shared" si="122"/>
        <v>0</v>
      </c>
      <c r="AF415" s="7">
        <f t="shared" si="122"/>
        <v>0</v>
      </c>
      <c r="AG415" s="7">
        <f t="shared" si="122"/>
        <v>0</v>
      </c>
      <c r="AH415" s="7">
        <f t="shared" si="122"/>
        <v>0</v>
      </c>
      <c r="AI415" s="7">
        <f t="shared" si="122"/>
        <v>0</v>
      </c>
      <c r="AJ415" s="7">
        <f t="shared" si="122"/>
        <v>0</v>
      </c>
      <c r="AK415" s="7">
        <f t="shared" si="121"/>
        <v>0</v>
      </c>
      <c r="AL415" s="7">
        <f t="shared" si="121"/>
        <v>0</v>
      </c>
      <c r="AM415" s="7">
        <f t="shared" si="121"/>
        <v>0</v>
      </c>
      <c r="AN415" s="7">
        <f t="shared" si="121"/>
        <v>0</v>
      </c>
      <c r="AO415" s="7">
        <f t="shared" si="121"/>
        <v>0</v>
      </c>
      <c r="AP415" s="7">
        <f t="shared" si="121"/>
        <v>0</v>
      </c>
      <c r="AQ415" s="7">
        <f t="shared" si="121"/>
        <v>0</v>
      </c>
      <c r="AR415" s="7">
        <f t="shared" si="121"/>
        <v>0</v>
      </c>
      <c r="AS415" s="7">
        <f t="shared" si="121"/>
        <v>0</v>
      </c>
      <c r="AT415" s="7">
        <f t="shared" si="121"/>
        <v>0</v>
      </c>
      <c r="AU415" s="7">
        <f t="shared" si="118"/>
        <v>0</v>
      </c>
      <c r="AV415" s="7">
        <f t="shared" si="121"/>
        <v>0</v>
      </c>
      <c r="AW415" s="7">
        <f t="shared" si="121"/>
        <v>0</v>
      </c>
      <c r="AX415" s="7">
        <f t="shared" si="121"/>
        <v>0</v>
      </c>
      <c r="AY415" s="7">
        <f t="shared" si="121"/>
        <v>0</v>
      </c>
      <c r="AZ415" s="7">
        <f t="shared" si="121"/>
        <v>0</v>
      </c>
      <c r="BA415" s="7">
        <f t="shared" si="121"/>
        <v>0</v>
      </c>
      <c r="BB415" s="7">
        <f t="shared" si="121"/>
        <v>0</v>
      </c>
      <c r="BC415" s="7">
        <f t="shared" si="121"/>
        <v>0</v>
      </c>
    </row>
    <row r="416" spans="1:55" x14ac:dyDescent="0.2">
      <c r="A416" t="s">
        <v>10</v>
      </c>
      <c r="B416">
        <v>982</v>
      </c>
      <c r="C416">
        <v>2002</v>
      </c>
      <c r="D416" s="7">
        <f t="shared" si="116"/>
        <v>0</v>
      </c>
      <c r="E416" s="7">
        <f t="shared" si="122"/>
        <v>0</v>
      </c>
      <c r="F416" s="7">
        <f t="shared" si="122"/>
        <v>0</v>
      </c>
      <c r="G416" s="7">
        <f t="shared" si="122"/>
        <v>0</v>
      </c>
      <c r="H416" s="7">
        <f t="shared" si="122"/>
        <v>0</v>
      </c>
      <c r="I416" s="7">
        <f t="shared" si="122"/>
        <v>0</v>
      </c>
      <c r="J416" s="7">
        <f t="shared" si="122"/>
        <v>0</v>
      </c>
      <c r="K416" s="7">
        <f t="shared" si="122"/>
        <v>0</v>
      </c>
      <c r="L416" s="7">
        <f t="shared" si="122"/>
        <v>0</v>
      </c>
      <c r="M416" s="7">
        <f t="shared" si="122"/>
        <v>0</v>
      </c>
      <c r="N416" s="7">
        <f t="shared" si="122"/>
        <v>0</v>
      </c>
      <c r="O416" s="7">
        <f t="shared" si="122"/>
        <v>0</v>
      </c>
      <c r="P416" s="7">
        <f t="shared" si="122"/>
        <v>0</v>
      </c>
      <c r="Q416" s="7">
        <f t="shared" si="122"/>
        <v>0</v>
      </c>
      <c r="R416" s="7">
        <f t="shared" si="122"/>
        <v>0</v>
      </c>
      <c r="S416" s="7">
        <f t="shared" si="122"/>
        <v>0</v>
      </c>
      <c r="T416" s="7">
        <f t="shared" si="122"/>
        <v>0</v>
      </c>
      <c r="U416" s="7">
        <f t="shared" si="122"/>
        <v>0</v>
      </c>
      <c r="V416" s="7">
        <f t="shared" si="122"/>
        <v>0</v>
      </c>
      <c r="W416" s="7">
        <f t="shared" si="122"/>
        <v>0</v>
      </c>
      <c r="X416" s="7">
        <f t="shared" si="122"/>
        <v>0</v>
      </c>
      <c r="Y416" s="7">
        <f t="shared" si="122"/>
        <v>0</v>
      </c>
      <c r="Z416" s="7">
        <f t="shared" si="122"/>
        <v>0</v>
      </c>
      <c r="AA416" s="7">
        <f t="shared" si="122"/>
        <v>0</v>
      </c>
      <c r="AB416" s="7">
        <f t="shared" si="122"/>
        <v>0</v>
      </c>
      <c r="AC416" s="7">
        <f t="shared" si="122"/>
        <v>0</v>
      </c>
      <c r="AD416" s="7">
        <f t="shared" si="122"/>
        <v>0</v>
      </c>
      <c r="AE416" s="7">
        <f t="shared" si="122"/>
        <v>0</v>
      </c>
      <c r="AF416" s="7">
        <f t="shared" si="122"/>
        <v>0</v>
      </c>
      <c r="AG416" s="7">
        <f t="shared" si="122"/>
        <v>0</v>
      </c>
      <c r="AH416" s="7">
        <f t="shared" si="122"/>
        <v>0</v>
      </c>
      <c r="AI416" s="7">
        <f t="shared" si="122"/>
        <v>0</v>
      </c>
      <c r="AJ416" s="7">
        <f t="shared" si="122"/>
        <v>0</v>
      </c>
      <c r="AK416" s="7">
        <f t="shared" si="121"/>
        <v>0</v>
      </c>
      <c r="AL416" s="7">
        <f t="shared" si="121"/>
        <v>0</v>
      </c>
      <c r="AM416" s="7">
        <f t="shared" si="121"/>
        <v>0</v>
      </c>
      <c r="AN416" s="7">
        <f t="shared" si="121"/>
        <v>0</v>
      </c>
      <c r="AO416" s="7">
        <f t="shared" si="121"/>
        <v>0</v>
      </c>
      <c r="AP416" s="7">
        <f t="shared" si="121"/>
        <v>0</v>
      </c>
      <c r="AQ416" s="7">
        <f t="shared" si="121"/>
        <v>0</v>
      </c>
      <c r="AR416" s="7">
        <f t="shared" si="121"/>
        <v>0</v>
      </c>
      <c r="AS416" s="7">
        <f t="shared" si="121"/>
        <v>0</v>
      </c>
      <c r="AT416" s="7">
        <f t="shared" si="121"/>
        <v>0</v>
      </c>
      <c r="AU416" s="7">
        <f t="shared" si="118"/>
        <v>0</v>
      </c>
      <c r="AV416" s="7">
        <f t="shared" si="121"/>
        <v>0</v>
      </c>
      <c r="AW416" s="7">
        <f t="shared" si="121"/>
        <v>0</v>
      </c>
      <c r="AX416" s="7">
        <f t="shared" si="121"/>
        <v>0</v>
      </c>
      <c r="AY416" s="7">
        <f t="shared" si="121"/>
        <v>0</v>
      </c>
      <c r="AZ416" s="7">
        <f t="shared" si="121"/>
        <v>0</v>
      </c>
      <c r="BA416" s="7">
        <f t="shared" si="121"/>
        <v>0</v>
      </c>
      <c r="BB416" s="7">
        <f t="shared" si="121"/>
        <v>0</v>
      </c>
      <c r="BC416" s="7">
        <f t="shared" si="121"/>
        <v>0</v>
      </c>
    </row>
    <row r="417" spans="1:55" x14ac:dyDescent="0.2">
      <c r="A417" t="s">
        <v>10</v>
      </c>
      <c r="B417">
        <v>982</v>
      </c>
      <c r="C417">
        <v>2003</v>
      </c>
      <c r="D417" s="7">
        <f t="shared" si="116"/>
        <v>0</v>
      </c>
      <c r="E417" s="7">
        <f t="shared" si="122"/>
        <v>0</v>
      </c>
      <c r="F417" s="7">
        <f t="shared" si="122"/>
        <v>0</v>
      </c>
      <c r="G417" s="7">
        <f t="shared" si="122"/>
        <v>0</v>
      </c>
      <c r="H417" s="7">
        <f t="shared" si="122"/>
        <v>0</v>
      </c>
      <c r="I417" s="7">
        <f t="shared" si="122"/>
        <v>0</v>
      </c>
      <c r="J417" s="7">
        <f t="shared" si="122"/>
        <v>0</v>
      </c>
      <c r="K417" s="7">
        <f t="shared" si="122"/>
        <v>0</v>
      </c>
      <c r="L417" s="7">
        <f t="shared" si="122"/>
        <v>0</v>
      </c>
      <c r="M417" s="7">
        <f t="shared" si="122"/>
        <v>0</v>
      </c>
      <c r="N417" s="7">
        <f t="shared" si="122"/>
        <v>0</v>
      </c>
      <c r="O417" s="7">
        <f t="shared" si="122"/>
        <v>0</v>
      </c>
      <c r="P417" s="7">
        <f t="shared" si="122"/>
        <v>0</v>
      </c>
      <c r="Q417" s="7">
        <f t="shared" si="122"/>
        <v>0</v>
      </c>
      <c r="R417" s="7">
        <f t="shared" si="122"/>
        <v>0</v>
      </c>
      <c r="S417" s="7">
        <f t="shared" si="122"/>
        <v>0</v>
      </c>
      <c r="T417" s="7">
        <f t="shared" si="122"/>
        <v>0</v>
      </c>
      <c r="U417" s="7">
        <f t="shared" si="122"/>
        <v>0</v>
      </c>
      <c r="V417" s="7">
        <f t="shared" si="122"/>
        <v>0</v>
      </c>
      <c r="W417" s="7">
        <f t="shared" si="122"/>
        <v>0</v>
      </c>
      <c r="X417" s="7">
        <f t="shared" si="122"/>
        <v>0</v>
      </c>
      <c r="Y417" s="7">
        <f t="shared" si="122"/>
        <v>0</v>
      </c>
      <c r="Z417" s="7">
        <f t="shared" si="122"/>
        <v>0</v>
      </c>
      <c r="AA417" s="7">
        <f t="shared" si="122"/>
        <v>0</v>
      </c>
      <c r="AB417" s="7">
        <f t="shared" si="122"/>
        <v>0</v>
      </c>
      <c r="AC417" s="7">
        <f t="shared" si="122"/>
        <v>0</v>
      </c>
      <c r="AD417" s="7">
        <f t="shared" si="122"/>
        <v>0</v>
      </c>
      <c r="AE417" s="7">
        <f t="shared" si="122"/>
        <v>0</v>
      </c>
      <c r="AF417" s="7">
        <f t="shared" si="122"/>
        <v>0</v>
      </c>
      <c r="AG417" s="7">
        <f t="shared" si="122"/>
        <v>0</v>
      </c>
      <c r="AH417" s="7">
        <f t="shared" si="122"/>
        <v>0</v>
      </c>
      <c r="AI417" s="7">
        <f t="shared" si="122"/>
        <v>0</v>
      </c>
      <c r="AJ417" s="7">
        <f t="shared" si="122"/>
        <v>0</v>
      </c>
      <c r="AK417" s="7">
        <f t="shared" si="121"/>
        <v>0</v>
      </c>
      <c r="AL417" s="7">
        <f t="shared" si="121"/>
        <v>0</v>
      </c>
      <c r="AM417" s="7">
        <f t="shared" si="121"/>
        <v>0</v>
      </c>
      <c r="AN417" s="7">
        <f t="shared" si="121"/>
        <v>0</v>
      </c>
      <c r="AO417" s="7">
        <f t="shared" si="121"/>
        <v>0</v>
      </c>
      <c r="AP417" s="7">
        <f t="shared" si="121"/>
        <v>0</v>
      </c>
      <c r="AQ417" s="7">
        <f t="shared" si="121"/>
        <v>0</v>
      </c>
      <c r="AR417" s="7">
        <f t="shared" si="121"/>
        <v>0</v>
      </c>
      <c r="AS417" s="7">
        <f t="shared" si="121"/>
        <v>0</v>
      </c>
      <c r="AT417" s="7">
        <f t="shared" si="121"/>
        <v>0</v>
      </c>
      <c r="AU417" s="7">
        <f t="shared" si="118"/>
        <v>-0.76600000000000001</v>
      </c>
      <c r="AV417" s="7">
        <f t="shared" si="121"/>
        <v>0</v>
      </c>
      <c r="AW417" s="7">
        <f t="shared" si="121"/>
        <v>-0.76600000000000001</v>
      </c>
      <c r="AX417" s="7">
        <f t="shared" si="121"/>
        <v>0</v>
      </c>
      <c r="AY417" s="7">
        <f t="shared" si="121"/>
        <v>0</v>
      </c>
      <c r="AZ417" s="7">
        <f t="shared" si="121"/>
        <v>0</v>
      </c>
      <c r="BA417" s="7">
        <f t="shared" si="121"/>
        <v>0</v>
      </c>
      <c r="BB417" s="7">
        <f t="shared" si="121"/>
        <v>0</v>
      </c>
      <c r="BC417" s="7">
        <f t="shared" si="121"/>
        <v>0</v>
      </c>
    </row>
    <row r="418" spans="1:55" x14ac:dyDescent="0.2">
      <c r="A418" t="s">
        <v>10</v>
      </c>
      <c r="B418">
        <v>982</v>
      </c>
      <c r="C418">
        <v>2004</v>
      </c>
      <c r="D418" s="7">
        <f t="shared" si="116"/>
        <v>0</v>
      </c>
      <c r="E418" s="7">
        <f t="shared" si="122"/>
        <v>0</v>
      </c>
      <c r="F418" s="7">
        <f t="shared" si="122"/>
        <v>0</v>
      </c>
      <c r="G418" s="7">
        <f t="shared" si="122"/>
        <v>0</v>
      </c>
      <c r="H418" s="7">
        <f t="shared" si="122"/>
        <v>0</v>
      </c>
      <c r="I418" s="7">
        <f t="shared" si="122"/>
        <v>0</v>
      </c>
      <c r="J418" s="7">
        <f t="shared" si="122"/>
        <v>0</v>
      </c>
      <c r="K418" s="7">
        <f t="shared" si="122"/>
        <v>0</v>
      </c>
      <c r="L418" s="7">
        <f t="shared" si="122"/>
        <v>0</v>
      </c>
      <c r="M418" s="7">
        <f t="shared" si="122"/>
        <v>0</v>
      </c>
      <c r="N418" s="7">
        <f t="shared" si="122"/>
        <v>0</v>
      </c>
      <c r="O418" s="7">
        <f t="shared" si="122"/>
        <v>0</v>
      </c>
      <c r="P418" s="7">
        <f t="shared" si="122"/>
        <v>0</v>
      </c>
      <c r="Q418" s="7">
        <f t="shared" si="122"/>
        <v>0</v>
      </c>
      <c r="R418" s="7">
        <f t="shared" si="122"/>
        <v>0</v>
      </c>
      <c r="S418" s="7">
        <f t="shared" si="122"/>
        <v>0</v>
      </c>
      <c r="T418" s="7">
        <f t="shared" si="122"/>
        <v>0</v>
      </c>
      <c r="U418" s="7">
        <f t="shared" si="122"/>
        <v>0</v>
      </c>
      <c r="V418" s="7">
        <f t="shared" si="122"/>
        <v>0</v>
      </c>
      <c r="W418" s="7">
        <f t="shared" si="122"/>
        <v>0</v>
      </c>
      <c r="X418" s="7">
        <f t="shared" si="122"/>
        <v>0</v>
      </c>
      <c r="Y418" s="7">
        <f t="shared" si="122"/>
        <v>0</v>
      </c>
      <c r="Z418" s="7">
        <f t="shared" si="122"/>
        <v>0</v>
      </c>
      <c r="AA418" s="7">
        <f t="shared" si="122"/>
        <v>0</v>
      </c>
      <c r="AB418" s="7">
        <f t="shared" si="122"/>
        <v>0</v>
      </c>
      <c r="AC418" s="7">
        <f t="shared" si="122"/>
        <v>0</v>
      </c>
      <c r="AD418" s="7">
        <f t="shared" si="122"/>
        <v>0</v>
      </c>
      <c r="AE418" s="7">
        <f t="shared" si="122"/>
        <v>0</v>
      </c>
      <c r="AF418" s="7">
        <f t="shared" si="122"/>
        <v>0</v>
      </c>
      <c r="AG418" s="7">
        <f t="shared" si="122"/>
        <v>0</v>
      </c>
      <c r="AH418" s="7">
        <f t="shared" si="122"/>
        <v>0</v>
      </c>
      <c r="AI418" s="7">
        <f t="shared" si="122"/>
        <v>0</v>
      </c>
      <c r="AJ418" s="7">
        <f t="shared" si="122"/>
        <v>0</v>
      </c>
      <c r="AK418" s="7">
        <f t="shared" si="121"/>
        <v>0</v>
      </c>
      <c r="AL418" s="7">
        <f t="shared" si="121"/>
        <v>0</v>
      </c>
      <c r="AM418" s="7">
        <f t="shared" si="121"/>
        <v>0</v>
      </c>
      <c r="AN418" s="7">
        <f t="shared" si="121"/>
        <v>0</v>
      </c>
      <c r="AO418" s="7">
        <f t="shared" si="121"/>
        <v>0</v>
      </c>
      <c r="AP418" s="7">
        <f t="shared" si="121"/>
        <v>0</v>
      </c>
      <c r="AQ418" s="7">
        <f t="shared" si="121"/>
        <v>0</v>
      </c>
      <c r="AR418" s="7">
        <f t="shared" si="121"/>
        <v>0</v>
      </c>
      <c r="AS418" s="7">
        <f t="shared" si="121"/>
        <v>0</v>
      </c>
      <c r="AT418" s="7">
        <f t="shared" si="121"/>
        <v>0</v>
      </c>
      <c r="AU418" s="7">
        <f t="shared" si="118"/>
        <v>0</v>
      </c>
      <c r="AV418" s="7">
        <f t="shared" si="121"/>
        <v>0</v>
      </c>
      <c r="AW418" s="7">
        <f t="shared" si="121"/>
        <v>0</v>
      </c>
      <c r="AX418" s="7">
        <f t="shared" si="121"/>
        <v>0</v>
      </c>
      <c r="AY418" s="7">
        <f t="shared" si="121"/>
        <v>0</v>
      </c>
      <c r="AZ418" s="7">
        <f t="shared" si="121"/>
        <v>0</v>
      </c>
      <c r="BA418" s="7">
        <f t="shared" si="121"/>
        <v>0</v>
      </c>
      <c r="BB418" s="7">
        <f t="shared" si="121"/>
        <v>0</v>
      </c>
      <c r="BC418" s="7">
        <f t="shared" si="121"/>
        <v>0</v>
      </c>
    </row>
    <row r="419" spans="1:55" x14ac:dyDescent="0.2">
      <c r="A419" t="s">
        <v>10</v>
      </c>
      <c r="B419">
        <v>982</v>
      </c>
      <c r="C419">
        <v>2005</v>
      </c>
      <c r="D419" s="7">
        <f t="shared" si="116"/>
        <v>0</v>
      </c>
      <c r="E419" s="7">
        <f t="shared" si="122"/>
        <v>0</v>
      </c>
      <c r="F419" s="7">
        <f t="shared" si="122"/>
        <v>0</v>
      </c>
      <c r="G419" s="7">
        <f t="shared" si="122"/>
        <v>0</v>
      </c>
      <c r="H419" s="7">
        <f t="shared" si="122"/>
        <v>0</v>
      </c>
      <c r="I419" s="7">
        <f t="shared" si="122"/>
        <v>0</v>
      </c>
      <c r="J419" s="7">
        <f t="shared" si="122"/>
        <v>0</v>
      </c>
      <c r="K419" s="7">
        <f t="shared" si="122"/>
        <v>0</v>
      </c>
      <c r="L419" s="7">
        <f t="shared" si="122"/>
        <v>0</v>
      </c>
      <c r="M419" s="7">
        <f t="shared" si="122"/>
        <v>0</v>
      </c>
      <c r="N419" s="7">
        <f t="shared" si="122"/>
        <v>0</v>
      </c>
      <c r="O419" s="7">
        <f t="shared" si="122"/>
        <v>0</v>
      </c>
      <c r="P419" s="7">
        <f t="shared" si="122"/>
        <v>0</v>
      </c>
      <c r="Q419" s="7">
        <f t="shared" si="122"/>
        <v>0</v>
      </c>
      <c r="R419" s="7">
        <f t="shared" si="122"/>
        <v>0</v>
      </c>
      <c r="S419" s="7">
        <f t="shared" si="122"/>
        <v>0</v>
      </c>
      <c r="T419" s="7">
        <f t="shared" si="122"/>
        <v>0</v>
      </c>
      <c r="U419" s="7">
        <f t="shared" si="122"/>
        <v>0</v>
      </c>
      <c r="V419" s="7">
        <f t="shared" si="122"/>
        <v>0</v>
      </c>
      <c r="W419" s="7">
        <f t="shared" si="122"/>
        <v>0</v>
      </c>
      <c r="X419" s="7">
        <f t="shared" si="122"/>
        <v>0</v>
      </c>
      <c r="Y419" s="7">
        <f t="shared" si="122"/>
        <v>0</v>
      </c>
      <c r="Z419" s="7">
        <f t="shared" si="122"/>
        <v>0</v>
      </c>
      <c r="AA419" s="7">
        <f t="shared" si="122"/>
        <v>0</v>
      </c>
      <c r="AB419" s="7">
        <f t="shared" si="122"/>
        <v>0</v>
      </c>
      <c r="AC419" s="7">
        <f t="shared" si="122"/>
        <v>0</v>
      </c>
      <c r="AD419" s="7">
        <f t="shared" si="122"/>
        <v>0</v>
      </c>
      <c r="AE419" s="7">
        <f t="shared" si="122"/>
        <v>0</v>
      </c>
      <c r="AF419" s="7">
        <f t="shared" si="122"/>
        <v>0</v>
      </c>
      <c r="AG419" s="7">
        <f t="shared" si="122"/>
        <v>0</v>
      </c>
      <c r="AH419" s="7">
        <f t="shared" si="122"/>
        <v>0</v>
      </c>
      <c r="AI419" s="7">
        <f t="shared" si="122"/>
        <v>0</v>
      </c>
      <c r="AJ419" s="7">
        <f t="shared" ref="AJ419" si="123">ROUND((AI381-AJ381)*1.23348/(7*86.4),3)</f>
        <v>0</v>
      </c>
      <c r="AK419" s="7">
        <f t="shared" si="121"/>
        <v>0</v>
      </c>
      <c r="AL419" s="7">
        <f t="shared" si="121"/>
        <v>0</v>
      </c>
      <c r="AM419" s="7">
        <f t="shared" si="121"/>
        <v>0</v>
      </c>
      <c r="AN419" s="7">
        <f t="shared" si="121"/>
        <v>0</v>
      </c>
      <c r="AO419" s="7">
        <f t="shared" si="121"/>
        <v>0</v>
      </c>
      <c r="AP419" s="7">
        <f t="shared" si="121"/>
        <v>0</v>
      </c>
      <c r="AQ419" s="7">
        <f t="shared" si="121"/>
        <v>0</v>
      </c>
      <c r="AR419" s="7">
        <f t="shared" si="121"/>
        <v>0</v>
      </c>
      <c r="AS419" s="7">
        <f t="shared" si="121"/>
        <v>0</v>
      </c>
      <c r="AT419" s="7">
        <f t="shared" si="121"/>
        <v>0</v>
      </c>
      <c r="AU419" s="7">
        <f t="shared" si="118"/>
        <v>0</v>
      </c>
      <c r="AV419" s="7">
        <f t="shared" si="121"/>
        <v>0</v>
      </c>
      <c r="AW419" s="7">
        <f t="shared" si="121"/>
        <v>0</v>
      </c>
      <c r="AX419" s="7">
        <f t="shared" si="121"/>
        <v>0</v>
      </c>
      <c r="AY419" s="7">
        <f t="shared" si="121"/>
        <v>0</v>
      </c>
      <c r="AZ419" s="7">
        <f t="shared" si="121"/>
        <v>0</v>
      </c>
      <c r="BA419" s="7">
        <f t="shared" si="121"/>
        <v>0</v>
      </c>
      <c r="BB419" s="7">
        <f t="shared" si="121"/>
        <v>0</v>
      </c>
      <c r="BC419" s="7">
        <f t="shared" si="121"/>
        <v>0</v>
      </c>
    </row>
    <row r="420" spans="1:55" x14ac:dyDescent="0.2">
      <c r="A420" t="s">
        <v>10</v>
      </c>
      <c r="B420">
        <v>982</v>
      </c>
      <c r="C420">
        <v>2006</v>
      </c>
      <c r="D420" s="7">
        <f t="shared" si="116"/>
        <v>0</v>
      </c>
      <c r="E420" s="7">
        <f t="shared" ref="E420:AJ427" si="124">ROUND((D382-E382)*1.23348/(7*86.4),3)</f>
        <v>0</v>
      </c>
      <c r="F420" s="7">
        <f t="shared" si="124"/>
        <v>0</v>
      </c>
      <c r="G420" s="7">
        <f t="shared" si="124"/>
        <v>0</v>
      </c>
      <c r="H420" s="7">
        <f t="shared" si="124"/>
        <v>0</v>
      </c>
      <c r="I420" s="7">
        <f t="shared" si="124"/>
        <v>0</v>
      </c>
      <c r="J420" s="7">
        <f t="shared" si="124"/>
        <v>0</v>
      </c>
      <c r="K420" s="7">
        <f t="shared" si="124"/>
        <v>0</v>
      </c>
      <c r="L420" s="7">
        <f t="shared" si="124"/>
        <v>0</v>
      </c>
      <c r="M420" s="7">
        <f t="shared" si="124"/>
        <v>0</v>
      </c>
      <c r="N420" s="7">
        <f t="shared" si="124"/>
        <v>0</v>
      </c>
      <c r="O420" s="7">
        <f t="shared" si="124"/>
        <v>0</v>
      </c>
      <c r="P420" s="7">
        <f t="shared" si="124"/>
        <v>0</v>
      </c>
      <c r="Q420" s="7">
        <f t="shared" si="124"/>
        <v>0</v>
      </c>
      <c r="R420" s="7">
        <f t="shared" si="124"/>
        <v>0</v>
      </c>
      <c r="S420" s="7">
        <f t="shared" si="124"/>
        <v>0</v>
      </c>
      <c r="T420" s="7">
        <f t="shared" si="124"/>
        <v>0</v>
      </c>
      <c r="U420" s="7">
        <f t="shared" si="124"/>
        <v>0</v>
      </c>
      <c r="V420" s="7">
        <f t="shared" si="124"/>
        <v>0</v>
      </c>
      <c r="W420" s="7">
        <f t="shared" si="124"/>
        <v>0</v>
      </c>
      <c r="X420" s="7">
        <f t="shared" si="124"/>
        <v>0</v>
      </c>
      <c r="Y420" s="7">
        <f t="shared" si="124"/>
        <v>0</v>
      </c>
      <c r="Z420" s="7">
        <f t="shared" si="124"/>
        <v>0</v>
      </c>
      <c r="AA420" s="7">
        <f t="shared" si="124"/>
        <v>0</v>
      </c>
      <c r="AB420" s="7">
        <f t="shared" si="124"/>
        <v>0</v>
      </c>
      <c r="AC420" s="7">
        <f t="shared" si="124"/>
        <v>0</v>
      </c>
      <c r="AD420" s="7">
        <f t="shared" si="124"/>
        <v>0</v>
      </c>
      <c r="AE420" s="7">
        <f t="shared" si="124"/>
        <v>0</v>
      </c>
      <c r="AF420" s="7">
        <f t="shared" si="124"/>
        <v>0</v>
      </c>
      <c r="AG420" s="7">
        <f t="shared" si="124"/>
        <v>0</v>
      </c>
      <c r="AH420" s="7">
        <f t="shared" si="124"/>
        <v>0</v>
      </c>
      <c r="AI420" s="7">
        <f t="shared" si="124"/>
        <v>0</v>
      </c>
      <c r="AJ420" s="7">
        <f t="shared" si="124"/>
        <v>0</v>
      </c>
      <c r="AK420" s="7">
        <f t="shared" si="121"/>
        <v>0</v>
      </c>
      <c r="AL420" s="7">
        <f t="shared" si="121"/>
        <v>0</v>
      </c>
      <c r="AM420" s="7">
        <f t="shared" si="121"/>
        <v>0</v>
      </c>
      <c r="AN420" s="7">
        <f t="shared" si="121"/>
        <v>0</v>
      </c>
      <c r="AO420" s="7">
        <f t="shared" si="121"/>
        <v>0</v>
      </c>
      <c r="AP420" s="7">
        <f t="shared" si="121"/>
        <v>0</v>
      </c>
      <c r="AQ420" s="7">
        <f t="shared" si="121"/>
        <v>0</v>
      </c>
      <c r="AR420" s="7">
        <f t="shared" si="121"/>
        <v>0</v>
      </c>
      <c r="AS420" s="7">
        <f t="shared" si="121"/>
        <v>0</v>
      </c>
      <c r="AT420" s="7">
        <f t="shared" si="121"/>
        <v>0</v>
      </c>
      <c r="AU420" s="7">
        <f t="shared" si="118"/>
        <v>0</v>
      </c>
      <c r="AV420" s="7">
        <f t="shared" si="121"/>
        <v>0</v>
      </c>
      <c r="AW420" s="7">
        <f t="shared" si="121"/>
        <v>0</v>
      </c>
      <c r="AX420" s="7">
        <f t="shared" si="121"/>
        <v>0</v>
      </c>
      <c r="AY420" s="7">
        <f t="shared" si="121"/>
        <v>0</v>
      </c>
      <c r="AZ420" s="7">
        <f t="shared" si="121"/>
        <v>0</v>
      </c>
      <c r="BA420" s="7">
        <f t="shared" si="121"/>
        <v>0</v>
      </c>
      <c r="BB420" s="7">
        <f t="shared" si="121"/>
        <v>0</v>
      </c>
      <c r="BC420" s="7">
        <f t="shared" si="121"/>
        <v>0</v>
      </c>
    </row>
    <row r="421" spans="1:55" x14ac:dyDescent="0.2">
      <c r="A421" t="s">
        <v>10</v>
      </c>
      <c r="B421">
        <v>982</v>
      </c>
      <c r="C421">
        <v>2007</v>
      </c>
      <c r="D421" s="7">
        <f t="shared" si="116"/>
        <v>0</v>
      </c>
      <c r="E421" s="7">
        <f t="shared" si="124"/>
        <v>0</v>
      </c>
      <c r="F421" s="7">
        <f t="shared" si="124"/>
        <v>0</v>
      </c>
      <c r="G421" s="7">
        <f t="shared" si="124"/>
        <v>0</v>
      </c>
      <c r="H421" s="7">
        <f t="shared" si="124"/>
        <v>0</v>
      </c>
      <c r="I421" s="7">
        <f t="shared" si="124"/>
        <v>0</v>
      </c>
      <c r="J421" s="7">
        <f t="shared" si="124"/>
        <v>0</v>
      </c>
      <c r="K421" s="7">
        <f t="shared" si="124"/>
        <v>0</v>
      </c>
      <c r="L421" s="7">
        <f t="shared" si="124"/>
        <v>0</v>
      </c>
      <c r="M421" s="7">
        <f t="shared" si="124"/>
        <v>0</v>
      </c>
      <c r="N421" s="7">
        <f t="shared" si="124"/>
        <v>0</v>
      </c>
      <c r="O421" s="7">
        <f t="shared" si="124"/>
        <v>0</v>
      </c>
      <c r="P421" s="7">
        <f t="shared" si="124"/>
        <v>0</v>
      </c>
      <c r="Q421" s="7">
        <f t="shared" si="124"/>
        <v>0</v>
      </c>
      <c r="R421" s="7">
        <f t="shared" si="124"/>
        <v>0</v>
      </c>
      <c r="S421" s="7">
        <f t="shared" si="124"/>
        <v>0</v>
      </c>
      <c r="T421" s="7">
        <f t="shared" si="124"/>
        <v>0</v>
      </c>
      <c r="U421" s="7">
        <f t="shared" si="124"/>
        <v>0</v>
      </c>
      <c r="V421" s="7">
        <f t="shared" si="124"/>
        <v>0</v>
      </c>
      <c r="W421" s="7">
        <f t="shared" si="124"/>
        <v>0</v>
      </c>
      <c r="X421" s="7">
        <f t="shared" si="124"/>
        <v>0</v>
      </c>
      <c r="Y421" s="7">
        <f t="shared" si="124"/>
        <v>0</v>
      </c>
      <c r="Z421" s="7">
        <f t="shared" si="124"/>
        <v>0</v>
      </c>
      <c r="AA421" s="7">
        <f t="shared" si="124"/>
        <v>0</v>
      </c>
      <c r="AB421" s="7">
        <f t="shared" si="124"/>
        <v>0</v>
      </c>
      <c r="AC421" s="7">
        <f t="shared" si="124"/>
        <v>0</v>
      </c>
      <c r="AD421" s="7">
        <f t="shared" si="124"/>
        <v>0</v>
      </c>
      <c r="AE421" s="7">
        <f t="shared" si="124"/>
        <v>0</v>
      </c>
      <c r="AF421" s="7">
        <f t="shared" si="124"/>
        <v>0</v>
      </c>
      <c r="AG421" s="7">
        <f t="shared" si="124"/>
        <v>0</v>
      </c>
      <c r="AH421" s="7">
        <f t="shared" si="124"/>
        <v>0</v>
      </c>
      <c r="AI421" s="7">
        <f t="shared" si="124"/>
        <v>0</v>
      </c>
      <c r="AJ421" s="7">
        <f t="shared" si="124"/>
        <v>0</v>
      </c>
      <c r="AK421" s="7">
        <f t="shared" si="121"/>
        <v>0</v>
      </c>
      <c r="AL421" s="7">
        <f t="shared" si="121"/>
        <v>0</v>
      </c>
      <c r="AM421" s="7">
        <f t="shared" si="121"/>
        <v>0</v>
      </c>
      <c r="AN421" s="7">
        <f t="shared" si="121"/>
        <v>0</v>
      </c>
      <c r="AO421" s="7">
        <f t="shared" si="121"/>
        <v>0</v>
      </c>
      <c r="AP421" s="7">
        <f t="shared" si="121"/>
        <v>0</v>
      </c>
      <c r="AQ421" s="7">
        <f t="shared" si="121"/>
        <v>0</v>
      </c>
      <c r="AR421" s="7">
        <f t="shared" si="121"/>
        <v>0</v>
      </c>
      <c r="AS421" s="7">
        <f t="shared" si="121"/>
        <v>0</v>
      </c>
      <c r="AT421" s="7">
        <f t="shared" si="121"/>
        <v>0</v>
      </c>
      <c r="AU421" s="7">
        <f t="shared" si="118"/>
        <v>-1.2529999999999999</v>
      </c>
      <c r="AV421" s="7">
        <f t="shared" si="121"/>
        <v>-1.2529999999999999</v>
      </c>
      <c r="AW421" s="7">
        <f t="shared" si="121"/>
        <v>0</v>
      </c>
      <c r="AX421" s="7">
        <f t="shared" si="121"/>
        <v>0</v>
      </c>
      <c r="AY421" s="7">
        <f t="shared" si="121"/>
        <v>0</v>
      </c>
      <c r="AZ421" s="7">
        <f t="shared" si="121"/>
        <v>0</v>
      </c>
      <c r="BA421" s="7">
        <f t="shared" si="121"/>
        <v>0</v>
      </c>
      <c r="BB421" s="7">
        <f t="shared" si="121"/>
        <v>0</v>
      </c>
      <c r="BC421" s="7">
        <f t="shared" si="121"/>
        <v>0</v>
      </c>
    </row>
    <row r="422" spans="1:55" x14ac:dyDescent="0.2">
      <c r="A422" t="s">
        <v>10</v>
      </c>
      <c r="B422">
        <v>982</v>
      </c>
      <c r="C422">
        <v>2008</v>
      </c>
      <c r="D422" s="7">
        <f t="shared" si="116"/>
        <v>0</v>
      </c>
      <c r="E422" s="7">
        <f t="shared" si="124"/>
        <v>0</v>
      </c>
      <c r="F422" s="7">
        <f t="shared" si="124"/>
        <v>0</v>
      </c>
      <c r="G422" s="7">
        <f t="shared" si="124"/>
        <v>0</v>
      </c>
      <c r="H422" s="7">
        <f t="shared" si="124"/>
        <v>0</v>
      </c>
      <c r="I422" s="7">
        <f t="shared" si="124"/>
        <v>0</v>
      </c>
      <c r="J422" s="7">
        <f t="shared" si="124"/>
        <v>0</v>
      </c>
      <c r="K422" s="7">
        <f t="shared" si="124"/>
        <v>0</v>
      </c>
      <c r="L422" s="7">
        <f t="shared" si="124"/>
        <v>0</v>
      </c>
      <c r="M422" s="7">
        <f t="shared" si="124"/>
        <v>0</v>
      </c>
      <c r="N422" s="7">
        <f t="shared" si="124"/>
        <v>0</v>
      </c>
      <c r="O422" s="7">
        <f t="shared" si="124"/>
        <v>0</v>
      </c>
      <c r="P422" s="7">
        <f t="shared" si="124"/>
        <v>0</v>
      </c>
      <c r="Q422" s="7">
        <f t="shared" si="124"/>
        <v>0</v>
      </c>
      <c r="R422" s="7">
        <f t="shared" si="124"/>
        <v>0</v>
      </c>
      <c r="S422" s="7">
        <f t="shared" si="124"/>
        <v>0</v>
      </c>
      <c r="T422" s="7">
        <f t="shared" si="124"/>
        <v>0</v>
      </c>
      <c r="U422" s="7">
        <f t="shared" si="124"/>
        <v>0</v>
      </c>
      <c r="V422" s="7">
        <f t="shared" si="124"/>
        <v>0</v>
      </c>
      <c r="W422" s="7">
        <f t="shared" si="124"/>
        <v>0</v>
      </c>
      <c r="X422" s="7">
        <f t="shared" si="124"/>
        <v>0</v>
      </c>
      <c r="Y422" s="7">
        <f t="shared" si="124"/>
        <v>0</v>
      </c>
      <c r="Z422" s="7">
        <f t="shared" si="124"/>
        <v>0</v>
      </c>
      <c r="AA422" s="7">
        <f t="shared" si="124"/>
        <v>0</v>
      </c>
      <c r="AB422" s="7">
        <f t="shared" si="124"/>
        <v>0</v>
      </c>
      <c r="AC422" s="7">
        <f t="shared" si="124"/>
        <v>0</v>
      </c>
      <c r="AD422" s="7">
        <f t="shared" si="124"/>
        <v>0</v>
      </c>
      <c r="AE422" s="7">
        <f t="shared" si="124"/>
        <v>0</v>
      </c>
      <c r="AF422" s="7">
        <f t="shared" si="124"/>
        <v>0</v>
      </c>
      <c r="AG422" s="7">
        <f t="shared" si="124"/>
        <v>0</v>
      </c>
      <c r="AH422" s="7">
        <f t="shared" si="124"/>
        <v>0</v>
      </c>
      <c r="AI422" s="7">
        <f t="shared" si="124"/>
        <v>0</v>
      </c>
      <c r="AJ422" s="7">
        <f t="shared" si="124"/>
        <v>0</v>
      </c>
      <c r="AK422" s="7">
        <f t="shared" si="121"/>
        <v>0</v>
      </c>
      <c r="AL422" s="7">
        <f t="shared" si="121"/>
        <v>0</v>
      </c>
      <c r="AM422" s="7">
        <f t="shared" si="121"/>
        <v>0</v>
      </c>
      <c r="AN422" s="7">
        <f t="shared" ref="AN422:BC422" si="125">ROUND((AM384-AN384)*1.23348/(7*86.4),3)</f>
        <v>0</v>
      </c>
      <c r="AO422" s="7">
        <f t="shared" si="125"/>
        <v>0</v>
      </c>
      <c r="AP422" s="7">
        <f t="shared" si="125"/>
        <v>0</v>
      </c>
      <c r="AQ422" s="7">
        <f t="shared" si="125"/>
        <v>0</v>
      </c>
      <c r="AR422" s="7">
        <f t="shared" si="125"/>
        <v>0</v>
      </c>
      <c r="AS422" s="7">
        <f t="shared" si="125"/>
        <v>0</v>
      </c>
      <c r="AT422" s="7">
        <f t="shared" si="125"/>
        <v>0</v>
      </c>
      <c r="AU422" s="7">
        <f t="shared" si="118"/>
        <v>0</v>
      </c>
      <c r="AV422" s="7">
        <f t="shared" si="125"/>
        <v>0</v>
      </c>
      <c r="AW422" s="7">
        <f t="shared" si="125"/>
        <v>0</v>
      </c>
      <c r="AX422" s="7">
        <f t="shared" si="125"/>
        <v>0</v>
      </c>
      <c r="AY422" s="7">
        <f t="shared" si="125"/>
        <v>0</v>
      </c>
      <c r="AZ422" s="7">
        <f t="shared" si="125"/>
        <v>0</v>
      </c>
      <c r="BA422" s="7">
        <f t="shared" si="125"/>
        <v>0</v>
      </c>
      <c r="BB422" s="7">
        <f t="shared" si="125"/>
        <v>0</v>
      </c>
      <c r="BC422" s="7">
        <f t="shared" si="125"/>
        <v>0</v>
      </c>
    </row>
    <row r="423" spans="1:55" x14ac:dyDescent="0.2">
      <c r="A423" t="s">
        <v>10</v>
      </c>
      <c r="B423">
        <v>982</v>
      </c>
      <c r="C423">
        <v>2009</v>
      </c>
      <c r="D423" s="7">
        <f t="shared" si="116"/>
        <v>0</v>
      </c>
      <c r="E423" s="7">
        <f t="shared" si="124"/>
        <v>0</v>
      </c>
      <c r="F423" s="7">
        <f t="shared" si="124"/>
        <v>0</v>
      </c>
      <c r="G423" s="7">
        <f t="shared" si="124"/>
        <v>0</v>
      </c>
      <c r="H423" s="7">
        <f t="shared" si="124"/>
        <v>0</v>
      </c>
      <c r="I423" s="7">
        <f t="shared" si="124"/>
        <v>0</v>
      </c>
      <c r="J423" s="7">
        <f t="shared" si="124"/>
        <v>0</v>
      </c>
      <c r="K423" s="7">
        <f t="shared" si="124"/>
        <v>0</v>
      </c>
      <c r="L423" s="7">
        <f t="shared" si="124"/>
        <v>0</v>
      </c>
      <c r="M423" s="7">
        <f t="shared" si="124"/>
        <v>0</v>
      </c>
      <c r="N423" s="7">
        <f t="shared" si="124"/>
        <v>0</v>
      </c>
      <c r="O423" s="7">
        <f t="shared" si="124"/>
        <v>0</v>
      </c>
      <c r="P423" s="7">
        <f t="shared" si="124"/>
        <v>0</v>
      </c>
      <c r="Q423" s="7">
        <f t="shared" si="124"/>
        <v>0</v>
      </c>
      <c r="R423" s="7">
        <f t="shared" si="124"/>
        <v>0</v>
      </c>
      <c r="S423" s="7">
        <f t="shared" si="124"/>
        <v>0</v>
      </c>
      <c r="T423" s="7">
        <f t="shared" si="124"/>
        <v>0</v>
      </c>
      <c r="U423" s="7">
        <f t="shared" si="124"/>
        <v>0</v>
      </c>
      <c r="V423" s="7">
        <f t="shared" si="124"/>
        <v>0</v>
      </c>
      <c r="W423" s="7">
        <f t="shared" si="124"/>
        <v>0</v>
      </c>
      <c r="X423" s="7">
        <f t="shared" si="124"/>
        <v>0</v>
      </c>
      <c r="Y423" s="7">
        <f t="shared" si="124"/>
        <v>0</v>
      </c>
      <c r="Z423" s="7">
        <f t="shared" si="124"/>
        <v>0</v>
      </c>
      <c r="AA423" s="7">
        <f t="shared" si="124"/>
        <v>0</v>
      </c>
      <c r="AB423" s="7">
        <f t="shared" si="124"/>
        <v>0</v>
      </c>
      <c r="AC423" s="7">
        <f t="shared" si="124"/>
        <v>0</v>
      </c>
      <c r="AD423" s="7">
        <f t="shared" si="124"/>
        <v>0</v>
      </c>
      <c r="AE423" s="7">
        <f t="shared" si="124"/>
        <v>0</v>
      </c>
      <c r="AF423" s="7">
        <f t="shared" si="124"/>
        <v>0</v>
      </c>
      <c r="AG423" s="7">
        <f t="shared" si="124"/>
        <v>0</v>
      </c>
      <c r="AH423" s="7">
        <f t="shared" si="124"/>
        <v>0</v>
      </c>
      <c r="AI423" s="7">
        <f t="shared" si="124"/>
        <v>0</v>
      </c>
      <c r="AJ423" s="7">
        <f t="shared" si="124"/>
        <v>0</v>
      </c>
      <c r="AK423" s="7">
        <f t="shared" ref="AK423:BC429" si="126">ROUND((AJ385-AK385)*1.23348/(7*86.4),3)</f>
        <v>0</v>
      </c>
      <c r="AL423" s="7">
        <f t="shared" si="126"/>
        <v>0</v>
      </c>
      <c r="AM423" s="7">
        <f t="shared" si="126"/>
        <v>0</v>
      </c>
      <c r="AN423" s="7">
        <f t="shared" si="126"/>
        <v>0</v>
      </c>
      <c r="AO423" s="7">
        <f t="shared" si="126"/>
        <v>0</v>
      </c>
      <c r="AP423" s="7">
        <f t="shared" si="126"/>
        <v>0</v>
      </c>
      <c r="AQ423" s="7">
        <f t="shared" si="126"/>
        <v>0</v>
      </c>
      <c r="AR423" s="7">
        <f t="shared" si="126"/>
        <v>0</v>
      </c>
      <c r="AS423" s="7">
        <f t="shared" si="126"/>
        <v>0</v>
      </c>
      <c r="AT423" s="7">
        <f t="shared" si="126"/>
        <v>0</v>
      </c>
      <c r="AU423" s="7">
        <f t="shared" si="118"/>
        <v>-1.6870000000000001</v>
      </c>
      <c r="AV423" s="7">
        <f t="shared" si="126"/>
        <v>-1.6870000000000001</v>
      </c>
      <c r="AW423" s="7">
        <f t="shared" si="126"/>
        <v>0</v>
      </c>
      <c r="AX423" s="7">
        <f t="shared" si="126"/>
        <v>0</v>
      </c>
      <c r="AY423" s="7">
        <f t="shared" si="126"/>
        <v>0</v>
      </c>
      <c r="AZ423" s="7">
        <f t="shared" si="126"/>
        <v>0</v>
      </c>
      <c r="BA423" s="7">
        <f t="shared" si="126"/>
        <v>0</v>
      </c>
      <c r="BB423" s="7">
        <f t="shared" si="126"/>
        <v>0</v>
      </c>
      <c r="BC423" s="7">
        <f t="shared" si="126"/>
        <v>0</v>
      </c>
    </row>
    <row r="424" spans="1:55" x14ac:dyDescent="0.2">
      <c r="A424" t="s">
        <v>10</v>
      </c>
      <c r="B424">
        <v>982</v>
      </c>
      <c r="C424">
        <v>2010</v>
      </c>
      <c r="D424" s="7">
        <f t="shared" si="116"/>
        <v>0</v>
      </c>
      <c r="E424" s="7">
        <f t="shared" si="124"/>
        <v>0</v>
      </c>
      <c r="F424" s="7">
        <f t="shared" si="124"/>
        <v>0</v>
      </c>
      <c r="G424" s="7">
        <f t="shared" si="124"/>
        <v>0</v>
      </c>
      <c r="H424" s="7">
        <f t="shared" si="124"/>
        <v>0</v>
      </c>
      <c r="I424" s="7">
        <f t="shared" si="124"/>
        <v>0</v>
      </c>
      <c r="J424" s="7">
        <f t="shared" si="124"/>
        <v>0</v>
      </c>
      <c r="K424" s="7">
        <f t="shared" si="124"/>
        <v>0</v>
      </c>
      <c r="L424" s="7">
        <f t="shared" si="124"/>
        <v>0</v>
      </c>
      <c r="M424" s="7">
        <f t="shared" si="124"/>
        <v>0</v>
      </c>
      <c r="N424" s="7">
        <f t="shared" si="124"/>
        <v>0</v>
      </c>
      <c r="O424" s="7">
        <f t="shared" si="124"/>
        <v>0</v>
      </c>
      <c r="P424" s="7">
        <f t="shared" si="124"/>
        <v>0</v>
      </c>
      <c r="Q424" s="7">
        <f t="shared" si="124"/>
        <v>0</v>
      </c>
      <c r="R424" s="7">
        <f t="shared" si="124"/>
        <v>0</v>
      </c>
      <c r="S424" s="7">
        <f t="shared" si="124"/>
        <v>0</v>
      </c>
      <c r="T424" s="7">
        <f t="shared" si="124"/>
        <v>0</v>
      </c>
      <c r="U424" s="7">
        <f t="shared" si="124"/>
        <v>0</v>
      </c>
      <c r="V424" s="7">
        <f t="shared" si="124"/>
        <v>0</v>
      </c>
      <c r="W424" s="7">
        <f t="shared" si="124"/>
        <v>0</v>
      </c>
      <c r="X424" s="7">
        <f t="shared" si="124"/>
        <v>0</v>
      </c>
      <c r="Y424" s="7">
        <f t="shared" si="124"/>
        <v>0</v>
      </c>
      <c r="Z424" s="7">
        <f t="shared" si="124"/>
        <v>0</v>
      </c>
      <c r="AA424" s="7">
        <f t="shared" si="124"/>
        <v>0</v>
      </c>
      <c r="AB424" s="7">
        <f t="shared" si="124"/>
        <v>0</v>
      </c>
      <c r="AC424" s="7">
        <f t="shared" si="124"/>
        <v>0</v>
      </c>
      <c r="AD424" s="7">
        <f t="shared" si="124"/>
        <v>0</v>
      </c>
      <c r="AE424" s="7">
        <f t="shared" si="124"/>
        <v>0</v>
      </c>
      <c r="AF424" s="7">
        <f t="shared" si="124"/>
        <v>0</v>
      </c>
      <c r="AG424" s="7">
        <f t="shared" si="124"/>
        <v>0</v>
      </c>
      <c r="AH424" s="7">
        <f t="shared" si="124"/>
        <v>0</v>
      </c>
      <c r="AI424" s="7">
        <f t="shared" si="124"/>
        <v>0</v>
      </c>
      <c r="AJ424" s="7">
        <f t="shared" si="124"/>
        <v>0</v>
      </c>
      <c r="AK424" s="7">
        <f t="shared" si="126"/>
        <v>0</v>
      </c>
      <c r="AL424" s="7">
        <f t="shared" si="126"/>
        <v>0</v>
      </c>
      <c r="AM424" s="7">
        <f t="shared" si="126"/>
        <v>0</v>
      </c>
      <c r="AN424" s="7">
        <f t="shared" si="126"/>
        <v>0</v>
      </c>
      <c r="AO424" s="7">
        <f t="shared" si="126"/>
        <v>0</v>
      </c>
      <c r="AP424" s="7">
        <f t="shared" si="126"/>
        <v>0</v>
      </c>
      <c r="AQ424" s="7">
        <f t="shared" si="126"/>
        <v>0</v>
      </c>
      <c r="AR424" s="7">
        <f t="shared" si="126"/>
        <v>0</v>
      </c>
      <c r="AS424" s="7">
        <f t="shared" si="126"/>
        <v>0</v>
      </c>
      <c r="AT424" s="7">
        <f t="shared" si="126"/>
        <v>0</v>
      </c>
      <c r="AU424" s="7">
        <f t="shared" si="118"/>
        <v>0</v>
      </c>
      <c r="AV424" s="7">
        <f t="shared" si="126"/>
        <v>0</v>
      </c>
      <c r="AW424" s="7">
        <f t="shared" si="126"/>
        <v>0</v>
      </c>
      <c r="AX424" s="7">
        <f t="shared" si="126"/>
        <v>0</v>
      </c>
      <c r="AY424" s="7">
        <f t="shared" si="126"/>
        <v>0</v>
      </c>
      <c r="AZ424" s="7">
        <f t="shared" si="126"/>
        <v>0</v>
      </c>
      <c r="BA424" s="7">
        <f t="shared" si="126"/>
        <v>0</v>
      </c>
      <c r="BB424" s="7">
        <f t="shared" si="126"/>
        <v>0</v>
      </c>
      <c r="BC424" s="7">
        <f t="shared" si="126"/>
        <v>0</v>
      </c>
    </row>
    <row r="425" spans="1:55" x14ac:dyDescent="0.2">
      <c r="A425" t="s">
        <v>10</v>
      </c>
      <c r="B425">
        <v>982</v>
      </c>
      <c r="C425">
        <v>2011</v>
      </c>
      <c r="D425" s="7">
        <f t="shared" si="116"/>
        <v>0</v>
      </c>
      <c r="E425" s="7">
        <f t="shared" si="124"/>
        <v>0</v>
      </c>
      <c r="F425" s="7">
        <f t="shared" si="124"/>
        <v>0</v>
      </c>
      <c r="G425" s="7">
        <f t="shared" si="124"/>
        <v>0</v>
      </c>
      <c r="H425" s="7">
        <f t="shared" si="124"/>
        <v>0</v>
      </c>
      <c r="I425" s="7">
        <f t="shared" si="124"/>
        <v>0</v>
      </c>
      <c r="J425" s="7">
        <f t="shared" si="124"/>
        <v>0</v>
      </c>
      <c r="K425" s="7">
        <f t="shared" si="124"/>
        <v>0</v>
      </c>
      <c r="L425" s="7">
        <f t="shared" si="124"/>
        <v>0</v>
      </c>
      <c r="M425" s="7">
        <f t="shared" si="124"/>
        <v>0</v>
      </c>
      <c r="N425" s="7">
        <f t="shared" si="124"/>
        <v>0</v>
      </c>
      <c r="O425" s="7">
        <f t="shared" si="124"/>
        <v>0</v>
      </c>
      <c r="P425" s="7">
        <f t="shared" si="124"/>
        <v>0</v>
      </c>
      <c r="Q425" s="7">
        <f t="shared" si="124"/>
        <v>0</v>
      </c>
      <c r="R425" s="7">
        <f t="shared" si="124"/>
        <v>0</v>
      </c>
      <c r="S425" s="7">
        <f t="shared" si="124"/>
        <v>0</v>
      </c>
      <c r="T425" s="7">
        <f t="shared" si="124"/>
        <v>0</v>
      </c>
      <c r="U425" s="7">
        <f t="shared" si="124"/>
        <v>0</v>
      </c>
      <c r="V425" s="7">
        <f t="shared" si="124"/>
        <v>0</v>
      </c>
      <c r="W425" s="7">
        <f t="shared" si="124"/>
        <v>0</v>
      </c>
      <c r="X425" s="7">
        <f t="shared" si="124"/>
        <v>0</v>
      </c>
      <c r="Y425" s="7">
        <f t="shared" si="124"/>
        <v>0</v>
      </c>
      <c r="Z425" s="7">
        <f t="shared" si="124"/>
        <v>0</v>
      </c>
      <c r="AA425" s="7">
        <f t="shared" si="124"/>
        <v>0</v>
      </c>
      <c r="AB425" s="7">
        <f t="shared" si="124"/>
        <v>0</v>
      </c>
      <c r="AC425" s="7">
        <f t="shared" si="124"/>
        <v>0</v>
      </c>
      <c r="AD425" s="7">
        <f t="shared" si="124"/>
        <v>0</v>
      </c>
      <c r="AE425" s="7">
        <f t="shared" si="124"/>
        <v>0</v>
      </c>
      <c r="AF425" s="7">
        <f t="shared" si="124"/>
        <v>0</v>
      </c>
      <c r="AG425" s="7">
        <f t="shared" si="124"/>
        <v>0</v>
      </c>
      <c r="AH425" s="7">
        <f t="shared" si="124"/>
        <v>0</v>
      </c>
      <c r="AI425" s="7">
        <f t="shared" si="124"/>
        <v>0</v>
      </c>
      <c r="AJ425" s="7">
        <f t="shared" si="124"/>
        <v>0</v>
      </c>
      <c r="AK425" s="7">
        <f t="shared" si="126"/>
        <v>0</v>
      </c>
      <c r="AL425" s="7">
        <f t="shared" si="126"/>
        <v>0</v>
      </c>
      <c r="AM425" s="7">
        <f t="shared" si="126"/>
        <v>0</v>
      </c>
      <c r="AN425" s="7">
        <f t="shared" si="126"/>
        <v>0</v>
      </c>
      <c r="AO425" s="7">
        <f t="shared" si="126"/>
        <v>0</v>
      </c>
      <c r="AP425" s="7">
        <f t="shared" si="126"/>
        <v>0</v>
      </c>
      <c r="AQ425" s="7">
        <f t="shared" si="126"/>
        <v>0</v>
      </c>
      <c r="AR425" s="7">
        <f t="shared" si="126"/>
        <v>0</v>
      </c>
      <c r="AS425" s="7">
        <f t="shared" si="126"/>
        <v>0</v>
      </c>
      <c r="AT425" s="7">
        <f t="shared" si="126"/>
        <v>0</v>
      </c>
      <c r="AU425" s="7">
        <f t="shared" si="118"/>
        <v>0</v>
      </c>
      <c r="AV425" s="7">
        <f t="shared" si="126"/>
        <v>0</v>
      </c>
      <c r="AW425" s="7">
        <f t="shared" si="126"/>
        <v>0</v>
      </c>
      <c r="AX425" s="7">
        <f t="shared" si="126"/>
        <v>0</v>
      </c>
      <c r="AY425" s="7">
        <f t="shared" si="126"/>
        <v>0</v>
      </c>
      <c r="AZ425" s="7">
        <f t="shared" si="126"/>
        <v>0</v>
      </c>
      <c r="BA425" s="7">
        <f t="shared" si="126"/>
        <v>0</v>
      </c>
      <c r="BB425" s="7">
        <f t="shared" si="126"/>
        <v>0</v>
      </c>
      <c r="BC425" s="7">
        <f t="shared" si="126"/>
        <v>0</v>
      </c>
    </row>
    <row r="426" spans="1:55" x14ac:dyDescent="0.2">
      <c r="A426" t="s">
        <v>10</v>
      </c>
      <c r="B426">
        <v>982</v>
      </c>
      <c r="C426">
        <v>2012</v>
      </c>
      <c r="D426" s="7">
        <f t="shared" si="116"/>
        <v>0</v>
      </c>
      <c r="E426" s="7">
        <f t="shared" si="124"/>
        <v>0</v>
      </c>
      <c r="F426" s="7">
        <f t="shared" si="124"/>
        <v>0</v>
      </c>
      <c r="G426" s="7">
        <f t="shared" si="124"/>
        <v>0</v>
      </c>
      <c r="H426" s="7">
        <f t="shared" si="124"/>
        <v>0</v>
      </c>
      <c r="I426" s="7">
        <f t="shared" si="124"/>
        <v>0</v>
      </c>
      <c r="J426" s="7">
        <f t="shared" si="124"/>
        <v>0</v>
      </c>
      <c r="K426" s="7">
        <f t="shared" si="124"/>
        <v>0</v>
      </c>
      <c r="L426" s="7">
        <f t="shared" si="124"/>
        <v>0</v>
      </c>
      <c r="M426" s="7">
        <f t="shared" si="124"/>
        <v>0</v>
      </c>
      <c r="N426" s="7">
        <f t="shared" si="124"/>
        <v>0</v>
      </c>
      <c r="O426" s="7">
        <f t="shared" si="124"/>
        <v>0</v>
      </c>
      <c r="P426" s="7">
        <f t="shared" si="124"/>
        <v>0</v>
      </c>
      <c r="Q426" s="7">
        <f t="shared" si="124"/>
        <v>0</v>
      </c>
      <c r="R426" s="7">
        <f t="shared" si="124"/>
        <v>0</v>
      </c>
      <c r="S426" s="7">
        <f t="shared" si="124"/>
        <v>0</v>
      </c>
      <c r="T426" s="7">
        <f t="shared" si="124"/>
        <v>0</v>
      </c>
      <c r="U426" s="7">
        <f t="shared" si="124"/>
        <v>0</v>
      </c>
      <c r="V426" s="7">
        <f t="shared" si="124"/>
        <v>0</v>
      </c>
      <c r="W426" s="7">
        <f t="shared" si="124"/>
        <v>0</v>
      </c>
      <c r="X426" s="7">
        <f t="shared" si="124"/>
        <v>0</v>
      </c>
      <c r="Y426" s="7">
        <f t="shared" si="124"/>
        <v>0</v>
      </c>
      <c r="Z426" s="7">
        <f t="shared" si="124"/>
        <v>0</v>
      </c>
      <c r="AA426" s="7">
        <f t="shared" si="124"/>
        <v>0</v>
      </c>
      <c r="AB426" s="7">
        <f t="shared" si="124"/>
        <v>0</v>
      </c>
      <c r="AC426" s="7">
        <f t="shared" si="124"/>
        <v>0</v>
      </c>
      <c r="AD426" s="7">
        <f t="shared" si="124"/>
        <v>0</v>
      </c>
      <c r="AE426" s="7">
        <f t="shared" si="124"/>
        <v>0</v>
      </c>
      <c r="AF426" s="7">
        <f t="shared" si="124"/>
        <v>0</v>
      </c>
      <c r="AG426" s="7">
        <f t="shared" si="124"/>
        <v>0</v>
      </c>
      <c r="AH426" s="7">
        <f t="shared" si="124"/>
        <v>0</v>
      </c>
      <c r="AI426" s="7">
        <f t="shared" si="124"/>
        <v>0</v>
      </c>
      <c r="AJ426" s="7">
        <f t="shared" si="124"/>
        <v>0</v>
      </c>
      <c r="AK426" s="7">
        <f t="shared" si="126"/>
        <v>0</v>
      </c>
      <c r="AL426" s="7">
        <f t="shared" si="126"/>
        <v>0</v>
      </c>
      <c r="AM426" s="7">
        <f t="shared" si="126"/>
        <v>0</v>
      </c>
      <c r="AN426" s="7">
        <f t="shared" si="126"/>
        <v>0</v>
      </c>
      <c r="AO426" s="7">
        <f t="shared" si="126"/>
        <v>0</v>
      </c>
      <c r="AP426" s="7">
        <f t="shared" si="126"/>
        <v>0</v>
      </c>
      <c r="AQ426" s="7">
        <f t="shared" si="126"/>
        <v>0</v>
      </c>
      <c r="AR426" s="7">
        <f t="shared" si="126"/>
        <v>0</v>
      </c>
      <c r="AS426" s="7">
        <f t="shared" si="126"/>
        <v>0</v>
      </c>
      <c r="AT426" s="7">
        <f t="shared" si="126"/>
        <v>0</v>
      </c>
      <c r="AU426" s="7">
        <f t="shared" si="118"/>
        <v>0</v>
      </c>
      <c r="AV426" s="7">
        <f t="shared" si="126"/>
        <v>0</v>
      </c>
      <c r="AW426" s="7">
        <f t="shared" si="126"/>
        <v>0</v>
      </c>
      <c r="AX426" s="7">
        <f t="shared" si="126"/>
        <v>0</v>
      </c>
      <c r="AY426" s="7">
        <f t="shared" si="126"/>
        <v>0</v>
      </c>
      <c r="AZ426" s="7">
        <f t="shared" si="126"/>
        <v>0</v>
      </c>
      <c r="BA426" s="7">
        <f t="shared" si="126"/>
        <v>0</v>
      </c>
      <c r="BB426" s="7">
        <f t="shared" si="126"/>
        <v>0</v>
      </c>
      <c r="BC426" s="7">
        <f t="shared" si="126"/>
        <v>0</v>
      </c>
    </row>
    <row r="427" spans="1:55" x14ac:dyDescent="0.2">
      <c r="A427" t="s">
        <v>10</v>
      </c>
      <c r="B427">
        <v>982</v>
      </c>
      <c r="C427">
        <v>2013</v>
      </c>
      <c r="D427" s="7">
        <f t="shared" si="116"/>
        <v>0</v>
      </c>
      <c r="E427" s="7">
        <f t="shared" si="124"/>
        <v>0</v>
      </c>
      <c r="F427" s="7">
        <f t="shared" si="124"/>
        <v>0</v>
      </c>
      <c r="G427" s="7">
        <f t="shared" si="124"/>
        <v>0</v>
      </c>
      <c r="H427" s="7">
        <f t="shared" si="124"/>
        <v>0</v>
      </c>
      <c r="I427" s="7">
        <f t="shared" si="124"/>
        <v>0</v>
      </c>
      <c r="J427" s="7">
        <f t="shared" si="124"/>
        <v>0</v>
      </c>
      <c r="K427" s="7">
        <f t="shared" si="124"/>
        <v>0</v>
      </c>
      <c r="L427" s="7">
        <f t="shared" si="124"/>
        <v>0</v>
      </c>
      <c r="M427" s="7">
        <f t="shared" si="124"/>
        <v>0</v>
      </c>
      <c r="N427" s="7">
        <f t="shared" si="124"/>
        <v>0</v>
      </c>
      <c r="O427" s="7">
        <f t="shared" si="124"/>
        <v>0</v>
      </c>
      <c r="P427" s="7">
        <f t="shared" si="124"/>
        <v>0</v>
      </c>
      <c r="Q427" s="7">
        <f t="shared" si="124"/>
        <v>0</v>
      </c>
      <c r="R427" s="7">
        <f t="shared" si="124"/>
        <v>0</v>
      </c>
      <c r="S427" s="7">
        <f t="shared" si="124"/>
        <v>0</v>
      </c>
      <c r="T427" s="7">
        <f t="shared" si="124"/>
        <v>0</v>
      </c>
      <c r="U427" s="7">
        <f t="shared" si="124"/>
        <v>0</v>
      </c>
      <c r="V427" s="7">
        <f t="shared" si="124"/>
        <v>0</v>
      </c>
      <c r="W427" s="7">
        <f t="shared" si="124"/>
        <v>0</v>
      </c>
      <c r="X427" s="7">
        <f t="shared" si="124"/>
        <v>0</v>
      </c>
      <c r="Y427" s="7">
        <f t="shared" si="124"/>
        <v>0</v>
      </c>
      <c r="Z427" s="7">
        <f t="shared" si="124"/>
        <v>0</v>
      </c>
      <c r="AA427" s="7">
        <f t="shared" si="124"/>
        <v>0</v>
      </c>
      <c r="AB427" s="7">
        <f t="shared" si="124"/>
        <v>0</v>
      </c>
      <c r="AC427" s="7">
        <f t="shared" si="124"/>
        <v>0</v>
      </c>
      <c r="AD427" s="7">
        <f t="shared" si="124"/>
        <v>0</v>
      </c>
      <c r="AE427" s="7">
        <f t="shared" si="124"/>
        <v>0</v>
      </c>
      <c r="AF427" s="7">
        <f t="shared" si="124"/>
        <v>0</v>
      </c>
      <c r="AG427" s="7">
        <f t="shared" si="124"/>
        <v>0</v>
      </c>
      <c r="AH427" s="7">
        <f t="shared" si="124"/>
        <v>0</v>
      </c>
      <c r="AI427" s="7">
        <f t="shared" si="124"/>
        <v>0</v>
      </c>
      <c r="AJ427" s="7">
        <f t="shared" ref="AJ427" si="127">ROUND((AI389-AJ389)*1.23348/(7*86.4),3)</f>
        <v>0</v>
      </c>
      <c r="AK427" s="7">
        <f t="shared" si="126"/>
        <v>0</v>
      </c>
      <c r="AL427" s="7">
        <f t="shared" si="126"/>
        <v>0</v>
      </c>
      <c r="AM427" s="7">
        <f t="shared" si="126"/>
        <v>0</v>
      </c>
      <c r="AN427" s="7">
        <f t="shared" si="126"/>
        <v>0</v>
      </c>
      <c r="AO427" s="7">
        <f t="shared" si="126"/>
        <v>0</v>
      </c>
      <c r="AP427" s="7">
        <f t="shared" si="126"/>
        <v>0</v>
      </c>
      <c r="AQ427" s="7">
        <f t="shared" si="126"/>
        <v>0</v>
      </c>
      <c r="AR427" s="7">
        <f t="shared" si="126"/>
        <v>0</v>
      </c>
      <c r="AS427" s="7">
        <f t="shared" si="126"/>
        <v>0</v>
      </c>
      <c r="AT427" s="7">
        <f t="shared" si="126"/>
        <v>0</v>
      </c>
      <c r="AU427" s="7">
        <f t="shared" si="118"/>
        <v>0</v>
      </c>
      <c r="AV427" s="7">
        <f t="shared" si="126"/>
        <v>0</v>
      </c>
      <c r="AW427" s="7">
        <f t="shared" si="126"/>
        <v>0</v>
      </c>
      <c r="AX427" s="7">
        <f t="shared" si="126"/>
        <v>0</v>
      </c>
      <c r="AY427" s="7">
        <f t="shared" si="126"/>
        <v>0</v>
      </c>
      <c r="AZ427" s="7">
        <f t="shared" si="126"/>
        <v>0</v>
      </c>
      <c r="BA427" s="7">
        <f t="shared" si="126"/>
        <v>0</v>
      </c>
      <c r="BB427" s="7">
        <f t="shared" si="126"/>
        <v>0</v>
      </c>
      <c r="BC427" s="7">
        <f t="shared" si="126"/>
        <v>0</v>
      </c>
    </row>
    <row r="428" spans="1:55" x14ac:dyDescent="0.2">
      <c r="A428" t="s">
        <v>10</v>
      </c>
      <c r="B428">
        <v>982</v>
      </c>
      <c r="C428">
        <v>2014</v>
      </c>
      <c r="D428" s="7">
        <f t="shared" si="116"/>
        <v>0</v>
      </c>
      <c r="E428" s="7">
        <f t="shared" ref="E428:AJ429" si="128">ROUND((D390-E390)*1.23348/(7*86.4),3)</f>
        <v>0</v>
      </c>
      <c r="F428" s="7">
        <f t="shared" si="128"/>
        <v>0</v>
      </c>
      <c r="G428" s="7">
        <f t="shared" si="128"/>
        <v>0</v>
      </c>
      <c r="H428" s="7">
        <f t="shared" si="128"/>
        <v>0</v>
      </c>
      <c r="I428" s="7">
        <f t="shared" si="128"/>
        <v>0</v>
      </c>
      <c r="J428" s="7">
        <f t="shared" si="128"/>
        <v>0</v>
      </c>
      <c r="K428" s="7">
        <f t="shared" si="128"/>
        <v>0</v>
      </c>
      <c r="L428" s="7">
        <f t="shared" si="128"/>
        <v>0</v>
      </c>
      <c r="M428" s="7">
        <f t="shared" si="128"/>
        <v>0</v>
      </c>
      <c r="N428" s="7">
        <f t="shared" si="128"/>
        <v>0</v>
      </c>
      <c r="O428" s="7">
        <f t="shared" si="128"/>
        <v>0</v>
      </c>
      <c r="P428" s="7">
        <f t="shared" si="128"/>
        <v>0</v>
      </c>
      <c r="Q428" s="7">
        <f t="shared" si="128"/>
        <v>0</v>
      </c>
      <c r="R428" s="7">
        <f t="shared" si="128"/>
        <v>0</v>
      </c>
      <c r="S428" s="7">
        <f t="shared" si="128"/>
        <v>0</v>
      </c>
      <c r="T428" s="7">
        <f t="shared" si="128"/>
        <v>0</v>
      </c>
      <c r="U428" s="7">
        <f t="shared" si="128"/>
        <v>0</v>
      </c>
      <c r="V428" s="7">
        <f t="shared" si="128"/>
        <v>0</v>
      </c>
      <c r="W428" s="7">
        <f t="shared" si="128"/>
        <v>0</v>
      </c>
      <c r="X428" s="7">
        <f t="shared" si="128"/>
        <v>0</v>
      </c>
      <c r="Y428" s="7">
        <f t="shared" si="128"/>
        <v>0</v>
      </c>
      <c r="Z428" s="7">
        <f t="shared" si="128"/>
        <v>0</v>
      </c>
      <c r="AA428" s="7">
        <f t="shared" si="128"/>
        <v>0</v>
      </c>
      <c r="AB428" s="7">
        <f t="shared" si="128"/>
        <v>0</v>
      </c>
      <c r="AC428" s="7">
        <f t="shared" si="128"/>
        <v>0</v>
      </c>
      <c r="AD428" s="7">
        <f t="shared" si="128"/>
        <v>0</v>
      </c>
      <c r="AE428" s="7">
        <f t="shared" si="128"/>
        <v>0</v>
      </c>
      <c r="AF428" s="7">
        <f t="shared" si="128"/>
        <v>0</v>
      </c>
      <c r="AG428" s="7">
        <f t="shared" si="128"/>
        <v>0</v>
      </c>
      <c r="AH428" s="7">
        <f t="shared" si="128"/>
        <v>0</v>
      </c>
      <c r="AI428" s="7">
        <f t="shared" si="128"/>
        <v>0</v>
      </c>
      <c r="AJ428" s="7">
        <f t="shared" si="128"/>
        <v>0</v>
      </c>
      <c r="AK428" s="7">
        <f t="shared" si="126"/>
        <v>0</v>
      </c>
      <c r="AL428" s="7">
        <f t="shared" si="126"/>
        <v>0</v>
      </c>
      <c r="AM428" s="7">
        <f t="shared" si="126"/>
        <v>0</v>
      </c>
      <c r="AN428" s="7">
        <f t="shared" si="126"/>
        <v>0</v>
      </c>
      <c r="AO428" s="7">
        <f t="shared" si="126"/>
        <v>0</v>
      </c>
      <c r="AP428" s="7">
        <f t="shared" si="126"/>
        <v>0</v>
      </c>
      <c r="AQ428" s="7">
        <f t="shared" si="126"/>
        <v>0</v>
      </c>
      <c r="AR428" s="7">
        <f t="shared" si="126"/>
        <v>0</v>
      </c>
      <c r="AS428" s="7">
        <f t="shared" si="126"/>
        <v>0</v>
      </c>
      <c r="AT428" s="7">
        <f t="shared" si="126"/>
        <v>0</v>
      </c>
      <c r="AU428" s="7">
        <f t="shared" si="118"/>
        <v>0</v>
      </c>
      <c r="AV428" s="7">
        <f t="shared" si="126"/>
        <v>0</v>
      </c>
      <c r="AW428" s="7">
        <f t="shared" si="126"/>
        <v>0</v>
      </c>
      <c r="AX428" s="7">
        <f t="shared" si="126"/>
        <v>0</v>
      </c>
      <c r="AY428" s="7">
        <f t="shared" si="126"/>
        <v>0</v>
      </c>
      <c r="AZ428" s="7">
        <f t="shared" si="126"/>
        <v>0</v>
      </c>
      <c r="BA428" s="7">
        <f t="shared" si="126"/>
        <v>0</v>
      </c>
      <c r="BB428" s="7">
        <f t="shared" si="126"/>
        <v>0</v>
      </c>
      <c r="BC428" s="7">
        <f t="shared" si="126"/>
        <v>0</v>
      </c>
    </row>
    <row r="429" spans="1:55" x14ac:dyDescent="0.2">
      <c r="A429" t="s">
        <v>10</v>
      </c>
      <c r="B429">
        <v>982</v>
      </c>
      <c r="C429">
        <v>2015</v>
      </c>
      <c r="D429" s="7">
        <f t="shared" si="116"/>
        <v>0</v>
      </c>
      <c r="E429" s="7">
        <f t="shared" si="128"/>
        <v>0</v>
      </c>
      <c r="F429" s="7">
        <f t="shared" si="128"/>
        <v>0</v>
      </c>
      <c r="G429" s="7">
        <f t="shared" si="128"/>
        <v>0</v>
      </c>
      <c r="H429" s="7">
        <f t="shared" si="128"/>
        <v>0</v>
      </c>
      <c r="I429" s="7">
        <f t="shared" si="128"/>
        <v>0</v>
      </c>
      <c r="J429" s="7">
        <f t="shared" si="128"/>
        <v>0</v>
      </c>
      <c r="K429" s="7">
        <f t="shared" si="128"/>
        <v>0</v>
      </c>
      <c r="L429" s="7">
        <f t="shared" si="128"/>
        <v>0</v>
      </c>
      <c r="M429" s="7">
        <f t="shared" si="128"/>
        <v>0</v>
      </c>
      <c r="N429" s="7">
        <f t="shared" si="128"/>
        <v>0</v>
      </c>
      <c r="O429" s="7">
        <f t="shared" si="128"/>
        <v>0</v>
      </c>
      <c r="P429" s="7">
        <f t="shared" si="128"/>
        <v>0</v>
      </c>
      <c r="Q429" s="7">
        <f t="shared" si="128"/>
        <v>0</v>
      </c>
      <c r="R429" s="7">
        <f t="shared" si="128"/>
        <v>0</v>
      </c>
      <c r="S429" s="7">
        <f t="shared" si="128"/>
        <v>0</v>
      </c>
      <c r="T429" s="7">
        <f t="shared" si="128"/>
        <v>0</v>
      </c>
      <c r="U429" s="7">
        <f t="shared" si="128"/>
        <v>0</v>
      </c>
      <c r="V429" s="7">
        <f t="shared" si="128"/>
        <v>0</v>
      </c>
      <c r="W429" s="7">
        <f t="shared" si="128"/>
        <v>0</v>
      </c>
      <c r="X429" s="7">
        <f t="shared" si="128"/>
        <v>0</v>
      </c>
      <c r="Y429" s="7">
        <f t="shared" si="128"/>
        <v>0</v>
      </c>
      <c r="Z429" s="7">
        <f t="shared" si="128"/>
        <v>0</v>
      </c>
      <c r="AA429" s="7">
        <f t="shared" si="128"/>
        <v>0</v>
      </c>
      <c r="AB429" s="7">
        <f t="shared" si="128"/>
        <v>0</v>
      </c>
      <c r="AC429" s="7">
        <f t="shared" si="128"/>
        <v>0</v>
      </c>
      <c r="AD429" s="7">
        <f t="shared" si="128"/>
        <v>0</v>
      </c>
      <c r="AE429" s="7">
        <f t="shared" si="128"/>
        <v>0</v>
      </c>
      <c r="AF429" s="7">
        <f t="shared" si="128"/>
        <v>0</v>
      </c>
      <c r="AG429" s="7">
        <f t="shared" si="128"/>
        <v>0</v>
      </c>
      <c r="AH429" s="7">
        <f t="shared" si="128"/>
        <v>0</v>
      </c>
      <c r="AI429" s="7">
        <f t="shared" si="128"/>
        <v>0</v>
      </c>
      <c r="AJ429" s="7">
        <f t="shared" si="128"/>
        <v>0</v>
      </c>
      <c r="AK429" s="7">
        <f t="shared" si="126"/>
        <v>0</v>
      </c>
      <c r="AL429" s="7">
        <f t="shared" si="126"/>
        <v>0</v>
      </c>
      <c r="AM429" s="7">
        <f t="shared" si="126"/>
        <v>0</v>
      </c>
      <c r="AN429" s="7">
        <f t="shared" si="126"/>
        <v>0</v>
      </c>
      <c r="AO429" s="7">
        <f t="shared" si="126"/>
        <v>0</v>
      </c>
      <c r="AP429" s="7">
        <f t="shared" si="126"/>
        <v>0</v>
      </c>
      <c r="AQ429" s="7">
        <f t="shared" si="126"/>
        <v>0</v>
      </c>
      <c r="AR429" s="7">
        <f t="shared" si="126"/>
        <v>0</v>
      </c>
      <c r="AS429" s="7">
        <f t="shared" si="126"/>
        <v>0</v>
      </c>
      <c r="AT429" s="7">
        <f t="shared" si="126"/>
        <v>0</v>
      </c>
      <c r="AU429" s="7">
        <f t="shared" si="118"/>
        <v>0</v>
      </c>
      <c r="AV429" s="7">
        <f t="shared" si="126"/>
        <v>0</v>
      </c>
      <c r="AW429" s="7">
        <f t="shared" si="126"/>
        <v>0</v>
      </c>
      <c r="AX429" s="7">
        <f t="shared" si="126"/>
        <v>0</v>
      </c>
      <c r="AY429" s="7">
        <f t="shared" si="126"/>
        <v>0</v>
      </c>
      <c r="AZ429" s="7">
        <f t="shared" si="126"/>
        <v>0</v>
      </c>
      <c r="BA429" s="7">
        <f t="shared" si="126"/>
        <v>0</v>
      </c>
      <c r="BB429" s="7">
        <f t="shared" si="126"/>
        <v>0</v>
      </c>
      <c r="BC429" s="7">
        <f t="shared" si="126"/>
        <v>0</v>
      </c>
    </row>
    <row r="431" spans="1:55" ht="21" x14ac:dyDescent="0.25">
      <c r="A431" s="5" t="s">
        <v>43</v>
      </c>
    </row>
    <row r="432" spans="1:55" x14ac:dyDescent="0.2">
      <c r="A432" t="s">
        <v>7</v>
      </c>
      <c r="B432" t="s">
        <v>8</v>
      </c>
      <c r="C432" t="s">
        <v>9</v>
      </c>
      <c r="D432" s="13">
        <v>45664</v>
      </c>
      <c r="E432" s="14">
        <v>45671</v>
      </c>
      <c r="F432" s="14">
        <v>45678</v>
      </c>
      <c r="G432" s="14">
        <v>45685</v>
      </c>
      <c r="H432" s="14">
        <v>45692</v>
      </c>
      <c r="I432" s="14">
        <v>45699</v>
      </c>
      <c r="J432" s="14">
        <v>45706</v>
      </c>
      <c r="K432" s="14">
        <v>45713</v>
      </c>
      <c r="L432" s="14">
        <v>45720</v>
      </c>
      <c r="M432" s="14">
        <v>45727</v>
      </c>
      <c r="N432" s="14">
        <v>45734</v>
      </c>
      <c r="O432" s="14">
        <v>45741</v>
      </c>
      <c r="P432" s="14">
        <v>45748</v>
      </c>
      <c r="Q432" s="14">
        <v>45755</v>
      </c>
      <c r="R432" s="14">
        <v>45762</v>
      </c>
      <c r="S432" s="14">
        <v>45769</v>
      </c>
      <c r="T432" s="14">
        <v>45776</v>
      </c>
      <c r="U432" s="14">
        <v>45783</v>
      </c>
      <c r="V432" s="14">
        <v>45790</v>
      </c>
      <c r="W432" s="14">
        <v>45797</v>
      </c>
      <c r="X432" s="14">
        <v>45804</v>
      </c>
      <c r="Y432" s="14">
        <v>45811</v>
      </c>
      <c r="Z432" s="14">
        <v>45818</v>
      </c>
      <c r="AA432" s="14">
        <v>45825</v>
      </c>
      <c r="AB432" s="14">
        <v>45832</v>
      </c>
      <c r="AC432" s="14">
        <v>45839</v>
      </c>
      <c r="AD432" s="14">
        <v>45846</v>
      </c>
      <c r="AE432" s="14">
        <v>45853</v>
      </c>
      <c r="AF432" s="14">
        <v>45860</v>
      </c>
      <c r="AG432" s="14">
        <v>45867</v>
      </c>
      <c r="AH432" s="14">
        <v>45874</v>
      </c>
      <c r="AI432" s="14">
        <v>45881</v>
      </c>
      <c r="AJ432" s="14">
        <v>45888</v>
      </c>
      <c r="AK432" s="14">
        <v>45895</v>
      </c>
      <c r="AL432" s="14">
        <v>45902</v>
      </c>
      <c r="AM432" s="14">
        <v>45909</v>
      </c>
      <c r="AN432" s="14">
        <v>45916</v>
      </c>
      <c r="AO432" s="14">
        <v>45923</v>
      </c>
      <c r="AP432" s="14">
        <v>45930</v>
      </c>
      <c r="AQ432" s="14">
        <v>45937</v>
      </c>
      <c r="AR432" s="14">
        <v>45944</v>
      </c>
      <c r="AS432" s="14">
        <v>45951</v>
      </c>
      <c r="AT432" s="14">
        <v>45958</v>
      </c>
      <c r="AU432" s="14">
        <v>45965</v>
      </c>
      <c r="AV432" s="14">
        <v>45972</v>
      </c>
      <c r="AW432" s="14">
        <v>45979</v>
      </c>
      <c r="AX432" s="14">
        <v>45986</v>
      </c>
      <c r="AY432" s="14">
        <v>45993</v>
      </c>
      <c r="AZ432" s="14">
        <v>46000</v>
      </c>
      <c r="BA432" s="14">
        <v>46007</v>
      </c>
      <c r="BB432" s="14">
        <v>46014</v>
      </c>
      <c r="BC432" s="14">
        <v>46022</v>
      </c>
    </row>
    <row r="433" spans="1:55" x14ac:dyDescent="0.2">
      <c r="A433" t="s">
        <v>10</v>
      </c>
      <c r="B433">
        <v>170</v>
      </c>
      <c r="C433">
        <v>1981</v>
      </c>
      <c r="D433" s="7">
        <f>IF(D126&lt;0,(D87-([2]outid!D1472)) + D126,(D87-([2]outid!D1472)) - D126)</f>
        <v>0</v>
      </c>
      <c r="E433" s="7">
        <f>IF(E126&lt;0,(E87-([2]outid!E1472)) + E126,(E87-([2]outid!E1472)) - E126)</f>
        <v>0</v>
      </c>
      <c r="F433" s="7">
        <f>IF(F126&lt;0,(F87-([2]outid!F1472)) + F126,(F87-([2]outid!F1472)) - F126)</f>
        <v>0</v>
      </c>
      <c r="G433" s="7">
        <f>IF(G126&lt;0,(G87-([2]outid!G1472)) + G126,(G87-([2]outid!G1472)) - G126)</f>
        <v>0</v>
      </c>
      <c r="H433" s="7">
        <f>IF(H126&lt;0,(H87-([2]outid!H1472)) + H126,(H87-([2]outid!H1472)) - H126)</f>
        <v>0</v>
      </c>
      <c r="I433" s="7">
        <f>IF(I126&lt;0,(I87-([2]outid!I1472)) + I126,(I87-([2]outid!I1472)) - I126)</f>
        <v>0</v>
      </c>
      <c r="J433" s="7">
        <f>IF(J126&lt;0,(J87-([2]outid!J1472)) + J126,(J87-([2]outid!J1472)) - J126)</f>
        <v>0</v>
      </c>
      <c r="K433" s="7">
        <f>IF(K126&lt;0,(K87-([2]outid!K1472)) + K126,(K87-([2]outid!K1472)) - K126)</f>
        <v>0</v>
      </c>
      <c r="L433" s="7">
        <f>IF(L126&lt;0,(L87-([2]outid!L1472)) + L126,(L87-([2]outid!L1472)) - L126)</f>
        <v>0</v>
      </c>
      <c r="M433" s="7">
        <f>IF(M126&lt;0,(M87-([2]outid!M1472)) + M126,(M87-([2]outid!M1472)) - M126)</f>
        <v>0</v>
      </c>
      <c r="N433" s="7">
        <f>IF(N126&lt;0,(N87-([2]outid!N1472)) + N126,(N87-([2]outid!N1472)) - N126)</f>
        <v>0</v>
      </c>
      <c r="O433" s="7">
        <f>IF(O126&lt;0,(O87-([2]outid!O1472)) + O126,(O87-([2]outid!O1472)) - O126)</f>
        <v>0</v>
      </c>
      <c r="P433" s="7">
        <f>IF(P126&lt;0,(P87-([2]outid!P1472)) + P126,(P87-([2]outid!P1472)) - P126)</f>
        <v>0</v>
      </c>
      <c r="Q433" s="7">
        <f>IF(Q126&lt;0,(Q87-([2]outid!Q1472)) + Q126,(Q87-([2]outid!Q1472)) - Q126)</f>
        <v>0</v>
      </c>
      <c r="R433" s="7">
        <f>IF(R126&lt;0,(R87-([2]outid!R1472)) + R126,(R87-([2]outid!R1472)) - R126)</f>
        <v>0</v>
      </c>
      <c r="S433" s="7">
        <f>IF(S126&lt;0,(S87-([2]outid!S1472)) + S126,(S87-([2]outid!S1472)) - S126)</f>
        <v>0</v>
      </c>
      <c r="T433" s="7">
        <f>IF(T126&lt;0,(T87-([2]outid!T1472)) + T126,(T87-([2]outid!T1472)) - T126)</f>
        <v>-10.802</v>
      </c>
      <c r="U433" s="7">
        <f>IF(U126&lt;0,(U87-([2]outid!U1472)) + U126,(U87-([2]outid!U1472)) - U126)</f>
        <v>0</v>
      </c>
      <c r="V433" s="7">
        <f>IF(V126&lt;0,(V87-([2]outid!V1472)) + V126,(V87-([2]outid!V1472)) - V126)</f>
        <v>0</v>
      </c>
      <c r="W433" s="7">
        <f>IF(W126&lt;0,(W87-([2]outid!W1472)) + W126,(W87-([2]outid!W1472)) - W126)</f>
        <v>0</v>
      </c>
      <c r="X433" s="7">
        <f>IF(X126&lt;0,(X87-([2]outid!X1472)) + X126,(X87-([2]outid!X1472)) - X126)</f>
        <v>0</v>
      </c>
      <c r="Y433" s="7">
        <f>IF(Y126&lt;0,(Y87-([2]outid!Y1472)) + Y126,(Y87-([2]outid!Y1472)) - Y126)</f>
        <v>0</v>
      </c>
      <c r="Z433" s="7">
        <f>IF(Z126&lt;0,(Z87-([2]outid!Z1472)) + Z126,(Z87-([2]outid!Z1472)) - Z126)</f>
        <v>0</v>
      </c>
      <c r="AA433" s="7">
        <f>IF(AA126&lt;0,(AA87-([2]outid!AA1472)) + AA126,(AA87-([2]outid!AA1472)) - AA126)</f>
        <v>0</v>
      </c>
      <c r="AB433" s="7">
        <f>IF(AB126&lt;0,(AB87-([2]outid!AB1472)) + AB126,(AB87-([2]outid!AB1472)) - AB126)</f>
        <v>0</v>
      </c>
      <c r="AC433" s="7">
        <f>IF(AC126&lt;0,(AC87-([2]outid!AC1472)) + AC126,(AC87-([2]outid!AC1472)) - AC126)</f>
        <v>0</v>
      </c>
      <c r="AD433" s="7">
        <f>IF(AD126&lt;0,(AD87-([2]outid!AD1472)) + AD126,(AD87-([2]outid!AD1472)) - AD126)</f>
        <v>0</v>
      </c>
      <c r="AE433" s="7">
        <f>IF(AE126&lt;0,(AE87-([2]outid!AE1472)) + AE126,(AE87-([2]outid!AE1472)) - AE126)</f>
        <v>0</v>
      </c>
      <c r="AF433" s="7">
        <f>IF(AF126&lt;0,(AF87-([2]outid!AF1472)) + AF126,(AF87-([2]outid!AF1472)) - AF126)</f>
        <v>0</v>
      </c>
      <c r="AG433" s="7">
        <f>IF(AG126&lt;0,(AG87-([2]outid!AG1472)) + AG126,(AG87-([2]outid!AG1472)) - AG126)</f>
        <v>0</v>
      </c>
      <c r="AH433" s="7">
        <f>IF(AH126&lt;0,(AH87-([2]outid!AH1472)) + AH126,(AH87-([2]outid!AH1472)) - AH126)</f>
        <v>0</v>
      </c>
      <c r="AI433" s="7">
        <f>IF(AI126&lt;0,(AI87-([2]outid!AI1472)) + AI126,(AI87-([2]outid!AI1472)) - AI126)</f>
        <v>0</v>
      </c>
      <c r="AJ433" s="7">
        <f>IF(AJ126&lt;0,(AJ87-([2]outid!AJ1472)) + AJ126,(AJ87-([2]outid!AJ1472)) - AJ126)</f>
        <v>0</v>
      </c>
      <c r="AK433" s="7">
        <f>IF(AK126&lt;0,(AK87-([2]outid!AK1472)) + AK126,(AK87-([2]outid!AK1472)) - AK126)</f>
        <v>0</v>
      </c>
      <c r="AL433" s="7">
        <f>IF(AL126&lt;0,(AL87-([2]outid!AL1472)) + AL126,(AL87-([2]outid!AL1472)) - AL126)</f>
        <v>0</v>
      </c>
      <c r="AM433" s="7">
        <f>IF(AM126&lt;0,(AM87-([2]outid!AM1472)) + AM126,(AM87-([2]outid!AM1472)) - AM126)</f>
        <v>0</v>
      </c>
      <c r="AN433" s="7">
        <f>IF(AN126&lt;0,(AN87-([2]outid!AN1472)) + AN126,(AN87-([2]outid!AN1472)) - AN126)</f>
        <v>0</v>
      </c>
      <c r="AO433" s="7">
        <f>IF(AO126&lt;0,(AO87-([2]outid!AO1472)) + AO126,(AO87-([2]outid!AO1472)) - AO126)</f>
        <v>0</v>
      </c>
      <c r="AP433" s="7">
        <f>IF(AP126&lt;0,(AP87-([2]outid!AP1472)) + AP126,(AP87-([2]outid!AP1472)) - AP126)</f>
        <v>0</v>
      </c>
      <c r="AQ433" s="7">
        <f>IF(AQ126&lt;0,(AQ87-([2]outid!AQ1472)) + AQ126,(AQ87-([2]outid!AQ1472)) - AQ126)</f>
        <v>0</v>
      </c>
      <c r="AR433" s="7">
        <f>IF(AR126&lt;0,(AR87-([2]outid!AR1472)) + AR126,(AR87-([2]outid!AR1472)) - AR126)</f>
        <v>0</v>
      </c>
      <c r="AS433" s="7">
        <f>IF(AS126&lt;0,(AS87-([2]outid!AS1472)) + AS126,(AS87-([2]outid!AS1472)) - AS126)</f>
        <v>0</v>
      </c>
      <c r="AT433" s="7">
        <f>IF(AT126&lt;0,(AT87-([2]outid!AT1472)) + AT126,(AT87-([2]outid!AT1472)) - AT126)</f>
        <v>0</v>
      </c>
      <c r="AU433" s="7">
        <f>IF(AU126&lt;0,(AU87-([2]outid!AU1472)) + AU126,(AU87-([2]outid!AU1472)) - AU126)</f>
        <v>0</v>
      </c>
      <c r="AV433" s="7">
        <f>IF(AV126&lt;0,(AV87-([2]outid!AV1472)) + AV126,(AV87-([2]outid!AV1472)) - AV126)</f>
        <v>0</v>
      </c>
      <c r="AW433" s="7">
        <f>IF(AW126&lt;0,(AW87-([2]outid!AW1472)) + AW126,(AW87-([2]outid!AW1472)) - AW126)</f>
        <v>0</v>
      </c>
      <c r="AX433" s="7">
        <f>IF(AX126&lt;0,(AX87-([2]outid!AX1472)) + AX126,(AX87-([2]outid!AX1472)) - AX126)</f>
        <v>0</v>
      </c>
      <c r="AY433" s="7">
        <f>IF(AY126&lt;0,(AY87-([2]outid!AY1472)) + AY126,(AY87-([2]outid!AY1472)) - AY126)</f>
        <v>0</v>
      </c>
      <c r="AZ433" s="7">
        <f>IF(AZ126&lt;0,(AZ87-([2]outid!AZ1472)) + AZ126,(AZ87-([2]outid!AZ1472)) - AZ126)</f>
        <v>0</v>
      </c>
      <c r="BA433" s="7">
        <f>IF(BA126&lt;0,(BA87-([2]outid!BA1472)) + BA126,(BA87-([2]outid!BA1472)) - BA126)</f>
        <v>0</v>
      </c>
      <c r="BB433" s="7">
        <f>IF(BB126&lt;0,(BB87-([2]outid!BB1472)) + BB126,(BB87-([2]outid!BB1472)) - BB126)</f>
        <v>0</v>
      </c>
      <c r="BC433" s="7">
        <f>IF(BC126&lt;0,(BC87-([2]outid!BC1472)) + BC126,(BC87-([2]outid!BC1472)) - BC126)</f>
        <v>0</v>
      </c>
    </row>
    <row r="434" spans="1:55" x14ac:dyDescent="0.2">
      <c r="A434" t="s">
        <v>10</v>
      </c>
      <c r="B434">
        <v>170</v>
      </c>
      <c r="C434">
        <v>1982</v>
      </c>
      <c r="D434" s="7">
        <f>IF(D127&lt;0,(D88-([2]outid!D1473)) + D127,(D88-([2]outid!D1473)) - D127)</f>
        <v>0</v>
      </c>
      <c r="E434" s="7">
        <f>IF(E127&lt;0,(E88-([2]outid!E1473)) + E127,(E88-([2]outid!E1473)) - E127)</f>
        <v>0</v>
      </c>
      <c r="F434" s="7">
        <f>IF(F127&lt;0,(F88-([2]outid!F1473)) + F127,(F88-([2]outid!F1473)) - F127)</f>
        <v>0</v>
      </c>
      <c r="G434" s="7">
        <f>IF(G127&lt;0,(G88-([2]outid!G1473)) + G127,(G88-([2]outid!G1473)) - G127)</f>
        <v>0</v>
      </c>
      <c r="H434" s="7">
        <f>IF(H127&lt;0,(H88-([2]outid!H1473)) + H127,(H88-([2]outid!H1473)) - H127)</f>
        <v>0</v>
      </c>
      <c r="I434" s="7">
        <f>IF(I127&lt;0,(I88-([2]outid!I1473)) + I127,(I88-([2]outid!I1473)) - I127)</f>
        <v>0</v>
      </c>
      <c r="J434" s="7">
        <f>IF(J127&lt;0,(J88-([2]outid!J1473)) + J127,(J88-([2]outid!J1473)) - J127)</f>
        <v>0</v>
      </c>
      <c r="K434" s="7">
        <f>IF(K127&lt;0,(K88-([2]outid!K1473)) + K127,(K88-([2]outid!K1473)) - K127)</f>
        <v>0</v>
      </c>
      <c r="L434" s="7">
        <f>IF(L127&lt;0,(L88-([2]outid!L1473)) + L127,(L88-([2]outid!L1473)) - L127)</f>
        <v>0</v>
      </c>
      <c r="M434" s="7">
        <f>IF(M127&lt;0,(M88-([2]outid!M1473)) + M127,(M88-([2]outid!M1473)) - M127)</f>
        <v>0</v>
      </c>
      <c r="N434" s="7">
        <f>IF(N127&lt;0,(N88-([2]outid!N1473)) + N127,(N88-([2]outid!N1473)) - N127)</f>
        <v>0</v>
      </c>
      <c r="O434" s="7">
        <f>IF(O127&lt;0,(O88-([2]outid!O1473)) + O127,(O88-([2]outid!O1473)) - O127)</f>
        <v>0</v>
      </c>
      <c r="P434" s="7">
        <f>IF(P127&lt;0,(P88-([2]outid!P1473)) + P127,(P88-([2]outid!P1473)) - P127)</f>
        <v>0</v>
      </c>
      <c r="Q434" s="7">
        <f>IF(Q127&lt;0,(Q88-([2]outid!Q1473)) + Q127,(Q88-([2]outid!Q1473)) - Q127)</f>
        <v>0</v>
      </c>
      <c r="R434" s="7">
        <f>IF(R127&lt;0,(R88-([2]outid!R1473)) + R127,(R88-([2]outid!R1473)) - R127)</f>
        <v>0</v>
      </c>
      <c r="S434" s="7">
        <f>IF(S127&lt;0,(S88-([2]outid!S1473)) + S127,(S88-([2]outid!S1473)) - S127)</f>
        <v>0</v>
      </c>
      <c r="T434" s="7">
        <f>IF(T127&lt;0,(T88-([2]outid!T1473)) + T127,(T88-([2]outid!T1473)) - T127)</f>
        <v>-25.613999999999997</v>
      </c>
      <c r="U434" s="7">
        <f>IF(U127&lt;0,(U88-([2]outid!U1473)) + U127,(U88-([2]outid!U1473)) - U127)</f>
        <v>-93.412999999999883</v>
      </c>
      <c r="V434" s="7">
        <f>IF(V127&lt;0,(V88-([2]outid!V1473)) + V127,(V88-([2]outid!V1473)) - V127)</f>
        <v>-413.82099999999991</v>
      </c>
      <c r="W434" s="7">
        <f>IF(W127&lt;0,(W88-([2]outid!W1473)) + W127,(W88-([2]outid!W1473)) - W127)</f>
        <v>-462.4</v>
      </c>
      <c r="X434" s="7">
        <f>IF(X127&lt;0,(X88-([2]outid!X1473)) + X127,(X88-([2]outid!X1473)) - X127)</f>
        <v>-9.9475983006414026E-14</v>
      </c>
      <c r="Y434" s="7">
        <f>IF(Y127&lt;0,(Y88-([2]outid!Y1473)) + Y127,(Y88-([2]outid!Y1473)) - Y127)</f>
        <v>-9.9475983006414026E-14</v>
      </c>
      <c r="Z434" s="7">
        <f>IF(Z127&lt;0,(Z88-([2]outid!Z1473)) + Z127,(Z88-([2]outid!Z1473)) - Z127)</f>
        <v>-1.0658141036401503E-13</v>
      </c>
      <c r="AA434" s="7">
        <f>IF(AA127&lt;0,(AA88-([2]outid!AA1473)) + AA127,(AA88-([2]outid!AA1473)) - AA127)</f>
        <v>-9.9475983006414026E-14</v>
      </c>
      <c r="AB434" s="7">
        <f>IF(AB127&lt;0,(AB88-([2]outid!AB1473)) + AB127,(AB88-([2]outid!AB1473)) - AB127)</f>
        <v>0</v>
      </c>
      <c r="AC434" s="7">
        <f>IF(AC127&lt;0,(AC88-([2]outid!AC1473)) + AC127,(AC88-([2]outid!AC1473)) - AC127)</f>
        <v>0</v>
      </c>
      <c r="AD434" s="7">
        <f>IF(AD127&lt;0,(AD88-([2]outid!AD1473)) + AD127,(AD88-([2]outid!AD1473)) - AD127)</f>
        <v>0</v>
      </c>
      <c r="AE434" s="7">
        <f>IF(AE127&lt;0,(AE88-([2]outid!AE1473)) + AE127,(AE88-([2]outid!AE1473)) - AE127)</f>
        <v>0</v>
      </c>
      <c r="AF434" s="7">
        <f>IF(AF127&lt;0,(AF88-([2]outid!AF1473)) + AF127,(AF88-([2]outid!AF1473)) - AF127)</f>
        <v>0</v>
      </c>
      <c r="AG434" s="7">
        <f>IF(AG127&lt;0,(AG88-([2]outid!AG1473)) + AG127,(AG88-([2]outid!AG1473)) - AG127)</f>
        <v>0</v>
      </c>
      <c r="AH434" s="7">
        <f>IF(AH127&lt;0,(AH88-([2]outid!AH1473)) + AH127,(AH88-([2]outid!AH1473)) - AH127)</f>
        <v>0</v>
      </c>
      <c r="AI434" s="7">
        <f>IF(AI127&lt;0,(AI88-([2]outid!AI1473)) + AI127,(AI88-([2]outid!AI1473)) - AI127)</f>
        <v>-2.9842794901924208E-13</v>
      </c>
      <c r="AJ434" s="7">
        <f>IF(AJ127&lt;0,(AJ88-([2]outid!AJ1473)) + AJ127,(AJ88-([2]outid!AJ1473)) - AJ127)</f>
        <v>-3.0020430585864233E-13</v>
      </c>
      <c r="AK434" s="7">
        <f>IF(AK127&lt;0,(AK88-([2]outid!AK1473)) + AK127,(AK88-([2]outid!AK1473)) - AK127)</f>
        <v>-1.9895196601282805E-13</v>
      </c>
      <c r="AL434" s="7">
        <f>IF(AL127&lt;0,(AL88-([2]outid!AL1473)) + AL127,(AL88-([2]outid!AL1473)) - AL127)</f>
        <v>-2.6112445539183682E-13</v>
      </c>
      <c r="AM434" s="7">
        <f>IF(AM127&lt;0,(AM88-([2]outid!AM1473)) + AM127,(AM88-([2]outid!AM1473)) - AM127)</f>
        <v>0</v>
      </c>
      <c r="AN434" s="7">
        <f>IF(AN127&lt;0,(AN88-([2]outid!AN1473)) + AN127,(AN88-([2]outid!AN1473)) - AN127)</f>
        <v>-2.5934809855243657E-13</v>
      </c>
      <c r="AO434" s="7">
        <f>IF(AO127&lt;0,(AO88-([2]outid!AO1473)) + AO127,(AO88-([2]outid!AO1473)) - AO127)</f>
        <v>0</v>
      </c>
      <c r="AP434" s="7">
        <f>IF(AP127&lt;0,(AP88-([2]outid!AP1473)) + AP127,(AP88-([2]outid!AP1473)) - AP127)</f>
        <v>-2.6023627697213669E-13</v>
      </c>
      <c r="AQ434" s="7">
        <f>IF(AQ127&lt;0,(AQ88-([2]outid!AQ1473)) + AQ127,(AQ88-([2]outid!AQ1473)) - AQ127)</f>
        <v>-2.5934809855243657E-13</v>
      </c>
      <c r="AR434" s="7">
        <f>IF(AR127&lt;0,(AR88-([2]outid!AR1473)) + AR127,(AR88-([2]outid!AR1473)) - AR127)</f>
        <v>2.6023627697213669E-13</v>
      </c>
      <c r="AS434" s="7">
        <f>IF(AS127&lt;0,(AS88-([2]outid!AS1473)) + AS127,(AS88-([2]outid!AS1473)) - AS127)</f>
        <v>-2.4069635173873394E-13</v>
      </c>
      <c r="AT434" s="7">
        <f>IF(AT127&lt;0,(AT88-([2]outid!AT1473)) + AT127,(AT88-([2]outid!AT1473)) - AT127)</f>
        <v>1.0658141036401503E-14</v>
      </c>
      <c r="AU434" s="7">
        <f>IF(AU127&lt;0,(AU88-([2]outid!AU1473)) + AU127,(AU88-([2]outid!AU1473)) - AU127)</f>
        <v>-2.6023627697213669E-13</v>
      </c>
      <c r="AV434" s="7">
        <f>IF(AV127&lt;0,(AV88-([2]outid!AV1473)) + AV127,(AV88-([2]outid!AV1473)) - AV127)</f>
        <v>2.6023627697213669E-13</v>
      </c>
      <c r="AW434" s="7">
        <f>IF(AW127&lt;0,(AW88-([2]outid!AW1473)) + AW127,(AW88-([2]outid!AW1473)) - AW127)</f>
        <v>0</v>
      </c>
      <c r="AX434" s="7">
        <f>IF(AX127&lt;0,(AX88-([2]outid!AX1473)) + AX127,(AX88-([2]outid!AX1473)) - AX127)</f>
        <v>0</v>
      </c>
      <c r="AY434" s="7">
        <f>IF(AY127&lt;0,(AY88-([2]outid!AY1473)) + AY127,(AY88-([2]outid!AY1473)) - AY127)</f>
        <v>0</v>
      </c>
      <c r="AZ434" s="7">
        <f>IF(AZ127&lt;0,(AZ88-([2]outid!AZ1473)) + AZ127,(AZ88-([2]outid!AZ1473)) - AZ127)</f>
        <v>-2.6023627697213669E-13</v>
      </c>
      <c r="BA434" s="7">
        <f>IF(BA127&lt;0,(BA88-([2]outid!BA1473)) + BA127,(BA88-([2]outid!BA1473)) - BA127)</f>
        <v>-2.5979218776228663E-13</v>
      </c>
      <c r="BB434" s="7">
        <f>IF(BB127&lt;0,(BB88-([2]outid!BB1473)) + BB127,(BB88-([2]outid!BB1473)) - BB127)</f>
        <v>0</v>
      </c>
      <c r="BC434" s="7">
        <f>IF(BC127&lt;0,(BC88-([2]outid!BC1473)) + BC127,(BC88-([2]outid!BC1473)) - BC127)</f>
        <v>0</v>
      </c>
    </row>
    <row r="435" spans="1:55" x14ac:dyDescent="0.2">
      <c r="A435" t="s">
        <v>10</v>
      </c>
      <c r="B435">
        <v>170</v>
      </c>
      <c r="C435">
        <v>1983</v>
      </c>
      <c r="D435" s="7">
        <f>IF(D128&lt;0,(D89-([2]outid!D1474)) + D128,(D89-([2]outid!D1474)) - D128)</f>
        <v>0</v>
      </c>
      <c r="E435" s="7">
        <f>IF(E128&lt;0,(E89-([2]outid!E1474)) + E128,(E89-([2]outid!E1474)) - E128)</f>
        <v>0</v>
      </c>
      <c r="F435" s="7">
        <f>IF(F128&lt;0,(F89-([2]outid!F1474)) + F128,(F89-([2]outid!F1474)) - F128)</f>
        <v>2.6023627697213669E-13</v>
      </c>
      <c r="G435" s="7">
        <f>IF(G128&lt;0,(G89-([2]outid!G1474)) + G128,(G89-([2]outid!G1474)) - G128)</f>
        <v>0</v>
      </c>
      <c r="H435" s="7">
        <f>IF(H128&lt;0,(H89-([2]outid!H1474)) + H128,(H89-([2]outid!H1474)) - H128)</f>
        <v>0</v>
      </c>
      <c r="I435" s="7">
        <f>IF(I128&lt;0,(I89-([2]outid!I1474)) + I128,(I89-([2]outid!I1474)) - I128)</f>
        <v>0</v>
      </c>
      <c r="J435" s="7">
        <f>IF(J128&lt;0,(J89-([2]outid!J1474)) + J128,(J89-([2]outid!J1474)) - J128)</f>
        <v>-2.6001423236721166E-13</v>
      </c>
      <c r="K435" s="7">
        <f>IF(K128&lt;0,(K89-([2]outid!K1474)) + K128,(K89-([2]outid!K1474)) - K128)</f>
        <v>0</v>
      </c>
      <c r="L435" s="7">
        <f>IF(L128&lt;0,(L89-([2]outid!L1474)) + L128,(L89-([2]outid!L1474)) - L128)</f>
        <v>0</v>
      </c>
      <c r="M435" s="7">
        <f>IF(M128&lt;0,(M89-([2]outid!M1474)) + M128,(M89-([2]outid!M1474)) - M128)</f>
        <v>0</v>
      </c>
      <c r="N435" s="7">
        <f>IF(N128&lt;0,(N89-([2]outid!N1474)) + N128,(N89-([2]outid!N1474)) - N128)</f>
        <v>0</v>
      </c>
      <c r="O435" s="7">
        <f>IF(O128&lt;0,(O89-([2]outid!O1474)) + O128,(O89-([2]outid!O1474)) - O128)</f>
        <v>2.5979218776228663E-13</v>
      </c>
      <c r="P435" s="7">
        <f>IF(P128&lt;0,(P89-([2]outid!P1474)) + P128,(P89-([2]outid!P1474)) - P128)</f>
        <v>-2.6023627697213669E-13</v>
      </c>
      <c r="Q435" s="7">
        <f>IF(Q128&lt;0,(Q89-([2]outid!Q1474)) + Q128,(Q89-([2]outid!Q1474)) - Q128)</f>
        <v>0</v>
      </c>
      <c r="R435" s="7">
        <f>IF(R128&lt;0,(R89-([2]outid!R1474)) + R128,(R89-([2]outid!R1474)) - R128)</f>
        <v>0</v>
      </c>
      <c r="S435" s="7">
        <f>IF(S128&lt;0,(S89-([2]outid!S1474)) + S128,(S89-([2]outid!S1474)) - S128)</f>
        <v>-2.6023627697213669E-13</v>
      </c>
      <c r="T435" s="7">
        <f>IF(T128&lt;0,(T89-([2]outid!T1474)) + T128,(T89-([2]outid!T1474)) - T128)</f>
        <v>-41.189000000000007</v>
      </c>
      <c r="U435" s="7">
        <f>IF(U128&lt;0,(U89-([2]outid!U1474)) + U128,(U89-([2]outid!U1474)) - U128)</f>
        <v>-99.3840000000001</v>
      </c>
      <c r="V435" s="7">
        <f>IF(V128&lt;0,(V89-([2]outid!V1474)) + V128,(V89-([2]outid!V1474)) - V128)</f>
        <v>-398.18900000000002</v>
      </c>
      <c r="W435" s="7">
        <f>IF(W128&lt;0,(W89-([2]outid!W1474)) + W128,(W89-([2]outid!W1474)) - W128)</f>
        <v>-678.27200000000005</v>
      </c>
      <c r="X435" s="7">
        <f>IF(X128&lt;0,(X89-([2]outid!X1474)) + X128,(X89-([2]outid!X1474)) - X128)</f>
        <v>-35.96800000000021</v>
      </c>
      <c r="Y435" s="7">
        <f>IF(Y128&lt;0,(Y89-([2]outid!Y1474)) + Y128,(Y89-([2]outid!Y1474)) - Y128)</f>
        <v>0</v>
      </c>
      <c r="Z435" s="7">
        <f>IF(Z128&lt;0,(Z89-([2]outid!Z1474)) + Z128,(Z89-([2]outid!Z1474)) - Z128)</f>
        <v>0</v>
      </c>
      <c r="AA435" s="7">
        <f>IF(AA128&lt;0,(AA89-([2]outid!AA1474)) + AA128,(AA89-([2]outid!AA1474)) - AA128)</f>
        <v>0</v>
      </c>
      <c r="AB435" s="7">
        <f>IF(AB128&lt;0,(AB89-([2]outid!AB1474)) + AB128,(AB89-([2]outid!AB1474)) - AB128)</f>
        <v>0</v>
      </c>
      <c r="AC435" s="7">
        <f>IF(AC128&lt;0,(AC89-([2]outid!AC1474)) + AC128,(AC89-([2]outid!AC1474)) - AC128)</f>
        <v>0</v>
      </c>
      <c r="AD435" s="7">
        <f>IF(AD128&lt;0,(AD89-([2]outid!AD1474)) + AD128,(AD89-([2]outid!AD1474)) - AD128)</f>
        <v>-3.4129999999999008</v>
      </c>
      <c r="AE435" s="7">
        <f>IF(AE128&lt;0,(AE89-([2]outid!AE1474)) + AE128,(AE89-([2]outid!AE1474)) - AE128)</f>
        <v>0</v>
      </c>
      <c r="AF435" s="7">
        <f>IF(AF128&lt;0,(AF89-([2]outid!AF1474)) + AF128,(AF89-([2]outid!AF1474)) - AF128)</f>
        <v>0</v>
      </c>
      <c r="AG435" s="7">
        <f>IF(AG128&lt;0,(AG89-([2]outid!AG1474)) + AG128,(AG89-([2]outid!AG1474)) - AG128)</f>
        <v>0</v>
      </c>
      <c r="AH435" s="7">
        <f>IF(AH128&lt;0,(AH89-([2]outid!AH1474)) + AH128,(AH89-([2]outid!AH1474)) - AH128)</f>
        <v>-19.895999999999802</v>
      </c>
      <c r="AI435" s="7">
        <f>IF(AI128&lt;0,(AI89-([2]outid!AI1474)) + AI128,(AI89-([2]outid!AI1474)) - AI128)</f>
        <v>-555.60799999999983</v>
      </c>
      <c r="AJ435" s="7">
        <f>IF(AJ128&lt;0,(AJ89-([2]outid!AJ1474)) + AJ128,(AJ89-([2]outid!AJ1474)) - AJ128)</f>
        <v>-1238.0120000000002</v>
      </c>
      <c r="AK435" s="7">
        <f>IF(AK128&lt;0,(AK89-([2]outid!AK1474)) + AK128,(AK89-([2]outid!AK1474)) - AK128)</f>
        <v>-932.41599999999983</v>
      </c>
      <c r="AL435" s="7">
        <f>IF(AL128&lt;0,(AL89-([2]outid!AL1474)) + AL128,(AL89-([2]outid!AL1474)) - AL128)</f>
        <v>-1249.8809999999999</v>
      </c>
      <c r="AM435" s="7">
        <f>IF(AM128&lt;0,(AM89-([2]outid!AM1474)) + AM128,(AM89-([2]outid!AM1474)) - AM128)</f>
        <v>-284.07199999999989</v>
      </c>
      <c r="AN435" s="7">
        <f>IF(AN128&lt;0,(AN89-([2]outid!AN1474)) + AN128,(AN89-([2]outid!AN1474)) - AN128)</f>
        <v>-320.39600000000007</v>
      </c>
      <c r="AO435" s="7">
        <f>IF(AO128&lt;0,(AO89-([2]outid!AO1474)) + AO128,(AO89-([2]outid!AO1474)) - AO128)</f>
        <v>-1.8580000000001604</v>
      </c>
      <c r="AP435" s="7">
        <f>IF(AP128&lt;0,(AP89-([2]outid!AP1474)) + AP128,(AP89-([2]outid!AP1474)) - AP128)</f>
        <v>-2.6023627697213669E-13</v>
      </c>
      <c r="AQ435" s="7">
        <f>IF(AQ128&lt;0,(AQ89-([2]outid!AQ1474)) + AQ128,(AQ89-([2]outid!AQ1474)) - AQ128)</f>
        <v>-5.1958437552457326E-13</v>
      </c>
      <c r="AR435" s="7">
        <f>IF(AR128&lt;0,(AR89-([2]outid!AR1474)) + AR128,(AR89-([2]outid!AR1474)) - AR128)</f>
        <v>0</v>
      </c>
      <c r="AS435" s="7">
        <f>IF(AS128&lt;0,(AS89-([2]outid!AS1474)) + AS128,(AS89-([2]outid!AS1474)) - AS128)</f>
        <v>-2.5979218776228663E-13</v>
      </c>
      <c r="AT435" s="7">
        <f>IF(AT128&lt;0,(AT89-([2]outid!AT1474)) + AT128,(AT89-([2]outid!AT1474)) - AT128)</f>
        <v>-5.2002846473442332E-13</v>
      </c>
      <c r="AU435" s="7">
        <f>IF(AU128&lt;0,(AU89-([2]outid!AU1474)) + AU128,(AU89-([2]outid!AU1474)) - AU128)</f>
        <v>0</v>
      </c>
      <c r="AV435" s="7">
        <f>IF(AV128&lt;0,(AV89-([2]outid!AV1474)) + AV128,(AV89-([2]outid!AV1474)) - AV128)</f>
        <v>-2.5934809855243657E-13</v>
      </c>
      <c r="AW435" s="7">
        <f>IF(AW128&lt;0,(AW89-([2]outid!AW1474)) + AW128,(AW89-([2]outid!AW1474)) - AW128)</f>
        <v>2.6023627697213669E-13</v>
      </c>
      <c r="AX435" s="7">
        <f>IF(AX128&lt;0,(AX89-([2]outid!AX1474)) + AX128,(AX89-([2]outid!AX1474)) - AX128)</f>
        <v>5.1958437552457326E-13</v>
      </c>
      <c r="AY435" s="7">
        <f>IF(AY128&lt;0,(AY89-([2]outid!AY1474)) + AY128,(AY89-([2]outid!AY1474)) - AY128)</f>
        <v>2.5979218776228663E-13</v>
      </c>
      <c r="AZ435" s="7">
        <f>IF(AZ128&lt;0,(AZ89-([2]outid!AZ1474)) + AZ128,(AZ89-([2]outid!AZ1474)) - AZ128)</f>
        <v>2.6023627697213669E-13</v>
      </c>
      <c r="BA435" s="7">
        <f>IF(BA128&lt;0,(BA89-([2]outid!BA1474)) + BA128,(BA89-([2]outid!BA1474)) - BA128)</f>
        <v>-5.2002846473442332E-13</v>
      </c>
      <c r="BB435" s="7">
        <f>IF(BB128&lt;0,(BB89-([2]outid!BB1474)) + BB128,(BB89-([2]outid!BB1474)) - BB128)</f>
        <v>0</v>
      </c>
      <c r="BC435" s="7">
        <f>IF(BC128&lt;0,(BC89-([2]outid!BC1474)) + BC128,(BC89-([2]outid!BC1474)) - BC128)</f>
        <v>0</v>
      </c>
    </row>
    <row r="436" spans="1:55" x14ac:dyDescent="0.2">
      <c r="A436" t="s">
        <v>10</v>
      </c>
      <c r="B436">
        <v>170</v>
      </c>
      <c r="C436">
        <v>1984</v>
      </c>
      <c r="D436" s="7">
        <f>IF(D129&lt;0,(D90-([2]outid!D1475)) + D129,(D90-([2]outid!D1475)) - D129)</f>
        <v>0</v>
      </c>
      <c r="E436" s="7">
        <f>IF(E129&lt;0,(E90-([2]outid!E1475)) + E129,(E90-([2]outid!E1475)) - E129)</f>
        <v>0</v>
      </c>
      <c r="F436" s="7">
        <f>IF(F129&lt;0,(F90-([2]outid!F1475)) + F129,(F90-([2]outid!F1475)) - F129)</f>
        <v>5.1958437552457326E-13</v>
      </c>
      <c r="G436" s="7">
        <f>IF(G129&lt;0,(G90-([2]outid!G1475)) + G129,(G90-([2]outid!G1475)) - G129)</f>
        <v>2.6023627697213669E-13</v>
      </c>
      <c r="H436" s="7">
        <f>IF(H129&lt;0,(H90-([2]outid!H1475)) + H129,(H90-([2]outid!H1475)) - H129)</f>
        <v>-5.2002846473442332E-13</v>
      </c>
      <c r="I436" s="7">
        <f>IF(I129&lt;0,(I90-([2]outid!I1475)) + I129,(I90-([2]outid!I1475)) - I129)</f>
        <v>0</v>
      </c>
      <c r="J436" s="7">
        <f>IF(J129&lt;0,(J90-([2]outid!J1475)) + J129,(J90-([2]outid!J1475)) - J129)</f>
        <v>-2.6023627697213669E-13</v>
      </c>
      <c r="K436" s="7">
        <f>IF(K129&lt;0,(K90-([2]outid!K1475)) + K129,(K90-([2]outid!K1475)) - K129)</f>
        <v>2.6001423236721166E-13</v>
      </c>
      <c r="L436" s="7">
        <f>IF(L129&lt;0,(L90-([2]outid!L1475)) + L129,(L90-([2]outid!L1475)) - L129)</f>
        <v>-2.6001423236721166E-13</v>
      </c>
      <c r="M436" s="7">
        <f>IF(M129&lt;0,(M90-([2]outid!M1475)) + M129,(M90-([2]outid!M1475)) - M129)</f>
        <v>2.6001423236721166E-13</v>
      </c>
      <c r="N436" s="7">
        <f>IF(N129&lt;0,(N90-([2]outid!N1475)) + N129,(N90-([2]outid!N1475)) - N129)</f>
        <v>-2.5979218776228663E-13</v>
      </c>
      <c r="O436" s="7">
        <f>IF(O129&lt;0,(O90-([2]outid!O1475)) + O129,(O90-([2]outid!O1475)) - O129)</f>
        <v>2.5979218776228663E-13</v>
      </c>
      <c r="P436" s="7">
        <f>IF(P129&lt;0,(P90-([2]outid!P1475)) + P129,(P90-([2]outid!P1475)) - P129)</f>
        <v>-2.5979218776228663E-13</v>
      </c>
      <c r="Q436" s="7">
        <f>IF(Q129&lt;0,(Q90-([2]outid!Q1475)) + Q129,(Q90-([2]outid!Q1475)) - Q129)</f>
        <v>-2.5934809855243657E-13</v>
      </c>
      <c r="R436" s="7">
        <f>IF(R129&lt;0,(R90-([2]outid!R1475)) + R129,(R90-([2]outid!R1475)) - R129)</f>
        <v>0</v>
      </c>
      <c r="S436" s="7">
        <f>IF(S129&lt;0,(S90-([2]outid!S1475)) + S129,(S90-([2]outid!S1475)) - S129)</f>
        <v>-5.1869619710487314E-13</v>
      </c>
      <c r="T436" s="7">
        <f>IF(T129&lt;0,(T90-([2]outid!T1475)) + T129,(T90-([2]outid!T1475)) - T129)</f>
        <v>-6.0040861171728466E-13</v>
      </c>
      <c r="U436" s="7">
        <f>IF(U129&lt;0,(U90-([2]outid!U1475)) + U129,(U90-([2]outid!U1475)) - U129)</f>
        <v>-4.9915627187147038E-13</v>
      </c>
      <c r="V436" s="7">
        <f>IF(V129&lt;0,(V90-([2]outid!V1475)) + V129,(V90-([2]outid!V1475)) - V129)</f>
        <v>-24.009999999999899</v>
      </c>
      <c r="W436" s="7">
        <f>IF(W129&lt;0,(W90-([2]outid!W1475)) + W129,(W90-([2]outid!W1475)) - W129)</f>
        <v>-6.0040861171728466E-13</v>
      </c>
      <c r="X436" s="7">
        <f>IF(X129&lt;0,(X90-([2]outid!X1475)) + X129,(X90-([2]outid!X1475)) - X129)</f>
        <v>-2.9842794901924208E-13</v>
      </c>
      <c r="Y436" s="7">
        <f>IF(Y129&lt;0,(Y90-([2]outid!Y1475)) + Y129,(Y90-([2]outid!Y1475)) - Y129)</f>
        <v>-3.0553337637684308E-13</v>
      </c>
      <c r="Z436" s="7">
        <f>IF(Z129&lt;0,(Z90-([2]outid!Z1475)) + Z129,(Z90-([2]outid!Z1475)) - Z129)</f>
        <v>-2.9842794901924208E-13</v>
      </c>
      <c r="AA436" s="7">
        <f>IF(AA129&lt;0,(AA90-([2]outid!AA1475)) + AA129,(AA90-([2]outid!AA1475)) - AA129)</f>
        <v>-2.9842794901924208E-13</v>
      </c>
      <c r="AB436" s="7">
        <f>IF(AB129&lt;0,(AB90-([2]outid!AB1475)) + AB129,(AB90-([2]outid!AB1475)) - AB129)</f>
        <v>-1.9895196601282805E-13</v>
      </c>
      <c r="AC436" s="7">
        <f>IF(AC129&lt;0,(AC90-([2]outid!AC1475)) + AC129,(AC90-([2]outid!AC1475)) - AC129)</f>
        <v>5.0448534238967113E-13</v>
      </c>
      <c r="AD436" s="7">
        <f>IF(AD129&lt;0,(AD90-([2]outid!AD1475)) + AD129,(AD90-([2]outid!AD1475)) - AD129)</f>
        <v>-5.0448534238967113E-13</v>
      </c>
      <c r="AE436" s="7">
        <f>IF(AE129&lt;0,(AE90-([2]outid!AE1475)) + AE129,(AE90-([2]outid!AE1475)) - AE129)</f>
        <v>-5.0093262871087063E-13</v>
      </c>
      <c r="AF436" s="7">
        <f>IF(AF129&lt;0,(AF90-([2]outid!AF1475)) + AF129,(AF90-([2]outid!AF1475)) - AF129)</f>
        <v>-9.9831254374294076E-13</v>
      </c>
      <c r="AG436" s="7">
        <f>IF(AG129&lt;0,(AG90-([2]outid!AG1475)) + AG129,(AG90-([2]outid!AG1475)) - AG129)</f>
        <v>-4.9737991503207013E-13</v>
      </c>
      <c r="AH436" s="7">
        <f>IF(AH129&lt;0,(AH90-([2]outid!AH1475)) + AH129,(AH90-([2]outid!AH1475)) - AH129)</f>
        <v>-4.9737991503207013E-13</v>
      </c>
      <c r="AI436" s="7">
        <f>IF(AI129&lt;0,(AI90-([2]outid!AI1475)) + AI129,(AI90-([2]outid!AI1475)) - AI129)</f>
        <v>-1.000088900582341E-12</v>
      </c>
      <c r="AJ436" s="7">
        <f>IF(AJ129&lt;0,(AJ90-([2]outid!AJ1475)) + AJ129,(AJ90-([2]outid!AJ1475)) - AJ129)</f>
        <v>-103.304999999999</v>
      </c>
      <c r="AK436" s="7">
        <f>IF(AK129&lt;0,(AK90-([2]outid!AK1475)) + AK129,(AK90-([2]outid!AK1475)) - AK129)</f>
        <v>-896.31</v>
      </c>
      <c r="AL436" s="7">
        <f>IF(AL129&lt;0,(AL90-([2]outid!AL1475)) + AL129,(AL90-([2]outid!AL1475)) - AL129)</f>
        <v>-427.65200000000078</v>
      </c>
      <c r="AM436" s="7">
        <f>IF(AM129&lt;0,(AM90-([2]outid!AM1475)) + AM129,(AM90-([2]outid!AM1475)) - AM129)</f>
        <v>-146.87900000000005</v>
      </c>
      <c r="AN436" s="7">
        <f>IF(AN129&lt;0,(AN90-([2]outid!AN1475)) + AN129,(AN90-([2]outid!AN1475)) - AN129)</f>
        <v>-825.25600000000088</v>
      </c>
      <c r="AO436" s="7">
        <f>IF(AO129&lt;0,(AO90-([2]outid!AO1475)) + AO129,(AO90-([2]outid!AO1475)) - AO129)</f>
        <v>-11.97799999999868</v>
      </c>
      <c r="AP436" s="7">
        <f>IF(AP129&lt;0,(AP90-([2]outid!AP1475)) + AP129,(AP90-([2]outid!AP1475)) - AP129)</f>
        <v>-22.930000000000803</v>
      </c>
      <c r="AQ436" s="7">
        <f>IF(AQ129&lt;0,(AQ90-([2]outid!AQ1475)) + AQ129,(AQ90-([2]outid!AQ1475)) - AQ129)</f>
        <v>-824.92800000000091</v>
      </c>
      <c r="AR436" s="7">
        <f>IF(AR129&lt;0,(AR90-([2]outid!AR1475)) + AR129,(AR90-([2]outid!AR1475)) - AR129)</f>
        <v>-762.98800000000017</v>
      </c>
      <c r="AS436" s="7">
        <f>IF(AS129&lt;0,(AS90-([2]outid!AS1475)) + AS129,(AS90-([2]outid!AS1475)) - AS129)</f>
        <v>-547.49999999999977</v>
      </c>
      <c r="AT436" s="7">
        <f>IF(AT129&lt;0,(AT90-([2]outid!AT1475)) + AT129,(AT90-([2]outid!AT1475)) - AT129)</f>
        <v>-333.79799999999921</v>
      </c>
      <c r="AU436" s="7">
        <f>IF(AU129&lt;0,(AU90-([2]outid!AU1475)) + AU129,(AU90-([2]outid!AU1475)) - AU129)</f>
        <v>-1.6720000000007404</v>
      </c>
      <c r="AV436" s="7">
        <f>IF(AV129&lt;0,(AV90-([2]outid!AV1475)) + AV129,(AV90-([2]outid!AV1475)) - AV129)</f>
        <v>-5.1869619710487314E-13</v>
      </c>
      <c r="AW436" s="7">
        <f>IF(AW129&lt;0,(AW90-([2]outid!AW1475)) + AW129,(AW90-([2]outid!AW1475)) - AW129)</f>
        <v>-5.1958437552457326E-13</v>
      </c>
      <c r="AX436" s="7">
        <f>IF(AX129&lt;0,(AX90-([2]outid!AX1475)) + AX129,(AX90-([2]outid!AX1475)) - AX129)</f>
        <v>0</v>
      </c>
      <c r="AY436" s="7">
        <f>IF(AY129&lt;0,(AY90-([2]outid!AY1475)) + AY129,(AY90-([2]outid!AY1475)) - AY129)</f>
        <v>-1.0400569294688466E-12</v>
      </c>
      <c r="AZ436" s="7">
        <f>IF(AZ129&lt;0,(AZ90-([2]outid!AZ1475)) + AZ129,(AZ90-([2]outid!AZ1475)) - AZ129)</f>
        <v>1.0400569294688466E-12</v>
      </c>
      <c r="BA436" s="7">
        <f>IF(BA129&lt;0,(BA90-([2]outid!BA1475)) + BA129,(BA90-([2]outid!BA1475)) - BA129)</f>
        <v>5.2002846473442332E-13</v>
      </c>
      <c r="BB436" s="7">
        <f>IF(BB129&lt;0,(BB90-([2]outid!BB1475)) + BB129,(BB90-([2]outid!BB1475)) - BB129)</f>
        <v>5.2002846473442332E-13</v>
      </c>
      <c r="BC436" s="7">
        <f>IF(BC129&lt;0,(BC90-([2]outid!BC1475)) + BC129,(BC90-([2]outid!BC1475)) - BC129)</f>
        <v>4.5008441418303846E-13</v>
      </c>
    </row>
    <row r="437" spans="1:55" x14ac:dyDescent="0.2">
      <c r="A437" t="s">
        <v>10</v>
      </c>
      <c r="B437">
        <v>170</v>
      </c>
      <c r="C437">
        <v>1985</v>
      </c>
      <c r="D437" s="7">
        <f>IF(D130&lt;0,(D91-([2]outid!D1476)) + D130,(D91-([2]outid!D1476)) - D130)</f>
        <v>0</v>
      </c>
      <c r="E437" s="7">
        <f>IF(E130&lt;0,(E91-([2]outid!E1476)) + E130,(E91-([2]outid!E1476)) - E130)</f>
        <v>5.1980642012949829E-13</v>
      </c>
      <c r="F437" s="7">
        <f>IF(F130&lt;0,(F91-([2]outid!F1476)) + F130,(F91-([2]outid!F1476)) - F130)</f>
        <v>0</v>
      </c>
      <c r="G437" s="7">
        <f>IF(G130&lt;0,(G91-([2]outid!G1476)) + G130,(G91-([2]outid!G1476)) - G130)</f>
        <v>-1.0300649222472202E-12</v>
      </c>
      <c r="H437" s="7">
        <f>IF(H130&lt;0,(H91-([2]outid!H1476)) + H130,(H91-([2]outid!H1476)) - H130)</f>
        <v>5.2002846473442332E-13</v>
      </c>
      <c r="I437" s="7">
        <f>IF(I130&lt;0,(I91-([2]outid!I1476)) + I130,(I91-([2]outid!I1476)) - I130)</f>
        <v>-5.2002846473442332E-13</v>
      </c>
      <c r="J437" s="7">
        <f>IF(J130&lt;0,(J91-([2]outid!J1476)) + J130,(J91-([2]outid!J1476)) - J130)</f>
        <v>-1.0300649222472202E-12</v>
      </c>
      <c r="K437" s="7">
        <f>IF(K130&lt;0,(K91-([2]outid!K1476)) + K130,(K91-([2]outid!K1476)) - K130)</f>
        <v>1.0398348848639216E-12</v>
      </c>
      <c r="L437" s="7">
        <f>IF(L130&lt;0,(L91-([2]outid!L1476)) + L130,(L91-([2]outid!L1476)) - L130)</f>
        <v>5.2002846473442332E-13</v>
      </c>
      <c r="M437" s="7">
        <f>IF(M130&lt;0,(M91-([2]outid!M1476)) + M130,(M91-([2]outid!M1476)) - M130)</f>
        <v>1.0400569294688466E-12</v>
      </c>
      <c r="N437" s="7">
        <f>IF(N130&lt;0,(N91-([2]outid!N1476)) + N130,(N91-([2]outid!N1476)) - N130)</f>
        <v>-5.2002846473442332E-13</v>
      </c>
      <c r="O437" s="7">
        <f>IF(O130&lt;0,(O91-([2]outid!O1476)) + O130,(O91-([2]outid!O1476)) - O130)</f>
        <v>0</v>
      </c>
      <c r="P437" s="7">
        <f>IF(P130&lt;0,(P91-([2]outid!P1476)) + P130,(P91-([2]outid!P1476)) - P130)</f>
        <v>-1.0400569294688466E-12</v>
      </c>
      <c r="Q437" s="7">
        <f>IF(Q130&lt;0,(Q91-([2]outid!Q1476)) + Q130,(Q91-([2]outid!Q1476)) - Q130)</f>
        <v>-5.2002846473442332E-13</v>
      </c>
      <c r="R437" s="7">
        <f>IF(R130&lt;0,(R91-([2]outid!R1476)) + R130,(R91-([2]outid!R1476)) - R130)</f>
        <v>-15.454000000000521</v>
      </c>
      <c r="S437" s="7">
        <f>IF(S130&lt;0,(S91-([2]outid!S1476)) + S130,(S91-([2]outid!S1476)) - S130)</f>
        <v>-32.262000000000299</v>
      </c>
      <c r="T437" s="7">
        <f>IF(T130&lt;0,(T91-([2]outid!T1476)) + T130,(T91-([2]outid!T1476)) - T130)</f>
        <v>-210.10900000000009</v>
      </c>
      <c r="U437" s="7">
        <f>IF(U130&lt;0,(U91-([2]outid!U1476)) + U130,(U91-([2]outid!U1476)) - U130)</f>
        <v>-293.15199999999891</v>
      </c>
      <c r="V437" s="7">
        <f>IF(V130&lt;0,(V91-([2]outid!V1476)) + V130,(V91-([2]outid!V1476)) - V130)</f>
        <v>-1.1013412404281553E-12</v>
      </c>
      <c r="W437" s="7">
        <f>IF(W130&lt;0,(W91-([2]outid!W1476)) + W130,(W91-([2]outid!W1476)) - W130)</f>
        <v>-446.90399999999988</v>
      </c>
      <c r="X437" s="7">
        <f>IF(X130&lt;0,(X91-([2]outid!X1476)) + X130,(X91-([2]outid!X1476)) - X130)</f>
        <v>0</v>
      </c>
      <c r="Y437" s="7">
        <f>IF(Y130&lt;0,(Y91-([2]outid!Y1476)) + Y130,(Y91-([2]outid!Y1476)) - Y130)</f>
        <v>0</v>
      </c>
      <c r="Z437" s="7">
        <f>IF(Z130&lt;0,(Z91-([2]outid!Z1476)) + Z130,(Z91-([2]outid!Z1476)) - Z130)</f>
        <v>0</v>
      </c>
      <c r="AA437" s="7">
        <f>IF(AA130&lt;0,(AA91-([2]outid!AA1476)) + AA130,(AA91-([2]outid!AA1476)) - AA130)</f>
        <v>1.0018652574217413E-12</v>
      </c>
      <c r="AB437" s="7">
        <f>IF(AB130&lt;0,(AB91-([2]outid!AB1476)) + AB130,(AB91-([2]outid!AB1476)) - AB130)</f>
        <v>-4.9737991503207013E-13</v>
      </c>
      <c r="AC437" s="7">
        <f>IF(AC130&lt;0,(AC91-([2]outid!AC1476)) + AC130,(AC91-([2]outid!AC1476)) - AC130)</f>
        <v>-5.0093262871087063E-13</v>
      </c>
      <c r="AD437" s="7">
        <f>IF(AD130&lt;0,(AD91-([2]outid!AD1476)) + AD130,(AD91-([2]outid!AD1476)) - AD130)</f>
        <v>-4.9737991503207013E-13</v>
      </c>
      <c r="AE437" s="7">
        <f>IF(AE130&lt;0,(AE91-([2]outid!AE1476)) + AE130,(AE91-([2]outid!AE1476)) - AE130)</f>
        <v>-6.0040861171728466E-13</v>
      </c>
      <c r="AF437" s="7">
        <f>IF(AF130&lt;0,(AF91-([2]outid!AF1476)) + AF130,(AF91-([2]outid!AF1476)) - AF130)</f>
        <v>-5.0093262871087063E-13</v>
      </c>
      <c r="AG437" s="7">
        <f>IF(AG130&lt;0,(AG91-([2]outid!AG1476)) + AG130,(AG91-([2]outid!AG1476)) - AG130)</f>
        <v>-5.9863225487788441E-13</v>
      </c>
      <c r="AH437" s="7">
        <f>IF(AH130&lt;0,(AH91-([2]outid!AH1476)) + AH130,(AH91-([2]outid!AH1476)) - AH130)</f>
        <v>-4.9915627187147038E-13</v>
      </c>
      <c r="AI437" s="7">
        <f>IF(AI130&lt;0,(AI91-([2]outid!AI1476)) + AI130,(AI91-([2]outid!AI1476)) - AI130)</f>
        <v>-1.000088900582341E-12</v>
      </c>
      <c r="AJ437" s="7">
        <f>IF(AJ130&lt;0,(AJ91-([2]outid!AJ1476)) + AJ130,(AJ91-([2]outid!AJ1476)) - AJ130)</f>
        <v>-532.48699999999894</v>
      </c>
      <c r="AK437" s="7">
        <f>IF(AK130&lt;0,(AK91-([2]outid!AK1476)) + AK130,(AK91-([2]outid!AK1476)) - AK130)</f>
        <v>-1218.568</v>
      </c>
      <c r="AL437" s="7">
        <f>IF(AL130&lt;0,(AL91-([2]outid!AL1476)) + AL130,(AL91-([2]outid!AL1476)) - AL130)</f>
        <v>-1150.8240000000001</v>
      </c>
      <c r="AM437" s="7">
        <f>IF(AM130&lt;0,(AM91-([2]outid!AM1476)) + AM130,(AM91-([2]outid!AM1476)) - AM130)</f>
        <v>-7.4879999999983973</v>
      </c>
      <c r="AN437" s="7">
        <f>IF(AN130&lt;0,(AN91-([2]outid!AN1476)) + AN130,(AN91-([2]outid!AN1476)) - AN130)</f>
        <v>-1.4992451724538114E-12</v>
      </c>
      <c r="AO437" s="7">
        <f>IF(AO130&lt;0,(AO91-([2]outid!AO1476)) + AO130,(AO91-([2]outid!AO1476)) - AO130)</f>
        <v>0</v>
      </c>
      <c r="AP437" s="7">
        <f>IF(AP130&lt;0,(AP91-([2]outid!AP1476)) + AP130,(AP91-([2]outid!AP1476)) - AP130)</f>
        <v>-9.9831254374294076E-13</v>
      </c>
      <c r="AQ437" s="7">
        <f>IF(AQ130&lt;0,(AQ91-([2]outid!AQ1476)) + AQ130,(AQ91-([2]outid!AQ1476)) - AQ130)</f>
        <v>-4.9915627187147038E-13</v>
      </c>
      <c r="AR437" s="7">
        <f>IF(AR130&lt;0,(AR91-([2]outid!AR1476)) + AR130,(AR91-([2]outid!AR1476)) - AR130)</f>
        <v>6.0040861171728466E-13</v>
      </c>
      <c r="AS437" s="7">
        <f>IF(AS130&lt;0,(AS91-([2]outid!AS1476)) + AS130,(AS91-([2]outid!AS1476)) - AS130)</f>
        <v>-9.9831254374294076E-13</v>
      </c>
      <c r="AT437" s="7">
        <f>IF(AT130&lt;0,(AT91-([2]outid!AT1476)) + AT130,(AT91-([2]outid!AT1476)) - AT130)</f>
        <v>1.6022738691390259E-12</v>
      </c>
      <c r="AU437" s="7">
        <f>IF(AU130&lt;0,(AU91-([2]outid!AU1476)) + AU130,(AU91-([2]outid!AU1476)) - AU130)</f>
        <v>-1.5987211554602254E-12</v>
      </c>
      <c r="AV437" s="7">
        <f>IF(AV130&lt;0,(AV91-([2]outid!AV1476)) + AV130,(AV91-([2]outid!AV1476)) - AV130)</f>
        <v>0</v>
      </c>
      <c r="AW437" s="7">
        <f>IF(AW130&lt;0,(AW91-([2]outid!AW1476)) + AW130,(AW91-([2]outid!AW1476)) - AW130)</f>
        <v>0</v>
      </c>
      <c r="AX437" s="7">
        <f>IF(AX130&lt;0,(AX91-([2]outid!AX1476)) + AX130,(AX91-([2]outid!AX1476)) - AX130)</f>
        <v>2.0801138589376933E-12</v>
      </c>
      <c r="AY437" s="7">
        <f>IF(AY130&lt;0,(AY91-([2]outid!AY1476)) + AY130,(AY91-([2]outid!AY1476)) - AY130)</f>
        <v>0</v>
      </c>
      <c r="AZ437" s="7">
        <f>IF(AZ130&lt;0,(AZ91-([2]outid!AZ1476)) + AZ130,(AZ91-([2]outid!AZ1476)) - AZ130)</f>
        <v>5.1958437552457326E-13</v>
      </c>
      <c r="BA437" s="7">
        <f>IF(BA130&lt;0,(BA91-([2]outid!BA1476)) + BA130,(BA91-([2]outid!BA1476)) - BA130)</f>
        <v>-1.56008539420327E-12</v>
      </c>
      <c r="BB437" s="7">
        <f>IF(BB130&lt;0,(BB91-([2]outid!BB1476)) + BB130,(BB91-([2]outid!BB1476)) - BB130)</f>
        <v>-1.0400569294688466E-12</v>
      </c>
      <c r="BC437" s="7">
        <f>IF(BC130&lt;0,(BC91-([2]outid!BC1476)) + BC130,(BC91-([2]outid!BC1476)) - BC130)</f>
        <v>-4.5963233219481481E-13</v>
      </c>
    </row>
    <row r="438" spans="1:55" x14ac:dyDescent="0.2">
      <c r="A438" t="s">
        <v>10</v>
      </c>
      <c r="B438">
        <v>170</v>
      </c>
      <c r="C438">
        <v>1986</v>
      </c>
      <c r="D438" s="7">
        <f>IF(D131&lt;0,(D92-([2]outid!D1477)) + D131,(D92-([2]outid!D1477)) - D131)</f>
        <v>1.56008539420327E-12</v>
      </c>
      <c r="E438" s="7">
        <f>IF(E131&lt;0,(E92-([2]outid!E1477)) + E131,(E92-([2]outid!E1477)) - E131)</f>
        <v>2.0801138589376933E-12</v>
      </c>
      <c r="F438" s="7">
        <f>IF(F131&lt;0,(F92-([2]outid!F1477)) + F131,(F92-([2]outid!F1477)) - F131)</f>
        <v>0</v>
      </c>
      <c r="G438" s="7">
        <f>IF(G131&lt;0,(G92-([2]outid!G1477)) + G131,(G92-([2]outid!G1477)) - G131)</f>
        <v>-1.56008539420327E-12</v>
      </c>
      <c r="H438" s="7">
        <f>IF(H131&lt;0,(H92-([2]outid!H1477)) + H131,(H92-([2]outid!H1477)) - H131)</f>
        <v>1.5596413049934199E-12</v>
      </c>
      <c r="I438" s="7">
        <f>IF(I131&lt;0,(I92-([2]outid!I1477)) + I131,(I92-([2]outid!I1477)) - I131)</f>
        <v>2.0801138589376933E-12</v>
      </c>
      <c r="J438" s="7">
        <f>IF(J131&lt;0,(J92-([2]outid!J1477)) + J131,(J92-([2]outid!J1477)) - J131)</f>
        <v>-2.0801138589376933E-12</v>
      </c>
      <c r="K438" s="7">
        <f>IF(K131&lt;0,(K92-([2]outid!K1477)) + K131,(K92-([2]outid!K1477)) - K131)</f>
        <v>2.0801138589376933E-12</v>
      </c>
      <c r="L438" s="7">
        <f>IF(L131&lt;0,(L92-([2]outid!L1477)) + L131,(L92-([2]outid!L1477)) - L131)</f>
        <v>1.000088900582341E-12</v>
      </c>
      <c r="M438" s="7">
        <f>IF(M131&lt;0,(M92-([2]outid!M1477)) + M131,(M92-([2]outid!M1477)) - M131)</f>
        <v>-1.6004975122996257E-12</v>
      </c>
      <c r="N438" s="7">
        <f>IF(N131&lt;0,(N92-([2]outid!N1477)) + N131,(N92-([2]outid!N1477)) - N131)</f>
        <v>1.5614176618328202E-12</v>
      </c>
      <c r="O438" s="7">
        <f>IF(O131&lt;0,(O92-([2]outid!O1477)) + O131,(O92-([2]outid!O1477)) - O131)</f>
        <v>5.1958437552457326E-13</v>
      </c>
      <c r="P438" s="7">
        <f>IF(P131&lt;0,(P92-([2]outid!P1477)) + P131,(P92-([2]outid!P1477)) - P131)</f>
        <v>1.5596413049934199E-12</v>
      </c>
      <c r="Q438" s="7">
        <f>IF(Q131&lt;0,(Q92-([2]outid!Q1477)) + Q131,(Q92-([2]outid!Q1477)) - Q131)</f>
        <v>-9.9831254374294076E-13</v>
      </c>
      <c r="R438" s="7">
        <f>IF(R131&lt;0,(R92-([2]outid!R1477)) + R131,(R92-([2]outid!R1477)) - R131)</f>
        <v>-1.099564883588755E-12</v>
      </c>
      <c r="S438" s="7">
        <f>IF(S131&lt;0,(S92-([2]outid!S1477)) + S131,(S92-([2]outid!S1477)) - S131)</f>
        <v>-4.9915627187147038E-13</v>
      </c>
      <c r="T438" s="7">
        <f>IF(T131&lt;0,(T92-([2]outid!T1477)) + T131,(T92-([2]outid!T1477)) - T131)</f>
        <v>-1.5987211554602254E-12</v>
      </c>
      <c r="U438" s="7">
        <f>IF(U131&lt;0,(U92-([2]outid!U1477)) + U131,(U92-([2]outid!U1477)) - U131)</f>
        <v>-2.099653784171096E-12</v>
      </c>
      <c r="V438" s="7">
        <f>IF(V131&lt;0,(V92-([2]outid!V1477)) + V131,(V92-([2]outid!V1477)) - V131)</f>
        <v>-1.5987211554602254E-12</v>
      </c>
      <c r="W438" s="7">
        <f>IF(W131&lt;0,(W92-([2]outid!W1477)) + W131,(W92-([2]outid!W1477)) - W131)</f>
        <v>-1.4992451724538114E-12</v>
      </c>
      <c r="X438" s="7">
        <f>IF(X131&lt;0,(X92-([2]outid!X1477)) + X131,(X92-([2]outid!X1477)) - X131)</f>
        <v>0</v>
      </c>
      <c r="Y438" s="7">
        <f>IF(Y131&lt;0,(Y92-([2]outid!Y1477)) + Y131,(Y92-([2]outid!Y1477)) - Y131)</f>
        <v>-4.9737991503207013E-13</v>
      </c>
      <c r="Z438" s="7">
        <f>IF(Z131&lt;0,(Z92-([2]outid!Z1477)) + Z131,(Z92-([2]outid!Z1477)) - Z131)</f>
        <v>0</v>
      </c>
      <c r="AA438" s="7">
        <f>IF(AA131&lt;0,(AA92-([2]outid!AA1477)) + AA131,(AA92-([2]outid!AA1477)) - AA131)</f>
        <v>-1.0018652574217413E-12</v>
      </c>
      <c r="AB438" s="7">
        <f>IF(AB131&lt;0,(AB92-([2]outid!AB1477)) + AB131,(AB92-([2]outid!AB1477)) - AB131)</f>
        <v>0</v>
      </c>
      <c r="AC438" s="7">
        <f>IF(AC131&lt;0,(AC92-([2]outid!AC1477)) + AC131,(AC92-([2]outid!AC1477)) - AC131)</f>
        <v>-1.4992451724538114E-12</v>
      </c>
      <c r="AD438" s="7">
        <f>IF(AD131&lt;0,(AD92-([2]outid!AD1477)) + AD131,(AD92-([2]outid!AD1477)) - AD131)</f>
        <v>0</v>
      </c>
      <c r="AE438" s="7">
        <f>IF(AE131&lt;0,(AE92-([2]outid!AE1477)) + AE131,(AE92-([2]outid!AE1477)) - AE131)</f>
        <v>-4.9737991503207013E-13</v>
      </c>
      <c r="AF438" s="7">
        <f>IF(AF131&lt;0,(AF92-([2]outid!AF1477)) + AF131,(AF92-([2]outid!AF1477)) - AF131)</f>
        <v>-9.9831254374294076E-13</v>
      </c>
      <c r="AG438" s="7">
        <f>IF(AG131&lt;0,(AG92-([2]outid!AG1477)) + AG131,(AG92-([2]outid!AG1477)) - AG131)</f>
        <v>-5.0093262871087063E-13</v>
      </c>
      <c r="AH438" s="7">
        <f>IF(AH131&lt;0,(AH92-([2]outid!AH1477)) + AH131,(AH92-([2]outid!AH1477)) - AH131)</f>
        <v>0</v>
      </c>
      <c r="AI438" s="7">
        <f>IF(AI131&lt;0,(AI92-([2]outid!AI1477)) + AI131,(AI92-([2]outid!AI1477)) - AI131)</f>
        <v>-2.000177801164682E-12</v>
      </c>
      <c r="AJ438" s="7">
        <f>IF(AJ131&lt;0,(AJ92-([2]outid!AJ1477)) + AJ131,(AJ92-([2]outid!AJ1477)) - AJ131)</f>
        <v>-87.036000000000001</v>
      </c>
      <c r="AK438" s="7">
        <f>IF(AK131&lt;0,(AK92-([2]outid!AK1477)) + AK131,(AK92-([2]outid!AK1477)) - AK131)</f>
        <v>-136.61199999999923</v>
      </c>
      <c r="AL438" s="7">
        <f>IF(AL131&lt;0,(AL92-([2]outid!AL1477)) + AL131,(AL92-([2]outid!AL1477)) - AL131)</f>
        <v>-403.37999999999909</v>
      </c>
      <c r="AM438" s="7">
        <f>IF(AM131&lt;0,(AM92-([2]outid!AM1477)) + AM131,(AM92-([2]outid!AM1477)) - AM131)</f>
        <v>-1096.5830000000001</v>
      </c>
      <c r="AN438" s="7">
        <f>IF(AN131&lt;0,(AN92-([2]outid!AN1477)) + AN131,(AN92-([2]outid!AN1477)) - AN131)</f>
        <v>-1263.3240000000001</v>
      </c>
      <c r="AO438" s="7">
        <f>IF(AO131&lt;0,(AO92-([2]outid!AO1477)) + AO131,(AO92-([2]outid!AO1477)) - AO131)</f>
        <v>-92.688000000000102</v>
      </c>
      <c r="AP438" s="7">
        <f>IF(AP131&lt;0,(AP92-([2]outid!AP1477)) + AP131,(AP92-([2]outid!AP1477)) - AP131)</f>
        <v>-496.69899999999922</v>
      </c>
      <c r="AQ438" s="7">
        <f>IF(AQ131&lt;0,(AQ92-([2]outid!AQ1477)) + AQ131,(AQ92-([2]outid!AQ1477)) - AQ131)</f>
        <v>-20.547999999999966</v>
      </c>
      <c r="AR438" s="7">
        <f>IF(AR131&lt;0,(AR92-([2]outid!AR1477)) + AR131,(AR92-([2]outid!AR1477)) - AR131)</f>
        <v>-15.2905842779897</v>
      </c>
      <c r="AS438" s="7">
        <f>IF(AS131&lt;0,(AS92-([2]outid!AS1477)) + AS131,(AS92-([2]outid!AS1477)) - AS131)</f>
        <v>-1.6004975122996257E-12</v>
      </c>
      <c r="AT438" s="7">
        <f>IF(AT131&lt;0,(AT92-([2]outid!AT1477)) + AT131,(AT92-([2]outid!AT1477)) - AT131)</f>
        <v>-5.2047255394427339E-13</v>
      </c>
      <c r="AU438" s="7">
        <f>IF(AU131&lt;0,(AU92-([2]outid!AU1477)) + AU131,(AU92-([2]outid!AU1477)) - AU131)</f>
        <v>5.2047255394427339E-13</v>
      </c>
      <c r="AV438" s="7">
        <f>IF(AV131&lt;0,(AV92-([2]outid!AV1477)) + AV131,(AV92-([2]outid!AV1477)) - AV131)</f>
        <v>1.0400569294688466E-12</v>
      </c>
      <c r="AW438" s="7">
        <f>IF(AW131&lt;0,(AW92-([2]outid!AW1477)) + AW131,(AW92-([2]outid!AW1477)) - AW131)</f>
        <v>-5.1958437552457326E-13</v>
      </c>
      <c r="AX438" s="7">
        <f>IF(AX131&lt;0,(AX92-([2]outid!AX1477)) + AX131,(AX92-([2]outid!AX1477)) - AX131)</f>
        <v>-1.0400569294688466E-12</v>
      </c>
      <c r="AY438" s="7">
        <f>IF(AY131&lt;0,(AY92-([2]outid!AY1477)) + AY131,(AY92-([2]outid!AY1477)) - AY131)</f>
        <v>-2.0801138589376933E-12</v>
      </c>
      <c r="AZ438" s="7">
        <f>IF(AZ131&lt;0,(AZ92-([2]outid!AZ1477)) + AZ131,(AZ92-([2]outid!AZ1477)) - AZ131)</f>
        <v>5.2047255394427339E-13</v>
      </c>
      <c r="BA438" s="7">
        <f>IF(BA131&lt;0,(BA92-([2]outid!BA1477)) + BA131,(BA92-([2]outid!BA1477)) - BA131)</f>
        <v>-5.2002846473442332E-13</v>
      </c>
      <c r="BB438" s="7">
        <f>IF(BB131&lt;0,(BB92-([2]outid!BB1477)) + BB131,(BB92-([2]outid!BB1477)) - BB131)</f>
        <v>-1.56008539420327E-12</v>
      </c>
      <c r="BC438" s="7">
        <f>IF(BC131&lt;0,(BC92-([2]outid!BC1477)) + BC131,(BC92-([2]outid!BC1477)) - BC131)</f>
        <v>9.099387909827783E-13</v>
      </c>
    </row>
    <row r="439" spans="1:55" x14ac:dyDescent="0.2">
      <c r="A439" t="s">
        <v>10</v>
      </c>
      <c r="B439">
        <v>170</v>
      </c>
      <c r="C439">
        <v>1987</v>
      </c>
      <c r="D439" s="7">
        <f>IF(D132&lt;0,(D93-([2]outid!D1478)) + D132,(D93-([2]outid!D1478)) - D132)</f>
        <v>5.2002846473442332E-13</v>
      </c>
      <c r="E439" s="7">
        <f>IF(E132&lt;0,(E93-([2]outid!E1478)) + E132,(E93-([2]outid!E1478)) - E132)</f>
        <v>2.0801138589376933E-12</v>
      </c>
      <c r="F439" s="7">
        <f>IF(F132&lt;0,(F93-([2]outid!F1478)) + F132,(F93-([2]outid!F1478)) - F132)</f>
        <v>-1.0400569294688466E-12</v>
      </c>
      <c r="G439" s="7">
        <f>IF(G132&lt;0,(G93-([2]outid!G1478)) + G132,(G93-([2]outid!G1478)) - G132)</f>
        <v>-1.0400569294688466E-12</v>
      </c>
      <c r="H439" s="7">
        <f>IF(H132&lt;0,(H93-([2]outid!H1478)) + H132,(H93-([2]outid!H1478)) - H132)</f>
        <v>-1.56008539420327E-12</v>
      </c>
      <c r="I439" s="7">
        <f>IF(I132&lt;0,(I93-([2]outid!I1478)) + I132,(I93-([2]outid!I1478)) - I132)</f>
        <v>2.0796697697278432E-12</v>
      </c>
      <c r="J439" s="7">
        <f>IF(J132&lt;0,(J93-([2]outid!J1478)) + J132,(J93-([2]outid!J1478)) - J132)</f>
        <v>-1.56008539420327E-12</v>
      </c>
      <c r="K439" s="7">
        <f>IF(K132&lt;0,(K93-([2]outid!K1478)) + K132,(K93-([2]outid!K1478)) - K132)</f>
        <v>-1.56008539420327E-12</v>
      </c>
      <c r="L439" s="7">
        <f>IF(L132&lt;0,(L93-([2]outid!L1478)) + L132,(L93-([2]outid!L1478)) - L132)</f>
        <v>0</v>
      </c>
      <c r="M439" s="7">
        <f>IF(M132&lt;0,(M93-([2]outid!M1478)) + M132,(M93-([2]outid!M1478)) - M132)</f>
        <v>1.56008539420327E-12</v>
      </c>
      <c r="N439" s="7">
        <f>IF(N132&lt;0,(N93-([2]outid!N1478)) + N132,(N93-([2]outid!N1478)) - N132)</f>
        <v>2.0801138589376933E-12</v>
      </c>
      <c r="O439" s="7">
        <f>IF(O132&lt;0,(O93-([2]outid!O1478)) + O132,(O93-([2]outid!O1478)) - O132)</f>
        <v>-1.5596413049934199E-12</v>
      </c>
      <c r="P439" s="7">
        <f>IF(P132&lt;0,(P93-([2]outid!P1478)) + P132,(P93-([2]outid!P1478)) - P132)</f>
        <v>-1.5596413049934199E-12</v>
      </c>
      <c r="Q439" s="7">
        <f>IF(Q132&lt;0,(Q93-([2]outid!Q1478)) + Q132,(Q93-([2]outid!Q1478)) - Q132)</f>
        <v>-1.5614176618328202E-12</v>
      </c>
      <c r="R439" s="7">
        <f>IF(R132&lt;0,(R93-([2]outid!R1478)) + R132,(R93-([2]outid!R1478)) - R132)</f>
        <v>-17.849999999998573</v>
      </c>
      <c r="S439" s="7">
        <f>IF(S132&lt;0,(S93-([2]outid!S1478)) + S132,(S93-([2]outid!S1478)) - S132)</f>
        <v>-5.0200000000009979</v>
      </c>
      <c r="T439" s="7">
        <f>IF(T132&lt;0,(T93-([2]outid!T1478)) + T132,(T93-([2]outid!T1478)) - T132)</f>
        <v>-1.0018652574217413E-12</v>
      </c>
      <c r="U439" s="7">
        <f>IF(U132&lt;0,(U93-([2]outid!U1478)) + U132,(U93-([2]outid!U1478)) - U132)</f>
        <v>-5.9685589803848416E-13</v>
      </c>
      <c r="V439" s="7">
        <f>IF(V132&lt;0,(V93-([2]outid!V1478)) + V132,(V93-([2]outid!V1478)) - V132)</f>
        <v>-1.5987211554602254E-12</v>
      </c>
      <c r="W439" s="7">
        <f>IF(W132&lt;0,(W93-([2]outid!W1478)) + W132,(W93-([2]outid!W1478)) - W132)</f>
        <v>-4.9737991503207013E-13</v>
      </c>
      <c r="X439" s="7">
        <f>IF(X132&lt;0,(X93-([2]outid!X1478)) + X132,(X93-([2]outid!X1478)) - X132)</f>
        <v>-1.5027978861326119E-12</v>
      </c>
      <c r="Y439" s="7">
        <f>IF(Y132&lt;0,(Y93-([2]outid!Y1478)) + Y132,(Y93-([2]outid!Y1478)) - Y132)</f>
        <v>0</v>
      </c>
      <c r="Z439" s="7">
        <f>IF(Z132&lt;0,(Z93-([2]outid!Z1478)) + Z132,(Z93-([2]outid!Z1478)) - Z132)</f>
        <v>-5.0448534238967113E-13</v>
      </c>
      <c r="AA439" s="7">
        <f>IF(AA132&lt;0,(AA93-([2]outid!AA1478)) + AA132,(AA93-([2]outid!AA1478)) - AA132)</f>
        <v>-1.4992451724538114E-12</v>
      </c>
      <c r="AB439" s="7">
        <f>IF(AB132&lt;0,(AB93-([2]outid!AB1478)) + AB132,(AB93-([2]outid!AB1478)) - AB132)</f>
        <v>-1.1013412404281553E-12</v>
      </c>
      <c r="AC439" s="7">
        <f>IF(AC132&lt;0,(AC93-([2]outid!AC1478)) + AC132,(AC93-([2]outid!AC1478)) - AC132)</f>
        <v>-5.0093262871087063E-13</v>
      </c>
      <c r="AD439" s="7">
        <f>IF(AD132&lt;0,(AD93-([2]outid!AD1478)) + AD132,(AD93-([2]outid!AD1478)) - AD132)</f>
        <v>-1.5987211554602254E-12</v>
      </c>
      <c r="AE439" s="7">
        <f>IF(AE132&lt;0,(AE93-([2]outid!AE1478)) + AE132,(AE93-([2]outid!AE1478)) - AE132)</f>
        <v>-5.0093262871087063E-13</v>
      </c>
      <c r="AF439" s="7">
        <f>IF(AF132&lt;0,(AF93-([2]outid!AF1478)) + AF132,(AF93-([2]outid!AF1478)) - AF132)</f>
        <v>-1.5987211554602254E-12</v>
      </c>
      <c r="AG439" s="7">
        <f>IF(AG132&lt;0,(AG93-([2]outid!AG1478)) + AG132,(AG93-([2]outid!AG1478)) - AG132)</f>
        <v>0</v>
      </c>
      <c r="AH439" s="7">
        <f>IF(AH132&lt;0,(AH93-([2]outid!AH1478)) + AH132,(AH93-([2]outid!AH1478)) - AH132)</f>
        <v>0</v>
      </c>
      <c r="AI439" s="7">
        <f>IF(AI132&lt;0,(AI93-([2]outid!AI1478)) + AI132,(AI93-([2]outid!AI1478)) - AI132)</f>
        <v>0</v>
      </c>
      <c r="AJ439" s="7">
        <f>IF(AJ132&lt;0,(AJ93-([2]outid!AJ1478)) + AJ132,(AJ93-([2]outid!AJ1478)) - AJ132)</f>
        <v>0</v>
      </c>
      <c r="AK439" s="7">
        <f>IF(AK132&lt;0,(AK93-([2]outid!AK1478)) + AK132,(AK93-([2]outid!AK1478)) - AK132)</f>
        <v>-1.000088900582341E-12</v>
      </c>
      <c r="AL439" s="7">
        <f>IF(AL132&lt;0,(AL93-([2]outid!AL1478)) + AL132,(AL93-([2]outid!AL1478)) - AL132)</f>
        <v>0</v>
      </c>
      <c r="AM439" s="7">
        <f>IF(AM132&lt;0,(AM93-([2]outid!AM1478)) + AM132,(AM93-([2]outid!AM1478)) - AM132)</f>
        <v>-1.000088900582341E-12</v>
      </c>
      <c r="AN439" s="7">
        <f>IF(AN132&lt;0,(AN93-([2]outid!AN1478)) + AN132,(AN93-([2]outid!AN1478)) - AN132)</f>
        <v>0</v>
      </c>
      <c r="AO439" s="7">
        <f>IF(AO132&lt;0,(AO93-([2]outid!AO1478)) + AO132,(AO93-([2]outid!AO1478)) - AO132)</f>
        <v>-1.0400569294688466E-12</v>
      </c>
      <c r="AP439" s="7">
        <f>IF(AP132&lt;0,(AP93-([2]outid!AP1478)) + AP132,(AP93-([2]outid!AP1478)) - AP132)</f>
        <v>-1.0400569294688466E-12</v>
      </c>
      <c r="AQ439" s="7">
        <f>IF(AQ132&lt;0,(AQ93-([2]outid!AQ1478)) + AQ132,(AQ93-([2]outid!AQ1478)) - AQ132)</f>
        <v>0</v>
      </c>
      <c r="AR439" s="7">
        <f>IF(AR132&lt;0,(AR93-([2]outid!AR1478)) + AR132,(AR93-([2]outid!AR1478)) - AR132)</f>
        <v>-2.0796697697278432E-12</v>
      </c>
      <c r="AS439" s="7">
        <f>IF(AS132&lt;0,(AS93-([2]outid!AS1478)) + AS132,(AS93-([2]outid!AS1478)) - AS132)</f>
        <v>-2.0801138589376933E-12</v>
      </c>
      <c r="AT439" s="7">
        <f>IF(AT132&lt;0,(AT93-([2]outid!AT1478)) + AT132,(AT93-([2]outid!AT1478)) - AT132)</f>
        <v>-1.0396128402589966E-12</v>
      </c>
      <c r="AU439" s="7">
        <f>IF(AU132&lt;0,(AU93-([2]outid!AU1478)) + AU132,(AU93-([2]outid!AU1478)) - AU132)</f>
        <v>1.0400569294688466E-12</v>
      </c>
      <c r="AV439" s="7">
        <f>IF(AV132&lt;0,(AV93-([2]outid!AV1478)) + AV132,(AV93-([2]outid!AV1478)) - AV132)</f>
        <v>0</v>
      </c>
      <c r="AW439" s="7">
        <f>IF(AW132&lt;0,(AW93-([2]outid!AW1478)) + AW132,(AW93-([2]outid!AW1478)) - AW132)</f>
        <v>1.0398348848639216E-12</v>
      </c>
      <c r="AX439" s="7">
        <f>IF(AX132&lt;0,(AX93-([2]outid!AX1478)) + AX132,(AX93-([2]outid!AX1478)) - AX132)</f>
        <v>-2.0801138589376933E-12</v>
      </c>
      <c r="AY439" s="7">
        <f>IF(AY132&lt;0,(AY93-([2]outid!AY1478)) + AY132,(AY93-([2]outid!AY1478)) - AY132)</f>
        <v>-1.0400569294688466E-12</v>
      </c>
      <c r="AZ439" s="7">
        <f>IF(AZ132&lt;0,(AZ93-([2]outid!AZ1478)) + AZ132,(AZ93-([2]outid!AZ1478)) - AZ132)</f>
        <v>-1.0400569294688466E-12</v>
      </c>
      <c r="BA439" s="7">
        <f>IF(BA132&lt;0,(BA93-([2]outid!BA1478)) + BA132,(BA93-([2]outid!BA1478)) - BA132)</f>
        <v>-1.0400569294688466E-12</v>
      </c>
      <c r="BB439" s="7">
        <f>IF(BB132&lt;0,(BB93-([2]outid!BB1478)) + BB132,(BB93-([2]outid!BB1478)) - BB132)</f>
        <v>-1.0400569294688466E-12</v>
      </c>
      <c r="BC439" s="7">
        <f>IF(BC132&lt;0,(BC93-([2]outid!BC1478)) + BC132,(BC93-([2]outid!BC1478)) - BC132)</f>
        <v>1.8200996265704816E-12</v>
      </c>
    </row>
    <row r="440" spans="1:55" x14ac:dyDescent="0.2">
      <c r="A440" t="s">
        <v>10</v>
      </c>
      <c r="B440">
        <v>170</v>
      </c>
      <c r="C440">
        <v>1988</v>
      </c>
      <c r="D440" s="7">
        <f>IF(D133&lt;0,(D94-([2]outid!D1479)) + D133,(D94-([2]outid!D1479)) - D133)</f>
        <v>-2.0798918143327683E-12</v>
      </c>
      <c r="E440" s="7">
        <f>IF(E133&lt;0,(E94-([2]outid!E1479)) + E133,(E94-([2]outid!E1479)) - E133)</f>
        <v>-1.0400569294688466E-12</v>
      </c>
      <c r="F440" s="7">
        <f>IF(F133&lt;0,(F94-([2]outid!F1479)) + F133,(F94-([2]outid!F1479)) - F133)</f>
        <v>-1.0400569294688466E-12</v>
      </c>
      <c r="G440" s="7">
        <f>IF(G133&lt;0,(G94-([2]outid!G1479)) + G133,(G94-([2]outid!G1479)) - G133)</f>
        <v>0</v>
      </c>
      <c r="H440" s="7">
        <f>IF(H133&lt;0,(H94-([2]outid!H1479)) + H133,(H94-([2]outid!H1479)) - H133)</f>
        <v>1.0400569294688466E-12</v>
      </c>
      <c r="I440" s="7">
        <f>IF(I133&lt;0,(I94-([2]outid!I1479)) + I133,(I94-([2]outid!I1479)) - I133)</f>
        <v>-1.0400569294688466E-12</v>
      </c>
      <c r="J440" s="7">
        <f>IF(J133&lt;0,(J94-([2]outid!J1479)) + J133,(J94-([2]outid!J1479)) - J133)</f>
        <v>1.0398348848639216E-12</v>
      </c>
      <c r="K440" s="7">
        <f>IF(K133&lt;0,(K94-([2]outid!K1479)) + K133,(K94-([2]outid!K1479)) - K133)</f>
        <v>0</v>
      </c>
      <c r="L440" s="7">
        <f>IF(L133&lt;0,(L94-([2]outid!L1479)) + L133,(L94-([2]outid!L1479)) - L133)</f>
        <v>0</v>
      </c>
      <c r="M440" s="7">
        <f>IF(M133&lt;0,(M94-([2]outid!M1479)) + M133,(M94-([2]outid!M1479)) - M133)</f>
        <v>1.0400569294688466E-12</v>
      </c>
      <c r="N440" s="7">
        <f>IF(N133&lt;0,(N94-([2]outid!N1479)) + N133,(N94-([2]outid!N1479)) - N133)</f>
        <v>-1.0400569294688466E-12</v>
      </c>
      <c r="O440" s="7">
        <f>IF(O133&lt;0,(O94-([2]outid!O1479)) + O133,(O94-([2]outid!O1479)) - O133)</f>
        <v>-2.0801138589376933E-12</v>
      </c>
      <c r="P440" s="7">
        <f>IF(P133&lt;0,(P94-([2]outid!P1479)) + P133,(P94-([2]outid!P1479)) - P133)</f>
        <v>-2.0792256805179932E-12</v>
      </c>
      <c r="Q440" s="7">
        <f>IF(Q133&lt;0,(Q94-([2]outid!Q1479)) + Q133,(Q94-([2]outid!Q1479)) - Q133)</f>
        <v>0</v>
      </c>
      <c r="R440" s="7">
        <f>IF(R133&lt;0,(R94-([2]outid!R1479)) + R133,(R94-([2]outid!R1479)) - R133)</f>
        <v>-72.861000000000203</v>
      </c>
      <c r="S440" s="7">
        <f>IF(S133&lt;0,(S94-([2]outid!S1479)) + S133,(S94-([2]outid!S1479)) - S133)</f>
        <v>-390.33200000000147</v>
      </c>
      <c r="T440" s="7">
        <f>IF(T133&lt;0,(T94-([2]outid!T1479)) + T133,(T94-([2]outid!T1479)) - T133)</f>
        <v>-636.01199999999983</v>
      </c>
      <c r="U440" s="7">
        <f>IF(U133&lt;0,(U94-([2]outid!U1479)) + U133,(U94-([2]outid!U1479)) - U133)</f>
        <v>-678.45599999999956</v>
      </c>
      <c r="V440" s="7">
        <f>IF(V133&lt;0,(V94-([2]outid!V1479)) + V133,(V94-([2]outid!V1479)) - V133)</f>
        <v>-762.03599999999869</v>
      </c>
      <c r="W440" s="7">
        <f>IF(W133&lt;0,(W94-([2]outid!W1479)) + W133,(W94-([2]outid!W1479)) - W133)</f>
        <v>-1.9966250874858815E-12</v>
      </c>
      <c r="X440" s="7">
        <f>IF(X133&lt;0,(X94-([2]outid!X1479)) + X133,(X94-([2]outid!X1479)) - X133)</f>
        <v>0</v>
      </c>
      <c r="Y440" s="7">
        <f>IF(Y133&lt;0,(Y94-([2]outid!Y1479)) + Y133,(Y94-([2]outid!Y1479)) - Y133)</f>
        <v>-1.0018652574217413E-12</v>
      </c>
      <c r="Z440" s="7">
        <f>IF(Z133&lt;0,(Z94-([2]outid!Z1479)) + Z133,(Z94-([2]outid!Z1479)) - Z133)</f>
        <v>0</v>
      </c>
      <c r="AA440" s="7">
        <f>IF(AA133&lt;0,(AA94-([2]outid!AA1479)) + AA133,(AA94-([2]outid!AA1479)) - AA133)</f>
        <v>-1.9966250874858815E-12</v>
      </c>
      <c r="AB440" s="7">
        <f>IF(AB133&lt;0,(AB94-([2]outid!AB1479)) + AB133,(AB94-([2]outid!AB1479)) - AB133)</f>
        <v>0</v>
      </c>
      <c r="AC440" s="7">
        <f>IF(AC133&lt;0,(AC94-([2]outid!AC1479)) + AC133,(AC94-([2]outid!AC1479)) - AC133)</f>
        <v>-9.9831254374294076E-13</v>
      </c>
      <c r="AD440" s="7">
        <f>IF(AD133&lt;0,(AD94-([2]outid!AD1479)) + AD133,(AD94-([2]outid!AD1479)) - AD133)</f>
        <v>-9.9831254374294076E-13</v>
      </c>
      <c r="AE440" s="7">
        <f>IF(AE133&lt;0,(AE94-([2]outid!AE1479)) + AE133,(AE94-([2]outid!AE1479)) - AE133)</f>
        <v>-819.04399999999964</v>
      </c>
      <c r="AF440" s="7">
        <f>IF(AF133&lt;0,(AF94-([2]outid!AF1479)) + AF133,(AF94-([2]outid!AF1479)) - AF133)</f>
        <v>-1173.1959999999997</v>
      </c>
      <c r="AG440" s="7">
        <f>IF(AG133&lt;0,(AG94-([2]outid!AG1479)) + AG133,(AG94-([2]outid!AG1479)) - AG133)</f>
        <v>-1250.5839999999998</v>
      </c>
      <c r="AH440" s="7">
        <f>IF(AH133&lt;0,(AH94-([2]outid!AH1479)) + AH133,(AH94-([2]outid!AH1479)) - AH133)</f>
        <v>-953.53200000000061</v>
      </c>
      <c r="AI440" s="7">
        <f>IF(AI133&lt;0,(AI94-([2]outid!AI1479)) + AI133,(AI94-([2]outid!AI1479)) - AI133)</f>
        <v>-720.59900000000243</v>
      </c>
      <c r="AJ440" s="7">
        <f>IF(AJ133&lt;0,(AJ94-([2]outid!AJ1479)) + AJ133,(AJ94-([2]outid!AJ1479)) - AJ133)</f>
        <v>-346.36400000000049</v>
      </c>
      <c r="AK440" s="7">
        <f>IF(AK133&lt;0,(AK94-([2]outid!AK1479)) + AK133,(AK94-([2]outid!AK1479)) - AK133)</f>
        <v>-104.37700000000001</v>
      </c>
      <c r="AL440" s="7">
        <f>IF(AL133&lt;0,(AL94-([2]outid!AL1479)) + AL133,(AL94-([2]outid!AL1479)) - AL133)</f>
        <v>-0.2840000000006988</v>
      </c>
      <c r="AM440" s="7">
        <f>IF(AM133&lt;0,(AM94-([2]outid!AM1479)) + AM133,(AM94-([2]outid!AM1479)) - AM133)</f>
        <v>-2.0801138589376933E-12</v>
      </c>
      <c r="AN440" s="7">
        <f>IF(AN133&lt;0,(AN94-([2]outid!AN1479)) + AN133,(AN94-([2]outid!AN1479)) - AN133)</f>
        <v>-2.0792256805179932E-12</v>
      </c>
      <c r="AO440" s="7">
        <f>IF(AO133&lt;0,(AO94-([2]outid!AO1479)) + AO133,(AO94-([2]outid!AO1479)) - AO133)</f>
        <v>0</v>
      </c>
      <c r="AP440" s="7">
        <f>IF(AP133&lt;0,(AP94-([2]outid!AP1479)) + AP133,(AP94-([2]outid!AP1479)) - AP133)</f>
        <v>-1.0400569294688466E-12</v>
      </c>
      <c r="AQ440" s="7">
        <f>IF(AQ133&lt;0,(AQ94-([2]outid!AQ1479)) + AQ133,(AQ94-([2]outid!AQ1479)) - AQ133)</f>
        <v>-2.0810020373573934E-12</v>
      </c>
      <c r="AR440" s="7">
        <f>IF(AR133&lt;0,(AR94-([2]outid!AR1479)) + AR133,(AR94-([2]outid!AR1479)) - AR133)</f>
        <v>-1.0400569294688466E-12</v>
      </c>
      <c r="AS440" s="7">
        <f>IF(AS133&lt;0,(AS94-([2]outid!AS1479)) + AS133,(AS94-([2]outid!AS1479)) - AS133)</f>
        <v>-1023.9039999999997</v>
      </c>
      <c r="AT440" s="7">
        <f>IF(AT133&lt;0,(AT94-([2]outid!AT1479)) + AT133,(AT94-([2]outid!AT1479)) - AT133)</f>
        <v>-1747.6480000000004</v>
      </c>
      <c r="AU440" s="7">
        <f>IF(AU133&lt;0,(AU94-([2]outid!AU1479)) + AU133,(AU94-([2]outid!AU1479)) - AU133)</f>
        <v>-1.0409451078885468E-12</v>
      </c>
      <c r="AV440" s="7">
        <f>IF(AV133&lt;0,(AV94-([2]outid!AV1479)) + AV133,(AV94-([2]outid!AV1479)) - AV133)</f>
        <v>-1.0400569294688466E-12</v>
      </c>
      <c r="AW440" s="7">
        <f>IF(AW133&lt;0,(AW94-([2]outid!AW1479)) + AW133,(AW94-([2]outid!AW1479)) - AW133)</f>
        <v>-2.0792256805179932E-12</v>
      </c>
      <c r="AX440" s="7">
        <f>IF(AX133&lt;0,(AX94-([2]outid!AX1479)) + AX133,(AX94-([2]outid!AX1479)) - AX133)</f>
        <v>2.0801138589376933E-12</v>
      </c>
      <c r="AY440" s="7">
        <f>IF(AY133&lt;0,(AY94-([2]outid!AY1479)) + AY133,(AY94-([2]outid!AY1479)) - AY133)</f>
        <v>1.0400569294688466E-12</v>
      </c>
      <c r="AZ440" s="7">
        <f>IF(AZ133&lt;0,(AZ94-([2]outid!AZ1479)) + AZ133,(AZ94-([2]outid!AZ1479)) - AZ133)</f>
        <v>-1.0400569294688466E-12</v>
      </c>
      <c r="BA440" s="7">
        <f>IF(BA133&lt;0,(BA94-([2]outid!BA1479)) + BA133,(BA94-([2]outid!BA1479)) - BA133)</f>
        <v>0</v>
      </c>
      <c r="BB440" s="7">
        <f>IF(BB133&lt;0,(BB94-([2]outid!BB1479)) + BB133,(BB94-([2]outid!BB1479)) - BB133)</f>
        <v>1.0400569294688466E-12</v>
      </c>
      <c r="BC440" s="7">
        <f>IF(BC133&lt;0,(BC94-([2]outid!BC1479)) + BC133,(BC94-([2]outid!BC1479)) - BC133)</f>
        <v>0</v>
      </c>
    </row>
    <row r="441" spans="1:55" x14ac:dyDescent="0.2">
      <c r="A441" t="s">
        <v>10</v>
      </c>
      <c r="B441">
        <v>170</v>
      </c>
      <c r="C441">
        <v>1989</v>
      </c>
      <c r="D441" s="7">
        <f>IF(D134&lt;0,(D95-([2]outid!D1480)) + D134,(D95-([2]outid!D1480)) - D134)</f>
        <v>2.0801138589376933E-12</v>
      </c>
      <c r="E441" s="7">
        <f>IF(E134&lt;0,(E95-([2]outid!E1480)) + E134,(E95-([2]outid!E1480)) - E134)</f>
        <v>-1.0400569294688466E-12</v>
      </c>
      <c r="F441" s="7">
        <f>IF(F134&lt;0,(F95-([2]outid!F1480)) + F134,(F95-([2]outid!F1480)) - F134)</f>
        <v>1.0400569294688466E-12</v>
      </c>
      <c r="G441" s="7">
        <f>IF(G134&lt;0,(G95-([2]outid!G1480)) + G134,(G95-([2]outid!G1480)) - G134)</f>
        <v>2.0801138589376933E-12</v>
      </c>
      <c r="H441" s="7">
        <f>IF(H134&lt;0,(H95-([2]outid!H1480)) + H134,(H95-([2]outid!H1480)) - H134)</f>
        <v>-1.0398348848639216E-12</v>
      </c>
      <c r="I441" s="7">
        <f>IF(I134&lt;0,(I95-([2]outid!I1480)) + I134,(I95-([2]outid!I1480)) - I134)</f>
        <v>-2.0801138589376933E-12</v>
      </c>
      <c r="J441" s="7">
        <f>IF(J134&lt;0,(J95-([2]outid!J1480)) + J134,(J95-([2]outid!J1480)) - J134)</f>
        <v>-1.0398348848639216E-12</v>
      </c>
      <c r="K441" s="7">
        <f>IF(K134&lt;0,(K95-([2]outid!K1480)) + K134,(K95-([2]outid!K1480)) - K134)</f>
        <v>1.0400569294688466E-12</v>
      </c>
      <c r="L441" s="7">
        <f>IF(L134&lt;0,(L95-([2]outid!L1480)) + L134,(L95-([2]outid!L1480)) - L134)</f>
        <v>0</v>
      </c>
      <c r="M441" s="7">
        <f>IF(M134&lt;0,(M95-([2]outid!M1480)) + M134,(M95-([2]outid!M1480)) - M134)</f>
        <v>-1.0400569294688466E-12</v>
      </c>
      <c r="N441" s="7">
        <f>IF(N134&lt;0,(N95-([2]outid!N1480)) + N134,(N95-([2]outid!N1480)) - N134)</f>
        <v>0</v>
      </c>
      <c r="O441" s="7">
        <f>IF(O134&lt;0,(O95-([2]outid!O1480)) + O134,(O95-([2]outid!O1480)) - O134)</f>
        <v>-1.0400569294688466E-12</v>
      </c>
      <c r="P441" s="7">
        <f>IF(P134&lt;0,(P95-([2]outid!P1480)) + P134,(P95-([2]outid!P1480)) - P134)</f>
        <v>-2.0801138589376933E-12</v>
      </c>
      <c r="Q441" s="7">
        <f>IF(Q134&lt;0,(Q95-([2]outid!Q1480)) + Q134,(Q95-([2]outid!Q1480)) - Q134)</f>
        <v>-2.0801138589376933E-12</v>
      </c>
      <c r="R441" s="7">
        <f>IF(R134&lt;0,(R95-([2]outid!R1480)) + R134,(R95-([2]outid!R1480)) - R134)</f>
        <v>-16.598000000001257</v>
      </c>
      <c r="S441" s="7">
        <f>IF(S134&lt;0,(S95-([2]outid!S1480)) + S134,(S95-([2]outid!S1480)) - S134)</f>
        <v>-25.6199999999995</v>
      </c>
      <c r="T441" s="7">
        <f>IF(T134&lt;0,(T95-([2]outid!T1480)) + T134,(T95-([2]outid!T1480)) - T134)</f>
        <v>0</v>
      </c>
      <c r="U441" s="7">
        <f>IF(U134&lt;0,(U95-([2]outid!U1480)) + U134,(U95-([2]outid!U1480)) - U134)</f>
        <v>-198.45799999999977</v>
      </c>
      <c r="V441" s="7">
        <f>IF(V134&lt;0,(V95-([2]outid!V1480)) + V134,(V95-([2]outid!V1480)) - V134)</f>
        <v>0</v>
      </c>
      <c r="W441" s="7">
        <f>IF(W134&lt;0,(W95-([2]outid!W1480)) + W134,(W95-([2]outid!W1480)) - W134)</f>
        <v>-1.0942358130705543E-12</v>
      </c>
      <c r="X441" s="7">
        <f>IF(X134&lt;0,(X95-([2]outid!X1480)) + X134,(X95-([2]outid!X1480)) - X134)</f>
        <v>0</v>
      </c>
      <c r="Y441" s="7">
        <f>IF(Y134&lt;0,(Y95-([2]outid!Y1480)) + Y134,(Y95-([2]outid!Y1480)) - Y134)</f>
        <v>0</v>
      </c>
      <c r="Z441" s="7">
        <f>IF(Z134&lt;0,(Z95-([2]outid!Z1480)) + Z134,(Z95-([2]outid!Z1480)) - Z134)</f>
        <v>0</v>
      </c>
      <c r="AA441" s="7">
        <f>IF(AA134&lt;0,(AA95-([2]outid!AA1480)) + AA134,(AA95-([2]outid!AA1480)) - AA134)</f>
        <v>-2.0037305148434825E-12</v>
      </c>
      <c r="AB441" s="7">
        <f>IF(AB134&lt;0,(AB95-([2]outid!AB1480)) + AB134,(AB95-([2]outid!AB1480)) - AB134)</f>
        <v>-1.9966250874858815E-12</v>
      </c>
      <c r="AC441" s="7">
        <f>IF(AC134&lt;0,(AC95-([2]outid!AC1480)) + AC134,(AC95-([2]outid!AC1480)) - AC134)</f>
        <v>-1.0018652574217413E-12</v>
      </c>
      <c r="AD441" s="7">
        <f>IF(AD134&lt;0,(AD95-([2]outid!AD1480)) + AD134,(AD95-([2]outid!AD1480)) - AD134)</f>
        <v>-1.0018652574217413E-12</v>
      </c>
      <c r="AE441" s="7">
        <f>IF(AE134&lt;0,(AE95-([2]outid!AE1480)) + AE134,(AE95-([2]outid!AE1480)) - AE134)</f>
        <v>0</v>
      </c>
      <c r="AF441" s="7">
        <f>IF(AF134&lt;0,(AF95-([2]outid!AF1480)) + AF134,(AF95-([2]outid!AF1480)) - AF134)</f>
        <v>9.9475983006414026E-13</v>
      </c>
      <c r="AG441" s="7">
        <f>IF(AG134&lt;0,(AG95-([2]outid!AG1480)) + AG134,(AG95-([2]outid!AG1480)) - AG134)</f>
        <v>-1.0977885267493548E-12</v>
      </c>
      <c r="AH441" s="7">
        <f>IF(AH134&lt;0,(AH95-([2]outid!AH1480)) + AH134,(AH95-([2]outid!AH1480)) - AH134)</f>
        <v>-1.0018652574217413E-12</v>
      </c>
      <c r="AI441" s="7">
        <f>IF(AI134&lt;0,(AI95-([2]outid!AI1480)) + AI134,(AI95-([2]outid!AI1480)) - AI134)</f>
        <v>-1.000088900582341E-12</v>
      </c>
      <c r="AJ441" s="7">
        <f>IF(AJ134&lt;0,(AJ95-([2]outid!AJ1480)) + AJ134,(AJ95-([2]outid!AJ1480)) - AJ134)</f>
        <v>-1.000088900582341E-12</v>
      </c>
      <c r="AK441" s="7">
        <f>IF(AK134&lt;0,(AK95-([2]outid!AK1480)) + AK134,(AK95-([2]outid!AK1480)) - AK134)</f>
        <v>-1.0977885267493548E-12</v>
      </c>
      <c r="AL441" s="7">
        <f>IF(AL134&lt;0,(AL95-([2]outid!AL1480)) + AL134,(AL95-([2]outid!AL1480)) - AL134)</f>
        <v>0</v>
      </c>
      <c r="AM441" s="7">
        <f>IF(AM134&lt;0,(AM95-([2]outid!AM1480)) + AM134,(AM95-([2]outid!AM1480)) - AM134)</f>
        <v>0</v>
      </c>
      <c r="AN441" s="7">
        <f>IF(AN134&lt;0,(AN95-([2]outid!AN1480)) + AN134,(AN95-([2]outid!AN1480)) - AN134)</f>
        <v>-9.9831254374294076E-13</v>
      </c>
      <c r="AO441" s="7">
        <f>IF(AO134&lt;0,(AO95-([2]outid!AO1480)) + AO134,(AO95-([2]outid!AO1480)) - AO134)</f>
        <v>0</v>
      </c>
      <c r="AP441" s="7">
        <f>IF(AP134&lt;0,(AP95-([2]outid!AP1480)) + AP134,(AP95-([2]outid!AP1480)) - AP134)</f>
        <v>-1.000088900582341E-12</v>
      </c>
      <c r="AQ441" s="7">
        <f>IF(AQ134&lt;0,(AQ95-([2]outid!AQ1480)) + AQ134,(AQ95-([2]outid!AQ1480)) - AQ134)</f>
        <v>1.000088900582341E-12</v>
      </c>
      <c r="AR441" s="7">
        <f>IF(AR134&lt;0,(AR95-([2]outid!AR1480)) + AR134,(AR95-([2]outid!AR1480)) - AR134)</f>
        <v>1.0391687510491465E-12</v>
      </c>
      <c r="AS441" s="7">
        <f>IF(AS134&lt;0,(AS95-([2]outid!AS1480)) + AS134,(AS95-([2]outid!AS1480)) - AS134)</f>
        <v>-1.000088900582341E-12</v>
      </c>
      <c r="AT441" s="7">
        <f>IF(AT134&lt;0,(AT95-([2]outid!AT1480)) + AT134,(AT95-([2]outid!AT1480)) - AT134)</f>
        <v>2.000177801164682E-12</v>
      </c>
      <c r="AU441" s="7">
        <f>IF(AU134&lt;0,(AU95-([2]outid!AU1480)) + AU134,(AU95-([2]outid!AU1480)) - AU134)</f>
        <v>1.0409451078885468E-12</v>
      </c>
      <c r="AV441" s="7">
        <f>IF(AV134&lt;0,(AV95-([2]outid!AV1480)) + AV134,(AV95-([2]outid!AV1480)) - AV134)</f>
        <v>-2.000177801164682E-12</v>
      </c>
      <c r="AW441" s="7">
        <f>IF(AW134&lt;0,(AW95-([2]outid!AW1480)) + AW134,(AW95-([2]outid!AW1480)) - AW134)</f>
        <v>9.9475983006414026E-13</v>
      </c>
      <c r="AX441" s="7">
        <f>IF(AX134&lt;0,(AX95-([2]outid!AX1480)) + AX134,(AX95-([2]outid!AX1480)) - AX134)</f>
        <v>-2.099653784171096E-12</v>
      </c>
      <c r="AY441" s="7">
        <f>IF(AY134&lt;0,(AY95-([2]outid!AY1480)) + AY134,(AY95-([2]outid!AY1480)) - AY134)</f>
        <v>0</v>
      </c>
      <c r="AZ441" s="7">
        <f>IF(AZ134&lt;0,(AZ95-([2]outid!AZ1480)) + AZ134,(AZ95-([2]outid!AZ1480)) - AZ134)</f>
        <v>0</v>
      </c>
      <c r="BA441" s="7">
        <f>IF(BA134&lt;0,(BA95-([2]outid!BA1480)) + BA134,(BA95-([2]outid!BA1480)) - BA134)</f>
        <v>0</v>
      </c>
      <c r="BB441" s="7">
        <f>IF(BB134&lt;0,(BB95-([2]outid!BB1480)) + BB134,(BB95-([2]outid!BB1480)) - BB134)</f>
        <v>1.0400569294688466E-12</v>
      </c>
      <c r="BC441" s="7">
        <f>IF(BC134&lt;0,(BC95-([2]outid!BC1480)) + BC134,(BC95-([2]outid!BC1480)) - BC134)</f>
        <v>0</v>
      </c>
    </row>
    <row r="442" spans="1:55" x14ac:dyDescent="0.2">
      <c r="A442" t="s">
        <v>10</v>
      </c>
      <c r="B442">
        <v>170</v>
      </c>
      <c r="C442">
        <v>1990</v>
      </c>
      <c r="D442" s="7">
        <f>IF(D135&lt;0,(D96-([2]outid!D1481)) + D135,(D96-([2]outid!D1481)) - D135)</f>
        <v>1.0400569294688466E-12</v>
      </c>
      <c r="E442" s="7">
        <f>IF(E135&lt;0,(E96-([2]outid!E1481)) + E135,(E96-([2]outid!E1481)) - E135)</f>
        <v>2.0801138589376933E-12</v>
      </c>
      <c r="F442" s="7">
        <f>IF(F135&lt;0,(F96-([2]outid!F1481)) + F135,(F96-([2]outid!F1481)) - F135)</f>
        <v>0</v>
      </c>
      <c r="G442" s="7">
        <f>IF(G135&lt;0,(G96-([2]outid!G1481)) + G135,(G96-([2]outid!G1481)) - G135)</f>
        <v>1.0400569294688466E-12</v>
      </c>
      <c r="H442" s="7">
        <f>IF(H135&lt;0,(H96-([2]outid!H1481)) + H135,(H96-([2]outid!H1481)) - H135)</f>
        <v>-1.0400569294688466E-12</v>
      </c>
      <c r="I442" s="7">
        <f>IF(I135&lt;0,(I96-([2]outid!I1481)) + I135,(I96-([2]outid!I1481)) - I135)</f>
        <v>1.0400569294688466E-12</v>
      </c>
      <c r="J442" s="7">
        <f>IF(J135&lt;0,(J96-([2]outid!J1481)) + J135,(J96-([2]outid!J1481)) - J135)</f>
        <v>2.0801138589376933E-12</v>
      </c>
      <c r="K442" s="7">
        <f>IF(K135&lt;0,(K96-([2]outid!K1481)) + K135,(K96-([2]outid!K1481)) - K135)</f>
        <v>-1.0400569294688466E-12</v>
      </c>
      <c r="L442" s="7">
        <f>IF(L135&lt;0,(L96-([2]outid!L1481)) + L135,(L96-([2]outid!L1481)) - L135)</f>
        <v>2.0796697697278432E-12</v>
      </c>
      <c r="M442" s="7">
        <f>IF(M135&lt;0,(M96-([2]outid!M1481)) + M135,(M96-([2]outid!M1481)) - M135)</f>
        <v>0</v>
      </c>
      <c r="N442" s="7">
        <f>IF(N135&lt;0,(N96-([2]outid!N1481)) + N135,(N96-([2]outid!N1481)) - N135)</f>
        <v>0</v>
      </c>
      <c r="O442" s="7">
        <f>IF(O135&lt;0,(O96-([2]outid!O1481)) + O135,(O96-([2]outid!O1481)) - O135)</f>
        <v>2.0801138589376933E-12</v>
      </c>
      <c r="P442" s="7">
        <f>IF(P135&lt;0,(P96-([2]outid!P1481)) + P135,(P96-([2]outid!P1481)) - P135)</f>
        <v>-1.0400569294688466E-12</v>
      </c>
      <c r="Q442" s="7">
        <f>IF(Q135&lt;0,(Q96-([2]outid!Q1481)) + Q135,(Q96-([2]outid!Q1481)) - Q135)</f>
        <v>0</v>
      </c>
      <c r="R442" s="7">
        <f>IF(R135&lt;0,(R96-([2]outid!R1481)) + R135,(R96-([2]outid!R1481)) - R135)</f>
        <v>-2.099653784171096E-12</v>
      </c>
      <c r="S442" s="7">
        <f>IF(S135&lt;0,(S96-([2]outid!S1481)) + S135,(S96-([2]outid!S1481)) - S135)</f>
        <v>-9.9831254374294076E-13</v>
      </c>
      <c r="T442" s="7">
        <f>IF(T135&lt;0,(T96-([2]outid!T1481)) + T135,(T96-([2]outid!T1481)) - T135)</f>
        <v>-1.1013412404281553E-12</v>
      </c>
      <c r="U442" s="7">
        <f>IF(U135&lt;0,(U96-([2]outid!U1481)) + U135,(U96-([2]outid!U1481)) - U135)</f>
        <v>-9.9831254374294076E-13</v>
      </c>
      <c r="V442" s="7">
        <f>IF(V135&lt;0,(V96-([2]outid!V1481)) + V135,(V96-([2]outid!V1481)) - V135)</f>
        <v>-9.9475983006414026E-13</v>
      </c>
      <c r="W442" s="7">
        <f>IF(W135&lt;0,(W96-([2]outid!W1481)) + W135,(W96-([2]outid!W1481)) - W135)</f>
        <v>-1.0018652574217413E-12</v>
      </c>
      <c r="X442" s="7">
        <f>IF(X135&lt;0,(X96-([2]outid!X1481)) + X135,(X96-([2]outid!X1481)) - X135)</f>
        <v>-1.1013412404281553E-12</v>
      </c>
      <c r="Y442" s="7">
        <f>IF(Y135&lt;0,(Y96-([2]outid!Y1481)) + Y135,(Y96-([2]outid!Y1481)) - Y135)</f>
        <v>1.0942358130705543E-12</v>
      </c>
      <c r="Z442" s="7">
        <f>IF(Z135&lt;0,(Z96-([2]outid!Z1481)) + Z135,(Z96-([2]outid!Z1481)) - Z135)</f>
        <v>-1.0018652574217413E-12</v>
      </c>
      <c r="AA442" s="7">
        <f>IF(AA135&lt;0,(AA96-([2]outid!AA1481)) + AA135,(AA96-([2]outid!AA1481)) - AA135)</f>
        <v>9.9475983006414026E-13</v>
      </c>
      <c r="AB442" s="7">
        <f>IF(AB135&lt;0,(AB96-([2]outid!AB1481)) + AB135,(AB96-([2]outid!AB1481)) - AB135)</f>
        <v>0</v>
      </c>
      <c r="AC442" s="7">
        <f>IF(AC135&lt;0,(AC96-([2]outid!AC1481)) + AC135,(AC96-([2]outid!AC1481)) - AC135)</f>
        <v>-9.9475983006414026E-13</v>
      </c>
      <c r="AD442" s="7">
        <f>IF(AD135&lt;0,(AD96-([2]outid!AD1481)) + AD135,(AD96-([2]outid!AD1481)) - AD135)</f>
        <v>2.0961010704922955E-12</v>
      </c>
      <c r="AE442" s="7">
        <f>IF(AE135&lt;0,(AE96-([2]outid!AE1481)) + AE135,(AE96-([2]outid!AE1481)) - AE135)</f>
        <v>0</v>
      </c>
      <c r="AF442" s="7">
        <f>IF(AF135&lt;0,(AF96-([2]outid!AF1481)) + AF135,(AF96-([2]outid!AF1481)) - AF135)</f>
        <v>0</v>
      </c>
      <c r="AG442" s="7">
        <f>IF(AG135&lt;0,(AG96-([2]outid!AG1481)) + AG135,(AG96-([2]outid!AG1481)) - AG135)</f>
        <v>-9.9831254374294076E-13</v>
      </c>
      <c r="AH442" s="7">
        <f>IF(AH135&lt;0,(AH96-([2]outid!AH1481)) + AH135,(AH96-([2]outid!AH1481)) - AH135)</f>
        <v>-9.9831254374294076E-13</v>
      </c>
      <c r="AI442" s="7">
        <f>IF(AI135&lt;0,(AI96-([2]outid!AI1481)) + AI135,(AI96-([2]outid!AI1481)) - AI135)</f>
        <v>-2.099653784171096E-12</v>
      </c>
      <c r="AJ442" s="7">
        <f>IF(AJ135&lt;0,(AJ96-([2]outid!AJ1481)) + AJ135,(AJ96-([2]outid!AJ1481)) - AJ135)</f>
        <v>-1.099564883588755E-12</v>
      </c>
      <c r="AK442" s="7">
        <f>IF(AK135&lt;0,(AK96-([2]outid!AK1481)) + AK135,(AK96-([2]outid!AK1481)) - AK135)</f>
        <v>0</v>
      </c>
      <c r="AL442" s="7">
        <f>IF(AL135&lt;0,(AL96-([2]outid!AL1481)) + AL135,(AL96-([2]outid!AL1481)) - AL135)</f>
        <v>-1.000088900582341E-12</v>
      </c>
      <c r="AM442" s="7">
        <f>IF(AM135&lt;0,(AM96-([2]outid!AM1481)) + AM135,(AM96-([2]outid!AM1481)) - AM135)</f>
        <v>-1.000088900582341E-12</v>
      </c>
      <c r="AN442" s="7">
        <f>IF(AN135&lt;0,(AN96-([2]outid!AN1481)) + AN135,(AN96-([2]outid!AN1481)) - AN135)</f>
        <v>0</v>
      </c>
      <c r="AO442" s="7">
        <f>IF(AO135&lt;0,(AO96-([2]outid!AO1481)) + AO135,(AO96-([2]outid!AO1481)) - AO135)</f>
        <v>0</v>
      </c>
      <c r="AP442" s="7">
        <f>IF(AP135&lt;0,(AP96-([2]outid!AP1481)) + AP135,(AP96-([2]outid!AP1481)) - AP135)</f>
        <v>-1.0302869668521453E-12</v>
      </c>
      <c r="AQ442" s="7">
        <f>IF(AQ135&lt;0,(AQ96-([2]outid!AQ1481)) + AQ135,(AQ96-([2]outid!AQ1481)) - AQ135)</f>
        <v>-1.000088900582341E-12</v>
      </c>
      <c r="AR442" s="7">
        <f>IF(AR135&lt;0,(AR96-([2]outid!AR1481)) + AR135,(AR96-([2]outid!AR1481)) - AR135)</f>
        <v>-1.1013412404281553E-12</v>
      </c>
      <c r="AS442" s="7">
        <f>IF(AS135&lt;0,(AS96-([2]outid!AS1481)) + AS135,(AS96-([2]outid!AS1481)) - AS135)</f>
        <v>1.000088900582341E-12</v>
      </c>
      <c r="AT442" s="7">
        <f>IF(AT135&lt;0,(AT96-([2]outid!AT1481)) + AT135,(AT96-([2]outid!AT1481)) - AT135)</f>
        <v>-1.000088900582341E-12</v>
      </c>
      <c r="AU442" s="7">
        <f>IF(AU135&lt;0,(AU96-([2]outid!AU1481)) + AU135,(AU96-([2]outid!AU1481)) - AU135)</f>
        <v>2.099653784171096E-12</v>
      </c>
      <c r="AV442" s="7">
        <f>IF(AV135&lt;0,(AV96-([2]outid!AV1481)) + AV135,(AV96-([2]outid!AV1481)) - AV135)</f>
        <v>1.000088900582341E-12</v>
      </c>
      <c r="AW442" s="7">
        <f>IF(AW135&lt;0,(AW96-([2]outid!AW1481)) + AW135,(AW96-([2]outid!AW1481)) - AW135)</f>
        <v>-1.1013412404281553E-12</v>
      </c>
      <c r="AX442" s="7">
        <f>IF(AX135&lt;0,(AX96-([2]outid!AX1481)) + AX135,(AX96-([2]outid!AX1481)) - AX135)</f>
        <v>1.000088900582341E-12</v>
      </c>
      <c r="AY442" s="7">
        <f>IF(AY135&lt;0,(AY96-([2]outid!AY1481)) + AY135,(AY96-([2]outid!AY1481)) - AY135)</f>
        <v>0</v>
      </c>
      <c r="AZ442" s="7">
        <f>IF(AZ135&lt;0,(AZ96-([2]outid!AZ1481)) + AZ135,(AZ96-([2]outid!AZ1481)) - AZ135)</f>
        <v>-1.0400569294688466E-12</v>
      </c>
      <c r="BA442" s="7">
        <f>IF(BA135&lt;0,(BA96-([2]outid!BA1481)) + BA135,(BA96-([2]outid!BA1481)) - BA135)</f>
        <v>-1.0400569294688466E-12</v>
      </c>
      <c r="BB442" s="7">
        <f>IF(BB135&lt;0,(BB96-([2]outid!BB1481)) + BB135,(BB96-([2]outid!BB1481)) - BB135)</f>
        <v>1.0400569294688466E-12</v>
      </c>
      <c r="BC442" s="7">
        <f>IF(BC135&lt;0,(BC96-([2]outid!BC1481)) + BC135,(BC96-([2]outid!BC1481)) - BC135)</f>
        <v>-2.7300384175532599E-12</v>
      </c>
    </row>
    <row r="443" spans="1:55" x14ac:dyDescent="0.2">
      <c r="A443" t="s">
        <v>10</v>
      </c>
      <c r="B443">
        <v>170</v>
      </c>
      <c r="C443">
        <v>1991</v>
      </c>
      <c r="D443" s="7">
        <f>IF(D136&lt;0,(D97-([2]outid!D1482)) + D136,(D97-([2]outid!D1482)) - D136)</f>
        <v>2.0801138589376933E-12</v>
      </c>
      <c r="E443" s="7">
        <f>IF(E136&lt;0,(E97-([2]outid!E1482)) + E136,(E97-([2]outid!E1482)) - E136)</f>
        <v>-4.1593395394556865E-12</v>
      </c>
      <c r="F443" s="7">
        <f>IF(F136&lt;0,(F97-([2]outid!F1482)) + F136,(F97-([2]outid!F1482)) - F136)</f>
        <v>-1.0302869668521453E-12</v>
      </c>
      <c r="G443" s="7">
        <f>IF(G136&lt;0,(G97-([2]outid!G1482)) + G136,(G97-([2]outid!G1482)) - G136)</f>
        <v>-4.1602277178753866E-12</v>
      </c>
      <c r="H443" s="7">
        <f>IF(H136&lt;0,(H97-([2]outid!H1482)) + H136,(H97-([2]outid!H1482)) - H136)</f>
        <v>0</v>
      </c>
      <c r="I443" s="7">
        <f>IF(I136&lt;0,(I97-([2]outid!I1482)) + I136,(I97-([2]outid!I1482)) - I136)</f>
        <v>2.0801138589376933E-12</v>
      </c>
      <c r="J443" s="7">
        <f>IF(J136&lt;0,(J97-([2]outid!J1482)) + J136,(J97-([2]outid!J1482)) - J136)</f>
        <v>-1.0400569294688466E-12</v>
      </c>
      <c r="K443" s="7">
        <f>IF(K136&lt;0,(K97-([2]outid!K1482)) + K136,(K97-([2]outid!K1482)) - K136)</f>
        <v>-4.1602277178753866E-12</v>
      </c>
      <c r="L443" s="7">
        <f>IF(L136&lt;0,(L97-([2]outid!L1482)) + L136,(L97-([2]outid!L1482)) - L136)</f>
        <v>-1.0400569294688466E-12</v>
      </c>
      <c r="M443" s="7">
        <f>IF(M136&lt;0,(M97-([2]outid!M1482)) + M136,(M97-([2]outid!M1482)) - M136)</f>
        <v>0</v>
      </c>
      <c r="N443" s="7">
        <f>IF(N136&lt;0,(N97-([2]outid!N1482)) + N136,(N97-([2]outid!N1482)) - N136)</f>
        <v>-3.1201707884065399E-12</v>
      </c>
      <c r="O443" s="7">
        <f>IF(O136&lt;0,(O97-([2]outid!O1482)) + O136,(O97-([2]outid!O1482)) - O136)</f>
        <v>0</v>
      </c>
      <c r="P443" s="7">
        <f>IF(P136&lt;0,(P97-([2]outid!P1482)) + P136,(P97-([2]outid!P1482)) - P136)</f>
        <v>2.0801138589376933E-12</v>
      </c>
      <c r="Q443" s="7">
        <f>IF(Q136&lt;0,(Q97-([2]outid!Q1482)) + Q136,(Q97-([2]outid!Q1482)) - Q136)</f>
        <v>-1.099564883588755E-12</v>
      </c>
      <c r="R443" s="7">
        <f>IF(R136&lt;0,(R97-([2]outid!R1482)) + R136,(R97-([2]outid!R1482)) - R136)</f>
        <v>-3.1992186677598511E-12</v>
      </c>
      <c r="S443" s="7">
        <f>IF(S136&lt;0,(S97-([2]outid!S1482)) + S136,(S97-([2]outid!S1482)) - S136)</f>
        <v>-3.2009950245992513E-12</v>
      </c>
      <c r="T443" s="7">
        <f>IF(T136&lt;0,(T97-([2]outid!T1482)) + T136,(T97-([2]outid!T1482)) - T136)</f>
        <v>-9.9831254374294076E-13</v>
      </c>
      <c r="U443" s="7">
        <f>IF(U136&lt;0,(U97-([2]outid!U1482)) + U136,(U97-([2]outid!U1482)) - U136)</f>
        <v>-3.1015190415928373E-12</v>
      </c>
      <c r="V443" s="7">
        <f>IF(V136&lt;0,(V97-([2]outid!V1482)) + V136,(V97-([2]outid!V1482)) - V136)</f>
        <v>-1.1013412404281553E-12</v>
      </c>
      <c r="W443" s="7">
        <f>IF(W136&lt;0,(W97-([2]outid!W1482)) + W136,(W97-([2]outid!W1482)) - W136)</f>
        <v>0</v>
      </c>
      <c r="X443" s="7">
        <f>IF(X136&lt;0,(X97-([2]outid!X1482)) + X136,(X97-([2]outid!X1482)) - X136)</f>
        <v>0</v>
      </c>
      <c r="Y443" s="7">
        <f>IF(Y136&lt;0,(Y97-([2]outid!Y1482)) + Y136,(Y97-([2]outid!Y1482)) - Y136)</f>
        <v>2.0961010704922955E-12</v>
      </c>
      <c r="Z443" s="7">
        <f>IF(Z136&lt;0,(Z97-([2]outid!Z1482)) + Z136,(Z97-([2]outid!Z1482)) - Z136)</f>
        <v>1.0089706847793423E-12</v>
      </c>
      <c r="AA443" s="7">
        <f>IF(AA136&lt;0,(AA97-([2]outid!AA1482)) + AA136,(AA97-([2]outid!AA1482)) - AA136)</f>
        <v>-3.2116531656356528E-12</v>
      </c>
      <c r="AB443" s="7">
        <f>IF(AB136&lt;0,(AB97-([2]outid!AB1482)) + AB136,(AB97-([2]outid!AB1482)) - AB136)</f>
        <v>0</v>
      </c>
      <c r="AC443" s="7">
        <f>IF(AC136&lt;0,(AC97-([2]outid!AC1482)) + AC136,(AC97-([2]outid!AC1482)) - AC136)</f>
        <v>-3.1974423109204508E-12</v>
      </c>
      <c r="AD443" s="7">
        <f>IF(AD136&lt;0,(AD97-([2]outid!AD1482)) + AD136,(AD97-([2]outid!AD1482)) - AD136)</f>
        <v>-4.0998315853357781E-12</v>
      </c>
      <c r="AE443" s="7">
        <f>IF(AE136&lt;0,(AE97-([2]outid!AE1482)) + AE136,(AE97-([2]outid!AE1482)) - AE136)</f>
        <v>-2.1032064978498966E-12</v>
      </c>
      <c r="AF443" s="7">
        <f>IF(AF136&lt;0,(AF97-([2]outid!AF1482)) + AF136,(AF97-([2]outid!AF1482)) - AF136)</f>
        <v>0</v>
      </c>
      <c r="AG443" s="7">
        <f>IF(AG136&lt;0,(AG97-([2]outid!AG1482)) + AG136,(AG97-([2]outid!AG1482)) - AG136)</f>
        <v>9.9831254374294076E-13</v>
      </c>
      <c r="AH443" s="7">
        <f>IF(AH136&lt;0,(AH97-([2]outid!AH1482)) + AH136,(AH97-([2]outid!AH1482)) - AH136)</f>
        <v>0</v>
      </c>
      <c r="AI443" s="7">
        <f>IF(AI136&lt;0,(AI97-([2]outid!AI1482)) + AI136,(AI97-([2]outid!AI1482)) - AI136)</f>
        <v>-3.1015190415928373E-12</v>
      </c>
      <c r="AJ443" s="7">
        <f>IF(AJ136&lt;0,(AJ97-([2]outid!AJ1482)) + AJ136,(AJ97-([2]outid!AJ1482)) - AJ136)</f>
        <v>-4.1993075683421921E-12</v>
      </c>
      <c r="AK443" s="7">
        <f>IF(AK136&lt;0,(AK97-([2]outid!AK1482)) + AK136,(AK97-([2]outid!AK1482)) - AK136)</f>
        <v>-3.1992186677598511E-12</v>
      </c>
      <c r="AL443" s="7">
        <f>IF(AL136&lt;0,(AL97-([2]outid!AL1482)) + AL136,(AL97-([2]outid!AL1482)) - AL136)</f>
        <v>-1.000088900582341E-12</v>
      </c>
      <c r="AM443" s="7">
        <f>IF(AM136&lt;0,(AM97-([2]outid!AM1482)) + AM136,(AM97-([2]outid!AM1482)) - AM136)</f>
        <v>-1.0409451078885468E-12</v>
      </c>
      <c r="AN443" s="7">
        <f>IF(AN136&lt;0,(AN97-([2]outid!AN1482)) + AN136,(AN97-([2]outid!AN1482)) - AN136)</f>
        <v>-3.1192826099868398E-12</v>
      </c>
      <c r="AO443" s="7">
        <f>IF(AO136&lt;0,(AO97-([2]outid!AO1482)) + AO136,(AO97-([2]outid!AO1482)) - AO136)</f>
        <v>-1.0400569294688466E-12</v>
      </c>
      <c r="AP443" s="7">
        <f>IF(AP136&lt;0,(AP97-([2]outid!AP1482)) + AP136,(AP97-([2]outid!AP1482)) - AP136)</f>
        <v>-2.0801138589376933E-12</v>
      </c>
      <c r="AQ443" s="7">
        <f>IF(AQ136&lt;0,(AQ97-([2]outid!AQ1482)) + AQ136,(AQ97-([2]outid!AQ1482)) - AQ136)</f>
        <v>0</v>
      </c>
      <c r="AR443" s="7">
        <f>IF(AR136&lt;0,(AR97-([2]outid!AR1482)) + AR136,(AR97-([2]outid!AR1482)) - AR136)</f>
        <v>-2.0801138589376933E-12</v>
      </c>
      <c r="AS443" s="7">
        <f>IF(AS136&lt;0,(AS97-([2]outid!AS1482)) + AS136,(AS97-([2]outid!AS1482)) - AS136)</f>
        <v>0</v>
      </c>
      <c r="AT443" s="7">
        <f>IF(AT136&lt;0,(AT97-([2]outid!AT1482)) + AT136,(AT97-([2]outid!AT1482)) - AT136)</f>
        <v>-2.0801138589376933E-12</v>
      </c>
      <c r="AU443" s="7">
        <f>IF(AU136&lt;0,(AU97-([2]outid!AU1482)) + AU136,(AU97-([2]outid!AU1482)) - AU136)</f>
        <v>0</v>
      </c>
      <c r="AV443" s="7">
        <f>IF(AV136&lt;0,(AV97-([2]outid!AV1482)) + AV136,(AV97-([2]outid!AV1482)) - AV136)</f>
        <v>-3.1201707884065399E-12</v>
      </c>
      <c r="AW443" s="7">
        <f>IF(AW136&lt;0,(AW97-([2]outid!AW1482)) + AW136,(AW97-([2]outid!AW1482)) - AW136)</f>
        <v>-1.0400569294688466E-12</v>
      </c>
      <c r="AX443" s="7">
        <f>IF(AX136&lt;0,(AX97-([2]outid!AX1482)) + AX136,(AX97-([2]outid!AX1482)) - AX136)</f>
        <v>1.0400569294688466E-12</v>
      </c>
      <c r="AY443" s="7">
        <f>IF(AY136&lt;0,(AY97-([2]outid!AY1482)) + AY136,(AY97-([2]outid!AY1482)) - AY136)</f>
        <v>1.0302869668521453E-12</v>
      </c>
      <c r="AZ443" s="7">
        <f>IF(AZ136&lt;0,(AZ97-([2]outid!AZ1482)) + AZ136,(AZ97-([2]outid!AZ1482)) - AZ136)</f>
        <v>-4.1597836286655365E-12</v>
      </c>
      <c r="BA443" s="7">
        <f>IF(BA136&lt;0,(BA97-([2]outid!BA1482)) + BA136,(BA97-([2]outid!BA1482)) - BA136)</f>
        <v>1.0400569294688466E-12</v>
      </c>
      <c r="BB443" s="7">
        <f>IF(BB136&lt;0,(BB97-([2]outid!BB1482)) + BB136,(BB97-([2]outid!BB1482)) - BB136)</f>
        <v>2.0798918143327683E-12</v>
      </c>
      <c r="BC443" s="7">
        <f>IF(BC136&lt;0,(BC97-([2]outid!BC1482)) + BC136,(BC97-([2]outid!BC1482)) - BC136)</f>
        <v>2.7298163729483349E-12</v>
      </c>
    </row>
    <row r="444" spans="1:55" x14ac:dyDescent="0.2">
      <c r="A444" t="s">
        <v>10</v>
      </c>
      <c r="B444">
        <v>170</v>
      </c>
      <c r="C444">
        <v>1992</v>
      </c>
      <c r="D444" s="7">
        <f>IF(D137&lt;0,(D98-([2]outid!D1483)) + D137,(D98-([2]outid!D1483)) - D137)</f>
        <v>0</v>
      </c>
      <c r="E444" s="7">
        <f>IF(E137&lt;0,(E98-([2]outid!E1483)) + E137,(E98-([2]outid!E1483)) - E137)</f>
        <v>-2.0798918143327683E-12</v>
      </c>
      <c r="F444" s="7">
        <f>IF(F137&lt;0,(F98-([2]outid!F1483)) + F137,(F98-([2]outid!F1483)) - F137)</f>
        <v>1.0400569294688466E-12</v>
      </c>
      <c r="G444" s="7">
        <f>IF(G137&lt;0,(G98-([2]outid!G1483)) + G137,(G98-([2]outid!G1483)) - G137)</f>
        <v>0</v>
      </c>
      <c r="H444" s="7">
        <f>IF(H137&lt;0,(H98-([2]outid!H1483)) + H137,(H98-([2]outid!H1483)) - H137)</f>
        <v>2.0698998071111419E-12</v>
      </c>
      <c r="I444" s="7">
        <f>IF(I137&lt;0,(I98-([2]outid!I1483)) + I137,(I98-([2]outid!I1483)) - I137)</f>
        <v>2.0801138589376933E-12</v>
      </c>
      <c r="J444" s="7">
        <f>IF(J137&lt;0,(J98-([2]outid!J1483)) + J137,(J98-([2]outid!J1483)) - J137)</f>
        <v>2.0798918143327683E-12</v>
      </c>
      <c r="K444" s="7">
        <f>IF(K137&lt;0,(K98-([2]outid!K1483)) + K137,(K98-([2]outid!K1483)) - K137)</f>
        <v>2.0801138589376933E-12</v>
      </c>
      <c r="L444" s="7">
        <f>IF(L137&lt;0,(L98-([2]outid!L1483)) + L137,(L98-([2]outid!L1483)) - L137)</f>
        <v>0</v>
      </c>
      <c r="M444" s="7">
        <f>IF(M137&lt;0,(M98-([2]outid!M1483)) + M137,(M98-([2]outid!M1483)) - M137)</f>
        <v>-2.0801138589376933E-12</v>
      </c>
      <c r="N444" s="7">
        <f>IF(N137&lt;0,(N98-([2]outid!N1483)) + N137,(N98-([2]outid!N1483)) - N137)</f>
        <v>0</v>
      </c>
      <c r="O444" s="7">
        <f>IF(O137&lt;0,(O98-([2]outid!O1483)) + O137,(O98-([2]outid!O1483)) - O137)</f>
        <v>-1.0400569294688466E-12</v>
      </c>
      <c r="P444" s="7">
        <f>IF(P137&lt;0,(P98-([2]outid!P1483)) + P137,(P98-([2]outid!P1483)) - P137)</f>
        <v>-4.1500136660488351E-12</v>
      </c>
      <c r="Q444" s="7">
        <f>IF(Q137&lt;0,(Q98-([2]outid!Q1483)) + Q137,(Q98-([2]outid!Q1483)) - Q137)</f>
        <v>-1.0400569294688466E-12</v>
      </c>
      <c r="R444" s="7">
        <f>IF(R137&lt;0,(R98-([2]outid!R1483)) + R137,(R98-([2]outid!R1483)) - R137)</f>
        <v>-2.7380000000038294</v>
      </c>
      <c r="S444" s="7">
        <f>IF(S137&lt;0,(S98-([2]outid!S1483)) + S137,(S98-([2]outid!S1483)) - S137)</f>
        <v>-41.730000000001098</v>
      </c>
      <c r="T444" s="7">
        <f>IF(T137&lt;0,(T98-([2]outid!T1483)) + T137,(T98-([2]outid!T1483)) - T137)</f>
        <v>-100.8420000000005</v>
      </c>
      <c r="U444" s="7">
        <f>IF(U137&lt;0,(U98-([2]outid!U1483)) + U137,(U98-([2]outid!U1483)) - U137)</f>
        <v>-217.5400000000032</v>
      </c>
      <c r="V444" s="7">
        <f>IF(V137&lt;0,(V98-([2]outid!V1483)) + V137,(V98-([2]outid!V1483)) - V137)</f>
        <v>-2.0961010704922955E-12</v>
      </c>
      <c r="W444" s="7">
        <f>IF(W137&lt;0,(W98-([2]outid!W1483)) + W137,(W98-([2]outid!W1483)) - W137)</f>
        <v>-393.58799999999991</v>
      </c>
      <c r="X444" s="7">
        <f>IF(X137&lt;0,(X98-([2]outid!X1483)) + X137,(X98-([2]outid!X1483)) - X137)</f>
        <v>-385.84400000000119</v>
      </c>
      <c r="Y444" s="7">
        <f>IF(Y137&lt;0,(Y98-([2]outid!Y1483)) + Y137,(Y98-([2]outid!Y1483)) - Y137)</f>
        <v>-44.220000000002202</v>
      </c>
      <c r="Z444" s="7">
        <f>IF(Z137&lt;0,(Z98-([2]outid!Z1483)) + Z137,(Z98-([2]outid!Z1483)) - Z137)</f>
        <v>-733.72000000000435</v>
      </c>
      <c r="AA444" s="7">
        <f>IF(AA137&lt;0,(AA98-([2]outid!AA1483)) + AA137,(AA98-([2]outid!AA1483)) - AA137)</f>
        <v>-826.95999999999947</v>
      </c>
      <c r="AB444" s="7">
        <f>IF(AB137&lt;0,(AB98-([2]outid!AB1483)) + AB137,(AB98-([2]outid!AB1483)) - AB137)</f>
        <v>-2.099653784171096E-12</v>
      </c>
      <c r="AC444" s="7">
        <f>IF(AC137&lt;0,(AC98-([2]outid!AC1483)) + AC137,(AC98-([2]outid!AC1483)) - AC137)</f>
        <v>-980.12000000000035</v>
      </c>
      <c r="AD444" s="7">
        <f>IF(AD137&lt;0,(AD98-([2]outid!AD1483)) + AD137,(AD98-([2]outid!AD1483)) - AD137)</f>
        <v>-1425.6279999999999</v>
      </c>
      <c r="AE444" s="7">
        <f>IF(AE137&lt;0,(AE98-([2]outid!AE1483)) + AE137,(AE98-([2]outid!AE1483)) - AE137)</f>
        <v>-1494.6200000000006</v>
      </c>
      <c r="AF444" s="7">
        <f>IF(AF137&lt;0,(AF98-([2]outid!AF1483)) + AF137,(AF98-([2]outid!AF1483)) - AF137)</f>
        <v>-1507.9280000000006</v>
      </c>
      <c r="AG444" s="7">
        <f>IF(AG137&lt;0,(AG98-([2]outid!AG1483)) + AG137,(AG98-([2]outid!AG1483)) - AG137)</f>
        <v>-1439.0440000000006</v>
      </c>
      <c r="AH444" s="7">
        <f>IF(AH137&lt;0,(AH98-([2]outid!AH1483)) + AH137,(AH98-([2]outid!AH1483)) - AH137)</f>
        <v>-1257.0239999999994</v>
      </c>
      <c r="AI444" s="7">
        <f>IF(AI137&lt;0,(AI98-([2]outid!AI1483)) + AI137,(AI98-([2]outid!AI1483)) - AI137)</f>
        <v>-940.98500000000297</v>
      </c>
      <c r="AJ444" s="7">
        <f>IF(AJ137&lt;0,(AJ98-([2]outid!AJ1483)) + AJ137,(AJ98-([2]outid!AJ1483)) - AJ137)</f>
        <v>-507.34100000000052</v>
      </c>
      <c r="AK444" s="7">
        <f>IF(AK137&lt;0,(AK98-([2]outid!AK1483)) + AK137,(AK98-([2]outid!AK1483)) - AK137)</f>
        <v>-1124.7200000000005</v>
      </c>
      <c r="AL444" s="7">
        <f>IF(AL137&lt;0,(AL98-([2]outid!AL1483)) + AL137,(AL98-([2]outid!AL1483)) - AL137)</f>
        <v>-745.17200000000014</v>
      </c>
      <c r="AM444" s="7">
        <f>IF(AM137&lt;0,(AM98-([2]outid!AM1483)) + AM137,(AM98-([2]outid!AM1483)) - AM137)</f>
        <v>-305.7729999999957</v>
      </c>
      <c r="AN444" s="7">
        <f>IF(AN137&lt;0,(AN98-([2]outid!AN1483)) + AN137,(AN98-([2]outid!AN1483)) - AN137)</f>
        <v>-220.07600000000184</v>
      </c>
      <c r="AO444" s="7">
        <f>IF(AO137&lt;0,(AO98-([2]outid!AO1483)) + AO137,(AO98-([2]outid!AO1483)) - AO137)</f>
        <v>-617.54299999999921</v>
      </c>
      <c r="AP444" s="7">
        <f>IF(AP137&lt;0,(AP98-([2]outid!AP1483)) + AP137,(AP98-([2]outid!AP1483)) - AP137)</f>
        <v>-1429.8430000000003</v>
      </c>
      <c r="AQ444" s="7">
        <f>IF(AQ137&lt;0,(AQ98-([2]outid!AQ1483)) + AQ137,(AQ98-([2]outid!AQ1483)) - AQ137)</f>
        <v>-22.393999999997</v>
      </c>
      <c r="AR444" s="7">
        <f>IF(AR137&lt;0,(AR98-([2]outid!AR1483)) + AR137,(AR98-([2]outid!AR1483)) - AR137)</f>
        <v>-1013.6920000000005</v>
      </c>
      <c r="AS444" s="7">
        <f>IF(AS137&lt;0,(AS98-([2]outid!AS1483)) + AS137,(AS98-([2]outid!AS1483)) - AS137)</f>
        <v>-519.77199999999766</v>
      </c>
      <c r="AT444" s="7">
        <f>IF(AT137&lt;0,(AT98-([2]outid!AT1483)) + AT137,(AT98-([2]outid!AT1483)) - AT137)</f>
        <v>-15.951000000000922</v>
      </c>
      <c r="AU444" s="7">
        <f>IF(AU137&lt;0,(AU98-([2]outid!AU1483)) + AU137,(AU98-([2]outid!AU1483)) - AU137)</f>
        <v>-6.6233701632642994</v>
      </c>
      <c r="AV444" s="7">
        <f>IF(AV137&lt;0,(AV98-([2]outid!AV1483)) + AV137,(AV98-([2]outid!AV1483)) - AV137)</f>
        <v>1.0400569294688466E-12</v>
      </c>
      <c r="AW444" s="7">
        <f>IF(AW137&lt;0,(AW98-([2]outid!AW1483)) + AW137,(AW98-([2]outid!AW1483)) - AW137)</f>
        <v>3.1201707884065399E-12</v>
      </c>
      <c r="AX444" s="7">
        <f>IF(AX137&lt;0,(AX98-([2]outid!AX1483)) + AX137,(AX98-([2]outid!AX1483)) - AX137)</f>
        <v>0</v>
      </c>
      <c r="AY444" s="7">
        <f>IF(AY137&lt;0,(AY98-([2]outid!AY1483)) + AY137,(AY98-([2]outid!AY1483)) - AY137)</f>
        <v>-1.0400569294688466E-12</v>
      </c>
      <c r="AZ444" s="7">
        <f>IF(AZ137&lt;0,(AZ98-([2]outid!AZ1483)) + AZ137,(AZ98-([2]outid!AZ1483)) - AZ137)</f>
        <v>-2.0801138589376933E-12</v>
      </c>
      <c r="BA444" s="7">
        <f>IF(BA137&lt;0,(BA98-([2]outid!BA1483)) + BA137,(BA98-([2]outid!BA1483)) - BA137)</f>
        <v>1.0400569294688466E-12</v>
      </c>
      <c r="BB444" s="7">
        <f>IF(BB137&lt;0,(BB98-([2]outid!BB1483)) + BB137,(BB98-([2]outid!BB1483)) - BB137)</f>
        <v>2.0798918143327683E-12</v>
      </c>
      <c r="BC444" s="7">
        <f>IF(BC137&lt;0,(BC98-([2]outid!BC1483)) + BC137,(BC98-([2]outid!BC1483)) - BC137)</f>
        <v>0</v>
      </c>
    </row>
    <row r="445" spans="1:55" x14ac:dyDescent="0.2">
      <c r="A445" t="s">
        <v>10</v>
      </c>
      <c r="B445">
        <v>170</v>
      </c>
      <c r="C445">
        <v>1993</v>
      </c>
      <c r="D445" s="7">
        <f>IF(D138&lt;0,(D99-([2]outid!D1484)) + D138,(D99-([2]outid!D1484)) - D138)</f>
        <v>-1.0400569294688466E-12</v>
      </c>
      <c r="E445" s="7">
        <f>IF(E138&lt;0,(E99-([2]outid!E1484)) + E138,(E99-([2]outid!E1484)) - E138)</f>
        <v>1.0400569294688466E-12</v>
      </c>
      <c r="F445" s="7">
        <f>IF(F138&lt;0,(F99-([2]outid!F1484)) + F138,(F99-([2]outid!F1484)) - F138)</f>
        <v>2.0798918143327683E-12</v>
      </c>
      <c r="G445" s="7">
        <f>IF(G138&lt;0,(G99-([2]outid!G1484)) + G138,(G99-([2]outid!G1484)) - G138)</f>
        <v>1.0400569294688466E-12</v>
      </c>
      <c r="H445" s="7">
        <f>IF(H138&lt;0,(H99-([2]outid!H1484)) + H138,(H99-([2]outid!H1484)) - H138)</f>
        <v>-1.0400569294688466E-12</v>
      </c>
      <c r="I445" s="7">
        <f>IF(I138&lt;0,(I99-([2]outid!I1484)) + I138,(I99-([2]outid!I1484)) - I138)</f>
        <v>-4.1602277178753866E-12</v>
      </c>
      <c r="J445" s="7">
        <f>IF(J138&lt;0,(J99-([2]outid!J1484)) + J138,(J99-([2]outid!J1484)) - J138)</f>
        <v>4.1600056732704616E-12</v>
      </c>
      <c r="K445" s="7">
        <f>IF(K138&lt;0,(K99-([2]outid!K1484)) + K138,(K99-([2]outid!K1484)) - K138)</f>
        <v>-1.0400569294688466E-12</v>
      </c>
      <c r="L445" s="7">
        <f>IF(L138&lt;0,(L99-([2]outid!L1484)) + L138,(L99-([2]outid!L1484)) - L138)</f>
        <v>-3.1199487438016149E-12</v>
      </c>
      <c r="M445" s="7">
        <f>IF(M138&lt;0,(M99-([2]outid!M1484)) + M138,(M99-([2]outid!M1484)) - M138)</f>
        <v>-1.0400569294688466E-12</v>
      </c>
      <c r="N445" s="7">
        <f>IF(N138&lt;0,(N99-([2]outid!N1484)) + N138,(N99-([2]outid!N1484)) - N138)</f>
        <v>3.1197266991966899E-12</v>
      </c>
      <c r="O445" s="7">
        <f>IF(O138&lt;0,(O99-([2]outid!O1484)) + O138,(O99-([2]outid!O1484)) - O138)</f>
        <v>3.1192826099868398E-12</v>
      </c>
      <c r="P445" s="7">
        <f>IF(P138&lt;0,(P99-([2]outid!P1484)) + P138,(P99-([2]outid!P1484)) - P138)</f>
        <v>-3.1192826099868398E-12</v>
      </c>
      <c r="Q445" s="7">
        <f>IF(Q138&lt;0,(Q99-([2]outid!Q1484)) + Q138,(Q99-([2]outid!Q1484)) - Q138)</f>
        <v>-3.1210589668262401E-12</v>
      </c>
      <c r="R445" s="7">
        <f>IF(R138&lt;0,(R99-([2]outid!R1484)) + R138,(R99-([2]outid!R1484)) - R138)</f>
        <v>-4.1602277178753866E-12</v>
      </c>
      <c r="S445" s="7">
        <f>IF(S138&lt;0,(S99-([2]outid!S1484)) + S138,(S99-([2]outid!S1484)) - S138)</f>
        <v>-16.861999999999952</v>
      </c>
      <c r="T445" s="7">
        <f>IF(T138&lt;0,(T99-([2]outid!T1484)) + T138,(T99-([2]outid!T1484)) - T138)</f>
        <v>-26.701999999997497</v>
      </c>
      <c r="U445" s="7">
        <f>IF(U138&lt;0,(U99-([2]outid!U1484)) + U138,(U99-([2]outid!U1484)) - U138)</f>
        <v>-50.608999999997799</v>
      </c>
      <c r="V445" s="7">
        <f>IF(V138&lt;0,(V99-([2]outid!V1484)) + V138,(V99-([2]outid!V1484)) - V138)</f>
        <v>-6.8250000000002018</v>
      </c>
      <c r="W445" s="7">
        <f>IF(W138&lt;0,(W99-([2]outid!W1484)) + W138,(W99-([2]outid!W1484)) - W138)</f>
        <v>-3.0979663279140368E-12</v>
      </c>
      <c r="X445" s="7">
        <f>IF(X138&lt;0,(X99-([2]outid!X1484)) + X138,(X99-([2]outid!X1484)) - X138)</f>
        <v>0</v>
      </c>
      <c r="Y445" s="7">
        <f>IF(Y138&lt;0,(Y99-([2]outid!Y1484)) + Y138,(Y99-([2]outid!Y1484)) - Y138)</f>
        <v>-2.1032064978498966E-12</v>
      </c>
      <c r="Z445" s="7">
        <f>IF(Z138&lt;0,(Z99-([2]outid!Z1484)) + Z138,(Z99-([2]outid!Z1484)) - Z138)</f>
        <v>0</v>
      </c>
      <c r="AA445" s="7">
        <f>IF(AA138&lt;0,(AA99-([2]outid!AA1484)) + AA138,(AA99-([2]outid!AA1484)) - AA138)</f>
        <v>-4.0998315853357781E-12</v>
      </c>
      <c r="AB445" s="7">
        <f>IF(AB138&lt;0,(AB99-([2]outid!AB1484)) + AB138,(AB99-([2]outid!AB1484)) - AB138)</f>
        <v>-1.9966250874858815E-12</v>
      </c>
      <c r="AC445" s="7">
        <f>IF(AC138&lt;0,(AC99-([2]outid!AC1484)) + AC138,(AC99-([2]outid!AC1484)) - AC138)</f>
        <v>-4.0998315853357781E-12</v>
      </c>
      <c r="AD445" s="7">
        <f>IF(AD138&lt;0,(AD99-([2]outid!AD1484)) + AD138,(AD99-([2]outid!AD1484)) - AD138)</f>
        <v>-2.1032064978498966E-12</v>
      </c>
      <c r="AE445" s="7">
        <f>IF(AE138&lt;0,(AE99-([2]outid!AE1484)) + AE138,(AE99-([2]outid!AE1484)) - AE138)</f>
        <v>-4.0998315853357781E-12</v>
      </c>
      <c r="AF445" s="7">
        <f>IF(AF138&lt;0,(AF99-([2]outid!AF1484)) + AF138,(AF99-([2]outid!AF1484)) - AF138)</f>
        <v>-3.1015190415928373E-12</v>
      </c>
      <c r="AG445" s="7">
        <f>IF(AG138&lt;0,(AG99-([2]outid!AG1484)) + AG138,(AG99-([2]outid!AG1484)) - AG138)</f>
        <v>-2.099653784171096E-12</v>
      </c>
      <c r="AH445" s="7">
        <f>IF(AH138&lt;0,(AH99-([2]outid!AH1484)) + AH138,(AH99-([2]outid!AH1484)) - AH138)</f>
        <v>-3.2009950245992513E-12</v>
      </c>
      <c r="AI445" s="7">
        <f>IF(AI138&lt;0,(AI99-([2]outid!AI1484)) + AI138,(AI99-([2]outid!AI1484)) - AI138)</f>
        <v>-1.000088900582341E-12</v>
      </c>
      <c r="AJ445" s="7">
        <f>IF(AJ138&lt;0,(AJ99-([2]outid!AJ1484)) + AJ138,(AJ99-([2]outid!AJ1484)) - AJ138)</f>
        <v>-4.0998315853357781E-12</v>
      </c>
      <c r="AK445" s="7">
        <f>IF(AK138&lt;0,(AK99-([2]outid!AK1484)) + AK138,(AK99-([2]outid!AK1484)) - AK138)</f>
        <v>-2.099653784171096E-12</v>
      </c>
      <c r="AL445" s="7">
        <f>IF(AL138&lt;0,(AL99-([2]outid!AL1484)) + AL138,(AL99-([2]outid!AL1484)) - AL138)</f>
        <v>-4.1993075683421921E-12</v>
      </c>
      <c r="AM445" s="7">
        <f>IF(AM138&lt;0,(AM99-([2]outid!AM1484)) + AM138,(AM99-([2]outid!AM1484)) - AM138)</f>
        <v>-2.000177801164682E-12</v>
      </c>
      <c r="AN445" s="7">
        <f>IF(AN138&lt;0,(AN99-([2]outid!AN1484)) + AN138,(AN99-([2]outid!AN1484)) - AN138)</f>
        <v>-2.099653784171096E-12</v>
      </c>
      <c r="AO445" s="7">
        <f>IF(AO138&lt;0,(AO99-([2]outid!AO1484)) + AO138,(AO99-([2]outid!AO1484)) - AO138)</f>
        <v>-9.9831254374294076E-13</v>
      </c>
      <c r="AP445" s="7">
        <f>IF(AP138&lt;0,(AP99-([2]outid!AP1484)) + AP138,(AP99-([2]outid!AP1484)) - AP138)</f>
        <v>-4.1993075683421921E-12</v>
      </c>
      <c r="AQ445" s="7">
        <f>IF(AQ138&lt;0,(AQ99-([2]outid!AQ1484)) + AQ138,(AQ99-([2]outid!AQ1484)) - AQ138)</f>
        <v>4.0998315853357781E-12</v>
      </c>
      <c r="AR445" s="7">
        <f>IF(AR138&lt;0,(AR99-([2]outid!AR1484)) + AR138,(AR99-([2]outid!AR1484)) - AR138)</f>
        <v>2.099653784171096E-12</v>
      </c>
      <c r="AS445" s="7">
        <f>IF(AS138&lt;0,(AS99-([2]outid!AS1484)) + AS138,(AS99-([2]outid!AS1484)) - AS138)</f>
        <v>-2.099653784171096E-12</v>
      </c>
      <c r="AT445" s="7">
        <f>IF(AT138&lt;0,(AT99-([2]outid!AT1484)) + AT138,(AT99-([2]outid!AT1484)) - AT138)</f>
        <v>-2.0801138589376933E-12</v>
      </c>
      <c r="AU445" s="7">
        <f>IF(AU138&lt;0,(AU99-([2]outid!AU1484)) + AU138,(AU99-([2]outid!AU1484)) - AU138)</f>
        <v>-2.0694557179012918E-12</v>
      </c>
      <c r="AV445" s="7">
        <f>IF(AV138&lt;0,(AV99-([2]outid!AV1484)) + AV138,(AV99-([2]outid!AV1484)) - AV138)</f>
        <v>2.0801138589376933E-12</v>
      </c>
      <c r="AW445" s="7">
        <f>IF(AW138&lt;0,(AW99-([2]outid!AW1484)) + AW138,(AW99-([2]outid!AW1484)) - AW138)</f>
        <v>-2.0801138589376933E-12</v>
      </c>
      <c r="AX445" s="7">
        <f>IF(AX138&lt;0,(AX99-([2]outid!AX1484)) + AX138,(AX99-([2]outid!AX1484)) - AX138)</f>
        <v>2.0801138589376933E-12</v>
      </c>
      <c r="AY445" s="7">
        <f>IF(AY138&lt;0,(AY99-([2]outid!AY1484)) + AY138,(AY99-([2]outid!AY1484)) - AY138)</f>
        <v>-2.0796697697278432E-12</v>
      </c>
      <c r="AZ445" s="7">
        <f>IF(AZ138&lt;0,(AZ99-([2]outid!AZ1484)) + AZ138,(AZ99-([2]outid!AZ1484)) - AZ138)</f>
        <v>-2.0801138589376933E-12</v>
      </c>
      <c r="BA445" s="7">
        <f>IF(BA138&lt;0,(BA99-([2]outid!BA1484)) + BA138,(BA99-([2]outid!BA1484)) - BA138)</f>
        <v>0</v>
      </c>
      <c r="BB445" s="7">
        <f>IF(BB138&lt;0,(BB99-([2]outid!BB1484)) + BB138,(BB99-([2]outid!BB1484)) - BB138)</f>
        <v>-2.0801138589376933E-12</v>
      </c>
      <c r="BC445" s="7">
        <f>IF(BC138&lt;0,(BC99-([2]outid!BC1484)) + BC138,(BC99-([2]outid!BC1484)) - BC138)</f>
        <v>-3.6397551639311132E-12</v>
      </c>
    </row>
    <row r="446" spans="1:55" x14ac:dyDescent="0.2">
      <c r="A446" t="s">
        <v>10</v>
      </c>
      <c r="B446">
        <v>170</v>
      </c>
      <c r="C446">
        <v>1994</v>
      </c>
      <c r="D446" s="7">
        <f>IF(D139&lt;0,(D100-([2]outid!D1485)) + D139,(D100-([2]outid!D1485)) - D139)</f>
        <v>2.0796697697278432E-12</v>
      </c>
      <c r="E446" s="7">
        <f>IF(E139&lt;0,(E100-([2]outid!E1485)) + E139,(E100-([2]outid!E1485)) - E139)</f>
        <v>2.0801138589376933E-12</v>
      </c>
      <c r="F446" s="7">
        <f>IF(F139&lt;0,(F100-([2]outid!F1485)) + F139,(F100-([2]outid!F1485)) - F139)</f>
        <v>-2.0801138589376933E-12</v>
      </c>
      <c r="G446" s="7">
        <f>IF(G139&lt;0,(G100-([2]outid!G1485)) + G139,(G100-([2]outid!G1485)) - G139)</f>
        <v>2.0801138589376933E-12</v>
      </c>
      <c r="H446" s="7">
        <f>IF(H139&lt;0,(H100-([2]outid!H1485)) + H139,(H100-([2]outid!H1485)) - H139)</f>
        <v>2.0698998071111419E-12</v>
      </c>
      <c r="I446" s="7">
        <f>IF(I139&lt;0,(I100-([2]outid!I1485)) + I139,(I100-([2]outid!I1485)) - I139)</f>
        <v>4.1600056732704616E-12</v>
      </c>
      <c r="J446" s="7">
        <f>IF(J139&lt;0,(J100-([2]outid!J1485)) + J139,(J100-([2]outid!J1485)) - J139)</f>
        <v>-2.0801138589376933E-12</v>
      </c>
      <c r="K446" s="7">
        <f>IF(K139&lt;0,(K100-([2]outid!K1485)) + K139,(K100-([2]outid!K1485)) - K139)</f>
        <v>2.0796697697278432E-12</v>
      </c>
      <c r="L446" s="7">
        <f>IF(L139&lt;0,(L100-([2]outid!L1485)) + L139,(L100-([2]outid!L1485)) - L139)</f>
        <v>0</v>
      </c>
      <c r="M446" s="7">
        <f>IF(M139&lt;0,(M100-([2]outid!M1485)) + M139,(M100-([2]outid!M1485)) - M139)</f>
        <v>0</v>
      </c>
      <c r="N446" s="7">
        <f>IF(N139&lt;0,(N100-([2]outid!N1485)) + N139,(N100-([2]outid!N1485)) - N139)</f>
        <v>0</v>
      </c>
      <c r="O446" s="7">
        <f>IF(O139&lt;0,(O100-([2]outid!O1485)) + O139,(O100-([2]outid!O1485)) - O139)</f>
        <v>2.0801138589376933E-12</v>
      </c>
      <c r="P446" s="7">
        <f>IF(P139&lt;0,(P100-([2]outid!P1485)) + P139,(P100-([2]outid!P1485)) - P139)</f>
        <v>-4.1593395394556865E-12</v>
      </c>
      <c r="Q446" s="7">
        <f>IF(Q139&lt;0,(Q100-([2]outid!Q1485)) + Q139,(Q100-([2]outid!Q1485)) - Q139)</f>
        <v>2.0801138589376933E-12</v>
      </c>
      <c r="R446" s="7">
        <f>IF(R139&lt;0,(R100-([2]outid!R1485)) + R139,(R100-([2]outid!R1485)) - R139)</f>
        <v>4.1993075683421921E-12</v>
      </c>
      <c r="S446" s="7">
        <f>IF(S139&lt;0,(S100-([2]outid!S1485)) + S139,(S100-([2]outid!S1485)) - S139)</f>
        <v>-4.0998315853357781E-12</v>
      </c>
      <c r="T446" s="7">
        <f>IF(T139&lt;0,(T100-([2]outid!T1485)) + T139,(T100-([2]outid!T1485)) - T139)</f>
        <v>-2.099653784171096E-12</v>
      </c>
      <c r="U446" s="7">
        <f>IF(U139&lt;0,(U100-([2]outid!U1485)) + U139,(U100-([2]outid!U1485)) - U139)</f>
        <v>0</v>
      </c>
      <c r="V446" s="7">
        <f>IF(V139&lt;0,(V100-([2]outid!V1485)) + V139,(V100-([2]outid!V1485)) - V139)</f>
        <v>-2.0961010704922955E-12</v>
      </c>
      <c r="W446" s="7">
        <f>IF(W139&lt;0,(W100-([2]outid!W1485)) + W139,(W100-([2]outid!W1485)) - W139)</f>
        <v>-2.1032064978498966E-12</v>
      </c>
      <c r="X446" s="7">
        <f>IF(X139&lt;0,(X100-([2]outid!X1485)) + X139,(X100-([2]outid!X1485)) - X139)</f>
        <v>0</v>
      </c>
      <c r="Y446" s="7">
        <f>IF(Y139&lt;0,(Y100-([2]outid!Y1485)) + Y139,(Y100-([2]outid!Y1485)) - Y139)</f>
        <v>-2.1032064978498966E-12</v>
      </c>
      <c r="Z446" s="7">
        <f>IF(Z139&lt;0,(Z100-([2]outid!Z1485)) + Z139,(Z100-([2]outid!Z1485)) - Z139)</f>
        <v>2.0037305148434825E-12</v>
      </c>
      <c r="AA446" s="7">
        <f>IF(AA139&lt;0,(AA100-([2]outid!AA1485)) + AA139,(AA100-([2]outid!AA1485)) - AA139)</f>
        <v>-4.1993075683421921E-12</v>
      </c>
      <c r="AB446" s="7">
        <f>IF(AB139&lt;0,(AB100-([2]outid!AB1485)) + AB139,(AB100-([2]outid!AB1485)) - AB139)</f>
        <v>-2.099653784171096E-12</v>
      </c>
      <c r="AC446" s="7">
        <f>IF(AC139&lt;0,(AC100-([2]outid!AC1485)) + AC139,(AC100-([2]outid!AC1485)) - AC139)</f>
        <v>2.099653784171096E-12</v>
      </c>
      <c r="AD446" s="7">
        <f>IF(AD139&lt;0,(AD100-([2]outid!AD1485)) + AD139,(AD100-([2]outid!AD1485)) - AD139)</f>
        <v>-4.1993075683421921E-12</v>
      </c>
      <c r="AE446" s="7">
        <f>IF(AE139&lt;0,(AE100-([2]outid!AE1485)) + AE139,(AE100-([2]outid!AE1485)) - AE139)</f>
        <v>-2.099653784171096E-12</v>
      </c>
      <c r="AF446" s="7">
        <f>IF(AF139&lt;0,(AF100-([2]outid!AF1485)) + AF139,(AF100-([2]outid!AF1485)) - AF139)</f>
        <v>0</v>
      </c>
      <c r="AG446" s="7">
        <f>IF(AG139&lt;0,(AG100-([2]outid!AG1485)) + AG139,(AG100-([2]outid!AG1485)) - AG139)</f>
        <v>-2.099653784171096E-12</v>
      </c>
      <c r="AH446" s="7">
        <f>IF(AH139&lt;0,(AH100-([2]outid!AH1485)) + AH139,(AH100-([2]outid!AH1485)) - AH139)</f>
        <v>0</v>
      </c>
      <c r="AI446" s="7">
        <f>IF(AI139&lt;0,(AI100-([2]outid!AI1485)) + AI139,(AI100-([2]outid!AI1485)) - AI139)</f>
        <v>-4.0998315853357781E-12</v>
      </c>
      <c r="AJ446" s="7">
        <f>IF(AJ139&lt;0,(AJ100-([2]outid!AJ1485)) + AJ139,(AJ100-([2]outid!AJ1485)) - AJ139)</f>
        <v>-2.0801138589376933E-12</v>
      </c>
      <c r="AK446" s="7">
        <f>IF(AK139&lt;0,(AK100-([2]outid!AK1485)) + AK139,(AK100-([2]outid!AK1485)) - AK139)</f>
        <v>0</v>
      </c>
      <c r="AL446" s="7">
        <f>IF(AL139&lt;0,(AL100-([2]outid!AL1485)) + AL139,(AL100-([2]outid!AL1485)) - AL139)</f>
        <v>-4.1593395394556865E-12</v>
      </c>
      <c r="AM446" s="7">
        <f>IF(AM139&lt;0,(AM100-([2]outid!AM1485)) + AM139,(AM100-([2]outid!AM1485)) - AM139)</f>
        <v>-2.0801138589376933E-12</v>
      </c>
      <c r="AN446" s="7">
        <f>IF(AN139&lt;0,(AN100-([2]outid!AN1485)) + AN139,(AN100-([2]outid!AN1485)) - AN139)</f>
        <v>0</v>
      </c>
      <c r="AO446" s="7">
        <f>IF(AO139&lt;0,(AO100-([2]outid!AO1485)) + AO139,(AO100-([2]outid!AO1485)) - AO139)</f>
        <v>0</v>
      </c>
      <c r="AP446" s="7">
        <f>IF(AP139&lt;0,(AP100-([2]outid!AP1485)) + AP139,(AP100-([2]outid!AP1485)) - AP139)</f>
        <v>-2.0801138589376933E-12</v>
      </c>
      <c r="AQ446" s="7">
        <f>IF(AQ139&lt;0,(AQ100-([2]outid!AQ1485)) + AQ139,(AQ100-([2]outid!AQ1485)) - AQ139)</f>
        <v>-2.0801138589376933E-12</v>
      </c>
      <c r="AR446" s="7">
        <f>IF(AR139&lt;0,(AR100-([2]outid!AR1485)) + AR139,(AR100-([2]outid!AR1485)) - AR139)</f>
        <v>-2.0801138589376933E-12</v>
      </c>
      <c r="AS446" s="7">
        <f>IF(AS139&lt;0,(AS100-([2]outid!AS1485)) + AS139,(AS100-([2]outid!AS1485)) - AS139)</f>
        <v>0</v>
      </c>
      <c r="AT446" s="7">
        <f>IF(AT139&lt;0,(AT100-([2]outid!AT1485)) + AT139,(AT100-([2]outid!AT1485)) - AT139)</f>
        <v>0</v>
      </c>
      <c r="AU446" s="7">
        <f>IF(AU139&lt;0,(AU100-([2]outid!AU1485)) + AU139,(AU100-([2]outid!AU1485)) - AU139)</f>
        <v>2.0801138589376933E-12</v>
      </c>
      <c r="AV446" s="7">
        <f>IF(AV139&lt;0,(AV100-([2]outid!AV1485)) + AV139,(AV100-([2]outid!AV1485)) - AV139)</f>
        <v>0</v>
      </c>
      <c r="AW446" s="7">
        <f>IF(AW139&lt;0,(AW100-([2]outid!AW1485)) + AW139,(AW100-([2]outid!AW1485)) - AW139)</f>
        <v>2.0801138589376933E-12</v>
      </c>
      <c r="AX446" s="7">
        <f>IF(AX139&lt;0,(AX100-([2]outid!AX1485)) + AX139,(AX100-([2]outid!AX1485)) - AX139)</f>
        <v>2.0796697697278432E-12</v>
      </c>
      <c r="AY446" s="7">
        <f>IF(AY139&lt;0,(AY100-([2]outid!AY1485)) + AY139,(AY100-([2]outid!AY1485)) - AY139)</f>
        <v>-4.1602277178753866E-12</v>
      </c>
      <c r="AZ446" s="7">
        <f>IF(AZ139&lt;0,(AZ100-([2]outid!AZ1485)) + AZ139,(AZ100-([2]outid!AZ1485)) - AZ139)</f>
        <v>0</v>
      </c>
      <c r="BA446" s="7">
        <f>IF(BA139&lt;0,(BA100-([2]outid!BA1485)) + BA139,(BA100-([2]outid!BA1485)) - BA139)</f>
        <v>2.0801138589376933E-12</v>
      </c>
      <c r="BB446" s="7">
        <f>IF(BB139&lt;0,(BB100-([2]outid!BB1485)) + BB139,(BB100-([2]outid!BB1485)) - BB139)</f>
        <v>2.0698998071111419E-12</v>
      </c>
      <c r="BC446" s="7">
        <f>IF(BC139&lt;0,(BC100-([2]outid!BC1485)) + BC139,(BC100-([2]outid!BC1485)) - BC139)</f>
        <v>3.6397551639311132E-12</v>
      </c>
    </row>
    <row r="447" spans="1:55" x14ac:dyDescent="0.2">
      <c r="A447" t="s">
        <v>10</v>
      </c>
      <c r="B447">
        <v>170</v>
      </c>
      <c r="C447">
        <v>1995</v>
      </c>
      <c r="D447" s="7">
        <f>IF(D140&lt;0,(D101-([2]outid!D1486)) + D140,(D101-([2]outid!D1486)) - D140)</f>
        <v>2.0798918143327683E-12</v>
      </c>
      <c r="E447" s="7">
        <f>IF(E140&lt;0,(E101-([2]outid!E1486)) + E140,(E101-([2]outid!E1486)) - E140)</f>
        <v>0</v>
      </c>
      <c r="F447" s="7">
        <f>IF(F140&lt;0,(F101-([2]outid!F1486)) + F140,(F101-([2]outid!F1486)) - F140)</f>
        <v>-2.0796697697278432E-12</v>
      </c>
      <c r="G447" s="7">
        <f>IF(G140&lt;0,(G101-([2]outid!G1486)) + G140,(G101-([2]outid!G1486)) - G140)</f>
        <v>0</v>
      </c>
      <c r="H447" s="7">
        <f>IF(H140&lt;0,(H101-([2]outid!H1486)) + H140,(H101-([2]outid!H1486)) - H140)</f>
        <v>2.0796697697278432E-12</v>
      </c>
      <c r="I447" s="7">
        <f>IF(I140&lt;0,(I101-([2]outid!I1486)) + I140,(I101-([2]outid!I1486)) - I140)</f>
        <v>4.1597836286655365E-12</v>
      </c>
      <c r="J447" s="7">
        <f>IF(J140&lt;0,(J101-([2]outid!J1486)) + J140,(J101-([2]outid!J1486)) - J140)</f>
        <v>4.1602277178753866E-12</v>
      </c>
      <c r="K447" s="7">
        <f>IF(K140&lt;0,(K101-([2]outid!K1486)) + K140,(K101-([2]outid!K1486)) - K140)</f>
        <v>-4.1602277178753866E-12</v>
      </c>
      <c r="L447" s="7">
        <f>IF(L140&lt;0,(L101-([2]outid!L1486)) + L140,(L101-([2]outid!L1486)) - L140)</f>
        <v>-2.0801138589376933E-12</v>
      </c>
      <c r="M447" s="7">
        <f>IF(M140&lt;0,(M101-([2]outid!M1486)) + M140,(M101-([2]outid!M1486)) - M140)</f>
        <v>2.0801138589376933E-12</v>
      </c>
      <c r="N447" s="7">
        <f>IF(N140&lt;0,(N101-([2]outid!N1486)) + N140,(N101-([2]outid!N1486)) - N140)</f>
        <v>0</v>
      </c>
      <c r="O447" s="7">
        <f>IF(O140&lt;0,(O101-([2]outid!O1486)) + O140,(O101-([2]outid!O1486)) - O140)</f>
        <v>2.0801138589376933E-12</v>
      </c>
      <c r="P447" s="7">
        <f>IF(P140&lt;0,(P101-([2]outid!P1486)) + P140,(P101-([2]outid!P1486)) - P140)</f>
        <v>-2.0801138589376933E-12</v>
      </c>
      <c r="Q447" s="7">
        <f>IF(Q140&lt;0,(Q101-([2]outid!Q1486)) + Q140,(Q101-([2]outid!Q1486)) - Q140)</f>
        <v>0</v>
      </c>
      <c r="R447" s="7">
        <f>IF(R140&lt;0,(R101-([2]outid!R1486)) + R140,(R101-([2]outid!R1486)) - R140)</f>
        <v>-2.0703438963209919E-12</v>
      </c>
      <c r="S447" s="7">
        <f>IF(S140&lt;0,(S101-([2]outid!S1486)) + S140,(S101-([2]outid!S1486)) - S140)</f>
        <v>-4.1593395394556865E-12</v>
      </c>
      <c r="T447" s="7">
        <f>IF(T140&lt;0,(T101-([2]outid!T1486)) + T140,(T101-([2]outid!T1486)) - T140)</f>
        <v>0</v>
      </c>
      <c r="U447" s="7">
        <f>IF(U140&lt;0,(U101-([2]outid!U1486)) + U140,(U101-([2]outid!U1486)) - U140)</f>
        <v>-0.66400000000009918</v>
      </c>
      <c r="V447" s="7">
        <f>IF(V140&lt;0,(V101-([2]outid!V1486)) + V140,(V101-([2]outid!V1486)) - V140)</f>
        <v>0</v>
      </c>
      <c r="W447" s="7">
        <f>IF(W140&lt;0,(W101-([2]outid!W1486)) + W140,(W101-([2]outid!W1486)) - W140)</f>
        <v>-2.1032064978498966E-12</v>
      </c>
      <c r="X447" s="7">
        <f>IF(X140&lt;0,(X101-([2]outid!X1486)) + X140,(X101-([2]outid!X1486)) - X140)</f>
        <v>1.9966250874858815E-12</v>
      </c>
      <c r="Y447" s="7">
        <f>IF(Y140&lt;0,(Y101-([2]outid!Y1486)) + Y140,(Y101-([2]outid!Y1486)) - Y140)</f>
        <v>0</v>
      </c>
      <c r="Z447" s="7">
        <f>IF(Z140&lt;0,(Z101-([2]outid!Z1486)) + Z140,(Z101-([2]outid!Z1486)) - Z140)</f>
        <v>-1.9895196601282805E-12</v>
      </c>
      <c r="AA447" s="7">
        <f>IF(AA140&lt;0,(AA101-([2]outid!AA1486)) + AA140,(AA101-([2]outid!AA1486)) - AA140)</f>
        <v>-4.2064129956997931E-12</v>
      </c>
      <c r="AB447" s="7">
        <f>IF(AB140&lt;0,(AB101-([2]outid!AB1486)) + AB140,(AB101-([2]outid!AB1486)) - AB140)</f>
        <v>-4.0998315853357781E-12</v>
      </c>
      <c r="AC447" s="7">
        <f>IF(AC140&lt;0,(AC101-([2]outid!AC1486)) + AC140,(AC101-([2]outid!AC1486)) - AC140)</f>
        <v>4.1993075683421921E-12</v>
      </c>
      <c r="AD447" s="7">
        <f>IF(AD140&lt;0,(AD101-([2]outid!AD1486)) + AD140,(AD101-([2]outid!AD1486)) - AD140)</f>
        <v>0</v>
      </c>
      <c r="AE447" s="7">
        <f>IF(AE140&lt;0,(AE101-([2]outid!AE1486)) + AE140,(AE101-([2]outid!AE1486)) - AE140)</f>
        <v>-4.0998315853357781E-12</v>
      </c>
      <c r="AF447" s="7">
        <f>IF(AF140&lt;0,(AF101-([2]outid!AF1486)) + AF140,(AF101-([2]outid!AF1486)) - AF140)</f>
        <v>-2.000177801164682E-12</v>
      </c>
      <c r="AG447" s="7">
        <f>IF(AG140&lt;0,(AG101-([2]outid!AG1486)) + AG140,(AG101-([2]outid!AG1486)) - AG140)</f>
        <v>-2.099653784171096E-12</v>
      </c>
      <c r="AH447" s="7">
        <f>IF(AH140&lt;0,(AH101-([2]outid!AH1486)) + AH140,(AH101-([2]outid!AH1486)) - AH140)</f>
        <v>-2.1032064978498966E-12</v>
      </c>
      <c r="AI447" s="7">
        <f>IF(AI140&lt;0,(AI101-([2]outid!AI1486)) + AI140,(AI101-([2]outid!AI1486)) - AI140)</f>
        <v>-2.099653784171096E-12</v>
      </c>
      <c r="AJ447" s="7">
        <f>IF(AJ140&lt;0,(AJ101-([2]outid!AJ1486)) + AJ140,(AJ101-([2]outid!AJ1486)) - AJ140)</f>
        <v>-2.1032064978498966E-12</v>
      </c>
      <c r="AK447" s="7">
        <f>IF(AK140&lt;0,(AK101-([2]outid!AK1486)) + AK140,(AK101-([2]outid!AK1486)) - AK140)</f>
        <v>-2.099653784171096E-12</v>
      </c>
      <c r="AL447" s="7">
        <f>IF(AL140&lt;0,(AL101-([2]outid!AL1486)) + AL140,(AL101-([2]outid!AL1486)) - AL140)</f>
        <v>0</v>
      </c>
      <c r="AM447" s="7">
        <f>IF(AM140&lt;0,(AM101-([2]outid!AM1486)) + AM140,(AM101-([2]outid!AM1486)) - AM140)</f>
        <v>-2.099653784171096E-12</v>
      </c>
      <c r="AN447" s="7">
        <f>IF(AN140&lt;0,(AN101-([2]outid!AN1486)) + AN140,(AN101-([2]outid!AN1486)) - AN140)</f>
        <v>-2.099653784171096E-12</v>
      </c>
      <c r="AO447" s="7">
        <f>IF(AO140&lt;0,(AO101-([2]outid!AO1486)) + AO140,(AO101-([2]outid!AO1486)) - AO140)</f>
        <v>-4.1602277178753866E-12</v>
      </c>
      <c r="AP447" s="7">
        <f>IF(AP140&lt;0,(AP101-([2]outid!AP1486)) + AP140,(AP101-([2]outid!AP1486)) - AP140)</f>
        <v>-2.0801138589376933E-12</v>
      </c>
      <c r="AQ447" s="7">
        <f>IF(AQ140&lt;0,(AQ101-([2]outid!AQ1486)) + AQ140,(AQ101-([2]outid!AQ1486)) - AQ140)</f>
        <v>0</v>
      </c>
      <c r="AR447" s="7">
        <f>IF(AR140&lt;0,(AR101-([2]outid!AR1486)) + AR140,(AR101-([2]outid!AR1486)) - AR140)</f>
        <v>0</v>
      </c>
      <c r="AS447" s="7">
        <f>IF(AS140&lt;0,(AS101-([2]outid!AS1486)) + AS140,(AS101-([2]outid!AS1486)) - AS140)</f>
        <v>4.1993075683421921E-12</v>
      </c>
      <c r="AT447" s="7">
        <f>IF(AT140&lt;0,(AT101-([2]outid!AT1486)) + AT140,(AT101-([2]outid!AT1486)) - AT140)</f>
        <v>-4.0998315853357781E-12</v>
      </c>
      <c r="AU447" s="7">
        <f>IF(AU140&lt;0,(AU101-([2]outid!AU1486)) + AU140,(AU101-([2]outid!AU1486)) - AU140)</f>
        <v>0</v>
      </c>
      <c r="AV447" s="7">
        <f>IF(AV140&lt;0,(AV101-([2]outid!AV1486)) + AV140,(AV101-([2]outid!AV1486)) - AV140)</f>
        <v>4.2010839251815923E-12</v>
      </c>
      <c r="AW447" s="7">
        <f>IF(AW140&lt;0,(AW101-([2]outid!AW1486)) + AW140,(AW101-([2]outid!AW1486)) - AW140)</f>
        <v>4.0998315853357781E-12</v>
      </c>
      <c r="AX447" s="7">
        <f>IF(AX140&lt;0,(AX101-([2]outid!AX1486)) + AX140,(AX101-([2]outid!AX1486)) - AX140)</f>
        <v>-2.000177801164682E-12</v>
      </c>
      <c r="AY447" s="7">
        <f>IF(AY140&lt;0,(AY101-([2]outid!AY1486)) + AY140,(AY101-([2]outid!AY1486)) - AY140)</f>
        <v>4.0998315853357781E-12</v>
      </c>
      <c r="AZ447" s="7">
        <f>IF(AZ140&lt;0,(AZ101-([2]outid!AZ1486)) + AZ140,(AZ101-([2]outid!AZ1486)) - AZ140)</f>
        <v>-2.099653784171096E-12</v>
      </c>
      <c r="BA447" s="7">
        <f>IF(BA140&lt;0,(BA101-([2]outid!BA1486)) + BA140,(BA101-([2]outid!BA1486)) - BA140)</f>
        <v>2.099653784171096E-12</v>
      </c>
      <c r="BB447" s="7">
        <f>IF(BB140&lt;0,(BB101-([2]outid!BB1486)) + BB140,(BB101-([2]outid!BB1486)) - BB140)</f>
        <v>-2.0801138589376933E-12</v>
      </c>
      <c r="BC447" s="7">
        <f>IF(BC140&lt;0,(BC101-([2]outid!BC1486)) + BC140,(BC101-([2]outid!BC1486)) - BC140)</f>
        <v>-1.8198775819655566E-12</v>
      </c>
    </row>
    <row r="448" spans="1:55" x14ac:dyDescent="0.2">
      <c r="A448" t="s">
        <v>10</v>
      </c>
      <c r="B448">
        <v>170</v>
      </c>
      <c r="C448">
        <v>1996</v>
      </c>
      <c r="D448" s="7">
        <f>IF(D141&lt;0,(D102-([2]outid!D1487)) + D141,(D102-([2]outid!D1487)) - D141)</f>
        <v>-2.0801138589376933E-12</v>
      </c>
      <c r="E448" s="7">
        <f>IF(E141&lt;0,(E102-([2]outid!E1487)) + E141,(E102-([2]outid!E1487)) - E141)</f>
        <v>2.0703438963209919E-12</v>
      </c>
      <c r="F448" s="7">
        <f>IF(F141&lt;0,(F102-([2]outid!F1487)) + F141,(F102-([2]outid!F1487)) - F141)</f>
        <v>2.0703438963209919E-12</v>
      </c>
      <c r="G448" s="7">
        <f>IF(G141&lt;0,(G102-([2]outid!G1487)) + G141,(G102-([2]outid!G1487)) - G141)</f>
        <v>-2.0801138589376933E-12</v>
      </c>
      <c r="H448" s="7">
        <f>IF(H141&lt;0,(H102-([2]outid!H1487)) + H141,(H102-([2]outid!H1487)) - H141)</f>
        <v>4.1602277178753866E-12</v>
      </c>
      <c r="I448" s="7">
        <f>IF(I141&lt;0,(I102-([2]outid!I1487)) + I141,(I102-([2]outid!I1487)) - I141)</f>
        <v>2.0694557179012918E-12</v>
      </c>
      <c r="J448" s="7">
        <f>IF(J141&lt;0,(J102-([2]outid!J1487)) + J141,(J102-([2]outid!J1487)) - J141)</f>
        <v>2.0801138589376933E-12</v>
      </c>
      <c r="K448" s="7">
        <f>IF(K141&lt;0,(K102-([2]outid!K1487)) + K141,(K102-([2]outid!K1487)) - K141)</f>
        <v>0</v>
      </c>
      <c r="L448" s="7">
        <f>IF(L141&lt;0,(L102-([2]outid!L1487)) + L141,(L102-([2]outid!L1487)) - L141)</f>
        <v>-2.0801138589376933E-12</v>
      </c>
      <c r="M448" s="7">
        <f>IF(M141&lt;0,(M102-([2]outid!M1487)) + M141,(M102-([2]outid!M1487)) - M141)</f>
        <v>2.0801138589376933E-12</v>
      </c>
      <c r="N448" s="7">
        <f>IF(N141&lt;0,(N102-([2]outid!N1487)) + N141,(N102-([2]outid!N1487)) - N141)</f>
        <v>0</v>
      </c>
      <c r="O448" s="7">
        <f>IF(O141&lt;0,(O102-([2]outid!O1487)) + O141,(O102-([2]outid!O1487)) - O141)</f>
        <v>2.0801138589376933E-12</v>
      </c>
      <c r="P448" s="7">
        <f>IF(P141&lt;0,(P102-([2]outid!P1487)) + P141,(P102-([2]outid!P1487)) - P141)</f>
        <v>-4.1593395394556865E-12</v>
      </c>
      <c r="Q448" s="7">
        <f>IF(Q141&lt;0,(Q102-([2]outid!Q1487)) + Q141,(Q102-([2]outid!Q1487)) - Q141)</f>
        <v>-4.0998315853357781E-12</v>
      </c>
      <c r="R448" s="7">
        <f>IF(R141&lt;0,(R102-([2]outid!R1487)) + R141,(R102-([2]outid!R1487)) - R141)</f>
        <v>-4.1993075683421921E-12</v>
      </c>
      <c r="S448" s="7">
        <f>IF(S141&lt;0,(S102-([2]outid!S1487)) + S141,(S102-([2]outid!S1487)) - S141)</f>
        <v>2.099653784171096E-12</v>
      </c>
      <c r="T448" s="7">
        <f>IF(T141&lt;0,(T102-([2]outid!T1487)) + T141,(T102-([2]outid!T1487)) - T141)</f>
        <v>0</v>
      </c>
      <c r="U448" s="7">
        <f>IF(U141&lt;0,(U102-([2]outid!U1487)) + U141,(U102-([2]outid!U1487)) - U141)</f>
        <v>4.0998315853357781E-12</v>
      </c>
      <c r="V448" s="7">
        <f>IF(V141&lt;0,(V102-([2]outid!V1487)) + V141,(V102-([2]outid!V1487)) - V141)</f>
        <v>0</v>
      </c>
      <c r="W448" s="7">
        <f>IF(W141&lt;0,(W102-([2]outid!W1487)) + W141,(W102-([2]outid!W1487)) - W141)</f>
        <v>-4.1993075683421921E-12</v>
      </c>
      <c r="X448" s="7">
        <f>IF(X141&lt;0,(X102-([2]outid!X1487)) + X141,(X102-([2]outid!X1487)) - X141)</f>
        <v>0</v>
      </c>
      <c r="Y448" s="7">
        <f>IF(Y141&lt;0,(Y102-([2]outid!Y1487)) + Y141,(Y102-([2]outid!Y1487)) - Y141)</f>
        <v>0</v>
      </c>
      <c r="Z448" s="7">
        <f>IF(Z141&lt;0,(Z102-([2]outid!Z1487)) + Z141,(Z102-([2]outid!Z1487)) - Z141)</f>
        <v>-2.1032064978498966E-12</v>
      </c>
      <c r="AA448" s="7">
        <f>IF(AA141&lt;0,(AA102-([2]outid!AA1487)) + AA141,(AA102-([2]outid!AA1487)) - AA141)</f>
        <v>0</v>
      </c>
      <c r="AB448" s="7">
        <f>IF(AB141&lt;0,(AB102-([2]outid!AB1487)) + AB141,(AB102-([2]outid!AB1487)) - AB141)</f>
        <v>2.1032064978498966E-12</v>
      </c>
      <c r="AC448" s="7">
        <f>IF(AC141&lt;0,(AC102-([2]outid!AC1487)) + AC141,(AC102-([2]outid!AC1487)) - AC141)</f>
        <v>2.1032064978498966E-12</v>
      </c>
      <c r="AD448" s="7">
        <f>IF(AD141&lt;0,(AD102-([2]outid!AD1487)) + AD141,(AD102-([2]outid!AD1487)) - AD141)</f>
        <v>-4.1993075683421921E-12</v>
      </c>
      <c r="AE448" s="7">
        <f>IF(AE141&lt;0,(AE102-([2]outid!AE1487)) + AE141,(AE102-([2]outid!AE1487)) - AE141)</f>
        <v>-4.0998315853357781E-12</v>
      </c>
      <c r="AF448" s="7">
        <f>IF(AF141&lt;0,(AF102-([2]outid!AF1487)) + AF141,(AF102-([2]outid!AF1487)) - AF141)</f>
        <v>-2.099653784171096E-12</v>
      </c>
      <c r="AG448" s="7">
        <f>IF(AG141&lt;0,(AG102-([2]outid!AG1487)) + AG141,(AG102-([2]outid!AG1487)) - AG141)</f>
        <v>-2.099653784171096E-12</v>
      </c>
      <c r="AH448" s="7">
        <f>IF(AH141&lt;0,(AH102-([2]outid!AH1487)) + AH141,(AH102-([2]outid!AH1487)) - AH141)</f>
        <v>-4.2028602820209926E-12</v>
      </c>
      <c r="AI448" s="7">
        <f>IF(AI141&lt;0,(AI102-([2]outid!AI1487)) + AI141,(AI102-([2]outid!AI1487)) - AI141)</f>
        <v>-4.0998315853357781E-12</v>
      </c>
      <c r="AJ448" s="7">
        <f>IF(AJ141&lt;0,(AJ102-([2]outid!AJ1487)) + AJ141,(AJ102-([2]outid!AJ1487)) - AJ141)</f>
        <v>-2.099653784171096E-12</v>
      </c>
      <c r="AK448" s="7">
        <f>IF(AK141&lt;0,(AK102-([2]outid!AK1487)) + AK141,(AK102-([2]outid!AK1487)) - AK141)</f>
        <v>-2.000177801164682E-12</v>
      </c>
      <c r="AL448" s="7">
        <f>IF(AL141&lt;0,(AL102-([2]outid!AL1487)) + AL141,(AL102-([2]outid!AL1487)) - AL141)</f>
        <v>-4.1016079421751783E-12</v>
      </c>
      <c r="AM448" s="7">
        <f>IF(AM141&lt;0,(AM102-([2]outid!AM1487)) + AM141,(AM102-([2]outid!AM1487)) - AM141)</f>
        <v>-2.099653784171096E-12</v>
      </c>
      <c r="AN448" s="7">
        <f>IF(AN141&lt;0,(AN102-([2]outid!AN1487)) + AN141,(AN102-([2]outid!AN1487)) - AN141)</f>
        <v>-2.0801138589376933E-12</v>
      </c>
      <c r="AO448" s="7">
        <f>IF(AO141&lt;0,(AO102-([2]outid!AO1487)) + AO141,(AO102-([2]outid!AO1487)) - AO141)</f>
        <v>-2.099653784171096E-12</v>
      </c>
      <c r="AP448" s="7">
        <f>IF(AP141&lt;0,(AP102-([2]outid!AP1487)) + AP141,(AP102-([2]outid!AP1487)) - AP141)</f>
        <v>-4.1584513610359863E-12</v>
      </c>
      <c r="AQ448" s="7">
        <f>IF(AQ141&lt;0,(AQ102-([2]outid!AQ1487)) + AQ141,(AQ102-([2]outid!AQ1487)) - AQ141)</f>
        <v>-4.2010839251815923E-12</v>
      </c>
      <c r="AR448" s="7">
        <f>IF(AR141&lt;0,(AR102-([2]outid!AR1487)) + AR141,(AR102-([2]outid!AR1487)) - AR141)</f>
        <v>2.0694557179012918E-12</v>
      </c>
      <c r="AS448" s="7">
        <f>IF(AS141&lt;0,(AS102-([2]outid!AS1487)) + AS141,(AS102-([2]outid!AS1487)) - AS141)</f>
        <v>-4.1602277178753866E-12</v>
      </c>
      <c r="AT448" s="7">
        <f>IF(AT141&lt;0,(AT102-([2]outid!AT1487)) + AT141,(AT102-([2]outid!AT1487)) - AT141)</f>
        <v>-2.0703438963209919E-12</v>
      </c>
      <c r="AU448" s="7">
        <f>IF(AU141&lt;0,(AU102-([2]outid!AU1487)) + AU141,(AU102-([2]outid!AU1487)) - AU141)</f>
        <v>0</v>
      </c>
      <c r="AV448" s="7">
        <f>IF(AV141&lt;0,(AV102-([2]outid!AV1487)) + AV141,(AV102-([2]outid!AV1487)) - AV141)</f>
        <v>-2.0801138589376933E-12</v>
      </c>
      <c r="AW448" s="7">
        <f>IF(AW141&lt;0,(AW102-([2]outid!AW1487)) + AW141,(AW102-([2]outid!AW1487)) - AW141)</f>
        <v>4.1602277178753866E-12</v>
      </c>
      <c r="AX448" s="7">
        <f>IF(AX141&lt;0,(AX102-([2]outid!AX1487)) + AX141,(AX102-([2]outid!AX1487)) - AX141)</f>
        <v>-4.1602277178753866E-12</v>
      </c>
      <c r="AY448" s="7">
        <f>IF(AY141&lt;0,(AY102-([2]outid!AY1487)) + AY141,(AY102-([2]outid!AY1487)) - AY141)</f>
        <v>2.0801138589376933E-12</v>
      </c>
      <c r="AZ448" s="7">
        <f>IF(AZ141&lt;0,(AZ102-([2]outid!AZ1487)) + AZ141,(AZ102-([2]outid!AZ1487)) - AZ141)</f>
        <v>-4.1597836286655365E-12</v>
      </c>
      <c r="BA448" s="7">
        <f>IF(BA141&lt;0,(BA102-([2]outid!BA1487)) + BA141,(BA102-([2]outid!BA1487)) - BA141)</f>
        <v>4.1602277178753866E-12</v>
      </c>
      <c r="BB448" s="7">
        <f>IF(BB141&lt;0,(BB102-([2]outid!BB1487)) + BB141,(BB102-([2]outid!BB1487)) - BB141)</f>
        <v>0</v>
      </c>
      <c r="BC448" s="7">
        <f>IF(BC141&lt;0,(BC102-([2]outid!BC1487)) + BC141,(BC102-([2]outid!BC1487)) - BC141)</f>
        <v>0</v>
      </c>
    </row>
    <row r="449" spans="1:55" x14ac:dyDescent="0.2">
      <c r="A449" t="s">
        <v>10</v>
      </c>
      <c r="B449">
        <v>170</v>
      </c>
      <c r="C449">
        <v>1997</v>
      </c>
      <c r="D449" s="7">
        <f>IF(D142&lt;0,(D103-([2]outid!D1488)) + D142,(D103-([2]outid!D1488)) - D142)</f>
        <v>-4.1500136660488351E-12</v>
      </c>
      <c r="E449" s="7">
        <f>IF(E142&lt;0,(E103-([2]outid!E1488)) + E142,(E103-([2]outid!E1488)) - E142)</f>
        <v>0</v>
      </c>
      <c r="F449" s="7">
        <f>IF(F142&lt;0,(F103-([2]outid!F1488)) + F142,(F103-([2]outid!F1488)) - F142)</f>
        <v>4.1602277178753866E-12</v>
      </c>
      <c r="G449" s="7">
        <f>IF(G142&lt;0,(G103-([2]outid!G1488)) + G142,(G103-([2]outid!G1488)) - G142)</f>
        <v>2.0796697697278432E-12</v>
      </c>
      <c r="H449" s="7">
        <f>IF(H142&lt;0,(H103-([2]outid!H1488)) + H142,(H103-([2]outid!H1488)) - H142)</f>
        <v>0</v>
      </c>
      <c r="I449" s="7">
        <f>IF(I142&lt;0,(I103-([2]outid!I1488)) + I142,(I103-([2]outid!I1488)) - I142)</f>
        <v>-4.1597836286655365E-12</v>
      </c>
      <c r="J449" s="7">
        <f>IF(J142&lt;0,(J103-([2]outid!J1488)) + J142,(J103-([2]outid!J1488)) - J142)</f>
        <v>2.0796697697278432E-12</v>
      </c>
      <c r="K449" s="7">
        <f>IF(K142&lt;0,(K103-([2]outid!K1488)) + K142,(K103-([2]outid!K1488)) - K142)</f>
        <v>2.0796697697278432E-12</v>
      </c>
      <c r="L449" s="7">
        <f>IF(L142&lt;0,(L103-([2]outid!L1488)) + L142,(L103-([2]outid!L1488)) - L142)</f>
        <v>-4.1597836286655365E-12</v>
      </c>
      <c r="M449" s="7">
        <f>IF(M142&lt;0,(M103-([2]outid!M1488)) + M142,(M103-([2]outid!M1488)) - M142)</f>
        <v>2.0801138589376933E-12</v>
      </c>
      <c r="N449" s="7">
        <f>IF(N142&lt;0,(N103-([2]outid!N1488)) + N142,(N103-([2]outid!N1488)) - N142)</f>
        <v>-2.0801138589376933E-12</v>
      </c>
      <c r="O449" s="7">
        <f>IF(O142&lt;0,(O103-([2]outid!O1488)) + O142,(O103-([2]outid!O1488)) - O142)</f>
        <v>0</v>
      </c>
      <c r="P449" s="7">
        <f>IF(P142&lt;0,(P103-([2]outid!P1488)) + P142,(P103-([2]outid!P1488)) - P142)</f>
        <v>0</v>
      </c>
      <c r="Q449" s="7">
        <f>IF(Q142&lt;0,(Q103-([2]outid!Q1488)) + Q142,(Q103-([2]outid!Q1488)) - Q142)</f>
        <v>4.1602277178753866E-12</v>
      </c>
      <c r="R449" s="7">
        <f>IF(R142&lt;0,(R103-([2]outid!R1488)) + R142,(R103-([2]outid!R1488)) - R142)</f>
        <v>2.0801138589376933E-12</v>
      </c>
      <c r="S449" s="7">
        <f>IF(S142&lt;0,(S103-([2]outid!S1488)) + S142,(S103-([2]outid!S1488)) - S142)</f>
        <v>-2.099653784171096E-12</v>
      </c>
      <c r="T449" s="7">
        <f>IF(T142&lt;0,(T103-([2]outid!T1488)) + T142,(T103-([2]outid!T1488)) - T142)</f>
        <v>-2.099653784171096E-12</v>
      </c>
      <c r="U449" s="7">
        <f>IF(U142&lt;0,(U103-([2]outid!U1488)) + U142,(U103-([2]outid!U1488)) - U142)</f>
        <v>-2.099653784171096E-12</v>
      </c>
      <c r="V449" s="7">
        <f>IF(V142&lt;0,(V103-([2]outid!V1488)) + V142,(V103-([2]outid!V1488)) - V142)</f>
        <v>-2.099653784171096E-12</v>
      </c>
      <c r="W449" s="7">
        <f>IF(W142&lt;0,(W103-([2]outid!W1488)) + W142,(W103-([2]outid!W1488)) - W142)</f>
        <v>2.0889956431346945E-12</v>
      </c>
      <c r="X449" s="7">
        <f>IF(X142&lt;0,(X103-([2]outid!X1488)) + X142,(X103-([2]outid!X1488)) - X142)</f>
        <v>-2.1032064978498966E-12</v>
      </c>
      <c r="Y449" s="7">
        <f>IF(Y142&lt;0,(Y103-([2]outid!Y1488)) + Y142,(Y103-([2]outid!Y1488)) - Y142)</f>
        <v>2.0889956431346945E-12</v>
      </c>
      <c r="Z449" s="7">
        <f>IF(Z142&lt;0,(Z103-([2]outid!Z1488)) + Z142,(Z103-([2]outid!Z1488)) - Z142)</f>
        <v>2.0889956431346945E-12</v>
      </c>
      <c r="AA449" s="7">
        <f>IF(AA142&lt;0,(AA103-([2]outid!AA1488)) + AA142,(AA103-([2]outid!AA1488)) - AA142)</f>
        <v>-2.1032064978498966E-12</v>
      </c>
      <c r="AB449" s="7">
        <f>IF(AB142&lt;0,(AB103-([2]outid!AB1488)) + AB142,(AB103-([2]outid!AB1488)) - AB142)</f>
        <v>-1.9966250874858815E-12</v>
      </c>
      <c r="AC449" s="7">
        <f>IF(AC142&lt;0,(AC103-([2]outid!AC1488)) + AC142,(AC103-([2]outid!AC1488)) - AC142)</f>
        <v>0</v>
      </c>
      <c r="AD449" s="7">
        <f>IF(AD142&lt;0,(AD103-([2]outid!AD1488)) + AD142,(AD103-([2]outid!AD1488)) - AD142)</f>
        <v>2.1032064978498966E-12</v>
      </c>
      <c r="AE449" s="7">
        <f>IF(AE142&lt;0,(AE103-([2]outid!AE1488)) + AE142,(AE103-([2]outid!AE1488)) - AE142)</f>
        <v>-1.9966250874858815E-12</v>
      </c>
      <c r="AF449" s="7">
        <f>IF(AF142&lt;0,(AF103-([2]outid!AF1488)) + AF142,(AF103-([2]outid!AF1488)) - AF142)</f>
        <v>0</v>
      </c>
      <c r="AG449" s="7">
        <f>IF(AG142&lt;0,(AG103-([2]outid!AG1488)) + AG142,(AG103-([2]outid!AG1488)) - AG142)</f>
        <v>-2.099653784171096E-12</v>
      </c>
      <c r="AH449" s="7">
        <f>IF(AH142&lt;0,(AH103-([2]outid!AH1488)) + AH142,(AH103-([2]outid!AH1488)) - AH142)</f>
        <v>-2.099653784171096E-12</v>
      </c>
      <c r="AI449" s="7">
        <f>IF(AI142&lt;0,(AI103-([2]outid!AI1488)) + AI142,(AI103-([2]outid!AI1488)) - AI142)</f>
        <v>0</v>
      </c>
      <c r="AJ449" s="7">
        <f>IF(AJ142&lt;0,(AJ103-([2]outid!AJ1488)) + AJ142,(AJ103-([2]outid!AJ1488)) - AJ142)</f>
        <v>-4.0998315853357781E-12</v>
      </c>
      <c r="AK449" s="7">
        <f>IF(AK142&lt;0,(AK103-([2]outid!AK1488)) + AK142,(AK103-([2]outid!AK1488)) - AK142)</f>
        <v>0</v>
      </c>
      <c r="AL449" s="7">
        <f>IF(AL142&lt;0,(AL103-([2]outid!AL1488)) + AL142,(AL103-([2]outid!AL1488)) - AL142)</f>
        <v>-2.099653784171096E-12</v>
      </c>
      <c r="AM449" s="7">
        <f>IF(AM142&lt;0,(AM103-([2]outid!AM1488)) + AM142,(AM103-([2]outid!AM1488)) - AM142)</f>
        <v>-2.1014301410104963E-12</v>
      </c>
      <c r="AN449" s="7">
        <f>IF(AN142&lt;0,(AN103-([2]outid!AN1488)) + AN142,(AN103-([2]outid!AN1488)) - AN142)</f>
        <v>-4.1993075683421921E-12</v>
      </c>
      <c r="AO449" s="7">
        <f>IF(AO142&lt;0,(AO103-([2]outid!AO1488)) + AO142,(AO103-([2]outid!AO1488)) - AO142)</f>
        <v>-2.099653784171096E-12</v>
      </c>
      <c r="AP449" s="7">
        <f>IF(AP142&lt;0,(AP103-([2]outid!AP1488)) + AP142,(AP103-([2]outid!AP1488)) - AP142)</f>
        <v>0</v>
      </c>
      <c r="AQ449" s="7">
        <f>IF(AQ142&lt;0,(AQ103-([2]outid!AQ1488)) + AQ142,(AQ103-([2]outid!AQ1488)) - AQ142)</f>
        <v>-2.099653784171096E-12</v>
      </c>
      <c r="AR449" s="7">
        <f>IF(AR142&lt;0,(AR103-([2]outid!AR1488)) + AR142,(AR103-([2]outid!AR1488)) - AR142)</f>
        <v>2.1014301410104963E-12</v>
      </c>
      <c r="AS449" s="7">
        <f>IF(AS142&lt;0,(AS103-([2]outid!AS1488)) + AS142,(AS103-([2]outid!AS1488)) - AS142)</f>
        <v>4.1993075683421921E-12</v>
      </c>
      <c r="AT449" s="7">
        <f>IF(AT142&lt;0,(AT103-([2]outid!AT1488)) + AT142,(AT103-([2]outid!AT1488)) - AT142)</f>
        <v>-4.1602277178753866E-12</v>
      </c>
      <c r="AU449" s="7">
        <f>IF(AU142&lt;0,(AU103-([2]outid!AU1488)) + AU142,(AU103-([2]outid!AU1488)) - AU142)</f>
        <v>-4.1593395394556865E-12</v>
      </c>
      <c r="AV449" s="7">
        <f>IF(AV142&lt;0,(AV103-([2]outid!AV1488)) + AV142,(AV103-([2]outid!AV1488)) - AV142)</f>
        <v>0</v>
      </c>
      <c r="AW449" s="7">
        <f>IF(AW142&lt;0,(AW103-([2]outid!AW1488)) + AW142,(AW103-([2]outid!AW1488)) - AW142)</f>
        <v>2.0792256805179932E-12</v>
      </c>
      <c r="AX449" s="7">
        <f>IF(AX142&lt;0,(AX103-([2]outid!AX1488)) + AX142,(AX103-([2]outid!AX1488)) - AX142)</f>
        <v>0</v>
      </c>
      <c r="AY449" s="7">
        <f>IF(AY142&lt;0,(AY103-([2]outid!AY1488)) + AY142,(AY103-([2]outid!AY1488)) - AY142)</f>
        <v>-4.1500136660488351E-12</v>
      </c>
      <c r="AZ449" s="7">
        <f>IF(AZ142&lt;0,(AZ103-([2]outid!AZ1488)) + AZ142,(AZ103-([2]outid!AZ1488)) - AZ142)</f>
        <v>2.0801138589376933E-12</v>
      </c>
      <c r="BA449" s="7">
        <f>IF(BA142&lt;0,(BA103-([2]outid!BA1488)) + BA142,(BA103-([2]outid!BA1488)) - BA142)</f>
        <v>0</v>
      </c>
      <c r="BB449" s="7">
        <f>IF(BB142&lt;0,(BB103-([2]outid!BB1488)) + BB142,(BB103-([2]outid!BB1488)) - BB142)</f>
        <v>-2.0801138589376933E-12</v>
      </c>
      <c r="BC449" s="7">
        <f>IF(BC142&lt;0,(BC103-([2]outid!BC1488)) + BC142,(BC103-([2]outid!BC1488)) - BC142)</f>
        <v>-3.6299852013144118E-12</v>
      </c>
    </row>
    <row r="450" spans="1:55" x14ac:dyDescent="0.2">
      <c r="A450" t="s">
        <v>10</v>
      </c>
      <c r="B450">
        <v>170</v>
      </c>
      <c r="C450">
        <v>1998</v>
      </c>
      <c r="D450" s="7">
        <f>IF(D143&lt;0,(D104-([2]outid!D1489)) + D143,(D104-([2]outid!D1489)) - D143)</f>
        <v>-4.1600056732704616E-12</v>
      </c>
      <c r="E450" s="7">
        <f>IF(E143&lt;0,(E104-([2]outid!E1489)) + E143,(E104-([2]outid!E1489)) - E143)</f>
        <v>4.1600056732704616E-12</v>
      </c>
      <c r="F450" s="7">
        <f>IF(F143&lt;0,(F104-([2]outid!F1489)) + F143,(F104-([2]outid!F1489)) - F143)</f>
        <v>4.1597836286655365E-12</v>
      </c>
      <c r="G450" s="7">
        <f>IF(G143&lt;0,(G104-([2]outid!G1489)) + G143,(G104-([2]outid!G1489)) - G143)</f>
        <v>4.1597836286655365E-12</v>
      </c>
      <c r="H450" s="7">
        <f>IF(H143&lt;0,(H104-([2]outid!H1489)) + H143,(H104-([2]outid!H1489)) - H143)</f>
        <v>0</v>
      </c>
      <c r="I450" s="7">
        <f>IF(I143&lt;0,(I104-([2]outid!I1489)) + I143,(I104-([2]outid!I1489)) - I143)</f>
        <v>0</v>
      </c>
      <c r="J450" s="7">
        <f>IF(J143&lt;0,(J104-([2]outid!J1489)) + J143,(J104-([2]outid!J1489)) - J143)</f>
        <v>-2.0801138589376933E-12</v>
      </c>
      <c r="K450" s="7">
        <f>IF(K143&lt;0,(K104-([2]outid!K1489)) + K143,(K104-([2]outid!K1489)) - K143)</f>
        <v>2.0698998071111419E-12</v>
      </c>
      <c r="L450" s="7">
        <f>IF(L143&lt;0,(L104-([2]outid!L1489)) + L143,(L104-([2]outid!L1489)) - L143)</f>
        <v>-2.0698998071111419E-12</v>
      </c>
      <c r="M450" s="7">
        <f>IF(M143&lt;0,(M104-([2]outid!M1489)) + M143,(M104-([2]outid!M1489)) - M143)</f>
        <v>2.0798918143327683E-12</v>
      </c>
      <c r="N450" s="7">
        <f>IF(N143&lt;0,(N104-([2]outid!N1489)) + N143,(N104-([2]outid!N1489)) - N143)</f>
        <v>0</v>
      </c>
      <c r="O450" s="7">
        <f>IF(O143&lt;0,(O104-([2]outid!O1489)) + O143,(O104-([2]outid!O1489)) - O143)</f>
        <v>-2.0701218517160669E-12</v>
      </c>
      <c r="P450" s="7">
        <f>IF(P143&lt;0,(P104-([2]outid!P1489)) + P143,(P104-([2]outid!P1489)) - P143)</f>
        <v>0</v>
      </c>
      <c r="Q450" s="7">
        <f>IF(Q143&lt;0,(Q104-([2]outid!Q1489)) + Q143,(Q104-([2]outid!Q1489)) - Q143)</f>
        <v>-2.0792256805179932E-12</v>
      </c>
      <c r="R450" s="7">
        <f>IF(R143&lt;0,(R104-([2]outid!R1489)) + R143,(R104-([2]outid!R1489)) - R143)</f>
        <v>-4.1602277178753866E-12</v>
      </c>
      <c r="S450" s="7">
        <f>IF(S143&lt;0,(S104-([2]outid!S1489)) + S143,(S104-([2]outid!S1489)) - S143)</f>
        <v>-4.1602277178753866E-12</v>
      </c>
      <c r="T450" s="7">
        <f>IF(T143&lt;0,(T104-([2]outid!T1489)) + T143,(T104-([2]outid!T1489)) - T143)</f>
        <v>-4.1993075683421921E-12</v>
      </c>
      <c r="U450" s="7">
        <f>IF(U143&lt;0,(U104-([2]outid!U1489)) + U143,(U104-([2]outid!U1489)) - U143)</f>
        <v>0</v>
      </c>
      <c r="V450" s="7">
        <f>IF(V143&lt;0,(V104-([2]outid!V1489)) + V143,(V104-([2]outid!V1489)) - V143)</f>
        <v>-2.1032064978498966E-12</v>
      </c>
      <c r="W450" s="7">
        <f>IF(W143&lt;0,(W104-([2]outid!W1489)) + W143,(W104-([2]outid!W1489)) - W143)</f>
        <v>-2.0961010704922955E-12</v>
      </c>
      <c r="X450" s="7">
        <f>IF(X143&lt;0,(X104-([2]outid!X1489)) + X143,(X104-([2]outid!X1489)) - X143)</f>
        <v>0</v>
      </c>
      <c r="Y450" s="7">
        <f>IF(Y143&lt;0,(Y104-([2]outid!Y1489)) + Y143,(Y104-([2]outid!Y1489)) - Y143)</f>
        <v>-2.0961010704922955E-12</v>
      </c>
      <c r="Z450" s="7">
        <f>IF(Z143&lt;0,(Z104-([2]outid!Z1489)) + Z143,(Z104-([2]outid!Z1489)) - Z143)</f>
        <v>-1.9966250874858815E-12</v>
      </c>
      <c r="AA450" s="7">
        <f>IF(AA143&lt;0,(AA104-([2]outid!AA1489)) + AA143,(AA104-([2]outid!AA1489)) - AA143)</f>
        <v>0</v>
      </c>
      <c r="AB450" s="7">
        <f>IF(AB143&lt;0,(AB104-([2]outid!AB1489)) + AB143,(AB104-([2]outid!AB1489)) - AB143)</f>
        <v>2.1032064978498966E-12</v>
      </c>
      <c r="AC450" s="7">
        <f>IF(AC143&lt;0,(AC104-([2]outid!AC1489)) + AC143,(AC104-([2]outid!AC1489)) - AC143)</f>
        <v>2.1032064978498966E-12</v>
      </c>
      <c r="AD450" s="7">
        <f>IF(AD143&lt;0,(AD104-([2]outid!AD1489)) + AD143,(AD104-([2]outid!AD1489)) - AD143)</f>
        <v>4.1993075683421921E-12</v>
      </c>
      <c r="AE450" s="7">
        <f>IF(AE143&lt;0,(AE104-([2]outid!AE1489)) + AE143,(AE104-([2]outid!AE1489)) - AE143)</f>
        <v>2.1032064978498966E-12</v>
      </c>
      <c r="AF450" s="7">
        <f>IF(AF143&lt;0,(AF104-([2]outid!AF1489)) + AF143,(AF104-([2]outid!AF1489)) - AF143)</f>
        <v>-2.099653784171096E-12</v>
      </c>
      <c r="AG450" s="7">
        <f>IF(AG143&lt;0,(AG104-([2]outid!AG1489)) + AG143,(AG104-([2]outid!AG1489)) - AG143)</f>
        <v>-2.099653784171096E-12</v>
      </c>
      <c r="AH450" s="7">
        <f>IF(AH143&lt;0,(AH104-([2]outid!AH1489)) + AH143,(AH104-([2]outid!AH1489)) - AH143)</f>
        <v>-4.0998315853357781E-12</v>
      </c>
      <c r="AI450" s="7">
        <f>IF(AI143&lt;0,(AI104-([2]outid!AI1489)) + AI143,(AI104-([2]outid!AI1489)) - AI143)</f>
        <v>-2.000177801164682E-12</v>
      </c>
      <c r="AJ450" s="7">
        <f>IF(AJ143&lt;0,(AJ104-([2]outid!AJ1489)) + AJ143,(AJ104-([2]outid!AJ1489)) - AJ143)</f>
        <v>-4.1993075683421921E-12</v>
      </c>
      <c r="AK450" s="7">
        <f>IF(AK143&lt;0,(AK104-([2]outid!AK1489)) + AK143,(AK104-([2]outid!AK1489)) - AK143)</f>
        <v>0</v>
      </c>
      <c r="AL450" s="7">
        <f>IF(AL143&lt;0,(AL104-([2]outid!AL1489)) + AL143,(AL104-([2]outid!AL1489)) - AL143)</f>
        <v>-4.1602277178753866E-12</v>
      </c>
      <c r="AM450" s="7">
        <f>IF(AM143&lt;0,(AM104-([2]outid!AM1489)) + AM143,(AM104-([2]outid!AM1489)) - AM143)</f>
        <v>0</v>
      </c>
      <c r="AN450" s="7">
        <f>IF(AN143&lt;0,(AN104-([2]outid!AN1489)) + AN143,(AN104-([2]outid!AN1489)) - AN143)</f>
        <v>-2.0792256805179932E-12</v>
      </c>
      <c r="AO450" s="7">
        <f>IF(AO143&lt;0,(AO104-([2]outid!AO1489)) + AO143,(AO104-([2]outid!AO1489)) - AO143)</f>
        <v>-4.1593395394556865E-12</v>
      </c>
      <c r="AP450" s="7">
        <f>IF(AP143&lt;0,(AP104-([2]outid!AP1489)) + AP143,(AP104-([2]outid!AP1489)) - AP143)</f>
        <v>-2.0801138589376933E-12</v>
      </c>
      <c r="AQ450" s="7">
        <f>IF(AQ143&lt;0,(AQ104-([2]outid!AQ1489)) + AQ143,(AQ104-([2]outid!AQ1489)) - AQ143)</f>
        <v>4.1602277178753866E-12</v>
      </c>
      <c r="AR450" s="7">
        <f>IF(AR143&lt;0,(AR104-([2]outid!AR1489)) + AR143,(AR104-([2]outid!AR1489)) - AR143)</f>
        <v>-2.0801138589376933E-12</v>
      </c>
      <c r="AS450" s="7">
        <f>IF(AS143&lt;0,(AS104-([2]outid!AS1489)) + AS143,(AS104-([2]outid!AS1489)) - AS143)</f>
        <v>0</v>
      </c>
      <c r="AT450" s="7">
        <f>IF(AT143&lt;0,(AT104-([2]outid!AT1489)) + AT143,(AT104-([2]outid!AT1489)) - AT143)</f>
        <v>0</v>
      </c>
      <c r="AU450" s="7">
        <f>IF(AU143&lt;0,(AU104-([2]outid!AU1489)) + AU143,(AU104-([2]outid!AU1489)) - AU143)</f>
        <v>2.0801138589376933E-12</v>
      </c>
      <c r="AV450" s="7">
        <f>IF(AV143&lt;0,(AV104-([2]outid!AV1489)) + AV143,(AV104-([2]outid!AV1489)) - AV143)</f>
        <v>0</v>
      </c>
      <c r="AW450" s="7">
        <f>IF(AW143&lt;0,(AW104-([2]outid!AW1489)) + AW143,(AW104-([2]outid!AW1489)) - AW143)</f>
        <v>0</v>
      </c>
      <c r="AX450" s="7">
        <f>IF(AX143&lt;0,(AX104-([2]outid!AX1489)) + AX143,(AX104-([2]outid!AX1489)) - AX143)</f>
        <v>-2.0801138589376933E-12</v>
      </c>
      <c r="AY450" s="7">
        <f>IF(AY143&lt;0,(AY104-([2]outid!AY1489)) + AY143,(AY104-([2]outid!AY1489)) - AY143)</f>
        <v>-2.0801138589376933E-12</v>
      </c>
      <c r="AZ450" s="7">
        <f>IF(AZ143&lt;0,(AZ104-([2]outid!AZ1489)) + AZ143,(AZ104-([2]outid!AZ1489)) - AZ143)</f>
        <v>0</v>
      </c>
      <c r="BA450" s="7">
        <f>IF(BA143&lt;0,(BA104-([2]outid!BA1489)) + BA143,(BA104-([2]outid!BA1489)) - BA143)</f>
        <v>-2.0801138589376933E-12</v>
      </c>
      <c r="BB450" s="7">
        <f>IF(BB143&lt;0,(BB104-([2]outid!BB1489)) + BB143,(BB104-([2]outid!BB1489)) - BB143)</f>
        <v>-2.0698998071111419E-12</v>
      </c>
      <c r="BC450" s="7">
        <f>IF(BC143&lt;0,(BC104-([2]outid!BC1489)) + BC143,(BC104-([2]outid!BC1489)) - BC143)</f>
        <v>3.6299852013144118E-12</v>
      </c>
    </row>
    <row r="451" spans="1:55" x14ac:dyDescent="0.2">
      <c r="A451" t="s">
        <v>10</v>
      </c>
      <c r="B451">
        <v>170</v>
      </c>
      <c r="C451">
        <v>1999</v>
      </c>
      <c r="D451" s="7">
        <f>IF(D144&lt;0,(D105-([2]outid!D1490)) + D144,(D105-([2]outid!D1490)) - D144)</f>
        <v>2.0796697697278432E-12</v>
      </c>
      <c r="E451" s="7">
        <f>IF(E144&lt;0,(E105-([2]outid!E1490)) + E144,(E105-([2]outid!E1490)) - E144)</f>
        <v>-2.0698998071111419E-12</v>
      </c>
      <c r="F451" s="7">
        <f>IF(F144&lt;0,(F105-([2]outid!F1490)) + F144,(F105-([2]outid!F1490)) - F144)</f>
        <v>0</v>
      </c>
      <c r="G451" s="7">
        <f>IF(G144&lt;0,(G105-([2]outid!G1490)) + G144,(G105-([2]outid!G1490)) - G144)</f>
        <v>0</v>
      </c>
      <c r="H451" s="7">
        <f>IF(H144&lt;0,(H105-([2]outid!H1490)) + H144,(H105-([2]outid!H1490)) - H144)</f>
        <v>2.0796697697278432E-12</v>
      </c>
      <c r="I451" s="7">
        <f>IF(I144&lt;0,(I105-([2]outid!I1490)) + I144,(I105-([2]outid!I1490)) - I144)</f>
        <v>2.0801138589376933E-12</v>
      </c>
      <c r="J451" s="7">
        <f>IF(J144&lt;0,(J105-([2]outid!J1490)) + J144,(J105-([2]outid!J1490)) - J144)</f>
        <v>0</v>
      </c>
      <c r="K451" s="7">
        <f>IF(K144&lt;0,(K105-([2]outid!K1490)) + K144,(K105-([2]outid!K1490)) - K144)</f>
        <v>2.0798918143327683E-12</v>
      </c>
      <c r="L451" s="7">
        <f>IF(L144&lt;0,(L105-([2]outid!L1490)) + L144,(L105-([2]outid!L1490)) - L144)</f>
        <v>2.0798918143327683E-12</v>
      </c>
      <c r="M451" s="7">
        <f>IF(M144&lt;0,(M105-([2]outid!M1490)) + M144,(M105-([2]outid!M1490)) - M144)</f>
        <v>-2.0798918143327683E-12</v>
      </c>
      <c r="N451" s="7">
        <f>IF(N144&lt;0,(N105-([2]outid!N1490)) + N144,(N105-([2]outid!N1490)) - N144)</f>
        <v>0</v>
      </c>
      <c r="O451" s="7">
        <f>IF(O144&lt;0,(O105-([2]outid!O1490)) + O144,(O105-([2]outid!O1490)) - O144)</f>
        <v>2.0801138589376933E-12</v>
      </c>
      <c r="P451" s="7">
        <f>IF(P144&lt;0,(P105-([2]outid!P1490)) + P144,(P105-([2]outid!P1490)) - P144)</f>
        <v>-2.0801138589376933E-12</v>
      </c>
      <c r="Q451" s="7">
        <f>IF(Q144&lt;0,(Q105-([2]outid!Q1490)) + Q144,(Q105-([2]outid!Q1490)) - Q144)</f>
        <v>2.0703438963209919E-12</v>
      </c>
      <c r="R451" s="7">
        <f>IF(R144&lt;0,(R105-([2]outid!R1490)) + R144,(R105-([2]outid!R1490)) - R144)</f>
        <v>4.1495695768389851E-12</v>
      </c>
      <c r="S451" s="7">
        <f>IF(S144&lt;0,(S105-([2]outid!S1490)) + S144,(S105-([2]outid!S1490)) - S144)</f>
        <v>-2.0801138589376933E-12</v>
      </c>
      <c r="T451" s="7">
        <f>IF(T144&lt;0,(T105-([2]outid!T1490)) + T144,(T105-([2]outid!T1490)) - T144)</f>
        <v>-2.099653784171096E-12</v>
      </c>
      <c r="U451" s="7">
        <f>IF(U144&lt;0,(U105-([2]outid!U1490)) + U144,(U105-([2]outid!U1490)) - U144)</f>
        <v>0</v>
      </c>
      <c r="V451" s="7">
        <f>IF(V144&lt;0,(V105-([2]outid!V1490)) + V144,(V105-([2]outid!V1490)) - V144)</f>
        <v>-197.82299999999969</v>
      </c>
      <c r="W451" s="7">
        <f>IF(W144&lt;0,(W105-([2]outid!W1490)) + W144,(W105-([2]outid!W1490)) - W144)</f>
        <v>-554.97200000000066</v>
      </c>
      <c r="X451" s="7">
        <f>IF(X144&lt;0,(X105-([2]outid!X1490)) + X144,(X105-([2]outid!X1490)) - X144)</f>
        <v>-242.52800000000173</v>
      </c>
      <c r="Y451" s="7">
        <f>IF(Y144&lt;0,(Y105-([2]outid!Y1490)) + Y144,(Y105-([2]outid!Y1490)) - Y144)</f>
        <v>4.1993075683421921E-12</v>
      </c>
      <c r="Z451" s="7">
        <f>IF(Z144&lt;0,(Z105-([2]outid!Z1490)) + Z144,(Z105-([2]outid!Z1490)) - Z144)</f>
        <v>-4.1993075683421921E-12</v>
      </c>
      <c r="AA451" s="7">
        <f>IF(AA144&lt;0,(AA105-([2]outid!AA1490)) + AA144,(AA105-([2]outid!AA1490)) - AA144)</f>
        <v>-2.1032064978498966E-12</v>
      </c>
      <c r="AB451" s="7">
        <f>IF(AB144&lt;0,(AB105-([2]outid!AB1490)) + AB144,(AB105-([2]outid!AB1490)) - AB144)</f>
        <v>0</v>
      </c>
      <c r="AC451" s="7">
        <f>IF(AC144&lt;0,(AC105-([2]outid!AC1490)) + AC144,(AC105-([2]outid!AC1490)) - AC144)</f>
        <v>0</v>
      </c>
      <c r="AD451" s="7">
        <f>IF(AD144&lt;0,(AD105-([2]outid!AD1490)) + AD144,(AD105-([2]outid!AD1490)) - AD144)</f>
        <v>-2.0961010704922955E-12</v>
      </c>
      <c r="AE451" s="7">
        <f>IF(AE144&lt;0,(AE105-([2]outid!AE1490)) + AE144,(AE105-([2]outid!AE1490)) - AE144)</f>
        <v>-1.9966250874858815E-12</v>
      </c>
      <c r="AF451" s="7">
        <f>IF(AF144&lt;0,(AF105-([2]outid!AF1490)) + AF144,(AF105-([2]outid!AF1490)) - AF144)</f>
        <v>-4.0998315853357781E-12</v>
      </c>
      <c r="AG451" s="7">
        <f>IF(AG144&lt;0,(AG105-([2]outid!AG1490)) + AG144,(AG105-([2]outid!AG1490)) - AG144)</f>
        <v>-4.1993075683421921E-12</v>
      </c>
      <c r="AH451" s="7">
        <f>IF(AH144&lt;0,(AH105-([2]outid!AH1490)) + AH144,(AH105-([2]outid!AH1490)) - AH144)</f>
        <v>0</v>
      </c>
      <c r="AI451" s="7">
        <f>IF(AI144&lt;0,(AI105-([2]outid!AI1490)) + AI144,(AI105-([2]outid!AI1490)) - AI144)</f>
        <v>-2.000177801164682E-12</v>
      </c>
      <c r="AJ451" s="7">
        <f>IF(AJ144&lt;0,(AJ105-([2]outid!AJ1490)) + AJ144,(AJ105-([2]outid!AJ1490)) - AJ144)</f>
        <v>-2.000177801164682E-12</v>
      </c>
      <c r="AK451" s="7">
        <f>IF(AK144&lt;0,(AK105-([2]outid!AK1490)) + AK144,(AK105-([2]outid!AK1490)) - AK144)</f>
        <v>0</v>
      </c>
      <c r="AL451" s="7">
        <f>IF(AL144&lt;0,(AL105-([2]outid!AL1490)) + AL144,(AL105-([2]outid!AL1490)) - AL144)</f>
        <v>-2.099653784171096E-12</v>
      </c>
      <c r="AM451" s="7">
        <f>IF(AM144&lt;0,(AM105-([2]outid!AM1490)) + AM144,(AM105-([2]outid!AM1490)) - AM144)</f>
        <v>-2.099653784171096E-12</v>
      </c>
      <c r="AN451" s="7">
        <f>IF(AN144&lt;0,(AN105-([2]outid!AN1490)) + AN144,(AN105-([2]outid!AN1490)) - AN144)</f>
        <v>-2.0801138589376933E-12</v>
      </c>
      <c r="AO451" s="7">
        <f>IF(AO144&lt;0,(AO105-([2]outid!AO1490)) + AO144,(AO105-([2]outid!AO1490)) - AO144)</f>
        <v>0</v>
      </c>
      <c r="AP451" s="7">
        <f>IF(AP144&lt;0,(AP105-([2]outid!AP1490)) + AP144,(AP105-([2]outid!AP1490)) - AP144)</f>
        <v>-4.1602277178753866E-12</v>
      </c>
      <c r="AQ451" s="7">
        <f>IF(AQ144&lt;0,(AQ105-([2]outid!AQ1490)) + AQ144,(AQ105-([2]outid!AQ1490)) - AQ144)</f>
        <v>0</v>
      </c>
      <c r="AR451" s="7">
        <f>IF(AR144&lt;0,(AR105-([2]outid!AR1490)) + AR144,(AR105-([2]outid!AR1490)) - AR144)</f>
        <v>-2.1014301410104963E-12</v>
      </c>
      <c r="AS451" s="7">
        <f>IF(AS144&lt;0,(AS105-([2]outid!AS1490)) + AS144,(AS105-([2]outid!AS1490)) - AS144)</f>
        <v>2.099653784171096E-12</v>
      </c>
      <c r="AT451" s="7">
        <f>IF(AT144&lt;0,(AT105-([2]outid!AT1490)) + AT144,(AT105-([2]outid!AT1490)) - AT144)</f>
        <v>2.000177801164682E-12</v>
      </c>
      <c r="AU451" s="7">
        <f>IF(AU144&lt;0,(AU105-([2]outid!AU1490)) + AU144,(AU105-([2]outid!AU1490)) - AU144)</f>
        <v>2.099653784171096E-12</v>
      </c>
      <c r="AV451" s="7">
        <f>IF(AV144&lt;0,(AV105-([2]outid!AV1490)) + AV144,(AV105-([2]outid!AV1490)) - AV144)</f>
        <v>2.0801138589376933E-12</v>
      </c>
      <c r="AW451" s="7">
        <f>IF(AW144&lt;0,(AW105-([2]outid!AW1490)) + AW144,(AW105-([2]outid!AW1490)) - AW144)</f>
        <v>2.0961010704922955E-12</v>
      </c>
      <c r="AX451" s="7">
        <f>IF(AX144&lt;0,(AX105-([2]outid!AX1490)) + AX144,(AX105-([2]outid!AX1490)) - AX144)</f>
        <v>2.000177801164682E-12</v>
      </c>
      <c r="AY451" s="7">
        <f>IF(AY144&lt;0,(AY105-([2]outid!AY1490)) + AY144,(AY105-([2]outid!AY1490)) - AY144)</f>
        <v>-4.1993075683421921E-12</v>
      </c>
      <c r="AZ451" s="7">
        <f>IF(AZ144&lt;0,(AZ105-([2]outid!AZ1490)) + AZ144,(AZ105-([2]outid!AZ1490)) - AZ144)</f>
        <v>-4.1593395394556865E-12</v>
      </c>
      <c r="BA451" s="7">
        <f>IF(BA144&lt;0,(BA105-([2]outid!BA1490)) + BA144,(BA105-([2]outid!BA1490)) - BA144)</f>
        <v>-4.1504577552586852E-12</v>
      </c>
      <c r="BB451" s="7">
        <f>IF(BB144&lt;0,(BB105-([2]outid!BB1490)) + BB144,(BB105-([2]outid!BB1490)) - BB144)</f>
        <v>-4.1593395394556865E-12</v>
      </c>
      <c r="BC451" s="7">
        <f>IF(BC144&lt;0,(BC105-([2]outid!BC1490)) + BC144,(BC105-([2]outid!BC1490)) - BC144)</f>
        <v>1.8198775819655566E-12</v>
      </c>
    </row>
    <row r="452" spans="1:55" x14ac:dyDescent="0.2">
      <c r="A452" t="s">
        <v>10</v>
      </c>
      <c r="B452">
        <v>170</v>
      </c>
      <c r="C452">
        <v>2000</v>
      </c>
      <c r="D452" s="7">
        <f>IF(D145&lt;0,(D106-([2]outid!D1491)) + D145,(D106-([2]outid!D1491)) - D145)</f>
        <v>4.1500136660488351E-12</v>
      </c>
      <c r="E452" s="7">
        <f>IF(E145&lt;0,(E106-([2]outid!E1491)) + E145,(E106-([2]outid!E1491)) - E145)</f>
        <v>2.0801138589376933E-12</v>
      </c>
      <c r="F452" s="7">
        <f>IF(F145&lt;0,(F106-([2]outid!F1491)) + F145,(F106-([2]outid!F1491)) - F145)</f>
        <v>0</v>
      </c>
      <c r="G452" s="7">
        <f>IF(G145&lt;0,(G106-([2]outid!G1491)) + G145,(G106-([2]outid!G1491)) - G145)</f>
        <v>4.1602277178753866E-12</v>
      </c>
      <c r="H452" s="7">
        <f>IF(H145&lt;0,(H106-([2]outid!H1491)) + H145,(H106-([2]outid!H1491)) - H145)</f>
        <v>-2.0801138589376933E-12</v>
      </c>
      <c r="I452" s="7">
        <f>IF(I145&lt;0,(I106-([2]outid!I1491)) + I145,(I106-([2]outid!I1491)) - I145)</f>
        <v>4.1597836286655365E-12</v>
      </c>
      <c r="J452" s="7">
        <f>IF(J145&lt;0,(J106-([2]outid!J1491)) + J145,(J106-([2]outid!J1491)) - J145)</f>
        <v>2.0801138589376933E-12</v>
      </c>
      <c r="K452" s="7">
        <f>IF(K145&lt;0,(K106-([2]outid!K1491)) + K145,(K106-([2]outid!K1491)) - K145)</f>
        <v>4.1500136660488351E-12</v>
      </c>
      <c r="L452" s="7">
        <f>IF(L145&lt;0,(L106-([2]outid!L1491)) + L145,(L106-([2]outid!L1491)) - L145)</f>
        <v>4.1597836286655365E-12</v>
      </c>
      <c r="M452" s="7">
        <f>IF(M145&lt;0,(M106-([2]outid!M1491)) + M145,(M106-([2]outid!M1491)) - M145)</f>
        <v>4.1597836286655365E-12</v>
      </c>
      <c r="N452" s="7">
        <f>IF(N145&lt;0,(N106-([2]outid!N1491)) + N145,(N106-([2]outid!N1491)) - N145)</f>
        <v>-2.0801138589376933E-12</v>
      </c>
      <c r="O452" s="7">
        <f>IF(O145&lt;0,(O106-([2]outid!O1491)) + O145,(O106-([2]outid!O1491)) - O145)</f>
        <v>2.0801138589376933E-12</v>
      </c>
      <c r="P452" s="7">
        <f>IF(P145&lt;0,(P106-([2]outid!P1491)) + P145,(P106-([2]outid!P1491)) - P145)</f>
        <v>2.0801138589376933E-12</v>
      </c>
      <c r="Q452" s="7">
        <f>IF(Q145&lt;0,(Q106-([2]outid!Q1491)) + Q145,(Q106-([2]outid!Q1491)) - Q145)</f>
        <v>0</v>
      </c>
      <c r="R452" s="7">
        <f>IF(R145&lt;0,(R106-([2]outid!R1491)) + R145,(R106-([2]outid!R1491)) - R145)</f>
        <v>-2.0801138589376933E-12</v>
      </c>
      <c r="S452" s="7">
        <f>IF(S145&lt;0,(S106-([2]outid!S1491)) + S145,(S106-([2]outid!S1491)) - S145)</f>
        <v>-2.099653784171096E-12</v>
      </c>
      <c r="T452" s="7">
        <f>IF(T145&lt;0,(T106-([2]outid!T1491)) + T145,(T106-([2]outid!T1491)) - T145)</f>
        <v>0</v>
      </c>
      <c r="U452" s="7">
        <f>IF(U145&lt;0,(U106-([2]outid!U1491)) + U145,(U106-([2]outid!U1491)) - U145)</f>
        <v>-2.099653784171096E-12</v>
      </c>
      <c r="V452" s="7">
        <f>IF(V145&lt;0,(V106-([2]outid!V1491)) + V145,(V106-([2]outid!V1491)) - V145)</f>
        <v>-2.099653784171096E-12</v>
      </c>
      <c r="W452" s="7">
        <f>IF(W145&lt;0,(W106-([2]outid!W1491)) + W145,(W106-([2]outid!W1491)) - W145)</f>
        <v>-2.099653784171096E-12</v>
      </c>
      <c r="X452" s="7">
        <f>IF(X145&lt;0,(X106-([2]outid!X1491)) + X145,(X106-([2]outid!X1491)) - X145)</f>
        <v>-2.0037305148434825E-12</v>
      </c>
      <c r="Y452" s="7">
        <f>IF(Y145&lt;0,(Y106-([2]outid!Y1491)) + Y145,(Y106-([2]outid!Y1491)) - Y145)</f>
        <v>-4.000355602329364E-12</v>
      </c>
      <c r="Z452" s="7">
        <f>IF(Z145&lt;0,(Z106-([2]outid!Z1491)) + Z145,(Z106-([2]outid!Z1491)) - Z145)</f>
        <v>-1.9966250874858815E-12</v>
      </c>
      <c r="AA452" s="7">
        <f>IF(AA145&lt;0,(AA106-([2]outid!AA1491)) + AA145,(AA106-([2]outid!AA1491)) - AA145)</f>
        <v>0</v>
      </c>
      <c r="AB452" s="7">
        <f>IF(AB145&lt;0,(AB106-([2]outid!AB1491)) + AB145,(AB106-([2]outid!AB1491)) - AB145)</f>
        <v>2.0961010704922955E-12</v>
      </c>
      <c r="AC452" s="7">
        <f>IF(AC145&lt;0,(AC106-([2]outid!AC1491)) + AC145,(AC106-([2]outid!AC1491)) - AC145)</f>
        <v>-2.0961010704922955E-12</v>
      </c>
      <c r="AD452" s="7">
        <f>IF(AD145&lt;0,(AD106-([2]outid!AD1491)) + AD145,(AD106-([2]outid!AD1491)) - AD145)</f>
        <v>0</v>
      </c>
      <c r="AE452" s="7">
        <f>IF(AE145&lt;0,(AE106-([2]outid!AE1491)) + AE145,(AE106-([2]outid!AE1491)) - AE145)</f>
        <v>-4.2028602820209926E-12</v>
      </c>
      <c r="AF452" s="7">
        <f>IF(AF145&lt;0,(AF106-([2]outid!AF1491)) + AF145,(AF106-([2]outid!AF1491)) - AF145)</f>
        <v>-2.000177801164682E-12</v>
      </c>
      <c r="AG452" s="7">
        <f>IF(AG145&lt;0,(AG106-([2]outid!AG1491)) + AG145,(AG106-([2]outid!AG1491)) - AG145)</f>
        <v>0</v>
      </c>
      <c r="AH452" s="7">
        <f>IF(AH145&lt;0,(AH106-([2]outid!AH1491)) + AH145,(AH106-([2]outid!AH1491)) - AH145)</f>
        <v>-2.1014301410104963E-12</v>
      </c>
      <c r="AI452" s="7">
        <f>IF(AI145&lt;0,(AI106-([2]outid!AI1491)) + AI145,(AI106-([2]outid!AI1491)) - AI145)</f>
        <v>-2.1919999999995987</v>
      </c>
      <c r="AJ452" s="7">
        <f>IF(AJ145&lt;0,(AJ106-([2]outid!AJ1491)) + AJ145,(AJ106-([2]outid!AJ1491)) - AJ145)</f>
        <v>-491.02899999999892</v>
      </c>
      <c r="AK452" s="7">
        <f>IF(AK145&lt;0,(AK106-([2]outid!AK1491)) + AK145,(AK106-([2]outid!AK1491)) - AK145)</f>
        <v>-255.58000000000388</v>
      </c>
      <c r="AL452" s="7">
        <f>IF(AL145&lt;0,(AL106-([2]outid!AL1491)) + AL145,(AL106-([2]outid!AL1491)) - AL145)</f>
        <v>-2.4639999999968296</v>
      </c>
      <c r="AM452" s="7">
        <f>IF(AM145&lt;0,(AM106-([2]outid!AM1491)) + AM145,(AM106-([2]outid!AM1491)) - AM145)</f>
        <v>-352.32399999999791</v>
      </c>
      <c r="AN452" s="7">
        <f>IF(AN145&lt;0,(AN106-([2]outid!AN1491)) + AN145,(AN106-([2]outid!AN1491)) - AN145)</f>
        <v>-765.66099999999949</v>
      </c>
      <c r="AO452" s="7">
        <f>IF(AO145&lt;0,(AO106-([2]outid!AO1491)) + AO145,(AO106-([2]outid!AO1491)) - AO145)</f>
        <v>-740.06700000000205</v>
      </c>
      <c r="AP452" s="7">
        <f>IF(AP145&lt;0,(AP106-([2]outid!AP1491)) + AP145,(AP106-([2]outid!AP1491)) - AP145)</f>
        <v>-364.59200000000004</v>
      </c>
      <c r="AQ452" s="7">
        <f>IF(AQ145&lt;0,(AQ106-([2]outid!AQ1491)) + AQ145,(AQ106-([2]outid!AQ1491)) - AQ145)</f>
        <v>-715.41199999999708</v>
      </c>
      <c r="AR452" s="7">
        <f>IF(AR145&lt;0,(AR106-([2]outid!AR1491)) + AR145,(AR106-([2]outid!AR1491)) - AR145)</f>
        <v>-46.223999999995698</v>
      </c>
      <c r="AS452" s="7">
        <f>IF(AS145&lt;0,(AS106-([2]outid!AS1491)) + AS145,(AS106-([2]outid!AS1491)) - AS145)</f>
        <v>-17.408000000002019</v>
      </c>
      <c r="AT452" s="7">
        <f>IF(AT145&lt;0,(AT106-([2]outid!AT1491)) + AT145,(AT106-([2]outid!AT1491)) - AT145)</f>
        <v>-1.8680000000042902</v>
      </c>
      <c r="AU452" s="7">
        <f>IF(AU145&lt;0,(AU106-([2]outid!AU1491)) + AU145,(AU106-([2]outid!AU1491)) - AU145)</f>
        <v>-0.10600000000184995</v>
      </c>
      <c r="AV452" s="7">
        <f>IF(AV145&lt;0,(AV106-([2]outid!AV1491)) + AV145,(AV106-([2]outid!AV1491)) - AV145)</f>
        <v>0</v>
      </c>
      <c r="AW452" s="7">
        <f>IF(AW145&lt;0,(AW106-([2]outid!AW1491)) + AW145,(AW106-([2]outid!AW1491)) - AW145)</f>
        <v>-4.1600056732704616E-12</v>
      </c>
      <c r="AX452" s="7">
        <f>IF(AX145&lt;0,(AX106-([2]outid!AX1491)) + AX145,(AX106-([2]outid!AX1491)) - AX145)</f>
        <v>0</v>
      </c>
      <c r="AY452" s="7">
        <f>IF(AY145&lt;0,(AY106-([2]outid!AY1491)) + AY145,(AY106-([2]outid!AY1491)) - AY145)</f>
        <v>-4.1600056732704616E-12</v>
      </c>
      <c r="AZ452" s="7">
        <f>IF(AZ145&lt;0,(AZ106-([2]outid!AZ1491)) + AZ145,(AZ106-([2]outid!AZ1491)) - AZ145)</f>
        <v>-2.0798918143327683E-12</v>
      </c>
      <c r="BA452" s="7">
        <f>IF(BA145&lt;0,(BA106-([2]outid!BA1491)) + BA145,(BA106-([2]outid!BA1491)) - BA145)</f>
        <v>-4.1600056732704616E-12</v>
      </c>
      <c r="BB452" s="7">
        <f>IF(BB145&lt;0,(BB106-([2]outid!BB1491)) + BB145,(BB106-([2]outid!BB1491)) - BB145)</f>
        <v>2.0801138589376933E-12</v>
      </c>
      <c r="BC452" s="7">
        <f>IF(BC145&lt;0,(BC106-([2]outid!BC1491)) + BC145,(BC106-([2]outid!BC1491)) - BC145)</f>
        <v>0</v>
      </c>
    </row>
    <row r="453" spans="1:55" x14ac:dyDescent="0.2">
      <c r="A453" t="s">
        <v>10</v>
      </c>
      <c r="B453">
        <v>170</v>
      </c>
      <c r="C453">
        <v>2001</v>
      </c>
      <c r="D453" s="7">
        <f>IF(D146&lt;0,(D107-([2]outid!D1492)) + D146,(D107-([2]outid!D1492)) - D146)</f>
        <v>4.1600056732704616E-12</v>
      </c>
      <c r="E453" s="7">
        <f>IF(E146&lt;0,(E107-([2]outid!E1492)) + E146,(E107-([2]outid!E1492)) - E146)</f>
        <v>-2.0798918143327683E-12</v>
      </c>
      <c r="F453" s="7">
        <f>IF(F146&lt;0,(F107-([2]outid!F1492)) + F146,(F107-([2]outid!F1492)) - F146)</f>
        <v>-4.1600056732704616E-12</v>
      </c>
      <c r="G453" s="7">
        <f>IF(G146&lt;0,(G107-([2]outid!G1492)) + G146,(G107-([2]outid!G1492)) - G146)</f>
        <v>0</v>
      </c>
      <c r="H453" s="7">
        <f>IF(H146&lt;0,(H107-([2]outid!H1492)) + H146,(H107-([2]outid!H1492)) - H146)</f>
        <v>-2.0790036359130681E-12</v>
      </c>
      <c r="I453" s="7">
        <f>IF(I146&lt;0,(I107-([2]outid!I1492)) + I146,(I107-([2]outid!I1492)) - I146)</f>
        <v>2.0790036359130681E-12</v>
      </c>
      <c r="J453" s="7">
        <f>IF(J146&lt;0,(J107-([2]outid!J1492)) + J146,(J107-([2]outid!J1492)) - J146)</f>
        <v>2.0790036359130681E-12</v>
      </c>
      <c r="K453" s="7">
        <f>IF(K146&lt;0,(K107-([2]outid!K1492)) + K146,(K107-([2]outid!K1492)) - K146)</f>
        <v>-4.1570080711039736E-12</v>
      </c>
      <c r="L453" s="7">
        <f>IF(L146&lt;0,(L107-([2]outid!L1492)) + L146,(L107-([2]outid!L1492)) - L146)</f>
        <v>-2.0790036359130681E-12</v>
      </c>
      <c r="M453" s="7">
        <f>IF(M146&lt;0,(M107-([2]outid!M1492)) + M146,(M107-([2]outid!M1492)) - M146)</f>
        <v>2.0790036359130681E-12</v>
      </c>
      <c r="N453" s="7">
        <f>IF(N146&lt;0,(N107-([2]outid!N1492)) + N146,(N107-([2]outid!N1492)) - N146)</f>
        <v>2.0801138589376933E-12</v>
      </c>
      <c r="O453" s="7">
        <f>IF(O146&lt;0,(O107-([2]outid!O1492)) + O146,(O107-([2]outid!O1492)) - O146)</f>
        <v>2.0801138589376933E-12</v>
      </c>
      <c r="P453" s="7">
        <f>IF(P146&lt;0,(P107-([2]outid!P1492)) + P146,(P107-([2]outid!P1492)) - P146)</f>
        <v>-4.1600056732704616E-12</v>
      </c>
      <c r="Q453" s="7">
        <f>IF(Q146&lt;0,(Q107-([2]outid!Q1492)) + Q146,(Q107-([2]outid!Q1492)) - Q146)</f>
        <v>0</v>
      </c>
      <c r="R453" s="7">
        <f>IF(R146&lt;0,(R107-([2]outid!R1492)) + R146,(R107-([2]outid!R1492)) - R146)</f>
        <v>0</v>
      </c>
      <c r="S453" s="7">
        <f>IF(S146&lt;0,(S107-([2]outid!S1492)) + S146,(S107-([2]outid!S1492)) - S146)</f>
        <v>-2.0801138589376933E-12</v>
      </c>
      <c r="T453" s="7">
        <f>IF(T146&lt;0,(T107-([2]outid!T1492)) + T146,(T107-([2]outid!T1492)) - T146)</f>
        <v>-2.000177801164682E-12</v>
      </c>
      <c r="U453" s="7">
        <f>IF(U146&lt;0,(U107-([2]outid!U1492)) + U146,(U107-([2]outid!U1492)) - U146)</f>
        <v>-73.886000000000692</v>
      </c>
      <c r="V453" s="7">
        <f>IF(V146&lt;0,(V107-([2]outid!V1492)) + V146,(V107-([2]outid!V1492)) - V146)</f>
        <v>-453.74599999999697</v>
      </c>
      <c r="W453" s="7">
        <f>IF(W146&lt;0,(W107-([2]outid!W1492)) + W146,(W107-([2]outid!W1492)) - W146)</f>
        <v>0</v>
      </c>
      <c r="X453" s="7">
        <f>IF(X146&lt;0,(X107-([2]outid!X1492)) + X146,(X107-([2]outid!X1492)) - X146)</f>
        <v>-1.9966250874858815E-12</v>
      </c>
      <c r="Y453" s="7">
        <f>IF(Y146&lt;0,(Y107-([2]outid!Y1492)) + Y146,(Y107-([2]outid!Y1492)) - Y146)</f>
        <v>1.9966250874858815E-12</v>
      </c>
      <c r="Z453" s="7">
        <f>IF(Z146&lt;0,(Z107-([2]outid!Z1492)) + Z146,(Z107-([2]outid!Z1492)) - Z146)</f>
        <v>-2.1032064978498966E-12</v>
      </c>
      <c r="AA453" s="7">
        <f>IF(AA146&lt;0,(AA107-([2]outid!AA1492)) + AA146,(AA107-([2]outid!AA1492)) - AA146)</f>
        <v>0</v>
      </c>
      <c r="AB453" s="7">
        <f>IF(AB146&lt;0,(AB107-([2]outid!AB1492)) + AB146,(AB107-([2]outid!AB1492)) - AB146)</f>
        <v>-2.099653784171096E-12</v>
      </c>
      <c r="AC453" s="7">
        <f>IF(AC146&lt;0,(AC107-([2]outid!AC1492)) + AC146,(AC107-([2]outid!AC1492)) - AC146)</f>
        <v>-2.099653784171096E-12</v>
      </c>
      <c r="AD453" s="7">
        <f>IF(AD146&lt;0,(AD107-([2]outid!AD1492)) + AD146,(AD107-([2]outid!AD1492)) - AD146)</f>
        <v>0</v>
      </c>
      <c r="AE453" s="7">
        <f>IF(AE146&lt;0,(AE107-([2]outid!AE1492)) + AE146,(AE107-([2]outid!AE1492)) - AE146)</f>
        <v>-2.099653784171096E-12</v>
      </c>
      <c r="AF453" s="7">
        <f>IF(AF146&lt;0,(AF107-([2]outid!AF1492)) + AF146,(AF107-([2]outid!AF1492)) - AF146)</f>
        <v>-2.099653784171096E-12</v>
      </c>
      <c r="AG453" s="7">
        <f>IF(AG146&lt;0,(AG107-([2]outid!AG1492)) + AG146,(AG107-([2]outid!AG1492)) - AG146)</f>
        <v>-4.2010839251815923E-12</v>
      </c>
      <c r="AH453" s="7">
        <f>IF(AH146&lt;0,(AH107-([2]outid!AH1492)) + AH146,(AH107-([2]outid!AH1492)) - AH146)</f>
        <v>-238.95500000000209</v>
      </c>
      <c r="AI453" s="7">
        <f>IF(AI146&lt;0,(AI107-([2]outid!AI1492)) + AI146,(AI107-([2]outid!AI1492)) - AI146)</f>
        <v>-327.41200000000299</v>
      </c>
      <c r="AJ453" s="7">
        <f>IF(AJ146&lt;0,(AJ107-([2]outid!AJ1492)) + AJ146,(AJ107-([2]outid!AJ1492)) - AJ146)</f>
        <v>-363.15500000000299</v>
      </c>
      <c r="AK453" s="7">
        <f>IF(AK146&lt;0,(AK107-([2]outid!AK1492)) + AK146,(AK107-([2]outid!AK1492)) - AK146)</f>
        <v>-131.5</v>
      </c>
      <c r="AL453" s="7">
        <f>IF(AL146&lt;0,(AL107-([2]outid!AL1492)) + AL146,(AL107-([2]outid!AL1492)) - AL146)</f>
        <v>-0.53600000000110004</v>
      </c>
      <c r="AM453" s="7">
        <f>IF(AM146&lt;0,(AM107-([2]outid!AM1492)) + AM146,(AM107-([2]outid!AM1492)) - AM146)</f>
        <v>-4.1602277178753866E-12</v>
      </c>
      <c r="AN453" s="7">
        <f>IF(AN146&lt;0,(AN107-([2]outid!AN1492)) + AN146,(AN107-([2]outid!AN1492)) - AN146)</f>
        <v>-2.0796697697278432E-12</v>
      </c>
      <c r="AO453" s="7">
        <f>IF(AO146&lt;0,(AO107-([2]outid!AO1492)) + AO146,(AO107-([2]outid!AO1492)) - AO146)</f>
        <v>-2.0801138589376933E-12</v>
      </c>
      <c r="AP453" s="7">
        <f>IF(AP146&lt;0,(AP107-([2]outid!AP1492)) + AP146,(AP107-([2]outid!AP1492)) - AP146)</f>
        <v>0</v>
      </c>
      <c r="AQ453" s="7">
        <f>IF(AQ146&lt;0,(AQ107-([2]outid!AQ1492)) + AQ146,(AQ107-([2]outid!AQ1492)) - AQ146)</f>
        <v>0</v>
      </c>
      <c r="AR453" s="7">
        <f>IF(AR146&lt;0,(AR107-([2]outid!AR1492)) + AR146,(AR107-([2]outid!AR1492)) - AR146)</f>
        <v>0</v>
      </c>
      <c r="AS453" s="7">
        <f>IF(AS146&lt;0,(AS107-([2]outid!AS1492)) + AS146,(AS107-([2]outid!AS1492)) - AS146)</f>
        <v>0</v>
      </c>
      <c r="AT453" s="7">
        <f>IF(AT146&lt;0,(AT107-([2]outid!AT1492)) + AT146,(AT107-([2]outid!AT1492)) - AT146)</f>
        <v>-4.1597836286655365E-12</v>
      </c>
      <c r="AU453" s="7">
        <f>IF(AU146&lt;0,(AU107-([2]outid!AU1492)) + AU146,(AU107-([2]outid!AU1492)) - AU146)</f>
        <v>-4.1597836286655365E-12</v>
      </c>
      <c r="AV453" s="7">
        <f>IF(AV146&lt;0,(AV107-([2]outid!AV1492)) + AV146,(AV107-([2]outid!AV1492)) - AV146)</f>
        <v>0</v>
      </c>
      <c r="AW453" s="7">
        <f>IF(AW146&lt;0,(AW107-([2]outid!AW1492)) + AW146,(AW107-([2]outid!AW1492)) - AW146)</f>
        <v>2.0801138589376933E-12</v>
      </c>
      <c r="AX453" s="7">
        <f>IF(AX146&lt;0,(AX107-([2]outid!AX1492)) + AX146,(AX107-([2]outid!AX1492)) - AX146)</f>
        <v>2.0801138589376933E-12</v>
      </c>
      <c r="AY453" s="7">
        <f>IF(AY146&lt;0,(AY107-([2]outid!AY1492)) + AY146,(AY107-([2]outid!AY1492)) - AY146)</f>
        <v>0</v>
      </c>
      <c r="AZ453" s="7">
        <f>IF(AZ146&lt;0,(AZ107-([2]outid!AZ1492)) + AZ146,(AZ107-([2]outid!AZ1492)) - AZ146)</f>
        <v>0</v>
      </c>
      <c r="BA453" s="7">
        <f>IF(BA146&lt;0,(BA107-([2]outid!BA1492)) + BA146,(BA107-([2]outid!BA1492)) - BA146)</f>
        <v>-2.0801138589376933E-12</v>
      </c>
      <c r="BB453" s="7">
        <f>IF(BB146&lt;0,(BB107-([2]outid!BB1492)) + BB146,(BB107-([2]outid!BB1492)) - BB146)</f>
        <v>-4.1597836286655365E-12</v>
      </c>
      <c r="BC453" s="7">
        <f>IF(BC146&lt;0,(BC107-([2]outid!BC1492)) + BC146,(BC107-([2]outid!BC1492)) - BC146)</f>
        <v>3.6302072459193369E-12</v>
      </c>
    </row>
    <row r="454" spans="1:55" x14ac:dyDescent="0.2">
      <c r="A454" t="s">
        <v>10</v>
      </c>
      <c r="B454">
        <v>170</v>
      </c>
      <c r="C454">
        <v>2002</v>
      </c>
      <c r="D454" s="7">
        <f>IF(D147&lt;0,(D108-([2]outid!D1493)) + D147,(D108-([2]outid!D1493)) - D147)</f>
        <v>-2.0798918143327683E-12</v>
      </c>
      <c r="E454" s="7">
        <f>IF(E147&lt;0,(E108-([2]outid!E1493)) + E147,(E108-([2]outid!E1493)) - E147)</f>
        <v>0</v>
      </c>
      <c r="F454" s="7">
        <f>IF(F147&lt;0,(F108-([2]outid!F1493)) + F147,(F108-([2]outid!F1493)) - F147)</f>
        <v>2.0698998071111419E-12</v>
      </c>
      <c r="G454" s="7">
        <f>IF(G147&lt;0,(G108-([2]outid!G1493)) + G147,(G108-([2]outid!G1493)) - G147)</f>
        <v>-2.0801138589376933E-12</v>
      </c>
      <c r="H454" s="7">
        <f>IF(H147&lt;0,(H108-([2]outid!H1493)) + H147,(H108-([2]outid!H1493)) - H147)</f>
        <v>-4.1597836286655365E-12</v>
      </c>
      <c r="I454" s="7">
        <f>IF(I147&lt;0,(I108-([2]outid!I1493)) + I147,(I108-([2]outid!I1493)) - I147)</f>
        <v>4.1500136660488351E-12</v>
      </c>
      <c r="J454" s="7">
        <f>IF(J147&lt;0,(J108-([2]outid!J1493)) + J147,(J108-([2]outid!J1493)) - J147)</f>
        <v>4.1600056732704616E-12</v>
      </c>
      <c r="K454" s="7">
        <f>IF(K147&lt;0,(K108-([2]outid!K1493)) + K147,(K108-([2]outid!K1493)) - K147)</f>
        <v>0</v>
      </c>
      <c r="L454" s="7">
        <f>IF(L147&lt;0,(L108-([2]outid!L1493)) + L147,(L108-([2]outid!L1493)) - L147)</f>
        <v>2.0796697697278432E-12</v>
      </c>
      <c r="M454" s="7">
        <f>IF(M147&lt;0,(M108-([2]outid!M1493)) + M147,(M108-([2]outid!M1493)) - M147)</f>
        <v>2.0801138589376933E-12</v>
      </c>
      <c r="N454" s="7">
        <f>IF(N147&lt;0,(N108-([2]outid!N1493)) + N147,(N108-([2]outid!N1493)) - N147)</f>
        <v>4.1597836286655365E-12</v>
      </c>
      <c r="O454" s="7">
        <f>IF(O147&lt;0,(O108-([2]outid!O1493)) + O147,(O108-([2]outid!O1493)) - O147)</f>
        <v>0</v>
      </c>
      <c r="P454" s="7">
        <f>IF(P147&lt;0,(P108-([2]outid!P1493)) + P147,(P108-([2]outid!P1493)) - P147)</f>
        <v>-2.0698998071111419E-12</v>
      </c>
      <c r="Q454" s="7">
        <f>IF(Q147&lt;0,(Q108-([2]outid!Q1493)) + Q147,(Q108-([2]outid!Q1493)) - Q147)</f>
        <v>-2.0801138589376933E-12</v>
      </c>
      <c r="R454" s="7">
        <f>IF(R147&lt;0,(R108-([2]outid!R1493)) + R147,(R108-([2]outid!R1493)) - R147)</f>
        <v>-4.1602277178753866E-12</v>
      </c>
      <c r="S454" s="7">
        <f>IF(S147&lt;0,(S108-([2]outid!S1493)) + S147,(S108-([2]outid!S1493)) - S147)</f>
        <v>-37.0600000000018</v>
      </c>
      <c r="T454" s="7">
        <f>IF(T147&lt;0,(T108-([2]outid!T1493)) + T147,(T108-([2]outid!T1493)) - T147)</f>
        <v>-88.484999999997996</v>
      </c>
      <c r="U454" s="7">
        <f>IF(U147&lt;0,(U108-([2]outid!U1493)) + U147,(U108-([2]outid!U1493)) - U147)</f>
        <v>-386.22500000000389</v>
      </c>
      <c r="V454" s="7">
        <f>IF(V147&lt;0,(V108-([2]outid!V1493)) + V147,(V108-([2]outid!V1493)) - V147)</f>
        <v>-669.46799999999962</v>
      </c>
      <c r="W454" s="7">
        <f>IF(W147&lt;0,(W108-([2]outid!W1493)) + W147,(W108-([2]outid!W1493)) - W147)</f>
        <v>-737.77199999999925</v>
      </c>
      <c r="X454" s="7">
        <f>IF(X147&lt;0,(X108-([2]outid!X1493)) + X147,(X108-([2]outid!X1493)) - X147)</f>
        <v>-2.1032064978498966E-12</v>
      </c>
      <c r="Y454" s="7">
        <f>IF(Y147&lt;0,(Y108-([2]outid!Y1493)) + Y147,(Y108-([2]outid!Y1493)) - Y147)</f>
        <v>0</v>
      </c>
      <c r="Z454" s="7">
        <f>IF(Z147&lt;0,(Z108-([2]outid!Z1493)) + Z147,(Z108-([2]outid!Z1493)) - Z147)</f>
        <v>2.1032064978498966E-12</v>
      </c>
      <c r="AA454" s="7">
        <f>IF(AA147&lt;0,(AA108-([2]outid!AA1493)) + AA147,(AA108-([2]outid!AA1493)) - AA147)</f>
        <v>4.2064129956997931E-12</v>
      </c>
      <c r="AB454" s="7">
        <f>IF(AB147&lt;0,(AB108-([2]outid!AB1493)) + AB147,(AB108-([2]outid!AB1493)) - AB147)</f>
        <v>-2.1032064978498966E-12</v>
      </c>
      <c r="AC454" s="7">
        <f>IF(AC147&lt;0,(AC108-([2]outid!AC1493)) + AC147,(AC108-([2]outid!AC1493)) - AC147)</f>
        <v>0</v>
      </c>
      <c r="AD454" s="7">
        <f>IF(AD147&lt;0,(AD108-([2]outid!AD1493)) + AD147,(AD108-([2]outid!AD1493)) - AD147)</f>
        <v>2.0037305148434825E-12</v>
      </c>
      <c r="AE454" s="7">
        <f>IF(AE147&lt;0,(AE108-([2]outid!AE1493)) + AE147,(AE108-([2]outid!AE1493)) - AE147)</f>
        <v>-2.0961010704922955E-12</v>
      </c>
      <c r="AF454" s="7">
        <f>IF(AF147&lt;0,(AF108-([2]outid!AF1493)) + AF147,(AF108-([2]outid!AF1493)) - AF147)</f>
        <v>2.1032064978498966E-12</v>
      </c>
      <c r="AG454" s="7">
        <f>IF(AG147&lt;0,(AG108-([2]outid!AG1493)) + AG147,(AG108-([2]outid!AG1493)) - AG147)</f>
        <v>-2.099653784171096E-12</v>
      </c>
      <c r="AH454" s="7">
        <f>IF(AH147&lt;0,(AH108-([2]outid!AH1493)) + AH147,(AH108-([2]outid!AH1493)) - AH147)</f>
        <v>-2.099653784171096E-12</v>
      </c>
      <c r="AI454" s="7">
        <f>IF(AI147&lt;0,(AI108-([2]outid!AI1493)) + AI147,(AI108-([2]outid!AI1493)) - AI147)</f>
        <v>0</v>
      </c>
      <c r="AJ454" s="7">
        <f>IF(AJ147&lt;0,(AJ108-([2]outid!AJ1493)) + AJ147,(AJ108-([2]outid!AJ1493)) - AJ147)</f>
        <v>-4.1016079421751783E-12</v>
      </c>
      <c r="AK454" s="7">
        <f>IF(AK147&lt;0,(AK108-([2]outid!AK1493)) + AK147,(AK108-([2]outid!AK1493)) - AK147)</f>
        <v>-2.1014301410104963E-12</v>
      </c>
      <c r="AL454" s="7">
        <f>IF(AL147&lt;0,(AL108-([2]outid!AL1493)) + AL147,(AL108-([2]outid!AL1493)) - AL147)</f>
        <v>-4.0998315853357781E-12</v>
      </c>
      <c r="AM454" s="7">
        <f>IF(AM147&lt;0,(AM108-([2]outid!AM1493)) + AM147,(AM108-([2]outid!AM1493)) - AM147)</f>
        <v>-4.1993075683421921E-12</v>
      </c>
      <c r="AN454" s="7">
        <f>IF(AN147&lt;0,(AN108-([2]outid!AN1493)) + AN147,(AN108-([2]outid!AN1493)) - AN147)</f>
        <v>0</v>
      </c>
      <c r="AO454" s="7">
        <f>IF(AO147&lt;0,(AO108-([2]outid!AO1493)) + AO147,(AO108-([2]outid!AO1493)) - AO147)</f>
        <v>-2.0801138589376933E-12</v>
      </c>
      <c r="AP454" s="7">
        <f>IF(AP147&lt;0,(AP108-([2]outid!AP1493)) + AP147,(AP108-([2]outid!AP1493)) - AP147)</f>
        <v>-2.0801138589376933E-12</v>
      </c>
      <c r="AQ454" s="7">
        <f>IF(AQ147&lt;0,(AQ108-([2]outid!AQ1493)) + AQ147,(AQ108-([2]outid!AQ1493)) - AQ147)</f>
        <v>4.1593395394556865E-12</v>
      </c>
      <c r="AR454" s="7">
        <f>IF(AR147&lt;0,(AR108-([2]outid!AR1493)) + AR147,(AR108-([2]outid!AR1493)) - AR147)</f>
        <v>-2.0801138589376933E-12</v>
      </c>
      <c r="AS454" s="7">
        <f>IF(AS147&lt;0,(AS108-([2]outid!AS1493)) + AS147,(AS108-([2]outid!AS1493)) - AS147)</f>
        <v>4.1602277178753866E-12</v>
      </c>
      <c r="AT454" s="7">
        <f>IF(AT147&lt;0,(AT108-([2]outid!AT1493)) + AT147,(AT108-([2]outid!AT1493)) - AT147)</f>
        <v>-2.0801138589376933E-12</v>
      </c>
      <c r="AU454" s="7">
        <f>IF(AU147&lt;0,(AU108-([2]outid!AU1493)) + AU147,(AU108-([2]outid!AU1493)) - AU147)</f>
        <v>4.1597836286655365E-12</v>
      </c>
      <c r="AV454" s="7">
        <f>IF(AV147&lt;0,(AV108-([2]outid!AV1493)) + AV147,(AV108-([2]outid!AV1493)) - AV147)</f>
        <v>-2.0801138589376933E-12</v>
      </c>
      <c r="AW454" s="7">
        <f>IF(AW147&lt;0,(AW108-([2]outid!AW1493)) + AW147,(AW108-([2]outid!AW1493)) - AW147)</f>
        <v>2.0698998071111419E-12</v>
      </c>
      <c r="AX454" s="7">
        <f>IF(AX147&lt;0,(AX108-([2]outid!AX1493)) + AX147,(AX108-([2]outid!AX1493)) - AX147)</f>
        <v>-4.1597836286655365E-12</v>
      </c>
      <c r="AY454" s="7">
        <f>IF(AY147&lt;0,(AY108-([2]outid!AY1493)) + AY147,(AY108-([2]outid!AY1493)) - AY147)</f>
        <v>-2.0801138589376933E-12</v>
      </c>
      <c r="AZ454" s="7">
        <f>IF(AZ147&lt;0,(AZ108-([2]outid!AZ1493)) + AZ147,(AZ108-([2]outid!AZ1493)) - AZ147)</f>
        <v>0</v>
      </c>
      <c r="BA454" s="7">
        <f>IF(BA147&lt;0,(BA108-([2]outid!BA1493)) + BA147,(BA108-([2]outid!BA1493)) - BA147)</f>
        <v>2.0801138589376933E-12</v>
      </c>
      <c r="BB454" s="7">
        <f>IF(BB147&lt;0,(BB108-([2]outid!BB1493)) + BB147,(BB108-([2]outid!BB1493)) - BB147)</f>
        <v>-2.0801138589376933E-12</v>
      </c>
      <c r="BC454" s="7">
        <f>IF(BC147&lt;0,(BC108-([2]outid!BC1493)) + BC147,(BC108-([2]outid!BC1493)) - BC147)</f>
        <v>1.8200996265704816E-12</v>
      </c>
    </row>
    <row r="455" spans="1:55" x14ac:dyDescent="0.2">
      <c r="A455" t="s">
        <v>10</v>
      </c>
      <c r="B455">
        <v>170</v>
      </c>
      <c r="C455">
        <v>2003</v>
      </c>
      <c r="D455" s="7">
        <f>IF(D148&lt;0,(D109-([2]outid!D1494)) + D148,(D109-([2]outid!D1494)) - D148)</f>
        <v>2.0798918143327683E-12</v>
      </c>
      <c r="E455" s="7">
        <f>IF(E148&lt;0,(E109-([2]outid!E1494)) + E148,(E109-([2]outid!E1494)) - E148)</f>
        <v>-2.0798918143327683E-12</v>
      </c>
      <c r="F455" s="7">
        <f>IF(F148&lt;0,(F109-([2]outid!F1494)) + F148,(F109-([2]outid!F1494)) - F148)</f>
        <v>-2.0701218517160669E-12</v>
      </c>
      <c r="G455" s="7">
        <f>IF(G148&lt;0,(G109-([2]outid!G1494)) + G148,(G109-([2]outid!G1494)) - G148)</f>
        <v>0</v>
      </c>
      <c r="H455" s="7">
        <f>IF(H148&lt;0,(H109-([2]outid!H1494)) + H148,(H109-([2]outid!H1494)) - H148)</f>
        <v>2.0796697697278432E-12</v>
      </c>
      <c r="I455" s="7">
        <f>IF(I148&lt;0,(I109-([2]outid!I1494)) + I148,(I109-([2]outid!I1494)) - I148)</f>
        <v>2.0801138589376933E-12</v>
      </c>
      <c r="J455" s="7">
        <f>IF(J148&lt;0,(J109-([2]outid!J1494)) + J148,(J109-([2]outid!J1494)) - J148)</f>
        <v>4.1597836286655365E-12</v>
      </c>
      <c r="K455" s="7">
        <f>IF(K148&lt;0,(K109-([2]outid!K1494)) + K148,(K109-([2]outid!K1494)) - K148)</f>
        <v>2.0798918143327683E-12</v>
      </c>
      <c r="L455" s="7">
        <f>IF(L148&lt;0,(L109-([2]outid!L1494)) + L148,(L109-([2]outid!L1494)) - L148)</f>
        <v>-4.1600056732704616E-12</v>
      </c>
      <c r="M455" s="7">
        <f>IF(M148&lt;0,(M109-([2]outid!M1494)) + M148,(M109-([2]outid!M1494)) - M148)</f>
        <v>-4.1597836286655365E-12</v>
      </c>
      <c r="N455" s="7">
        <f>IF(N148&lt;0,(N109-([2]outid!N1494)) + N148,(N109-([2]outid!N1494)) - N148)</f>
        <v>2.000177801164682E-12</v>
      </c>
      <c r="O455" s="7">
        <f>IF(O148&lt;0,(O109-([2]outid!O1494)) + O148,(O109-([2]outid!O1494)) - O148)</f>
        <v>4.1504577552586852E-12</v>
      </c>
      <c r="P455" s="7">
        <f>IF(P148&lt;0,(P109-([2]outid!P1494)) + P148,(P109-([2]outid!P1494)) - P148)</f>
        <v>-2.0801138589376933E-12</v>
      </c>
      <c r="Q455" s="7">
        <f>IF(Q148&lt;0,(Q109-([2]outid!Q1494)) + Q148,(Q109-([2]outid!Q1494)) - Q148)</f>
        <v>0</v>
      </c>
      <c r="R455" s="7">
        <f>IF(R148&lt;0,(R109-([2]outid!R1494)) + R148,(R109-([2]outid!R1494)) - R148)</f>
        <v>-2.099653784171096E-12</v>
      </c>
      <c r="S455" s="7">
        <f>IF(S148&lt;0,(S109-([2]outid!S1494)) + S148,(S109-([2]outid!S1494)) - S148)</f>
        <v>-2.099653784171096E-12</v>
      </c>
      <c r="T455" s="7">
        <f>IF(T148&lt;0,(T109-([2]outid!T1494)) + T148,(T109-([2]outid!T1494)) - T148)</f>
        <v>0</v>
      </c>
      <c r="U455" s="7">
        <f>IF(U148&lt;0,(U109-([2]outid!U1494)) + U148,(U109-([2]outid!U1494)) - U148)</f>
        <v>-2.099653784171096E-12</v>
      </c>
      <c r="V455" s="7">
        <f>IF(V148&lt;0,(V109-([2]outid!V1494)) + V148,(V109-([2]outid!V1494)) - V148)</f>
        <v>-2.099653784171096E-12</v>
      </c>
      <c r="W455" s="7">
        <f>IF(W148&lt;0,(W109-([2]outid!W1494)) + W148,(W109-([2]outid!W1494)) - W148)</f>
        <v>0</v>
      </c>
      <c r="X455" s="7">
        <f>IF(X148&lt;0,(X109-([2]outid!X1494)) + X148,(X109-([2]outid!X1494)) - X148)</f>
        <v>-1.9966250874858815E-12</v>
      </c>
      <c r="Y455" s="7">
        <f>IF(Y148&lt;0,(Y109-([2]outid!Y1494)) + Y148,(Y109-([2]outid!Y1494)) - Y148)</f>
        <v>-4.1922021409845911E-12</v>
      </c>
      <c r="Z455" s="7">
        <f>IF(Z148&lt;0,(Z109-([2]outid!Z1494)) + Z148,(Z109-([2]outid!Z1494)) - Z148)</f>
        <v>-2.0961010704922955E-12</v>
      </c>
      <c r="AA455" s="7">
        <f>IF(AA148&lt;0,(AA109-([2]outid!AA1494)) + AA148,(AA109-([2]outid!AA1494)) - AA148)</f>
        <v>-2.1032064978498966E-12</v>
      </c>
      <c r="AB455" s="7">
        <f>IF(AB148&lt;0,(AB109-([2]outid!AB1494)) + AB148,(AB109-([2]outid!AB1494)) - AB148)</f>
        <v>-2.0037305148434825E-12</v>
      </c>
      <c r="AC455" s="7">
        <f>IF(AC148&lt;0,(AC109-([2]outid!AC1494)) + AC148,(AC109-([2]outid!AC1494)) - AC148)</f>
        <v>-2.099653784171096E-12</v>
      </c>
      <c r="AD455" s="7">
        <f>IF(AD148&lt;0,(AD109-([2]outid!AD1494)) + AD148,(AD109-([2]outid!AD1494)) - AD148)</f>
        <v>-2.000177801164682E-12</v>
      </c>
      <c r="AE455" s="7">
        <f>IF(AE148&lt;0,(AE109-([2]outid!AE1494)) + AE148,(AE109-([2]outid!AE1494)) - AE148)</f>
        <v>0</v>
      </c>
      <c r="AF455" s="7">
        <f>IF(AF148&lt;0,(AF109-([2]outid!AF1494)) + AF148,(AF109-([2]outid!AF1494)) - AF148)</f>
        <v>-2.000177801164682E-12</v>
      </c>
      <c r="AG455" s="7">
        <f>IF(AG148&lt;0,(AG109-([2]outid!AG1494)) + AG148,(AG109-([2]outid!AG1494)) - AG148)</f>
        <v>0</v>
      </c>
      <c r="AH455" s="7">
        <f>IF(AH148&lt;0,(AH109-([2]outid!AH1494)) + AH148,(AH109-([2]outid!AH1494)) - AH148)</f>
        <v>0</v>
      </c>
      <c r="AI455" s="7">
        <f>IF(AI148&lt;0,(AI109-([2]outid!AI1494)) + AI148,(AI109-([2]outid!AI1494)) - AI148)</f>
        <v>-2.0801138589376933E-12</v>
      </c>
      <c r="AJ455" s="7">
        <f>IF(AJ148&lt;0,(AJ109-([2]outid!AJ1494)) + AJ148,(AJ109-([2]outid!AJ1494)) - AJ148)</f>
        <v>-85.927999999997837</v>
      </c>
      <c r="AK455" s="7">
        <f>IF(AK148&lt;0,(AK109-([2]outid!AK1494)) + AK148,(AK109-([2]outid!AK1494)) - AK148)</f>
        <v>-295.41400000000186</v>
      </c>
      <c r="AL455" s="7">
        <f>IF(AL148&lt;0,(AL109-([2]outid!AL1494)) + AL148,(AL109-([2]outid!AL1494)) - AL148)</f>
        <v>-2.1120000000041106</v>
      </c>
      <c r="AM455" s="7">
        <f>IF(AM148&lt;0,(AM109-([2]outid!AM1494)) + AM148,(AM109-([2]outid!AM1494)) - AM148)</f>
        <v>-0.53600000000110004</v>
      </c>
      <c r="AN455" s="7">
        <f>IF(AN148&lt;0,(AN109-([2]outid!AN1494)) + AN148,(AN109-([2]outid!AN1494)) - AN148)</f>
        <v>-81.747999999996495</v>
      </c>
      <c r="AO455" s="7">
        <f>IF(AO148&lt;0,(AO109-([2]outid!AO1494)) + AO148,(AO109-([2]outid!AO1494)) - AO148)</f>
        <v>-2.3079999999982999</v>
      </c>
      <c r="AP455" s="7">
        <f>IF(AP148&lt;0,(AP109-([2]outid!AP1494)) + AP148,(AP109-([2]outid!AP1494)) - AP148)</f>
        <v>0</v>
      </c>
      <c r="AQ455" s="7">
        <f>IF(AQ148&lt;0,(AQ109-([2]outid!AQ1494)) + AQ148,(AQ109-([2]outid!AQ1494)) - AQ148)</f>
        <v>-2.0801138589376933E-12</v>
      </c>
      <c r="AR455" s="7">
        <f>IF(AR148&lt;0,(AR109-([2]outid!AR1494)) + AR148,(AR109-([2]outid!AR1494)) - AR148)</f>
        <v>-4.1597836286655365E-12</v>
      </c>
      <c r="AS455" s="7">
        <f>IF(AS148&lt;0,(AS109-([2]outid!AS1494)) + AS148,(AS109-([2]outid!AS1494)) - AS148)</f>
        <v>-0.11600000000078037</v>
      </c>
      <c r="AT455" s="7">
        <f>IF(AT148&lt;0,(AT109-([2]outid!AT1494)) + AT148,(AT109-([2]outid!AT1494)) - AT148)</f>
        <v>-53.8000000000008</v>
      </c>
      <c r="AU455" s="7">
        <f>IF(AU148&lt;0,(AU109-([2]outid!AU1494)) + AU148,(AU109-([2]outid!AU1494)) - AU148)</f>
        <v>-2.6799999999971709</v>
      </c>
      <c r="AV455" s="7">
        <f>IF(AV148&lt;0,(AV109-([2]outid!AV1494)) + AV148,(AV109-([2]outid!AV1494)) - AV148)</f>
        <v>-4.1602277178753866E-12</v>
      </c>
      <c r="AW455" s="7">
        <f>IF(AW148&lt;0,(AW109-([2]outid!AW1494)) + AW148,(AW109-([2]outid!AW1494)) - AW148)</f>
        <v>-4.1500136660488351E-12</v>
      </c>
      <c r="AX455" s="7">
        <f>IF(AX148&lt;0,(AX109-([2]outid!AX1494)) + AX148,(AX109-([2]outid!AX1494)) - AX148)</f>
        <v>0</v>
      </c>
      <c r="AY455" s="7">
        <f>IF(AY148&lt;0,(AY109-([2]outid!AY1494)) + AY148,(AY109-([2]outid!AY1494)) - AY148)</f>
        <v>0</v>
      </c>
      <c r="AZ455" s="7">
        <f>IF(AZ148&lt;0,(AZ109-([2]outid!AZ1494)) + AZ148,(AZ109-([2]outid!AZ1494)) - AZ148)</f>
        <v>0</v>
      </c>
      <c r="BA455" s="7">
        <f>IF(BA148&lt;0,(BA109-([2]outid!BA1494)) + BA148,(BA109-([2]outid!BA1494)) - BA148)</f>
        <v>-2.0801138589376933E-12</v>
      </c>
      <c r="BB455" s="7">
        <f>IF(BB148&lt;0,(BB109-([2]outid!BB1494)) + BB148,(BB109-([2]outid!BB1494)) - BB148)</f>
        <v>2.0698998071111419E-12</v>
      </c>
      <c r="BC455" s="7">
        <f>IF(BC148&lt;0,(BC109-([2]outid!BC1494)) + BC148,(BC109-([2]outid!BC1494)) - BC148)</f>
        <v>0</v>
      </c>
    </row>
    <row r="456" spans="1:55" x14ac:dyDescent="0.2">
      <c r="A456" t="s">
        <v>10</v>
      </c>
      <c r="B456">
        <v>170</v>
      </c>
      <c r="C456">
        <v>2004</v>
      </c>
      <c r="D456" s="7">
        <f>IF(D149&lt;0,(D110-([2]outid!D1495)) + D149,(D110-([2]outid!D1495)) - D149)</f>
        <v>-4.1600056732704616E-12</v>
      </c>
      <c r="E456" s="7">
        <f>IF(E149&lt;0,(E110-([2]outid!E1495)) + E149,(E110-([2]outid!E1495)) - E149)</f>
        <v>4.1600056732704616E-12</v>
      </c>
      <c r="F456" s="7">
        <f>IF(F149&lt;0,(F110-([2]outid!F1495)) + F149,(F110-([2]outid!F1495)) - F149)</f>
        <v>-2.0798918143327683E-12</v>
      </c>
      <c r="G456" s="7">
        <f>IF(G149&lt;0,(G110-([2]outid!G1495)) + G149,(G110-([2]outid!G1495)) - G149)</f>
        <v>-4.1600056732704616E-12</v>
      </c>
      <c r="H456" s="7">
        <f>IF(H149&lt;0,(H110-([2]outid!H1495)) + H149,(H110-([2]outid!H1495)) - H149)</f>
        <v>0</v>
      </c>
      <c r="I456" s="7">
        <f>IF(I149&lt;0,(I110-([2]outid!I1495)) + I149,(I110-([2]outid!I1495)) - I149)</f>
        <v>0</v>
      </c>
      <c r="J456" s="7">
        <f>IF(J149&lt;0,(J110-([2]outid!J1495)) + J149,(J110-([2]outid!J1495)) - J149)</f>
        <v>0</v>
      </c>
      <c r="K456" s="7">
        <f>IF(K149&lt;0,(K110-([2]outid!K1495)) + K149,(K110-([2]outid!K1495)) - K149)</f>
        <v>0</v>
      </c>
      <c r="L456" s="7">
        <f>IF(L149&lt;0,(L110-([2]outid!L1495)) + L149,(L110-([2]outid!L1495)) - L149)</f>
        <v>-2.0698998071111419E-12</v>
      </c>
      <c r="M456" s="7">
        <f>IF(M149&lt;0,(M110-([2]outid!M1495)) + M149,(M110-([2]outid!M1495)) - M149)</f>
        <v>4.1500136660488351E-12</v>
      </c>
      <c r="N456" s="7">
        <f>IF(N149&lt;0,(N110-([2]outid!N1495)) + N149,(N110-([2]outid!N1495)) - N149)</f>
        <v>-2.0801138589376933E-12</v>
      </c>
      <c r="O456" s="7">
        <f>IF(O149&lt;0,(O110-([2]outid!O1495)) + O149,(O110-([2]outid!O1495)) - O149)</f>
        <v>-4.1500136660488351E-12</v>
      </c>
      <c r="P456" s="7">
        <f>IF(P149&lt;0,(P110-([2]outid!P1495)) + P149,(P110-([2]outid!P1495)) - P149)</f>
        <v>-4.1597836286655365E-12</v>
      </c>
      <c r="Q456" s="7">
        <f>IF(Q149&lt;0,(Q110-([2]outid!Q1495)) + Q149,(Q110-([2]outid!Q1495)) - Q149)</f>
        <v>-4.1602277178753866E-12</v>
      </c>
      <c r="R456" s="7">
        <f>IF(R149&lt;0,(R110-([2]outid!R1495)) + R149,(R110-([2]outid!R1495)) - R149)</f>
        <v>-1.9984014443252818E-12</v>
      </c>
      <c r="S456" s="7">
        <f>IF(S149&lt;0,(S110-([2]outid!S1495)) + S149,(S110-([2]outid!S1495)) - S149)</f>
        <v>-54.510999999996599</v>
      </c>
      <c r="T456" s="7">
        <f>IF(T149&lt;0,(T110-([2]outid!T1495)) + T149,(T110-([2]outid!T1495)) - T149)</f>
        <v>-394.34700000000714</v>
      </c>
      <c r="U456" s="7">
        <f>IF(U149&lt;0,(U110-([2]outid!U1495)) + U149,(U110-([2]outid!U1495)) - U149)</f>
        <v>-496.67999999999267</v>
      </c>
      <c r="V456" s="7">
        <f>IF(V149&lt;0,(V110-([2]outid!V1495)) + V149,(V110-([2]outid!V1495)) - V149)</f>
        <v>-6.2954086388344876E-12</v>
      </c>
      <c r="W456" s="7">
        <f>IF(W149&lt;0,(W110-([2]outid!W1495)) + W149,(W110-([2]outid!W1495)) - W149)</f>
        <v>-413.9000000000043</v>
      </c>
      <c r="X456" s="7">
        <f>IF(X149&lt;0,(X110-([2]outid!X1495)) + X149,(X110-([2]outid!X1495)) - X149)</f>
        <v>-203.02800000000198</v>
      </c>
      <c r="Y456" s="7">
        <f>IF(Y149&lt;0,(Y110-([2]outid!Y1495)) + Y149,(Y110-([2]outid!Y1495)) - Y149)</f>
        <v>-113.01999999999799</v>
      </c>
      <c r="Z456" s="7">
        <f>IF(Z149&lt;0,(Z110-([2]outid!Z1495)) + Z149,(Z110-([2]outid!Z1495)) - Z149)</f>
        <v>-6.2030380831856746E-12</v>
      </c>
      <c r="AA456" s="7">
        <f>IF(AA149&lt;0,(AA110-([2]outid!AA1495)) + AA149,(AA110-([2]outid!AA1495)) - AA149)</f>
        <v>-2.0961010704922955E-12</v>
      </c>
      <c r="AB456" s="7">
        <f>IF(AB149&lt;0,(AB110-([2]outid!AB1495)) + AB149,(AB110-([2]outid!AB1495)) - AB149)</f>
        <v>-4.0998315853357781E-12</v>
      </c>
      <c r="AC456" s="7">
        <f>IF(AC149&lt;0,(AC110-([2]outid!AC1495)) + AC149,(AC110-([2]outid!AC1495)) - AC149)</f>
        <v>-4.0998315853357781E-12</v>
      </c>
      <c r="AD456" s="7">
        <f>IF(AD149&lt;0,(AD110-([2]outid!AD1495)) + AD149,(AD110-([2]outid!AD1495)) - AD149)</f>
        <v>-8.2991391536779702E-12</v>
      </c>
      <c r="AE456" s="7">
        <f>IF(AE149&lt;0,(AE110-([2]outid!AE1495)) + AE149,(AE110-([2]outid!AE1495)) - AE149)</f>
        <v>0</v>
      </c>
      <c r="AF456" s="7">
        <f>IF(AF149&lt;0,(AF110-([2]outid!AF1495)) + AF149,(AF110-([2]outid!AF1495)) - AF149)</f>
        <v>-6.1994853695068741E-12</v>
      </c>
      <c r="AG456" s="7">
        <f>IF(AG149&lt;0,(AG110-([2]outid!AG1495)) + AG149,(AG110-([2]outid!AG1495)) - AG149)</f>
        <v>-6.1994853695068741E-12</v>
      </c>
      <c r="AH456" s="7">
        <f>IF(AH149&lt;0,(AH110-([2]outid!AH1495)) + AH149,(AH110-([2]outid!AH1495)) - AH149)</f>
        <v>-8.4003914935237844E-12</v>
      </c>
      <c r="AI456" s="7">
        <f>IF(AI149&lt;0,(AI110-([2]outid!AI1495)) + AI149,(AI110-([2]outid!AI1495)) - AI149)</f>
        <v>-289.83900000000489</v>
      </c>
      <c r="AJ456" s="7">
        <f>IF(AJ149&lt;0,(AJ110-([2]outid!AJ1495)) + AJ149,(AJ110-([2]outid!AJ1495)) - AJ149)</f>
        <v>-588.65999999999303</v>
      </c>
      <c r="AK456" s="7">
        <f>IF(AK149&lt;0,(AK110-([2]outid!AK1495)) + AK149,(AK110-([2]outid!AK1495)) - AK149)</f>
        <v>-1426.8160000000003</v>
      </c>
      <c r="AL456" s="7">
        <f>IF(AL149&lt;0,(AL110-([2]outid!AL1495)) + AL149,(AL110-([2]outid!AL1495)) - AL149)</f>
        <v>-4.0998315853357781E-12</v>
      </c>
      <c r="AM456" s="7">
        <f>IF(AM149&lt;0,(AM110-([2]outid!AM1495)) + AM149,(AM110-([2]outid!AM1495)) - AM149)</f>
        <v>0</v>
      </c>
      <c r="AN456" s="7">
        <f>IF(AN149&lt;0,(AN110-([2]outid!AN1495)) + AN149,(AN110-([2]outid!AN1495)) - AN149)</f>
        <v>-2.099653784171096E-12</v>
      </c>
      <c r="AO456" s="7">
        <f>IF(AO149&lt;0,(AO110-([2]outid!AO1495)) + AO149,(AO110-([2]outid!AO1495)) - AO149)</f>
        <v>-2.099653784171096E-12</v>
      </c>
      <c r="AP456" s="7">
        <f>IF(AP149&lt;0,(AP110-([2]outid!AP1495)) + AP149,(AP110-([2]outid!AP1495)) - AP149)</f>
        <v>0</v>
      </c>
      <c r="AQ456" s="7">
        <f>IF(AQ149&lt;0,(AQ110-([2]outid!AQ1495)) + AQ149,(AQ110-([2]outid!AQ1495)) - AQ149)</f>
        <v>-50.552000000000199</v>
      </c>
      <c r="AR456" s="7">
        <f>IF(AR149&lt;0,(AR110-([2]outid!AR1495)) + AR149,(AR110-([2]outid!AR1495)) - AR149)</f>
        <v>-2.0801138589376933E-12</v>
      </c>
      <c r="AS456" s="7">
        <f>IF(AS149&lt;0,(AS110-([2]outid!AS1495)) + AS149,(AS110-([2]outid!AS1495)) - AS149)</f>
        <v>-4.0998315853357781E-12</v>
      </c>
      <c r="AT456" s="7">
        <f>IF(AT149&lt;0,(AT110-([2]outid!AT1495)) + AT149,(AT110-([2]outid!AT1495)) - AT149)</f>
        <v>-8.3009155105173704E-12</v>
      </c>
      <c r="AU456" s="7">
        <f>IF(AU149&lt;0,(AU110-([2]outid!AU1495)) + AU149,(AU110-([2]outid!AU1495)) - AU149)</f>
        <v>-8.3204554357507732E-12</v>
      </c>
      <c r="AV456" s="7">
        <f>IF(AV149&lt;0,(AV110-([2]outid!AV1495)) + AV149,(AV110-([2]outid!AV1495)) - AV149)</f>
        <v>-2.0801138589376933E-12</v>
      </c>
      <c r="AW456" s="7">
        <f>IF(AW149&lt;0,(AW110-([2]outid!AW1495)) + AW149,(AW110-([2]outid!AW1495)) - AW149)</f>
        <v>-2.0801138589376933E-12</v>
      </c>
      <c r="AX456" s="7">
        <f>IF(AX149&lt;0,(AX110-([2]outid!AX1495)) + AX149,(AX110-([2]outid!AX1495)) - AX149)</f>
        <v>0</v>
      </c>
      <c r="AY456" s="7">
        <f>IF(AY149&lt;0,(AY110-([2]outid!AY1495)) + AY149,(AY110-([2]outid!AY1495)) - AY149)</f>
        <v>8.3200113465409231E-12</v>
      </c>
      <c r="AZ456" s="7">
        <f>IF(AZ149&lt;0,(AZ110-([2]outid!AZ1495)) + AZ149,(AZ110-([2]outid!AZ1495)) - AZ149)</f>
        <v>-2.0801138589376933E-12</v>
      </c>
      <c r="BA456" s="7">
        <f>IF(BA149&lt;0,(BA110-([2]outid!BA1495)) + BA149,(BA110-([2]outid!BA1495)) - BA149)</f>
        <v>-4.1602277178753866E-12</v>
      </c>
      <c r="BB456" s="7">
        <f>IF(BB149&lt;0,(BB110-([2]outid!BB1495)) + BB149,(BB110-([2]outid!BB1495)) - BB149)</f>
        <v>4.1504577552586852E-12</v>
      </c>
      <c r="BC456" s="7">
        <f>IF(BC149&lt;0,(BC110-([2]outid!BC1495)) + BC149,(BC110-([2]outid!BC1495)) - BC149)</f>
        <v>0</v>
      </c>
    </row>
    <row r="457" spans="1:55" x14ac:dyDescent="0.2">
      <c r="A457" t="s">
        <v>10</v>
      </c>
      <c r="B457">
        <v>170</v>
      </c>
      <c r="C457">
        <v>2005</v>
      </c>
      <c r="D457" s="7">
        <f>IF(D150&lt;0,(D111-([2]outid!D1496)) + D150,(D111-([2]outid!D1496)) - D150)</f>
        <v>2.0801138589376933E-12</v>
      </c>
      <c r="E457" s="7">
        <f>IF(E150&lt;0,(E111-([2]outid!E1496)) + E150,(E111-([2]outid!E1496)) - E150)</f>
        <v>4.1500136660488351E-12</v>
      </c>
      <c r="F457" s="7">
        <f>IF(F150&lt;0,(F111-([2]outid!F1496)) + F150,(F111-([2]outid!F1496)) - F150)</f>
        <v>-6.2403415768130799E-12</v>
      </c>
      <c r="G457" s="7">
        <f>IF(G150&lt;0,(G111-([2]outid!G1496)) + G150,(G111-([2]outid!G1496)) - G150)</f>
        <v>6.1994853695068741E-12</v>
      </c>
      <c r="H457" s="7">
        <f>IF(H150&lt;0,(H111-([2]outid!H1496)) + H150,(H111-([2]outid!H1496)) - H150)</f>
        <v>0</v>
      </c>
      <c r="I457" s="7">
        <f>IF(I150&lt;0,(I111-([2]outid!I1496)) + I150,(I111-([2]outid!I1496)) - I150)</f>
        <v>4.1504577552586852E-12</v>
      </c>
      <c r="J457" s="7">
        <f>IF(J150&lt;0,(J111-([2]outid!J1496)) + J150,(J111-([2]outid!J1496)) - J150)</f>
        <v>0</v>
      </c>
      <c r="K457" s="7">
        <f>IF(K150&lt;0,(K111-([2]outid!K1496)) + K150,(K111-([2]outid!K1496)) - K150)</f>
        <v>4.1602277178753866E-12</v>
      </c>
      <c r="L457" s="7">
        <f>IF(L150&lt;0,(L111-([2]outid!L1496)) + L150,(L111-([2]outid!L1496)) - L150)</f>
        <v>-2.0801138589376933E-12</v>
      </c>
      <c r="M457" s="7">
        <f>IF(M150&lt;0,(M111-([2]outid!M1496)) + M150,(M111-([2]outid!M1496)) - M150)</f>
        <v>2.0801138589376933E-12</v>
      </c>
      <c r="N457" s="7">
        <f>IF(N150&lt;0,(N111-([2]outid!N1496)) + N150,(N111-([2]outid!N1496)) - N150)</f>
        <v>0</v>
      </c>
      <c r="O457" s="7">
        <f>IF(O150&lt;0,(O111-([2]outid!O1496)) + O150,(O111-([2]outid!O1496)) - O150)</f>
        <v>4.1597836286655365E-12</v>
      </c>
      <c r="P457" s="7">
        <f>IF(P150&lt;0,(P111-([2]outid!P1496)) + P150,(P111-([2]outid!P1496)) - P150)</f>
        <v>-6.2398974876032298E-12</v>
      </c>
      <c r="Q457" s="7">
        <f>IF(Q150&lt;0,(Q111-([2]outid!Q1496)) + Q150,(Q111-([2]outid!Q1496)) - Q150)</f>
        <v>-6.2403415768130799E-12</v>
      </c>
      <c r="R457" s="7">
        <f>IF(R150&lt;0,(R111-([2]outid!R1496)) + R150,(R111-([2]outid!R1496)) - R150)</f>
        <v>-4.1602277178753866E-12</v>
      </c>
      <c r="S457" s="7">
        <f>IF(S150&lt;0,(S111-([2]outid!S1496)) + S150,(S111-([2]outid!S1496)) - S150)</f>
        <v>-6.2314597926160786E-12</v>
      </c>
      <c r="T457" s="7">
        <f>IF(T150&lt;0,(T111-([2]outid!T1496)) + T150,(T111-([2]outid!T1496)) - T150)</f>
        <v>0</v>
      </c>
      <c r="U457" s="7">
        <f>IF(U150&lt;0,(U111-([2]outid!U1496)) + U150,(U111-([2]outid!U1496)) - U150)</f>
        <v>-43.227999999994495</v>
      </c>
      <c r="V457" s="7">
        <f>IF(V150&lt;0,(V111-([2]outid!V1496)) + V150,(V111-([2]outid!V1496)) - V150)</f>
        <v>-4.1993075683421921E-12</v>
      </c>
      <c r="W457" s="7">
        <f>IF(W150&lt;0,(W111-([2]outid!W1496)) + W150,(W111-([2]outid!W1496)) - W150)</f>
        <v>-2.0961010704922955E-12</v>
      </c>
      <c r="X457" s="7">
        <f>IF(X150&lt;0,(X111-([2]outid!X1496)) + X150,(X111-([2]outid!X1496)) - X150)</f>
        <v>-4.1993075683421921E-12</v>
      </c>
      <c r="Y457" s="7">
        <f>IF(Y150&lt;0,(Y111-([2]outid!Y1496)) + Y150,(Y111-([2]outid!Y1496)) - Y150)</f>
        <v>-2.0961010704922955E-12</v>
      </c>
      <c r="Z457" s="7">
        <f>IF(Z150&lt;0,(Z111-([2]outid!Z1496)) + Z150,(Z111-([2]outid!Z1496)) - Z150)</f>
        <v>4.0998315853357781E-12</v>
      </c>
      <c r="AA457" s="7">
        <f>IF(AA150&lt;0,(AA111-([2]outid!AA1496)) + AA150,(AA111-([2]outid!AA1496)) - AA150)</f>
        <v>0</v>
      </c>
      <c r="AB457" s="7">
        <f>IF(AB150&lt;0,(AB111-([2]outid!AB1496)) + AB150,(AB111-([2]outid!AB1496)) - AB150)</f>
        <v>0</v>
      </c>
      <c r="AC457" s="7">
        <f>IF(AC150&lt;0,(AC111-([2]outid!AC1496)) + AC150,(AC111-([2]outid!AC1496)) - AC150)</f>
        <v>-4.1993075683421921E-12</v>
      </c>
      <c r="AD457" s="7">
        <f>IF(AD150&lt;0,(AD111-([2]outid!AD1496)) + AD150,(AD111-([2]outid!AD1496)) - AD150)</f>
        <v>-4.1993075683421921E-12</v>
      </c>
      <c r="AE457" s="7">
        <f>IF(AE150&lt;0,(AE111-([2]outid!AE1496)) + AE150,(AE111-([2]outid!AE1496)) - AE150)</f>
        <v>-4.2028602820209926E-12</v>
      </c>
      <c r="AF457" s="7">
        <f>IF(AF150&lt;0,(AF111-([2]outid!AF1496)) + AF150,(AF111-([2]outid!AF1496)) - AF150)</f>
        <v>-2.099653784171096E-12</v>
      </c>
      <c r="AG457" s="7">
        <f>IF(AG150&lt;0,(AG111-([2]outid!AG1496)) + AG150,(AG111-([2]outid!AG1496)) - AG150)</f>
        <v>-6.3007377093526884E-12</v>
      </c>
      <c r="AH457" s="7">
        <f>IF(AH150&lt;0,(AH111-([2]outid!AH1496)) + AH150,(AH111-([2]outid!AH1496)) - AH150)</f>
        <v>0</v>
      </c>
      <c r="AI457" s="7">
        <f>IF(AI150&lt;0,(AI111-([2]outid!AI1496)) + AI150,(AI111-([2]outid!AI1496)) - AI150)</f>
        <v>-4.1495695768389851E-12</v>
      </c>
      <c r="AJ457" s="7">
        <f>IF(AJ150&lt;0,(AJ111-([2]outid!AJ1496)) + AJ150,(AJ111-([2]outid!AJ1496)) - AJ150)</f>
        <v>-3.8119999999990792</v>
      </c>
      <c r="AK457" s="7">
        <f>IF(AK150&lt;0,(AK111-([2]outid!AK1496)) + AK150,(AK111-([2]outid!AK1496)) - AK150)</f>
        <v>-76.630000000002568</v>
      </c>
      <c r="AL457" s="7">
        <f>IF(AL150&lt;0,(AL111-([2]outid!AL1496)) + AL150,(AL111-([2]outid!AL1496)) - AL150)</f>
        <v>-57.049000000005286</v>
      </c>
      <c r="AM457" s="7">
        <f>IF(AM150&lt;0,(AM111-([2]outid!AM1496)) + AM150,(AM111-([2]outid!AM1496)) - AM150)</f>
        <v>-362.20000000000317</v>
      </c>
      <c r="AN457" s="7">
        <f>IF(AN150&lt;0,(AN111-([2]outid!AN1496)) + AN150,(AN111-([2]outid!AN1496)) - AN150)</f>
        <v>-1393.6919999999996</v>
      </c>
      <c r="AO457" s="7">
        <f>IF(AO150&lt;0,(AO111-([2]outid!AO1496)) + AO150,(AO111-([2]outid!AO1496)) - AO150)</f>
        <v>-762.41900000000487</v>
      </c>
      <c r="AP457" s="7">
        <f>IF(AP150&lt;0,(AP111-([2]outid!AP1496)) + AP150,(AP111-([2]outid!AP1496)) - AP150)</f>
        <v>-354.1590000000034</v>
      </c>
      <c r="AQ457" s="7">
        <f>IF(AQ150&lt;0,(AQ111-([2]outid!AQ1496)) + AQ150,(AQ111-([2]outid!AQ1496)) - AQ150)</f>
        <v>0</v>
      </c>
      <c r="AR457" s="7">
        <f>IF(AR150&lt;0,(AR111-([2]outid!AR1496)) + AR150,(AR111-([2]outid!AR1496)) - AR150)</f>
        <v>2.000177801164682E-12</v>
      </c>
      <c r="AS457" s="7">
        <f>IF(AS150&lt;0,(AS111-([2]outid!AS1496)) + AS150,(AS111-([2]outid!AS1496)) - AS150)</f>
        <v>-4.0998315853357781E-12</v>
      </c>
      <c r="AT457" s="7">
        <f>IF(AT150&lt;0,(AT111-([2]outid!AT1496)) + AT150,(AT111-([2]outid!AT1496)) - AT150)</f>
        <v>-2.099653784171096E-12</v>
      </c>
      <c r="AU457" s="7">
        <f>IF(AU150&lt;0,(AU111-([2]outid!AU1496)) + AU150,(AU111-([2]outid!AU1496)) - AU150)</f>
        <v>-4.0998315853357781E-12</v>
      </c>
      <c r="AV457" s="7">
        <f>IF(AV150&lt;0,(AV111-([2]outid!AV1496)) + AV150,(AV111-([2]outid!AV1496)) - AV150)</f>
        <v>6.2403415768130799E-12</v>
      </c>
      <c r="AW457" s="7">
        <f>IF(AW150&lt;0,(AW111-([2]outid!AW1496)) + AW150,(AW111-([2]outid!AW1496)) - AW150)</f>
        <v>4.1602277178753866E-12</v>
      </c>
      <c r="AX457" s="7">
        <f>IF(AX150&lt;0,(AX111-([2]outid!AX1496)) + AX150,(AX111-([2]outid!AX1496)) - AX150)</f>
        <v>6.2403415768130799E-12</v>
      </c>
      <c r="AY457" s="7">
        <f>IF(AY150&lt;0,(AY111-([2]outid!AY1496)) + AY150,(AY111-([2]outid!AY1496)) - AY150)</f>
        <v>-4.1602277178753866E-12</v>
      </c>
      <c r="AZ457" s="7">
        <f>IF(AZ150&lt;0,(AZ111-([2]outid!AZ1496)) + AZ150,(AZ111-([2]outid!AZ1496)) - AZ150)</f>
        <v>4.1597836286655365E-12</v>
      </c>
      <c r="BA457" s="7">
        <f>IF(BA150&lt;0,(BA111-([2]outid!BA1496)) + BA150,(BA111-([2]outid!BA1496)) - BA150)</f>
        <v>4.1602277178753866E-12</v>
      </c>
      <c r="BB457" s="7">
        <f>IF(BB150&lt;0,(BB111-([2]outid!BB1496)) + BB150,(BB111-([2]outid!BB1496)) - BB150)</f>
        <v>-8.3200113465409231E-12</v>
      </c>
      <c r="BC457" s="7">
        <f>IF(BC150&lt;0,(BC111-([2]outid!BC1496)) + BC150,(BC111-([2]outid!BC1496)) - BC150)</f>
        <v>-3.6397551639311132E-12</v>
      </c>
    </row>
    <row r="458" spans="1:55" x14ac:dyDescent="0.2">
      <c r="A458" t="s">
        <v>10</v>
      </c>
      <c r="B458">
        <v>170</v>
      </c>
      <c r="C458">
        <v>2006</v>
      </c>
      <c r="D458" s="7">
        <f>IF(D151&lt;0,(D112-([2]outid!D1497)) + D151,(D112-([2]outid!D1497)) - D151)</f>
        <v>8.3200113465409231E-12</v>
      </c>
      <c r="E458" s="7">
        <f>IF(E151&lt;0,(E112-([2]outid!E1497)) + E151,(E112-([2]outid!E1497)) - E151)</f>
        <v>-8.3097972947143717E-12</v>
      </c>
      <c r="F458" s="7">
        <f>IF(F151&lt;0,(F112-([2]outid!F1497)) + F151,(F112-([2]outid!F1497)) - F151)</f>
        <v>2.0801138589376933E-12</v>
      </c>
      <c r="G458" s="7">
        <f>IF(G151&lt;0,(G112-([2]outid!G1497)) + G151,(G112-([2]outid!G1497)) - G151)</f>
        <v>-2.0801138589376933E-12</v>
      </c>
      <c r="H458" s="7">
        <f>IF(H151&lt;0,(H112-([2]outid!H1497)) + H151,(H112-([2]outid!H1497)) - H151)</f>
        <v>4.1602277178753866E-12</v>
      </c>
      <c r="I458" s="7">
        <f>IF(I151&lt;0,(I112-([2]outid!I1497)) + I151,(I112-([2]outid!I1497)) - I151)</f>
        <v>2.0801138589376933E-12</v>
      </c>
      <c r="J458" s="7">
        <f>IF(J151&lt;0,(J112-([2]outid!J1497)) + J151,(J112-([2]outid!J1497)) - J151)</f>
        <v>-2.0801138589376933E-12</v>
      </c>
      <c r="K458" s="7">
        <f>IF(K151&lt;0,(K112-([2]outid!K1497)) + K151,(K112-([2]outid!K1497)) - K151)</f>
        <v>-4.1597836286655365E-12</v>
      </c>
      <c r="L458" s="7">
        <f>IF(L151&lt;0,(L112-([2]outid!L1497)) + L151,(L112-([2]outid!L1497)) - L151)</f>
        <v>-4.1597836286655365E-12</v>
      </c>
      <c r="M458" s="7">
        <f>IF(M151&lt;0,(M112-([2]outid!M1497)) + M151,(M112-([2]outid!M1497)) - M151)</f>
        <v>-4.1602277178753866E-12</v>
      </c>
      <c r="N458" s="7">
        <f>IF(N151&lt;0,(N112-([2]outid!N1497)) + N151,(N112-([2]outid!N1497)) - N151)</f>
        <v>4.1602277178753866E-12</v>
      </c>
      <c r="O458" s="7">
        <f>IF(O151&lt;0,(O112-([2]outid!O1497)) + O151,(O112-([2]outid!O1497)) - O151)</f>
        <v>-4.1602277178753866E-12</v>
      </c>
      <c r="P458" s="7">
        <f>IF(P151&lt;0,(P112-([2]outid!P1497)) + P151,(P112-([2]outid!P1497)) - P151)</f>
        <v>-2.0801138589376933E-12</v>
      </c>
      <c r="Q458" s="7">
        <f>IF(Q151&lt;0,(Q112-([2]outid!Q1497)) + Q151,(Q112-([2]outid!Q1497)) - Q151)</f>
        <v>-8.3097972947143717E-12</v>
      </c>
      <c r="R458" s="7">
        <f>IF(R151&lt;0,(R112-([2]outid!R1497)) + R151,(R112-([2]outid!R1497)) - R151)</f>
        <v>-18.261999999996199</v>
      </c>
      <c r="S458" s="7">
        <f>IF(S151&lt;0,(S112-([2]outid!S1497)) + S151,(S112-([2]outid!S1497)) - S151)</f>
        <v>-44.558000000006707</v>
      </c>
      <c r="T458" s="7">
        <f>IF(T151&lt;0,(T112-([2]outid!T1497)) + T151,(T112-([2]outid!T1497)) - T151)</f>
        <v>-54.423999999996994</v>
      </c>
      <c r="U458" s="7">
        <f>IF(U151&lt;0,(U112-([2]outid!U1497)) + U151,(U112-([2]outid!U1497)) - U151)</f>
        <v>-2.000177801164682E-12</v>
      </c>
      <c r="V458" s="7">
        <f>IF(V151&lt;0,(V112-([2]outid!V1497)) + V151,(V112-([2]outid!V1497)) - V151)</f>
        <v>-8.3986151366843842E-12</v>
      </c>
      <c r="W458" s="7">
        <f>IF(W151&lt;0,(W112-([2]outid!W1497)) + W151,(W112-([2]outid!W1497)) - W151)</f>
        <v>-4.1993075683421921E-12</v>
      </c>
      <c r="X458" s="7">
        <f>IF(X151&lt;0,(X112-([2]outid!X1497)) + X151,(X112-([2]outid!X1497)) - X151)</f>
        <v>4.1922021409845911E-12</v>
      </c>
      <c r="Y458" s="7">
        <f>IF(Y151&lt;0,(Y112-([2]outid!Y1497)) + Y151,(Y112-([2]outid!Y1497)) - Y151)</f>
        <v>-4.0998315853357781E-12</v>
      </c>
      <c r="Z458" s="7">
        <f>IF(Z151&lt;0,(Z112-([2]outid!Z1497)) + Z151,(Z112-([2]outid!Z1497)) - Z151)</f>
        <v>-4.1993075683421921E-12</v>
      </c>
      <c r="AA458" s="7">
        <f>IF(AA151&lt;0,(AA112-([2]outid!AA1497)) + AA151,(AA112-([2]outid!AA1497)) - AA151)</f>
        <v>0</v>
      </c>
      <c r="AB458" s="7">
        <f>IF(AB151&lt;0,(AB112-([2]outid!AB1497)) + AB151,(AB112-([2]outid!AB1497)) - AB151)</f>
        <v>4.1993075683421921E-12</v>
      </c>
      <c r="AC458" s="7">
        <f>IF(AC151&lt;0,(AC112-([2]outid!AC1497)) + AC151,(AC112-([2]outid!AC1497)) - AC151)</f>
        <v>-8.3986151366843842E-12</v>
      </c>
      <c r="AD458" s="7">
        <f>IF(AD151&lt;0,(AD112-([2]outid!AD1497)) + AD151,(AD112-([2]outid!AD1497)) - AD151)</f>
        <v>-8.2991391536779702E-12</v>
      </c>
      <c r="AE458" s="7">
        <f>IF(AE151&lt;0,(AE112-([2]outid!AE1497)) + AE151,(AE112-([2]outid!AE1497)) - AE151)</f>
        <v>-4.2028602820209926E-12</v>
      </c>
      <c r="AF458" s="7">
        <f>IF(AF151&lt;0,(AF112-([2]outid!AF1497)) + AF151,(AF112-([2]outid!AF1497)) - AF151)</f>
        <v>-4.1993075683421921E-12</v>
      </c>
      <c r="AG458" s="7">
        <f>IF(AG151&lt;0,(AG112-([2]outid!AG1497)) + AG151,(AG112-([2]outid!AG1497)) - AG151)</f>
        <v>-4.0998315853357781E-12</v>
      </c>
      <c r="AH458" s="7">
        <f>IF(AH151&lt;0,(AH112-([2]outid!AH1497)) + AH151,(AH112-([2]outid!AH1497)) - AH151)</f>
        <v>-8.4003914935237844E-12</v>
      </c>
      <c r="AI458" s="7">
        <f>IF(AI151&lt;0,(AI112-([2]outid!AI1497)) + AI151,(AI112-([2]outid!AI1497)) - AI151)</f>
        <v>0</v>
      </c>
      <c r="AJ458" s="7">
        <f>IF(AJ151&lt;0,(AJ112-([2]outid!AJ1497)) + AJ151,(AJ112-([2]outid!AJ1497)) - AJ151)</f>
        <v>-8.3204554357507732E-12</v>
      </c>
      <c r="AK458" s="7">
        <f>IF(AK151&lt;0,(AK112-([2]outid!AK1497)) + AK151,(AK112-([2]outid!AK1497)) - AK151)</f>
        <v>-8.3195672573310731E-12</v>
      </c>
      <c r="AL458" s="7">
        <f>IF(AL151&lt;0,(AL112-([2]outid!AL1497)) + AL151,(AL112-([2]outid!AL1497)) - AL151)</f>
        <v>-4.1602277178753866E-12</v>
      </c>
      <c r="AM458" s="7">
        <f>IF(AM151&lt;0,(AM112-([2]outid!AM1497)) + AM151,(AM112-([2]outid!AM1497)) - AM151)</f>
        <v>0</v>
      </c>
      <c r="AN458" s="7">
        <f>IF(AN151&lt;0,(AN112-([2]outid!AN1497)) + AN151,(AN112-([2]outid!AN1497)) - AN151)</f>
        <v>0</v>
      </c>
      <c r="AO458" s="7">
        <f>IF(AO151&lt;0,(AO112-([2]outid!AO1497)) + AO151,(AO112-([2]outid!AO1497)) - AO151)</f>
        <v>0</v>
      </c>
      <c r="AP458" s="7">
        <f>IF(AP151&lt;0,(AP112-([2]outid!AP1497)) + AP151,(AP112-([2]outid!AP1497)) - AP151)</f>
        <v>-31.737000000002002</v>
      </c>
      <c r="AQ458" s="7">
        <f>IF(AQ151&lt;0,(AQ112-([2]outid!AQ1497)) + AQ151,(AQ112-([2]outid!AQ1497)) - AQ151)</f>
        <v>-3.0750000000033193</v>
      </c>
      <c r="AR458" s="7">
        <f>IF(AR151&lt;0,(AR112-([2]outid!AR1497)) + AR151,(AR112-([2]outid!AR1497)) - AR151)</f>
        <v>-8.3097972947143717E-12</v>
      </c>
      <c r="AS458" s="7">
        <f>IF(AS151&lt;0,(AS112-([2]outid!AS1497)) + AS151,(AS112-([2]outid!AS1497)) - AS151)</f>
        <v>0</v>
      </c>
      <c r="AT458" s="7">
        <f>IF(AT151&lt;0,(AT112-([2]outid!AT1497)) + AT151,(AT112-([2]outid!AT1497)) - AT151)</f>
        <v>0</v>
      </c>
      <c r="AU458" s="7">
        <f>IF(AU151&lt;0,(AU112-([2]outid!AU1497)) + AU151,(AU112-([2]outid!AU1497)) - AU151)</f>
        <v>-8.3097972947143717E-12</v>
      </c>
      <c r="AV458" s="7">
        <f>IF(AV151&lt;0,(AV112-([2]outid!AV1497)) + AV151,(AV112-([2]outid!AV1497)) - AV151)</f>
        <v>8.2991391536779702E-12</v>
      </c>
      <c r="AW458" s="7">
        <f>IF(AW151&lt;0,(AW112-([2]outid!AW1497)) + AW151,(AW112-([2]outid!AW1497)) - AW151)</f>
        <v>0</v>
      </c>
      <c r="AX458" s="7">
        <f>IF(AX151&lt;0,(AX112-([2]outid!AX1497)) + AX151,(AX112-([2]outid!AX1497)) - AX151)</f>
        <v>0</v>
      </c>
      <c r="AY458" s="7">
        <f>IF(AY151&lt;0,(AY112-([2]outid!AY1497)) + AY151,(AY112-([2]outid!AY1497)) - AY151)</f>
        <v>0</v>
      </c>
      <c r="AZ458" s="7">
        <f>IF(AZ151&lt;0,(AZ112-([2]outid!AZ1497)) + AZ151,(AZ112-([2]outid!AZ1497)) - AZ151)</f>
        <v>-4.1504577552586852E-12</v>
      </c>
      <c r="BA458" s="7">
        <f>IF(BA151&lt;0,(BA112-([2]outid!BA1497)) + BA151,(BA112-([2]outid!BA1497)) - BA151)</f>
        <v>-4.1602277178753866E-12</v>
      </c>
      <c r="BB458" s="7">
        <f>IF(BB151&lt;0,(BB112-([2]outid!BB1497)) + BB151,(BB112-([2]outid!BB1497)) - BB151)</f>
        <v>-4.1602277178753866E-12</v>
      </c>
      <c r="BC458" s="7">
        <f>IF(BC151&lt;0,(BC112-([2]outid!BC1497)) + BC151,(BC112-([2]outid!BC1497)) - BC151)</f>
        <v>-3.6401992531409633E-12</v>
      </c>
    </row>
    <row r="459" spans="1:55" x14ac:dyDescent="0.2">
      <c r="A459" t="s">
        <v>10</v>
      </c>
      <c r="B459">
        <v>170</v>
      </c>
      <c r="C459">
        <v>2007</v>
      </c>
      <c r="D459" s="7">
        <f>IF(D152&lt;0,(D113-([2]outid!D1498)) + D152,(D113-([2]outid!D1498)) - D152)</f>
        <v>8.3200113465409231E-12</v>
      </c>
      <c r="E459" s="7">
        <f>IF(E152&lt;0,(E113-([2]outid!E1498)) + E152,(E113-([2]outid!E1498)) - E152)</f>
        <v>4.1602277178753866E-12</v>
      </c>
      <c r="F459" s="7">
        <f>IF(F152&lt;0,(F113-([2]outid!F1498)) + F152,(F113-([2]outid!F1498)) - F152)</f>
        <v>4.1597836286655365E-12</v>
      </c>
      <c r="G459" s="7">
        <f>IF(G152&lt;0,(G113-([2]outid!G1498)) + G152,(G113-([2]outid!G1498)) - G152)</f>
        <v>8.3200113465409231E-12</v>
      </c>
      <c r="H459" s="7">
        <f>IF(H152&lt;0,(H113-([2]outid!H1498)) + H152,(H113-([2]outid!H1498)) - H152)</f>
        <v>0</v>
      </c>
      <c r="I459" s="7">
        <f>IF(I152&lt;0,(I113-([2]outid!I1498)) + I152,(I113-([2]outid!I1498)) - I152)</f>
        <v>0</v>
      </c>
      <c r="J459" s="7">
        <f>IF(J152&lt;0,(J113-([2]outid!J1498)) + J152,(J113-([2]outid!J1498)) - J152)</f>
        <v>0</v>
      </c>
      <c r="K459" s="7">
        <f>IF(K152&lt;0,(K113-([2]outid!K1498)) + K152,(K113-([2]outid!K1498)) - K152)</f>
        <v>-4.1600056732704616E-12</v>
      </c>
      <c r="L459" s="7">
        <f>IF(L152&lt;0,(L113-([2]outid!L1498)) + L152,(L113-([2]outid!L1498)) - L152)</f>
        <v>4.1600056732704616E-12</v>
      </c>
      <c r="M459" s="7">
        <f>IF(M152&lt;0,(M113-([2]outid!M1498)) + M152,(M113-([2]outid!M1498)) - M152)</f>
        <v>-4.1597836286655365E-12</v>
      </c>
      <c r="N459" s="7">
        <f>IF(N152&lt;0,(N113-([2]outid!N1498)) + N152,(N113-([2]outid!N1498)) - N152)</f>
        <v>-8.3097972947143717E-12</v>
      </c>
      <c r="O459" s="7">
        <f>IF(O152&lt;0,(O113-([2]outid!O1498)) + O152,(O113-([2]outid!O1498)) - O152)</f>
        <v>-4.2010839251815923E-12</v>
      </c>
      <c r="P459" s="7">
        <f>IF(P152&lt;0,(P113-([2]outid!P1498)) + P152,(P113-([2]outid!P1498)) - P152)</f>
        <v>-4.1993075683421921E-12</v>
      </c>
      <c r="Q459" s="7">
        <f>IF(Q152&lt;0,(Q113-([2]outid!Q1498)) + Q152,(Q113-([2]outid!Q1498)) - Q152)</f>
        <v>-4.0998315853357781E-12</v>
      </c>
      <c r="R459" s="7">
        <f>IF(R152&lt;0,(R113-([2]outid!R1498)) + R152,(R113-([2]outid!R1498)) - R152)</f>
        <v>0</v>
      </c>
      <c r="S459" s="7">
        <f>IF(S152&lt;0,(S113-([2]outid!S1498)) + S152,(S113-([2]outid!S1498)) - S152)</f>
        <v>-4.1993075683421921E-12</v>
      </c>
      <c r="T459" s="7">
        <f>IF(T152&lt;0,(T113-([2]outid!T1498)) + T152,(T113-([2]outid!T1498)) - T152)</f>
        <v>-8.3986151366843842E-12</v>
      </c>
      <c r="U459" s="7">
        <f>IF(U152&lt;0,(U113-([2]outid!U1498)) + U152,(U113-([2]outid!U1498)) - U152)</f>
        <v>-4.1993075683421921E-12</v>
      </c>
      <c r="V459" s="7">
        <f>IF(V152&lt;0,(V113-([2]outid!V1498)) + V152,(V113-([2]outid!V1498)) - V152)</f>
        <v>0</v>
      </c>
      <c r="W459" s="7">
        <f>IF(W152&lt;0,(W113-([2]outid!W1498)) + W152,(W113-([2]outid!W1498)) - W152)</f>
        <v>-8.2991391536779702E-12</v>
      </c>
      <c r="X459" s="7">
        <f>IF(X152&lt;0,(X113-([2]outid!X1498)) + X152,(X113-([2]outid!X1498)) - X152)</f>
        <v>-4.0998315853357781E-12</v>
      </c>
      <c r="Y459" s="7">
        <f>IF(Y152&lt;0,(Y113-([2]outid!Y1498)) + Y152,(Y113-([2]outid!Y1498)) - Y152)</f>
        <v>-4.1993075683421921E-12</v>
      </c>
      <c r="Z459" s="7">
        <f>IF(Z152&lt;0,(Z113-([2]outid!Z1498)) + Z152,(Z113-([2]outid!Z1498)) - Z152)</f>
        <v>-8.3062445810355712E-12</v>
      </c>
      <c r="AA459" s="7">
        <f>IF(AA152&lt;0,(AA113-([2]outid!AA1498)) + AA152,(AA113-([2]outid!AA1498)) - AA152)</f>
        <v>-4.1993075683421921E-12</v>
      </c>
      <c r="AB459" s="7">
        <f>IF(AB152&lt;0,(AB113-([2]outid!AB1498)) + AB152,(AB113-([2]outid!AB1498)) - AB152)</f>
        <v>-8.2991391536779702E-12</v>
      </c>
      <c r="AC459" s="7">
        <f>IF(AC152&lt;0,(AC113-([2]outid!AC1498)) + AC152,(AC113-([2]outid!AC1498)) - AC152)</f>
        <v>-4.1993075683421921E-12</v>
      </c>
      <c r="AD459" s="7">
        <f>IF(AD152&lt;0,(AD113-([2]outid!AD1498)) + AD152,(AD113-([2]outid!AD1498)) - AD152)</f>
        <v>-4.2028602820209926E-12</v>
      </c>
      <c r="AE459" s="7">
        <f>IF(AE152&lt;0,(AE113-([2]outid!AE1498)) + AE152,(AE113-([2]outid!AE1498)) - AE152)</f>
        <v>-4.1993075683421921E-12</v>
      </c>
      <c r="AF459" s="7">
        <f>IF(AF152&lt;0,(AF113-([2]outid!AF1498)) + AF152,(AF113-([2]outid!AF1498)) - AF152)</f>
        <v>-4.0998315853357781E-12</v>
      </c>
      <c r="AG459" s="7">
        <f>IF(AG152&lt;0,(AG113-([2]outid!AG1498)) + AG152,(AG113-([2]outid!AG1498)) - AG152)</f>
        <v>-4.8319999999947996</v>
      </c>
      <c r="AH459" s="7">
        <f>IF(AH152&lt;0,(AH113-([2]outid!AH1498)) + AH152,(AH113-([2]outid!AH1498)) - AH152)</f>
        <v>-85.132000000008205</v>
      </c>
      <c r="AI459" s="7">
        <f>IF(AI152&lt;0,(AI113-([2]outid!AI1498)) + AI152,(AI113-([2]outid!AI1498)) - AI152)</f>
        <v>-71.504999999992179</v>
      </c>
      <c r="AJ459" s="7">
        <f>IF(AJ152&lt;0,(AJ113-([2]outid!AJ1498)) + AJ152,(AJ113-([2]outid!AJ1498)) - AJ152)</f>
        <v>-3.6960000000004287</v>
      </c>
      <c r="AK459" s="7">
        <f>IF(AK152&lt;0,(AK113-([2]outid!AK1498)) + AK152,(AK113-([2]outid!AK1498)) - AK152)</f>
        <v>-0.72000000000117037</v>
      </c>
      <c r="AL459" s="7">
        <f>IF(AL152&lt;0,(AL113-([2]outid!AL1498)) + AL152,(AL113-([2]outid!AL1498)) - AL152)</f>
        <v>-48.435999999999439</v>
      </c>
      <c r="AM459" s="7">
        <f>IF(AM152&lt;0,(AM113-([2]outid!AM1498)) + AM152,(AM113-([2]outid!AM1498)) - AM152)</f>
        <v>-81.979999999993865</v>
      </c>
      <c r="AN459" s="7">
        <f>IF(AN152&lt;0,(AN113-([2]outid!AN1498)) + AN152,(AN113-([2]outid!AN1498)) - AN152)</f>
        <v>-4.1602277178753866E-12</v>
      </c>
      <c r="AO459" s="7">
        <f>IF(AO152&lt;0,(AO113-([2]outid!AO1498)) + AO152,(AO113-([2]outid!AO1498)) - AO152)</f>
        <v>-4.1593395394556865E-12</v>
      </c>
      <c r="AP459" s="7">
        <f>IF(AP152&lt;0,(AP113-([2]outid!AP1498)) + AP152,(AP113-([2]outid!AP1498)) - AP152)</f>
        <v>-4.1593395394556865E-12</v>
      </c>
      <c r="AQ459" s="7">
        <f>IF(AQ152&lt;0,(AQ113-([2]outid!AQ1498)) + AQ152,(AQ113-([2]outid!AQ1498)) - AQ152)</f>
        <v>-7.2000000006349651E-2</v>
      </c>
      <c r="AR459" s="7">
        <f>IF(AR152&lt;0,(AR113-([2]outid!AR1498)) + AR152,(AR113-([2]outid!AR1498)) - AR152)</f>
        <v>-5.5280000000077703</v>
      </c>
      <c r="AS459" s="7">
        <f>IF(AS152&lt;0,(AS113-([2]outid!AS1498)) + AS152,(AS113-([2]outid!AS1498)) - AS152)</f>
        <v>-3.6373756125931607</v>
      </c>
      <c r="AT459" s="7">
        <f>IF(AT152&lt;0,(AT113-([2]outid!AT1498)) + AT152,(AT113-([2]outid!AT1498)) - AT152)</f>
        <v>-488.36000000000661</v>
      </c>
      <c r="AU459" s="7">
        <f>IF(AU152&lt;0,(AU113-([2]outid!AU1498)) + AU152,(AU113-([2]outid!AU1498)) - AU152)</f>
        <v>-4.3859999999944392</v>
      </c>
      <c r="AV459" s="7">
        <f>IF(AV152&lt;0,(AV113-([2]outid!AV1498)) + AV152,(AV113-([2]outid!AV1498)) - AV152)</f>
        <v>4.1504577552586852E-12</v>
      </c>
      <c r="AW459" s="7">
        <f>IF(AW152&lt;0,(AW113-([2]outid!AW1498)) + AW152,(AW113-([2]outid!AW1498)) - AW152)</f>
        <v>-8.3195672573310731E-12</v>
      </c>
      <c r="AX459" s="7">
        <f>IF(AX152&lt;0,(AX113-([2]outid!AX1498)) + AX152,(AX113-([2]outid!AX1498)) - AX152)</f>
        <v>-8.3106854731340718E-12</v>
      </c>
      <c r="AY459" s="7">
        <f>IF(AY152&lt;0,(AY113-([2]outid!AY1498)) + AY152,(AY113-([2]outid!AY1498)) - AY152)</f>
        <v>8.3097972947143717E-12</v>
      </c>
      <c r="AZ459" s="7">
        <f>IF(AZ152&lt;0,(AZ113-([2]outid!AZ1498)) + AZ152,(AZ113-([2]outid!AZ1498)) - AZ152)</f>
        <v>4.1504577552586852E-12</v>
      </c>
      <c r="BA459" s="7">
        <f>IF(BA152&lt;0,(BA113-([2]outid!BA1498)) + BA152,(BA113-([2]outid!BA1498)) - BA152)</f>
        <v>4.1602277178753866E-12</v>
      </c>
      <c r="BB459" s="7">
        <f>IF(BB152&lt;0,(BB113-([2]outid!BB1498)) + BB152,(BB113-([2]outid!BB1498)) - BB152)</f>
        <v>-8.3200113465409231E-12</v>
      </c>
      <c r="BC459" s="7">
        <f>IF(BC152&lt;0,(BC113-([2]outid!BC1498)) + BC152,(BC113-([2]outid!BC1498)) - BC152)</f>
        <v>-3.6401992531409633E-12</v>
      </c>
    </row>
    <row r="460" spans="1:55" x14ac:dyDescent="0.2">
      <c r="A460" t="s">
        <v>10</v>
      </c>
      <c r="B460">
        <v>170</v>
      </c>
      <c r="C460">
        <v>2008</v>
      </c>
      <c r="D460" s="7">
        <f>IF(D153&lt;0,(D114-([2]outid!D1499)) + D153,(D114-([2]outid!D1499)) - D153)</f>
        <v>-4.1500136660488351E-12</v>
      </c>
      <c r="E460" s="7">
        <f>IF(E153&lt;0,(E114-([2]outid!E1499)) + E153,(E114-([2]outid!E1499)) - E153)</f>
        <v>8.3100193393192967E-12</v>
      </c>
      <c r="F460" s="7">
        <f>IF(F153&lt;0,(F114-([2]outid!F1499)) + F153,(F114-([2]outid!F1499)) - F153)</f>
        <v>-4.1600056732704616E-12</v>
      </c>
      <c r="G460" s="7">
        <f>IF(G153&lt;0,(G114-([2]outid!G1499)) + G153,(G114-([2]outid!G1499)) - G153)</f>
        <v>4.1500136660488351E-12</v>
      </c>
      <c r="H460" s="7">
        <f>IF(H153&lt;0,(H114-([2]outid!H1499)) + H153,(H114-([2]outid!H1499)) - H153)</f>
        <v>-4.1600056732704616E-12</v>
      </c>
      <c r="I460" s="7">
        <f>IF(I153&lt;0,(I114-([2]outid!I1499)) + I153,(I114-([2]outid!I1499)) - I153)</f>
        <v>0</v>
      </c>
      <c r="J460" s="7">
        <f>IF(J153&lt;0,(J114-([2]outid!J1499)) + J153,(J114-([2]outid!J1499)) - J153)</f>
        <v>-4.1600056732704616E-12</v>
      </c>
      <c r="K460" s="7">
        <f>IF(K153&lt;0,(K114-([2]outid!K1499)) + K153,(K114-([2]outid!K1499)) - K153)</f>
        <v>-4.1597836286655365E-12</v>
      </c>
      <c r="L460" s="7">
        <f>IF(L153&lt;0,(L114-([2]outid!L1499)) + L153,(L114-([2]outid!L1499)) - L153)</f>
        <v>0</v>
      </c>
      <c r="M460" s="7">
        <f>IF(M153&lt;0,(M114-([2]outid!M1499)) + M153,(M114-([2]outid!M1499)) - M153)</f>
        <v>4.1600056732704616E-12</v>
      </c>
      <c r="N460" s="7">
        <f>IF(N153&lt;0,(N114-([2]outid!N1499)) + N153,(N114-([2]outid!N1499)) - N153)</f>
        <v>0</v>
      </c>
      <c r="O460" s="7">
        <f>IF(O153&lt;0,(O114-([2]outid!O1499)) + O153,(O114-([2]outid!O1499)) - O153)</f>
        <v>0</v>
      </c>
      <c r="P460" s="7">
        <f>IF(P153&lt;0,(P114-([2]outid!P1499)) + P153,(P114-([2]outid!P1499)) - P153)</f>
        <v>0</v>
      </c>
      <c r="Q460" s="7">
        <f>IF(Q153&lt;0,(Q114-([2]outid!Q1499)) + Q153,(Q114-([2]outid!Q1499)) - Q153)</f>
        <v>-4.1500136660488351E-12</v>
      </c>
      <c r="R460" s="7">
        <f>IF(R153&lt;0,(R114-([2]outid!R1499)) + R153,(R114-([2]outid!R1499)) - R153)</f>
        <v>-4.1500136660488351E-12</v>
      </c>
      <c r="S460" s="7">
        <f>IF(S153&lt;0,(S114-([2]outid!S1499)) + S153,(S114-([2]outid!S1499)) - S153)</f>
        <v>-8.3097972947143717E-12</v>
      </c>
      <c r="T460" s="7">
        <f>IF(T153&lt;0,(T114-([2]outid!T1499)) + T153,(T114-([2]outid!T1499)) - T153)</f>
        <v>-4.1495695768389851E-12</v>
      </c>
      <c r="U460" s="7">
        <f>IF(U153&lt;0,(U114-([2]outid!U1499)) + U153,(U114-([2]outid!U1499)) - U153)</f>
        <v>-4.1602277178753866E-12</v>
      </c>
      <c r="V460" s="7">
        <f>IF(V153&lt;0,(V114-([2]outid!V1499)) + V153,(V114-([2]outid!V1499)) - V153)</f>
        <v>-18.252000000007701</v>
      </c>
      <c r="W460" s="7">
        <f>IF(W153&lt;0,(W114-([2]outid!W1499)) + W153,(W114-([2]outid!W1499)) - W153)</f>
        <v>0</v>
      </c>
      <c r="X460" s="7">
        <f>IF(X153&lt;0,(X114-([2]outid!X1499)) + X153,(X114-([2]outid!X1499)) - X153)</f>
        <v>0</v>
      </c>
      <c r="Y460" s="7">
        <f>IF(Y153&lt;0,(Y114-([2]outid!Y1499)) + Y153,(Y114-([2]outid!Y1499)) - Y153)</f>
        <v>-4.1922021409845911E-12</v>
      </c>
      <c r="Z460" s="7">
        <f>IF(Z153&lt;0,(Z114-([2]outid!Z1499)) + Z153,(Z114-([2]outid!Z1499)) - Z153)</f>
        <v>-4.0998315853357781E-12</v>
      </c>
      <c r="AA460" s="7">
        <f>IF(AA153&lt;0,(AA114-([2]outid!AA1499)) + AA153,(AA114-([2]outid!AA1499)) - AA153)</f>
        <v>-4.2064129956997931E-12</v>
      </c>
      <c r="AB460" s="7">
        <f>IF(AB153&lt;0,(AB114-([2]outid!AB1499)) + AB153,(AB114-([2]outid!AB1499)) - AB153)</f>
        <v>0</v>
      </c>
      <c r="AC460" s="7">
        <f>IF(AC153&lt;0,(AC114-([2]outid!AC1499)) + AC153,(AC114-([2]outid!AC1499)) - AC153)</f>
        <v>-4.1993075683421921E-12</v>
      </c>
      <c r="AD460" s="7">
        <f>IF(AD153&lt;0,(AD114-([2]outid!AD1499)) + AD153,(AD114-([2]outid!AD1499)) - AD153)</f>
        <v>0</v>
      </c>
      <c r="AE460" s="7">
        <f>IF(AE153&lt;0,(AE114-([2]outid!AE1499)) + AE153,(AE114-([2]outid!AE1499)) - AE153)</f>
        <v>4.1993075683421921E-12</v>
      </c>
      <c r="AF460" s="7">
        <f>IF(AF153&lt;0,(AF114-([2]outid!AF1499)) + AF153,(AF114-([2]outid!AF1499)) - AF153)</f>
        <v>4.1993075683421921E-12</v>
      </c>
      <c r="AG460" s="7">
        <f>IF(AG153&lt;0,(AG114-([2]outid!AG1499)) + AG153,(AG114-([2]outid!AG1499)) - AG153)</f>
        <v>0</v>
      </c>
      <c r="AH460" s="7">
        <f>IF(AH153&lt;0,(AH114-([2]outid!AH1499)) + AH153,(AH114-([2]outid!AH1499)) - AH153)</f>
        <v>-8.2991391536779702E-12</v>
      </c>
      <c r="AI460" s="7">
        <f>IF(AI153&lt;0,(AI114-([2]outid!AI1499)) + AI153,(AI114-([2]outid!AI1499)) - AI153)</f>
        <v>0</v>
      </c>
      <c r="AJ460" s="7">
        <f>IF(AJ153&lt;0,(AJ114-([2]outid!AJ1499)) + AJ153,(AJ114-([2]outid!AJ1499)) - AJ153)</f>
        <v>-4.0998315853357781E-12</v>
      </c>
      <c r="AK460" s="7">
        <f>IF(AK153&lt;0,(AK114-([2]outid!AK1499)) + AK153,(AK114-([2]outid!AK1499)) - AK153)</f>
        <v>0</v>
      </c>
      <c r="AL460" s="7">
        <f>IF(AL153&lt;0,(AL114-([2]outid!AL1499)) + AL153,(AL114-([2]outid!AL1499)) - AL153)</f>
        <v>-8.2991391536779702E-12</v>
      </c>
      <c r="AM460" s="7">
        <f>IF(AM153&lt;0,(AM114-([2]outid!AM1499)) + AM153,(AM114-([2]outid!AM1499)) - AM153)</f>
        <v>-8.3009155105173704E-12</v>
      </c>
      <c r="AN460" s="7">
        <f>IF(AN153&lt;0,(AN114-([2]outid!AN1499)) + AN153,(AN114-([2]outid!AN1499)) - AN153)</f>
        <v>0</v>
      </c>
      <c r="AO460" s="7">
        <f>IF(AO153&lt;0,(AO114-([2]outid!AO1499)) + AO153,(AO114-([2]outid!AO1499)) - AO153)</f>
        <v>-4.1495695768389851E-12</v>
      </c>
      <c r="AP460" s="7">
        <f>IF(AP153&lt;0,(AP114-([2]outid!AP1499)) + AP153,(AP114-([2]outid!AP1499)) - AP153)</f>
        <v>0</v>
      </c>
      <c r="AQ460" s="7">
        <f>IF(AQ153&lt;0,(AQ114-([2]outid!AQ1499)) + AQ153,(AQ114-([2]outid!AQ1499)) - AQ153)</f>
        <v>-4.1495695768389851E-12</v>
      </c>
      <c r="AR460" s="7">
        <f>IF(AR153&lt;0,(AR114-([2]outid!AR1499)) + AR153,(AR114-([2]outid!AR1499)) - AR153)</f>
        <v>-4.1602277178753866E-12</v>
      </c>
      <c r="AS460" s="7">
        <f>IF(AS153&lt;0,(AS114-([2]outid!AS1499)) + AS153,(AS114-([2]outid!AS1499)) - AS153)</f>
        <v>4.1593395394556865E-12</v>
      </c>
      <c r="AT460" s="7">
        <f>IF(AT153&lt;0,(AT114-([2]outid!AT1499)) + AT153,(AT114-([2]outid!AT1499)) - AT153)</f>
        <v>8.3097972947143717E-12</v>
      </c>
      <c r="AU460" s="7">
        <f>IF(AU153&lt;0,(AU114-([2]outid!AU1499)) + AU153,(AU114-([2]outid!AU1499)) - AU153)</f>
        <v>-4.1602277178753866E-12</v>
      </c>
      <c r="AV460" s="7">
        <f>IF(AV153&lt;0,(AV114-([2]outid!AV1499)) + AV153,(AV114-([2]outid!AV1499)) - AV153)</f>
        <v>-4.1602277178753866E-12</v>
      </c>
      <c r="AW460" s="7">
        <f>IF(AW153&lt;0,(AW114-([2]outid!AW1499)) + AW153,(AW114-([2]outid!AW1499)) - AW153)</f>
        <v>-8.3204554357507732E-12</v>
      </c>
      <c r="AX460" s="7">
        <f>IF(AX153&lt;0,(AX114-([2]outid!AX1499)) + AX153,(AX114-([2]outid!AX1499)) - AX153)</f>
        <v>-8.3204554357507732E-12</v>
      </c>
      <c r="AY460" s="7">
        <f>IF(AY153&lt;0,(AY114-([2]outid!AY1499)) + AY153,(AY114-([2]outid!AY1499)) - AY153)</f>
        <v>0</v>
      </c>
      <c r="AZ460" s="7">
        <f>IF(AZ153&lt;0,(AZ114-([2]outid!AZ1499)) + AZ153,(AZ114-([2]outid!AZ1499)) - AZ153)</f>
        <v>4.1597836286655365E-12</v>
      </c>
      <c r="BA460" s="7">
        <f>IF(BA153&lt;0,(BA114-([2]outid!BA1499)) + BA153,(BA114-([2]outid!BA1499)) - BA153)</f>
        <v>8.3097972947143717E-12</v>
      </c>
      <c r="BB460" s="7">
        <f>IF(BB153&lt;0,(BB114-([2]outid!BB1499)) + BB153,(BB114-([2]outid!BB1499)) - BB153)</f>
        <v>0</v>
      </c>
      <c r="BC460" s="7">
        <f>IF(BC153&lt;0,(BC114-([2]outid!BC1499)) + BC153,(BC114-([2]outid!BC1499)) - BC153)</f>
        <v>0</v>
      </c>
    </row>
    <row r="461" spans="1:55" x14ac:dyDescent="0.2">
      <c r="A461" t="s">
        <v>10</v>
      </c>
      <c r="B461">
        <v>170</v>
      </c>
      <c r="C461">
        <v>2009</v>
      </c>
      <c r="D461" s="7">
        <f>IF(D154&lt;0,(D115-([2]outid!D1500)) + D154,(D115-([2]outid!D1500)) - D154)</f>
        <v>-4.1500136660488351E-12</v>
      </c>
      <c r="E461" s="7">
        <f>IF(E154&lt;0,(E115-([2]outid!E1500)) + E154,(E115-([2]outid!E1500)) - E154)</f>
        <v>4.1597836286655365E-12</v>
      </c>
      <c r="F461" s="7">
        <f>IF(F154&lt;0,(F115-([2]outid!F1500)) + F154,(F115-([2]outid!F1500)) - F154)</f>
        <v>0</v>
      </c>
      <c r="G461" s="7">
        <f>IF(G154&lt;0,(G115-([2]outid!G1500)) + G154,(G115-([2]outid!G1500)) - G154)</f>
        <v>0</v>
      </c>
      <c r="H461" s="7">
        <f>IF(H154&lt;0,(H115-([2]outid!H1500)) + H154,(H115-([2]outid!H1500)) - H154)</f>
        <v>-4.1500136660488351E-12</v>
      </c>
      <c r="I461" s="7">
        <f>IF(I154&lt;0,(I115-([2]outid!I1500)) + I154,(I115-([2]outid!I1500)) - I154)</f>
        <v>-4.1600056732704616E-12</v>
      </c>
      <c r="J461" s="7">
        <f>IF(J154&lt;0,(J115-([2]outid!J1500)) + J154,(J115-([2]outid!J1500)) - J154)</f>
        <v>0</v>
      </c>
      <c r="K461" s="7">
        <f>IF(K154&lt;0,(K115-([2]outid!K1500)) + K154,(K115-([2]outid!K1500)) - K154)</f>
        <v>4.1600056732704616E-12</v>
      </c>
      <c r="L461" s="7">
        <f>IF(L154&lt;0,(L115-([2]outid!L1500)) + L154,(L115-([2]outid!L1500)) - L154)</f>
        <v>0</v>
      </c>
      <c r="M461" s="7">
        <f>IF(M154&lt;0,(M115-([2]outid!M1500)) + M154,(M115-([2]outid!M1500)) - M154)</f>
        <v>0</v>
      </c>
      <c r="N461" s="7">
        <f>IF(N154&lt;0,(N115-([2]outid!N1500)) + N154,(N115-([2]outid!N1500)) - N154)</f>
        <v>4.1500136660488351E-12</v>
      </c>
      <c r="O461" s="7">
        <f>IF(O154&lt;0,(O115-([2]outid!O1500)) + O154,(O115-([2]outid!O1500)) - O154)</f>
        <v>4.1600056732704616E-12</v>
      </c>
      <c r="P461" s="7">
        <f>IF(P154&lt;0,(P115-([2]outid!P1500)) + P154,(P115-([2]outid!P1500)) - P154)</f>
        <v>0</v>
      </c>
      <c r="Q461" s="7">
        <f>IF(Q154&lt;0,(Q115-([2]outid!Q1500)) + Q154,(Q115-([2]outid!Q1500)) - Q154)</f>
        <v>0</v>
      </c>
      <c r="R461" s="7">
        <f>IF(R154&lt;0,(R115-([2]outid!R1500)) + R154,(R115-([2]outid!R1500)) - R154)</f>
        <v>-8.3204554357507732E-12</v>
      </c>
      <c r="S461" s="7">
        <f>IF(S154&lt;0,(S115-([2]outid!S1500)) + S154,(S115-([2]outid!S1500)) - S154)</f>
        <v>-19.1999999999991</v>
      </c>
      <c r="T461" s="7">
        <f>IF(T154&lt;0,(T115-([2]outid!T1500)) + T154,(T115-([2]outid!T1500)) - T154)</f>
        <v>-49.711999999995392</v>
      </c>
      <c r="U461" s="7">
        <f>IF(U154&lt;0,(U115-([2]outid!U1500)) + U154,(U115-([2]outid!U1500)) - U154)</f>
        <v>-86.016000000002805</v>
      </c>
      <c r="V461" s="7">
        <f>IF(V154&lt;0,(V115-([2]outid!V1500)) + V154,(V115-([2]outid!V1500)) - V154)</f>
        <v>-472.48400000000487</v>
      </c>
      <c r="W461" s="7">
        <f>IF(W154&lt;0,(W115-([2]outid!W1500)) + W154,(W115-([2]outid!W1500)) - W154)</f>
        <v>-463.71199999999124</v>
      </c>
      <c r="X461" s="7">
        <f>IF(X154&lt;0,(X115-([2]outid!X1500)) + X154,(X115-([2]outid!X1500)) - X154)</f>
        <v>-4.0998315853357781E-12</v>
      </c>
      <c r="Y461" s="7">
        <f>IF(Y154&lt;0,(Y115-([2]outid!Y1500)) + Y154,(Y115-([2]outid!Y1500)) - Y154)</f>
        <v>4.0998315853357781E-12</v>
      </c>
      <c r="Z461" s="7">
        <f>IF(Z154&lt;0,(Z115-([2]outid!Z1500)) + Z154,(Z115-([2]outid!Z1500)) - Z154)</f>
        <v>8.3062445810355712E-12</v>
      </c>
      <c r="AA461" s="7">
        <f>IF(AA154&lt;0,(AA115-([2]outid!AA1500)) + AA154,(AA115-([2]outid!AA1500)) - AA154)</f>
        <v>-8.3986151366843842E-12</v>
      </c>
      <c r="AB461" s="7">
        <f>IF(AB154&lt;0,(AB115-([2]outid!AB1500)) + AB154,(AB115-([2]outid!AB1500)) - AB154)</f>
        <v>-4.1993075683421921E-12</v>
      </c>
      <c r="AC461" s="7">
        <f>IF(AC154&lt;0,(AC115-([2]outid!AC1500)) + AC154,(AC115-([2]outid!AC1500)) - AC154)</f>
        <v>0</v>
      </c>
      <c r="AD461" s="7">
        <f>IF(AD154&lt;0,(AD115-([2]outid!AD1500)) + AD154,(AD115-([2]outid!AD1500)) - AD154)</f>
        <v>-4.2028602820209926E-12</v>
      </c>
      <c r="AE461" s="7">
        <f>IF(AE154&lt;0,(AE115-([2]outid!AE1500)) + AE154,(AE115-([2]outid!AE1500)) - AE154)</f>
        <v>-4.0998315853357781E-12</v>
      </c>
      <c r="AF461" s="7">
        <f>IF(AF154&lt;0,(AF115-([2]outid!AF1500)) + AF154,(AF115-([2]outid!AF1500)) - AF154)</f>
        <v>-4.0998315853357781E-12</v>
      </c>
      <c r="AG461" s="7">
        <f>IF(AG154&lt;0,(AG115-([2]outid!AG1500)) + AG154,(AG115-([2]outid!AG1500)) - AG154)</f>
        <v>-8.3986151366843842E-12</v>
      </c>
      <c r="AH461" s="7">
        <f>IF(AH154&lt;0,(AH115-([2]outid!AH1500)) + AH154,(AH115-([2]outid!AH1500)) - AH154)</f>
        <v>-4.2028602820209926E-12</v>
      </c>
      <c r="AI461" s="7">
        <f>IF(AI154&lt;0,(AI115-([2]outid!AI1500)) + AI154,(AI115-([2]outid!AI1500)) - AI154)</f>
        <v>-8.4003914935237844E-12</v>
      </c>
      <c r="AJ461" s="7">
        <f>IF(AJ154&lt;0,(AJ115-([2]outid!AJ1500)) + AJ154,(AJ115-([2]outid!AJ1500)) - AJ154)</f>
        <v>-127.0369999999988</v>
      </c>
      <c r="AK461" s="7">
        <f>IF(AK154&lt;0,(AK115-([2]outid!AK1500)) + AK154,(AK115-([2]outid!AK1500)) - AK154)</f>
        <v>-957.51599999999075</v>
      </c>
      <c r="AL461" s="7">
        <f>IF(AL154&lt;0,(AL115-([2]outid!AL1500)) + AL154,(AL115-([2]outid!AL1500)) - AL154)</f>
        <v>-572.08800000000099</v>
      </c>
      <c r="AM461" s="7">
        <f>IF(AM154&lt;0,(AM115-([2]outid!AM1500)) + AM154,(AM115-([2]outid!AM1500)) - AM154)</f>
        <v>-226.1040000000049</v>
      </c>
      <c r="AN461" s="7">
        <f>IF(AN154&lt;0,(AN115-([2]outid!AN1500)) + AN154,(AN115-([2]outid!AN1500)) - AN154)</f>
        <v>-1.3920000000050088</v>
      </c>
      <c r="AO461" s="7">
        <f>IF(AO154&lt;0,(AO115-([2]outid!AO1500)) + AO154,(AO115-([2]outid!AO1500)) - AO154)</f>
        <v>-159.20300000000881</v>
      </c>
      <c r="AP461" s="7">
        <f>IF(AP154&lt;0,(AP115-([2]outid!AP1500)) + AP154,(AP115-([2]outid!AP1500)) - AP154)</f>
        <v>-39.284000000005904</v>
      </c>
      <c r="AQ461" s="7">
        <f>IF(AQ154&lt;0,(AQ115-([2]outid!AQ1500)) + AQ154,(AQ115-([2]outid!AQ1500)) - AQ154)</f>
        <v>-9.1999999995880266E-2</v>
      </c>
      <c r="AR461" s="7">
        <f>IF(AR154&lt;0,(AR115-([2]outid!AR1500)) + AR154,(AR115-([2]outid!AR1500)) - AR154)</f>
        <v>-4.1597836286655365E-12</v>
      </c>
      <c r="AS461" s="7">
        <f>IF(AS154&lt;0,(AS115-([2]outid!AS1500)) + AS154,(AS115-([2]outid!AS1500)) - AS154)</f>
        <v>-6.0000000005990373E-2</v>
      </c>
      <c r="AT461" s="7">
        <f>IF(AT154&lt;0,(AT115-([2]outid!AT1500)) + AT154,(AT115-([2]outid!AT1500)) - AT154)</f>
        <v>-6.4800000000021294</v>
      </c>
      <c r="AU461" s="7">
        <f>IF(AU154&lt;0,(AU115-([2]outid!AU1500)) + AU154,(AU115-([2]outid!AU1500)) - AU154)</f>
        <v>-5.9037326510364796</v>
      </c>
      <c r="AV461" s="7">
        <f>IF(AV154&lt;0,(AV115-([2]outid!AV1500)) + AV154,(AV115-([2]outid!AV1500)) - AV154)</f>
        <v>8.3097972947143717E-12</v>
      </c>
      <c r="AW461" s="7">
        <f>IF(AW154&lt;0,(AW115-([2]outid!AW1500)) + AW154,(AW115-([2]outid!AW1500)) - AW154)</f>
        <v>4.1593395394556865E-12</v>
      </c>
      <c r="AX461" s="7">
        <f>IF(AX154&lt;0,(AX115-([2]outid!AX1500)) + AX154,(AX115-([2]outid!AX1500)) - AX154)</f>
        <v>8.3204554357507732E-12</v>
      </c>
      <c r="AY461" s="7">
        <f>IF(AY154&lt;0,(AY115-([2]outid!AY1500)) + AY154,(AY115-([2]outid!AY1500)) - AY154)</f>
        <v>-4.1500136660488351E-12</v>
      </c>
      <c r="AZ461" s="7">
        <f>IF(AZ154&lt;0,(AZ115-([2]outid!AZ1500)) + AZ154,(AZ115-([2]outid!AZ1500)) - AZ154)</f>
        <v>0</v>
      </c>
      <c r="BA461" s="7">
        <f>IF(BA154&lt;0,(BA115-([2]outid!BA1500)) + BA154,(BA115-([2]outid!BA1500)) - BA154)</f>
        <v>0</v>
      </c>
      <c r="BB461" s="7">
        <f>IF(BB154&lt;0,(BB115-([2]outid!BB1500)) + BB154,(BB115-([2]outid!BB1500)) - BB154)</f>
        <v>-4.1602277178753866E-12</v>
      </c>
      <c r="BC461" s="7">
        <f>IF(BC154&lt;0,(BC115-([2]outid!BC1500)) + BC154,(BC115-([2]outid!BC1500)) - BC154)</f>
        <v>3.6397551639311132E-12</v>
      </c>
    </row>
    <row r="462" spans="1:55" x14ac:dyDescent="0.2">
      <c r="A462" t="s">
        <v>10</v>
      </c>
      <c r="B462">
        <v>170</v>
      </c>
      <c r="C462">
        <v>2010</v>
      </c>
      <c r="D462" s="7">
        <f>IF(D155&lt;0,(D116-([2]outid!D1501)) + D155,(D116-([2]outid!D1501)) - D155)</f>
        <v>-4.1500136660488351E-12</v>
      </c>
      <c r="E462" s="7">
        <f>IF(E155&lt;0,(E116-([2]outid!E1501)) + E155,(E116-([2]outid!E1501)) - E155)</f>
        <v>-4.1500136660488351E-12</v>
      </c>
      <c r="F462" s="7">
        <f>IF(F155&lt;0,(F116-([2]outid!F1501)) + F155,(F116-([2]outid!F1501)) - F155)</f>
        <v>8.3200113465409231E-12</v>
      </c>
      <c r="G462" s="7">
        <f>IF(G155&lt;0,(G116-([2]outid!G1501)) + G155,(G116-([2]outid!G1501)) - G155)</f>
        <v>-4.1600056732704616E-12</v>
      </c>
      <c r="H462" s="7">
        <f>IF(H155&lt;0,(H116-([2]outid!H1501)) + H155,(H116-([2]outid!H1501)) - H155)</f>
        <v>8.3100193393192967E-12</v>
      </c>
      <c r="I462" s="7">
        <f>IF(I155&lt;0,(I116-([2]outid!I1501)) + I155,(I116-([2]outid!I1501)) - I155)</f>
        <v>-4.1500136660488351E-12</v>
      </c>
      <c r="J462" s="7">
        <f>IF(J155&lt;0,(J116-([2]outid!J1501)) + J155,(J116-([2]outid!J1501)) - J155)</f>
        <v>4.1600056732704616E-12</v>
      </c>
      <c r="K462" s="7">
        <f>IF(K155&lt;0,(K116-([2]outid!K1501)) + K155,(K116-([2]outid!K1501)) - K155)</f>
        <v>-4.1600056732704616E-12</v>
      </c>
      <c r="L462" s="7">
        <f>IF(L155&lt;0,(L116-([2]outid!L1501)) + L155,(L116-([2]outid!L1501)) - L155)</f>
        <v>8.3200113465409231E-12</v>
      </c>
      <c r="M462" s="7">
        <f>IF(M155&lt;0,(M116-([2]outid!M1501)) + M155,(M116-([2]outid!M1501)) - M155)</f>
        <v>4.1600056732704616E-12</v>
      </c>
      <c r="N462" s="7">
        <f>IF(N155&lt;0,(N116-([2]outid!N1501)) + N155,(N116-([2]outid!N1501)) - N155)</f>
        <v>-4.1600056732704616E-12</v>
      </c>
      <c r="O462" s="7">
        <f>IF(O155&lt;0,(O116-([2]outid!O1501)) + O155,(O116-([2]outid!O1501)) - O155)</f>
        <v>-4.1500136660488351E-12</v>
      </c>
      <c r="P462" s="7">
        <f>IF(P155&lt;0,(P116-([2]outid!P1501)) + P155,(P116-([2]outid!P1501)) - P155)</f>
        <v>4.1597836286655365E-12</v>
      </c>
      <c r="Q462" s="7">
        <f>IF(Q155&lt;0,(Q116-([2]outid!Q1501)) + Q155,(Q116-([2]outid!Q1501)) - Q155)</f>
        <v>0</v>
      </c>
      <c r="R462" s="7">
        <f>IF(R155&lt;0,(R116-([2]outid!R1501)) + R155,(R116-([2]outid!R1501)) - R155)</f>
        <v>0</v>
      </c>
      <c r="S462" s="7">
        <f>IF(S155&lt;0,(S116-([2]outid!S1501)) + S155,(S116-([2]outid!S1501)) - S155)</f>
        <v>-5.7680000000026297</v>
      </c>
      <c r="T462" s="7">
        <f>IF(T155&lt;0,(T116-([2]outid!T1501)) + T155,(T116-([2]outid!T1501)) - T155)</f>
        <v>-4.0998315853357781E-12</v>
      </c>
      <c r="U462" s="7">
        <f>IF(U155&lt;0,(U116-([2]outid!U1501)) + U155,(U116-([2]outid!U1501)) - U155)</f>
        <v>-8.2991391536779702E-12</v>
      </c>
      <c r="V462" s="7">
        <f>IF(V155&lt;0,(V116-([2]outid!V1501)) + V155,(V116-([2]outid!V1501)) - V155)</f>
        <v>-36.291999999994999</v>
      </c>
      <c r="W462" s="7">
        <f>IF(W155&lt;0,(W116-([2]outid!W1501)) + W155,(W116-([2]outid!W1501)) - W155)</f>
        <v>-70.773999999996605</v>
      </c>
      <c r="X462" s="7">
        <f>IF(X155&lt;0,(X116-([2]outid!X1501)) + X155,(X116-([2]outid!X1501)) - X155)</f>
        <v>-8.2991391536779702E-12</v>
      </c>
      <c r="Y462" s="7">
        <f>IF(Y155&lt;0,(Y116-([2]outid!Y1501)) + Y155,(Y116-([2]outid!Y1501)) - Y155)</f>
        <v>-8.2991391536779702E-12</v>
      </c>
      <c r="Z462" s="7">
        <f>IF(Z155&lt;0,(Z116-([2]outid!Z1501)) + Z155,(Z116-([2]outid!Z1501)) - Z155)</f>
        <v>0</v>
      </c>
      <c r="AA462" s="7">
        <f>IF(AA155&lt;0,(AA116-([2]outid!AA1501)) + AA155,(AA116-([2]outid!AA1501)) - AA155)</f>
        <v>8.2991391536779702E-12</v>
      </c>
      <c r="AB462" s="7">
        <f>IF(AB155&lt;0,(AB116-([2]outid!AB1501)) + AB155,(AB116-([2]outid!AB1501)) - AB155)</f>
        <v>-4.1922021409845911E-12</v>
      </c>
      <c r="AC462" s="7">
        <f>IF(AC155&lt;0,(AC116-([2]outid!AC1501)) + AC155,(AC116-([2]outid!AC1501)) - AC155)</f>
        <v>0</v>
      </c>
      <c r="AD462" s="7">
        <f>IF(AD155&lt;0,(AD116-([2]outid!AD1501)) + AD155,(AD116-([2]outid!AD1501)) - AD155)</f>
        <v>4.1993075683421921E-12</v>
      </c>
      <c r="AE462" s="7">
        <f>IF(AE155&lt;0,(AE116-([2]outid!AE1501)) + AE155,(AE116-([2]outid!AE1501)) - AE155)</f>
        <v>-4.1993075683421921E-12</v>
      </c>
      <c r="AF462" s="7">
        <f>IF(AF155&lt;0,(AF116-([2]outid!AF1501)) + AF155,(AF116-([2]outid!AF1501)) - AF155)</f>
        <v>-4.0998315853357781E-12</v>
      </c>
      <c r="AG462" s="7">
        <f>IF(AG155&lt;0,(AG116-([2]outid!AG1501)) + AG155,(AG116-([2]outid!AG1501)) - AG155)</f>
        <v>-8.4021678503631847E-12</v>
      </c>
      <c r="AH462" s="7">
        <f>IF(AH155&lt;0,(AH116-([2]outid!AH1501)) + AH155,(AH116-([2]outid!AH1501)) - AH155)</f>
        <v>0</v>
      </c>
      <c r="AI462" s="7">
        <f>IF(AI155&lt;0,(AI116-([2]outid!AI1501)) + AI155,(AI116-([2]outid!AI1501)) - AI155)</f>
        <v>-8.2991391536779702E-12</v>
      </c>
      <c r="AJ462" s="7">
        <f>IF(AJ155&lt;0,(AJ116-([2]outid!AJ1501)) + AJ155,(AJ116-([2]outid!AJ1501)) - AJ155)</f>
        <v>-4.0998315853357781E-12</v>
      </c>
      <c r="AK462" s="7">
        <f>IF(AK155&lt;0,(AK116-([2]outid!AK1501)) + AK155,(AK116-([2]outid!AK1501)) - AK155)</f>
        <v>-4.0998315853357781E-12</v>
      </c>
      <c r="AL462" s="7">
        <f>IF(AL155&lt;0,(AL116-([2]outid!AL1501)) + AL155,(AL116-([2]outid!AL1501)) - AL155)</f>
        <v>-4.1993075683421921E-12</v>
      </c>
      <c r="AM462" s="7">
        <f>IF(AM155&lt;0,(AM116-([2]outid!AM1501)) + AM155,(AM116-([2]outid!AM1501)) - AM155)</f>
        <v>-4.1016079421751783E-12</v>
      </c>
      <c r="AN462" s="7">
        <f>IF(AN155&lt;0,(AN116-([2]outid!AN1501)) + AN155,(AN116-([2]outid!AN1501)) - AN155)</f>
        <v>-4.1602277178753866E-12</v>
      </c>
      <c r="AO462" s="7">
        <f>IF(AO155&lt;0,(AO116-([2]outid!AO1501)) + AO155,(AO116-([2]outid!AO1501)) - AO155)</f>
        <v>-4.0998315853357781E-12</v>
      </c>
      <c r="AP462" s="7">
        <f>IF(AP155&lt;0,(AP116-([2]outid!AP1501)) + AP155,(AP116-([2]outid!AP1501)) - AP155)</f>
        <v>-8.2991391536779702E-12</v>
      </c>
      <c r="AQ462" s="7">
        <f>IF(AQ155&lt;0,(AQ116-([2]outid!AQ1501)) + AQ155,(AQ116-([2]outid!AQ1501)) - AQ155)</f>
        <v>4.1993075683421921E-12</v>
      </c>
      <c r="AR462" s="7">
        <f>IF(AR155&lt;0,(AR116-([2]outid!AR1501)) + AR155,(AR116-([2]outid!AR1501)) - AR155)</f>
        <v>0</v>
      </c>
      <c r="AS462" s="7">
        <f>IF(AS155&lt;0,(AS116-([2]outid!AS1501)) + AS155,(AS116-([2]outid!AS1501)) - AS155)</f>
        <v>0</v>
      </c>
      <c r="AT462" s="7">
        <f>IF(AT155&lt;0,(AT116-([2]outid!AT1501)) + AT155,(AT116-([2]outid!AT1501)) - AT155)</f>
        <v>-8.3097972947143717E-12</v>
      </c>
      <c r="AU462" s="7">
        <f>IF(AU155&lt;0,(AU116-([2]outid!AU1501)) + AU155,(AU116-([2]outid!AU1501)) - AU155)</f>
        <v>4.1495695768389851E-12</v>
      </c>
      <c r="AV462" s="7">
        <f>IF(AV155&lt;0,(AV116-([2]outid!AV1501)) + AV155,(AV116-([2]outid!AV1501)) - AV155)</f>
        <v>-4.1584513610359863E-12</v>
      </c>
      <c r="AW462" s="7">
        <f>IF(AW155&lt;0,(AW116-([2]outid!AW1501)) + AW155,(AW116-([2]outid!AW1501)) - AW155)</f>
        <v>0</v>
      </c>
      <c r="AX462" s="7">
        <f>IF(AX155&lt;0,(AX116-([2]outid!AX1501)) + AX155,(AX116-([2]outid!AX1501)) - AX155)</f>
        <v>8.3195672573310731E-12</v>
      </c>
      <c r="AY462" s="7">
        <f>IF(AY155&lt;0,(AY116-([2]outid!AY1501)) + AY155,(AY116-([2]outid!AY1501)) - AY155)</f>
        <v>8.3195672573310731E-12</v>
      </c>
      <c r="AZ462" s="7">
        <f>IF(AZ155&lt;0,(AZ116-([2]outid!AZ1501)) + AZ155,(AZ116-([2]outid!AZ1501)) - AZ155)</f>
        <v>8.3097972947143717E-12</v>
      </c>
      <c r="BA462" s="7">
        <f>IF(BA155&lt;0,(BA116-([2]outid!BA1501)) + BA155,(BA116-([2]outid!BA1501)) - BA155)</f>
        <v>-4.1597836286655365E-12</v>
      </c>
      <c r="BB462" s="7">
        <f>IF(BB155&lt;0,(BB116-([2]outid!BB1501)) + BB155,(BB116-([2]outid!BB1501)) - BB155)</f>
        <v>4.1602277178753866E-12</v>
      </c>
      <c r="BC462" s="7">
        <f>IF(BC155&lt;0,(BC116-([2]outid!BC1501)) + BC155,(BC116-([2]outid!BC1501)) - BC155)</f>
        <v>3.6406433423508133E-12</v>
      </c>
    </row>
    <row r="463" spans="1:55" x14ac:dyDescent="0.2">
      <c r="A463" t="s">
        <v>10</v>
      </c>
      <c r="B463">
        <v>170</v>
      </c>
      <c r="C463">
        <v>2011</v>
      </c>
      <c r="D463" s="7">
        <f>IF(D156&lt;0,(D117-([2]outid!D1502)) + D156,(D117-([2]outid!D1502)) - D156)</f>
        <v>-4.1500136660488351E-12</v>
      </c>
      <c r="E463" s="7">
        <f>IF(E156&lt;0,(E117-([2]outid!E1502)) + E156,(E117-([2]outid!E1502)) - E156)</f>
        <v>-4.1597836286655365E-12</v>
      </c>
      <c r="F463" s="7">
        <f>IF(F156&lt;0,(F117-([2]outid!F1502)) + F156,(F117-([2]outid!F1502)) - F156)</f>
        <v>4.1602277178753866E-12</v>
      </c>
      <c r="G463" s="7">
        <f>IF(G156&lt;0,(G117-([2]outid!G1502)) + G156,(G117-([2]outid!G1502)) - G156)</f>
        <v>4.1602277178753866E-12</v>
      </c>
      <c r="H463" s="7">
        <f>IF(H156&lt;0,(H117-([2]outid!H1502)) + H156,(H117-([2]outid!H1502)) - H156)</f>
        <v>-4.1500136660488351E-12</v>
      </c>
      <c r="I463" s="7">
        <f>IF(I156&lt;0,(I117-([2]outid!I1502)) + I156,(I117-([2]outid!I1502)) - I156)</f>
        <v>8.3097972947143717E-12</v>
      </c>
      <c r="J463" s="7">
        <f>IF(J156&lt;0,(J117-([2]outid!J1502)) + J156,(J117-([2]outid!J1502)) - J156)</f>
        <v>0</v>
      </c>
      <c r="K463" s="7">
        <f>IF(K156&lt;0,(K117-([2]outid!K1502)) + K156,(K117-([2]outid!K1502)) - K156)</f>
        <v>0</v>
      </c>
      <c r="L463" s="7">
        <f>IF(L156&lt;0,(L117-([2]outid!L1502)) + L156,(L117-([2]outid!L1502)) - L156)</f>
        <v>0</v>
      </c>
      <c r="M463" s="7">
        <f>IF(M156&lt;0,(M117-([2]outid!M1502)) + M156,(M117-([2]outid!M1502)) - M156)</f>
        <v>8.3097972947143717E-12</v>
      </c>
      <c r="N463" s="7">
        <f>IF(N156&lt;0,(N117-([2]outid!N1502)) + N156,(N117-([2]outid!N1502)) - N156)</f>
        <v>-8.3200113465409231E-12</v>
      </c>
      <c r="O463" s="7">
        <f>IF(O156&lt;0,(O117-([2]outid!O1502)) + O156,(O117-([2]outid!O1502)) - O156)</f>
        <v>8.3200113465409231E-12</v>
      </c>
      <c r="P463" s="7">
        <f>IF(P156&lt;0,(P117-([2]outid!P1502)) + P156,(P117-([2]outid!P1502)) - P156)</f>
        <v>-8.3200113465409231E-12</v>
      </c>
      <c r="Q463" s="7">
        <f>IF(Q156&lt;0,(Q117-([2]outid!Q1502)) + Q156,(Q117-([2]outid!Q1502)) - Q156)</f>
        <v>-4.1602277178753866E-12</v>
      </c>
      <c r="R463" s="7">
        <f>IF(R156&lt;0,(R117-([2]outid!R1502)) + R156,(R117-([2]outid!R1502)) - R156)</f>
        <v>0</v>
      </c>
      <c r="S463" s="7">
        <f>IF(S156&lt;0,(S117-([2]outid!S1502)) + S156,(S117-([2]outid!S1502)) - S156)</f>
        <v>-4.1602277178753866E-12</v>
      </c>
      <c r="T463" s="7">
        <f>IF(T156&lt;0,(T117-([2]outid!T1502)) + T156,(T117-([2]outid!T1502)) - T156)</f>
        <v>-7.3920000000050017</v>
      </c>
      <c r="U463" s="7">
        <f>IF(U156&lt;0,(U117-([2]outid!U1502)) + U156,(U117-([2]outid!U1502)) - U156)</f>
        <v>-39.5819999999948</v>
      </c>
      <c r="V463" s="7">
        <f>IF(V156&lt;0,(V117-([2]outid!V1502)) + V156,(V117-([2]outid!V1502)) - V156)</f>
        <v>-4.1993075683421921E-12</v>
      </c>
      <c r="W463" s="7">
        <f>IF(W156&lt;0,(W117-([2]outid!W1502)) + W156,(W117-([2]outid!W1502)) - W156)</f>
        <v>4.1993075683421921E-12</v>
      </c>
      <c r="X463" s="7">
        <f>IF(X156&lt;0,(X117-([2]outid!X1502)) + X156,(X117-([2]outid!X1502)) - X156)</f>
        <v>0</v>
      </c>
      <c r="Y463" s="7">
        <f>IF(Y156&lt;0,(Y117-([2]outid!Y1502)) + Y156,(Y117-([2]outid!Y1502)) - Y156)</f>
        <v>-4.1993075683421921E-12</v>
      </c>
      <c r="Z463" s="7">
        <f>IF(Z156&lt;0,(Z117-([2]outid!Z1502)) + Z156,(Z117-([2]outid!Z1502)) - Z156)</f>
        <v>4.1922021409845911E-12</v>
      </c>
      <c r="AA463" s="7">
        <f>IF(AA156&lt;0,(AA117-([2]outid!AA1502)) + AA156,(AA117-([2]outid!AA1502)) - AA156)</f>
        <v>-8.2991391536779702E-12</v>
      </c>
      <c r="AB463" s="7">
        <f>IF(AB156&lt;0,(AB117-([2]outid!AB1502)) + AB156,(AB117-([2]outid!AB1502)) - AB156)</f>
        <v>0</v>
      </c>
      <c r="AC463" s="7">
        <f>IF(AC156&lt;0,(AC117-([2]outid!AC1502)) + AC156,(AC117-([2]outid!AC1502)) - AC156)</f>
        <v>-4.1069370126933791E-12</v>
      </c>
      <c r="AD463" s="7">
        <f>IF(AD156&lt;0,(AD117-([2]outid!AD1502)) + AD156,(AD117-([2]outid!AD1502)) - AD156)</f>
        <v>0</v>
      </c>
      <c r="AE463" s="7">
        <f>IF(AE156&lt;0,(AE117-([2]outid!AE1502)) + AE156,(AE117-([2]outid!AE1502)) - AE156)</f>
        <v>4.1993075683421921E-12</v>
      </c>
      <c r="AF463" s="7">
        <f>IF(AF156&lt;0,(AF117-([2]outid!AF1502)) + AF156,(AF117-([2]outid!AF1502)) - AF156)</f>
        <v>8.3986151366843842E-12</v>
      </c>
      <c r="AG463" s="7">
        <f>IF(AG156&lt;0,(AG117-([2]outid!AG1502)) + AG156,(AG117-([2]outid!AG1502)) - AG156)</f>
        <v>-4.0998315853357781E-12</v>
      </c>
      <c r="AH463" s="7">
        <f>IF(AH156&lt;0,(AH117-([2]outid!AH1502)) + AH156,(AH117-([2]outid!AH1502)) - AH156)</f>
        <v>-4.0998315853357781E-12</v>
      </c>
      <c r="AI463" s="7">
        <f>IF(AI156&lt;0,(AI117-([2]outid!AI1502)) + AI156,(AI117-([2]outid!AI1502)) - AI156)</f>
        <v>-4.1993075683421921E-12</v>
      </c>
      <c r="AJ463" s="7">
        <f>IF(AJ156&lt;0,(AJ117-([2]outid!AJ1502)) + AJ156,(AJ117-([2]outid!AJ1502)) - AJ156)</f>
        <v>-4.2028602820209926E-12</v>
      </c>
      <c r="AK463" s="7">
        <f>IF(AK156&lt;0,(AK117-([2]outid!AK1502)) + AK156,(AK117-([2]outid!AK1502)) - AK156)</f>
        <v>0</v>
      </c>
      <c r="AL463" s="7">
        <f>IF(AL156&lt;0,(AL117-([2]outid!AL1502)) + AL156,(AL117-([2]outid!AL1502)) - AL156)</f>
        <v>-4.1993075683421921E-12</v>
      </c>
      <c r="AM463" s="7">
        <f>IF(AM156&lt;0,(AM117-([2]outid!AM1502)) + AM156,(AM117-([2]outid!AM1502)) - AM156)</f>
        <v>-4.1993075683421921E-12</v>
      </c>
      <c r="AN463" s="7">
        <f>IF(AN156&lt;0,(AN117-([2]outid!AN1502)) + AN156,(AN117-([2]outid!AN1502)) - AN156)</f>
        <v>-8.3204554357507732E-12</v>
      </c>
      <c r="AO463" s="7">
        <f>IF(AO156&lt;0,(AO117-([2]outid!AO1502)) + AO156,(AO117-([2]outid!AO1502)) - AO156)</f>
        <v>-4.1602277178753866E-12</v>
      </c>
      <c r="AP463" s="7">
        <f>IF(AP156&lt;0,(AP117-([2]outid!AP1502)) + AP156,(AP117-([2]outid!AP1502)) - AP156)</f>
        <v>-4.1602277178753866E-12</v>
      </c>
      <c r="AQ463" s="7">
        <f>IF(AQ156&lt;0,(AQ117-([2]outid!AQ1502)) + AQ156,(AQ117-([2]outid!AQ1502)) - AQ156)</f>
        <v>-4.1602277178753866E-12</v>
      </c>
      <c r="AR463" s="7">
        <f>IF(AR156&lt;0,(AR117-([2]outid!AR1502)) + AR156,(AR117-([2]outid!AR1502)) - AR156)</f>
        <v>8.2991391536779702E-12</v>
      </c>
      <c r="AS463" s="7">
        <f>IF(AS156&lt;0,(AS117-([2]outid!AS1502)) + AS156,(AS117-([2]outid!AS1502)) - AS156)</f>
        <v>-8.3097972947143717E-12</v>
      </c>
      <c r="AT463" s="7">
        <f>IF(AT156&lt;0,(AT117-([2]outid!AT1502)) + AT156,(AT117-([2]outid!AT1502)) - AT156)</f>
        <v>0</v>
      </c>
      <c r="AU463" s="7">
        <f>IF(AU156&lt;0,(AU117-([2]outid!AU1502)) + AU156,(AU117-([2]outid!AU1502)) - AU156)</f>
        <v>-8.3204554357507732E-12</v>
      </c>
      <c r="AV463" s="7">
        <f>IF(AV156&lt;0,(AV117-([2]outid!AV1502)) + AV156,(AV117-([2]outid!AV1502)) - AV156)</f>
        <v>4.1602277178753866E-12</v>
      </c>
      <c r="AW463" s="7">
        <f>IF(AW156&lt;0,(AW117-([2]outid!AW1502)) + AW156,(AW117-([2]outid!AW1502)) - AW156)</f>
        <v>-4.1602277178753866E-12</v>
      </c>
      <c r="AX463" s="7">
        <f>IF(AX156&lt;0,(AX117-([2]outid!AX1502)) + AX156,(AX117-([2]outid!AX1502)) - AX156)</f>
        <v>0</v>
      </c>
      <c r="AY463" s="7">
        <f>IF(AY156&lt;0,(AY117-([2]outid!AY1502)) + AY156,(AY117-([2]outid!AY1502)) - AY156)</f>
        <v>-8.3204554357507732E-12</v>
      </c>
      <c r="AZ463" s="7">
        <f>IF(AZ156&lt;0,(AZ117-([2]outid!AZ1502)) + AZ156,(AZ117-([2]outid!AZ1502)) - AZ156)</f>
        <v>8.3200113465409231E-12</v>
      </c>
      <c r="BA463" s="7">
        <f>IF(BA156&lt;0,(BA117-([2]outid!BA1502)) + BA156,(BA117-([2]outid!BA1502)) - BA156)</f>
        <v>-4.1597836286655365E-12</v>
      </c>
      <c r="BB463" s="7">
        <f>IF(BB156&lt;0,(BB117-([2]outid!BB1502)) + BB156,(BB117-([2]outid!BB1502)) - BB156)</f>
        <v>-8.3200113465409231E-12</v>
      </c>
      <c r="BC463" s="7">
        <f>IF(BC156&lt;0,(BC117-([2]outid!BC1502)) + BC156,(BC117-([2]outid!BC1502)) - BC156)</f>
        <v>3.6399772085360382E-12</v>
      </c>
    </row>
    <row r="464" spans="1:55" x14ac:dyDescent="0.2">
      <c r="A464" t="s">
        <v>10</v>
      </c>
      <c r="B464">
        <v>170</v>
      </c>
      <c r="C464">
        <v>2012</v>
      </c>
      <c r="D464" s="7">
        <f>IF(D157&lt;0,(D118-([2]outid!D1503)) + D157,(D118-([2]outid!D1503)) - D157)</f>
        <v>4.1602277178753866E-12</v>
      </c>
      <c r="E464" s="7">
        <f>IF(E157&lt;0,(E118-([2]outid!E1503)) + E157,(E118-([2]outid!E1503)) - E157)</f>
        <v>8.3102413839242217E-12</v>
      </c>
      <c r="F464" s="7">
        <f>IF(F157&lt;0,(F118-([2]outid!F1503)) + F157,(F118-([2]outid!F1503)) - F157)</f>
        <v>0</v>
      </c>
      <c r="G464" s="7">
        <f>IF(G157&lt;0,(G118-([2]outid!G1503)) + G157,(G118-([2]outid!G1503)) - G157)</f>
        <v>-4.1500136660488351E-12</v>
      </c>
      <c r="H464" s="7">
        <f>IF(H157&lt;0,(H118-([2]outid!H1503)) + H157,(H118-([2]outid!H1503)) - H157)</f>
        <v>-8.3200113465409231E-12</v>
      </c>
      <c r="I464" s="7">
        <f>IF(I157&lt;0,(I118-([2]outid!I1503)) + I157,(I118-([2]outid!I1503)) - I157)</f>
        <v>-4.1602277178753866E-12</v>
      </c>
      <c r="J464" s="7">
        <f>IF(J157&lt;0,(J118-([2]outid!J1503)) + J157,(J118-([2]outid!J1503)) - J157)</f>
        <v>0</v>
      </c>
      <c r="K464" s="7">
        <f>IF(K157&lt;0,(K118-([2]outid!K1503)) + K157,(K118-([2]outid!K1503)) - K157)</f>
        <v>-4.1602277178753866E-12</v>
      </c>
      <c r="L464" s="7">
        <f>IF(L157&lt;0,(L118-([2]outid!L1503)) + L157,(L118-([2]outid!L1503)) - L157)</f>
        <v>-4.1600056732704616E-12</v>
      </c>
      <c r="M464" s="7">
        <f>IF(M157&lt;0,(M118-([2]outid!M1503)) + M157,(M118-([2]outid!M1503)) - M157)</f>
        <v>4.1500136660488351E-12</v>
      </c>
      <c r="N464" s="7">
        <f>IF(N157&lt;0,(N118-([2]outid!N1503)) + N157,(N118-([2]outid!N1503)) - N157)</f>
        <v>8.3102413839242217E-12</v>
      </c>
      <c r="O464" s="7">
        <f>IF(O157&lt;0,(O118-([2]outid!O1503)) + O157,(O118-([2]outid!O1503)) - O157)</f>
        <v>0</v>
      </c>
      <c r="P464" s="7">
        <f>IF(P157&lt;0,(P118-([2]outid!P1503)) + P157,(P118-([2]outid!P1503)) - P157)</f>
        <v>-4.1504577552586852E-12</v>
      </c>
      <c r="Q464" s="7">
        <f>IF(Q157&lt;0,(Q118-([2]outid!Q1503)) + Q157,(Q118-([2]outid!Q1503)) - Q157)</f>
        <v>-8.3097972947143717E-12</v>
      </c>
      <c r="R464" s="7">
        <f>IF(R157&lt;0,(R118-([2]outid!R1503)) + R157,(R118-([2]outid!R1503)) - R157)</f>
        <v>-8.3186790789113729E-12</v>
      </c>
      <c r="S464" s="7">
        <f>IF(S157&lt;0,(S118-([2]outid!S1503)) + S157,(S118-([2]outid!S1503)) - S157)</f>
        <v>-4.2010839251815923E-12</v>
      </c>
      <c r="T464" s="7">
        <f>IF(T157&lt;0,(T118-([2]outid!T1503)) + T157,(T118-([2]outid!T1503)) - T157)</f>
        <v>-8.4057205640419852E-12</v>
      </c>
      <c r="U464" s="7">
        <f>IF(U157&lt;0,(U118-([2]outid!U1503)) + U157,(U118-([2]outid!U1503)) - U157)</f>
        <v>0</v>
      </c>
      <c r="V464" s="7">
        <f>IF(V157&lt;0,(V118-([2]outid!V1503)) + V157,(V118-([2]outid!V1503)) - V157)</f>
        <v>-4.0998315853357781E-12</v>
      </c>
      <c r="W464" s="7">
        <f>IF(W157&lt;0,(W118-([2]outid!W1503)) + W157,(W118-([2]outid!W1503)) - W157)</f>
        <v>-4.0998315853357781E-12</v>
      </c>
      <c r="X464" s="7">
        <f>IF(X157&lt;0,(X118-([2]outid!X1503)) + X157,(X118-([2]outid!X1503)) - X157)</f>
        <v>-8.2991391536779702E-12</v>
      </c>
      <c r="Y464" s="7">
        <f>IF(Y157&lt;0,(Y118-([2]outid!Y1503)) + Y157,(Y118-([2]outid!Y1503)) - Y157)</f>
        <v>-8.1996631706715561E-12</v>
      </c>
      <c r="Z464" s="7">
        <f>IF(Z157&lt;0,(Z118-([2]outid!Z1503)) + Z157,(Z118-([2]outid!Z1503)) - Z157)</f>
        <v>-8.3986151366843842E-12</v>
      </c>
      <c r="AA464" s="7">
        <f>IF(AA157&lt;0,(AA118-([2]outid!AA1503)) + AA157,(AA118-([2]outid!AA1503)) - AA157)</f>
        <v>8.2991391536779702E-12</v>
      </c>
      <c r="AB464" s="7">
        <f>IF(AB157&lt;0,(AB118-([2]outid!AB1503)) + AB157,(AB118-([2]outid!AB1503)) - AB157)</f>
        <v>-4.1993075683421921E-12</v>
      </c>
      <c r="AC464" s="7">
        <f>IF(AC157&lt;0,(AC118-([2]outid!AC1503)) + AC157,(AC118-([2]outid!AC1503)) - AC157)</f>
        <v>4.2064129956997931E-12</v>
      </c>
      <c r="AD464" s="7">
        <f>IF(AD157&lt;0,(AD118-([2]outid!AD1503)) + AD157,(AD118-([2]outid!AD1503)) - AD157)</f>
        <v>0</v>
      </c>
      <c r="AE464" s="7">
        <f>IF(AE157&lt;0,(AE118-([2]outid!AE1503)) + AE157,(AE118-([2]outid!AE1503)) - AE157)</f>
        <v>8.2991391536779702E-12</v>
      </c>
      <c r="AF464" s="7">
        <f>IF(AF157&lt;0,(AF118-([2]outid!AF1503)) + AF157,(AF118-([2]outid!AF1503)) - AF157)</f>
        <v>8.2991391536779702E-12</v>
      </c>
      <c r="AG464" s="7">
        <f>IF(AG157&lt;0,(AG118-([2]outid!AG1503)) + AG157,(AG118-([2]outid!AG1503)) - AG157)</f>
        <v>0</v>
      </c>
      <c r="AH464" s="7">
        <f>IF(AH157&lt;0,(AH118-([2]outid!AH1503)) + AH157,(AH118-([2]outid!AH1503)) - AH157)</f>
        <v>0</v>
      </c>
      <c r="AI464" s="7">
        <f>IF(AI157&lt;0,(AI118-([2]outid!AI1503)) + AI157,(AI118-([2]outid!AI1503)) - AI157)</f>
        <v>-4.1993075683421921E-12</v>
      </c>
      <c r="AJ464" s="7">
        <f>IF(AJ157&lt;0,(AJ118-([2]outid!AJ1503)) + AJ157,(AJ118-([2]outid!AJ1503)) - AJ157)</f>
        <v>-8.3009155105173704E-12</v>
      </c>
      <c r="AK464" s="7">
        <f>IF(AK157&lt;0,(AK118-([2]outid!AK1503)) + AK157,(AK118-([2]outid!AK1503)) - AK157)</f>
        <v>-4.1993075683421921E-12</v>
      </c>
      <c r="AL464" s="7">
        <f>IF(AL157&lt;0,(AL118-([2]outid!AL1503)) + AL157,(AL118-([2]outid!AL1503)) - AL157)</f>
        <v>-4.1602277178753866E-12</v>
      </c>
      <c r="AM464" s="7">
        <f>IF(AM157&lt;0,(AM118-([2]outid!AM1503)) + AM157,(AM118-([2]outid!AM1503)) - AM157)</f>
        <v>-4.1602277178753866E-12</v>
      </c>
      <c r="AN464" s="7">
        <f>IF(AN157&lt;0,(AN118-([2]outid!AN1503)) + AN157,(AN118-([2]outid!AN1503)) - AN157)</f>
        <v>-8.3097972947143717E-12</v>
      </c>
      <c r="AO464" s="7">
        <f>IF(AO157&lt;0,(AO118-([2]outid!AO1503)) + AO157,(AO118-([2]outid!AO1503)) - AO157)</f>
        <v>-4.1593395394556865E-12</v>
      </c>
      <c r="AP464" s="7">
        <f>IF(AP157&lt;0,(AP118-([2]outid!AP1503)) + AP157,(AP118-([2]outid!AP1503)) - AP157)</f>
        <v>0</v>
      </c>
      <c r="AQ464" s="7">
        <f>IF(AQ157&lt;0,(AQ118-([2]outid!AQ1503)) + AQ157,(AQ118-([2]outid!AQ1503)) - AQ157)</f>
        <v>-4.1602277178753866E-12</v>
      </c>
      <c r="AR464" s="7">
        <f>IF(AR157&lt;0,(AR118-([2]outid!AR1503)) + AR157,(AR118-([2]outid!AR1503)) - AR157)</f>
        <v>4.1495695768389851E-12</v>
      </c>
      <c r="AS464" s="7">
        <f>IF(AS157&lt;0,(AS118-([2]outid!AS1503)) + AS157,(AS118-([2]outid!AS1503)) - AS157)</f>
        <v>-4.1602277178753866E-12</v>
      </c>
      <c r="AT464" s="7">
        <f>IF(AT157&lt;0,(AT118-([2]outid!AT1503)) + AT157,(AT118-([2]outid!AT1503)) - AT157)</f>
        <v>0</v>
      </c>
      <c r="AU464" s="7">
        <f>IF(AU157&lt;0,(AU118-([2]outid!AU1503)) + AU157,(AU118-([2]outid!AU1503)) - AU157)</f>
        <v>8.2991391536779702E-12</v>
      </c>
      <c r="AV464" s="7">
        <f>IF(AV157&lt;0,(AV118-([2]outid!AV1503)) + AV157,(AV118-([2]outid!AV1503)) - AV157)</f>
        <v>8.2991391536779702E-12</v>
      </c>
      <c r="AW464" s="7">
        <f>IF(AW157&lt;0,(AW118-([2]outid!AW1503)) + AW157,(AW118-([2]outid!AW1503)) - AW157)</f>
        <v>-4.2010839251815923E-12</v>
      </c>
      <c r="AX464" s="7">
        <f>IF(AX157&lt;0,(AX118-([2]outid!AX1503)) + AX157,(AX118-([2]outid!AX1503)) - AX157)</f>
        <v>-8.2991391536779702E-12</v>
      </c>
      <c r="AY464" s="7">
        <f>IF(AY157&lt;0,(AY118-([2]outid!AY1503)) + AY157,(AY118-([2]outid!AY1503)) - AY157)</f>
        <v>8.3186790789113729E-12</v>
      </c>
      <c r="AZ464" s="7">
        <f>IF(AZ157&lt;0,(AZ118-([2]outid!AZ1503)) + AZ157,(AZ118-([2]outid!AZ1503)) - AZ157)</f>
        <v>-4.1602277178753866E-12</v>
      </c>
      <c r="BA464" s="7">
        <f>IF(BA157&lt;0,(BA118-([2]outid!BA1503)) + BA157,(BA118-([2]outid!BA1503)) - BA157)</f>
        <v>-4.1602277178753866E-12</v>
      </c>
      <c r="BB464" s="7">
        <f>IF(BB157&lt;0,(BB118-([2]outid!BB1503)) + BB157,(BB118-([2]outid!BB1503)) - BB157)</f>
        <v>4.1593395394556865E-12</v>
      </c>
      <c r="BC464" s="7">
        <f>IF(BC157&lt;0,(BC118-([2]outid!BC1503)) + BC157,(BC118-([2]outid!BC1503)) - BC157)</f>
        <v>0</v>
      </c>
    </row>
    <row r="465" spans="1:55" x14ac:dyDescent="0.2">
      <c r="A465" t="s">
        <v>10</v>
      </c>
      <c r="B465">
        <v>170</v>
      </c>
      <c r="C465">
        <v>2013</v>
      </c>
      <c r="D465" s="7">
        <f>IF(D158&lt;0,(D119-([2]outid!D1504)) + D158,(D119-([2]outid!D1504)) - D158)</f>
        <v>8.3097972947143717E-12</v>
      </c>
      <c r="E465" s="7">
        <f>IF(E158&lt;0,(E119-([2]outid!E1504)) + E158,(E119-([2]outid!E1504)) - E158)</f>
        <v>-4.1597836286655365E-12</v>
      </c>
      <c r="F465" s="7">
        <f>IF(F158&lt;0,(F119-([2]outid!F1504)) + F158,(F119-([2]outid!F1504)) - F158)</f>
        <v>-4.1602277178753866E-12</v>
      </c>
      <c r="G465" s="7">
        <f>IF(G158&lt;0,(G119-([2]outid!G1504)) + G158,(G119-([2]outid!G1504)) - G158)</f>
        <v>4.1500136660488351E-12</v>
      </c>
      <c r="H465" s="7">
        <f>IF(H158&lt;0,(H119-([2]outid!H1504)) + H158,(H119-([2]outid!H1504)) - H158)</f>
        <v>4.1597836286655365E-12</v>
      </c>
      <c r="I465" s="7">
        <f>IF(I158&lt;0,(I119-([2]outid!I1504)) + I158,(I119-([2]outid!I1504)) - I158)</f>
        <v>0</v>
      </c>
      <c r="J465" s="7">
        <f>IF(J158&lt;0,(J119-([2]outid!J1504)) + J158,(J119-([2]outid!J1504)) - J158)</f>
        <v>8.3100193393192967E-12</v>
      </c>
      <c r="K465" s="7">
        <f>IF(K158&lt;0,(K119-([2]outid!K1504)) + K158,(K119-([2]outid!K1504)) - K158)</f>
        <v>-4.1500136660488351E-12</v>
      </c>
      <c r="L465" s="7">
        <f>IF(L158&lt;0,(L119-([2]outid!L1504)) + L158,(L119-([2]outid!L1504)) - L158)</f>
        <v>0</v>
      </c>
      <c r="M465" s="7">
        <f>IF(M158&lt;0,(M119-([2]outid!M1504)) + M158,(M119-([2]outid!M1504)) - M158)</f>
        <v>4.1600056732704616E-12</v>
      </c>
      <c r="N465" s="7">
        <f>IF(N158&lt;0,(N119-([2]outid!N1504)) + N158,(N119-([2]outid!N1504)) - N158)</f>
        <v>0</v>
      </c>
      <c r="O465" s="7">
        <f>IF(O158&lt;0,(O119-([2]outid!O1504)) + O158,(O119-([2]outid!O1504)) - O158)</f>
        <v>4.1500136660488351E-12</v>
      </c>
      <c r="P465" s="7">
        <f>IF(P158&lt;0,(P119-([2]outid!P1504)) + P158,(P119-([2]outid!P1504)) - P158)</f>
        <v>-4.1597836286655365E-12</v>
      </c>
      <c r="Q465" s="7">
        <f>IF(Q158&lt;0,(Q119-([2]outid!Q1504)) + Q158,(Q119-([2]outid!Q1504)) - Q158)</f>
        <v>-8.3009155105173704E-12</v>
      </c>
      <c r="R465" s="7">
        <f>IF(R158&lt;0,(R119-([2]outid!R1504)) + R158,(R119-([2]outid!R1504)) - R158)</f>
        <v>-4.0998315853357781E-12</v>
      </c>
      <c r="S465" s="7">
        <f>IF(S158&lt;0,(S119-([2]outid!S1504)) + S158,(S119-([2]outid!S1504)) - S158)</f>
        <v>-4.2010839251815923E-12</v>
      </c>
      <c r="T465" s="7">
        <f>IF(T158&lt;0,(T119-([2]outid!T1504)) + T158,(T119-([2]outid!T1504)) - T158)</f>
        <v>-4.1993075683421921E-12</v>
      </c>
      <c r="U465" s="7">
        <f>IF(U158&lt;0,(U119-([2]outid!U1504)) + U158,(U119-([2]outid!U1504)) - U158)</f>
        <v>-26.987999999995399</v>
      </c>
      <c r="V465" s="7">
        <f>IF(V158&lt;0,(V119-([2]outid!V1504)) + V158,(V119-([2]outid!V1504)) - V158)</f>
        <v>-4.0998315853357781E-12</v>
      </c>
      <c r="W465" s="7">
        <f>IF(W158&lt;0,(W119-([2]outid!W1504)) + W158,(W119-([2]outid!W1504)) - W158)</f>
        <v>0</v>
      </c>
      <c r="X465" s="7">
        <f>IF(X158&lt;0,(X119-([2]outid!X1504)) + X158,(X119-([2]outid!X1504)) - X158)</f>
        <v>4.0998315853357781E-12</v>
      </c>
      <c r="Y465" s="7">
        <f>IF(Y158&lt;0,(Y119-([2]outid!Y1504)) + Y158,(Y119-([2]outid!Y1504)) - Y158)</f>
        <v>8.3062445810355712E-12</v>
      </c>
      <c r="Z465" s="7">
        <f>IF(Z158&lt;0,(Z119-([2]outid!Z1504)) + Z158,(Z119-([2]outid!Z1504)) - Z158)</f>
        <v>-4.0998315853357781E-12</v>
      </c>
      <c r="AA465" s="7">
        <f>IF(AA158&lt;0,(AA119-([2]outid!AA1504)) + AA158,(AA119-([2]outid!AA1504)) - AA158)</f>
        <v>8.2991391536779702E-12</v>
      </c>
      <c r="AB465" s="7">
        <f>IF(AB158&lt;0,(AB119-([2]outid!AB1504)) + AB158,(AB119-([2]outid!AB1504)) - AB158)</f>
        <v>0</v>
      </c>
      <c r="AC465" s="7">
        <f>IF(AC158&lt;0,(AC119-([2]outid!AC1504)) + AC158,(AC119-([2]outid!AC1504)) - AC158)</f>
        <v>0</v>
      </c>
      <c r="AD465" s="7">
        <f>IF(AD158&lt;0,(AD119-([2]outid!AD1504)) + AD158,(AD119-([2]outid!AD1504)) - AD158)</f>
        <v>0</v>
      </c>
      <c r="AE465" s="7">
        <f>IF(AE158&lt;0,(AE119-([2]outid!AE1504)) + AE158,(AE119-([2]outid!AE1504)) - AE158)</f>
        <v>0</v>
      </c>
      <c r="AF465" s="7">
        <f>IF(AF158&lt;0,(AF119-([2]outid!AF1504)) + AF158,(AF119-([2]outid!AF1504)) - AF158)</f>
        <v>-4.1993075683421921E-12</v>
      </c>
      <c r="AG465" s="7">
        <f>IF(AG158&lt;0,(AG119-([2]outid!AG1504)) + AG158,(AG119-([2]outid!AG1504)) - AG158)</f>
        <v>-8.2991391536779702E-12</v>
      </c>
      <c r="AH465" s="7">
        <f>IF(AH158&lt;0,(AH119-([2]outid!AH1504)) + AH158,(AH119-([2]outid!AH1504)) - AH158)</f>
        <v>-4.0998315853357781E-12</v>
      </c>
      <c r="AI465" s="7">
        <f>IF(AI158&lt;0,(AI119-([2]outid!AI1504)) + AI158,(AI119-([2]outid!AI1504)) - AI158)</f>
        <v>-4.0998315853357781E-12</v>
      </c>
      <c r="AJ465" s="7">
        <f>IF(AJ158&lt;0,(AJ119-([2]outid!AJ1504)) + AJ158,(AJ119-([2]outid!AJ1504)) - AJ158)</f>
        <v>-4.1993075683421921E-12</v>
      </c>
      <c r="AK465" s="7">
        <f>IF(AK158&lt;0,(AK119-([2]outid!AK1504)) + AK158,(AK119-([2]outid!AK1504)) - AK158)</f>
        <v>-4.2010839251815923E-12</v>
      </c>
      <c r="AL465" s="7">
        <f>IF(AL158&lt;0,(AL119-([2]outid!AL1504)) + AL158,(AL119-([2]outid!AL1504)) - AL158)</f>
        <v>-4.1602277178753866E-12</v>
      </c>
      <c r="AM465" s="7">
        <f>IF(AM158&lt;0,(AM119-([2]outid!AM1504)) + AM158,(AM119-([2]outid!AM1504)) - AM158)</f>
        <v>-8.3097972947143717E-12</v>
      </c>
      <c r="AN465" s="7">
        <f>IF(AN158&lt;0,(AN119-([2]outid!AN1504)) + AN158,(AN119-([2]outid!AN1504)) - AN158)</f>
        <v>-8.3097972947143717E-12</v>
      </c>
      <c r="AO465" s="7">
        <f>IF(AO158&lt;0,(AO119-([2]outid!AO1504)) + AO158,(AO119-([2]outid!AO1504)) - AO158)</f>
        <v>-4.1602277178753866E-12</v>
      </c>
      <c r="AP465" s="7">
        <f>IF(AP158&lt;0,(AP119-([2]outid!AP1504)) + AP158,(AP119-([2]outid!AP1504)) - AP158)</f>
        <v>-83.751999999995192</v>
      </c>
      <c r="AQ465" s="7">
        <f>IF(AQ158&lt;0,(AQ119-([2]outid!AQ1504)) + AQ158,(AQ119-([2]outid!AQ1504)) - AQ158)</f>
        <v>8.3009155105173704E-12</v>
      </c>
      <c r="AR465" s="7">
        <f>IF(AR158&lt;0,(AR119-([2]outid!AR1504)) + AR158,(AR119-([2]outid!AR1504)) - AR158)</f>
        <v>-8.3009155105173704E-12</v>
      </c>
      <c r="AS465" s="7">
        <f>IF(AS158&lt;0,(AS119-([2]outid!AS1504)) + AS158,(AS119-([2]outid!AS1504)) - AS158)</f>
        <v>0</v>
      </c>
      <c r="AT465" s="7">
        <f>IF(AT158&lt;0,(AT119-([2]outid!AT1504)) + AT158,(AT119-([2]outid!AT1504)) - AT158)</f>
        <v>-4.1602277178753866E-12</v>
      </c>
      <c r="AU465" s="7">
        <f>IF(AU158&lt;0,(AU119-([2]outid!AU1504)) + AU158,(AU119-([2]outid!AU1504)) - AU158)</f>
        <v>-8.3097972947143717E-12</v>
      </c>
      <c r="AV465" s="7">
        <f>IF(AV158&lt;0,(AV119-([2]outid!AV1504)) + AV158,(AV119-([2]outid!AV1504)) - AV158)</f>
        <v>0</v>
      </c>
      <c r="AW465" s="7">
        <f>IF(AW158&lt;0,(AW119-([2]outid!AW1504)) + AW158,(AW119-([2]outid!AW1504)) - AW158)</f>
        <v>-4.1500136660488351E-12</v>
      </c>
      <c r="AX465" s="7">
        <f>IF(AX158&lt;0,(AX119-([2]outid!AX1504)) + AX158,(AX119-([2]outid!AX1504)) - AX158)</f>
        <v>-4.1597836286655365E-12</v>
      </c>
      <c r="AY465" s="7">
        <f>IF(AY158&lt;0,(AY119-([2]outid!AY1504)) + AY158,(AY119-([2]outid!AY1504)) - AY158)</f>
        <v>4.1602277178753866E-12</v>
      </c>
      <c r="AZ465" s="7">
        <f>IF(AZ158&lt;0,(AZ119-([2]outid!AZ1504)) + AZ158,(AZ119-([2]outid!AZ1504)) - AZ158)</f>
        <v>-4.1597836286655365E-12</v>
      </c>
      <c r="BA465" s="7">
        <f>IF(BA158&lt;0,(BA119-([2]outid!BA1504)) + BA158,(BA119-([2]outid!BA1504)) - BA158)</f>
        <v>-4.1600056732704616E-12</v>
      </c>
      <c r="BB465" s="7">
        <f>IF(BB158&lt;0,(BB119-([2]outid!BB1504)) + BB158,(BB119-([2]outid!BB1504)) - BB158)</f>
        <v>-4.1600056732704616E-12</v>
      </c>
      <c r="BC465" s="7">
        <f>IF(BC158&lt;0,(BC119-([2]outid!BC1504)) + BC158,(BC119-([2]outid!BC1504)) - BC158)</f>
        <v>3.6399772085360382E-12</v>
      </c>
    </row>
    <row r="466" spans="1:55" x14ac:dyDescent="0.2">
      <c r="A466" t="s">
        <v>10</v>
      </c>
      <c r="B466">
        <v>170</v>
      </c>
      <c r="C466">
        <v>2014</v>
      </c>
      <c r="D466" s="7">
        <f>IF(D159&lt;0,(D120-([2]outid!D1505)) + D159,(D120-([2]outid!D1505)) - D159)</f>
        <v>0</v>
      </c>
      <c r="E466" s="7">
        <f>IF(E159&lt;0,(E120-([2]outid!E1505)) + E159,(E120-([2]outid!E1505)) - E159)</f>
        <v>0</v>
      </c>
      <c r="F466" s="7">
        <f>IF(F159&lt;0,(F120-([2]outid!F1505)) + F159,(F120-([2]outid!F1505)) - F159)</f>
        <v>-4.1500136660488351E-12</v>
      </c>
      <c r="G466" s="7">
        <f>IF(G159&lt;0,(G120-([2]outid!G1505)) + G159,(G120-([2]outid!G1505)) - G159)</f>
        <v>8.3200113465409231E-12</v>
      </c>
      <c r="H466" s="7">
        <f>IF(H159&lt;0,(H120-([2]outid!H1505)) + H159,(H120-([2]outid!H1505)) - H159)</f>
        <v>-4.1600056732704616E-12</v>
      </c>
      <c r="I466" s="7">
        <f>IF(I159&lt;0,(I120-([2]outid!I1505)) + I159,(I120-([2]outid!I1505)) - I159)</f>
        <v>4.1600056732704616E-12</v>
      </c>
      <c r="J466" s="7">
        <f>IF(J159&lt;0,(J120-([2]outid!J1505)) + J159,(J120-([2]outid!J1505)) - J159)</f>
        <v>4.1600056732704616E-12</v>
      </c>
      <c r="K466" s="7">
        <f>IF(K159&lt;0,(K120-([2]outid!K1505)) + K159,(K120-([2]outid!K1505)) - K159)</f>
        <v>-8.3200113465409231E-12</v>
      </c>
      <c r="L466" s="7">
        <f>IF(L159&lt;0,(L120-([2]outid!L1505)) + L159,(L120-([2]outid!L1505)) - L159)</f>
        <v>0</v>
      </c>
      <c r="M466" s="7">
        <f>IF(M159&lt;0,(M120-([2]outid!M1505)) + M159,(M120-([2]outid!M1505)) - M159)</f>
        <v>0</v>
      </c>
      <c r="N466" s="7">
        <f>IF(N159&lt;0,(N120-([2]outid!N1505)) + N159,(N120-([2]outid!N1505)) - N159)</f>
        <v>-8.3195672573310731E-12</v>
      </c>
      <c r="O466" s="7">
        <f>IF(O159&lt;0,(O120-([2]outid!O1505)) + O159,(O120-([2]outid!O1505)) - O159)</f>
        <v>4.1602277178753866E-12</v>
      </c>
      <c r="P466" s="7">
        <f>IF(P159&lt;0,(P120-([2]outid!P1505)) + P159,(P120-([2]outid!P1505)) - P159)</f>
        <v>8.3097972947143717E-12</v>
      </c>
      <c r="Q466" s="7">
        <f>IF(Q159&lt;0,(Q120-([2]outid!Q1505)) + Q159,(Q120-([2]outid!Q1505)) - Q159)</f>
        <v>0</v>
      </c>
      <c r="R466" s="7">
        <f>IF(R159&lt;0,(R120-([2]outid!R1505)) + R159,(R120-([2]outid!R1505)) - R159)</f>
        <v>-4.2010839251815923E-12</v>
      </c>
      <c r="S466" s="7">
        <f>IF(S159&lt;0,(S120-([2]outid!S1505)) + S159,(S120-([2]outid!S1505)) - S159)</f>
        <v>-4.0998315853357781E-12</v>
      </c>
      <c r="T466" s="7">
        <f>IF(T159&lt;0,(T120-([2]outid!T1505)) + T159,(T120-([2]outid!T1505)) - T159)</f>
        <v>0</v>
      </c>
      <c r="U466" s="7">
        <f>IF(U159&lt;0,(U120-([2]outid!U1505)) + U159,(U120-([2]outid!U1505)) - U159)</f>
        <v>-4.0998315853357781E-12</v>
      </c>
      <c r="V466" s="7">
        <f>IF(V159&lt;0,(V120-([2]outid!V1505)) + V159,(V120-([2]outid!V1505)) - V159)</f>
        <v>8.4021678503631847E-12</v>
      </c>
      <c r="W466" s="7">
        <f>IF(W159&lt;0,(W120-([2]outid!W1505)) + W159,(W120-([2]outid!W1505)) - W159)</f>
        <v>-4.1993075683421921E-12</v>
      </c>
      <c r="X466" s="7">
        <f>IF(X159&lt;0,(X120-([2]outid!X1505)) + X159,(X120-([2]outid!X1505)) - X159)</f>
        <v>4.0998315853357781E-12</v>
      </c>
      <c r="Y466" s="7">
        <f>IF(Y159&lt;0,(Y120-([2]outid!Y1505)) + Y159,(Y120-([2]outid!Y1505)) - Y159)</f>
        <v>4.0998315853357781E-12</v>
      </c>
      <c r="Z466" s="7">
        <f>IF(Z159&lt;0,(Z120-([2]outid!Z1505)) + Z159,(Z120-([2]outid!Z1505)) - Z159)</f>
        <v>4.1993075683421921E-12</v>
      </c>
      <c r="AA466" s="7">
        <f>IF(AA159&lt;0,(AA120-([2]outid!AA1505)) + AA159,(AA120-([2]outid!AA1505)) - AA159)</f>
        <v>0</v>
      </c>
      <c r="AB466" s="7">
        <f>IF(AB159&lt;0,(AB120-([2]outid!AB1505)) + AB159,(AB120-([2]outid!AB1505)) - AB159)</f>
        <v>-8.0007112046587281E-12</v>
      </c>
      <c r="AC466" s="7">
        <f>IF(AC159&lt;0,(AC120-([2]outid!AC1505)) + AC159,(AC120-([2]outid!AC1505)) - AC159)</f>
        <v>-4.0927261579781771E-12</v>
      </c>
      <c r="AD466" s="7">
        <f>IF(AD159&lt;0,(AD120-([2]outid!AD1505)) + AD159,(AD120-([2]outid!AD1505)) - AD159)</f>
        <v>8.2991391536779702E-12</v>
      </c>
      <c r="AE466" s="7">
        <f>IF(AE159&lt;0,(AE120-([2]outid!AE1505)) + AE159,(AE120-([2]outid!AE1505)) - AE159)</f>
        <v>-4.0998315853357781E-12</v>
      </c>
      <c r="AF466" s="7">
        <f>IF(AF159&lt;0,(AF120-([2]outid!AF1505)) + AF159,(AF120-([2]outid!AF1505)) - AF159)</f>
        <v>4.1993075683421921E-12</v>
      </c>
      <c r="AG466" s="7">
        <f>IF(AG159&lt;0,(AG120-([2]outid!AG1505)) + AG159,(AG120-([2]outid!AG1505)) - AG159)</f>
        <v>4.1993075683421921E-12</v>
      </c>
      <c r="AH466" s="7">
        <f>IF(AH159&lt;0,(AH120-([2]outid!AH1505)) + AH159,(AH120-([2]outid!AH1505)) - AH159)</f>
        <v>-4.1993075683421921E-12</v>
      </c>
      <c r="AI466" s="7">
        <f>IF(AI159&lt;0,(AI120-([2]outid!AI1505)) + AI159,(AI120-([2]outid!AI1505)) - AI159)</f>
        <v>0</v>
      </c>
      <c r="AJ466" s="7">
        <f>IF(AJ159&lt;0,(AJ120-([2]outid!AJ1505)) + AJ159,(AJ120-([2]outid!AJ1505)) - AJ159)</f>
        <v>-8.4003914935237844E-12</v>
      </c>
      <c r="AK466" s="7">
        <f>IF(AK159&lt;0,(AK120-([2]outid!AK1505)) + AK159,(AK120-([2]outid!AK1505)) - AK159)</f>
        <v>-4.0998315853357781E-12</v>
      </c>
      <c r="AL466" s="7">
        <f>IF(AL159&lt;0,(AL120-([2]outid!AL1505)) + AL159,(AL120-([2]outid!AL1505)) - AL159)</f>
        <v>-8.3009155105173704E-12</v>
      </c>
      <c r="AM466" s="7">
        <f>IF(AM159&lt;0,(AM120-([2]outid!AM1505)) + AM159,(AM120-([2]outid!AM1505)) - AM159)</f>
        <v>-8.4003914935237844E-12</v>
      </c>
      <c r="AN466" s="7">
        <f>IF(AN159&lt;0,(AN120-([2]outid!AN1505)) + AN159,(AN120-([2]outid!AN1505)) - AN159)</f>
        <v>-4.1602277178753866E-12</v>
      </c>
      <c r="AO466" s="7">
        <f>IF(AO159&lt;0,(AO120-([2]outid!AO1505)) + AO159,(AO120-([2]outid!AO1505)) - AO159)</f>
        <v>-8.3204554357507732E-12</v>
      </c>
      <c r="AP466" s="7">
        <f>IF(AP159&lt;0,(AP120-([2]outid!AP1505)) + AP159,(AP120-([2]outid!AP1505)) - AP159)</f>
        <v>-4.1602277178753866E-12</v>
      </c>
      <c r="AQ466" s="7">
        <f>IF(AQ159&lt;0,(AQ120-([2]outid!AQ1505)) + AQ159,(AQ120-([2]outid!AQ1505)) - AQ159)</f>
        <v>-8.3195672573310731E-12</v>
      </c>
      <c r="AR466" s="7">
        <f>IF(AR159&lt;0,(AR120-([2]outid!AR1505)) + AR159,(AR120-([2]outid!AR1505)) - AR159)</f>
        <v>0</v>
      </c>
      <c r="AS466" s="7">
        <f>IF(AS159&lt;0,(AS120-([2]outid!AS1505)) + AS159,(AS120-([2]outid!AS1505)) - AS159)</f>
        <v>-4.1504577552586852E-12</v>
      </c>
      <c r="AT466" s="7">
        <f>IF(AT159&lt;0,(AT120-([2]outid!AT1505)) + AT159,(AT120-([2]outid!AT1505)) - AT159)</f>
        <v>-4.1602277178753866E-12</v>
      </c>
      <c r="AU466" s="7">
        <f>IF(AU159&lt;0,(AU120-([2]outid!AU1505)) + AU159,(AU120-([2]outid!AU1505)) - AU159)</f>
        <v>-8.3204554357507732E-12</v>
      </c>
      <c r="AV466" s="7">
        <f>IF(AV159&lt;0,(AV120-([2]outid!AV1505)) + AV159,(AV120-([2]outid!AV1505)) - AV159)</f>
        <v>4.2010839251815923E-12</v>
      </c>
      <c r="AW466" s="7">
        <f>IF(AW159&lt;0,(AW120-([2]outid!AW1505)) + AW159,(AW120-([2]outid!AW1505)) - AW159)</f>
        <v>-4.1602277178753866E-12</v>
      </c>
      <c r="AX466" s="7">
        <f>IF(AX159&lt;0,(AX120-([2]outid!AX1505)) + AX159,(AX120-([2]outid!AX1505)) - AX159)</f>
        <v>4.1504577552586852E-12</v>
      </c>
      <c r="AY466" s="7">
        <f>IF(AY159&lt;0,(AY120-([2]outid!AY1505)) + AY159,(AY120-([2]outid!AY1505)) - AY159)</f>
        <v>-4.1602277178753866E-12</v>
      </c>
      <c r="AZ466" s="7">
        <f>IF(AZ159&lt;0,(AZ120-([2]outid!AZ1505)) + AZ159,(AZ120-([2]outid!AZ1505)) - AZ159)</f>
        <v>0</v>
      </c>
      <c r="BA466" s="7">
        <f>IF(BA159&lt;0,(BA120-([2]outid!BA1505)) + BA159,(BA120-([2]outid!BA1505)) - BA159)</f>
        <v>4.1495695768389851E-12</v>
      </c>
      <c r="BB466" s="7">
        <f>IF(BB159&lt;0,(BB120-([2]outid!BB1505)) + BB159,(BB120-([2]outid!BB1505)) - BB159)</f>
        <v>-4.1593395394556865E-12</v>
      </c>
      <c r="BC466" s="7">
        <f>IF(BC159&lt;0,(BC120-([2]outid!BC1505)) + BC159,(BC120-([2]outid!BC1505)) - BC159)</f>
        <v>3.6397551639311132E-12</v>
      </c>
    </row>
    <row r="467" spans="1:55" x14ac:dyDescent="0.2">
      <c r="A467" t="s">
        <v>10</v>
      </c>
      <c r="B467">
        <v>170</v>
      </c>
      <c r="C467">
        <v>2015</v>
      </c>
      <c r="D467" s="7">
        <f>IF(D160&lt;0,(D121-([2]outid!D1506)) + D160,(D121-([2]outid!D1506)) - D160)</f>
        <v>4.1500136660488351E-12</v>
      </c>
      <c r="E467" s="7">
        <f>IF(E160&lt;0,(E121-([2]outid!E1506)) + E160,(E121-([2]outid!E1506)) - E160)</f>
        <v>8.3200113465409231E-12</v>
      </c>
      <c r="F467" s="7">
        <f>IF(F160&lt;0,(F121-([2]outid!F1506)) + F160,(F121-([2]outid!F1506)) - F160)</f>
        <v>0</v>
      </c>
      <c r="G467" s="7">
        <f>IF(G160&lt;0,(G121-([2]outid!G1506)) + G160,(G121-([2]outid!G1506)) - G160)</f>
        <v>4.1597836286655365E-12</v>
      </c>
      <c r="H467" s="7">
        <f>IF(H160&lt;0,(H121-([2]outid!H1506)) + H160,(H121-([2]outid!H1506)) - H160)</f>
        <v>4.1593395394556865E-12</v>
      </c>
      <c r="I467" s="7">
        <f>IF(I160&lt;0,(I121-([2]outid!I1506)) + I160,(I121-([2]outid!I1506)) - I160)</f>
        <v>8.3186790789113729E-12</v>
      </c>
      <c r="J467" s="7">
        <f>IF(J160&lt;0,(J121-([2]outid!J1506)) + J160,(J121-([2]outid!J1506)) - J160)</f>
        <v>4.1584513610359863E-12</v>
      </c>
      <c r="K467" s="7">
        <f>IF(K160&lt;0,(K121-([2]outid!K1506)) + K160,(K121-([2]outid!K1506)) - K160)</f>
        <v>-4.1593395394556865E-12</v>
      </c>
      <c r="L467" s="7">
        <f>IF(L160&lt;0,(L121-([2]outid!L1506)) + L160,(L121-([2]outid!L1506)) - L160)</f>
        <v>0</v>
      </c>
      <c r="M467" s="7">
        <f>IF(M160&lt;0,(M121-([2]outid!M1506)) + M160,(M121-([2]outid!M1506)) - M160)</f>
        <v>-4.1602277178753866E-12</v>
      </c>
      <c r="N467" s="7">
        <f>IF(N160&lt;0,(N121-([2]outid!N1506)) + N160,(N121-([2]outid!N1506)) - N160)</f>
        <v>4.2010839251815923E-12</v>
      </c>
      <c r="O467" s="7">
        <f>IF(O160&lt;0,(O121-([2]outid!O1506)) + O160,(O121-([2]outid!O1506)) - O160)</f>
        <v>-4.0998315853357781E-12</v>
      </c>
      <c r="P467" s="7">
        <f>IF(P160&lt;0,(P121-([2]outid!P1506)) + P160,(P121-([2]outid!P1506)) - P160)</f>
        <v>0</v>
      </c>
      <c r="Q467" s="7">
        <f>IF(Q160&lt;0,(Q121-([2]outid!Q1506)) + Q160,(Q121-([2]outid!Q1506)) - Q160)</f>
        <v>-8.2991391536779702E-12</v>
      </c>
      <c r="R467" s="7">
        <f>IF(R160&lt;0,(R121-([2]outid!R1506)) + R160,(R121-([2]outid!R1506)) - R160)</f>
        <v>-4.0998315853357781E-12</v>
      </c>
      <c r="S467" s="7">
        <f>IF(S160&lt;0,(S121-([2]outid!S1506)) + S160,(S121-([2]outid!S1506)) - S160)</f>
        <v>-8.4003914935237844E-12</v>
      </c>
      <c r="T467" s="7">
        <f>IF(T160&lt;0,(T121-([2]outid!T1506)) + T160,(T121-([2]outid!T1506)) - T160)</f>
        <v>-4.1993075683421921E-12</v>
      </c>
      <c r="U467" s="7">
        <f>IF(U160&lt;0,(U121-([2]outid!U1506)) + U160,(U121-([2]outid!U1506)) - U160)</f>
        <v>0</v>
      </c>
      <c r="V467" s="7">
        <f>IF(V160&lt;0,(V121-([2]outid!V1506)) + V160,(V121-([2]outid!V1506)) - V160)</f>
        <v>0</v>
      </c>
      <c r="W467" s="7">
        <f>IF(W160&lt;0,(W121-([2]outid!W1506)) + W160,(W121-([2]outid!W1506)) - W160)</f>
        <v>-8.3986151366843842E-12</v>
      </c>
      <c r="X467" s="7">
        <f>IF(X160&lt;0,(X121-([2]outid!X1506)) + X160,(X121-([2]outid!X1506)) - X160)</f>
        <v>-4.1993075683421921E-12</v>
      </c>
      <c r="Y467" s="7">
        <f>IF(Y160&lt;0,(Y121-([2]outid!Y1506)) + Y160,(Y121-([2]outid!Y1506)) - Y160)</f>
        <v>-4.0998315853357781E-12</v>
      </c>
      <c r="Z467" s="7">
        <f>IF(Z160&lt;0,(Z121-([2]outid!Z1506)) + Z160,(Z121-([2]outid!Z1506)) - Z160)</f>
        <v>4.1993075683421921E-12</v>
      </c>
      <c r="AA467" s="7">
        <f>IF(AA160&lt;0,(AA121-([2]outid!AA1506)) + AA160,(AA121-([2]outid!AA1506)) - AA160)</f>
        <v>0</v>
      </c>
      <c r="AB467" s="7">
        <f>IF(AB160&lt;0,(AB121-([2]outid!AB1506)) + AB160,(AB121-([2]outid!AB1506)) - AB160)</f>
        <v>-8.2991391536779702E-12</v>
      </c>
      <c r="AC467" s="7">
        <f>IF(AC160&lt;0,(AC121-([2]outid!AC1506)) + AC160,(AC121-([2]outid!AC1506)) - AC160)</f>
        <v>-8.2991391536779702E-12</v>
      </c>
      <c r="AD467" s="7">
        <f>IF(AD160&lt;0,(AD121-([2]outid!AD1506)) + AD160,(AD121-([2]outid!AD1506)) - AD160)</f>
        <v>-4.0998315853357781E-12</v>
      </c>
      <c r="AE467" s="7">
        <f>IF(AE160&lt;0,(AE121-([2]outid!AE1506)) + AE160,(AE121-([2]outid!AE1506)) - AE160)</f>
        <v>-8.3009155105173704E-12</v>
      </c>
      <c r="AF467" s="7">
        <f>IF(AF160&lt;0,(AF121-([2]outid!AF1506)) + AF160,(AF121-([2]outid!AF1506)) - AF160)</f>
        <v>0</v>
      </c>
      <c r="AG467" s="7">
        <f>IF(AG160&lt;0,(AG121-([2]outid!AG1506)) + AG160,(AG121-([2]outid!AG1506)) - AG160)</f>
        <v>-4.2010839251815923E-12</v>
      </c>
      <c r="AH467" s="7">
        <f>IF(AH160&lt;0,(AH121-([2]outid!AH1506)) + AH160,(AH121-([2]outid!AH1506)) - AH160)</f>
        <v>-4.1584513610359863E-12</v>
      </c>
      <c r="AI467" s="7">
        <f>IF(AI160&lt;0,(AI121-([2]outid!AI1506)) + AI160,(AI121-([2]outid!AI1506)) - AI160)</f>
        <v>-4.1602277178753866E-12</v>
      </c>
      <c r="AJ467" s="7">
        <f>IF(AJ160&lt;0,(AJ121-([2]outid!AJ1506)) + AJ160,(AJ121-([2]outid!AJ1506)) - AJ160)</f>
        <v>0</v>
      </c>
      <c r="AK467" s="7">
        <f>IF(AK160&lt;0,(AK121-([2]outid!AK1506)) + AK160,(AK121-([2]outid!AK1506)) - AK160)</f>
        <v>-4.1602277178753866E-12</v>
      </c>
      <c r="AL467" s="7">
        <f>IF(AL160&lt;0,(AL121-([2]outid!AL1506)) + AL160,(AL121-([2]outid!AL1506)) - AL160)</f>
        <v>-8.3204554357507732E-12</v>
      </c>
      <c r="AM467" s="7">
        <f>IF(AM160&lt;0,(AM121-([2]outid!AM1506)) + AM160,(AM121-([2]outid!AM1506)) - AM160)</f>
        <v>-4.1593395394556865E-12</v>
      </c>
      <c r="AN467" s="7">
        <f>IF(AN160&lt;0,(AN121-([2]outid!AN1506)) + AN160,(AN121-([2]outid!AN1506)) - AN160)</f>
        <v>-8.3195672573310731E-12</v>
      </c>
      <c r="AO467" s="7">
        <f>IF(AO160&lt;0,(AO121-([2]outid!AO1506)) + AO160,(AO121-([2]outid!AO1506)) - AO160)</f>
        <v>-8.3097972947143717E-12</v>
      </c>
      <c r="AP467" s="7">
        <f>IF(AP160&lt;0,(AP121-([2]outid!AP1506)) + AP160,(AP121-([2]outid!AP1506)) - AP160)</f>
        <v>-8.3195672573310731E-12</v>
      </c>
      <c r="AQ467" s="7">
        <f>IF(AQ160&lt;0,(AQ121-([2]outid!AQ1506)) + AQ160,(AQ121-([2]outid!AQ1506)) - AQ160)</f>
        <v>-8.3097972947143717E-12</v>
      </c>
      <c r="AR467" s="7">
        <f>IF(AR160&lt;0,(AR121-([2]outid!AR1506)) + AR160,(AR121-([2]outid!AR1506)) - AR160)</f>
        <v>4.1504577552586852E-12</v>
      </c>
      <c r="AS467" s="7">
        <f>IF(AS160&lt;0,(AS121-([2]outid!AS1506)) + AS160,(AS121-([2]outid!AS1506)) - AS160)</f>
        <v>0</v>
      </c>
      <c r="AT467" s="7">
        <f>IF(AT160&lt;0,(AT121-([2]outid!AT1506)) + AT160,(AT121-([2]outid!AT1506)) - AT160)</f>
        <v>4.1602277178753866E-12</v>
      </c>
      <c r="AU467" s="7">
        <f>IF(AU160&lt;0,(AU121-([2]outid!AU1506)) + AU160,(AU121-([2]outid!AU1506)) - AU160)</f>
        <v>0</v>
      </c>
      <c r="AV467" s="7">
        <f>IF(AV160&lt;0,(AV121-([2]outid!AV1506)) + AV160,(AV121-([2]outid!AV1506)) - AV160)</f>
        <v>4.1593395394556865E-12</v>
      </c>
      <c r="AW467" s="7">
        <f>IF(AW160&lt;0,(AW121-([2]outid!AW1506)) + AW160,(AW121-([2]outid!AW1506)) - AW160)</f>
        <v>-4.1602277178753866E-12</v>
      </c>
      <c r="AX467" s="7">
        <f>IF(AX160&lt;0,(AX121-([2]outid!AX1506)) + AX160,(AX121-([2]outid!AX1506)) - AX160)</f>
        <v>4.1504577552586852E-12</v>
      </c>
      <c r="AY467" s="7">
        <f>IF(AY160&lt;0,(AY121-([2]outid!AY1506)) + AY160,(AY121-([2]outid!AY1506)) - AY160)</f>
        <v>-8.3097972947143717E-12</v>
      </c>
      <c r="AZ467" s="7">
        <f>IF(AZ160&lt;0,(AZ121-([2]outid!AZ1506)) + AZ160,(AZ121-([2]outid!AZ1506)) - AZ160)</f>
        <v>4.1602277178753866E-12</v>
      </c>
      <c r="BA467" s="7">
        <f>IF(BA160&lt;0,(BA121-([2]outid!BA1506)) + BA160,(BA121-([2]outid!BA1506)) - BA160)</f>
        <v>4.0998315853357781E-12</v>
      </c>
      <c r="BB467" s="7">
        <f>IF(BB160&lt;0,(BB121-([2]outid!BB1506)) + BB160,(BB121-([2]outid!BB1506)) - BB160)</f>
        <v>-4.1593395394556865E-12</v>
      </c>
      <c r="BC467" s="7">
        <f>IF(BC160&lt;0,(BC121-([2]outid!BC1506)) + BC160,(BC121-([2]outid!BC1506)) - BC160)</f>
        <v>-7.269740365245525E-12</v>
      </c>
    </row>
    <row r="469" spans="1:55" ht="21" x14ac:dyDescent="0.25">
      <c r="A469" s="6" t="s">
        <v>44</v>
      </c>
    </row>
    <row r="470" spans="1:55" x14ac:dyDescent="0.2">
      <c r="A470" t="s">
        <v>7</v>
      </c>
      <c r="B470" t="s">
        <v>8</v>
      </c>
      <c r="C470" t="s">
        <v>9</v>
      </c>
      <c r="D470" s="13">
        <v>45664</v>
      </c>
      <c r="E470" s="14">
        <f>D470+7</f>
        <v>45671</v>
      </c>
      <c r="F470" s="14">
        <f t="shared" ref="F470:BB470" si="129">E470+7</f>
        <v>45678</v>
      </c>
      <c r="G470" s="14">
        <f t="shared" si="129"/>
        <v>45685</v>
      </c>
      <c r="H470" s="14">
        <f t="shared" si="129"/>
        <v>45692</v>
      </c>
      <c r="I470" s="14">
        <f t="shared" si="129"/>
        <v>45699</v>
      </c>
      <c r="J470" s="14">
        <f t="shared" si="129"/>
        <v>45706</v>
      </c>
      <c r="K470" s="14">
        <f t="shared" si="129"/>
        <v>45713</v>
      </c>
      <c r="L470" s="14">
        <f t="shared" si="129"/>
        <v>45720</v>
      </c>
      <c r="M470" s="14">
        <f t="shared" si="129"/>
        <v>45727</v>
      </c>
      <c r="N470" s="14">
        <f t="shared" si="129"/>
        <v>45734</v>
      </c>
      <c r="O470" s="14">
        <f t="shared" si="129"/>
        <v>45741</v>
      </c>
      <c r="P470" s="14">
        <f t="shared" si="129"/>
        <v>45748</v>
      </c>
      <c r="Q470" s="14">
        <f t="shared" si="129"/>
        <v>45755</v>
      </c>
      <c r="R470" s="14">
        <f t="shared" si="129"/>
        <v>45762</v>
      </c>
      <c r="S470" s="14">
        <f t="shared" si="129"/>
        <v>45769</v>
      </c>
      <c r="T470" s="14">
        <f t="shared" si="129"/>
        <v>45776</v>
      </c>
      <c r="U470" s="14">
        <f t="shared" si="129"/>
        <v>45783</v>
      </c>
      <c r="V470" s="14">
        <f t="shared" si="129"/>
        <v>45790</v>
      </c>
      <c r="W470" s="14">
        <f t="shared" si="129"/>
        <v>45797</v>
      </c>
      <c r="X470" s="14">
        <f t="shared" si="129"/>
        <v>45804</v>
      </c>
      <c r="Y470" s="14">
        <f t="shared" si="129"/>
        <v>45811</v>
      </c>
      <c r="Z470" s="14">
        <f t="shared" si="129"/>
        <v>45818</v>
      </c>
      <c r="AA470" s="14">
        <f t="shared" si="129"/>
        <v>45825</v>
      </c>
      <c r="AB470" s="14">
        <f t="shared" si="129"/>
        <v>45832</v>
      </c>
      <c r="AC470" s="14">
        <f t="shared" si="129"/>
        <v>45839</v>
      </c>
      <c r="AD470" s="14">
        <f t="shared" si="129"/>
        <v>45846</v>
      </c>
      <c r="AE470" s="14">
        <f t="shared" si="129"/>
        <v>45853</v>
      </c>
      <c r="AF470" s="14">
        <f t="shared" si="129"/>
        <v>45860</v>
      </c>
      <c r="AG470" s="14">
        <f t="shared" si="129"/>
        <v>45867</v>
      </c>
      <c r="AH470" s="14">
        <f t="shared" si="129"/>
        <v>45874</v>
      </c>
      <c r="AI470" s="14">
        <f t="shared" si="129"/>
        <v>45881</v>
      </c>
      <c r="AJ470" s="14">
        <f t="shared" si="129"/>
        <v>45888</v>
      </c>
      <c r="AK470" s="14">
        <f t="shared" si="129"/>
        <v>45895</v>
      </c>
      <c r="AL470" s="14">
        <f t="shared" si="129"/>
        <v>45902</v>
      </c>
      <c r="AM470" s="14">
        <f t="shared" si="129"/>
        <v>45909</v>
      </c>
      <c r="AN470" s="14">
        <f t="shared" si="129"/>
        <v>45916</v>
      </c>
      <c r="AO470" s="14">
        <f t="shared" si="129"/>
        <v>45923</v>
      </c>
      <c r="AP470" s="14">
        <f t="shared" si="129"/>
        <v>45930</v>
      </c>
      <c r="AQ470" s="14">
        <f t="shared" si="129"/>
        <v>45937</v>
      </c>
      <c r="AR470" s="14">
        <f t="shared" si="129"/>
        <v>45944</v>
      </c>
      <c r="AS470" s="14">
        <f t="shared" si="129"/>
        <v>45951</v>
      </c>
      <c r="AT470" s="14">
        <f t="shared" si="129"/>
        <v>45958</v>
      </c>
      <c r="AU470" s="14">
        <f t="shared" si="129"/>
        <v>45965</v>
      </c>
      <c r="AV470" s="14">
        <f t="shared" si="129"/>
        <v>45972</v>
      </c>
      <c r="AW470" s="14">
        <f t="shared" si="129"/>
        <v>45979</v>
      </c>
      <c r="AX470" s="14">
        <f t="shared" si="129"/>
        <v>45986</v>
      </c>
      <c r="AY470" s="14">
        <f t="shared" si="129"/>
        <v>45993</v>
      </c>
      <c r="AZ470" s="14">
        <f t="shared" si="129"/>
        <v>46000</v>
      </c>
      <c r="BA470" s="14">
        <f t="shared" si="129"/>
        <v>46007</v>
      </c>
      <c r="BB470" s="14">
        <f t="shared" si="129"/>
        <v>46014</v>
      </c>
      <c r="BC470" s="14">
        <f>BB470+8</f>
        <v>46022</v>
      </c>
    </row>
    <row r="471" spans="1:55" x14ac:dyDescent="0.2">
      <c r="A471" t="s">
        <v>10</v>
      </c>
      <c r="B471">
        <v>982</v>
      </c>
      <c r="C471">
        <v>1981</v>
      </c>
      <c r="D471" s="7">
        <f>D433</f>
        <v>0</v>
      </c>
      <c r="E471" s="7">
        <f t="shared" ref="E471:BC471" si="130">E433</f>
        <v>0</v>
      </c>
      <c r="F471" s="7">
        <f t="shared" si="130"/>
        <v>0</v>
      </c>
      <c r="G471" s="7">
        <f t="shared" si="130"/>
        <v>0</v>
      </c>
      <c r="H471" s="7">
        <f t="shared" si="130"/>
        <v>0</v>
      </c>
      <c r="I471" s="7">
        <f t="shared" si="130"/>
        <v>0</v>
      </c>
      <c r="J471" s="7">
        <f t="shared" si="130"/>
        <v>0</v>
      </c>
      <c r="K471" s="7">
        <f t="shared" si="130"/>
        <v>0</v>
      </c>
      <c r="L471" s="7">
        <f t="shared" si="130"/>
        <v>0</v>
      </c>
      <c r="M471" s="7">
        <f t="shared" si="130"/>
        <v>0</v>
      </c>
      <c r="N471" s="7">
        <f t="shared" si="130"/>
        <v>0</v>
      </c>
      <c r="O471" s="7">
        <f t="shared" si="130"/>
        <v>0</v>
      </c>
      <c r="P471" s="7">
        <f t="shared" si="130"/>
        <v>0</v>
      </c>
      <c r="Q471" s="7">
        <f t="shared" si="130"/>
        <v>0</v>
      </c>
      <c r="R471" s="7">
        <f t="shared" si="130"/>
        <v>0</v>
      </c>
      <c r="S471" s="7">
        <f t="shared" si="130"/>
        <v>0</v>
      </c>
      <c r="T471" s="7">
        <f t="shared" si="130"/>
        <v>-10.802</v>
      </c>
      <c r="U471" s="7">
        <f t="shared" si="130"/>
        <v>0</v>
      </c>
      <c r="V471" s="7">
        <f t="shared" si="130"/>
        <v>0</v>
      </c>
      <c r="W471" s="7">
        <f t="shared" si="130"/>
        <v>0</v>
      </c>
      <c r="X471" s="7">
        <f t="shared" si="130"/>
        <v>0</v>
      </c>
      <c r="Y471" s="7">
        <f t="shared" si="130"/>
        <v>0</v>
      </c>
      <c r="Z471" s="7">
        <f t="shared" si="130"/>
        <v>0</v>
      </c>
      <c r="AA471" s="7">
        <f t="shared" si="130"/>
        <v>0</v>
      </c>
      <c r="AB471" s="7">
        <f t="shared" si="130"/>
        <v>0</v>
      </c>
      <c r="AC471" s="7">
        <f t="shared" si="130"/>
        <v>0</v>
      </c>
      <c r="AD471" s="7">
        <f t="shared" si="130"/>
        <v>0</v>
      </c>
      <c r="AE471" s="7">
        <f t="shared" si="130"/>
        <v>0</v>
      </c>
      <c r="AF471" s="7">
        <f t="shared" si="130"/>
        <v>0</v>
      </c>
      <c r="AG471" s="7">
        <f t="shared" si="130"/>
        <v>0</v>
      </c>
      <c r="AH471" s="7">
        <f t="shared" si="130"/>
        <v>0</v>
      </c>
      <c r="AI471" s="7">
        <f t="shared" si="130"/>
        <v>0</v>
      </c>
      <c r="AJ471" s="7">
        <f t="shared" si="130"/>
        <v>0</v>
      </c>
      <c r="AK471" s="7">
        <f t="shared" si="130"/>
        <v>0</v>
      </c>
      <c r="AL471" s="7">
        <f t="shared" si="130"/>
        <v>0</v>
      </c>
      <c r="AM471" s="7">
        <f t="shared" si="130"/>
        <v>0</v>
      </c>
      <c r="AN471" s="7">
        <f t="shared" si="130"/>
        <v>0</v>
      </c>
      <c r="AO471" s="7">
        <f t="shared" si="130"/>
        <v>0</v>
      </c>
      <c r="AP471" s="7">
        <f t="shared" si="130"/>
        <v>0</v>
      </c>
      <c r="AQ471" s="7">
        <f t="shared" si="130"/>
        <v>0</v>
      </c>
      <c r="AR471" s="7">
        <f t="shared" si="130"/>
        <v>0</v>
      </c>
      <c r="AS471" s="7">
        <f t="shared" si="130"/>
        <v>0</v>
      </c>
      <c r="AT471" s="7">
        <f t="shared" si="130"/>
        <v>0</v>
      </c>
      <c r="AU471" s="7">
        <f t="shared" si="130"/>
        <v>0</v>
      </c>
      <c r="AV471" s="7">
        <f t="shared" si="130"/>
        <v>0</v>
      </c>
      <c r="AW471" s="7">
        <f t="shared" si="130"/>
        <v>0</v>
      </c>
      <c r="AX471" s="7">
        <f t="shared" si="130"/>
        <v>0</v>
      </c>
      <c r="AY471" s="7">
        <f t="shared" si="130"/>
        <v>0</v>
      </c>
      <c r="AZ471" s="7">
        <f t="shared" si="130"/>
        <v>0</v>
      </c>
      <c r="BA471" s="7">
        <f t="shared" si="130"/>
        <v>0</v>
      </c>
      <c r="BB471" s="7">
        <f t="shared" si="130"/>
        <v>0</v>
      </c>
      <c r="BC471" s="7">
        <f t="shared" si="130"/>
        <v>0</v>
      </c>
    </row>
    <row r="472" spans="1:55" x14ac:dyDescent="0.2">
      <c r="A472" t="s">
        <v>10</v>
      </c>
      <c r="B472">
        <v>982</v>
      </c>
      <c r="C472">
        <v>1982</v>
      </c>
      <c r="D472" s="7">
        <f t="shared" ref="D472:BC476" si="131">D434</f>
        <v>0</v>
      </c>
      <c r="E472" s="7">
        <f t="shared" si="131"/>
        <v>0</v>
      </c>
      <c r="F472" s="7">
        <f t="shared" si="131"/>
        <v>0</v>
      </c>
      <c r="G472" s="7">
        <f t="shared" si="131"/>
        <v>0</v>
      </c>
      <c r="H472" s="7">
        <f t="shared" si="131"/>
        <v>0</v>
      </c>
      <c r="I472" s="7">
        <f t="shared" si="131"/>
        <v>0</v>
      </c>
      <c r="J472" s="7">
        <f t="shared" si="131"/>
        <v>0</v>
      </c>
      <c r="K472" s="7">
        <f t="shared" si="131"/>
        <v>0</v>
      </c>
      <c r="L472" s="7">
        <f t="shared" si="131"/>
        <v>0</v>
      </c>
      <c r="M472" s="7">
        <f t="shared" si="131"/>
        <v>0</v>
      </c>
      <c r="N472" s="7">
        <f t="shared" si="131"/>
        <v>0</v>
      </c>
      <c r="O472" s="7">
        <f t="shared" si="131"/>
        <v>0</v>
      </c>
      <c r="P472" s="7">
        <f t="shared" si="131"/>
        <v>0</v>
      </c>
      <c r="Q472" s="7">
        <f t="shared" si="131"/>
        <v>0</v>
      </c>
      <c r="R472" s="7">
        <f t="shared" si="131"/>
        <v>0</v>
      </c>
      <c r="S472" s="7">
        <f t="shared" si="131"/>
        <v>0</v>
      </c>
      <c r="T472" s="7">
        <f t="shared" si="131"/>
        <v>-25.613999999999997</v>
      </c>
      <c r="U472" s="7">
        <f t="shared" si="131"/>
        <v>-93.412999999999883</v>
      </c>
      <c r="V472" s="7">
        <f t="shared" si="131"/>
        <v>-413.82099999999991</v>
      </c>
      <c r="W472" s="7">
        <f t="shared" si="131"/>
        <v>-462.4</v>
      </c>
      <c r="X472" s="7">
        <f t="shared" si="131"/>
        <v>-9.9475983006414026E-14</v>
      </c>
      <c r="Y472" s="7">
        <f t="shared" si="131"/>
        <v>-9.9475983006414026E-14</v>
      </c>
      <c r="Z472" s="7">
        <f t="shared" si="131"/>
        <v>-1.0658141036401503E-13</v>
      </c>
      <c r="AA472" s="7">
        <f t="shared" si="131"/>
        <v>-9.9475983006414026E-14</v>
      </c>
      <c r="AB472" s="7">
        <f t="shared" si="131"/>
        <v>0</v>
      </c>
      <c r="AC472" s="7">
        <f t="shared" si="131"/>
        <v>0</v>
      </c>
      <c r="AD472" s="7">
        <f t="shared" si="131"/>
        <v>0</v>
      </c>
      <c r="AE472" s="7">
        <f t="shared" si="131"/>
        <v>0</v>
      </c>
      <c r="AF472" s="7">
        <f t="shared" si="131"/>
        <v>0</v>
      </c>
      <c r="AG472" s="7">
        <f t="shared" si="131"/>
        <v>0</v>
      </c>
      <c r="AH472" s="7">
        <f t="shared" si="131"/>
        <v>0</v>
      </c>
      <c r="AI472" s="7">
        <f t="shared" si="131"/>
        <v>-2.9842794901924208E-13</v>
      </c>
      <c r="AJ472" s="7">
        <f t="shared" si="131"/>
        <v>-3.0020430585864233E-13</v>
      </c>
      <c r="AK472" s="7">
        <f t="shared" si="131"/>
        <v>-1.9895196601282805E-13</v>
      </c>
      <c r="AL472" s="7">
        <f t="shared" si="131"/>
        <v>-2.6112445539183682E-13</v>
      </c>
      <c r="AM472" s="7">
        <f t="shared" si="131"/>
        <v>0</v>
      </c>
      <c r="AN472" s="7">
        <f t="shared" si="131"/>
        <v>-2.5934809855243657E-13</v>
      </c>
      <c r="AO472" s="7">
        <f t="shared" si="131"/>
        <v>0</v>
      </c>
      <c r="AP472" s="7">
        <f t="shared" si="131"/>
        <v>-2.6023627697213669E-13</v>
      </c>
      <c r="AQ472" s="7">
        <f t="shared" si="131"/>
        <v>-2.5934809855243657E-13</v>
      </c>
      <c r="AR472" s="7">
        <f t="shared" si="131"/>
        <v>2.6023627697213669E-13</v>
      </c>
      <c r="AS472" s="7">
        <f t="shared" si="131"/>
        <v>-2.4069635173873394E-13</v>
      </c>
      <c r="AT472" s="7">
        <f t="shared" si="131"/>
        <v>1.0658141036401503E-14</v>
      </c>
      <c r="AU472" s="7">
        <f t="shared" si="131"/>
        <v>-2.6023627697213669E-13</v>
      </c>
      <c r="AV472" s="7">
        <f t="shared" si="131"/>
        <v>2.6023627697213669E-13</v>
      </c>
      <c r="AW472" s="7">
        <f t="shared" si="131"/>
        <v>0</v>
      </c>
      <c r="AX472" s="7">
        <f t="shared" si="131"/>
        <v>0</v>
      </c>
      <c r="AY472" s="7">
        <f t="shared" si="131"/>
        <v>0</v>
      </c>
      <c r="AZ472" s="7">
        <f t="shared" si="131"/>
        <v>-2.6023627697213669E-13</v>
      </c>
      <c r="BA472" s="7">
        <f t="shared" si="131"/>
        <v>-2.5979218776228663E-13</v>
      </c>
      <c r="BB472" s="7">
        <f t="shared" si="131"/>
        <v>0</v>
      </c>
      <c r="BC472" s="7">
        <f t="shared" si="131"/>
        <v>0</v>
      </c>
    </row>
    <row r="473" spans="1:55" x14ac:dyDescent="0.2">
      <c r="A473" t="s">
        <v>10</v>
      </c>
      <c r="B473">
        <v>982</v>
      </c>
      <c r="C473">
        <v>1983</v>
      </c>
      <c r="D473" s="7">
        <f t="shared" si="131"/>
        <v>0</v>
      </c>
      <c r="E473" s="7">
        <f t="shared" si="131"/>
        <v>0</v>
      </c>
      <c r="F473" s="7">
        <f t="shared" si="131"/>
        <v>2.6023627697213669E-13</v>
      </c>
      <c r="G473" s="7">
        <f t="shared" si="131"/>
        <v>0</v>
      </c>
      <c r="H473" s="7">
        <f t="shared" si="131"/>
        <v>0</v>
      </c>
      <c r="I473" s="7">
        <f t="shared" si="131"/>
        <v>0</v>
      </c>
      <c r="J473" s="7">
        <f t="shared" si="131"/>
        <v>-2.6001423236721166E-13</v>
      </c>
      <c r="K473" s="7">
        <f t="shared" si="131"/>
        <v>0</v>
      </c>
      <c r="L473" s="7">
        <f t="shared" si="131"/>
        <v>0</v>
      </c>
      <c r="M473" s="7">
        <f t="shared" si="131"/>
        <v>0</v>
      </c>
      <c r="N473" s="7">
        <f t="shared" si="131"/>
        <v>0</v>
      </c>
      <c r="O473" s="7">
        <f t="shared" si="131"/>
        <v>2.5979218776228663E-13</v>
      </c>
      <c r="P473" s="7">
        <f t="shared" si="131"/>
        <v>-2.6023627697213669E-13</v>
      </c>
      <c r="Q473" s="7">
        <f t="shared" si="131"/>
        <v>0</v>
      </c>
      <c r="R473" s="7">
        <f t="shared" si="131"/>
        <v>0</v>
      </c>
      <c r="S473" s="7">
        <f t="shared" si="131"/>
        <v>-2.6023627697213669E-13</v>
      </c>
      <c r="T473" s="7">
        <f t="shared" si="131"/>
        <v>-41.189000000000007</v>
      </c>
      <c r="U473" s="7">
        <f t="shared" si="131"/>
        <v>-99.3840000000001</v>
      </c>
      <c r="V473" s="7">
        <f t="shared" si="131"/>
        <v>-398.18900000000002</v>
      </c>
      <c r="W473" s="7">
        <f t="shared" si="131"/>
        <v>-678.27200000000005</v>
      </c>
      <c r="X473" s="7">
        <f t="shared" si="131"/>
        <v>-35.96800000000021</v>
      </c>
      <c r="Y473" s="7">
        <f t="shared" si="131"/>
        <v>0</v>
      </c>
      <c r="Z473" s="7">
        <f t="shared" si="131"/>
        <v>0</v>
      </c>
      <c r="AA473" s="7">
        <f t="shared" si="131"/>
        <v>0</v>
      </c>
      <c r="AB473" s="7">
        <f t="shared" si="131"/>
        <v>0</v>
      </c>
      <c r="AC473" s="7">
        <f t="shared" si="131"/>
        <v>0</v>
      </c>
      <c r="AD473" s="7">
        <f t="shared" si="131"/>
        <v>-3.4129999999999008</v>
      </c>
      <c r="AE473" s="7">
        <f t="shared" si="131"/>
        <v>0</v>
      </c>
      <c r="AF473" s="7">
        <f t="shared" si="131"/>
        <v>0</v>
      </c>
      <c r="AG473" s="7">
        <f t="shared" si="131"/>
        <v>0</v>
      </c>
      <c r="AH473" s="7">
        <f t="shared" si="131"/>
        <v>-19.895999999999802</v>
      </c>
      <c r="AI473" s="7">
        <f t="shared" si="131"/>
        <v>-555.60799999999983</v>
      </c>
      <c r="AJ473" s="7">
        <f t="shared" si="131"/>
        <v>-1238.0120000000002</v>
      </c>
      <c r="AK473" s="7">
        <f t="shared" si="131"/>
        <v>-932.41599999999983</v>
      </c>
      <c r="AL473" s="7">
        <f t="shared" si="131"/>
        <v>-1249.8809999999999</v>
      </c>
      <c r="AM473" s="7">
        <f t="shared" si="131"/>
        <v>-284.07199999999989</v>
      </c>
      <c r="AN473" s="7">
        <f t="shared" si="131"/>
        <v>-320.39600000000007</v>
      </c>
      <c r="AO473" s="7">
        <f t="shared" si="131"/>
        <v>-1.8580000000001604</v>
      </c>
      <c r="AP473" s="7">
        <f t="shared" si="131"/>
        <v>-2.6023627697213669E-13</v>
      </c>
      <c r="AQ473" s="7">
        <f t="shared" si="131"/>
        <v>-5.1958437552457326E-13</v>
      </c>
      <c r="AR473" s="7">
        <f t="shared" si="131"/>
        <v>0</v>
      </c>
      <c r="AS473" s="7">
        <f t="shared" si="131"/>
        <v>-2.5979218776228663E-13</v>
      </c>
      <c r="AT473" s="7">
        <f t="shared" si="131"/>
        <v>-5.2002846473442332E-13</v>
      </c>
      <c r="AU473" s="7">
        <f t="shared" si="131"/>
        <v>0</v>
      </c>
      <c r="AV473" s="7">
        <f t="shared" si="131"/>
        <v>-2.5934809855243657E-13</v>
      </c>
      <c r="AW473" s="7">
        <f t="shared" si="131"/>
        <v>2.6023627697213669E-13</v>
      </c>
      <c r="AX473" s="7">
        <f t="shared" si="131"/>
        <v>5.1958437552457326E-13</v>
      </c>
      <c r="AY473" s="7">
        <f t="shared" si="131"/>
        <v>2.5979218776228663E-13</v>
      </c>
      <c r="AZ473" s="7">
        <f t="shared" si="131"/>
        <v>2.6023627697213669E-13</v>
      </c>
      <c r="BA473" s="7">
        <f t="shared" si="131"/>
        <v>-5.2002846473442332E-13</v>
      </c>
      <c r="BB473" s="7">
        <f t="shared" si="131"/>
        <v>0</v>
      </c>
      <c r="BC473" s="7">
        <f t="shared" si="131"/>
        <v>0</v>
      </c>
    </row>
    <row r="474" spans="1:55" x14ac:dyDescent="0.2">
      <c r="A474" t="s">
        <v>10</v>
      </c>
      <c r="B474">
        <v>982</v>
      </c>
      <c r="C474">
        <v>1984</v>
      </c>
      <c r="D474" s="7">
        <f t="shared" si="131"/>
        <v>0</v>
      </c>
      <c r="E474" s="7">
        <f t="shared" si="131"/>
        <v>0</v>
      </c>
      <c r="F474" s="7">
        <f t="shared" si="131"/>
        <v>5.1958437552457326E-13</v>
      </c>
      <c r="G474" s="7">
        <f t="shared" si="131"/>
        <v>2.6023627697213669E-13</v>
      </c>
      <c r="H474" s="7">
        <f t="shared" si="131"/>
        <v>-5.2002846473442332E-13</v>
      </c>
      <c r="I474" s="7">
        <f t="shared" si="131"/>
        <v>0</v>
      </c>
      <c r="J474" s="7">
        <f t="shared" si="131"/>
        <v>-2.6023627697213669E-13</v>
      </c>
      <c r="K474" s="7">
        <f t="shared" si="131"/>
        <v>2.6001423236721166E-13</v>
      </c>
      <c r="L474" s="7">
        <f t="shared" si="131"/>
        <v>-2.6001423236721166E-13</v>
      </c>
      <c r="M474" s="7">
        <f t="shared" si="131"/>
        <v>2.6001423236721166E-13</v>
      </c>
      <c r="N474" s="7">
        <f t="shared" si="131"/>
        <v>-2.5979218776228663E-13</v>
      </c>
      <c r="O474" s="7">
        <f t="shared" si="131"/>
        <v>2.5979218776228663E-13</v>
      </c>
      <c r="P474" s="7">
        <f t="shared" si="131"/>
        <v>-2.5979218776228663E-13</v>
      </c>
      <c r="Q474" s="7">
        <f t="shared" si="131"/>
        <v>-2.5934809855243657E-13</v>
      </c>
      <c r="R474" s="7">
        <f t="shared" si="131"/>
        <v>0</v>
      </c>
      <c r="S474" s="7">
        <f t="shared" si="131"/>
        <v>-5.1869619710487314E-13</v>
      </c>
      <c r="T474" s="7">
        <f t="shared" si="131"/>
        <v>-6.0040861171728466E-13</v>
      </c>
      <c r="U474" s="7">
        <f t="shared" si="131"/>
        <v>-4.9915627187147038E-13</v>
      </c>
      <c r="V474" s="7">
        <f t="shared" si="131"/>
        <v>-24.009999999999899</v>
      </c>
      <c r="W474" s="7">
        <f t="shared" si="131"/>
        <v>-6.0040861171728466E-13</v>
      </c>
      <c r="X474" s="7">
        <f t="shared" si="131"/>
        <v>-2.9842794901924208E-13</v>
      </c>
      <c r="Y474" s="7">
        <f t="shared" si="131"/>
        <v>-3.0553337637684308E-13</v>
      </c>
      <c r="Z474" s="7">
        <f t="shared" si="131"/>
        <v>-2.9842794901924208E-13</v>
      </c>
      <c r="AA474" s="7">
        <f t="shared" si="131"/>
        <v>-2.9842794901924208E-13</v>
      </c>
      <c r="AB474" s="7">
        <f t="shared" si="131"/>
        <v>-1.9895196601282805E-13</v>
      </c>
      <c r="AC474" s="7">
        <f t="shared" si="131"/>
        <v>5.0448534238967113E-13</v>
      </c>
      <c r="AD474" s="7">
        <f t="shared" si="131"/>
        <v>-5.0448534238967113E-13</v>
      </c>
      <c r="AE474" s="7">
        <f t="shared" si="131"/>
        <v>-5.0093262871087063E-13</v>
      </c>
      <c r="AF474" s="7">
        <f t="shared" si="131"/>
        <v>-9.9831254374294076E-13</v>
      </c>
      <c r="AG474" s="7">
        <f t="shared" si="131"/>
        <v>-4.9737991503207013E-13</v>
      </c>
      <c r="AH474" s="7">
        <f t="shared" si="131"/>
        <v>-4.9737991503207013E-13</v>
      </c>
      <c r="AI474" s="7">
        <f t="shared" si="131"/>
        <v>-1.000088900582341E-12</v>
      </c>
      <c r="AJ474" s="7">
        <f t="shared" si="131"/>
        <v>-103.304999999999</v>
      </c>
      <c r="AK474" s="7">
        <f t="shared" si="131"/>
        <v>-896.31</v>
      </c>
      <c r="AL474" s="7">
        <f t="shared" si="131"/>
        <v>-427.65200000000078</v>
      </c>
      <c r="AM474" s="7">
        <f t="shared" si="131"/>
        <v>-146.87900000000005</v>
      </c>
      <c r="AN474" s="7">
        <f t="shared" si="131"/>
        <v>-825.25600000000088</v>
      </c>
      <c r="AO474" s="7">
        <f t="shared" si="131"/>
        <v>-11.97799999999868</v>
      </c>
      <c r="AP474" s="7">
        <f t="shared" si="131"/>
        <v>-22.930000000000803</v>
      </c>
      <c r="AQ474" s="7">
        <f t="shared" si="131"/>
        <v>-824.92800000000091</v>
      </c>
      <c r="AR474" s="7">
        <f t="shared" si="131"/>
        <v>-762.98800000000017</v>
      </c>
      <c r="AS474" s="7">
        <f t="shared" si="131"/>
        <v>-547.49999999999977</v>
      </c>
      <c r="AT474" s="7">
        <f t="shared" si="131"/>
        <v>-333.79799999999921</v>
      </c>
      <c r="AU474" s="7">
        <f t="shared" si="131"/>
        <v>-1.6720000000007404</v>
      </c>
      <c r="AV474" s="7">
        <f t="shared" si="131"/>
        <v>-5.1869619710487314E-13</v>
      </c>
      <c r="AW474" s="7">
        <f t="shared" si="131"/>
        <v>-5.1958437552457326E-13</v>
      </c>
      <c r="AX474" s="7">
        <f t="shared" si="131"/>
        <v>0</v>
      </c>
      <c r="AY474" s="7">
        <f t="shared" si="131"/>
        <v>-1.0400569294688466E-12</v>
      </c>
      <c r="AZ474" s="7">
        <f t="shared" si="131"/>
        <v>1.0400569294688466E-12</v>
      </c>
      <c r="BA474" s="7">
        <f t="shared" si="131"/>
        <v>5.2002846473442332E-13</v>
      </c>
      <c r="BB474" s="7">
        <f t="shared" si="131"/>
        <v>5.2002846473442332E-13</v>
      </c>
      <c r="BC474" s="7">
        <f t="shared" si="131"/>
        <v>4.5008441418303846E-13</v>
      </c>
    </row>
    <row r="475" spans="1:55" x14ac:dyDescent="0.2">
      <c r="A475" t="s">
        <v>10</v>
      </c>
      <c r="B475">
        <v>982</v>
      </c>
      <c r="C475">
        <v>1985</v>
      </c>
      <c r="D475" s="7">
        <f t="shared" si="131"/>
        <v>0</v>
      </c>
      <c r="E475" s="7">
        <f t="shared" si="131"/>
        <v>5.1980642012949829E-13</v>
      </c>
      <c r="F475" s="7">
        <f t="shared" si="131"/>
        <v>0</v>
      </c>
      <c r="G475" s="7">
        <f t="shared" si="131"/>
        <v>-1.0300649222472202E-12</v>
      </c>
      <c r="H475" s="7">
        <f t="shared" si="131"/>
        <v>5.2002846473442332E-13</v>
      </c>
      <c r="I475" s="7">
        <f t="shared" si="131"/>
        <v>-5.2002846473442332E-13</v>
      </c>
      <c r="J475" s="7">
        <f t="shared" si="131"/>
        <v>-1.0300649222472202E-12</v>
      </c>
      <c r="K475" s="7">
        <f t="shared" si="131"/>
        <v>1.0398348848639216E-12</v>
      </c>
      <c r="L475" s="7">
        <f t="shared" si="131"/>
        <v>5.2002846473442332E-13</v>
      </c>
      <c r="M475" s="7">
        <f t="shared" si="131"/>
        <v>1.0400569294688466E-12</v>
      </c>
      <c r="N475" s="7">
        <f t="shared" si="131"/>
        <v>-5.2002846473442332E-13</v>
      </c>
      <c r="O475" s="7">
        <f t="shared" si="131"/>
        <v>0</v>
      </c>
      <c r="P475" s="7">
        <f t="shared" si="131"/>
        <v>-1.0400569294688466E-12</v>
      </c>
      <c r="Q475" s="7">
        <f t="shared" si="131"/>
        <v>-5.2002846473442332E-13</v>
      </c>
      <c r="R475" s="7">
        <f t="shared" si="131"/>
        <v>-15.454000000000521</v>
      </c>
      <c r="S475" s="7">
        <f t="shared" si="131"/>
        <v>-32.262000000000299</v>
      </c>
      <c r="T475" s="7">
        <f t="shared" si="131"/>
        <v>-210.10900000000009</v>
      </c>
      <c r="U475" s="7">
        <f t="shared" si="131"/>
        <v>-293.15199999999891</v>
      </c>
      <c r="V475" s="7">
        <f t="shared" si="131"/>
        <v>-1.1013412404281553E-12</v>
      </c>
      <c r="W475" s="7">
        <f t="shared" si="131"/>
        <v>-446.90399999999988</v>
      </c>
      <c r="X475" s="7">
        <f t="shared" si="131"/>
        <v>0</v>
      </c>
      <c r="Y475" s="7">
        <f t="shared" si="131"/>
        <v>0</v>
      </c>
      <c r="Z475" s="7">
        <f t="shared" si="131"/>
        <v>0</v>
      </c>
      <c r="AA475" s="7">
        <f t="shared" si="131"/>
        <v>1.0018652574217413E-12</v>
      </c>
      <c r="AB475" s="7">
        <f t="shared" si="131"/>
        <v>-4.9737991503207013E-13</v>
      </c>
      <c r="AC475" s="7">
        <f t="shared" si="131"/>
        <v>-5.0093262871087063E-13</v>
      </c>
      <c r="AD475" s="7">
        <f t="shared" si="131"/>
        <v>-4.9737991503207013E-13</v>
      </c>
      <c r="AE475" s="7">
        <f t="shared" si="131"/>
        <v>-6.0040861171728466E-13</v>
      </c>
      <c r="AF475" s="7">
        <f t="shared" si="131"/>
        <v>-5.0093262871087063E-13</v>
      </c>
      <c r="AG475" s="7">
        <f t="shared" si="131"/>
        <v>-5.9863225487788441E-13</v>
      </c>
      <c r="AH475" s="7">
        <f t="shared" si="131"/>
        <v>-4.9915627187147038E-13</v>
      </c>
      <c r="AI475" s="7">
        <f t="shared" si="131"/>
        <v>-1.000088900582341E-12</v>
      </c>
      <c r="AJ475" s="7">
        <f t="shared" si="131"/>
        <v>-532.48699999999894</v>
      </c>
      <c r="AK475" s="7">
        <f t="shared" si="131"/>
        <v>-1218.568</v>
      </c>
      <c r="AL475" s="7">
        <f t="shared" si="131"/>
        <v>-1150.8240000000001</v>
      </c>
      <c r="AM475" s="7">
        <f t="shared" si="131"/>
        <v>-7.4879999999983973</v>
      </c>
      <c r="AN475" s="7">
        <f t="shared" si="131"/>
        <v>-1.4992451724538114E-12</v>
      </c>
      <c r="AO475" s="7">
        <f t="shared" si="131"/>
        <v>0</v>
      </c>
      <c r="AP475" s="7">
        <f t="shared" si="131"/>
        <v>-9.9831254374294076E-13</v>
      </c>
      <c r="AQ475" s="7">
        <f t="shared" si="131"/>
        <v>-4.9915627187147038E-13</v>
      </c>
      <c r="AR475" s="7">
        <f t="shared" si="131"/>
        <v>6.0040861171728466E-13</v>
      </c>
      <c r="AS475" s="7">
        <f t="shared" si="131"/>
        <v>-9.9831254374294076E-13</v>
      </c>
      <c r="AT475" s="7">
        <f t="shared" si="131"/>
        <v>1.6022738691390259E-12</v>
      </c>
      <c r="AU475" s="7">
        <f t="shared" si="131"/>
        <v>-1.5987211554602254E-12</v>
      </c>
      <c r="AV475" s="7">
        <f t="shared" si="131"/>
        <v>0</v>
      </c>
      <c r="AW475" s="7">
        <f t="shared" si="131"/>
        <v>0</v>
      </c>
      <c r="AX475" s="7">
        <f t="shared" si="131"/>
        <v>2.0801138589376933E-12</v>
      </c>
      <c r="AY475" s="7">
        <f t="shared" si="131"/>
        <v>0</v>
      </c>
      <c r="AZ475" s="7">
        <f t="shared" si="131"/>
        <v>5.1958437552457326E-13</v>
      </c>
      <c r="BA475" s="7">
        <f t="shared" si="131"/>
        <v>-1.56008539420327E-12</v>
      </c>
      <c r="BB475" s="7">
        <f t="shared" si="131"/>
        <v>-1.0400569294688466E-12</v>
      </c>
      <c r="BC475" s="7">
        <f t="shared" si="131"/>
        <v>-4.5963233219481481E-13</v>
      </c>
    </row>
    <row r="476" spans="1:55" x14ac:dyDescent="0.2">
      <c r="A476" t="s">
        <v>10</v>
      </c>
      <c r="B476">
        <v>982</v>
      </c>
      <c r="C476">
        <v>1986</v>
      </c>
      <c r="D476" s="7">
        <f t="shared" si="131"/>
        <v>1.56008539420327E-12</v>
      </c>
      <c r="E476" s="7">
        <f t="shared" si="131"/>
        <v>2.0801138589376933E-12</v>
      </c>
      <c r="F476" s="7">
        <f t="shared" si="131"/>
        <v>0</v>
      </c>
      <c r="G476" s="7">
        <f t="shared" si="131"/>
        <v>-1.56008539420327E-12</v>
      </c>
      <c r="H476" s="7">
        <f t="shared" si="131"/>
        <v>1.5596413049934199E-12</v>
      </c>
      <c r="I476" s="7">
        <f t="shared" si="131"/>
        <v>2.0801138589376933E-12</v>
      </c>
      <c r="J476" s="7">
        <f t="shared" si="131"/>
        <v>-2.0801138589376933E-12</v>
      </c>
      <c r="K476" s="7">
        <f t="shared" si="131"/>
        <v>2.0801138589376933E-12</v>
      </c>
      <c r="L476" s="7">
        <f t="shared" si="131"/>
        <v>1.000088900582341E-12</v>
      </c>
      <c r="M476" s="7">
        <f t="shared" si="131"/>
        <v>-1.6004975122996257E-12</v>
      </c>
      <c r="N476" s="7">
        <f t="shared" si="131"/>
        <v>1.5614176618328202E-12</v>
      </c>
      <c r="O476" s="7">
        <f t="shared" si="131"/>
        <v>5.1958437552457326E-13</v>
      </c>
      <c r="P476" s="7">
        <f t="shared" si="131"/>
        <v>1.5596413049934199E-12</v>
      </c>
      <c r="Q476" s="7">
        <f t="shared" si="131"/>
        <v>-9.9831254374294076E-13</v>
      </c>
      <c r="R476" s="7">
        <f t="shared" si="131"/>
        <v>-1.099564883588755E-12</v>
      </c>
      <c r="S476" s="7">
        <f t="shared" si="131"/>
        <v>-4.9915627187147038E-13</v>
      </c>
      <c r="T476" s="7">
        <f t="shared" si="131"/>
        <v>-1.5987211554602254E-12</v>
      </c>
      <c r="U476" s="7">
        <f t="shared" si="131"/>
        <v>-2.099653784171096E-12</v>
      </c>
      <c r="V476" s="7">
        <f t="shared" si="131"/>
        <v>-1.5987211554602254E-12</v>
      </c>
      <c r="W476" s="7">
        <f t="shared" si="131"/>
        <v>-1.4992451724538114E-12</v>
      </c>
      <c r="X476" s="7">
        <f t="shared" si="131"/>
        <v>0</v>
      </c>
      <c r="Y476" s="7">
        <f t="shared" si="131"/>
        <v>-4.9737991503207013E-13</v>
      </c>
      <c r="Z476" s="7">
        <f t="shared" si="131"/>
        <v>0</v>
      </c>
      <c r="AA476" s="7">
        <f t="shared" si="131"/>
        <v>-1.0018652574217413E-12</v>
      </c>
      <c r="AB476" s="7">
        <f t="shared" si="131"/>
        <v>0</v>
      </c>
      <c r="AC476" s="7">
        <f t="shared" si="131"/>
        <v>-1.4992451724538114E-12</v>
      </c>
      <c r="AD476" s="7">
        <f t="shared" si="131"/>
        <v>0</v>
      </c>
      <c r="AE476" s="7">
        <f t="shared" si="131"/>
        <v>-4.9737991503207013E-13</v>
      </c>
      <c r="AF476" s="7">
        <f t="shared" si="131"/>
        <v>-9.9831254374294076E-13</v>
      </c>
      <c r="AG476" s="7">
        <f t="shared" si="131"/>
        <v>-5.0093262871087063E-13</v>
      </c>
      <c r="AH476" s="7">
        <f t="shared" si="131"/>
        <v>0</v>
      </c>
      <c r="AI476" s="7">
        <f t="shared" si="131"/>
        <v>-2.000177801164682E-12</v>
      </c>
      <c r="AJ476" s="7">
        <f t="shared" si="131"/>
        <v>-87.036000000000001</v>
      </c>
      <c r="AK476" s="7">
        <f t="shared" si="131"/>
        <v>-136.61199999999923</v>
      </c>
      <c r="AL476" s="7">
        <f t="shared" si="131"/>
        <v>-403.37999999999909</v>
      </c>
      <c r="AM476" s="7">
        <f t="shared" si="131"/>
        <v>-1096.5830000000001</v>
      </c>
      <c r="AN476" s="7">
        <f t="shared" si="131"/>
        <v>-1263.3240000000001</v>
      </c>
      <c r="AO476" s="7">
        <f t="shared" si="131"/>
        <v>-92.688000000000102</v>
      </c>
      <c r="AP476" s="7">
        <f t="shared" si="131"/>
        <v>-496.69899999999922</v>
      </c>
      <c r="AQ476" s="7">
        <f t="shared" si="131"/>
        <v>-20.547999999999966</v>
      </c>
      <c r="AR476" s="7">
        <f t="shared" si="131"/>
        <v>-15.2905842779897</v>
      </c>
      <c r="AS476" s="7">
        <f t="shared" si="131"/>
        <v>-1.6004975122996257E-12</v>
      </c>
      <c r="AT476" s="7">
        <f t="shared" si="131"/>
        <v>-5.2047255394427339E-13</v>
      </c>
      <c r="AU476" s="7">
        <f t="shared" si="131"/>
        <v>5.2047255394427339E-13</v>
      </c>
      <c r="AV476" s="7">
        <f t="shared" si="131"/>
        <v>1.0400569294688466E-12</v>
      </c>
      <c r="AW476" s="7">
        <f t="shared" si="131"/>
        <v>-5.1958437552457326E-13</v>
      </c>
      <c r="AX476" s="7">
        <f t="shared" si="131"/>
        <v>-1.0400569294688466E-12</v>
      </c>
      <c r="AY476" s="7">
        <f t="shared" ref="AY476:BC476" si="132">AY438</f>
        <v>-2.0801138589376933E-12</v>
      </c>
      <c r="AZ476" s="7">
        <f t="shared" si="132"/>
        <v>5.2047255394427339E-13</v>
      </c>
      <c r="BA476" s="7">
        <f t="shared" si="132"/>
        <v>-5.2002846473442332E-13</v>
      </c>
      <c r="BB476" s="7">
        <f t="shared" si="132"/>
        <v>-1.56008539420327E-12</v>
      </c>
      <c r="BC476" s="7">
        <f t="shared" si="132"/>
        <v>9.099387909827783E-13</v>
      </c>
    </row>
    <row r="477" spans="1:55" x14ac:dyDescent="0.2">
      <c r="A477" t="s">
        <v>10</v>
      </c>
      <c r="B477">
        <v>982</v>
      </c>
      <c r="C477">
        <v>1987</v>
      </c>
      <c r="D477" s="7">
        <f t="shared" ref="D477:BC481" si="133">D439</f>
        <v>5.2002846473442332E-13</v>
      </c>
      <c r="E477" s="7">
        <f t="shared" si="133"/>
        <v>2.0801138589376933E-12</v>
      </c>
      <c r="F477" s="7">
        <f t="shared" si="133"/>
        <v>-1.0400569294688466E-12</v>
      </c>
      <c r="G477" s="7">
        <f t="shared" si="133"/>
        <v>-1.0400569294688466E-12</v>
      </c>
      <c r="H477" s="7">
        <f t="shared" si="133"/>
        <v>-1.56008539420327E-12</v>
      </c>
      <c r="I477" s="7">
        <f t="shared" si="133"/>
        <v>2.0796697697278432E-12</v>
      </c>
      <c r="J477" s="7">
        <f t="shared" si="133"/>
        <v>-1.56008539420327E-12</v>
      </c>
      <c r="K477" s="7">
        <f t="shared" si="133"/>
        <v>-1.56008539420327E-12</v>
      </c>
      <c r="L477" s="7">
        <f t="shared" si="133"/>
        <v>0</v>
      </c>
      <c r="M477" s="7">
        <f t="shared" si="133"/>
        <v>1.56008539420327E-12</v>
      </c>
      <c r="N477" s="7">
        <f t="shared" si="133"/>
        <v>2.0801138589376933E-12</v>
      </c>
      <c r="O477" s="7">
        <f t="shared" si="133"/>
        <v>-1.5596413049934199E-12</v>
      </c>
      <c r="P477" s="7">
        <f t="shared" si="133"/>
        <v>-1.5596413049934199E-12</v>
      </c>
      <c r="Q477" s="7">
        <f t="shared" si="133"/>
        <v>-1.5614176618328202E-12</v>
      </c>
      <c r="R477" s="7">
        <f t="shared" si="133"/>
        <v>-17.849999999998573</v>
      </c>
      <c r="S477" s="7">
        <f t="shared" si="133"/>
        <v>-5.0200000000009979</v>
      </c>
      <c r="T477" s="7">
        <f t="shared" si="133"/>
        <v>-1.0018652574217413E-12</v>
      </c>
      <c r="U477" s="7">
        <f t="shared" si="133"/>
        <v>-5.9685589803848416E-13</v>
      </c>
      <c r="V477" s="7">
        <f t="shared" si="133"/>
        <v>-1.5987211554602254E-12</v>
      </c>
      <c r="W477" s="7">
        <f t="shared" si="133"/>
        <v>-4.9737991503207013E-13</v>
      </c>
      <c r="X477" s="7">
        <f t="shared" si="133"/>
        <v>-1.5027978861326119E-12</v>
      </c>
      <c r="Y477" s="7">
        <f t="shared" si="133"/>
        <v>0</v>
      </c>
      <c r="Z477" s="7">
        <f t="shared" si="133"/>
        <v>-5.0448534238967113E-13</v>
      </c>
      <c r="AA477" s="7">
        <f t="shared" si="133"/>
        <v>-1.4992451724538114E-12</v>
      </c>
      <c r="AB477" s="7">
        <f t="shared" si="133"/>
        <v>-1.1013412404281553E-12</v>
      </c>
      <c r="AC477" s="7">
        <f t="shared" si="133"/>
        <v>-5.0093262871087063E-13</v>
      </c>
      <c r="AD477" s="7">
        <f t="shared" si="133"/>
        <v>-1.5987211554602254E-12</v>
      </c>
      <c r="AE477" s="7">
        <f t="shared" si="133"/>
        <v>-5.0093262871087063E-13</v>
      </c>
      <c r="AF477" s="7">
        <f t="shared" si="133"/>
        <v>-1.5987211554602254E-12</v>
      </c>
      <c r="AG477" s="7">
        <f t="shared" si="133"/>
        <v>0</v>
      </c>
      <c r="AH477" s="7">
        <f t="shared" si="133"/>
        <v>0</v>
      </c>
      <c r="AI477" s="7">
        <f t="shared" si="133"/>
        <v>0</v>
      </c>
      <c r="AJ477" s="7">
        <f t="shared" si="133"/>
        <v>0</v>
      </c>
      <c r="AK477" s="7">
        <f t="shared" si="133"/>
        <v>-1.000088900582341E-12</v>
      </c>
      <c r="AL477" s="7">
        <f t="shared" si="133"/>
        <v>0</v>
      </c>
      <c r="AM477" s="7">
        <f t="shared" si="133"/>
        <v>-1.000088900582341E-12</v>
      </c>
      <c r="AN477" s="7">
        <f t="shared" si="133"/>
        <v>0</v>
      </c>
      <c r="AO477" s="7">
        <f t="shared" si="133"/>
        <v>-1.0400569294688466E-12</v>
      </c>
      <c r="AP477" s="7">
        <f t="shared" si="133"/>
        <v>-1.0400569294688466E-12</v>
      </c>
      <c r="AQ477" s="7">
        <f t="shared" si="133"/>
        <v>0</v>
      </c>
      <c r="AR477" s="7">
        <f t="shared" si="133"/>
        <v>-2.0796697697278432E-12</v>
      </c>
      <c r="AS477" s="7">
        <f t="shared" si="133"/>
        <v>-2.0801138589376933E-12</v>
      </c>
      <c r="AT477" s="7">
        <f t="shared" si="133"/>
        <v>-1.0396128402589966E-12</v>
      </c>
      <c r="AU477" s="7">
        <f t="shared" si="133"/>
        <v>1.0400569294688466E-12</v>
      </c>
      <c r="AV477" s="7">
        <f t="shared" si="133"/>
        <v>0</v>
      </c>
      <c r="AW477" s="7">
        <f t="shared" si="133"/>
        <v>1.0398348848639216E-12</v>
      </c>
      <c r="AX477" s="7">
        <f t="shared" si="133"/>
        <v>-2.0801138589376933E-12</v>
      </c>
      <c r="AY477" s="7">
        <f t="shared" si="133"/>
        <v>-1.0400569294688466E-12</v>
      </c>
      <c r="AZ477" s="7">
        <f t="shared" si="133"/>
        <v>-1.0400569294688466E-12</v>
      </c>
      <c r="BA477" s="7">
        <f t="shared" si="133"/>
        <v>-1.0400569294688466E-12</v>
      </c>
      <c r="BB477" s="7">
        <f t="shared" si="133"/>
        <v>-1.0400569294688466E-12</v>
      </c>
      <c r="BC477" s="7">
        <f t="shared" si="133"/>
        <v>1.8200996265704816E-12</v>
      </c>
    </row>
    <row r="478" spans="1:55" x14ac:dyDescent="0.2">
      <c r="A478" t="s">
        <v>10</v>
      </c>
      <c r="B478">
        <v>982</v>
      </c>
      <c r="C478">
        <v>1988</v>
      </c>
      <c r="D478" s="7">
        <f t="shared" si="133"/>
        <v>-2.0798918143327683E-12</v>
      </c>
      <c r="E478" s="7">
        <f t="shared" si="133"/>
        <v>-1.0400569294688466E-12</v>
      </c>
      <c r="F478" s="7">
        <f t="shared" si="133"/>
        <v>-1.0400569294688466E-12</v>
      </c>
      <c r="G478" s="7">
        <f t="shared" si="133"/>
        <v>0</v>
      </c>
      <c r="H478" s="7">
        <f t="shared" si="133"/>
        <v>1.0400569294688466E-12</v>
      </c>
      <c r="I478" s="7">
        <f t="shared" si="133"/>
        <v>-1.0400569294688466E-12</v>
      </c>
      <c r="J478" s="7">
        <f t="shared" si="133"/>
        <v>1.0398348848639216E-12</v>
      </c>
      <c r="K478" s="7">
        <f t="shared" si="133"/>
        <v>0</v>
      </c>
      <c r="L478" s="7">
        <f t="shared" si="133"/>
        <v>0</v>
      </c>
      <c r="M478" s="7">
        <f t="shared" si="133"/>
        <v>1.0400569294688466E-12</v>
      </c>
      <c r="N478" s="7">
        <f t="shared" si="133"/>
        <v>-1.0400569294688466E-12</v>
      </c>
      <c r="O478" s="7">
        <f t="shared" si="133"/>
        <v>-2.0801138589376933E-12</v>
      </c>
      <c r="P478" s="7">
        <f t="shared" si="133"/>
        <v>-2.0792256805179932E-12</v>
      </c>
      <c r="Q478" s="7">
        <f t="shared" si="133"/>
        <v>0</v>
      </c>
      <c r="R478" s="7">
        <f t="shared" si="133"/>
        <v>-72.861000000000203</v>
      </c>
      <c r="S478" s="7">
        <f t="shared" si="133"/>
        <v>-390.33200000000147</v>
      </c>
      <c r="T478" s="7">
        <f t="shared" si="133"/>
        <v>-636.01199999999983</v>
      </c>
      <c r="U478" s="7">
        <f t="shared" si="133"/>
        <v>-678.45599999999956</v>
      </c>
      <c r="V478" s="7">
        <f t="shared" si="133"/>
        <v>-762.03599999999869</v>
      </c>
      <c r="W478" s="7">
        <f t="shared" si="133"/>
        <v>-1.9966250874858815E-12</v>
      </c>
      <c r="X478" s="7">
        <f t="shared" si="133"/>
        <v>0</v>
      </c>
      <c r="Y478" s="7">
        <f t="shared" si="133"/>
        <v>-1.0018652574217413E-12</v>
      </c>
      <c r="Z478" s="7">
        <f t="shared" si="133"/>
        <v>0</v>
      </c>
      <c r="AA478" s="7">
        <f t="shared" si="133"/>
        <v>-1.9966250874858815E-12</v>
      </c>
      <c r="AB478" s="7">
        <f t="shared" si="133"/>
        <v>0</v>
      </c>
      <c r="AC478" s="7">
        <f t="shared" si="133"/>
        <v>-9.9831254374294076E-13</v>
      </c>
      <c r="AD478" s="7">
        <f t="shared" si="133"/>
        <v>-9.9831254374294076E-13</v>
      </c>
      <c r="AE478" s="7">
        <f t="shared" si="133"/>
        <v>-819.04399999999964</v>
      </c>
      <c r="AF478" s="7">
        <f t="shared" si="133"/>
        <v>-1173.1959999999997</v>
      </c>
      <c r="AG478" s="7">
        <f t="shared" si="133"/>
        <v>-1250.5839999999998</v>
      </c>
      <c r="AH478" s="7">
        <f t="shared" si="133"/>
        <v>-953.53200000000061</v>
      </c>
      <c r="AI478" s="7">
        <f t="shared" si="133"/>
        <v>-720.59900000000243</v>
      </c>
      <c r="AJ478" s="7">
        <f t="shared" si="133"/>
        <v>-346.36400000000049</v>
      </c>
      <c r="AK478" s="7">
        <f t="shared" si="133"/>
        <v>-104.37700000000001</v>
      </c>
      <c r="AL478" s="7">
        <f t="shared" si="133"/>
        <v>-0.2840000000006988</v>
      </c>
      <c r="AM478" s="7">
        <f t="shared" si="133"/>
        <v>-2.0801138589376933E-12</v>
      </c>
      <c r="AN478" s="7">
        <f t="shared" si="133"/>
        <v>-2.0792256805179932E-12</v>
      </c>
      <c r="AO478" s="7">
        <f t="shared" si="133"/>
        <v>0</v>
      </c>
      <c r="AP478" s="7">
        <f t="shared" si="133"/>
        <v>-1.0400569294688466E-12</v>
      </c>
      <c r="AQ478" s="7">
        <f t="shared" si="133"/>
        <v>-2.0810020373573934E-12</v>
      </c>
      <c r="AR478" s="7">
        <f t="shared" si="133"/>
        <v>-1.0400569294688466E-12</v>
      </c>
      <c r="AS478" s="7">
        <f t="shared" si="133"/>
        <v>-1023.9039999999997</v>
      </c>
      <c r="AT478" s="7">
        <f t="shared" si="133"/>
        <v>-1747.6480000000004</v>
      </c>
      <c r="AU478" s="7">
        <f t="shared" si="133"/>
        <v>-1.0409451078885468E-12</v>
      </c>
      <c r="AV478" s="7">
        <f t="shared" si="133"/>
        <v>-1.0400569294688466E-12</v>
      </c>
      <c r="AW478" s="7">
        <f t="shared" si="133"/>
        <v>-2.0792256805179932E-12</v>
      </c>
      <c r="AX478" s="7">
        <f t="shared" si="133"/>
        <v>2.0801138589376933E-12</v>
      </c>
      <c r="AY478" s="7">
        <f t="shared" si="133"/>
        <v>1.0400569294688466E-12</v>
      </c>
      <c r="AZ478" s="7">
        <f t="shared" si="133"/>
        <v>-1.0400569294688466E-12</v>
      </c>
      <c r="BA478" s="7">
        <f t="shared" si="133"/>
        <v>0</v>
      </c>
      <c r="BB478" s="7">
        <f t="shared" si="133"/>
        <v>1.0400569294688466E-12</v>
      </c>
      <c r="BC478" s="7">
        <f t="shared" si="133"/>
        <v>0</v>
      </c>
    </row>
    <row r="479" spans="1:55" x14ac:dyDescent="0.2">
      <c r="A479" t="s">
        <v>10</v>
      </c>
      <c r="B479">
        <v>982</v>
      </c>
      <c r="C479">
        <v>1989</v>
      </c>
      <c r="D479" s="7">
        <f t="shared" si="133"/>
        <v>2.0801138589376933E-12</v>
      </c>
      <c r="E479" s="7">
        <f t="shared" si="133"/>
        <v>-1.0400569294688466E-12</v>
      </c>
      <c r="F479" s="7">
        <f t="shared" si="133"/>
        <v>1.0400569294688466E-12</v>
      </c>
      <c r="G479" s="7">
        <f t="shared" si="133"/>
        <v>2.0801138589376933E-12</v>
      </c>
      <c r="H479" s="7">
        <f t="shared" si="133"/>
        <v>-1.0398348848639216E-12</v>
      </c>
      <c r="I479" s="7">
        <f t="shared" si="133"/>
        <v>-2.0801138589376933E-12</v>
      </c>
      <c r="J479" s="7">
        <f t="shared" si="133"/>
        <v>-1.0398348848639216E-12</v>
      </c>
      <c r="K479" s="7">
        <f t="shared" si="133"/>
        <v>1.0400569294688466E-12</v>
      </c>
      <c r="L479" s="7">
        <f t="shared" si="133"/>
        <v>0</v>
      </c>
      <c r="M479" s="7">
        <f t="shared" si="133"/>
        <v>-1.0400569294688466E-12</v>
      </c>
      <c r="N479" s="7">
        <f t="shared" si="133"/>
        <v>0</v>
      </c>
      <c r="O479" s="7">
        <f t="shared" si="133"/>
        <v>-1.0400569294688466E-12</v>
      </c>
      <c r="P479" s="7">
        <f t="shared" si="133"/>
        <v>-2.0801138589376933E-12</v>
      </c>
      <c r="Q479" s="7">
        <f t="shared" si="133"/>
        <v>-2.0801138589376933E-12</v>
      </c>
      <c r="R479" s="7">
        <f t="shared" si="133"/>
        <v>-16.598000000001257</v>
      </c>
      <c r="S479" s="7">
        <f t="shared" si="133"/>
        <v>-25.6199999999995</v>
      </c>
      <c r="T479" s="7">
        <f t="shared" si="133"/>
        <v>0</v>
      </c>
      <c r="U479" s="7">
        <f t="shared" si="133"/>
        <v>-198.45799999999977</v>
      </c>
      <c r="V479" s="7">
        <f t="shared" si="133"/>
        <v>0</v>
      </c>
      <c r="W479" s="7">
        <f t="shared" si="133"/>
        <v>-1.0942358130705543E-12</v>
      </c>
      <c r="X479" s="7">
        <f t="shared" si="133"/>
        <v>0</v>
      </c>
      <c r="Y479" s="7">
        <f t="shared" si="133"/>
        <v>0</v>
      </c>
      <c r="Z479" s="7">
        <f t="shared" si="133"/>
        <v>0</v>
      </c>
      <c r="AA479" s="7">
        <f t="shared" si="133"/>
        <v>-2.0037305148434825E-12</v>
      </c>
      <c r="AB479" s="7">
        <f t="shared" si="133"/>
        <v>-1.9966250874858815E-12</v>
      </c>
      <c r="AC479" s="7">
        <f t="shared" si="133"/>
        <v>-1.0018652574217413E-12</v>
      </c>
      <c r="AD479" s="7">
        <f t="shared" si="133"/>
        <v>-1.0018652574217413E-12</v>
      </c>
      <c r="AE479" s="7">
        <f t="shared" si="133"/>
        <v>0</v>
      </c>
      <c r="AF479" s="7">
        <f t="shared" si="133"/>
        <v>9.9475983006414026E-13</v>
      </c>
      <c r="AG479" s="7">
        <f t="shared" si="133"/>
        <v>-1.0977885267493548E-12</v>
      </c>
      <c r="AH479" s="7">
        <f t="shared" si="133"/>
        <v>-1.0018652574217413E-12</v>
      </c>
      <c r="AI479" s="7">
        <f t="shared" si="133"/>
        <v>-1.000088900582341E-12</v>
      </c>
      <c r="AJ479" s="7">
        <f t="shared" si="133"/>
        <v>-1.000088900582341E-12</v>
      </c>
      <c r="AK479" s="7">
        <f t="shared" si="133"/>
        <v>-1.0977885267493548E-12</v>
      </c>
      <c r="AL479" s="7">
        <f t="shared" si="133"/>
        <v>0</v>
      </c>
      <c r="AM479" s="7">
        <f t="shared" si="133"/>
        <v>0</v>
      </c>
      <c r="AN479" s="7">
        <f t="shared" si="133"/>
        <v>-9.9831254374294076E-13</v>
      </c>
      <c r="AO479" s="7">
        <f t="shared" si="133"/>
        <v>0</v>
      </c>
      <c r="AP479" s="7">
        <f t="shared" si="133"/>
        <v>-1.000088900582341E-12</v>
      </c>
      <c r="AQ479" s="7">
        <f t="shared" si="133"/>
        <v>1.000088900582341E-12</v>
      </c>
      <c r="AR479" s="7">
        <f t="shared" si="133"/>
        <v>1.0391687510491465E-12</v>
      </c>
      <c r="AS479" s="7">
        <f t="shared" si="133"/>
        <v>-1.000088900582341E-12</v>
      </c>
      <c r="AT479" s="7">
        <f t="shared" si="133"/>
        <v>2.000177801164682E-12</v>
      </c>
      <c r="AU479" s="7">
        <f t="shared" si="133"/>
        <v>1.0409451078885468E-12</v>
      </c>
      <c r="AV479" s="7">
        <f t="shared" si="133"/>
        <v>-2.000177801164682E-12</v>
      </c>
      <c r="AW479" s="7">
        <f t="shared" si="133"/>
        <v>9.9475983006414026E-13</v>
      </c>
      <c r="AX479" s="7">
        <f t="shared" si="133"/>
        <v>-2.099653784171096E-12</v>
      </c>
      <c r="AY479" s="7">
        <f t="shared" si="133"/>
        <v>0</v>
      </c>
      <c r="AZ479" s="7">
        <f t="shared" si="133"/>
        <v>0</v>
      </c>
      <c r="BA479" s="7">
        <f t="shared" si="133"/>
        <v>0</v>
      </c>
      <c r="BB479" s="7">
        <f t="shared" si="133"/>
        <v>1.0400569294688466E-12</v>
      </c>
      <c r="BC479" s="7">
        <f t="shared" si="133"/>
        <v>0</v>
      </c>
    </row>
    <row r="480" spans="1:55" x14ac:dyDescent="0.2">
      <c r="A480" t="s">
        <v>10</v>
      </c>
      <c r="B480">
        <v>982</v>
      </c>
      <c r="C480">
        <v>1990</v>
      </c>
      <c r="D480" s="7">
        <f t="shared" si="133"/>
        <v>1.0400569294688466E-12</v>
      </c>
      <c r="E480" s="7">
        <f t="shared" si="133"/>
        <v>2.0801138589376933E-12</v>
      </c>
      <c r="F480" s="7">
        <f t="shared" si="133"/>
        <v>0</v>
      </c>
      <c r="G480" s="7">
        <f t="shared" si="133"/>
        <v>1.0400569294688466E-12</v>
      </c>
      <c r="H480" s="7">
        <f t="shared" si="133"/>
        <v>-1.0400569294688466E-12</v>
      </c>
      <c r="I480" s="7">
        <f t="shared" si="133"/>
        <v>1.0400569294688466E-12</v>
      </c>
      <c r="J480" s="7">
        <f t="shared" si="133"/>
        <v>2.0801138589376933E-12</v>
      </c>
      <c r="K480" s="7">
        <f t="shared" si="133"/>
        <v>-1.0400569294688466E-12</v>
      </c>
      <c r="L480" s="7">
        <f t="shared" si="133"/>
        <v>2.0796697697278432E-12</v>
      </c>
      <c r="M480" s="7">
        <f t="shared" si="133"/>
        <v>0</v>
      </c>
      <c r="N480" s="7">
        <f t="shared" si="133"/>
        <v>0</v>
      </c>
      <c r="O480" s="7">
        <f t="shared" si="133"/>
        <v>2.0801138589376933E-12</v>
      </c>
      <c r="P480" s="7">
        <f t="shared" si="133"/>
        <v>-1.0400569294688466E-12</v>
      </c>
      <c r="Q480" s="7">
        <f t="shared" si="133"/>
        <v>0</v>
      </c>
      <c r="R480" s="7">
        <f t="shared" si="133"/>
        <v>-2.099653784171096E-12</v>
      </c>
      <c r="S480" s="7">
        <f t="shared" si="133"/>
        <v>-9.9831254374294076E-13</v>
      </c>
      <c r="T480" s="7">
        <f t="shared" si="133"/>
        <v>-1.1013412404281553E-12</v>
      </c>
      <c r="U480" s="7">
        <f t="shared" si="133"/>
        <v>-9.9831254374294076E-13</v>
      </c>
      <c r="V480" s="7">
        <f t="shared" si="133"/>
        <v>-9.9475983006414026E-13</v>
      </c>
      <c r="W480" s="7">
        <f t="shared" si="133"/>
        <v>-1.0018652574217413E-12</v>
      </c>
      <c r="X480" s="7">
        <f t="shared" si="133"/>
        <v>-1.1013412404281553E-12</v>
      </c>
      <c r="Y480" s="7">
        <f t="shared" si="133"/>
        <v>1.0942358130705543E-12</v>
      </c>
      <c r="Z480" s="7">
        <f t="shared" si="133"/>
        <v>-1.0018652574217413E-12</v>
      </c>
      <c r="AA480" s="7">
        <f t="shared" si="133"/>
        <v>9.9475983006414026E-13</v>
      </c>
      <c r="AB480" s="7">
        <f t="shared" si="133"/>
        <v>0</v>
      </c>
      <c r="AC480" s="7">
        <f t="shared" si="133"/>
        <v>-9.9475983006414026E-13</v>
      </c>
      <c r="AD480" s="7">
        <f t="shared" si="133"/>
        <v>2.0961010704922955E-12</v>
      </c>
      <c r="AE480" s="7">
        <f t="shared" si="133"/>
        <v>0</v>
      </c>
      <c r="AF480" s="7">
        <f t="shared" si="133"/>
        <v>0</v>
      </c>
      <c r="AG480" s="7">
        <f t="shared" si="133"/>
        <v>-9.9831254374294076E-13</v>
      </c>
      <c r="AH480" s="7">
        <f t="shared" si="133"/>
        <v>-9.9831254374294076E-13</v>
      </c>
      <c r="AI480" s="7">
        <f t="shared" si="133"/>
        <v>-2.099653784171096E-12</v>
      </c>
      <c r="AJ480" s="7">
        <f t="shared" si="133"/>
        <v>-1.099564883588755E-12</v>
      </c>
      <c r="AK480" s="7">
        <f t="shared" si="133"/>
        <v>0</v>
      </c>
      <c r="AL480" s="7">
        <f t="shared" si="133"/>
        <v>-1.000088900582341E-12</v>
      </c>
      <c r="AM480" s="7">
        <f t="shared" si="133"/>
        <v>-1.000088900582341E-12</v>
      </c>
      <c r="AN480" s="7">
        <f t="shared" si="133"/>
        <v>0</v>
      </c>
      <c r="AO480" s="7">
        <f t="shared" si="133"/>
        <v>0</v>
      </c>
      <c r="AP480" s="7">
        <f t="shared" si="133"/>
        <v>-1.0302869668521453E-12</v>
      </c>
      <c r="AQ480" s="7">
        <f t="shared" si="133"/>
        <v>-1.000088900582341E-12</v>
      </c>
      <c r="AR480" s="7">
        <f t="shared" si="133"/>
        <v>-1.1013412404281553E-12</v>
      </c>
      <c r="AS480" s="7">
        <f t="shared" si="133"/>
        <v>1.000088900582341E-12</v>
      </c>
      <c r="AT480" s="7">
        <f t="shared" si="133"/>
        <v>-1.000088900582341E-12</v>
      </c>
      <c r="AU480" s="7">
        <f t="shared" si="133"/>
        <v>2.099653784171096E-12</v>
      </c>
      <c r="AV480" s="7">
        <f t="shared" si="133"/>
        <v>1.000088900582341E-12</v>
      </c>
      <c r="AW480" s="7">
        <f t="shared" si="133"/>
        <v>-1.1013412404281553E-12</v>
      </c>
      <c r="AX480" s="7">
        <f t="shared" si="133"/>
        <v>1.000088900582341E-12</v>
      </c>
      <c r="AY480" s="7">
        <f t="shared" si="133"/>
        <v>0</v>
      </c>
      <c r="AZ480" s="7">
        <f t="shared" si="133"/>
        <v>-1.0400569294688466E-12</v>
      </c>
      <c r="BA480" s="7">
        <f t="shared" si="133"/>
        <v>-1.0400569294688466E-12</v>
      </c>
      <c r="BB480" s="7">
        <f t="shared" si="133"/>
        <v>1.0400569294688466E-12</v>
      </c>
      <c r="BC480" s="7">
        <f t="shared" si="133"/>
        <v>-2.7300384175532599E-12</v>
      </c>
    </row>
    <row r="481" spans="1:55" x14ac:dyDescent="0.2">
      <c r="A481" t="s">
        <v>10</v>
      </c>
      <c r="B481">
        <v>982</v>
      </c>
      <c r="C481">
        <v>1991</v>
      </c>
      <c r="D481" s="7">
        <f t="shared" si="133"/>
        <v>2.0801138589376933E-12</v>
      </c>
      <c r="E481" s="7">
        <f t="shared" si="133"/>
        <v>-4.1593395394556865E-12</v>
      </c>
      <c r="F481" s="7">
        <f t="shared" si="133"/>
        <v>-1.0302869668521453E-12</v>
      </c>
      <c r="G481" s="7">
        <f t="shared" si="133"/>
        <v>-4.1602277178753866E-12</v>
      </c>
      <c r="H481" s="7">
        <f t="shared" si="133"/>
        <v>0</v>
      </c>
      <c r="I481" s="7">
        <f t="shared" si="133"/>
        <v>2.0801138589376933E-12</v>
      </c>
      <c r="J481" s="7">
        <f t="shared" si="133"/>
        <v>-1.0400569294688466E-12</v>
      </c>
      <c r="K481" s="7">
        <f t="shared" si="133"/>
        <v>-4.1602277178753866E-12</v>
      </c>
      <c r="L481" s="7">
        <f t="shared" si="133"/>
        <v>-1.0400569294688466E-12</v>
      </c>
      <c r="M481" s="7">
        <f t="shared" si="133"/>
        <v>0</v>
      </c>
      <c r="N481" s="7">
        <f t="shared" si="133"/>
        <v>-3.1201707884065399E-12</v>
      </c>
      <c r="O481" s="7">
        <f t="shared" si="133"/>
        <v>0</v>
      </c>
      <c r="P481" s="7">
        <f t="shared" si="133"/>
        <v>2.0801138589376933E-12</v>
      </c>
      <c r="Q481" s="7">
        <f t="shared" si="133"/>
        <v>-1.099564883588755E-12</v>
      </c>
      <c r="R481" s="7">
        <f t="shared" si="133"/>
        <v>-3.1992186677598511E-12</v>
      </c>
      <c r="S481" s="7">
        <f t="shared" si="133"/>
        <v>-3.2009950245992513E-12</v>
      </c>
      <c r="T481" s="7">
        <f t="shared" si="133"/>
        <v>-9.9831254374294076E-13</v>
      </c>
      <c r="U481" s="7">
        <f t="shared" si="133"/>
        <v>-3.1015190415928373E-12</v>
      </c>
      <c r="V481" s="7">
        <f t="shared" si="133"/>
        <v>-1.1013412404281553E-12</v>
      </c>
      <c r="W481" s="7">
        <f t="shared" si="133"/>
        <v>0</v>
      </c>
      <c r="X481" s="7">
        <f t="shared" si="133"/>
        <v>0</v>
      </c>
      <c r="Y481" s="7">
        <f t="shared" si="133"/>
        <v>2.0961010704922955E-12</v>
      </c>
      <c r="Z481" s="7">
        <f t="shared" si="133"/>
        <v>1.0089706847793423E-12</v>
      </c>
      <c r="AA481" s="7">
        <f t="shared" si="133"/>
        <v>-3.2116531656356528E-12</v>
      </c>
      <c r="AB481" s="7">
        <f t="shared" si="133"/>
        <v>0</v>
      </c>
      <c r="AC481" s="7">
        <f t="shared" si="133"/>
        <v>-3.1974423109204508E-12</v>
      </c>
      <c r="AD481" s="7">
        <f t="shared" si="133"/>
        <v>-4.0998315853357781E-12</v>
      </c>
      <c r="AE481" s="7">
        <f t="shared" si="133"/>
        <v>-2.1032064978498966E-12</v>
      </c>
      <c r="AF481" s="7">
        <f t="shared" si="133"/>
        <v>0</v>
      </c>
      <c r="AG481" s="7">
        <f t="shared" si="133"/>
        <v>9.9831254374294076E-13</v>
      </c>
      <c r="AH481" s="7">
        <f t="shared" si="133"/>
        <v>0</v>
      </c>
      <c r="AI481" s="7">
        <f t="shared" si="133"/>
        <v>-3.1015190415928373E-12</v>
      </c>
      <c r="AJ481" s="7">
        <f t="shared" si="133"/>
        <v>-4.1993075683421921E-12</v>
      </c>
      <c r="AK481" s="7">
        <f t="shared" si="133"/>
        <v>-3.1992186677598511E-12</v>
      </c>
      <c r="AL481" s="7">
        <f t="shared" si="133"/>
        <v>-1.000088900582341E-12</v>
      </c>
      <c r="AM481" s="7">
        <f t="shared" si="133"/>
        <v>-1.0409451078885468E-12</v>
      </c>
      <c r="AN481" s="7">
        <f t="shared" si="133"/>
        <v>-3.1192826099868398E-12</v>
      </c>
      <c r="AO481" s="7">
        <f t="shared" si="133"/>
        <v>-1.0400569294688466E-12</v>
      </c>
      <c r="AP481" s="7">
        <f t="shared" si="133"/>
        <v>-2.0801138589376933E-12</v>
      </c>
      <c r="AQ481" s="7">
        <f t="shared" si="133"/>
        <v>0</v>
      </c>
      <c r="AR481" s="7">
        <f t="shared" si="133"/>
        <v>-2.0801138589376933E-12</v>
      </c>
      <c r="AS481" s="7">
        <f t="shared" si="133"/>
        <v>0</v>
      </c>
      <c r="AT481" s="7">
        <f t="shared" si="133"/>
        <v>-2.0801138589376933E-12</v>
      </c>
      <c r="AU481" s="7">
        <f t="shared" si="133"/>
        <v>0</v>
      </c>
      <c r="AV481" s="7">
        <f t="shared" si="133"/>
        <v>-3.1201707884065399E-12</v>
      </c>
      <c r="AW481" s="7">
        <f t="shared" si="133"/>
        <v>-1.0400569294688466E-12</v>
      </c>
      <c r="AX481" s="7">
        <f t="shared" si="133"/>
        <v>1.0400569294688466E-12</v>
      </c>
      <c r="AY481" s="7">
        <f t="shared" ref="AY481:BC481" si="134">AY443</f>
        <v>1.0302869668521453E-12</v>
      </c>
      <c r="AZ481" s="7">
        <f t="shared" si="134"/>
        <v>-4.1597836286655365E-12</v>
      </c>
      <c r="BA481" s="7">
        <f t="shared" si="134"/>
        <v>1.0400569294688466E-12</v>
      </c>
      <c r="BB481" s="7">
        <f t="shared" si="134"/>
        <v>2.0798918143327683E-12</v>
      </c>
      <c r="BC481" s="7">
        <f t="shared" si="134"/>
        <v>2.7298163729483349E-12</v>
      </c>
    </row>
    <row r="482" spans="1:55" x14ac:dyDescent="0.2">
      <c r="A482" t="s">
        <v>10</v>
      </c>
      <c r="B482">
        <v>982</v>
      </c>
      <c r="C482">
        <v>1992</v>
      </c>
      <c r="D482" s="7">
        <f t="shared" ref="D482:BC486" si="135">D444</f>
        <v>0</v>
      </c>
      <c r="E482" s="7">
        <f t="shared" si="135"/>
        <v>-2.0798918143327683E-12</v>
      </c>
      <c r="F482" s="7">
        <f t="shared" si="135"/>
        <v>1.0400569294688466E-12</v>
      </c>
      <c r="G482" s="7">
        <f t="shared" si="135"/>
        <v>0</v>
      </c>
      <c r="H482" s="7">
        <f t="shared" si="135"/>
        <v>2.0698998071111419E-12</v>
      </c>
      <c r="I482" s="7">
        <f t="shared" si="135"/>
        <v>2.0801138589376933E-12</v>
      </c>
      <c r="J482" s="7">
        <f t="shared" si="135"/>
        <v>2.0798918143327683E-12</v>
      </c>
      <c r="K482" s="7">
        <f t="shared" si="135"/>
        <v>2.0801138589376933E-12</v>
      </c>
      <c r="L482" s="7">
        <f t="shared" si="135"/>
        <v>0</v>
      </c>
      <c r="M482" s="7">
        <f t="shared" si="135"/>
        <v>-2.0801138589376933E-12</v>
      </c>
      <c r="N482" s="7">
        <f t="shared" si="135"/>
        <v>0</v>
      </c>
      <c r="O482" s="7">
        <f t="shared" si="135"/>
        <v>-1.0400569294688466E-12</v>
      </c>
      <c r="P482" s="7">
        <f t="shared" si="135"/>
        <v>-4.1500136660488351E-12</v>
      </c>
      <c r="Q482" s="7">
        <f t="shared" si="135"/>
        <v>-1.0400569294688466E-12</v>
      </c>
      <c r="R482" s="7">
        <f t="shared" si="135"/>
        <v>-2.7380000000038294</v>
      </c>
      <c r="S482" s="7">
        <f t="shared" si="135"/>
        <v>-41.730000000001098</v>
      </c>
      <c r="T482" s="7">
        <f t="shared" si="135"/>
        <v>-100.8420000000005</v>
      </c>
      <c r="U482" s="7">
        <f t="shared" si="135"/>
        <v>-217.5400000000032</v>
      </c>
      <c r="V482" s="7">
        <f t="shared" si="135"/>
        <v>-2.0961010704922955E-12</v>
      </c>
      <c r="W482" s="7">
        <f t="shared" si="135"/>
        <v>-393.58799999999991</v>
      </c>
      <c r="X482" s="7">
        <f t="shared" si="135"/>
        <v>-385.84400000000119</v>
      </c>
      <c r="Y482" s="7">
        <f t="shared" si="135"/>
        <v>-44.220000000002202</v>
      </c>
      <c r="Z482" s="7">
        <f t="shared" si="135"/>
        <v>-733.72000000000435</v>
      </c>
      <c r="AA482" s="7">
        <f t="shared" si="135"/>
        <v>-826.95999999999947</v>
      </c>
      <c r="AB482" s="7">
        <f t="shared" si="135"/>
        <v>-2.099653784171096E-12</v>
      </c>
      <c r="AC482" s="7">
        <f t="shared" si="135"/>
        <v>-980.12000000000035</v>
      </c>
      <c r="AD482" s="7">
        <f t="shared" si="135"/>
        <v>-1425.6279999999999</v>
      </c>
      <c r="AE482" s="7">
        <f t="shared" si="135"/>
        <v>-1494.6200000000006</v>
      </c>
      <c r="AF482" s="7">
        <f t="shared" si="135"/>
        <v>-1507.9280000000006</v>
      </c>
      <c r="AG482" s="7">
        <f t="shared" si="135"/>
        <v>-1439.0440000000006</v>
      </c>
      <c r="AH482" s="7">
        <f t="shared" si="135"/>
        <v>-1257.0239999999994</v>
      </c>
      <c r="AI482" s="7">
        <f t="shared" si="135"/>
        <v>-940.98500000000297</v>
      </c>
      <c r="AJ482" s="7">
        <f t="shared" si="135"/>
        <v>-507.34100000000052</v>
      </c>
      <c r="AK482" s="7">
        <f t="shared" si="135"/>
        <v>-1124.7200000000005</v>
      </c>
      <c r="AL482" s="7">
        <f t="shared" si="135"/>
        <v>-745.17200000000014</v>
      </c>
      <c r="AM482" s="7">
        <f t="shared" si="135"/>
        <v>-305.7729999999957</v>
      </c>
      <c r="AN482" s="7">
        <f t="shared" si="135"/>
        <v>-220.07600000000184</v>
      </c>
      <c r="AO482" s="7">
        <f t="shared" si="135"/>
        <v>-617.54299999999921</v>
      </c>
      <c r="AP482" s="7">
        <f t="shared" si="135"/>
        <v>-1429.8430000000003</v>
      </c>
      <c r="AQ482" s="7">
        <f t="shared" si="135"/>
        <v>-22.393999999997</v>
      </c>
      <c r="AR482" s="7">
        <f t="shared" si="135"/>
        <v>-1013.6920000000005</v>
      </c>
      <c r="AS482" s="7">
        <f t="shared" si="135"/>
        <v>-519.77199999999766</v>
      </c>
      <c r="AT482" s="7">
        <f t="shared" si="135"/>
        <v>-15.951000000000922</v>
      </c>
      <c r="AU482" s="7">
        <f t="shared" si="135"/>
        <v>-6.6233701632642994</v>
      </c>
      <c r="AV482" s="7">
        <f t="shared" si="135"/>
        <v>1.0400569294688466E-12</v>
      </c>
      <c r="AW482" s="7">
        <f t="shared" si="135"/>
        <v>3.1201707884065399E-12</v>
      </c>
      <c r="AX482" s="7">
        <f t="shared" si="135"/>
        <v>0</v>
      </c>
      <c r="AY482" s="7">
        <f t="shared" si="135"/>
        <v>-1.0400569294688466E-12</v>
      </c>
      <c r="AZ482" s="7">
        <f t="shared" si="135"/>
        <v>-2.0801138589376933E-12</v>
      </c>
      <c r="BA482" s="7">
        <f t="shared" si="135"/>
        <v>1.0400569294688466E-12</v>
      </c>
      <c r="BB482" s="7">
        <f t="shared" si="135"/>
        <v>2.0798918143327683E-12</v>
      </c>
      <c r="BC482" s="7">
        <f t="shared" si="135"/>
        <v>0</v>
      </c>
    </row>
    <row r="483" spans="1:55" x14ac:dyDescent="0.2">
      <c r="A483" t="s">
        <v>10</v>
      </c>
      <c r="B483">
        <v>982</v>
      </c>
      <c r="C483">
        <v>1993</v>
      </c>
      <c r="D483" s="7">
        <f t="shared" si="135"/>
        <v>-1.0400569294688466E-12</v>
      </c>
      <c r="E483" s="7">
        <f t="shared" si="135"/>
        <v>1.0400569294688466E-12</v>
      </c>
      <c r="F483" s="7">
        <f t="shared" si="135"/>
        <v>2.0798918143327683E-12</v>
      </c>
      <c r="G483" s="7">
        <f t="shared" si="135"/>
        <v>1.0400569294688466E-12</v>
      </c>
      <c r="H483" s="7">
        <f t="shared" si="135"/>
        <v>-1.0400569294688466E-12</v>
      </c>
      <c r="I483" s="7">
        <f t="shared" si="135"/>
        <v>-4.1602277178753866E-12</v>
      </c>
      <c r="J483" s="7">
        <f t="shared" si="135"/>
        <v>4.1600056732704616E-12</v>
      </c>
      <c r="K483" s="7">
        <f t="shared" si="135"/>
        <v>-1.0400569294688466E-12</v>
      </c>
      <c r="L483" s="7">
        <f t="shared" si="135"/>
        <v>-3.1199487438016149E-12</v>
      </c>
      <c r="M483" s="7">
        <f t="shared" si="135"/>
        <v>-1.0400569294688466E-12</v>
      </c>
      <c r="N483" s="7">
        <f t="shared" si="135"/>
        <v>3.1197266991966899E-12</v>
      </c>
      <c r="O483" s="7">
        <f t="shared" si="135"/>
        <v>3.1192826099868398E-12</v>
      </c>
      <c r="P483" s="7">
        <f t="shared" si="135"/>
        <v>-3.1192826099868398E-12</v>
      </c>
      <c r="Q483" s="7">
        <f t="shared" si="135"/>
        <v>-3.1210589668262401E-12</v>
      </c>
      <c r="R483" s="7">
        <f t="shared" si="135"/>
        <v>-4.1602277178753866E-12</v>
      </c>
      <c r="S483" s="7">
        <f t="shared" si="135"/>
        <v>-16.861999999999952</v>
      </c>
      <c r="T483" s="7">
        <f t="shared" si="135"/>
        <v>-26.701999999997497</v>
      </c>
      <c r="U483" s="7">
        <f t="shared" si="135"/>
        <v>-50.608999999997799</v>
      </c>
      <c r="V483" s="7">
        <f t="shared" si="135"/>
        <v>-6.8250000000002018</v>
      </c>
      <c r="W483" s="7">
        <f t="shared" si="135"/>
        <v>-3.0979663279140368E-12</v>
      </c>
      <c r="X483" s="7">
        <f t="shared" si="135"/>
        <v>0</v>
      </c>
      <c r="Y483" s="7">
        <f t="shared" si="135"/>
        <v>-2.1032064978498966E-12</v>
      </c>
      <c r="Z483" s="7">
        <f t="shared" si="135"/>
        <v>0</v>
      </c>
      <c r="AA483" s="7">
        <f t="shared" si="135"/>
        <v>-4.0998315853357781E-12</v>
      </c>
      <c r="AB483" s="7">
        <f t="shared" si="135"/>
        <v>-1.9966250874858815E-12</v>
      </c>
      <c r="AC483" s="7">
        <f t="shared" si="135"/>
        <v>-4.0998315853357781E-12</v>
      </c>
      <c r="AD483" s="7">
        <f t="shared" si="135"/>
        <v>-2.1032064978498966E-12</v>
      </c>
      <c r="AE483" s="7">
        <f t="shared" si="135"/>
        <v>-4.0998315853357781E-12</v>
      </c>
      <c r="AF483" s="7">
        <f t="shared" si="135"/>
        <v>-3.1015190415928373E-12</v>
      </c>
      <c r="AG483" s="7">
        <f t="shared" si="135"/>
        <v>-2.099653784171096E-12</v>
      </c>
      <c r="AH483" s="7">
        <f t="shared" si="135"/>
        <v>-3.2009950245992513E-12</v>
      </c>
      <c r="AI483" s="7">
        <f t="shared" si="135"/>
        <v>-1.000088900582341E-12</v>
      </c>
      <c r="AJ483" s="7">
        <f t="shared" si="135"/>
        <v>-4.0998315853357781E-12</v>
      </c>
      <c r="AK483" s="7">
        <f t="shared" si="135"/>
        <v>-2.099653784171096E-12</v>
      </c>
      <c r="AL483" s="7">
        <f t="shared" si="135"/>
        <v>-4.1993075683421921E-12</v>
      </c>
      <c r="AM483" s="7">
        <f t="shared" si="135"/>
        <v>-2.000177801164682E-12</v>
      </c>
      <c r="AN483" s="7">
        <f t="shared" si="135"/>
        <v>-2.099653784171096E-12</v>
      </c>
      <c r="AO483" s="7">
        <f t="shared" si="135"/>
        <v>-9.9831254374294076E-13</v>
      </c>
      <c r="AP483" s="7">
        <f t="shared" si="135"/>
        <v>-4.1993075683421921E-12</v>
      </c>
      <c r="AQ483" s="7">
        <f t="shared" si="135"/>
        <v>4.0998315853357781E-12</v>
      </c>
      <c r="AR483" s="7">
        <f t="shared" si="135"/>
        <v>2.099653784171096E-12</v>
      </c>
      <c r="AS483" s="7">
        <f t="shared" si="135"/>
        <v>-2.099653784171096E-12</v>
      </c>
      <c r="AT483" s="7">
        <f t="shared" si="135"/>
        <v>-2.0801138589376933E-12</v>
      </c>
      <c r="AU483" s="7">
        <f t="shared" si="135"/>
        <v>-2.0694557179012918E-12</v>
      </c>
      <c r="AV483" s="7">
        <f t="shared" si="135"/>
        <v>2.0801138589376933E-12</v>
      </c>
      <c r="AW483" s="7">
        <f t="shared" si="135"/>
        <v>-2.0801138589376933E-12</v>
      </c>
      <c r="AX483" s="7">
        <f t="shared" si="135"/>
        <v>2.0801138589376933E-12</v>
      </c>
      <c r="AY483" s="7">
        <f t="shared" si="135"/>
        <v>-2.0796697697278432E-12</v>
      </c>
      <c r="AZ483" s="7">
        <f t="shared" si="135"/>
        <v>-2.0801138589376933E-12</v>
      </c>
      <c r="BA483" s="7">
        <f t="shared" si="135"/>
        <v>0</v>
      </c>
      <c r="BB483" s="7">
        <f t="shared" si="135"/>
        <v>-2.0801138589376933E-12</v>
      </c>
      <c r="BC483" s="7">
        <f t="shared" si="135"/>
        <v>-3.6397551639311132E-12</v>
      </c>
    </row>
    <row r="484" spans="1:55" x14ac:dyDescent="0.2">
      <c r="A484" t="s">
        <v>10</v>
      </c>
      <c r="B484">
        <v>982</v>
      </c>
      <c r="C484">
        <v>1994</v>
      </c>
      <c r="D484" s="7">
        <f t="shared" si="135"/>
        <v>2.0796697697278432E-12</v>
      </c>
      <c r="E484" s="7">
        <f t="shared" si="135"/>
        <v>2.0801138589376933E-12</v>
      </c>
      <c r="F484" s="7">
        <f t="shared" si="135"/>
        <v>-2.0801138589376933E-12</v>
      </c>
      <c r="G484" s="7">
        <f t="shared" si="135"/>
        <v>2.0801138589376933E-12</v>
      </c>
      <c r="H484" s="7">
        <f t="shared" si="135"/>
        <v>2.0698998071111419E-12</v>
      </c>
      <c r="I484" s="7">
        <f t="shared" si="135"/>
        <v>4.1600056732704616E-12</v>
      </c>
      <c r="J484" s="7">
        <f t="shared" si="135"/>
        <v>-2.0801138589376933E-12</v>
      </c>
      <c r="K484" s="7">
        <f t="shared" si="135"/>
        <v>2.0796697697278432E-12</v>
      </c>
      <c r="L484" s="7">
        <f t="shared" si="135"/>
        <v>0</v>
      </c>
      <c r="M484" s="7">
        <f t="shared" si="135"/>
        <v>0</v>
      </c>
      <c r="N484" s="7">
        <f t="shared" si="135"/>
        <v>0</v>
      </c>
      <c r="O484" s="7">
        <f t="shared" si="135"/>
        <v>2.0801138589376933E-12</v>
      </c>
      <c r="P484" s="7">
        <f t="shared" si="135"/>
        <v>-4.1593395394556865E-12</v>
      </c>
      <c r="Q484" s="7">
        <f t="shared" si="135"/>
        <v>2.0801138589376933E-12</v>
      </c>
      <c r="R484" s="7">
        <f t="shared" si="135"/>
        <v>4.1993075683421921E-12</v>
      </c>
      <c r="S484" s="7">
        <f t="shared" si="135"/>
        <v>-4.0998315853357781E-12</v>
      </c>
      <c r="T484" s="7">
        <f t="shared" si="135"/>
        <v>-2.099653784171096E-12</v>
      </c>
      <c r="U484" s="7">
        <f t="shared" si="135"/>
        <v>0</v>
      </c>
      <c r="V484" s="7">
        <f t="shared" si="135"/>
        <v>-2.0961010704922955E-12</v>
      </c>
      <c r="W484" s="7">
        <f t="shared" si="135"/>
        <v>-2.1032064978498966E-12</v>
      </c>
      <c r="X484" s="7">
        <f t="shared" si="135"/>
        <v>0</v>
      </c>
      <c r="Y484" s="7">
        <f t="shared" si="135"/>
        <v>-2.1032064978498966E-12</v>
      </c>
      <c r="Z484" s="7">
        <f t="shared" si="135"/>
        <v>2.0037305148434825E-12</v>
      </c>
      <c r="AA484" s="7">
        <f t="shared" si="135"/>
        <v>-4.1993075683421921E-12</v>
      </c>
      <c r="AB484" s="7">
        <f t="shared" si="135"/>
        <v>-2.099653784171096E-12</v>
      </c>
      <c r="AC484" s="7">
        <f t="shared" si="135"/>
        <v>2.099653784171096E-12</v>
      </c>
      <c r="AD484" s="7">
        <f t="shared" si="135"/>
        <v>-4.1993075683421921E-12</v>
      </c>
      <c r="AE484" s="7">
        <f t="shared" si="135"/>
        <v>-2.099653784171096E-12</v>
      </c>
      <c r="AF484" s="7">
        <f t="shared" si="135"/>
        <v>0</v>
      </c>
      <c r="AG484" s="7">
        <f t="shared" si="135"/>
        <v>-2.099653784171096E-12</v>
      </c>
      <c r="AH484" s="7">
        <f t="shared" si="135"/>
        <v>0</v>
      </c>
      <c r="AI484" s="7">
        <f t="shared" si="135"/>
        <v>-4.0998315853357781E-12</v>
      </c>
      <c r="AJ484" s="7">
        <f t="shared" si="135"/>
        <v>-2.0801138589376933E-12</v>
      </c>
      <c r="AK484" s="7">
        <f t="shared" si="135"/>
        <v>0</v>
      </c>
      <c r="AL484" s="7">
        <f t="shared" si="135"/>
        <v>-4.1593395394556865E-12</v>
      </c>
      <c r="AM484" s="7">
        <f t="shared" si="135"/>
        <v>-2.0801138589376933E-12</v>
      </c>
      <c r="AN484" s="7">
        <f t="shared" si="135"/>
        <v>0</v>
      </c>
      <c r="AO484" s="7">
        <f t="shared" si="135"/>
        <v>0</v>
      </c>
      <c r="AP484" s="7">
        <f t="shared" si="135"/>
        <v>-2.0801138589376933E-12</v>
      </c>
      <c r="AQ484" s="7">
        <f t="shared" si="135"/>
        <v>-2.0801138589376933E-12</v>
      </c>
      <c r="AR484" s="7">
        <f t="shared" si="135"/>
        <v>-2.0801138589376933E-12</v>
      </c>
      <c r="AS484" s="7">
        <f t="shared" si="135"/>
        <v>0</v>
      </c>
      <c r="AT484" s="7">
        <f t="shared" si="135"/>
        <v>0</v>
      </c>
      <c r="AU484" s="7">
        <f t="shared" si="135"/>
        <v>2.0801138589376933E-12</v>
      </c>
      <c r="AV484" s="7">
        <f t="shared" si="135"/>
        <v>0</v>
      </c>
      <c r="AW484" s="7">
        <f t="shared" si="135"/>
        <v>2.0801138589376933E-12</v>
      </c>
      <c r="AX484" s="7">
        <f t="shared" si="135"/>
        <v>2.0796697697278432E-12</v>
      </c>
      <c r="AY484" s="7">
        <f t="shared" si="135"/>
        <v>-4.1602277178753866E-12</v>
      </c>
      <c r="AZ484" s="7">
        <f t="shared" si="135"/>
        <v>0</v>
      </c>
      <c r="BA484" s="7">
        <f t="shared" si="135"/>
        <v>2.0801138589376933E-12</v>
      </c>
      <c r="BB484" s="7">
        <f t="shared" si="135"/>
        <v>2.0698998071111419E-12</v>
      </c>
      <c r="BC484" s="7">
        <f t="shared" si="135"/>
        <v>3.6397551639311132E-12</v>
      </c>
    </row>
    <row r="485" spans="1:55" x14ac:dyDescent="0.2">
      <c r="A485" t="s">
        <v>10</v>
      </c>
      <c r="B485">
        <v>982</v>
      </c>
      <c r="C485">
        <v>1995</v>
      </c>
      <c r="D485" s="7">
        <f t="shared" si="135"/>
        <v>2.0798918143327683E-12</v>
      </c>
      <c r="E485" s="7">
        <f t="shared" si="135"/>
        <v>0</v>
      </c>
      <c r="F485" s="7">
        <f t="shared" si="135"/>
        <v>-2.0796697697278432E-12</v>
      </c>
      <c r="G485" s="7">
        <f t="shared" si="135"/>
        <v>0</v>
      </c>
      <c r="H485" s="7">
        <f t="shared" si="135"/>
        <v>2.0796697697278432E-12</v>
      </c>
      <c r="I485" s="7">
        <f t="shared" si="135"/>
        <v>4.1597836286655365E-12</v>
      </c>
      <c r="J485" s="7">
        <f t="shared" si="135"/>
        <v>4.1602277178753866E-12</v>
      </c>
      <c r="K485" s="7">
        <f t="shared" si="135"/>
        <v>-4.1602277178753866E-12</v>
      </c>
      <c r="L485" s="7">
        <f t="shared" si="135"/>
        <v>-2.0801138589376933E-12</v>
      </c>
      <c r="M485" s="7">
        <f t="shared" si="135"/>
        <v>2.0801138589376933E-12</v>
      </c>
      <c r="N485" s="7">
        <f t="shared" si="135"/>
        <v>0</v>
      </c>
      <c r="O485" s="7">
        <f t="shared" si="135"/>
        <v>2.0801138589376933E-12</v>
      </c>
      <c r="P485" s="7">
        <f t="shared" si="135"/>
        <v>-2.0801138589376933E-12</v>
      </c>
      <c r="Q485" s="7">
        <f t="shared" si="135"/>
        <v>0</v>
      </c>
      <c r="R485" s="7">
        <f t="shared" si="135"/>
        <v>-2.0703438963209919E-12</v>
      </c>
      <c r="S485" s="7">
        <f t="shared" si="135"/>
        <v>-4.1593395394556865E-12</v>
      </c>
      <c r="T485" s="7">
        <f t="shared" si="135"/>
        <v>0</v>
      </c>
      <c r="U485" s="7">
        <f t="shared" si="135"/>
        <v>-0.66400000000009918</v>
      </c>
      <c r="V485" s="7">
        <f t="shared" si="135"/>
        <v>0</v>
      </c>
      <c r="W485" s="7">
        <f t="shared" si="135"/>
        <v>-2.1032064978498966E-12</v>
      </c>
      <c r="X485" s="7">
        <f t="shared" si="135"/>
        <v>1.9966250874858815E-12</v>
      </c>
      <c r="Y485" s="7">
        <f t="shared" si="135"/>
        <v>0</v>
      </c>
      <c r="Z485" s="7">
        <f t="shared" si="135"/>
        <v>-1.9895196601282805E-12</v>
      </c>
      <c r="AA485" s="7">
        <f t="shared" si="135"/>
        <v>-4.2064129956997931E-12</v>
      </c>
      <c r="AB485" s="7">
        <f t="shared" si="135"/>
        <v>-4.0998315853357781E-12</v>
      </c>
      <c r="AC485" s="7">
        <f t="shared" si="135"/>
        <v>4.1993075683421921E-12</v>
      </c>
      <c r="AD485" s="7">
        <f t="shared" si="135"/>
        <v>0</v>
      </c>
      <c r="AE485" s="7">
        <f t="shared" si="135"/>
        <v>-4.0998315853357781E-12</v>
      </c>
      <c r="AF485" s="7">
        <f t="shared" si="135"/>
        <v>-2.000177801164682E-12</v>
      </c>
      <c r="AG485" s="7">
        <f t="shared" si="135"/>
        <v>-2.099653784171096E-12</v>
      </c>
      <c r="AH485" s="7">
        <f t="shared" si="135"/>
        <v>-2.1032064978498966E-12</v>
      </c>
      <c r="AI485" s="7">
        <f t="shared" si="135"/>
        <v>-2.099653784171096E-12</v>
      </c>
      <c r="AJ485" s="7">
        <f t="shared" si="135"/>
        <v>-2.1032064978498966E-12</v>
      </c>
      <c r="AK485" s="7">
        <f t="shared" si="135"/>
        <v>-2.099653784171096E-12</v>
      </c>
      <c r="AL485" s="7">
        <f t="shared" si="135"/>
        <v>0</v>
      </c>
      <c r="AM485" s="7">
        <f t="shared" si="135"/>
        <v>-2.099653784171096E-12</v>
      </c>
      <c r="AN485" s="7">
        <f t="shared" si="135"/>
        <v>-2.099653784171096E-12</v>
      </c>
      <c r="AO485" s="7">
        <f t="shared" si="135"/>
        <v>-4.1602277178753866E-12</v>
      </c>
      <c r="AP485" s="7">
        <f t="shared" si="135"/>
        <v>-2.0801138589376933E-12</v>
      </c>
      <c r="AQ485" s="7">
        <f t="shared" si="135"/>
        <v>0</v>
      </c>
      <c r="AR485" s="7">
        <f t="shared" si="135"/>
        <v>0</v>
      </c>
      <c r="AS485" s="7">
        <f t="shared" si="135"/>
        <v>4.1993075683421921E-12</v>
      </c>
      <c r="AT485" s="7">
        <f t="shared" si="135"/>
        <v>-4.0998315853357781E-12</v>
      </c>
      <c r="AU485" s="7">
        <f t="shared" si="135"/>
        <v>0</v>
      </c>
      <c r="AV485" s="7">
        <f t="shared" si="135"/>
        <v>4.2010839251815923E-12</v>
      </c>
      <c r="AW485" s="7">
        <f t="shared" si="135"/>
        <v>4.0998315853357781E-12</v>
      </c>
      <c r="AX485" s="7">
        <f t="shared" si="135"/>
        <v>-2.000177801164682E-12</v>
      </c>
      <c r="AY485" s="7">
        <f t="shared" si="135"/>
        <v>4.0998315853357781E-12</v>
      </c>
      <c r="AZ485" s="7">
        <f t="shared" si="135"/>
        <v>-2.099653784171096E-12</v>
      </c>
      <c r="BA485" s="7">
        <f t="shared" si="135"/>
        <v>2.099653784171096E-12</v>
      </c>
      <c r="BB485" s="7">
        <f t="shared" si="135"/>
        <v>-2.0801138589376933E-12</v>
      </c>
      <c r="BC485" s="7">
        <f t="shared" si="135"/>
        <v>-1.8198775819655566E-12</v>
      </c>
    </row>
    <row r="486" spans="1:55" x14ac:dyDescent="0.2">
      <c r="A486" t="s">
        <v>10</v>
      </c>
      <c r="B486">
        <v>982</v>
      </c>
      <c r="C486">
        <v>1996</v>
      </c>
      <c r="D486" s="7">
        <f t="shared" si="135"/>
        <v>-2.0801138589376933E-12</v>
      </c>
      <c r="E486" s="7">
        <f t="shared" si="135"/>
        <v>2.0703438963209919E-12</v>
      </c>
      <c r="F486" s="7">
        <f t="shared" si="135"/>
        <v>2.0703438963209919E-12</v>
      </c>
      <c r="G486" s="7">
        <f t="shared" si="135"/>
        <v>-2.0801138589376933E-12</v>
      </c>
      <c r="H486" s="7">
        <f t="shared" si="135"/>
        <v>4.1602277178753866E-12</v>
      </c>
      <c r="I486" s="7">
        <f t="shared" si="135"/>
        <v>2.0694557179012918E-12</v>
      </c>
      <c r="J486" s="7">
        <f t="shared" si="135"/>
        <v>2.0801138589376933E-12</v>
      </c>
      <c r="K486" s="7">
        <f t="shared" si="135"/>
        <v>0</v>
      </c>
      <c r="L486" s="7">
        <f t="shared" si="135"/>
        <v>-2.0801138589376933E-12</v>
      </c>
      <c r="M486" s="7">
        <f t="shared" si="135"/>
        <v>2.0801138589376933E-12</v>
      </c>
      <c r="N486" s="7">
        <f t="shared" si="135"/>
        <v>0</v>
      </c>
      <c r="O486" s="7">
        <f t="shared" si="135"/>
        <v>2.0801138589376933E-12</v>
      </c>
      <c r="P486" s="7">
        <f t="shared" si="135"/>
        <v>-4.1593395394556865E-12</v>
      </c>
      <c r="Q486" s="7">
        <f t="shared" si="135"/>
        <v>-4.0998315853357781E-12</v>
      </c>
      <c r="R486" s="7">
        <f t="shared" si="135"/>
        <v>-4.1993075683421921E-12</v>
      </c>
      <c r="S486" s="7">
        <f t="shared" si="135"/>
        <v>2.099653784171096E-12</v>
      </c>
      <c r="T486" s="7">
        <f t="shared" si="135"/>
        <v>0</v>
      </c>
      <c r="U486" s="7">
        <f t="shared" si="135"/>
        <v>4.0998315853357781E-12</v>
      </c>
      <c r="V486" s="7">
        <f t="shared" si="135"/>
        <v>0</v>
      </c>
      <c r="W486" s="7">
        <f t="shared" si="135"/>
        <v>-4.1993075683421921E-12</v>
      </c>
      <c r="X486" s="7">
        <f t="shared" si="135"/>
        <v>0</v>
      </c>
      <c r="Y486" s="7">
        <f t="shared" si="135"/>
        <v>0</v>
      </c>
      <c r="Z486" s="7">
        <f t="shared" si="135"/>
        <v>-2.1032064978498966E-12</v>
      </c>
      <c r="AA486" s="7">
        <f t="shared" si="135"/>
        <v>0</v>
      </c>
      <c r="AB486" s="7">
        <f t="shared" si="135"/>
        <v>2.1032064978498966E-12</v>
      </c>
      <c r="AC486" s="7">
        <f t="shared" si="135"/>
        <v>2.1032064978498966E-12</v>
      </c>
      <c r="AD486" s="7">
        <f t="shared" si="135"/>
        <v>-4.1993075683421921E-12</v>
      </c>
      <c r="AE486" s="7">
        <f t="shared" si="135"/>
        <v>-4.0998315853357781E-12</v>
      </c>
      <c r="AF486" s="7">
        <f t="shared" si="135"/>
        <v>-2.099653784171096E-12</v>
      </c>
      <c r="AG486" s="7">
        <f t="shared" si="135"/>
        <v>-2.099653784171096E-12</v>
      </c>
      <c r="AH486" s="7">
        <f t="shared" si="135"/>
        <v>-4.2028602820209926E-12</v>
      </c>
      <c r="AI486" s="7">
        <f t="shared" si="135"/>
        <v>-4.0998315853357781E-12</v>
      </c>
      <c r="AJ486" s="7">
        <f t="shared" si="135"/>
        <v>-2.099653784171096E-12</v>
      </c>
      <c r="AK486" s="7">
        <f t="shared" si="135"/>
        <v>-2.000177801164682E-12</v>
      </c>
      <c r="AL486" s="7">
        <f t="shared" si="135"/>
        <v>-4.1016079421751783E-12</v>
      </c>
      <c r="AM486" s="7">
        <f t="shared" si="135"/>
        <v>-2.099653784171096E-12</v>
      </c>
      <c r="AN486" s="7">
        <f t="shared" si="135"/>
        <v>-2.0801138589376933E-12</v>
      </c>
      <c r="AO486" s="7">
        <f t="shared" si="135"/>
        <v>-2.099653784171096E-12</v>
      </c>
      <c r="AP486" s="7">
        <f t="shared" si="135"/>
        <v>-4.1584513610359863E-12</v>
      </c>
      <c r="AQ486" s="7">
        <f t="shared" si="135"/>
        <v>-4.2010839251815923E-12</v>
      </c>
      <c r="AR486" s="7">
        <f t="shared" si="135"/>
        <v>2.0694557179012918E-12</v>
      </c>
      <c r="AS486" s="7">
        <f t="shared" si="135"/>
        <v>-4.1602277178753866E-12</v>
      </c>
      <c r="AT486" s="7">
        <f t="shared" si="135"/>
        <v>-2.0703438963209919E-12</v>
      </c>
      <c r="AU486" s="7">
        <f t="shared" si="135"/>
        <v>0</v>
      </c>
      <c r="AV486" s="7">
        <f t="shared" si="135"/>
        <v>-2.0801138589376933E-12</v>
      </c>
      <c r="AW486" s="7">
        <f t="shared" si="135"/>
        <v>4.1602277178753866E-12</v>
      </c>
      <c r="AX486" s="7">
        <f t="shared" si="135"/>
        <v>-4.1602277178753866E-12</v>
      </c>
      <c r="AY486" s="7">
        <f t="shared" ref="AY486:BC486" si="136">AY448</f>
        <v>2.0801138589376933E-12</v>
      </c>
      <c r="AZ486" s="7">
        <f t="shared" si="136"/>
        <v>-4.1597836286655365E-12</v>
      </c>
      <c r="BA486" s="7">
        <f t="shared" si="136"/>
        <v>4.1602277178753866E-12</v>
      </c>
      <c r="BB486" s="7">
        <f t="shared" si="136"/>
        <v>0</v>
      </c>
      <c r="BC486" s="7">
        <f t="shared" si="136"/>
        <v>0</v>
      </c>
    </row>
    <row r="487" spans="1:55" x14ac:dyDescent="0.2">
      <c r="A487" t="s">
        <v>10</v>
      </c>
      <c r="B487">
        <v>982</v>
      </c>
      <c r="C487">
        <v>1997</v>
      </c>
      <c r="D487" s="7">
        <f t="shared" ref="D487:BC491" si="137">D449</f>
        <v>-4.1500136660488351E-12</v>
      </c>
      <c r="E487" s="7">
        <f t="shared" si="137"/>
        <v>0</v>
      </c>
      <c r="F487" s="7">
        <f t="shared" si="137"/>
        <v>4.1602277178753866E-12</v>
      </c>
      <c r="G487" s="7">
        <f t="shared" si="137"/>
        <v>2.0796697697278432E-12</v>
      </c>
      <c r="H487" s="7">
        <f t="shared" si="137"/>
        <v>0</v>
      </c>
      <c r="I487" s="7">
        <f t="shared" si="137"/>
        <v>-4.1597836286655365E-12</v>
      </c>
      <c r="J487" s="7">
        <f t="shared" si="137"/>
        <v>2.0796697697278432E-12</v>
      </c>
      <c r="K487" s="7">
        <f t="shared" si="137"/>
        <v>2.0796697697278432E-12</v>
      </c>
      <c r="L487" s="7">
        <f t="shared" si="137"/>
        <v>-4.1597836286655365E-12</v>
      </c>
      <c r="M487" s="7">
        <f t="shared" si="137"/>
        <v>2.0801138589376933E-12</v>
      </c>
      <c r="N487" s="7">
        <f t="shared" si="137"/>
        <v>-2.0801138589376933E-12</v>
      </c>
      <c r="O487" s="7">
        <f t="shared" si="137"/>
        <v>0</v>
      </c>
      <c r="P487" s="7">
        <f t="shared" si="137"/>
        <v>0</v>
      </c>
      <c r="Q487" s="7">
        <f t="shared" si="137"/>
        <v>4.1602277178753866E-12</v>
      </c>
      <c r="R487" s="7">
        <f t="shared" si="137"/>
        <v>2.0801138589376933E-12</v>
      </c>
      <c r="S487" s="7">
        <f t="shared" si="137"/>
        <v>-2.099653784171096E-12</v>
      </c>
      <c r="T487" s="7">
        <f t="shared" si="137"/>
        <v>-2.099653784171096E-12</v>
      </c>
      <c r="U487" s="7">
        <f t="shared" si="137"/>
        <v>-2.099653784171096E-12</v>
      </c>
      <c r="V487" s="7">
        <f t="shared" si="137"/>
        <v>-2.099653784171096E-12</v>
      </c>
      <c r="W487" s="7">
        <f t="shared" si="137"/>
        <v>2.0889956431346945E-12</v>
      </c>
      <c r="X487" s="7">
        <f t="shared" si="137"/>
        <v>-2.1032064978498966E-12</v>
      </c>
      <c r="Y487" s="7">
        <f t="shared" si="137"/>
        <v>2.0889956431346945E-12</v>
      </c>
      <c r="Z487" s="7">
        <f t="shared" si="137"/>
        <v>2.0889956431346945E-12</v>
      </c>
      <c r="AA487" s="7">
        <f t="shared" si="137"/>
        <v>-2.1032064978498966E-12</v>
      </c>
      <c r="AB487" s="7">
        <f t="shared" si="137"/>
        <v>-1.9966250874858815E-12</v>
      </c>
      <c r="AC487" s="7">
        <f t="shared" si="137"/>
        <v>0</v>
      </c>
      <c r="AD487" s="7">
        <f t="shared" si="137"/>
        <v>2.1032064978498966E-12</v>
      </c>
      <c r="AE487" s="7">
        <f t="shared" si="137"/>
        <v>-1.9966250874858815E-12</v>
      </c>
      <c r="AF487" s="7">
        <f t="shared" si="137"/>
        <v>0</v>
      </c>
      <c r="AG487" s="7">
        <f t="shared" si="137"/>
        <v>-2.099653784171096E-12</v>
      </c>
      <c r="AH487" s="7">
        <f t="shared" si="137"/>
        <v>-2.099653784171096E-12</v>
      </c>
      <c r="AI487" s="7">
        <f t="shared" si="137"/>
        <v>0</v>
      </c>
      <c r="AJ487" s="7">
        <f t="shared" si="137"/>
        <v>-4.0998315853357781E-12</v>
      </c>
      <c r="AK487" s="7">
        <f t="shared" si="137"/>
        <v>0</v>
      </c>
      <c r="AL487" s="7">
        <f t="shared" si="137"/>
        <v>-2.099653784171096E-12</v>
      </c>
      <c r="AM487" s="7">
        <f t="shared" si="137"/>
        <v>-2.1014301410104963E-12</v>
      </c>
      <c r="AN487" s="7">
        <f t="shared" si="137"/>
        <v>-4.1993075683421921E-12</v>
      </c>
      <c r="AO487" s="7">
        <f t="shared" si="137"/>
        <v>-2.099653784171096E-12</v>
      </c>
      <c r="AP487" s="7">
        <f t="shared" si="137"/>
        <v>0</v>
      </c>
      <c r="AQ487" s="7">
        <f t="shared" si="137"/>
        <v>-2.099653784171096E-12</v>
      </c>
      <c r="AR487" s="7">
        <f t="shared" si="137"/>
        <v>2.1014301410104963E-12</v>
      </c>
      <c r="AS487" s="7">
        <f t="shared" si="137"/>
        <v>4.1993075683421921E-12</v>
      </c>
      <c r="AT487" s="7">
        <f t="shared" si="137"/>
        <v>-4.1602277178753866E-12</v>
      </c>
      <c r="AU487" s="7">
        <f t="shared" si="137"/>
        <v>-4.1593395394556865E-12</v>
      </c>
      <c r="AV487" s="7">
        <f t="shared" si="137"/>
        <v>0</v>
      </c>
      <c r="AW487" s="7">
        <f t="shared" si="137"/>
        <v>2.0792256805179932E-12</v>
      </c>
      <c r="AX487" s="7">
        <f t="shared" si="137"/>
        <v>0</v>
      </c>
      <c r="AY487" s="7">
        <f t="shared" si="137"/>
        <v>-4.1500136660488351E-12</v>
      </c>
      <c r="AZ487" s="7">
        <f t="shared" si="137"/>
        <v>2.0801138589376933E-12</v>
      </c>
      <c r="BA487" s="7">
        <f t="shared" si="137"/>
        <v>0</v>
      </c>
      <c r="BB487" s="7">
        <f t="shared" si="137"/>
        <v>-2.0801138589376933E-12</v>
      </c>
      <c r="BC487" s="7">
        <f t="shared" si="137"/>
        <v>-3.6299852013144118E-12</v>
      </c>
    </row>
    <row r="488" spans="1:55" x14ac:dyDescent="0.2">
      <c r="A488" t="s">
        <v>10</v>
      </c>
      <c r="B488">
        <v>982</v>
      </c>
      <c r="C488">
        <v>1998</v>
      </c>
      <c r="D488" s="7">
        <f t="shared" si="137"/>
        <v>-4.1600056732704616E-12</v>
      </c>
      <c r="E488" s="7">
        <f t="shared" si="137"/>
        <v>4.1600056732704616E-12</v>
      </c>
      <c r="F488" s="7">
        <f t="shared" si="137"/>
        <v>4.1597836286655365E-12</v>
      </c>
      <c r="G488" s="7">
        <f t="shared" si="137"/>
        <v>4.1597836286655365E-12</v>
      </c>
      <c r="H488" s="7">
        <f t="shared" si="137"/>
        <v>0</v>
      </c>
      <c r="I488" s="7">
        <f t="shared" si="137"/>
        <v>0</v>
      </c>
      <c r="J488" s="7">
        <f t="shared" si="137"/>
        <v>-2.0801138589376933E-12</v>
      </c>
      <c r="K488" s="7">
        <f t="shared" si="137"/>
        <v>2.0698998071111419E-12</v>
      </c>
      <c r="L488" s="7">
        <f t="shared" si="137"/>
        <v>-2.0698998071111419E-12</v>
      </c>
      <c r="M488" s="7">
        <f t="shared" si="137"/>
        <v>2.0798918143327683E-12</v>
      </c>
      <c r="N488" s="7">
        <f t="shared" si="137"/>
        <v>0</v>
      </c>
      <c r="O488" s="7">
        <f t="shared" si="137"/>
        <v>-2.0701218517160669E-12</v>
      </c>
      <c r="P488" s="7">
        <f t="shared" si="137"/>
        <v>0</v>
      </c>
      <c r="Q488" s="7">
        <f t="shared" si="137"/>
        <v>-2.0792256805179932E-12</v>
      </c>
      <c r="R488" s="7">
        <f t="shared" si="137"/>
        <v>-4.1602277178753866E-12</v>
      </c>
      <c r="S488" s="7">
        <f t="shared" si="137"/>
        <v>-4.1602277178753866E-12</v>
      </c>
      <c r="T488" s="7">
        <f t="shared" si="137"/>
        <v>-4.1993075683421921E-12</v>
      </c>
      <c r="U488" s="7">
        <f t="shared" si="137"/>
        <v>0</v>
      </c>
      <c r="V488" s="7">
        <f t="shared" si="137"/>
        <v>-2.1032064978498966E-12</v>
      </c>
      <c r="W488" s="7">
        <f t="shared" si="137"/>
        <v>-2.0961010704922955E-12</v>
      </c>
      <c r="X488" s="7">
        <f t="shared" si="137"/>
        <v>0</v>
      </c>
      <c r="Y488" s="7">
        <f t="shared" si="137"/>
        <v>-2.0961010704922955E-12</v>
      </c>
      <c r="Z488" s="7">
        <f t="shared" si="137"/>
        <v>-1.9966250874858815E-12</v>
      </c>
      <c r="AA488" s="7">
        <f t="shared" si="137"/>
        <v>0</v>
      </c>
      <c r="AB488" s="7">
        <f t="shared" si="137"/>
        <v>2.1032064978498966E-12</v>
      </c>
      <c r="AC488" s="7">
        <f t="shared" si="137"/>
        <v>2.1032064978498966E-12</v>
      </c>
      <c r="AD488" s="7">
        <f t="shared" si="137"/>
        <v>4.1993075683421921E-12</v>
      </c>
      <c r="AE488" s="7">
        <f t="shared" si="137"/>
        <v>2.1032064978498966E-12</v>
      </c>
      <c r="AF488" s="7">
        <f t="shared" si="137"/>
        <v>-2.099653784171096E-12</v>
      </c>
      <c r="AG488" s="7">
        <f t="shared" si="137"/>
        <v>-2.099653784171096E-12</v>
      </c>
      <c r="AH488" s="7">
        <f t="shared" si="137"/>
        <v>-4.0998315853357781E-12</v>
      </c>
      <c r="AI488" s="7">
        <f t="shared" si="137"/>
        <v>-2.000177801164682E-12</v>
      </c>
      <c r="AJ488" s="7">
        <f t="shared" si="137"/>
        <v>-4.1993075683421921E-12</v>
      </c>
      <c r="AK488" s="7">
        <f t="shared" si="137"/>
        <v>0</v>
      </c>
      <c r="AL488" s="7">
        <f t="shared" si="137"/>
        <v>-4.1602277178753866E-12</v>
      </c>
      <c r="AM488" s="7">
        <f t="shared" si="137"/>
        <v>0</v>
      </c>
      <c r="AN488" s="7">
        <f t="shared" si="137"/>
        <v>-2.0792256805179932E-12</v>
      </c>
      <c r="AO488" s="7">
        <f t="shared" si="137"/>
        <v>-4.1593395394556865E-12</v>
      </c>
      <c r="AP488" s="7">
        <f t="shared" si="137"/>
        <v>-2.0801138589376933E-12</v>
      </c>
      <c r="AQ488" s="7">
        <f t="shared" si="137"/>
        <v>4.1602277178753866E-12</v>
      </c>
      <c r="AR488" s="7">
        <f t="shared" si="137"/>
        <v>-2.0801138589376933E-12</v>
      </c>
      <c r="AS488" s="7">
        <f t="shared" si="137"/>
        <v>0</v>
      </c>
      <c r="AT488" s="7">
        <f t="shared" si="137"/>
        <v>0</v>
      </c>
      <c r="AU488" s="7">
        <f t="shared" si="137"/>
        <v>2.0801138589376933E-12</v>
      </c>
      <c r="AV488" s="7">
        <f t="shared" si="137"/>
        <v>0</v>
      </c>
      <c r="AW488" s="7">
        <f t="shared" si="137"/>
        <v>0</v>
      </c>
      <c r="AX488" s="7">
        <f t="shared" si="137"/>
        <v>-2.0801138589376933E-12</v>
      </c>
      <c r="AY488" s="7">
        <f t="shared" si="137"/>
        <v>-2.0801138589376933E-12</v>
      </c>
      <c r="AZ488" s="7">
        <f t="shared" si="137"/>
        <v>0</v>
      </c>
      <c r="BA488" s="7">
        <f t="shared" si="137"/>
        <v>-2.0801138589376933E-12</v>
      </c>
      <c r="BB488" s="7">
        <f t="shared" si="137"/>
        <v>-2.0698998071111419E-12</v>
      </c>
      <c r="BC488" s="7">
        <f t="shared" si="137"/>
        <v>3.6299852013144118E-12</v>
      </c>
    </row>
    <row r="489" spans="1:55" x14ac:dyDescent="0.2">
      <c r="A489" t="s">
        <v>10</v>
      </c>
      <c r="B489">
        <v>982</v>
      </c>
      <c r="C489">
        <v>1999</v>
      </c>
      <c r="D489" s="7">
        <f t="shared" si="137"/>
        <v>2.0796697697278432E-12</v>
      </c>
      <c r="E489" s="7">
        <f t="shared" si="137"/>
        <v>-2.0698998071111419E-12</v>
      </c>
      <c r="F489" s="7">
        <f t="shared" si="137"/>
        <v>0</v>
      </c>
      <c r="G489" s="7">
        <f t="shared" si="137"/>
        <v>0</v>
      </c>
      <c r="H489" s="7">
        <f t="shared" si="137"/>
        <v>2.0796697697278432E-12</v>
      </c>
      <c r="I489" s="7">
        <f t="shared" si="137"/>
        <v>2.0801138589376933E-12</v>
      </c>
      <c r="J489" s="7">
        <f t="shared" si="137"/>
        <v>0</v>
      </c>
      <c r="K489" s="7">
        <f t="shared" si="137"/>
        <v>2.0798918143327683E-12</v>
      </c>
      <c r="L489" s="7">
        <f t="shared" si="137"/>
        <v>2.0798918143327683E-12</v>
      </c>
      <c r="M489" s="7">
        <f t="shared" si="137"/>
        <v>-2.0798918143327683E-12</v>
      </c>
      <c r="N489" s="7">
        <f t="shared" si="137"/>
        <v>0</v>
      </c>
      <c r="O489" s="7">
        <f t="shared" si="137"/>
        <v>2.0801138589376933E-12</v>
      </c>
      <c r="P489" s="7">
        <f t="shared" si="137"/>
        <v>-2.0801138589376933E-12</v>
      </c>
      <c r="Q489" s="7">
        <f t="shared" si="137"/>
        <v>2.0703438963209919E-12</v>
      </c>
      <c r="R489" s="7">
        <f t="shared" si="137"/>
        <v>4.1495695768389851E-12</v>
      </c>
      <c r="S489" s="7">
        <f t="shared" si="137"/>
        <v>-2.0801138589376933E-12</v>
      </c>
      <c r="T489" s="7">
        <f t="shared" si="137"/>
        <v>-2.099653784171096E-12</v>
      </c>
      <c r="U489" s="7">
        <f t="shared" si="137"/>
        <v>0</v>
      </c>
      <c r="V489" s="7">
        <f t="shared" si="137"/>
        <v>-197.82299999999969</v>
      </c>
      <c r="W489" s="7">
        <f t="shared" si="137"/>
        <v>-554.97200000000066</v>
      </c>
      <c r="X489" s="7">
        <f t="shared" si="137"/>
        <v>-242.52800000000173</v>
      </c>
      <c r="Y489" s="7">
        <f t="shared" si="137"/>
        <v>4.1993075683421921E-12</v>
      </c>
      <c r="Z489" s="7">
        <f t="shared" si="137"/>
        <v>-4.1993075683421921E-12</v>
      </c>
      <c r="AA489" s="7">
        <f t="shared" si="137"/>
        <v>-2.1032064978498966E-12</v>
      </c>
      <c r="AB489" s="7">
        <f t="shared" si="137"/>
        <v>0</v>
      </c>
      <c r="AC489" s="7">
        <f t="shared" si="137"/>
        <v>0</v>
      </c>
      <c r="AD489" s="7">
        <f t="shared" si="137"/>
        <v>-2.0961010704922955E-12</v>
      </c>
      <c r="AE489" s="7">
        <f t="shared" si="137"/>
        <v>-1.9966250874858815E-12</v>
      </c>
      <c r="AF489" s="7">
        <f t="shared" si="137"/>
        <v>-4.0998315853357781E-12</v>
      </c>
      <c r="AG489" s="7">
        <f t="shared" si="137"/>
        <v>-4.1993075683421921E-12</v>
      </c>
      <c r="AH489" s="7">
        <f t="shared" si="137"/>
        <v>0</v>
      </c>
      <c r="AI489" s="7">
        <f t="shared" si="137"/>
        <v>-2.000177801164682E-12</v>
      </c>
      <c r="AJ489" s="7">
        <f t="shared" si="137"/>
        <v>-2.000177801164682E-12</v>
      </c>
      <c r="AK489" s="7">
        <f t="shared" si="137"/>
        <v>0</v>
      </c>
      <c r="AL489" s="7">
        <f t="shared" si="137"/>
        <v>-2.099653784171096E-12</v>
      </c>
      <c r="AM489" s="7">
        <f t="shared" si="137"/>
        <v>-2.099653784171096E-12</v>
      </c>
      <c r="AN489" s="7">
        <f t="shared" si="137"/>
        <v>-2.0801138589376933E-12</v>
      </c>
      <c r="AO489" s="7">
        <f t="shared" si="137"/>
        <v>0</v>
      </c>
      <c r="AP489" s="7">
        <f t="shared" si="137"/>
        <v>-4.1602277178753866E-12</v>
      </c>
      <c r="AQ489" s="7">
        <f t="shared" si="137"/>
        <v>0</v>
      </c>
      <c r="AR489" s="7">
        <f t="shared" si="137"/>
        <v>-2.1014301410104963E-12</v>
      </c>
      <c r="AS489" s="7">
        <f t="shared" si="137"/>
        <v>2.099653784171096E-12</v>
      </c>
      <c r="AT489" s="7">
        <f t="shared" si="137"/>
        <v>2.000177801164682E-12</v>
      </c>
      <c r="AU489" s="7">
        <f t="shared" si="137"/>
        <v>2.099653784171096E-12</v>
      </c>
      <c r="AV489" s="7">
        <f t="shared" si="137"/>
        <v>2.0801138589376933E-12</v>
      </c>
      <c r="AW489" s="7">
        <f t="shared" si="137"/>
        <v>2.0961010704922955E-12</v>
      </c>
      <c r="AX489" s="7">
        <f t="shared" si="137"/>
        <v>2.000177801164682E-12</v>
      </c>
      <c r="AY489" s="7">
        <f t="shared" si="137"/>
        <v>-4.1993075683421921E-12</v>
      </c>
      <c r="AZ489" s="7">
        <f t="shared" si="137"/>
        <v>-4.1593395394556865E-12</v>
      </c>
      <c r="BA489" s="7">
        <f t="shared" si="137"/>
        <v>-4.1504577552586852E-12</v>
      </c>
      <c r="BB489" s="7">
        <f t="shared" si="137"/>
        <v>-4.1593395394556865E-12</v>
      </c>
      <c r="BC489" s="7">
        <f t="shared" si="137"/>
        <v>1.8198775819655566E-12</v>
      </c>
    </row>
    <row r="490" spans="1:55" x14ac:dyDescent="0.2">
      <c r="A490" t="s">
        <v>10</v>
      </c>
      <c r="B490">
        <v>982</v>
      </c>
      <c r="C490">
        <v>2000</v>
      </c>
      <c r="D490" s="7">
        <f t="shared" si="137"/>
        <v>4.1500136660488351E-12</v>
      </c>
      <c r="E490" s="7">
        <f t="shared" si="137"/>
        <v>2.0801138589376933E-12</v>
      </c>
      <c r="F490" s="7">
        <f t="shared" si="137"/>
        <v>0</v>
      </c>
      <c r="G490" s="7">
        <f t="shared" si="137"/>
        <v>4.1602277178753866E-12</v>
      </c>
      <c r="H490" s="7">
        <f t="shared" si="137"/>
        <v>-2.0801138589376933E-12</v>
      </c>
      <c r="I490" s="7">
        <f t="shared" si="137"/>
        <v>4.1597836286655365E-12</v>
      </c>
      <c r="J490" s="7">
        <f t="shared" si="137"/>
        <v>2.0801138589376933E-12</v>
      </c>
      <c r="K490" s="7">
        <f t="shared" si="137"/>
        <v>4.1500136660488351E-12</v>
      </c>
      <c r="L490" s="7">
        <f t="shared" si="137"/>
        <v>4.1597836286655365E-12</v>
      </c>
      <c r="M490" s="7">
        <f t="shared" si="137"/>
        <v>4.1597836286655365E-12</v>
      </c>
      <c r="N490" s="7">
        <f t="shared" si="137"/>
        <v>-2.0801138589376933E-12</v>
      </c>
      <c r="O490" s="7">
        <f t="shared" si="137"/>
        <v>2.0801138589376933E-12</v>
      </c>
      <c r="P490" s="7">
        <f t="shared" si="137"/>
        <v>2.0801138589376933E-12</v>
      </c>
      <c r="Q490" s="7">
        <f t="shared" si="137"/>
        <v>0</v>
      </c>
      <c r="R490" s="7">
        <f t="shared" si="137"/>
        <v>-2.0801138589376933E-12</v>
      </c>
      <c r="S490" s="7">
        <f t="shared" si="137"/>
        <v>-2.099653784171096E-12</v>
      </c>
      <c r="T490" s="7">
        <f t="shared" si="137"/>
        <v>0</v>
      </c>
      <c r="U490" s="7">
        <f t="shared" si="137"/>
        <v>-2.099653784171096E-12</v>
      </c>
      <c r="V490" s="7">
        <f t="shared" si="137"/>
        <v>-2.099653784171096E-12</v>
      </c>
      <c r="W490" s="7">
        <f t="shared" si="137"/>
        <v>-2.099653784171096E-12</v>
      </c>
      <c r="X490" s="7">
        <f t="shared" si="137"/>
        <v>-2.0037305148434825E-12</v>
      </c>
      <c r="Y490" s="7">
        <f t="shared" si="137"/>
        <v>-4.000355602329364E-12</v>
      </c>
      <c r="Z490" s="7">
        <f t="shared" si="137"/>
        <v>-1.9966250874858815E-12</v>
      </c>
      <c r="AA490" s="7">
        <f t="shared" si="137"/>
        <v>0</v>
      </c>
      <c r="AB490" s="7">
        <f t="shared" si="137"/>
        <v>2.0961010704922955E-12</v>
      </c>
      <c r="AC490" s="7">
        <f t="shared" si="137"/>
        <v>-2.0961010704922955E-12</v>
      </c>
      <c r="AD490" s="7">
        <f t="shared" si="137"/>
        <v>0</v>
      </c>
      <c r="AE490" s="7">
        <f t="shared" si="137"/>
        <v>-4.2028602820209926E-12</v>
      </c>
      <c r="AF490" s="7">
        <f t="shared" si="137"/>
        <v>-2.000177801164682E-12</v>
      </c>
      <c r="AG490" s="7">
        <f t="shared" si="137"/>
        <v>0</v>
      </c>
      <c r="AH490" s="7">
        <f t="shared" si="137"/>
        <v>-2.1014301410104963E-12</v>
      </c>
      <c r="AI490" s="7">
        <f t="shared" si="137"/>
        <v>-2.1919999999995987</v>
      </c>
      <c r="AJ490" s="7">
        <f t="shared" si="137"/>
        <v>-491.02899999999892</v>
      </c>
      <c r="AK490" s="7">
        <f t="shared" si="137"/>
        <v>-255.58000000000388</v>
      </c>
      <c r="AL490" s="7">
        <f t="shared" si="137"/>
        <v>-2.4639999999968296</v>
      </c>
      <c r="AM490" s="7">
        <f t="shared" si="137"/>
        <v>-352.32399999999791</v>
      </c>
      <c r="AN490" s="7">
        <f t="shared" si="137"/>
        <v>-765.66099999999949</v>
      </c>
      <c r="AO490" s="7">
        <f t="shared" si="137"/>
        <v>-740.06700000000205</v>
      </c>
      <c r="AP490" s="7">
        <f t="shared" si="137"/>
        <v>-364.59200000000004</v>
      </c>
      <c r="AQ490" s="7">
        <f t="shared" si="137"/>
        <v>-715.41199999999708</v>
      </c>
      <c r="AR490" s="7">
        <f t="shared" si="137"/>
        <v>-46.223999999995698</v>
      </c>
      <c r="AS490" s="7">
        <f t="shared" si="137"/>
        <v>-17.408000000002019</v>
      </c>
      <c r="AT490" s="7">
        <f t="shared" si="137"/>
        <v>-1.8680000000042902</v>
      </c>
      <c r="AU490" s="7">
        <f t="shared" si="137"/>
        <v>-0.10600000000184995</v>
      </c>
      <c r="AV490" s="7">
        <f t="shared" si="137"/>
        <v>0</v>
      </c>
      <c r="AW490" s="7">
        <f t="shared" si="137"/>
        <v>-4.1600056732704616E-12</v>
      </c>
      <c r="AX490" s="7">
        <f t="shared" si="137"/>
        <v>0</v>
      </c>
      <c r="AY490" s="7">
        <f t="shared" si="137"/>
        <v>-4.1600056732704616E-12</v>
      </c>
      <c r="AZ490" s="7">
        <f t="shared" si="137"/>
        <v>-2.0798918143327683E-12</v>
      </c>
      <c r="BA490" s="7">
        <f t="shared" si="137"/>
        <v>-4.1600056732704616E-12</v>
      </c>
      <c r="BB490" s="7">
        <f t="shared" si="137"/>
        <v>2.0801138589376933E-12</v>
      </c>
      <c r="BC490" s="7">
        <f t="shared" si="137"/>
        <v>0</v>
      </c>
    </row>
    <row r="491" spans="1:55" x14ac:dyDescent="0.2">
      <c r="A491" t="s">
        <v>10</v>
      </c>
      <c r="B491">
        <v>982</v>
      </c>
      <c r="C491">
        <v>2001</v>
      </c>
      <c r="D491" s="7">
        <f t="shared" si="137"/>
        <v>4.1600056732704616E-12</v>
      </c>
      <c r="E491" s="7">
        <f t="shared" si="137"/>
        <v>-2.0798918143327683E-12</v>
      </c>
      <c r="F491" s="7">
        <f t="shared" si="137"/>
        <v>-4.1600056732704616E-12</v>
      </c>
      <c r="G491" s="7">
        <f t="shared" si="137"/>
        <v>0</v>
      </c>
      <c r="H491" s="7">
        <f t="shared" si="137"/>
        <v>-2.0790036359130681E-12</v>
      </c>
      <c r="I491" s="7">
        <f t="shared" si="137"/>
        <v>2.0790036359130681E-12</v>
      </c>
      <c r="J491" s="7">
        <f t="shared" si="137"/>
        <v>2.0790036359130681E-12</v>
      </c>
      <c r="K491" s="7">
        <f t="shared" si="137"/>
        <v>-4.1570080711039736E-12</v>
      </c>
      <c r="L491" s="7">
        <f t="shared" si="137"/>
        <v>-2.0790036359130681E-12</v>
      </c>
      <c r="M491" s="7">
        <f t="shared" si="137"/>
        <v>2.0790036359130681E-12</v>
      </c>
      <c r="N491" s="7">
        <f t="shared" si="137"/>
        <v>2.0801138589376933E-12</v>
      </c>
      <c r="O491" s="7">
        <f t="shared" si="137"/>
        <v>2.0801138589376933E-12</v>
      </c>
      <c r="P491" s="7">
        <f t="shared" si="137"/>
        <v>-4.1600056732704616E-12</v>
      </c>
      <c r="Q491" s="7">
        <f t="shared" si="137"/>
        <v>0</v>
      </c>
      <c r="R491" s="7">
        <f t="shared" si="137"/>
        <v>0</v>
      </c>
      <c r="S491" s="7">
        <f t="shared" si="137"/>
        <v>-2.0801138589376933E-12</v>
      </c>
      <c r="T491" s="7">
        <f t="shared" si="137"/>
        <v>-2.000177801164682E-12</v>
      </c>
      <c r="U491" s="7">
        <f t="shared" si="137"/>
        <v>-73.886000000000692</v>
      </c>
      <c r="V491" s="7">
        <f t="shared" si="137"/>
        <v>-453.74599999999697</v>
      </c>
      <c r="W491" s="7">
        <f t="shared" si="137"/>
        <v>0</v>
      </c>
      <c r="X491" s="7">
        <f t="shared" si="137"/>
        <v>-1.9966250874858815E-12</v>
      </c>
      <c r="Y491" s="7">
        <f t="shared" si="137"/>
        <v>1.9966250874858815E-12</v>
      </c>
      <c r="Z491" s="7">
        <f t="shared" si="137"/>
        <v>-2.1032064978498966E-12</v>
      </c>
      <c r="AA491" s="7">
        <f t="shared" si="137"/>
        <v>0</v>
      </c>
      <c r="AB491" s="7">
        <f t="shared" si="137"/>
        <v>-2.099653784171096E-12</v>
      </c>
      <c r="AC491" s="7">
        <f t="shared" si="137"/>
        <v>-2.099653784171096E-12</v>
      </c>
      <c r="AD491" s="7">
        <f t="shared" si="137"/>
        <v>0</v>
      </c>
      <c r="AE491" s="7">
        <f t="shared" si="137"/>
        <v>-2.099653784171096E-12</v>
      </c>
      <c r="AF491" s="7">
        <f t="shared" si="137"/>
        <v>-2.099653784171096E-12</v>
      </c>
      <c r="AG491" s="7">
        <f t="shared" si="137"/>
        <v>-4.2010839251815923E-12</v>
      </c>
      <c r="AH491" s="7">
        <f t="shared" si="137"/>
        <v>-238.95500000000209</v>
      </c>
      <c r="AI491" s="7">
        <f t="shared" si="137"/>
        <v>-327.41200000000299</v>
      </c>
      <c r="AJ491" s="7">
        <f t="shared" si="137"/>
        <v>-363.15500000000299</v>
      </c>
      <c r="AK491" s="7">
        <f t="shared" si="137"/>
        <v>-131.5</v>
      </c>
      <c r="AL491" s="7">
        <f t="shared" si="137"/>
        <v>-0.53600000000110004</v>
      </c>
      <c r="AM491" s="7">
        <f t="shared" si="137"/>
        <v>-4.1602277178753866E-12</v>
      </c>
      <c r="AN491" s="7">
        <f t="shared" si="137"/>
        <v>-2.0796697697278432E-12</v>
      </c>
      <c r="AO491" s="7">
        <f t="shared" si="137"/>
        <v>-2.0801138589376933E-12</v>
      </c>
      <c r="AP491" s="7">
        <f t="shared" si="137"/>
        <v>0</v>
      </c>
      <c r="AQ491" s="7">
        <f t="shared" si="137"/>
        <v>0</v>
      </c>
      <c r="AR491" s="7">
        <f t="shared" si="137"/>
        <v>0</v>
      </c>
      <c r="AS491" s="7">
        <f t="shared" si="137"/>
        <v>0</v>
      </c>
      <c r="AT491" s="7">
        <f t="shared" si="137"/>
        <v>-4.1597836286655365E-12</v>
      </c>
      <c r="AU491" s="7">
        <f t="shared" si="137"/>
        <v>-4.1597836286655365E-12</v>
      </c>
      <c r="AV491" s="7">
        <f t="shared" si="137"/>
        <v>0</v>
      </c>
      <c r="AW491" s="7">
        <f t="shared" si="137"/>
        <v>2.0801138589376933E-12</v>
      </c>
      <c r="AX491" s="7">
        <f t="shared" si="137"/>
        <v>2.0801138589376933E-12</v>
      </c>
      <c r="AY491" s="7">
        <f t="shared" ref="AY491:BC491" si="138">AY453</f>
        <v>0</v>
      </c>
      <c r="AZ491" s="7">
        <f t="shared" si="138"/>
        <v>0</v>
      </c>
      <c r="BA491" s="7">
        <f t="shared" si="138"/>
        <v>-2.0801138589376933E-12</v>
      </c>
      <c r="BB491" s="7">
        <f t="shared" si="138"/>
        <v>-4.1597836286655365E-12</v>
      </c>
      <c r="BC491" s="7">
        <f t="shared" si="138"/>
        <v>3.6302072459193369E-12</v>
      </c>
    </row>
    <row r="492" spans="1:55" x14ac:dyDescent="0.2">
      <c r="A492" t="s">
        <v>10</v>
      </c>
      <c r="B492">
        <v>982</v>
      </c>
      <c r="C492">
        <v>2002</v>
      </c>
      <c r="D492" s="7">
        <f t="shared" ref="D492:BC496" si="139">D454</f>
        <v>-2.0798918143327683E-12</v>
      </c>
      <c r="E492" s="7">
        <f t="shared" si="139"/>
        <v>0</v>
      </c>
      <c r="F492" s="7">
        <f t="shared" si="139"/>
        <v>2.0698998071111419E-12</v>
      </c>
      <c r="G492" s="7">
        <f t="shared" si="139"/>
        <v>-2.0801138589376933E-12</v>
      </c>
      <c r="H492" s="7">
        <f t="shared" si="139"/>
        <v>-4.1597836286655365E-12</v>
      </c>
      <c r="I492" s="7">
        <f t="shared" si="139"/>
        <v>4.1500136660488351E-12</v>
      </c>
      <c r="J492" s="7">
        <f t="shared" si="139"/>
        <v>4.1600056732704616E-12</v>
      </c>
      <c r="K492" s="7">
        <f t="shared" si="139"/>
        <v>0</v>
      </c>
      <c r="L492" s="7">
        <f t="shared" si="139"/>
        <v>2.0796697697278432E-12</v>
      </c>
      <c r="M492" s="7">
        <f t="shared" si="139"/>
        <v>2.0801138589376933E-12</v>
      </c>
      <c r="N492" s="7">
        <f t="shared" si="139"/>
        <v>4.1597836286655365E-12</v>
      </c>
      <c r="O492" s="7">
        <f t="shared" si="139"/>
        <v>0</v>
      </c>
      <c r="P492" s="7">
        <f t="shared" si="139"/>
        <v>-2.0698998071111419E-12</v>
      </c>
      <c r="Q492" s="7">
        <f t="shared" si="139"/>
        <v>-2.0801138589376933E-12</v>
      </c>
      <c r="R492" s="7">
        <f t="shared" si="139"/>
        <v>-4.1602277178753866E-12</v>
      </c>
      <c r="S492" s="7">
        <f t="shared" si="139"/>
        <v>-37.0600000000018</v>
      </c>
      <c r="T492" s="7">
        <f t="shared" si="139"/>
        <v>-88.484999999997996</v>
      </c>
      <c r="U492" s="7">
        <f t="shared" si="139"/>
        <v>-386.22500000000389</v>
      </c>
      <c r="V492" s="7">
        <f t="shared" si="139"/>
        <v>-669.46799999999962</v>
      </c>
      <c r="W492" s="7">
        <f t="shared" si="139"/>
        <v>-737.77199999999925</v>
      </c>
      <c r="X492" s="7">
        <f t="shared" si="139"/>
        <v>-2.1032064978498966E-12</v>
      </c>
      <c r="Y492" s="7">
        <f t="shared" si="139"/>
        <v>0</v>
      </c>
      <c r="Z492" s="7">
        <f t="shared" si="139"/>
        <v>2.1032064978498966E-12</v>
      </c>
      <c r="AA492" s="7">
        <f t="shared" si="139"/>
        <v>4.2064129956997931E-12</v>
      </c>
      <c r="AB492" s="7">
        <f t="shared" si="139"/>
        <v>-2.1032064978498966E-12</v>
      </c>
      <c r="AC492" s="7">
        <f t="shared" si="139"/>
        <v>0</v>
      </c>
      <c r="AD492" s="7">
        <f t="shared" si="139"/>
        <v>2.0037305148434825E-12</v>
      </c>
      <c r="AE492" s="7">
        <f t="shared" si="139"/>
        <v>-2.0961010704922955E-12</v>
      </c>
      <c r="AF492" s="7">
        <f t="shared" si="139"/>
        <v>2.1032064978498966E-12</v>
      </c>
      <c r="AG492" s="7">
        <f t="shared" si="139"/>
        <v>-2.099653784171096E-12</v>
      </c>
      <c r="AH492" s="7">
        <f t="shared" si="139"/>
        <v>-2.099653784171096E-12</v>
      </c>
      <c r="AI492" s="7">
        <f t="shared" si="139"/>
        <v>0</v>
      </c>
      <c r="AJ492" s="7">
        <f t="shared" si="139"/>
        <v>-4.1016079421751783E-12</v>
      </c>
      <c r="AK492" s="7">
        <f t="shared" si="139"/>
        <v>-2.1014301410104963E-12</v>
      </c>
      <c r="AL492" s="7">
        <f t="shared" si="139"/>
        <v>-4.0998315853357781E-12</v>
      </c>
      <c r="AM492" s="7">
        <f t="shared" si="139"/>
        <v>-4.1993075683421921E-12</v>
      </c>
      <c r="AN492" s="7">
        <f t="shared" si="139"/>
        <v>0</v>
      </c>
      <c r="AO492" s="7">
        <f t="shared" si="139"/>
        <v>-2.0801138589376933E-12</v>
      </c>
      <c r="AP492" s="7">
        <f t="shared" si="139"/>
        <v>-2.0801138589376933E-12</v>
      </c>
      <c r="AQ492" s="7">
        <f t="shared" si="139"/>
        <v>4.1593395394556865E-12</v>
      </c>
      <c r="AR492" s="7">
        <f t="shared" si="139"/>
        <v>-2.0801138589376933E-12</v>
      </c>
      <c r="AS492" s="7">
        <f t="shared" si="139"/>
        <v>4.1602277178753866E-12</v>
      </c>
      <c r="AT492" s="7">
        <f t="shared" si="139"/>
        <v>-2.0801138589376933E-12</v>
      </c>
      <c r="AU492" s="7">
        <f t="shared" si="139"/>
        <v>4.1597836286655365E-12</v>
      </c>
      <c r="AV492" s="7">
        <f t="shared" si="139"/>
        <v>-2.0801138589376933E-12</v>
      </c>
      <c r="AW492" s="7">
        <f t="shared" si="139"/>
        <v>2.0698998071111419E-12</v>
      </c>
      <c r="AX492" s="7">
        <f t="shared" si="139"/>
        <v>-4.1597836286655365E-12</v>
      </c>
      <c r="AY492" s="7">
        <f t="shared" si="139"/>
        <v>-2.0801138589376933E-12</v>
      </c>
      <c r="AZ492" s="7">
        <f t="shared" si="139"/>
        <v>0</v>
      </c>
      <c r="BA492" s="7">
        <f t="shared" si="139"/>
        <v>2.0801138589376933E-12</v>
      </c>
      <c r="BB492" s="7">
        <f t="shared" si="139"/>
        <v>-2.0801138589376933E-12</v>
      </c>
      <c r="BC492" s="7">
        <f t="shared" si="139"/>
        <v>1.8200996265704816E-12</v>
      </c>
    </row>
    <row r="493" spans="1:55" x14ac:dyDescent="0.2">
      <c r="A493" t="s">
        <v>10</v>
      </c>
      <c r="B493">
        <v>982</v>
      </c>
      <c r="C493">
        <v>2003</v>
      </c>
      <c r="D493" s="7">
        <f t="shared" si="139"/>
        <v>2.0798918143327683E-12</v>
      </c>
      <c r="E493" s="7">
        <f t="shared" si="139"/>
        <v>-2.0798918143327683E-12</v>
      </c>
      <c r="F493" s="7">
        <f t="shared" si="139"/>
        <v>-2.0701218517160669E-12</v>
      </c>
      <c r="G493" s="7">
        <f t="shared" si="139"/>
        <v>0</v>
      </c>
      <c r="H493" s="7">
        <f t="shared" si="139"/>
        <v>2.0796697697278432E-12</v>
      </c>
      <c r="I493" s="7">
        <f t="shared" si="139"/>
        <v>2.0801138589376933E-12</v>
      </c>
      <c r="J493" s="7">
        <f t="shared" si="139"/>
        <v>4.1597836286655365E-12</v>
      </c>
      <c r="K493" s="7">
        <f t="shared" si="139"/>
        <v>2.0798918143327683E-12</v>
      </c>
      <c r="L493" s="7">
        <f t="shared" si="139"/>
        <v>-4.1600056732704616E-12</v>
      </c>
      <c r="M493" s="7">
        <f t="shared" si="139"/>
        <v>-4.1597836286655365E-12</v>
      </c>
      <c r="N493" s="7">
        <f t="shared" si="139"/>
        <v>2.000177801164682E-12</v>
      </c>
      <c r="O493" s="7">
        <f t="shared" si="139"/>
        <v>4.1504577552586852E-12</v>
      </c>
      <c r="P493" s="7">
        <f t="shared" si="139"/>
        <v>-2.0801138589376933E-12</v>
      </c>
      <c r="Q493" s="7">
        <f t="shared" si="139"/>
        <v>0</v>
      </c>
      <c r="R493" s="7">
        <f t="shared" si="139"/>
        <v>-2.099653784171096E-12</v>
      </c>
      <c r="S493" s="7">
        <f t="shared" si="139"/>
        <v>-2.099653784171096E-12</v>
      </c>
      <c r="T493" s="7">
        <f t="shared" si="139"/>
        <v>0</v>
      </c>
      <c r="U493" s="7">
        <f t="shared" si="139"/>
        <v>-2.099653784171096E-12</v>
      </c>
      <c r="V493" s="7">
        <f t="shared" si="139"/>
        <v>-2.099653784171096E-12</v>
      </c>
      <c r="W493" s="7">
        <f t="shared" si="139"/>
        <v>0</v>
      </c>
      <c r="X493" s="7">
        <f t="shared" si="139"/>
        <v>-1.9966250874858815E-12</v>
      </c>
      <c r="Y493" s="7">
        <f t="shared" si="139"/>
        <v>-4.1922021409845911E-12</v>
      </c>
      <c r="Z493" s="7">
        <f t="shared" si="139"/>
        <v>-2.0961010704922955E-12</v>
      </c>
      <c r="AA493" s="7">
        <f t="shared" si="139"/>
        <v>-2.1032064978498966E-12</v>
      </c>
      <c r="AB493" s="7">
        <f t="shared" si="139"/>
        <v>-2.0037305148434825E-12</v>
      </c>
      <c r="AC493" s="7">
        <f t="shared" si="139"/>
        <v>-2.099653784171096E-12</v>
      </c>
      <c r="AD493" s="7">
        <f t="shared" si="139"/>
        <v>-2.000177801164682E-12</v>
      </c>
      <c r="AE493" s="7">
        <f t="shared" si="139"/>
        <v>0</v>
      </c>
      <c r="AF493" s="7">
        <f t="shared" si="139"/>
        <v>-2.000177801164682E-12</v>
      </c>
      <c r="AG493" s="7">
        <f t="shared" si="139"/>
        <v>0</v>
      </c>
      <c r="AH493" s="7">
        <f t="shared" si="139"/>
        <v>0</v>
      </c>
      <c r="AI493" s="7">
        <f t="shared" si="139"/>
        <v>-2.0801138589376933E-12</v>
      </c>
      <c r="AJ493" s="7">
        <f t="shared" si="139"/>
        <v>-85.927999999997837</v>
      </c>
      <c r="AK493" s="7">
        <f t="shared" si="139"/>
        <v>-295.41400000000186</v>
      </c>
      <c r="AL493" s="7">
        <f t="shared" si="139"/>
        <v>-2.1120000000041106</v>
      </c>
      <c r="AM493" s="7">
        <f t="shared" si="139"/>
        <v>-0.53600000000110004</v>
      </c>
      <c r="AN493" s="7">
        <f t="shared" si="139"/>
        <v>-81.747999999996495</v>
      </c>
      <c r="AO493" s="7">
        <f t="shared" si="139"/>
        <v>-2.3079999999982999</v>
      </c>
      <c r="AP493" s="7">
        <f t="shared" si="139"/>
        <v>0</v>
      </c>
      <c r="AQ493" s="7">
        <f t="shared" si="139"/>
        <v>-2.0801138589376933E-12</v>
      </c>
      <c r="AR493" s="7">
        <f t="shared" si="139"/>
        <v>-4.1597836286655365E-12</v>
      </c>
      <c r="AS493" s="7">
        <f t="shared" si="139"/>
        <v>-0.11600000000078037</v>
      </c>
      <c r="AT493" s="7">
        <f t="shared" si="139"/>
        <v>-53.8000000000008</v>
      </c>
      <c r="AU493" s="7">
        <f t="shared" si="139"/>
        <v>-2.6799999999971709</v>
      </c>
      <c r="AV493" s="7">
        <f t="shared" si="139"/>
        <v>-4.1602277178753866E-12</v>
      </c>
      <c r="AW493" s="7">
        <f t="shared" si="139"/>
        <v>-4.1500136660488351E-12</v>
      </c>
      <c r="AX493" s="7">
        <f t="shared" si="139"/>
        <v>0</v>
      </c>
      <c r="AY493" s="7">
        <f t="shared" si="139"/>
        <v>0</v>
      </c>
      <c r="AZ493" s="7">
        <f t="shared" si="139"/>
        <v>0</v>
      </c>
      <c r="BA493" s="7">
        <f t="shared" si="139"/>
        <v>-2.0801138589376933E-12</v>
      </c>
      <c r="BB493" s="7">
        <f t="shared" si="139"/>
        <v>2.0698998071111419E-12</v>
      </c>
      <c r="BC493" s="7">
        <f t="shared" si="139"/>
        <v>0</v>
      </c>
    </row>
    <row r="494" spans="1:55" x14ac:dyDescent="0.2">
      <c r="A494" t="s">
        <v>10</v>
      </c>
      <c r="B494">
        <v>982</v>
      </c>
      <c r="C494">
        <v>2004</v>
      </c>
      <c r="D494" s="7">
        <f t="shared" si="139"/>
        <v>-4.1600056732704616E-12</v>
      </c>
      <c r="E494" s="7">
        <f t="shared" si="139"/>
        <v>4.1600056732704616E-12</v>
      </c>
      <c r="F494" s="7">
        <f t="shared" si="139"/>
        <v>-2.0798918143327683E-12</v>
      </c>
      <c r="G494" s="7">
        <f t="shared" si="139"/>
        <v>-4.1600056732704616E-12</v>
      </c>
      <c r="H494" s="7">
        <f t="shared" si="139"/>
        <v>0</v>
      </c>
      <c r="I494" s="7">
        <f t="shared" si="139"/>
        <v>0</v>
      </c>
      <c r="J494" s="7">
        <f t="shared" si="139"/>
        <v>0</v>
      </c>
      <c r="K494" s="7">
        <f t="shared" si="139"/>
        <v>0</v>
      </c>
      <c r="L494" s="7">
        <f t="shared" si="139"/>
        <v>-2.0698998071111419E-12</v>
      </c>
      <c r="M494" s="7">
        <f t="shared" si="139"/>
        <v>4.1500136660488351E-12</v>
      </c>
      <c r="N494" s="7">
        <f t="shared" si="139"/>
        <v>-2.0801138589376933E-12</v>
      </c>
      <c r="O494" s="7">
        <f t="shared" si="139"/>
        <v>-4.1500136660488351E-12</v>
      </c>
      <c r="P494" s="7">
        <f t="shared" si="139"/>
        <v>-4.1597836286655365E-12</v>
      </c>
      <c r="Q494" s="7">
        <f t="shared" si="139"/>
        <v>-4.1602277178753866E-12</v>
      </c>
      <c r="R494" s="7">
        <f t="shared" si="139"/>
        <v>-1.9984014443252818E-12</v>
      </c>
      <c r="S494" s="7">
        <f t="shared" si="139"/>
        <v>-54.510999999996599</v>
      </c>
      <c r="T494" s="7">
        <f t="shared" si="139"/>
        <v>-394.34700000000714</v>
      </c>
      <c r="U494" s="7">
        <f t="shared" si="139"/>
        <v>-496.67999999999267</v>
      </c>
      <c r="V494" s="7">
        <f t="shared" si="139"/>
        <v>-6.2954086388344876E-12</v>
      </c>
      <c r="W494" s="7">
        <f t="shared" si="139"/>
        <v>-413.9000000000043</v>
      </c>
      <c r="X494" s="7">
        <f t="shared" si="139"/>
        <v>-203.02800000000198</v>
      </c>
      <c r="Y494" s="7">
        <f t="shared" si="139"/>
        <v>-113.01999999999799</v>
      </c>
      <c r="Z494" s="7">
        <f t="shared" si="139"/>
        <v>-6.2030380831856746E-12</v>
      </c>
      <c r="AA494" s="7">
        <f t="shared" si="139"/>
        <v>-2.0961010704922955E-12</v>
      </c>
      <c r="AB494" s="7">
        <f t="shared" si="139"/>
        <v>-4.0998315853357781E-12</v>
      </c>
      <c r="AC494" s="7">
        <f t="shared" si="139"/>
        <v>-4.0998315853357781E-12</v>
      </c>
      <c r="AD494" s="7">
        <f t="shared" si="139"/>
        <v>-8.2991391536779702E-12</v>
      </c>
      <c r="AE494" s="7">
        <f t="shared" si="139"/>
        <v>0</v>
      </c>
      <c r="AF494" s="7">
        <f t="shared" si="139"/>
        <v>-6.1994853695068741E-12</v>
      </c>
      <c r="AG494" s="7">
        <f t="shared" si="139"/>
        <v>-6.1994853695068741E-12</v>
      </c>
      <c r="AH494" s="7">
        <f t="shared" si="139"/>
        <v>-8.4003914935237844E-12</v>
      </c>
      <c r="AI494" s="7">
        <f t="shared" si="139"/>
        <v>-289.83900000000489</v>
      </c>
      <c r="AJ494" s="7">
        <f t="shared" si="139"/>
        <v>-588.65999999999303</v>
      </c>
      <c r="AK494" s="7">
        <f t="shared" si="139"/>
        <v>-1426.8160000000003</v>
      </c>
      <c r="AL494" s="7">
        <f t="shared" si="139"/>
        <v>-4.0998315853357781E-12</v>
      </c>
      <c r="AM494" s="7">
        <f t="shared" si="139"/>
        <v>0</v>
      </c>
      <c r="AN494" s="7">
        <f t="shared" si="139"/>
        <v>-2.099653784171096E-12</v>
      </c>
      <c r="AO494" s="7">
        <f t="shared" si="139"/>
        <v>-2.099653784171096E-12</v>
      </c>
      <c r="AP494" s="7">
        <f t="shared" si="139"/>
        <v>0</v>
      </c>
      <c r="AQ494" s="7">
        <f t="shared" si="139"/>
        <v>-50.552000000000199</v>
      </c>
      <c r="AR494" s="7">
        <f t="shared" si="139"/>
        <v>-2.0801138589376933E-12</v>
      </c>
      <c r="AS494" s="7">
        <f t="shared" si="139"/>
        <v>-4.0998315853357781E-12</v>
      </c>
      <c r="AT494" s="7">
        <f t="shared" si="139"/>
        <v>-8.3009155105173704E-12</v>
      </c>
      <c r="AU494" s="7">
        <f t="shared" si="139"/>
        <v>-8.3204554357507732E-12</v>
      </c>
      <c r="AV494" s="7">
        <f t="shared" si="139"/>
        <v>-2.0801138589376933E-12</v>
      </c>
      <c r="AW494" s="7">
        <f t="shared" si="139"/>
        <v>-2.0801138589376933E-12</v>
      </c>
      <c r="AX494" s="7">
        <f t="shared" si="139"/>
        <v>0</v>
      </c>
      <c r="AY494" s="7">
        <f t="shared" si="139"/>
        <v>8.3200113465409231E-12</v>
      </c>
      <c r="AZ494" s="7">
        <f t="shared" si="139"/>
        <v>-2.0801138589376933E-12</v>
      </c>
      <c r="BA494" s="7">
        <f t="shared" si="139"/>
        <v>-4.1602277178753866E-12</v>
      </c>
      <c r="BB494" s="7">
        <f t="shared" si="139"/>
        <v>4.1504577552586852E-12</v>
      </c>
      <c r="BC494" s="7">
        <f t="shared" si="139"/>
        <v>0</v>
      </c>
    </row>
    <row r="495" spans="1:55" x14ac:dyDescent="0.2">
      <c r="A495" t="s">
        <v>10</v>
      </c>
      <c r="B495">
        <v>982</v>
      </c>
      <c r="C495">
        <v>2005</v>
      </c>
      <c r="D495" s="7">
        <f t="shared" si="139"/>
        <v>2.0801138589376933E-12</v>
      </c>
      <c r="E495" s="7">
        <f t="shared" si="139"/>
        <v>4.1500136660488351E-12</v>
      </c>
      <c r="F495" s="7">
        <f t="shared" si="139"/>
        <v>-6.2403415768130799E-12</v>
      </c>
      <c r="G495" s="7">
        <f t="shared" si="139"/>
        <v>6.1994853695068741E-12</v>
      </c>
      <c r="H495" s="7">
        <f t="shared" si="139"/>
        <v>0</v>
      </c>
      <c r="I495" s="7">
        <f t="shared" si="139"/>
        <v>4.1504577552586852E-12</v>
      </c>
      <c r="J495" s="7">
        <f t="shared" si="139"/>
        <v>0</v>
      </c>
      <c r="K495" s="7">
        <f t="shared" si="139"/>
        <v>4.1602277178753866E-12</v>
      </c>
      <c r="L495" s="7">
        <f t="shared" si="139"/>
        <v>-2.0801138589376933E-12</v>
      </c>
      <c r="M495" s="7">
        <f t="shared" si="139"/>
        <v>2.0801138589376933E-12</v>
      </c>
      <c r="N495" s="7">
        <f t="shared" si="139"/>
        <v>0</v>
      </c>
      <c r="O495" s="7">
        <f t="shared" si="139"/>
        <v>4.1597836286655365E-12</v>
      </c>
      <c r="P495" s="7">
        <f t="shared" si="139"/>
        <v>-6.2398974876032298E-12</v>
      </c>
      <c r="Q495" s="7">
        <f t="shared" si="139"/>
        <v>-6.2403415768130799E-12</v>
      </c>
      <c r="R495" s="7">
        <f t="shared" si="139"/>
        <v>-4.1602277178753866E-12</v>
      </c>
      <c r="S495" s="7">
        <f t="shared" si="139"/>
        <v>-6.2314597926160786E-12</v>
      </c>
      <c r="T495" s="7">
        <f t="shared" si="139"/>
        <v>0</v>
      </c>
      <c r="U495" s="7">
        <f t="shared" si="139"/>
        <v>-43.227999999994495</v>
      </c>
      <c r="V495" s="7">
        <f t="shared" si="139"/>
        <v>-4.1993075683421921E-12</v>
      </c>
      <c r="W495" s="7">
        <f t="shared" si="139"/>
        <v>-2.0961010704922955E-12</v>
      </c>
      <c r="X495" s="7">
        <f t="shared" si="139"/>
        <v>-4.1993075683421921E-12</v>
      </c>
      <c r="Y495" s="7">
        <f t="shared" si="139"/>
        <v>-2.0961010704922955E-12</v>
      </c>
      <c r="Z495" s="7">
        <f t="shared" si="139"/>
        <v>4.0998315853357781E-12</v>
      </c>
      <c r="AA495" s="7">
        <f t="shared" si="139"/>
        <v>0</v>
      </c>
      <c r="AB495" s="7">
        <f t="shared" si="139"/>
        <v>0</v>
      </c>
      <c r="AC495" s="7">
        <f t="shared" si="139"/>
        <v>-4.1993075683421921E-12</v>
      </c>
      <c r="AD495" s="7">
        <f t="shared" si="139"/>
        <v>-4.1993075683421921E-12</v>
      </c>
      <c r="AE495" s="7">
        <f t="shared" si="139"/>
        <v>-4.2028602820209926E-12</v>
      </c>
      <c r="AF495" s="7">
        <f t="shared" si="139"/>
        <v>-2.099653784171096E-12</v>
      </c>
      <c r="AG495" s="7">
        <f t="shared" si="139"/>
        <v>-6.3007377093526884E-12</v>
      </c>
      <c r="AH495" s="7">
        <f t="shared" si="139"/>
        <v>0</v>
      </c>
      <c r="AI495" s="7">
        <f t="shared" si="139"/>
        <v>-4.1495695768389851E-12</v>
      </c>
      <c r="AJ495" s="7">
        <f t="shared" si="139"/>
        <v>-3.8119999999990792</v>
      </c>
      <c r="AK495" s="7">
        <f t="shared" si="139"/>
        <v>-76.630000000002568</v>
      </c>
      <c r="AL495" s="7">
        <f t="shared" si="139"/>
        <v>-57.049000000005286</v>
      </c>
      <c r="AM495" s="7">
        <f t="shared" si="139"/>
        <v>-362.20000000000317</v>
      </c>
      <c r="AN495" s="7">
        <f t="shared" si="139"/>
        <v>-1393.6919999999996</v>
      </c>
      <c r="AO495" s="7">
        <f t="shared" si="139"/>
        <v>-762.41900000000487</v>
      </c>
      <c r="AP495" s="7">
        <f t="shared" si="139"/>
        <v>-354.1590000000034</v>
      </c>
      <c r="AQ495" s="7">
        <f t="shared" si="139"/>
        <v>0</v>
      </c>
      <c r="AR495" s="7">
        <f t="shared" si="139"/>
        <v>2.000177801164682E-12</v>
      </c>
      <c r="AS495" s="7">
        <f t="shared" si="139"/>
        <v>-4.0998315853357781E-12</v>
      </c>
      <c r="AT495" s="7">
        <f t="shared" si="139"/>
        <v>-2.099653784171096E-12</v>
      </c>
      <c r="AU495" s="7">
        <f t="shared" si="139"/>
        <v>-4.0998315853357781E-12</v>
      </c>
      <c r="AV495" s="7">
        <f t="shared" si="139"/>
        <v>6.2403415768130799E-12</v>
      </c>
      <c r="AW495" s="7">
        <f t="shared" si="139"/>
        <v>4.1602277178753866E-12</v>
      </c>
      <c r="AX495" s="7">
        <f t="shared" si="139"/>
        <v>6.2403415768130799E-12</v>
      </c>
      <c r="AY495" s="7">
        <f t="shared" si="139"/>
        <v>-4.1602277178753866E-12</v>
      </c>
      <c r="AZ495" s="7">
        <f t="shared" si="139"/>
        <v>4.1597836286655365E-12</v>
      </c>
      <c r="BA495" s="7">
        <f t="shared" si="139"/>
        <v>4.1602277178753866E-12</v>
      </c>
      <c r="BB495" s="7">
        <f t="shared" si="139"/>
        <v>-8.3200113465409231E-12</v>
      </c>
      <c r="BC495" s="7">
        <f t="shared" si="139"/>
        <v>-3.6397551639311132E-12</v>
      </c>
    </row>
    <row r="496" spans="1:55" x14ac:dyDescent="0.2">
      <c r="A496" t="s">
        <v>10</v>
      </c>
      <c r="B496">
        <v>982</v>
      </c>
      <c r="C496">
        <v>2006</v>
      </c>
      <c r="D496" s="7">
        <f t="shared" si="139"/>
        <v>8.3200113465409231E-12</v>
      </c>
      <c r="E496" s="7">
        <f t="shared" si="139"/>
        <v>-8.3097972947143717E-12</v>
      </c>
      <c r="F496" s="7">
        <f t="shared" si="139"/>
        <v>2.0801138589376933E-12</v>
      </c>
      <c r="G496" s="7">
        <f t="shared" si="139"/>
        <v>-2.0801138589376933E-12</v>
      </c>
      <c r="H496" s="7">
        <f t="shared" si="139"/>
        <v>4.1602277178753866E-12</v>
      </c>
      <c r="I496" s="7">
        <f t="shared" si="139"/>
        <v>2.0801138589376933E-12</v>
      </c>
      <c r="J496" s="7">
        <f t="shared" si="139"/>
        <v>-2.0801138589376933E-12</v>
      </c>
      <c r="K496" s="7">
        <f t="shared" si="139"/>
        <v>-4.1597836286655365E-12</v>
      </c>
      <c r="L496" s="7">
        <f t="shared" si="139"/>
        <v>-4.1597836286655365E-12</v>
      </c>
      <c r="M496" s="7">
        <f t="shared" si="139"/>
        <v>-4.1602277178753866E-12</v>
      </c>
      <c r="N496" s="7">
        <f t="shared" si="139"/>
        <v>4.1602277178753866E-12</v>
      </c>
      <c r="O496" s="7">
        <f t="shared" si="139"/>
        <v>-4.1602277178753866E-12</v>
      </c>
      <c r="P496" s="7">
        <f t="shared" si="139"/>
        <v>-2.0801138589376933E-12</v>
      </c>
      <c r="Q496" s="7">
        <f t="shared" si="139"/>
        <v>-8.3097972947143717E-12</v>
      </c>
      <c r="R496" s="7">
        <f t="shared" si="139"/>
        <v>-18.261999999996199</v>
      </c>
      <c r="S496" s="7">
        <f t="shared" si="139"/>
        <v>-44.558000000006707</v>
      </c>
      <c r="T496" s="7">
        <f t="shared" si="139"/>
        <v>-54.423999999996994</v>
      </c>
      <c r="U496" s="7">
        <f t="shared" si="139"/>
        <v>-2.000177801164682E-12</v>
      </c>
      <c r="V496" s="7">
        <f t="shared" si="139"/>
        <v>-8.3986151366843842E-12</v>
      </c>
      <c r="W496" s="7">
        <f t="shared" si="139"/>
        <v>-4.1993075683421921E-12</v>
      </c>
      <c r="X496" s="7">
        <f t="shared" si="139"/>
        <v>4.1922021409845911E-12</v>
      </c>
      <c r="Y496" s="7">
        <f t="shared" si="139"/>
        <v>-4.0998315853357781E-12</v>
      </c>
      <c r="Z496" s="7">
        <f t="shared" si="139"/>
        <v>-4.1993075683421921E-12</v>
      </c>
      <c r="AA496" s="7">
        <f t="shared" si="139"/>
        <v>0</v>
      </c>
      <c r="AB496" s="7">
        <f t="shared" si="139"/>
        <v>4.1993075683421921E-12</v>
      </c>
      <c r="AC496" s="7">
        <f t="shared" si="139"/>
        <v>-8.3986151366843842E-12</v>
      </c>
      <c r="AD496" s="7">
        <f t="shared" si="139"/>
        <v>-8.2991391536779702E-12</v>
      </c>
      <c r="AE496" s="7">
        <f t="shared" si="139"/>
        <v>-4.2028602820209926E-12</v>
      </c>
      <c r="AF496" s="7">
        <f t="shared" si="139"/>
        <v>-4.1993075683421921E-12</v>
      </c>
      <c r="AG496" s="7">
        <f t="shared" si="139"/>
        <v>-4.0998315853357781E-12</v>
      </c>
      <c r="AH496" s="7">
        <f t="shared" si="139"/>
        <v>-8.4003914935237844E-12</v>
      </c>
      <c r="AI496" s="7">
        <f t="shared" si="139"/>
        <v>0</v>
      </c>
      <c r="AJ496" s="7">
        <f t="shared" si="139"/>
        <v>-8.3204554357507732E-12</v>
      </c>
      <c r="AK496" s="7">
        <f t="shared" si="139"/>
        <v>-8.3195672573310731E-12</v>
      </c>
      <c r="AL496" s="7">
        <f t="shared" si="139"/>
        <v>-4.1602277178753866E-12</v>
      </c>
      <c r="AM496" s="7">
        <f t="shared" si="139"/>
        <v>0</v>
      </c>
      <c r="AN496" s="7">
        <f t="shared" si="139"/>
        <v>0</v>
      </c>
      <c r="AO496" s="7">
        <f t="shared" si="139"/>
        <v>0</v>
      </c>
      <c r="AP496" s="7">
        <f t="shared" si="139"/>
        <v>-31.737000000002002</v>
      </c>
      <c r="AQ496" s="7">
        <f t="shared" si="139"/>
        <v>-3.0750000000033193</v>
      </c>
      <c r="AR496" s="7">
        <f t="shared" si="139"/>
        <v>-8.3097972947143717E-12</v>
      </c>
      <c r="AS496" s="7">
        <f t="shared" si="139"/>
        <v>0</v>
      </c>
      <c r="AT496" s="7">
        <f t="shared" si="139"/>
        <v>0</v>
      </c>
      <c r="AU496" s="7">
        <f t="shared" si="139"/>
        <v>-8.3097972947143717E-12</v>
      </c>
      <c r="AV496" s="7">
        <f t="shared" si="139"/>
        <v>8.2991391536779702E-12</v>
      </c>
      <c r="AW496" s="7">
        <f t="shared" si="139"/>
        <v>0</v>
      </c>
      <c r="AX496" s="7">
        <f t="shared" si="139"/>
        <v>0</v>
      </c>
      <c r="AY496" s="7">
        <f t="shared" ref="AY496:BC496" si="140">AY458</f>
        <v>0</v>
      </c>
      <c r="AZ496" s="7">
        <f t="shared" si="140"/>
        <v>-4.1504577552586852E-12</v>
      </c>
      <c r="BA496" s="7">
        <f t="shared" si="140"/>
        <v>-4.1602277178753866E-12</v>
      </c>
      <c r="BB496" s="7">
        <f t="shared" si="140"/>
        <v>-4.1602277178753866E-12</v>
      </c>
      <c r="BC496" s="7">
        <f t="shared" si="140"/>
        <v>-3.6401992531409633E-12</v>
      </c>
    </row>
    <row r="497" spans="1:55" x14ac:dyDescent="0.2">
      <c r="A497" t="s">
        <v>10</v>
      </c>
      <c r="B497">
        <v>982</v>
      </c>
      <c r="C497">
        <v>2007</v>
      </c>
      <c r="D497" s="7">
        <f t="shared" ref="D497:BC501" si="141">D459</f>
        <v>8.3200113465409231E-12</v>
      </c>
      <c r="E497" s="7">
        <f t="shared" si="141"/>
        <v>4.1602277178753866E-12</v>
      </c>
      <c r="F497" s="7">
        <f t="shared" si="141"/>
        <v>4.1597836286655365E-12</v>
      </c>
      <c r="G497" s="7">
        <f t="shared" si="141"/>
        <v>8.3200113465409231E-12</v>
      </c>
      <c r="H497" s="7">
        <f t="shared" si="141"/>
        <v>0</v>
      </c>
      <c r="I497" s="7">
        <f t="shared" si="141"/>
        <v>0</v>
      </c>
      <c r="J497" s="7">
        <f t="shared" si="141"/>
        <v>0</v>
      </c>
      <c r="K497" s="7">
        <f t="shared" si="141"/>
        <v>-4.1600056732704616E-12</v>
      </c>
      <c r="L497" s="7">
        <f t="shared" si="141"/>
        <v>4.1600056732704616E-12</v>
      </c>
      <c r="M497" s="7">
        <f t="shared" si="141"/>
        <v>-4.1597836286655365E-12</v>
      </c>
      <c r="N497" s="7">
        <f t="shared" si="141"/>
        <v>-8.3097972947143717E-12</v>
      </c>
      <c r="O497" s="7">
        <f t="shared" si="141"/>
        <v>-4.2010839251815923E-12</v>
      </c>
      <c r="P497" s="7">
        <f t="shared" si="141"/>
        <v>-4.1993075683421921E-12</v>
      </c>
      <c r="Q497" s="7">
        <f t="shared" si="141"/>
        <v>-4.0998315853357781E-12</v>
      </c>
      <c r="R497" s="7">
        <f t="shared" si="141"/>
        <v>0</v>
      </c>
      <c r="S497" s="7">
        <f t="shared" si="141"/>
        <v>-4.1993075683421921E-12</v>
      </c>
      <c r="T497" s="7">
        <f t="shared" si="141"/>
        <v>-8.3986151366843842E-12</v>
      </c>
      <c r="U497" s="7">
        <f t="shared" si="141"/>
        <v>-4.1993075683421921E-12</v>
      </c>
      <c r="V497" s="7">
        <f t="shared" si="141"/>
        <v>0</v>
      </c>
      <c r="W497" s="7">
        <f t="shared" si="141"/>
        <v>-8.2991391536779702E-12</v>
      </c>
      <c r="X497" s="7">
        <f t="shared" si="141"/>
        <v>-4.0998315853357781E-12</v>
      </c>
      <c r="Y497" s="7">
        <f t="shared" si="141"/>
        <v>-4.1993075683421921E-12</v>
      </c>
      <c r="Z497" s="7">
        <f t="shared" si="141"/>
        <v>-8.3062445810355712E-12</v>
      </c>
      <c r="AA497" s="7">
        <f t="shared" si="141"/>
        <v>-4.1993075683421921E-12</v>
      </c>
      <c r="AB497" s="7">
        <f t="shared" si="141"/>
        <v>-8.2991391536779702E-12</v>
      </c>
      <c r="AC497" s="7">
        <f t="shared" si="141"/>
        <v>-4.1993075683421921E-12</v>
      </c>
      <c r="AD497" s="7">
        <f t="shared" si="141"/>
        <v>-4.2028602820209926E-12</v>
      </c>
      <c r="AE497" s="7">
        <f t="shared" si="141"/>
        <v>-4.1993075683421921E-12</v>
      </c>
      <c r="AF497" s="7">
        <f t="shared" si="141"/>
        <v>-4.0998315853357781E-12</v>
      </c>
      <c r="AG497" s="7">
        <f t="shared" si="141"/>
        <v>-4.8319999999947996</v>
      </c>
      <c r="AH497" s="7">
        <f t="shared" si="141"/>
        <v>-85.132000000008205</v>
      </c>
      <c r="AI497" s="7">
        <f t="shared" si="141"/>
        <v>-71.504999999992179</v>
      </c>
      <c r="AJ497" s="7">
        <f t="shared" si="141"/>
        <v>-3.6960000000004287</v>
      </c>
      <c r="AK497" s="7">
        <f t="shared" si="141"/>
        <v>-0.72000000000117037</v>
      </c>
      <c r="AL497" s="7">
        <f t="shared" si="141"/>
        <v>-48.435999999999439</v>
      </c>
      <c r="AM497" s="7">
        <f t="shared" si="141"/>
        <v>-81.979999999993865</v>
      </c>
      <c r="AN497" s="7">
        <f t="shared" si="141"/>
        <v>-4.1602277178753866E-12</v>
      </c>
      <c r="AO497" s="7">
        <f t="shared" si="141"/>
        <v>-4.1593395394556865E-12</v>
      </c>
      <c r="AP497" s="7">
        <f t="shared" si="141"/>
        <v>-4.1593395394556865E-12</v>
      </c>
      <c r="AQ497" s="7">
        <f t="shared" si="141"/>
        <v>-7.2000000006349651E-2</v>
      </c>
      <c r="AR497" s="7">
        <f t="shared" si="141"/>
        <v>-5.5280000000077703</v>
      </c>
      <c r="AS497" s="7">
        <f t="shared" si="141"/>
        <v>-3.6373756125931607</v>
      </c>
      <c r="AT497" s="7">
        <f t="shared" si="141"/>
        <v>-488.36000000000661</v>
      </c>
      <c r="AU497" s="7">
        <f t="shared" si="141"/>
        <v>-4.3859999999944392</v>
      </c>
      <c r="AV497" s="7">
        <f t="shared" si="141"/>
        <v>4.1504577552586852E-12</v>
      </c>
      <c r="AW497" s="7">
        <f t="shared" si="141"/>
        <v>-8.3195672573310731E-12</v>
      </c>
      <c r="AX497" s="7">
        <f t="shared" si="141"/>
        <v>-8.3106854731340718E-12</v>
      </c>
      <c r="AY497" s="7">
        <f t="shared" si="141"/>
        <v>8.3097972947143717E-12</v>
      </c>
      <c r="AZ497" s="7">
        <f t="shared" si="141"/>
        <v>4.1504577552586852E-12</v>
      </c>
      <c r="BA497" s="7">
        <f t="shared" si="141"/>
        <v>4.1602277178753866E-12</v>
      </c>
      <c r="BB497" s="7">
        <f t="shared" si="141"/>
        <v>-8.3200113465409231E-12</v>
      </c>
      <c r="BC497" s="7">
        <f t="shared" si="141"/>
        <v>-3.6401992531409633E-12</v>
      </c>
    </row>
    <row r="498" spans="1:55" x14ac:dyDescent="0.2">
      <c r="A498" t="s">
        <v>10</v>
      </c>
      <c r="B498">
        <v>982</v>
      </c>
      <c r="C498">
        <v>2008</v>
      </c>
      <c r="D498" s="7">
        <f t="shared" si="141"/>
        <v>-4.1500136660488351E-12</v>
      </c>
      <c r="E498" s="7">
        <f t="shared" si="141"/>
        <v>8.3100193393192967E-12</v>
      </c>
      <c r="F498" s="7">
        <f t="shared" si="141"/>
        <v>-4.1600056732704616E-12</v>
      </c>
      <c r="G498" s="7">
        <f t="shared" si="141"/>
        <v>4.1500136660488351E-12</v>
      </c>
      <c r="H498" s="7">
        <f t="shared" si="141"/>
        <v>-4.1600056732704616E-12</v>
      </c>
      <c r="I498" s="7">
        <f t="shared" si="141"/>
        <v>0</v>
      </c>
      <c r="J498" s="7">
        <f t="shared" si="141"/>
        <v>-4.1600056732704616E-12</v>
      </c>
      <c r="K498" s="7">
        <f t="shared" si="141"/>
        <v>-4.1597836286655365E-12</v>
      </c>
      <c r="L498" s="7">
        <f t="shared" si="141"/>
        <v>0</v>
      </c>
      <c r="M498" s="7">
        <f t="shared" si="141"/>
        <v>4.1600056732704616E-12</v>
      </c>
      <c r="N498" s="7">
        <f t="shared" si="141"/>
        <v>0</v>
      </c>
      <c r="O498" s="7">
        <f t="shared" si="141"/>
        <v>0</v>
      </c>
      <c r="P498" s="7">
        <f t="shared" si="141"/>
        <v>0</v>
      </c>
      <c r="Q498" s="7">
        <f t="shared" si="141"/>
        <v>-4.1500136660488351E-12</v>
      </c>
      <c r="R498" s="7">
        <f t="shared" si="141"/>
        <v>-4.1500136660488351E-12</v>
      </c>
      <c r="S498" s="7">
        <f t="shared" si="141"/>
        <v>-8.3097972947143717E-12</v>
      </c>
      <c r="T498" s="7">
        <f t="shared" si="141"/>
        <v>-4.1495695768389851E-12</v>
      </c>
      <c r="U498" s="7">
        <f t="shared" si="141"/>
        <v>-4.1602277178753866E-12</v>
      </c>
      <c r="V498" s="7">
        <f t="shared" si="141"/>
        <v>-18.252000000007701</v>
      </c>
      <c r="W498" s="7">
        <f t="shared" si="141"/>
        <v>0</v>
      </c>
      <c r="X498" s="7">
        <f t="shared" si="141"/>
        <v>0</v>
      </c>
      <c r="Y498" s="7">
        <f t="shared" si="141"/>
        <v>-4.1922021409845911E-12</v>
      </c>
      <c r="Z498" s="7">
        <f t="shared" si="141"/>
        <v>-4.0998315853357781E-12</v>
      </c>
      <c r="AA498" s="7">
        <f t="shared" si="141"/>
        <v>-4.2064129956997931E-12</v>
      </c>
      <c r="AB498" s="7">
        <f t="shared" si="141"/>
        <v>0</v>
      </c>
      <c r="AC498" s="7">
        <f t="shared" si="141"/>
        <v>-4.1993075683421921E-12</v>
      </c>
      <c r="AD498" s="7">
        <f t="shared" si="141"/>
        <v>0</v>
      </c>
      <c r="AE498" s="7">
        <f t="shared" si="141"/>
        <v>4.1993075683421921E-12</v>
      </c>
      <c r="AF498" s="7">
        <f t="shared" si="141"/>
        <v>4.1993075683421921E-12</v>
      </c>
      <c r="AG498" s="7">
        <f t="shared" si="141"/>
        <v>0</v>
      </c>
      <c r="AH498" s="7">
        <f t="shared" si="141"/>
        <v>-8.2991391536779702E-12</v>
      </c>
      <c r="AI498" s="7">
        <f t="shared" si="141"/>
        <v>0</v>
      </c>
      <c r="AJ498" s="7">
        <f t="shared" si="141"/>
        <v>-4.0998315853357781E-12</v>
      </c>
      <c r="AK498" s="7">
        <f t="shared" si="141"/>
        <v>0</v>
      </c>
      <c r="AL498" s="7">
        <f t="shared" si="141"/>
        <v>-8.2991391536779702E-12</v>
      </c>
      <c r="AM498" s="7">
        <f t="shared" si="141"/>
        <v>-8.3009155105173704E-12</v>
      </c>
      <c r="AN498" s="7">
        <f t="shared" si="141"/>
        <v>0</v>
      </c>
      <c r="AO498" s="7">
        <f t="shared" si="141"/>
        <v>-4.1495695768389851E-12</v>
      </c>
      <c r="AP498" s="7">
        <f t="shared" si="141"/>
        <v>0</v>
      </c>
      <c r="AQ498" s="7">
        <f t="shared" si="141"/>
        <v>-4.1495695768389851E-12</v>
      </c>
      <c r="AR498" s="7">
        <f t="shared" si="141"/>
        <v>-4.1602277178753866E-12</v>
      </c>
      <c r="AS498" s="7">
        <f t="shared" si="141"/>
        <v>4.1593395394556865E-12</v>
      </c>
      <c r="AT498" s="7">
        <f t="shared" si="141"/>
        <v>8.3097972947143717E-12</v>
      </c>
      <c r="AU498" s="7">
        <f t="shared" si="141"/>
        <v>-4.1602277178753866E-12</v>
      </c>
      <c r="AV498" s="7">
        <f t="shared" si="141"/>
        <v>-4.1602277178753866E-12</v>
      </c>
      <c r="AW498" s="7">
        <f t="shared" si="141"/>
        <v>-8.3204554357507732E-12</v>
      </c>
      <c r="AX498" s="7">
        <f t="shared" si="141"/>
        <v>-8.3204554357507732E-12</v>
      </c>
      <c r="AY498" s="7">
        <f t="shared" si="141"/>
        <v>0</v>
      </c>
      <c r="AZ498" s="7">
        <f t="shared" si="141"/>
        <v>4.1597836286655365E-12</v>
      </c>
      <c r="BA498" s="7">
        <f t="shared" si="141"/>
        <v>8.3097972947143717E-12</v>
      </c>
      <c r="BB498" s="7">
        <f t="shared" si="141"/>
        <v>0</v>
      </c>
      <c r="BC498" s="7">
        <f t="shared" si="141"/>
        <v>0</v>
      </c>
    </row>
    <row r="499" spans="1:55" x14ac:dyDescent="0.2">
      <c r="A499" t="s">
        <v>10</v>
      </c>
      <c r="B499">
        <v>982</v>
      </c>
      <c r="C499">
        <v>2009</v>
      </c>
      <c r="D499" s="7">
        <f t="shared" si="141"/>
        <v>-4.1500136660488351E-12</v>
      </c>
      <c r="E499" s="7">
        <f t="shared" si="141"/>
        <v>4.1597836286655365E-12</v>
      </c>
      <c r="F499" s="7">
        <f t="shared" si="141"/>
        <v>0</v>
      </c>
      <c r="G499" s="7">
        <f t="shared" si="141"/>
        <v>0</v>
      </c>
      <c r="H499" s="7">
        <f t="shared" si="141"/>
        <v>-4.1500136660488351E-12</v>
      </c>
      <c r="I499" s="7">
        <f t="shared" si="141"/>
        <v>-4.1600056732704616E-12</v>
      </c>
      <c r="J499" s="7">
        <f t="shared" si="141"/>
        <v>0</v>
      </c>
      <c r="K499" s="7">
        <f t="shared" si="141"/>
        <v>4.1600056732704616E-12</v>
      </c>
      <c r="L499" s="7">
        <f t="shared" si="141"/>
        <v>0</v>
      </c>
      <c r="M499" s="7">
        <f t="shared" si="141"/>
        <v>0</v>
      </c>
      <c r="N499" s="7">
        <f t="shared" si="141"/>
        <v>4.1500136660488351E-12</v>
      </c>
      <c r="O499" s="7">
        <f t="shared" si="141"/>
        <v>4.1600056732704616E-12</v>
      </c>
      <c r="P499" s="7">
        <f t="shared" si="141"/>
        <v>0</v>
      </c>
      <c r="Q499" s="7">
        <f t="shared" si="141"/>
        <v>0</v>
      </c>
      <c r="R499" s="7">
        <f t="shared" si="141"/>
        <v>-8.3204554357507732E-12</v>
      </c>
      <c r="S499" s="7">
        <f t="shared" si="141"/>
        <v>-19.1999999999991</v>
      </c>
      <c r="T499" s="7">
        <f t="shared" si="141"/>
        <v>-49.711999999995392</v>
      </c>
      <c r="U499" s="7">
        <f t="shared" si="141"/>
        <v>-86.016000000002805</v>
      </c>
      <c r="V499" s="7">
        <f t="shared" si="141"/>
        <v>-472.48400000000487</v>
      </c>
      <c r="W499" s="7">
        <f t="shared" si="141"/>
        <v>-463.71199999999124</v>
      </c>
      <c r="X499" s="7">
        <f t="shared" si="141"/>
        <v>-4.0998315853357781E-12</v>
      </c>
      <c r="Y499" s="7">
        <f t="shared" si="141"/>
        <v>4.0998315853357781E-12</v>
      </c>
      <c r="Z499" s="7">
        <f t="shared" si="141"/>
        <v>8.3062445810355712E-12</v>
      </c>
      <c r="AA499" s="7">
        <f t="shared" si="141"/>
        <v>-8.3986151366843842E-12</v>
      </c>
      <c r="AB499" s="7">
        <f t="shared" si="141"/>
        <v>-4.1993075683421921E-12</v>
      </c>
      <c r="AC499" s="7">
        <f t="shared" si="141"/>
        <v>0</v>
      </c>
      <c r="AD499" s="7">
        <f t="shared" si="141"/>
        <v>-4.2028602820209926E-12</v>
      </c>
      <c r="AE499" s="7">
        <f t="shared" si="141"/>
        <v>-4.0998315853357781E-12</v>
      </c>
      <c r="AF499" s="7">
        <f t="shared" si="141"/>
        <v>-4.0998315853357781E-12</v>
      </c>
      <c r="AG499" s="7">
        <f t="shared" si="141"/>
        <v>-8.3986151366843842E-12</v>
      </c>
      <c r="AH499" s="7">
        <f t="shared" si="141"/>
        <v>-4.2028602820209926E-12</v>
      </c>
      <c r="AI499" s="7">
        <f t="shared" si="141"/>
        <v>-8.4003914935237844E-12</v>
      </c>
      <c r="AJ499" s="7">
        <f t="shared" si="141"/>
        <v>-127.0369999999988</v>
      </c>
      <c r="AK499" s="7">
        <f t="shared" si="141"/>
        <v>-957.51599999999075</v>
      </c>
      <c r="AL499" s="7">
        <f t="shared" si="141"/>
        <v>-572.08800000000099</v>
      </c>
      <c r="AM499" s="7">
        <f t="shared" si="141"/>
        <v>-226.1040000000049</v>
      </c>
      <c r="AN499" s="7">
        <f t="shared" si="141"/>
        <v>-1.3920000000050088</v>
      </c>
      <c r="AO499" s="7">
        <f t="shared" si="141"/>
        <v>-159.20300000000881</v>
      </c>
      <c r="AP499" s="7">
        <f t="shared" si="141"/>
        <v>-39.284000000005904</v>
      </c>
      <c r="AQ499" s="7">
        <f t="shared" si="141"/>
        <v>-9.1999999995880266E-2</v>
      </c>
      <c r="AR499" s="7">
        <f t="shared" si="141"/>
        <v>-4.1597836286655365E-12</v>
      </c>
      <c r="AS499" s="7">
        <f t="shared" si="141"/>
        <v>-6.0000000005990373E-2</v>
      </c>
      <c r="AT499" s="7">
        <f t="shared" si="141"/>
        <v>-6.4800000000021294</v>
      </c>
      <c r="AU499" s="7">
        <f t="shared" si="141"/>
        <v>-5.9037326510364796</v>
      </c>
      <c r="AV499" s="7">
        <f t="shared" si="141"/>
        <v>8.3097972947143717E-12</v>
      </c>
      <c r="AW499" s="7">
        <f t="shared" si="141"/>
        <v>4.1593395394556865E-12</v>
      </c>
      <c r="AX499" s="7">
        <f t="shared" si="141"/>
        <v>8.3204554357507732E-12</v>
      </c>
      <c r="AY499" s="7">
        <f t="shared" si="141"/>
        <v>-4.1500136660488351E-12</v>
      </c>
      <c r="AZ499" s="7">
        <f t="shared" si="141"/>
        <v>0</v>
      </c>
      <c r="BA499" s="7">
        <f t="shared" si="141"/>
        <v>0</v>
      </c>
      <c r="BB499" s="7">
        <f t="shared" si="141"/>
        <v>-4.1602277178753866E-12</v>
      </c>
      <c r="BC499" s="7">
        <f t="shared" si="141"/>
        <v>3.6397551639311132E-12</v>
      </c>
    </row>
    <row r="500" spans="1:55" x14ac:dyDescent="0.2">
      <c r="A500" t="s">
        <v>10</v>
      </c>
      <c r="B500">
        <v>982</v>
      </c>
      <c r="C500">
        <v>2010</v>
      </c>
      <c r="D500" s="7">
        <f t="shared" si="141"/>
        <v>-4.1500136660488351E-12</v>
      </c>
      <c r="E500" s="7">
        <f t="shared" si="141"/>
        <v>-4.1500136660488351E-12</v>
      </c>
      <c r="F500" s="7">
        <f t="shared" si="141"/>
        <v>8.3200113465409231E-12</v>
      </c>
      <c r="G500" s="7">
        <f t="shared" si="141"/>
        <v>-4.1600056732704616E-12</v>
      </c>
      <c r="H500" s="7">
        <f t="shared" si="141"/>
        <v>8.3100193393192967E-12</v>
      </c>
      <c r="I500" s="7">
        <f t="shared" si="141"/>
        <v>-4.1500136660488351E-12</v>
      </c>
      <c r="J500" s="7">
        <f t="shared" si="141"/>
        <v>4.1600056732704616E-12</v>
      </c>
      <c r="K500" s="7">
        <f t="shared" si="141"/>
        <v>-4.1600056732704616E-12</v>
      </c>
      <c r="L500" s="7">
        <f t="shared" si="141"/>
        <v>8.3200113465409231E-12</v>
      </c>
      <c r="M500" s="7">
        <f t="shared" si="141"/>
        <v>4.1600056732704616E-12</v>
      </c>
      <c r="N500" s="7">
        <f t="shared" si="141"/>
        <v>-4.1600056732704616E-12</v>
      </c>
      <c r="O500" s="7">
        <f t="shared" si="141"/>
        <v>-4.1500136660488351E-12</v>
      </c>
      <c r="P500" s="7">
        <f t="shared" si="141"/>
        <v>4.1597836286655365E-12</v>
      </c>
      <c r="Q500" s="7">
        <f t="shared" si="141"/>
        <v>0</v>
      </c>
      <c r="R500" s="7">
        <f t="shared" si="141"/>
        <v>0</v>
      </c>
      <c r="S500" s="7">
        <f t="shared" si="141"/>
        <v>-5.7680000000026297</v>
      </c>
      <c r="T500" s="7">
        <f t="shared" si="141"/>
        <v>-4.0998315853357781E-12</v>
      </c>
      <c r="U500" s="7">
        <f t="shared" si="141"/>
        <v>-8.2991391536779702E-12</v>
      </c>
      <c r="V500" s="7">
        <f t="shared" si="141"/>
        <v>-36.291999999994999</v>
      </c>
      <c r="W500" s="7">
        <f t="shared" si="141"/>
        <v>-70.773999999996605</v>
      </c>
      <c r="X500" s="7">
        <f t="shared" si="141"/>
        <v>-8.2991391536779702E-12</v>
      </c>
      <c r="Y500" s="7">
        <f t="shared" si="141"/>
        <v>-8.2991391536779702E-12</v>
      </c>
      <c r="Z500" s="7">
        <f t="shared" si="141"/>
        <v>0</v>
      </c>
      <c r="AA500" s="7">
        <f t="shared" si="141"/>
        <v>8.2991391536779702E-12</v>
      </c>
      <c r="AB500" s="7">
        <f t="shared" si="141"/>
        <v>-4.1922021409845911E-12</v>
      </c>
      <c r="AC500" s="7">
        <f t="shared" si="141"/>
        <v>0</v>
      </c>
      <c r="AD500" s="7">
        <f t="shared" si="141"/>
        <v>4.1993075683421921E-12</v>
      </c>
      <c r="AE500" s="7">
        <f t="shared" si="141"/>
        <v>-4.1993075683421921E-12</v>
      </c>
      <c r="AF500" s="7">
        <f t="shared" si="141"/>
        <v>-4.0998315853357781E-12</v>
      </c>
      <c r="AG500" s="7">
        <f t="shared" si="141"/>
        <v>-8.4021678503631847E-12</v>
      </c>
      <c r="AH500" s="7">
        <f t="shared" si="141"/>
        <v>0</v>
      </c>
      <c r="AI500" s="7">
        <f t="shared" si="141"/>
        <v>-8.2991391536779702E-12</v>
      </c>
      <c r="AJ500" s="7">
        <f t="shared" si="141"/>
        <v>-4.0998315853357781E-12</v>
      </c>
      <c r="AK500" s="7">
        <f t="shared" si="141"/>
        <v>-4.0998315853357781E-12</v>
      </c>
      <c r="AL500" s="7">
        <f t="shared" si="141"/>
        <v>-4.1993075683421921E-12</v>
      </c>
      <c r="AM500" s="7">
        <f t="shared" si="141"/>
        <v>-4.1016079421751783E-12</v>
      </c>
      <c r="AN500" s="7">
        <f t="shared" si="141"/>
        <v>-4.1602277178753866E-12</v>
      </c>
      <c r="AO500" s="7">
        <f t="shared" si="141"/>
        <v>-4.0998315853357781E-12</v>
      </c>
      <c r="AP500" s="7">
        <f t="shared" si="141"/>
        <v>-8.2991391536779702E-12</v>
      </c>
      <c r="AQ500" s="7">
        <f t="shared" si="141"/>
        <v>4.1993075683421921E-12</v>
      </c>
      <c r="AR500" s="7">
        <f t="shared" si="141"/>
        <v>0</v>
      </c>
      <c r="AS500" s="7">
        <f t="shared" si="141"/>
        <v>0</v>
      </c>
      <c r="AT500" s="7">
        <f t="shared" si="141"/>
        <v>-8.3097972947143717E-12</v>
      </c>
      <c r="AU500" s="7">
        <f t="shared" si="141"/>
        <v>4.1495695768389851E-12</v>
      </c>
      <c r="AV500" s="7">
        <f t="shared" si="141"/>
        <v>-4.1584513610359863E-12</v>
      </c>
      <c r="AW500" s="7">
        <f t="shared" si="141"/>
        <v>0</v>
      </c>
      <c r="AX500" s="7">
        <f t="shared" si="141"/>
        <v>8.3195672573310731E-12</v>
      </c>
      <c r="AY500" s="7">
        <f t="shared" si="141"/>
        <v>8.3195672573310731E-12</v>
      </c>
      <c r="AZ500" s="7">
        <f t="shared" si="141"/>
        <v>8.3097972947143717E-12</v>
      </c>
      <c r="BA500" s="7">
        <f t="shared" si="141"/>
        <v>-4.1597836286655365E-12</v>
      </c>
      <c r="BB500" s="7">
        <f t="shared" si="141"/>
        <v>4.1602277178753866E-12</v>
      </c>
      <c r="BC500" s="7">
        <f t="shared" si="141"/>
        <v>3.6406433423508133E-12</v>
      </c>
    </row>
    <row r="501" spans="1:55" x14ac:dyDescent="0.2">
      <c r="A501" t="s">
        <v>10</v>
      </c>
      <c r="B501">
        <v>982</v>
      </c>
      <c r="C501">
        <v>2011</v>
      </c>
      <c r="D501" s="7">
        <f t="shared" si="141"/>
        <v>-4.1500136660488351E-12</v>
      </c>
      <c r="E501" s="7">
        <f t="shared" si="141"/>
        <v>-4.1597836286655365E-12</v>
      </c>
      <c r="F501" s="7">
        <f t="shared" si="141"/>
        <v>4.1602277178753866E-12</v>
      </c>
      <c r="G501" s="7">
        <f t="shared" si="141"/>
        <v>4.1602277178753866E-12</v>
      </c>
      <c r="H501" s="7">
        <f t="shared" si="141"/>
        <v>-4.1500136660488351E-12</v>
      </c>
      <c r="I501" s="7">
        <f t="shared" si="141"/>
        <v>8.3097972947143717E-12</v>
      </c>
      <c r="J501" s="7">
        <f t="shared" si="141"/>
        <v>0</v>
      </c>
      <c r="K501" s="7">
        <f t="shared" si="141"/>
        <v>0</v>
      </c>
      <c r="L501" s="7">
        <f t="shared" si="141"/>
        <v>0</v>
      </c>
      <c r="M501" s="7">
        <f t="shared" si="141"/>
        <v>8.3097972947143717E-12</v>
      </c>
      <c r="N501" s="7">
        <f t="shared" si="141"/>
        <v>-8.3200113465409231E-12</v>
      </c>
      <c r="O501" s="7">
        <f t="shared" si="141"/>
        <v>8.3200113465409231E-12</v>
      </c>
      <c r="P501" s="7">
        <f t="shared" si="141"/>
        <v>-8.3200113465409231E-12</v>
      </c>
      <c r="Q501" s="7">
        <f t="shared" si="141"/>
        <v>-4.1602277178753866E-12</v>
      </c>
      <c r="R501" s="7">
        <f t="shared" si="141"/>
        <v>0</v>
      </c>
      <c r="S501" s="7">
        <f t="shared" si="141"/>
        <v>-4.1602277178753866E-12</v>
      </c>
      <c r="T501" s="7">
        <f t="shared" si="141"/>
        <v>-7.3920000000050017</v>
      </c>
      <c r="U501" s="7">
        <f t="shared" si="141"/>
        <v>-39.5819999999948</v>
      </c>
      <c r="V501" s="7">
        <f t="shared" si="141"/>
        <v>-4.1993075683421921E-12</v>
      </c>
      <c r="W501" s="7">
        <f t="shared" si="141"/>
        <v>4.1993075683421921E-12</v>
      </c>
      <c r="X501" s="7">
        <f t="shared" si="141"/>
        <v>0</v>
      </c>
      <c r="Y501" s="7">
        <f t="shared" si="141"/>
        <v>-4.1993075683421921E-12</v>
      </c>
      <c r="Z501" s="7">
        <f t="shared" si="141"/>
        <v>4.1922021409845911E-12</v>
      </c>
      <c r="AA501" s="7">
        <f t="shared" si="141"/>
        <v>-8.2991391536779702E-12</v>
      </c>
      <c r="AB501" s="7">
        <f t="shared" si="141"/>
        <v>0</v>
      </c>
      <c r="AC501" s="7">
        <f t="shared" si="141"/>
        <v>-4.1069370126933791E-12</v>
      </c>
      <c r="AD501" s="7">
        <f t="shared" si="141"/>
        <v>0</v>
      </c>
      <c r="AE501" s="7">
        <f t="shared" si="141"/>
        <v>4.1993075683421921E-12</v>
      </c>
      <c r="AF501" s="7">
        <f t="shared" si="141"/>
        <v>8.3986151366843842E-12</v>
      </c>
      <c r="AG501" s="7">
        <f t="shared" si="141"/>
        <v>-4.0998315853357781E-12</v>
      </c>
      <c r="AH501" s="7">
        <f t="shared" si="141"/>
        <v>-4.0998315853357781E-12</v>
      </c>
      <c r="AI501" s="7">
        <f t="shared" si="141"/>
        <v>-4.1993075683421921E-12</v>
      </c>
      <c r="AJ501" s="7">
        <f t="shared" si="141"/>
        <v>-4.2028602820209926E-12</v>
      </c>
      <c r="AK501" s="7">
        <f t="shared" si="141"/>
        <v>0</v>
      </c>
      <c r="AL501" s="7">
        <f t="shared" si="141"/>
        <v>-4.1993075683421921E-12</v>
      </c>
      <c r="AM501" s="7">
        <f t="shared" si="141"/>
        <v>-4.1993075683421921E-12</v>
      </c>
      <c r="AN501" s="7">
        <f t="shared" si="141"/>
        <v>-8.3204554357507732E-12</v>
      </c>
      <c r="AO501" s="7">
        <f t="shared" si="141"/>
        <v>-4.1602277178753866E-12</v>
      </c>
      <c r="AP501" s="7">
        <f t="shared" si="141"/>
        <v>-4.1602277178753866E-12</v>
      </c>
      <c r="AQ501" s="7">
        <f t="shared" si="141"/>
        <v>-4.1602277178753866E-12</v>
      </c>
      <c r="AR501" s="7">
        <f t="shared" si="141"/>
        <v>8.2991391536779702E-12</v>
      </c>
      <c r="AS501" s="7">
        <f t="shared" si="141"/>
        <v>-8.3097972947143717E-12</v>
      </c>
      <c r="AT501" s="7">
        <f t="shared" si="141"/>
        <v>0</v>
      </c>
      <c r="AU501" s="7">
        <f t="shared" si="141"/>
        <v>-8.3204554357507732E-12</v>
      </c>
      <c r="AV501" s="7">
        <f t="shared" si="141"/>
        <v>4.1602277178753866E-12</v>
      </c>
      <c r="AW501" s="7">
        <f t="shared" si="141"/>
        <v>-4.1602277178753866E-12</v>
      </c>
      <c r="AX501" s="7">
        <f t="shared" si="141"/>
        <v>0</v>
      </c>
      <c r="AY501" s="7">
        <f t="shared" ref="AY501:BC501" si="142">AY463</f>
        <v>-8.3204554357507732E-12</v>
      </c>
      <c r="AZ501" s="7">
        <f t="shared" si="142"/>
        <v>8.3200113465409231E-12</v>
      </c>
      <c r="BA501" s="7">
        <f t="shared" si="142"/>
        <v>-4.1597836286655365E-12</v>
      </c>
      <c r="BB501" s="7">
        <f t="shared" si="142"/>
        <v>-8.3200113465409231E-12</v>
      </c>
      <c r="BC501" s="7">
        <f t="shared" si="142"/>
        <v>3.6399772085360382E-12</v>
      </c>
    </row>
    <row r="502" spans="1:55" x14ac:dyDescent="0.2">
      <c r="A502" t="s">
        <v>10</v>
      </c>
      <c r="B502">
        <v>982</v>
      </c>
      <c r="C502">
        <v>2012</v>
      </c>
      <c r="D502" s="7">
        <f t="shared" ref="D502:BC505" si="143">D464</f>
        <v>4.1602277178753866E-12</v>
      </c>
      <c r="E502" s="7">
        <f t="shared" si="143"/>
        <v>8.3102413839242217E-12</v>
      </c>
      <c r="F502" s="7">
        <f t="shared" si="143"/>
        <v>0</v>
      </c>
      <c r="G502" s="7">
        <f t="shared" si="143"/>
        <v>-4.1500136660488351E-12</v>
      </c>
      <c r="H502" s="7">
        <f t="shared" si="143"/>
        <v>-8.3200113465409231E-12</v>
      </c>
      <c r="I502" s="7">
        <f t="shared" si="143"/>
        <v>-4.1602277178753866E-12</v>
      </c>
      <c r="J502" s="7">
        <f t="shared" si="143"/>
        <v>0</v>
      </c>
      <c r="K502" s="7">
        <f t="shared" si="143"/>
        <v>-4.1602277178753866E-12</v>
      </c>
      <c r="L502" s="7">
        <f t="shared" si="143"/>
        <v>-4.1600056732704616E-12</v>
      </c>
      <c r="M502" s="7">
        <f t="shared" si="143"/>
        <v>4.1500136660488351E-12</v>
      </c>
      <c r="N502" s="7">
        <f t="shared" si="143"/>
        <v>8.3102413839242217E-12</v>
      </c>
      <c r="O502" s="7">
        <f t="shared" si="143"/>
        <v>0</v>
      </c>
      <c r="P502" s="7">
        <f t="shared" si="143"/>
        <v>-4.1504577552586852E-12</v>
      </c>
      <c r="Q502" s="7">
        <f t="shared" si="143"/>
        <v>-8.3097972947143717E-12</v>
      </c>
      <c r="R502" s="7">
        <f t="shared" si="143"/>
        <v>-8.3186790789113729E-12</v>
      </c>
      <c r="S502" s="7">
        <f t="shared" si="143"/>
        <v>-4.2010839251815923E-12</v>
      </c>
      <c r="T502" s="7">
        <f t="shared" si="143"/>
        <v>-8.4057205640419852E-12</v>
      </c>
      <c r="U502" s="7">
        <f t="shared" si="143"/>
        <v>0</v>
      </c>
      <c r="V502" s="7">
        <f t="shared" si="143"/>
        <v>-4.0998315853357781E-12</v>
      </c>
      <c r="W502" s="7">
        <f t="shared" si="143"/>
        <v>-4.0998315853357781E-12</v>
      </c>
      <c r="X502" s="7">
        <f t="shared" si="143"/>
        <v>-8.2991391536779702E-12</v>
      </c>
      <c r="Y502" s="7">
        <f t="shared" si="143"/>
        <v>-8.1996631706715561E-12</v>
      </c>
      <c r="Z502" s="7">
        <f t="shared" si="143"/>
        <v>-8.3986151366843842E-12</v>
      </c>
      <c r="AA502" s="7">
        <f t="shared" si="143"/>
        <v>8.2991391536779702E-12</v>
      </c>
      <c r="AB502" s="7">
        <f t="shared" si="143"/>
        <v>-4.1993075683421921E-12</v>
      </c>
      <c r="AC502" s="7">
        <f t="shared" si="143"/>
        <v>4.2064129956997931E-12</v>
      </c>
      <c r="AD502" s="7">
        <f t="shared" si="143"/>
        <v>0</v>
      </c>
      <c r="AE502" s="7">
        <f t="shared" si="143"/>
        <v>8.2991391536779702E-12</v>
      </c>
      <c r="AF502" s="7">
        <f t="shared" si="143"/>
        <v>8.2991391536779702E-12</v>
      </c>
      <c r="AG502" s="7">
        <f t="shared" si="143"/>
        <v>0</v>
      </c>
      <c r="AH502" s="7">
        <f t="shared" si="143"/>
        <v>0</v>
      </c>
      <c r="AI502" s="7">
        <f t="shared" si="143"/>
        <v>-4.1993075683421921E-12</v>
      </c>
      <c r="AJ502" s="7">
        <f t="shared" si="143"/>
        <v>-8.3009155105173704E-12</v>
      </c>
      <c r="AK502" s="7">
        <f t="shared" si="143"/>
        <v>-4.1993075683421921E-12</v>
      </c>
      <c r="AL502" s="7">
        <f t="shared" si="143"/>
        <v>-4.1602277178753866E-12</v>
      </c>
      <c r="AM502" s="7">
        <f t="shared" si="143"/>
        <v>-4.1602277178753866E-12</v>
      </c>
      <c r="AN502" s="7">
        <f t="shared" si="143"/>
        <v>-8.3097972947143717E-12</v>
      </c>
      <c r="AO502" s="7">
        <f t="shared" si="143"/>
        <v>-4.1593395394556865E-12</v>
      </c>
      <c r="AP502" s="7">
        <f t="shared" si="143"/>
        <v>0</v>
      </c>
      <c r="AQ502" s="7">
        <f t="shared" si="143"/>
        <v>-4.1602277178753866E-12</v>
      </c>
      <c r="AR502" s="7">
        <f t="shared" si="143"/>
        <v>4.1495695768389851E-12</v>
      </c>
      <c r="AS502" s="7">
        <f t="shared" si="143"/>
        <v>-4.1602277178753866E-12</v>
      </c>
      <c r="AT502" s="7">
        <f t="shared" si="143"/>
        <v>0</v>
      </c>
      <c r="AU502" s="7">
        <f t="shared" si="143"/>
        <v>8.2991391536779702E-12</v>
      </c>
      <c r="AV502" s="7">
        <f t="shared" si="143"/>
        <v>8.2991391536779702E-12</v>
      </c>
      <c r="AW502" s="7">
        <f t="shared" si="143"/>
        <v>-4.2010839251815923E-12</v>
      </c>
      <c r="AX502" s="7">
        <f t="shared" si="143"/>
        <v>-8.2991391536779702E-12</v>
      </c>
      <c r="AY502" s="7">
        <f t="shared" si="143"/>
        <v>8.3186790789113729E-12</v>
      </c>
      <c r="AZ502" s="7">
        <f t="shared" si="143"/>
        <v>-4.1602277178753866E-12</v>
      </c>
      <c r="BA502" s="7">
        <f t="shared" si="143"/>
        <v>-4.1602277178753866E-12</v>
      </c>
      <c r="BB502" s="7">
        <f t="shared" si="143"/>
        <v>4.1593395394556865E-12</v>
      </c>
      <c r="BC502" s="7">
        <f t="shared" si="143"/>
        <v>0</v>
      </c>
    </row>
    <row r="503" spans="1:55" x14ac:dyDescent="0.2">
      <c r="A503" t="s">
        <v>10</v>
      </c>
      <c r="B503">
        <v>982</v>
      </c>
      <c r="C503">
        <v>2013</v>
      </c>
      <c r="D503" s="7">
        <f t="shared" si="143"/>
        <v>8.3097972947143717E-12</v>
      </c>
      <c r="E503" s="7">
        <f t="shared" si="143"/>
        <v>-4.1597836286655365E-12</v>
      </c>
      <c r="F503" s="7">
        <f t="shared" si="143"/>
        <v>-4.1602277178753866E-12</v>
      </c>
      <c r="G503" s="7">
        <f t="shared" si="143"/>
        <v>4.1500136660488351E-12</v>
      </c>
      <c r="H503" s="7">
        <f t="shared" si="143"/>
        <v>4.1597836286655365E-12</v>
      </c>
      <c r="I503" s="7">
        <f t="shared" si="143"/>
        <v>0</v>
      </c>
      <c r="J503" s="7">
        <f t="shared" si="143"/>
        <v>8.3100193393192967E-12</v>
      </c>
      <c r="K503" s="7">
        <f t="shared" si="143"/>
        <v>-4.1500136660488351E-12</v>
      </c>
      <c r="L503" s="7">
        <f t="shared" si="143"/>
        <v>0</v>
      </c>
      <c r="M503" s="7">
        <f t="shared" si="143"/>
        <v>4.1600056732704616E-12</v>
      </c>
      <c r="N503" s="7">
        <f t="shared" si="143"/>
        <v>0</v>
      </c>
      <c r="O503" s="7">
        <f t="shared" si="143"/>
        <v>4.1500136660488351E-12</v>
      </c>
      <c r="P503" s="7">
        <f t="shared" si="143"/>
        <v>-4.1597836286655365E-12</v>
      </c>
      <c r="Q503" s="7">
        <f t="shared" si="143"/>
        <v>-8.3009155105173704E-12</v>
      </c>
      <c r="R503" s="7">
        <f t="shared" si="143"/>
        <v>-4.0998315853357781E-12</v>
      </c>
      <c r="S503" s="7">
        <f t="shared" si="143"/>
        <v>-4.2010839251815923E-12</v>
      </c>
      <c r="T503" s="7">
        <f t="shared" si="143"/>
        <v>-4.1993075683421921E-12</v>
      </c>
      <c r="U503" s="7">
        <f t="shared" si="143"/>
        <v>-26.987999999995399</v>
      </c>
      <c r="V503" s="7">
        <f t="shared" si="143"/>
        <v>-4.0998315853357781E-12</v>
      </c>
      <c r="W503" s="7">
        <f t="shared" si="143"/>
        <v>0</v>
      </c>
      <c r="X503" s="7">
        <f t="shared" si="143"/>
        <v>4.0998315853357781E-12</v>
      </c>
      <c r="Y503" s="7">
        <f t="shared" si="143"/>
        <v>8.3062445810355712E-12</v>
      </c>
      <c r="Z503" s="7">
        <f t="shared" si="143"/>
        <v>-4.0998315853357781E-12</v>
      </c>
      <c r="AA503" s="7">
        <f t="shared" si="143"/>
        <v>8.2991391536779702E-12</v>
      </c>
      <c r="AB503" s="7">
        <f t="shared" si="143"/>
        <v>0</v>
      </c>
      <c r="AC503" s="7">
        <f t="shared" si="143"/>
        <v>0</v>
      </c>
      <c r="AD503" s="7">
        <f t="shared" si="143"/>
        <v>0</v>
      </c>
      <c r="AE503" s="7">
        <f t="shared" si="143"/>
        <v>0</v>
      </c>
      <c r="AF503" s="7">
        <f t="shared" si="143"/>
        <v>-4.1993075683421921E-12</v>
      </c>
      <c r="AG503" s="7">
        <f t="shared" si="143"/>
        <v>-8.2991391536779702E-12</v>
      </c>
      <c r="AH503" s="7">
        <f t="shared" si="143"/>
        <v>-4.0998315853357781E-12</v>
      </c>
      <c r="AI503" s="7">
        <f t="shared" si="143"/>
        <v>-4.0998315853357781E-12</v>
      </c>
      <c r="AJ503" s="7">
        <f t="shared" si="143"/>
        <v>-4.1993075683421921E-12</v>
      </c>
      <c r="AK503" s="7">
        <f t="shared" si="143"/>
        <v>-4.2010839251815923E-12</v>
      </c>
      <c r="AL503" s="7">
        <f t="shared" si="143"/>
        <v>-4.1602277178753866E-12</v>
      </c>
      <c r="AM503" s="7">
        <f t="shared" si="143"/>
        <v>-8.3097972947143717E-12</v>
      </c>
      <c r="AN503" s="7">
        <f t="shared" si="143"/>
        <v>-8.3097972947143717E-12</v>
      </c>
      <c r="AO503" s="7">
        <f t="shared" si="143"/>
        <v>-4.1602277178753866E-12</v>
      </c>
      <c r="AP503" s="7">
        <f t="shared" si="143"/>
        <v>-83.751999999995192</v>
      </c>
      <c r="AQ503" s="7">
        <f t="shared" si="143"/>
        <v>8.3009155105173704E-12</v>
      </c>
      <c r="AR503" s="7">
        <f t="shared" si="143"/>
        <v>-8.3009155105173704E-12</v>
      </c>
      <c r="AS503" s="7">
        <f t="shared" si="143"/>
        <v>0</v>
      </c>
      <c r="AT503" s="7">
        <f t="shared" si="143"/>
        <v>-4.1602277178753866E-12</v>
      </c>
      <c r="AU503" s="7">
        <f t="shared" si="143"/>
        <v>-8.3097972947143717E-12</v>
      </c>
      <c r="AV503" s="7">
        <f t="shared" si="143"/>
        <v>0</v>
      </c>
      <c r="AW503" s="7">
        <f t="shared" si="143"/>
        <v>-4.1500136660488351E-12</v>
      </c>
      <c r="AX503" s="7">
        <f t="shared" si="143"/>
        <v>-4.1597836286655365E-12</v>
      </c>
      <c r="AY503" s="7">
        <f t="shared" si="143"/>
        <v>4.1602277178753866E-12</v>
      </c>
      <c r="AZ503" s="7">
        <f t="shared" si="143"/>
        <v>-4.1597836286655365E-12</v>
      </c>
      <c r="BA503" s="7">
        <f t="shared" si="143"/>
        <v>-4.1600056732704616E-12</v>
      </c>
      <c r="BB503" s="7">
        <f t="shared" si="143"/>
        <v>-4.1600056732704616E-12</v>
      </c>
      <c r="BC503" s="7">
        <f t="shared" si="143"/>
        <v>3.6399772085360382E-12</v>
      </c>
    </row>
    <row r="504" spans="1:55" x14ac:dyDescent="0.2">
      <c r="A504" t="s">
        <v>10</v>
      </c>
      <c r="B504">
        <v>982</v>
      </c>
      <c r="C504">
        <v>2014</v>
      </c>
      <c r="D504" s="7">
        <f t="shared" si="143"/>
        <v>0</v>
      </c>
      <c r="E504" s="7">
        <f t="shared" si="143"/>
        <v>0</v>
      </c>
      <c r="F504" s="7">
        <f t="shared" si="143"/>
        <v>-4.1500136660488351E-12</v>
      </c>
      <c r="G504" s="7">
        <f t="shared" si="143"/>
        <v>8.3200113465409231E-12</v>
      </c>
      <c r="H504" s="7">
        <f t="shared" si="143"/>
        <v>-4.1600056732704616E-12</v>
      </c>
      <c r="I504" s="7">
        <f t="shared" si="143"/>
        <v>4.1600056732704616E-12</v>
      </c>
      <c r="J504" s="7">
        <f t="shared" si="143"/>
        <v>4.1600056732704616E-12</v>
      </c>
      <c r="K504" s="7">
        <f t="shared" si="143"/>
        <v>-8.3200113465409231E-12</v>
      </c>
      <c r="L504" s="7">
        <f t="shared" si="143"/>
        <v>0</v>
      </c>
      <c r="M504" s="7">
        <f t="shared" si="143"/>
        <v>0</v>
      </c>
      <c r="N504" s="7">
        <f t="shared" si="143"/>
        <v>-8.3195672573310731E-12</v>
      </c>
      <c r="O504" s="7">
        <f t="shared" si="143"/>
        <v>4.1602277178753866E-12</v>
      </c>
      <c r="P504" s="7">
        <f t="shared" si="143"/>
        <v>8.3097972947143717E-12</v>
      </c>
      <c r="Q504" s="7">
        <f t="shared" si="143"/>
        <v>0</v>
      </c>
      <c r="R504" s="7">
        <f t="shared" si="143"/>
        <v>-4.2010839251815923E-12</v>
      </c>
      <c r="S504" s="7">
        <f t="shared" si="143"/>
        <v>-4.0998315853357781E-12</v>
      </c>
      <c r="T504" s="7">
        <f t="shared" si="143"/>
        <v>0</v>
      </c>
      <c r="U504" s="7">
        <f t="shared" si="143"/>
        <v>-4.0998315853357781E-12</v>
      </c>
      <c r="V504" s="7">
        <f t="shared" si="143"/>
        <v>8.4021678503631847E-12</v>
      </c>
      <c r="W504" s="7">
        <f t="shared" si="143"/>
        <v>-4.1993075683421921E-12</v>
      </c>
      <c r="X504" s="7">
        <f t="shared" si="143"/>
        <v>4.0998315853357781E-12</v>
      </c>
      <c r="Y504" s="7">
        <f t="shared" si="143"/>
        <v>4.0998315853357781E-12</v>
      </c>
      <c r="Z504" s="7">
        <f t="shared" si="143"/>
        <v>4.1993075683421921E-12</v>
      </c>
      <c r="AA504" s="7">
        <f t="shared" si="143"/>
        <v>0</v>
      </c>
      <c r="AB504" s="7">
        <f t="shared" si="143"/>
        <v>-8.0007112046587281E-12</v>
      </c>
      <c r="AC504" s="7">
        <f t="shared" si="143"/>
        <v>-4.0927261579781771E-12</v>
      </c>
      <c r="AD504" s="7">
        <f t="shared" si="143"/>
        <v>8.2991391536779702E-12</v>
      </c>
      <c r="AE504" s="7">
        <f t="shared" si="143"/>
        <v>-4.0998315853357781E-12</v>
      </c>
      <c r="AF504" s="7">
        <f t="shared" si="143"/>
        <v>4.1993075683421921E-12</v>
      </c>
      <c r="AG504" s="7">
        <f t="shared" si="143"/>
        <v>4.1993075683421921E-12</v>
      </c>
      <c r="AH504" s="7">
        <f t="shared" si="143"/>
        <v>-4.1993075683421921E-12</v>
      </c>
      <c r="AI504" s="7">
        <f t="shared" si="143"/>
        <v>0</v>
      </c>
      <c r="AJ504" s="7">
        <f t="shared" si="143"/>
        <v>-8.4003914935237844E-12</v>
      </c>
      <c r="AK504" s="7">
        <f t="shared" si="143"/>
        <v>-4.0998315853357781E-12</v>
      </c>
      <c r="AL504" s="7">
        <f t="shared" si="143"/>
        <v>-8.3009155105173704E-12</v>
      </c>
      <c r="AM504" s="7">
        <f t="shared" si="143"/>
        <v>-8.4003914935237844E-12</v>
      </c>
      <c r="AN504" s="7">
        <f t="shared" si="143"/>
        <v>-4.1602277178753866E-12</v>
      </c>
      <c r="AO504" s="7">
        <f t="shared" si="143"/>
        <v>-8.3204554357507732E-12</v>
      </c>
      <c r="AP504" s="7">
        <f t="shared" si="143"/>
        <v>-4.1602277178753866E-12</v>
      </c>
      <c r="AQ504" s="7">
        <f t="shared" si="143"/>
        <v>-8.3195672573310731E-12</v>
      </c>
      <c r="AR504" s="7">
        <f t="shared" si="143"/>
        <v>0</v>
      </c>
      <c r="AS504" s="7">
        <f t="shared" si="143"/>
        <v>-4.1504577552586852E-12</v>
      </c>
      <c r="AT504" s="7">
        <f t="shared" si="143"/>
        <v>-4.1602277178753866E-12</v>
      </c>
      <c r="AU504" s="7">
        <f t="shared" si="143"/>
        <v>-8.3204554357507732E-12</v>
      </c>
      <c r="AV504" s="7">
        <f t="shared" si="143"/>
        <v>4.2010839251815923E-12</v>
      </c>
      <c r="AW504" s="7">
        <f t="shared" si="143"/>
        <v>-4.1602277178753866E-12</v>
      </c>
      <c r="AX504" s="7">
        <f t="shared" si="143"/>
        <v>4.1504577552586852E-12</v>
      </c>
      <c r="AY504" s="7">
        <f t="shared" si="143"/>
        <v>-4.1602277178753866E-12</v>
      </c>
      <c r="AZ504" s="7">
        <f t="shared" si="143"/>
        <v>0</v>
      </c>
      <c r="BA504" s="7">
        <f t="shared" si="143"/>
        <v>4.1495695768389851E-12</v>
      </c>
      <c r="BB504" s="7">
        <f t="shared" si="143"/>
        <v>-4.1593395394556865E-12</v>
      </c>
      <c r="BC504" s="7">
        <f t="shared" si="143"/>
        <v>3.6397551639311132E-12</v>
      </c>
    </row>
    <row r="505" spans="1:55" x14ac:dyDescent="0.2">
      <c r="A505" t="s">
        <v>10</v>
      </c>
      <c r="B505">
        <v>982</v>
      </c>
      <c r="C505">
        <v>2015</v>
      </c>
      <c r="D505" s="7">
        <f t="shared" si="143"/>
        <v>4.1500136660488351E-12</v>
      </c>
      <c r="E505" s="7">
        <f t="shared" si="143"/>
        <v>8.3200113465409231E-12</v>
      </c>
      <c r="F505" s="7">
        <f t="shared" si="143"/>
        <v>0</v>
      </c>
      <c r="G505" s="7">
        <f t="shared" si="143"/>
        <v>4.1597836286655365E-12</v>
      </c>
      <c r="H505" s="7">
        <f t="shared" si="143"/>
        <v>4.1593395394556865E-12</v>
      </c>
      <c r="I505" s="7">
        <f t="shared" si="143"/>
        <v>8.3186790789113729E-12</v>
      </c>
      <c r="J505" s="7">
        <f t="shared" si="143"/>
        <v>4.1584513610359863E-12</v>
      </c>
      <c r="K505" s="7">
        <f t="shared" si="143"/>
        <v>-4.1593395394556865E-12</v>
      </c>
      <c r="L505" s="7">
        <f t="shared" si="143"/>
        <v>0</v>
      </c>
      <c r="M505" s="7">
        <f t="shared" si="143"/>
        <v>-4.1602277178753866E-12</v>
      </c>
      <c r="N505" s="7">
        <f t="shared" si="143"/>
        <v>4.2010839251815923E-12</v>
      </c>
      <c r="O505" s="7">
        <f t="shared" si="143"/>
        <v>-4.0998315853357781E-12</v>
      </c>
      <c r="P505" s="7">
        <f t="shared" si="143"/>
        <v>0</v>
      </c>
      <c r="Q505" s="7">
        <f t="shared" si="143"/>
        <v>-8.2991391536779702E-12</v>
      </c>
      <c r="R505" s="7">
        <f t="shared" si="143"/>
        <v>-4.0998315853357781E-12</v>
      </c>
      <c r="S505" s="7">
        <f t="shared" si="143"/>
        <v>-8.4003914935237844E-12</v>
      </c>
      <c r="T505" s="7">
        <f t="shared" si="143"/>
        <v>-4.1993075683421921E-12</v>
      </c>
      <c r="U505" s="7">
        <f t="shared" si="143"/>
        <v>0</v>
      </c>
      <c r="V505" s="7">
        <f t="shared" si="143"/>
        <v>0</v>
      </c>
      <c r="W505" s="7">
        <f t="shared" si="143"/>
        <v>-8.3986151366843842E-12</v>
      </c>
      <c r="X505" s="7">
        <f t="shared" si="143"/>
        <v>-4.1993075683421921E-12</v>
      </c>
      <c r="Y505" s="7">
        <f t="shared" si="143"/>
        <v>-4.0998315853357781E-12</v>
      </c>
      <c r="Z505" s="7">
        <f t="shared" si="143"/>
        <v>4.1993075683421921E-12</v>
      </c>
      <c r="AA505" s="7">
        <f t="shared" si="143"/>
        <v>0</v>
      </c>
      <c r="AB505" s="7">
        <f t="shared" si="143"/>
        <v>-8.2991391536779702E-12</v>
      </c>
      <c r="AC505" s="7">
        <f t="shared" si="143"/>
        <v>-8.2991391536779702E-12</v>
      </c>
      <c r="AD505" s="7">
        <f t="shared" si="143"/>
        <v>-4.0998315853357781E-12</v>
      </c>
      <c r="AE505" s="7">
        <f t="shared" si="143"/>
        <v>-8.3009155105173704E-12</v>
      </c>
      <c r="AF505" s="7">
        <f t="shared" si="143"/>
        <v>0</v>
      </c>
      <c r="AG505" s="7">
        <f t="shared" si="143"/>
        <v>-4.2010839251815923E-12</v>
      </c>
      <c r="AH505" s="7">
        <f t="shared" si="143"/>
        <v>-4.1584513610359863E-12</v>
      </c>
      <c r="AI505" s="7">
        <f t="shared" si="143"/>
        <v>-4.1602277178753866E-12</v>
      </c>
      <c r="AJ505" s="7">
        <f t="shared" si="143"/>
        <v>0</v>
      </c>
      <c r="AK505" s="7">
        <f t="shared" si="143"/>
        <v>-4.1602277178753866E-12</v>
      </c>
      <c r="AL505" s="7">
        <f t="shared" si="143"/>
        <v>-8.3204554357507732E-12</v>
      </c>
      <c r="AM505" s="7">
        <f t="shared" si="143"/>
        <v>-4.1593395394556865E-12</v>
      </c>
      <c r="AN505" s="7">
        <f t="shared" si="143"/>
        <v>-8.3195672573310731E-12</v>
      </c>
      <c r="AO505" s="7">
        <f t="shared" si="143"/>
        <v>-8.3097972947143717E-12</v>
      </c>
      <c r="AP505" s="7">
        <f t="shared" si="143"/>
        <v>-8.3195672573310731E-12</v>
      </c>
      <c r="AQ505" s="7">
        <f t="shared" si="143"/>
        <v>-8.3097972947143717E-12</v>
      </c>
      <c r="AR505" s="7">
        <f t="shared" si="143"/>
        <v>4.1504577552586852E-12</v>
      </c>
      <c r="AS505" s="7">
        <f t="shared" si="143"/>
        <v>0</v>
      </c>
      <c r="AT505" s="7">
        <f t="shared" si="143"/>
        <v>4.1602277178753866E-12</v>
      </c>
      <c r="AU505" s="7">
        <f t="shared" si="143"/>
        <v>0</v>
      </c>
      <c r="AV505" s="7">
        <f t="shared" si="143"/>
        <v>4.1593395394556865E-12</v>
      </c>
      <c r="AW505" s="7">
        <f t="shared" si="143"/>
        <v>-4.1602277178753866E-12</v>
      </c>
      <c r="AX505" s="7">
        <f t="shared" si="143"/>
        <v>4.1504577552586852E-12</v>
      </c>
      <c r="AY505" s="7">
        <f t="shared" si="143"/>
        <v>-8.3097972947143717E-12</v>
      </c>
      <c r="AZ505" s="7">
        <f t="shared" si="143"/>
        <v>4.1602277178753866E-12</v>
      </c>
      <c r="BA505" s="7">
        <f t="shared" si="143"/>
        <v>4.0998315853357781E-12</v>
      </c>
      <c r="BB505" s="7">
        <f t="shared" si="143"/>
        <v>-4.1593395394556865E-12</v>
      </c>
      <c r="BC505" s="7">
        <f t="shared" si="143"/>
        <v>-7.269740365245525E-12</v>
      </c>
    </row>
    <row r="507" spans="1:55" ht="21" x14ac:dyDescent="0.25">
      <c r="A507" s="6" t="s">
        <v>22</v>
      </c>
      <c r="B507" t="s">
        <v>33</v>
      </c>
    </row>
    <row r="508" spans="1:55" x14ac:dyDescent="0.2">
      <c r="A508" t="s">
        <v>7</v>
      </c>
      <c r="B508" t="s">
        <v>8</v>
      </c>
      <c r="C508" t="s">
        <v>9</v>
      </c>
      <c r="D508" s="13">
        <v>45664</v>
      </c>
      <c r="E508" s="14">
        <f>D508+7</f>
        <v>45671</v>
      </c>
      <c r="F508" s="14">
        <f t="shared" ref="F508:BB508" si="144">E508+7</f>
        <v>45678</v>
      </c>
      <c r="G508" s="14">
        <f t="shared" si="144"/>
        <v>45685</v>
      </c>
      <c r="H508" s="14">
        <f t="shared" si="144"/>
        <v>45692</v>
      </c>
      <c r="I508" s="14">
        <f t="shared" si="144"/>
        <v>45699</v>
      </c>
      <c r="J508" s="14">
        <f t="shared" si="144"/>
        <v>45706</v>
      </c>
      <c r="K508" s="14">
        <f t="shared" si="144"/>
        <v>45713</v>
      </c>
      <c r="L508" s="14">
        <f t="shared" si="144"/>
        <v>45720</v>
      </c>
      <c r="M508" s="14">
        <f t="shared" si="144"/>
        <v>45727</v>
      </c>
      <c r="N508" s="14">
        <f t="shared" si="144"/>
        <v>45734</v>
      </c>
      <c r="O508" s="14">
        <f t="shared" si="144"/>
        <v>45741</v>
      </c>
      <c r="P508" s="14">
        <f t="shared" si="144"/>
        <v>45748</v>
      </c>
      <c r="Q508" s="14">
        <f t="shared" si="144"/>
        <v>45755</v>
      </c>
      <c r="R508" s="14">
        <f t="shared" si="144"/>
        <v>45762</v>
      </c>
      <c r="S508" s="14">
        <f t="shared" si="144"/>
        <v>45769</v>
      </c>
      <c r="T508" s="14">
        <f t="shared" si="144"/>
        <v>45776</v>
      </c>
      <c r="U508" s="14">
        <f t="shared" si="144"/>
        <v>45783</v>
      </c>
      <c r="V508" s="14">
        <f t="shared" si="144"/>
        <v>45790</v>
      </c>
      <c r="W508" s="14">
        <f t="shared" si="144"/>
        <v>45797</v>
      </c>
      <c r="X508" s="14">
        <f t="shared" si="144"/>
        <v>45804</v>
      </c>
      <c r="Y508" s="14">
        <f t="shared" si="144"/>
        <v>45811</v>
      </c>
      <c r="Z508" s="14">
        <f t="shared" si="144"/>
        <v>45818</v>
      </c>
      <c r="AA508" s="14">
        <f t="shared" si="144"/>
        <v>45825</v>
      </c>
      <c r="AB508" s="14">
        <f t="shared" si="144"/>
        <v>45832</v>
      </c>
      <c r="AC508" s="14">
        <f t="shared" si="144"/>
        <v>45839</v>
      </c>
      <c r="AD508" s="14">
        <f t="shared" si="144"/>
        <v>45846</v>
      </c>
      <c r="AE508" s="14">
        <f t="shared" si="144"/>
        <v>45853</v>
      </c>
      <c r="AF508" s="14">
        <f t="shared" si="144"/>
        <v>45860</v>
      </c>
      <c r="AG508" s="14">
        <f t="shared" si="144"/>
        <v>45867</v>
      </c>
      <c r="AH508" s="14">
        <f t="shared" si="144"/>
        <v>45874</v>
      </c>
      <c r="AI508" s="14">
        <f t="shared" si="144"/>
        <v>45881</v>
      </c>
      <c r="AJ508" s="14">
        <f t="shared" si="144"/>
        <v>45888</v>
      </c>
      <c r="AK508" s="14">
        <f t="shared" si="144"/>
        <v>45895</v>
      </c>
      <c r="AL508" s="14">
        <f t="shared" si="144"/>
        <v>45902</v>
      </c>
      <c r="AM508" s="14">
        <f t="shared" si="144"/>
        <v>45909</v>
      </c>
      <c r="AN508" s="14">
        <f t="shared" si="144"/>
        <v>45916</v>
      </c>
      <c r="AO508" s="14">
        <f t="shared" si="144"/>
        <v>45923</v>
      </c>
      <c r="AP508" s="14">
        <f t="shared" si="144"/>
        <v>45930</v>
      </c>
      <c r="AQ508" s="14">
        <f t="shared" si="144"/>
        <v>45937</v>
      </c>
      <c r="AR508" s="14">
        <f t="shared" si="144"/>
        <v>45944</v>
      </c>
      <c r="AS508" s="14">
        <f t="shared" si="144"/>
        <v>45951</v>
      </c>
      <c r="AT508" s="14">
        <f t="shared" si="144"/>
        <v>45958</v>
      </c>
      <c r="AU508" s="14">
        <f t="shared" si="144"/>
        <v>45965</v>
      </c>
      <c r="AV508" s="14">
        <f t="shared" si="144"/>
        <v>45972</v>
      </c>
      <c r="AW508" s="14">
        <f t="shared" si="144"/>
        <v>45979</v>
      </c>
      <c r="AX508" s="14">
        <f t="shared" si="144"/>
        <v>45986</v>
      </c>
      <c r="AY508" s="14">
        <f t="shared" si="144"/>
        <v>45993</v>
      </c>
      <c r="AZ508" s="14">
        <f t="shared" si="144"/>
        <v>46000</v>
      </c>
      <c r="BA508" s="14">
        <f t="shared" si="144"/>
        <v>46007</v>
      </c>
      <c r="BB508" s="14">
        <f t="shared" si="144"/>
        <v>46014</v>
      </c>
      <c r="BC508" s="14">
        <f>BB508+8</f>
        <v>46022</v>
      </c>
    </row>
    <row r="509" spans="1:55" x14ac:dyDescent="0.2">
      <c r="A509" t="s">
        <v>10</v>
      </c>
      <c r="B509">
        <v>982</v>
      </c>
      <c r="C509">
        <v>1981</v>
      </c>
      <c r="D509" s="7">
        <f>IF(AND(D319&lt;=0,D319&gt;0),ROUND(D319*1.23348/(7*86.4),3),0)</f>
        <v>0</v>
      </c>
      <c r="E509" s="7">
        <f>IF(AND(E319&lt;=0,D319&gt;0),ROUND(D319*1.23348/(7*86.4),3),0)</f>
        <v>0</v>
      </c>
      <c r="F509" s="7">
        <f t="shared" ref="F509:BC509" si="145">IF(AND(F319&lt;=0,E319&gt;0),ROUND(E319*1.23348/(7*86.4),3),0)</f>
        <v>0</v>
      </c>
      <c r="G509" s="7">
        <f t="shared" si="145"/>
        <v>0</v>
      </c>
      <c r="H509" s="7">
        <f t="shared" si="145"/>
        <v>0</v>
      </c>
      <c r="I509" s="7">
        <f t="shared" si="145"/>
        <v>0</v>
      </c>
      <c r="J509" s="7">
        <f t="shared" si="145"/>
        <v>0</v>
      </c>
      <c r="K509" s="7">
        <f t="shared" si="145"/>
        <v>0</v>
      </c>
      <c r="L509" s="7">
        <f t="shared" si="145"/>
        <v>0</v>
      </c>
      <c r="M509" s="7">
        <f t="shared" si="145"/>
        <v>0</v>
      </c>
      <c r="N509" s="7">
        <f t="shared" si="145"/>
        <v>0</v>
      </c>
      <c r="O509" s="7">
        <f t="shared" si="145"/>
        <v>0</v>
      </c>
      <c r="P509" s="7">
        <f t="shared" si="145"/>
        <v>0</v>
      </c>
      <c r="Q509" s="7">
        <f t="shared" si="145"/>
        <v>0</v>
      </c>
      <c r="R509" s="7">
        <f t="shared" si="145"/>
        <v>0</v>
      </c>
      <c r="S509" s="7">
        <f t="shared" si="145"/>
        <v>0</v>
      </c>
      <c r="T509" s="7">
        <f t="shared" si="145"/>
        <v>0</v>
      </c>
      <c r="U509" s="7">
        <f t="shared" si="145"/>
        <v>0</v>
      </c>
      <c r="V509" s="7">
        <f t="shared" si="145"/>
        <v>0</v>
      </c>
      <c r="W509" s="7">
        <f t="shared" si="145"/>
        <v>0</v>
      </c>
      <c r="X509" s="7">
        <f t="shared" si="145"/>
        <v>0</v>
      </c>
      <c r="Y509" s="7">
        <f t="shared" si="145"/>
        <v>0</v>
      </c>
      <c r="Z509" s="7">
        <f t="shared" si="145"/>
        <v>0</v>
      </c>
      <c r="AA509" s="7">
        <f t="shared" si="145"/>
        <v>0</v>
      </c>
      <c r="AB509" s="7">
        <f t="shared" si="145"/>
        <v>0</v>
      </c>
      <c r="AC509" s="7">
        <f t="shared" si="145"/>
        <v>0</v>
      </c>
      <c r="AD509" s="7">
        <f t="shared" si="145"/>
        <v>0</v>
      </c>
      <c r="AE509" s="7">
        <f t="shared" si="145"/>
        <v>0</v>
      </c>
      <c r="AF509" s="7">
        <f t="shared" si="145"/>
        <v>0</v>
      </c>
      <c r="AG509" s="7">
        <f t="shared" si="145"/>
        <v>0</v>
      </c>
      <c r="AH509" s="7">
        <f t="shared" si="145"/>
        <v>0</v>
      </c>
      <c r="AI509" s="7">
        <f t="shared" si="145"/>
        <v>0</v>
      </c>
      <c r="AJ509" s="7">
        <f t="shared" si="145"/>
        <v>0</v>
      </c>
      <c r="AK509" s="7">
        <f t="shared" si="145"/>
        <v>0</v>
      </c>
      <c r="AL509" s="7">
        <f t="shared" si="145"/>
        <v>0</v>
      </c>
      <c r="AM509" s="7">
        <f t="shared" si="145"/>
        <v>0</v>
      </c>
      <c r="AN509" s="7">
        <f t="shared" si="145"/>
        <v>0</v>
      </c>
      <c r="AO509" s="7">
        <f t="shared" si="145"/>
        <v>0</v>
      </c>
      <c r="AP509" s="7">
        <f t="shared" si="145"/>
        <v>0</v>
      </c>
      <c r="AQ509" s="7">
        <f t="shared" si="145"/>
        <v>0</v>
      </c>
      <c r="AR509" s="7">
        <f t="shared" si="145"/>
        <v>0</v>
      </c>
      <c r="AS509" s="7">
        <f t="shared" si="145"/>
        <v>0</v>
      </c>
      <c r="AT509" s="7">
        <f t="shared" si="145"/>
        <v>0</v>
      </c>
      <c r="AU509" s="7">
        <f>IF(AND(AU319&lt;=0,AU319&gt;0),ROUND(AU319*1.23348/(7*86.4),3),0)</f>
        <v>0</v>
      </c>
      <c r="AV509" s="7">
        <f t="shared" si="145"/>
        <v>0</v>
      </c>
      <c r="AW509" s="7">
        <f t="shared" si="145"/>
        <v>0</v>
      </c>
      <c r="AX509" s="7">
        <f t="shared" si="145"/>
        <v>0</v>
      </c>
      <c r="AY509" s="7">
        <f t="shared" si="145"/>
        <v>0</v>
      </c>
      <c r="AZ509" s="7">
        <f t="shared" si="145"/>
        <v>0</v>
      </c>
      <c r="BA509" s="7">
        <f t="shared" si="145"/>
        <v>0</v>
      </c>
      <c r="BB509" s="7">
        <f t="shared" si="145"/>
        <v>0</v>
      </c>
      <c r="BC509" s="7">
        <f t="shared" si="145"/>
        <v>0</v>
      </c>
    </row>
    <row r="510" spans="1:55" x14ac:dyDescent="0.2">
      <c r="A510" t="s">
        <v>10</v>
      </c>
      <c r="B510">
        <v>982</v>
      </c>
      <c r="C510">
        <v>1982</v>
      </c>
      <c r="D510" s="7">
        <f>IF(AND(D320&lt;=0,BC319&gt;0),ROUND(BC319*1.23348/(7*86.4),3),0)</f>
        <v>0</v>
      </c>
      <c r="E510" s="7">
        <f t="shared" ref="E510:BC515" si="146">IF(AND(E320&lt;=0,D320&gt;0),ROUND(D320*1.23348/(7*86.4),3),0)</f>
        <v>0</v>
      </c>
      <c r="F510" s="7">
        <f t="shared" si="146"/>
        <v>0</v>
      </c>
      <c r="G510" s="7">
        <f t="shared" si="146"/>
        <v>0</v>
      </c>
      <c r="H510" s="7">
        <f t="shared" si="146"/>
        <v>0</v>
      </c>
      <c r="I510" s="7">
        <f t="shared" si="146"/>
        <v>0</v>
      </c>
      <c r="J510" s="7">
        <f t="shared" si="146"/>
        <v>0</v>
      </c>
      <c r="K510" s="7">
        <f t="shared" si="146"/>
        <v>0</v>
      </c>
      <c r="L510" s="7">
        <f t="shared" si="146"/>
        <v>0</v>
      </c>
      <c r="M510" s="7">
        <f t="shared" si="146"/>
        <v>0</v>
      </c>
      <c r="N510" s="7">
        <f t="shared" si="146"/>
        <v>0</v>
      </c>
      <c r="O510" s="7">
        <f t="shared" si="146"/>
        <v>0</v>
      </c>
      <c r="P510" s="7">
        <f t="shared" si="146"/>
        <v>0</v>
      </c>
      <c r="Q510" s="7">
        <f t="shared" si="146"/>
        <v>0</v>
      </c>
      <c r="R510" s="7">
        <f t="shared" si="146"/>
        <v>0</v>
      </c>
      <c r="S510" s="7">
        <f t="shared" si="146"/>
        <v>0</v>
      </c>
      <c r="T510" s="7">
        <f t="shared" si="146"/>
        <v>0</v>
      </c>
      <c r="U510" s="7">
        <f t="shared" si="146"/>
        <v>0</v>
      </c>
      <c r="V510" s="7">
        <f t="shared" si="146"/>
        <v>0</v>
      </c>
      <c r="W510" s="7">
        <f t="shared" si="146"/>
        <v>0</v>
      </c>
      <c r="X510" s="7">
        <f t="shared" si="146"/>
        <v>0</v>
      </c>
      <c r="Y510" s="7">
        <f t="shared" si="146"/>
        <v>0</v>
      </c>
      <c r="Z510" s="7">
        <f t="shared" si="146"/>
        <v>0</v>
      </c>
      <c r="AA510" s="7">
        <f t="shared" si="146"/>
        <v>0</v>
      </c>
      <c r="AB510" s="7">
        <f t="shared" si="146"/>
        <v>0</v>
      </c>
      <c r="AC510" s="7">
        <f t="shared" si="146"/>
        <v>0</v>
      </c>
      <c r="AD510" s="7">
        <f t="shared" si="146"/>
        <v>0</v>
      </c>
      <c r="AE510" s="7">
        <f t="shared" si="146"/>
        <v>0</v>
      </c>
      <c r="AF510" s="7">
        <f t="shared" si="146"/>
        <v>0</v>
      </c>
      <c r="AG510" s="7">
        <f t="shared" si="146"/>
        <v>0</v>
      </c>
      <c r="AH510" s="7">
        <f t="shared" si="146"/>
        <v>0</v>
      </c>
      <c r="AI510" s="7">
        <f t="shared" si="146"/>
        <v>0</v>
      </c>
      <c r="AJ510" s="7">
        <f t="shared" si="146"/>
        <v>0</v>
      </c>
      <c r="AK510" s="7">
        <f t="shared" si="146"/>
        <v>0</v>
      </c>
      <c r="AL510" s="7">
        <f t="shared" si="146"/>
        <v>0</v>
      </c>
      <c r="AM510" s="7">
        <f t="shared" si="146"/>
        <v>0</v>
      </c>
      <c r="AN510" s="7">
        <f t="shared" si="146"/>
        <v>0</v>
      </c>
      <c r="AO510" s="7">
        <f t="shared" si="146"/>
        <v>0</v>
      </c>
      <c r="AP510" s="7">
        <f t="shared" si="146"/>
        <v>0</v>
      </c>
      <c r="AQ510" s="7">
        <f t="shared" si="146"/>
        <v>0</v>
      </c>
      <c r="AR510" s="7">
        <f t="shared" si="146"/>
        <v>0</v>
      </c>
      <c r="AS510" s="7">
        <f t="shared" si="146"/>
        <v>0</v>
      </c>
      <c r="AT510" s="7">
        <f t="shared" si="146"/>
        <v>0</v>
      </c>
      <c r="AU510" s="7">
        <f t="shared" ref="AU510:AU543" si="147">IF(AND(AU320&lt;=0,AU320&gt;0),ROUND(AU320*1.23348/(7*86.4),3),0)</f>
        <v>0</v>
      </c>
      <c r="AV510" s="7">
        <f t="shared" si="146"/>
        <v>0</v>
      </c>
      <c r="AW510" s="7">
        <f t="shared" si="146"/>
        <v>0</v>
      </c>
      <c r="AX510" s="7">
        <f t="shared" si="146"/>
        <v>0</v>
      </c>
      <c r="AY510" s="7">
        <f t="shared" si="146"/>
        <v>0</v>
      </c>
      <c r="AZ510" s="7">
        <f t="shared" si="146"/>
        <v>0</v>
      </c>
      <c r="BA510" s="7">
        <f t="shared" si="146"/>
        <v>0</v>
      </c>
      <c r="BB510" s="7">
        <f t="shared" si="146"/>
        <v>0</v>
      </c>
      <c r="BC510" s="7">
        <f t="shared" si="146"/>
        <v>0</v>
      </c>
    </row>
    <row r="511" spans="1:55" x14ac:dyDescent="0.2">
      <c r="A511" t="s">
        <v>10</v>
      </c>
      <c r="B511">
        <v>982</v>
      </c>
      <c r="C511">
        <v>1983</v>
      </c>
      <c r="D511" s="7">
        <f t="shared" ref="D511:D543" si="148">IF(AND(D321&lt;=0,BC320&gt;0),ROUND(BC320*1.23348/(7*86.4),3),0)</f>
        <v>0</v>
      </c>
      <c r="E511" s="7">
        <f t="shared" si="146"/>
        <v>0</v>
      </c>
      <c r="F511" s="7">
        <f t="shared" si="146"/>
        <v>0</v>
      </c>
      <c r="G511" s="7">
        <f t="shared" si="146"/>
        <v>0</v>
      </c>
      <c r="H511" s="7">
        <f t="shared" si="146"/>
        <v>0</v>
      </c>
      <c r="I511" s="7">
        <f t="shared" si="146"/>
        <v>0</v>
      </c>
      <c r="J511" s="7">
        <f t="shared" si="146"/>
        <v>0</v>
      </c>
      <c r="K511" s="7">
        <f t="shared" si="146"/>
        <v>0</v>
      </c>
      <c r="L511" s="7">
        <f t="shared" si="146"/>
        <v>0</v>
      </c>
      <c r="M511" s="7">
        <f t="shared" si="146"/>
        <v>0</v>
      </c>
      <c r="N511" s="7">
        <f t="shared" si="146"/>
        <v>0</v>
      </c>
      <c r="O511" s="7">
        <f t="shared" si="146"/>
        <v>0</v>
      </c>
      <c r="P511" s="7">
        <f t="shared" si="146"/>
        <v>0</v>
      </c>
      <c r="Q511" s="7">
        <f t="shared" si="146"/>
        <v>0</v>
      </c>
      <c r="R511" s="7">
        <f t="shared" si="146"/>
        <v>0</v>
      </c>
      <c r="S511" s="7">
        <f t="shared" si="146"/>
        <v>0</v>
      </c>
      <c r="T511" s="7">
        <f t="shared" si="146"/>
        <v>0</v>
      </c>
      <c r="U511" s="7">
        <f t="shared" si="146"/>
        <v>0</v>
      </c>
      <c r="V511" s="7">
        <f t="shared" si="146"/>
        <v>0</v>
      </c>
      <c r="W511" s="7">
        <f t="shared" si="146"/>
        <v>0</v>
      </c>
      <c r="X511" s="7">
        <f t="shared" si="146"/>
        <v>0</v>
      </c>
      <c r="Y511" s="7">
        <f t="shared" si="146"/>
        <v>0</v>
      </c>
      <c r="Z511" s="7">
        <f t="shared" si="146"/>
        <v>0</v>
      </c>
      <c r="AA511" s="7">
        <f t="shared" si="146"/>
        <v>0</v>
      </c>
      <c r="AB511" s="7">
        <f t="shared" si="146"/>
        <v>0</v>
      </c>
      <c r="AC511" s="7">
        <f t="shared" si="146"/>
        <v>0</v>
      </c>
      <c r="AD511" s="7">
        <f t="shared" si="146"/>
        <v>0</v>
      </c>
      <c r="AE511" s="7">
        <f t="shared" si="146"/>
        <v>0</v>
      </c>
      <c r="AF511" s="7">
        <f t="shared" si="146"/>
        <v>0</v>
      </c>
      <c r="AG511" s="7">
        <f t="shared" si="146"/>
        <v>0</v>
      </c>
      <c r="AH511" s="7">
        <f t="shared" si="146"/>
        <v>0</v>
      </c>
      <c r="AI511" s="7">
        <f t="shared" si="146"/>
        <v>0</v>
      </c>
      <c r="AJ511" s="7">
        <f t="shared" si="146"/>
        <v>0</v>
      </c>
      <c r="AK511" s="7">
        <f t="shared" si="146"/>
        <v>0</v>
      </c>
      <c r="AL511" s="7">
        <f t="shared" si="146"/>
        <v>0</v>
      </c>
      <c r="AM511" s="7">
        <f t="shared" si="146"/>
        <v>0</v>
      </c>
      <c r="AN511" s="7">
        <f t="shared" si="146"/>
        <v>0</v>
      </c>
      <c r="AO511" s="7">
        <f t="shared" si="146"/>
        <v>0</v>
      </c>
      <c r="AP511" s="7">
        <f t="shared" si="146"/>
        <v>0</v>
      </c>
      <c r="AQ511" s="7">
        <f t="shared" si="146"/>
        <v>0</v>
      </c>
      <c r="AR511" s="7">
        <f t="shared" si="146"/>
        <v>0</v>
      </c>
      <c r="AS511" s="7">
        <f t="shared" si="146"/>
        <v>0</v>
      </c>
      <c r="AT511" s="7">
        <f t="shared" si="146"/>
        <v>0</v>
      </c>
      <c r="AU511" s="7">
        <f t="shared" si="147"/>
        <v>0</v>
      </c>
      <c r="AV511" s="7">
        <f t="shared" si="146"/>
        <v>0</v>
      </c>
      <c r="AW511" s="7">
        <f t="shared" si="146"/>
        <v>0</v>
      </c>
      <c r="AX511" s="7">
        <f t="shared" si="146"/>
        <v>0</v>
      </c>
      <c r="AY511" s="7">
        <f t="shared" si="146"/>
        <v>0</v>
      </c>
      <c r="AZ511" s="7">
        <f t="shared" si="146"/>
        <v>0</v>
      </c>
      <c r="BA511" s="7">
        <f t="shared" si="146"/>
        <v>0</v>
      </c>
      <c r="BB511" s="7">
        <f t="shared" si="146"/>
        <v>0</v>
      </c>
      <c r="BC511" s="7">
        <f t="shared" si="146"/>
        <v>0</v>
      </c>
    </row>
    <row r="512" spans="1:55" x14ac:dyDescent="0.2">
      <c r="A512" t="s">
        <v>10</v>
      </c>
      <c r="B512">
        <v>982</v>
      </c>
      <c r="C512">
        <v>1984</v>
      </c>
      <c r="D512" s="7">
        <f t="shared" si="148"/>
        <v>0</v>
      </c>
      <c r="E512" s="7">
        <f t="shared" si="146"/>
        <v>0</v>
      </c>
      <c r="F512" s="7">
        <f t="shared" si="146"/>
        <v>0</v>
      </c>
      <c r="G512" s="7">
        <f t="shared" si="146"/>
        <v>0</v>
      </c>
      <c r="H512" s="7">
        <f t="shared" si="146"/>
        <v>0</v>
      </c>
      <c r="I512" s="7">
        <f t="shared" si="146"/>
        <v>0</v>
      </c>
      <c r="J512" s="7">
        <f t="shared" si="146"/>
        <v>0</v>
      </c>
      <c r="K512" s="7">
        <f t="shared" si="146"/>
        <v>0</v>
      </c>
      <c r="L512" s="7">
        <f t="shared" si="146"/>
        <v>0</v>
      </c>
      <c r="M512" s="7">
        <f t="shared" si="146"/>
        <v>0</v>
      </c>
      <c r="N512" s="7">
        <f t="shared" si="146"/>
        <v>0</v>
      </c>
      <c r="O512" s="7">
        <f t="shared" si="146"/>
        <v>0</v>
      </c>
      <c r="P512" s="7">
        <f t="shared" si="146"/>
        <v>0</v>
      </c>
      <c r="Q512" s="7">
        <f t="shared" si="146"/>
        <v>0</v>
      </c>
      <c r="R512" s="7">
        <f t="shared" si="146"/>
        <v>0</v>
      </c>
      <c r="S512" s="7">
        <f t="shared" si="146"/>
        <v>0</v>
      </c>
      <c r="T512" s="7">
        <f t="shared" si="146"/>
        <v>0</v>
      </c>
      <c r="U512" s="7">
        <f t="shared" si="146"/>
        <v>0</v>
      </c>
      <c r="V512" s="7">
        <f t="shared" si="146"/>
        <v>0</v>
      </c>
      <c r="W512" s="7">
        <f t="shared" si="146"/>
        <v>0</v>
      </c>
      <c r="X512" s="7">
        <f t="shared" si="146"/>
        <v>0</v>
      </c>
      <c r="Y512" s="7">
        <f t="shared" si="146"/>
        <v>0</v>
      </c>
      <c r="Z512" s="7">
        <f t="shared" si="146"/>
        <v>0</v>
      </c>
      <c r="AA512" s="7">
        <f t="shared" si="146"/>
        <v>0</v>
      </c>
      <c r="AB512" s="7">
        <f t="shared" si="146"/>
        <v>0</v>
      </c>
      <c r="AC512" s="7">
        <f t="shared" si="146"/>
        <v>0</v>
      </c>
      <c r="AD512" s="7">
        <f t="shared" si="146"/>
        <v>0</v>
      </c>
      <c r="AE512" s="7">
        <f t="shared" si="146"/>
        <v>0</v>
      </c>
      <c r="AF512" s="7">
        <f t="shared" si="146"/>
        <v>0</v>
      </c>
      <c r="AG512" s="7">
        <f t="shared" si="146"/>
        <v>0</v>
      </c>
      <c r="AH512" s="7">
        <f t="shared" si="146"/>
        <v>0</v>
      </c>
      <c r="AI512" s="7">
        <f t="shared" si="146"/>
        <v>0</v>
      </c>
      <c r="AJ512" s="7">
        <f t="shared" si="146"/>
        <v>0</v>
      </c>
      <c r="AK512" s="7">
        <f t="shared" si="146"/>
        <v>0</v>
      </c>
      <c r="AL512" s="7">
        <f t="shared" si="146"/>
        <v>0</v>
      </c>
      <c r="AM512" s="7">
        <f t="shared" si="146"/>
        <v>0</v>
      </c>
      <c r="AN512" s="7">
        <f t="shared" si="146"/>
        <v>0</v>
      </c>
      <c r="AO512" s="7">
        <f t="shared" si="146"/>
        <v>0</v>
      </c>
      <c r="AP512" s="7">
        <f t="shared" si="146"/>
        <v>0</v>
      </c>
      <c r="AQ512" s="7">
        <f t="shared" si="146"/>
        <v>0</v>
      </c>
      <c r="AR512" s="7">
        <f t="shared" si="146"/>
        <v>0</v>
      </c>
      <c r="AS512" s="7">
        <f t="shared" si="146"/>
        <v>0</v>
      </c>
      <c r="AT512" s="7">
        <f t="shared" si="146"/>
        <v>0</v>
      </c>
      <c r="AU512" s="7">
        <f t="shared" si="147"/>
        <v>0</v>
      </c>
      <c r="AV512" s="7">
        <f t="shared" si="146"/>
        <v>0</v>
      </c>
      <c r="AW512" s="7">
        <f t="shared" si="146"/>
        <v>0</v>
      </c>
      <c r="AX512" s="7">
        <f t="shared" si="146"/>
        <v>0</v>
      </c>
      <c r="AY512" s="7">
        <f t="shared" si="146"/>
        <v>0</v>
      </c>
      <c r="AZ512" s="7">
        <f t="shared" si="146"/>
        <v>0</v>
      </c>
      <c r="BA512" s="7">
        <f t="shared" si="146"/>
        <v>0</v>
      </c>
      <c r="BB512" s="7">
        <f t="shared" si="146"/>
        <v>0</v>
      </c>
      <c r="BC512" s="7">
        <f t="shared" si="146"/>
        <v>0</v>
      </c>
    </row>
    <row r="513" spans="1:55" x14ac:dyDescent="0.2">
      <c r="A513" t="s">
        <v>10</v>
      </c>
      <c r="B513">
        <v>982</v>
      </c>
      <c r="C513">
        <v>1985</v>
      </c>
      <c r="D513" s="7">
        <f t="shared" si="148"/>
        <v>0</v>
      </c>
      <c r="E513" s="7">
        <f t="shared" si="146"/>
        <v>0</v>
      </c>
      <c r="F513" s="7">
        <f t="shared" si="146"/>
        <v>0</v>
      </c>
      <c r="G513" s="7">
        <f t="shared" si="146"/>
        <v>0</v>
      </c>
      <c r="H513" s="7">
        <f t="shared" si="146"/>
        <v>0</v>
      </c>
      <c r="I513" s="7">
        <f t="shared" si="146"/>
        <v>0</v>
      </c>
      <c r="J513" s="7">
        <f t="shared" si="146"/>
        <v>0</v>
      </c>
      <c r="K513" s="7">
        <f t="shared" si="146"/>
        <v>0</v>
      </c>
      <c r="L513" s="7">
        <f t="shared" si="146"/>
        <v>0</v>
      </c>
      <c r="M513" s="7">
        <f t="shared" si="146"/>
        <v>0</v>
      </c>
      <c r="N513" s="7">
        <f t="shared" si="146"/>
        <v>0</v>
      </c>
      <c r="O513" s="7">
        <f t="shared" si="146"/>
        <v>0</v>
      </c>
      <c r="P513" s="7">
        <f t="shared" si="146"/>
        <v>0</v>
      </c>
      <c r="Q513" s="7">
        <f t="shared" si="146"/>
        <v>0</v>
      </c>
      <c r="R513" s="7">
        <f t="shared" si="146"/>
        <v>0</v>
      </c>
      <c r="S513" s="7">
        <f t="shared" si="146"/>
        <v>0</v>
      </c>
      <c r="T513" s="7">
        <f t="shared" si="146"/>
        <v>0</v>
      </c>
      <c r="U513" s="7">
        <f t="shared" si="146"/>
        <v>0</v>
      </c>
      <c r="V513" s="7">
        <f t="shared" si="146"/>
        <v>0</v>
      </c>
      <c r="W513" s="7">
        <f t="shared" si="146"/>
        <v>0</v>
      </c>
      <c r="X513" s="7">
        <f t="shared" si="146"/>
        <v>0</v>
      </c>
      <c r="Y513" s="7">
        <f t="shared" si="146"/>
        <v>0</v>
      </c>
      <c r="Z513" s="7">
        <f t="shared" si="146"/>
        <v>0</v>
      </c>
      <c r="AA513" s="7">
        <f t="shared" si="146"/>
        <v>0</v>
      </c>
      <c r="AB513" s="7">
        <f t="shared" si="146"/>
        <v>0</v>
      </c>
      <c r="AC513" s="7">
        <f t="shared" si="146"/>
        <v>0</v>
      </c>
      <c r="AD513" s="7">
        <f t="shared" si="146"/>
        <v>0</v>
      </c>
      <c r="AE513" s="7">
        <f t="shared" si="146"/>
        <v>0</v>
      </c>
      <c r="AF513" s="7">
        <f t="shared" si="146"/>
        <v>0</v>
      </c>
      <c r="AG513" s="7">
        <f t="shared" si="146"/>
        <v>0</v>
      </c>
      <c r="AH513" s="7">
        <f t="shared" si="146"/>
        <v>0</v>
      </c>
      <c r="AI513" s="7">
        <f t="shared" si="146"/>
        <v>0</v>
      </c>
      <c r="AJ513" s="7">
        <f t="shared" si="146"/>
        <v>0</v>
      </c>
      <c r="AK513" s="7">
        <f t="shared" si="146"/>
        <v>0</v>
      </c>
      <c r="AL513" s="7">
        <f t="shared" si="146"/>
        <v>0</v>
      </c>
      <c r="AM513" s="7">
        <f t="shared" si="146"/>
        <v>0</v>
      </c>
      <c r="AN513" s="7">
        <f t="shared" si="146"/>
        <v>0</v>
      </c>
      <c r="AO513" s="7">
        <f t="shared" si="146"/>
        <v>0</v>
      </c>
      <c r="AP513" s="7">
        <f t="shared" si="146"/>
        <v>0</v>
      </c>
      <c r="AQ513" s="7">
        <f t="shared" si="146"/>
        <v>0</v>
      </c>
      <c r="AR513" s="7">
        <f t="shared" si="146"/>
        <v>0</v>
      </c>
      <c r="AS513" s="7">
        <f t="shared" si="146"/>
        <v>0</v>
      </c>
      <c r="AT513" s="7">
        <f t="shared" si="146"/>
        <v>0</v>
      </c>
      <c r="AU513" s="7">
        <f t="shared" si="147"/>
        <v>0</v>
      </c>
      <c r="AV513" s="7">
        <f t="shared" si="146"/>
        <v>0</v>
      </c>
      <c r="AW513" s="7">
        <f t="shared" si="146"/>
        <v>0</v>
      </c>
      <c r="AX513" s="7">
        <f t="shared" si="146"/>
        <v>0</v>
      </c>
      <c r="AY513" s="7">
        <f t="shared" si="146"/>
        <v>0</v>
      </c>
      <c r="AZ513" s="7">
        <f t="shared" si="146"/>
        <v>0</v>
      </c>
      <c r="BA513" s="7">
        <f t="shared" si="146"/>
        <v>0</v>
      </c>
      <c r="BB513" s="7">
        <f t="shared" si="146"/>
        <v>0</v>
      </c>
      <c r="BC513" s="7">
        <f t="shared" si="146"/>
        <v>0</v>
      </c>
    </row>
    <row r="514" spans="1:55" x14ac:dyDescent="0.2">
      <c r="A514" t="s">
        <v>10</v>
      </c>
      <c r="B514">
        <v>982</v>
      </c>
      <c r="C514">
        <v>1986</v>
      </c>
      <c r="D514" s="7">
        <f t="shared" si="148"/>
        <v>0</v>
      </c>
      <c r="E514" s="7">
        <f t="shared" si="146"/>
        <v>0</v>
      </c>
      <c r="F514" s="7">
        <f t="shared" si="146"/>
        <v>0</v>
      </c>
      <c r="G514" s="7">
        <f t="shared" si="146"/>
        <v>0</v>
      </c>
      <c r="H514" s="7">
        <f t="shared" si="146"/>
        <v>0</v>
      </c>
      <c r="I514" s="7">
        <f t="shared" si="146"/>
        <v>0</v>
      </c>
      <c r="J514" s="7">
        <f t="shared" si="146"/>
        <v>0</v>
      </c>
      <c r="K514" s="7">
        <f t="shared" si="146"/>
        <v>0</v>
      </c>
      <c r="L514" s="7">
        <f t="shared" si="146"/>
        <v>0</v>
      </c>
      <c r="M514" s="7">
        <f t="shared" si="146"/>
        <v>0</v>
      </c>
      <c r="N514" s="7">
        <f t="shared" si="146"/>
        <v>0</v>
      </c>
      <c r="O514" s="7">
        <f t="shared" si="146"/>
        <v>0</v>
      </c>
      <c r="P514" s="7">
        <f t="shared" si="146"/>
        <v>0</v>
      </c>
      <c r="Q514" s="7">
        <f t="shared" si="146"/>
        <v>0</v>
      </c>
      <c r="R514" s="7">
        <f t="shared" si="146"/>
        <v>0</v>
      </c>
      <c r="S514" s="7">
        <f t="shared" si="146"/>
        <v>0</v>
      </c>
      <c r="T514" s="7">
        <f t="shared" si="146"/>
        <v>0</v>
      </c>
      <c r="U514" s="7">
        <f t="shared" si="146"/>
        <v>0</v>
      </c>
      <c r="V514" s="7">
        <f t="shared" si="146"/>
        <v>0</v>
      </c>
      <c r="W514" s="7">
        <f t="shared" si="146"/>
        <v>0</v>
      </c>
      <c r="X514" s="7">
        <f t="shared" si="146"/>
        <v>0</v>
      </c>
      <c r="Y514" s="7">
        <f t="shared" si="146"/>
        <v>0</v>
      </c>
      <c r="Z514" s="7">
        <f t="shared" si="146"/>
        <v>0</v>
      </c>
      <c r="AA514" s="7">
        <f t="shared" si="146"/>
        <v>0</v>
      </c>
      <c r="AB514" s="7">
        <f t="shared" si="146"/>
        <v>0</v>
      </c>
      <c r="AC514" s="7">
        <f t="shared" si="146"/>
        <v>0</v>
      </c>
      <c r="AD514" s="7">
        <f t="shared" si="146"/>
        <v>0</v>
      </c>
      <c r="AE514" s="7">
        <f t="shared" si="146"/>
        <v>0</v>
      </c>
      <c r="AF514" s="7">
        <f t="shared" si="146"/>
        <v>0</v>
      </c>
      <c r="AG514" s="7">
        <f t="shared" si="146"/>
        <v>0</v>
      </c>
      <c r="AH514" s="7">
        <f t="shared" si="146"/>
        <v>0</v>
      </c>
      <c r="AI514" s="7">
        <f t="shared" si="146"/>
        <v>0</v>
      </c>
      <c r="AJ514" s="7">
        <f t="shared" si="146"/>
        <v>0</v>
      </c>
      <c r="AK514" s="7">
        <f t="shared" si="146"/>
        <v>0</v>
      </c>
      <c r="AL514" s="7">
        <f t="shared" si="146"/>
        <v>0</v>
      </c>
      <c r="AM514" s="7">
        <f t="shared" si="146"/>
        <v>0</v>
      </c>
      <c r="AN514" s="7">
        <f t="shared" si="146"/>
        <v>0</v>
      </c>
      <c r="AO514" s="7">
        <f t="shared" si="146"/>
        <v>0</v>
      </c>
      <c r="AP514" s="7">
        <f t="shared" si="146"/>
        <v>0</v>
      </c>
      <c r="AQ514" s="7">
        <f t="shared" si="146"/>
        <v>0</v>
      </c>
      <c r="AR514" s="7">
        <f t="shared" si="146"/>
        <v>0</v>
      </c>
      <c r="AS514" s="7">
        <f t="shared" si="146"/>
        <v>0</v>
      </c>
      <c r="AT514" s="7">
        <f t="shared" si="146"/>
        <v>0</v>
      </c>
      <c r="AU514" s="7">
        <f t="shared" si="147"/>
        <v>0</v>
      </c>
      <c r="AV514" s="7">
        <f t="shared" si="146"/>
        <v>0</v>
      </c>
      <c r="AW514" s="7">
        <f t="shared" si="146"/>
        <v>0</v>
      </c>
      <c r="AX514" s="7">
        <f t="shared" si="146"/>
        <v>0</v>
      </c>
      <c r="AY514" s="7">
        <f t="shared" si="146"/>
        <v>0</v>
      </c>
      <c r="AZ514" s="7">
        <f t="shared" si="146"/>
        <v>0</v>
      </c>
      <c r="BA514" s="7">
        <f t="shared" si="146"/>
        <v>0</v>
      </c>
      <c r="BB514" s="7">
        <f t="shared" si="146"/>
        <v>0</v>
      </c>
      <c r="BC514" s="7">
        <f t="shared" si="146"/>
        <v>0</v>
      </c>
    </row>
    <row r="515" spans="1:55" x14ac:dyDescent="0.2">
      <c r="A515" t="s">
        <v>10</v>
      </c>
      <c r="B515">
        <v>982</v>
      </c>
      <c r="C515">
        <v>1987</v>
      </c>
      <c r="D515" s="7">
        <f t="shared" si="148"/>
        <v>0</v>
      </c>
      <c r="E515" s="7">
        <f t="shared" si="146"/>
        <v>0</v>
      </c>
      <c r="F515" s="7">
        <f t="shared" si="146"/>
        <v>0</v>
      </c>
      <c r="G515" s="7">
        <f t="shared" si="146"/>
        <v>0</v>
      </c>
      <c r="H515" s="7">
        <f t="shared" si="146"/>
        <v>0</v>
      </c>
      <c r="I515" s="7">
        <f t="shared" si="146"/>
        <v>0</v>
      </c>
      <c r="J515" s="7">
        <f t="shared" ref="J515:BC515" si="149">IF(AND(J325&lt;=0,I325&gt;0),ROUND(I325*1.23348/(7*86.4),3),0)</f>
        <v>0</v>
      </c>
      <c r="K515" s="7">
        <f t="shared" si="149"/>
        <v>0</v>
      </c>
      <c r="L515" s="7">
        <f t="shared" si="149"/>
        <v>0</v>
      </c>
      <c r="M515" s="7">
        <f t="shared" si="149"/>
        <v>0</v>
      </c>
      <c r="N515" s="7">
        <f t="shared" si="149"/>
        <v>0</v>
      </c>
      <c r="O515" s="7">
        <f t="shared" si="149"/>
        <v>0</v>
      </c>
      <c r="P515" s="7">
        <f t="shared" si="149"/>
        <v>0</v>
      </c>
      <c r="Q515" s="7">
        <f t="shared" si="149"/>
        <v>0</v>
      </c>
      <c r="R515" s="7">
        <f t="shared" si="149"/>
        <v>0</v>
      </c>
      <c r="S515" s="7">
        <f t="shared" si="149"/>
        <v>0</v>
      </c>
      <c r="T515" s="7">
        <f t="shared" si="149"/>
        <v>0</v>
      </c>
      <c r="U515" s="7">
        <f t="shared" si="149"/>
        <v>0</v>
      </c>
      <c r="V515" s="7">
        <f t="shared" si="149"/>
        <v>0</v>
      </c>
      <c r="W515" s="7">
        <f t="shared" si="149"/>
        <v>0</v>
      </c>
      <c r="X515" s="7">
        <f t="shared" si="149"/>
        <v>0</v>
      </c>
      <c r="Y515" s="7">
        <f t="shared" si="149"/>
        <v>0</v>
      </c>
      <c r="Z515" s="7">
        <f t="shared" si="149"/>
        <v>0</v>
      </c>
      <c r="AA515" s="7">
        <f t="shared" si="149"/>
        <v>0</v>
      </c>
      <c r="AB515" s="7">
        <f t="shared" si="149"/>
        <v>0</v>
      </c>
      <c r="AC515" s="7">
        <f t="shared" si="149"/>
        <v>0</v>
      </c>
      <c r="AD515" s="7">
        <f t="shared" si="149"/>
        <v>0</v>
      </c>
      <c r="AE515" s="7">
        <f t="shared" si="149"/>
        <v>0</v>
      </c>
      <c r="AF515" s="7">
        <f t="shared" si="149"/>
        <v>0</v>
      </c>
      <c r="AG515" s="7">
        <f t="shared" si="149"/>
        <v>0</v>
      </c>
      <c r="AH515" s="7">
        <f t="shared" si="149"/>
        <v>0</v>
      </c>
      <c r="AI515" s="7">
        <f t="shared" si="149"/>
        <v>0</v>
      </c>
      <c r="AJ515" s="7">
        <f t="shared" si="149"/>
        <v>0</v>
      </c>
      <c r="AK515" s="7">
        <f t="shared" si="149"/>
        <v>0</v>
      </c>
      <c r="AL515" s="7">
        <f t="shared" si="149"/>
        <v>0</v>
      </c>
      <c r="AM515" s="7">
        <f t="shared" si="149"/>
        <v>0</v>
      </c>
      <c r="AN515" s="7">
        <f t="shared" si="149"/>
        <v>0</v>
      </c>
      <c r="AO515" s="7">
        <f t="shared" si="149"/>
        <v>0</v>
      </c>
      <c r="AP515" s="7">
        <f t="shared" si="149"/>
        <v>0</v>
      </c>
      <c r="AQ515" s="7">
        <f t="shared" si="149"/>
        <v>0</v>
      </c>
      <c r="AR515" s="7">
        <f t="shared" si="149"/>
        <v>0</v>
      </c>
      <c r="AS515" s="7">
        <f t="shared" si="149"/>
        <v>0</v>
      </c>
      <c r="AT515" s="7">
        <f t="shared" si="149"/>
        <v>0</v>
      </c>
      <c r="AU515" s="7">
        <f t="shared" si="147"/>
        <v>0</v>
      </c>
      <c r="AV515" s="7">
        <f t="shared" si="149"/>
        <v>0</v>
      </c>
      <c r="AW515" s="7">
        <f t="shared" si="149"/>
        <v>0</v>
      </c>
      <c r="AX515" s="7">
        <f t="shared" si="149"/>
        <v>0</v>
      </c>
      <c r="AY515" s="7">
        <f t="shared" si="149"/>
        <v>0</v>
      </c>
      <c r="AZ515" s="7">
        <f t="shared" si="149"/>
        <v>0</v>
      </c>
      <c r="BA515" s="7">
        <f t="shared" si="149"/>
        <v>0</v>
      </c>
      <c r="BB515" s="7">
        <f t="shared" si="149"/>
        <v>0</v>
      </c>
      <c r="BC515" s="7">
        <f t="shared" si="149"/>
        <v>0</v>
      </c>
    </row>
    <row r="516" spans="1:55" x14ac:dyDescent="0.2">
      <c r="A516" t="s">
        <v>10</v>
      </c>
      <c r="B516">
        <v>982</v>
      </c>
      <c r="C516">
        <v>1988</v>
      </c>
      <c r="D516" s="7">
        <f t="shared" si="148"/>
        <v>0</v>
      </c>
      <c r="E516" s="7">
        <f t="shared" ref="E516:BC521" si="150">IF(AND(E326&lt;=0,D326&gt;0),ROUND(D326*1.23348/(7*86.4),3),0)</f>
        <v>0</v>
      </c>
      <c r="F516" s="7">
        <f t="shared" si="150"/>
        <v>0</v>
      </c>
      <c r="G516" s="7">
        <f t="shared" si="150"/>
        <v>0</v>
      </c>
      <c r="H516" s="7">
        <f t="shared" si="150"/>
        <v>0</v>
      </c>
      <c r="I516" s="7">
        <f t="shared" si="150"/>
        <v>0</v>
      </c>
      <c r="J516" s="7">
        <f t="shared" si="150"/>
        <v>0</v>
      </c>
      <c r="K516" s="7">
        <f t="shared" si="150"/>
        <v>0</v>
      </c>
      <c r="L516" s="7">
        <f t="shared" si="150"/>
        <v>0</v>
      </c>
      <c r="M516" s="7">
        <f t="shared" si="150"/>
        <v>0</v>
      </c>
      <c r="N516" s="7">
        <f t="shared" si="150"/>
        <v>0</v>
      </c>
      <c r="O516" s="7">
        <f t="shared" si="150"/>
        <v>0</v>
      </c>
      <c r="P516" s="7">
        <f t="shared" si="150"/>
        <v>0</v>
      </c>
      <c r="Q516" s="7">
        <f t="shared" si="150"/>
        <v>0</v>
      </c>
      <c r="R516" s="7">
        <f t="shared" si="150"/>
        <v>0</v>
      </c>
      <c r="S516" s="7">
        <f t="shared" si="150"/>
        <v>0</v>
      </c>
      <c r="T516" s="7">
        <f t="shared" si="150"/>
        <v>0</v>
      </c>
      <c r="U516" s="7">
        <f t="shared" si="150"/>
        <v>0</v>
      </c>
      <c r="V516" s="7">
        <f t="shared" si="150"/>
        <v>0</v>
      </c>
      <c r="W516" s="7">
        <f t="shared" si="150"/>
        <v>0</v>
      </c>
      <c r="X516" s="7">
        <f t="shared" si="150"/>
        <v>0</v>
      </c>
      <c r="Y516" s="7">
        <f t="shared" si="150"/>
        <v>0</v>
      </c>
      <c r="Z516" s="7">
        <f t="shared" si="150"/>
        <v>0</v>
      </c>
      <c r="AA516" s="7">
        <f t="shared" si="150"/>
        <v>0</v>
      </c>
      <c r="AB516" s="7">
        <f t="shared" si="150"/>
        <v>0</v>
      </c>
      <c r="AC516" s="7">
        <f t="shared" si="150"/>
        <v>0</v>
      </c>
      <c r="AD516" s="7">
        <f t="shared" si="150"/>
        <v>0</v>
      </c>
      <c r="AE516" s="7">
        <f t="shared" si="150"/>
        <v>0</v>
      </c>
      <c r="AF516" s="7">
        <f t="shared" si="150"/>
        <v>0</v>
      </c>
      <c r="AG516" s="7">
        <f t="shared" si="150"/>
        <v>0</v>
      </c>
      <c r="AH516" s="7">
        <f t="shared" si="150"/>
        <v>0</v>
      </c>
      <c r="AI516" s="7">
        <f t="shared" si="150"/>
        <v>0</v>
      </c>
      <c r="AJ516" s="7">
        <f t="shared" si="150"/>
        <v>0</v>
      </c>
      <c r="AK516" s="7">
        <f t="shared" si="150"/>
        <v>0</v>
      </c>
      <c r="AL516" s="7">
        <f t="shared" si="150"/>
        <v>0</v>
      </c>
      <c r="AM516" s="7">
        <f t="shared" si="150"/>
        <v>0</v>
      </c>
      <c r="AN516" s="7">
        <f t="shared" si="150"/>
        <v>0</v>
      </c>
      <c r="AO516" s="7">
        <f t="shared" si="150"/>
        <v>0</v>
      </c>
      <c r="AP516" s="7">
        <f t="shared" si="150"/>
        <v>0</v>
      </c>
      <c r="AQ516" s="7">
        <f t="shared" si="150"/>
        <v>0</v>
      </c>
      <c r="AR516" s="7">
        <f t="shared" si="150"/>
        <v>0</v>
      </c>
      <c r="AS516" s="7">
        <f t="shared" si="150"/>
        <v>0</v>
      </c>
      <c r="AT516" s="7">
        <f t="shared" si="150"/>
        <v>0</v>
      </c>
      <c r="AU516" s="7">
        <f t="shared" si="147"/>
        <v>0</v>
      </c>
      <c r="AV516" s="7">
        <f t="shared" si="150"/>
        <v>0</v>
      </c>
      <c r="AW516" s="7">
        <f t="shared" si="150"/>
        <v>0</v>
      </c>
      <c r="AX516" s="7">
        <f t="shared" si="150"/>
        <v>0</v>
      </c>
      <c r="AY516" s="7">
        <f t="shared" si="150"/>
        <v>0</v>
      </c>
      <c r="AZ516" s="7">
        <f t="shared" si="150"/>
        <v>0</v>
      </c>
      <c r="BA516" s="7">
        <f t="shared" si="150"/>
        <v>0</v>
      </c>
      <c r="BB516" s="7">
        <f t="shared" si="150"/>
        <v>0</v>
      </c>
      <c r="BC516" s="7">
        <f t="shared" si="150"/>
        <v>0</v>
      </c>
    </row>
    <row r="517" spans="1:55" x14ac:dyDescent="0.2">
      <c r="A517" t="s">
        <v>10</v>
      </c>
      <c r="B517">
        <v>982</v>
      </c>
      <c r="C517">
        <v>1989</v>
      </c>
      <c r="D517" s="7">
        <f t="shared" si="148"/>
        <v>0</v>
      </c>
      <c r="E517" s="7">
        <f t="shared" si="150"/>
        <v>0</v>
      </c>
      <c r="F517" s="7">
        <f t="shared" si="150"/>
        <v>0</v>
      </c>
      <c r="G517" s="7">
        <f t="shared" si="150"/>
        <v>0</v>
      </c>
      <c r="H517" s="7">
        <f t="shared" si="150"/>
        <v>0</v>
      </c>
      <c r="I517" s="7">
        <f t="shared" si="150"/>
        <v>0</v>
      </c>
      <c r="J517" s="7">
        <f t="shared" si="150"/>
        <v>0</v>
      </c>
      <c r="K517" s="7">
        <f t="shared" si="150"/>
        <v>0</v>
      </c>
      <c r="L517" s="7">
        <f t="shared" si="150"/>
        <v>0</v>
      </c>
      <c r="M517" s="7">
        <f t="shared" si="150"/>
        <v>0</v>
      </c>
      <c r="N517" s="7">
        <f t="shared" si="150"/>
        <v>0</v>
      </c>
      <c r="O517" s="7">
        <f t="shared" si="150"/>
        <v>0</v>
      </c>
      <c r="P517" s="7">
        <f t="shared" si="150"/>
        <v>0</v>
      </c>
      <c r="Q517" s="7">
        <f t="shared" si="150"/>
        <v>0</v>
      </c>
      <c r="R517" s="7">
        <f t="shared" si="150"/>
        <v>0</v>
      </c>
      <c r="S517" s="7">
        <f t="shared" si="150"/>
        <v>0</v>
      </c>
      <c r="T517" s="7">
        <f t="shared" si="150"/>
        <v>0</v>
      </c>
      <c r="U517" s="7">
        <f t="shared" si="150"/>
        <v>0</v>
      </c>
      <c r="V517" s="7">
        <f t="shared" si="150"/>
        <v>0</v>
      </c>
      <c r="W517" s="7">
        <f t="shared" si="150"/>
        <v>0</v>
      </c>
      <c r="X517" s="7">
        <f t="shared" si="150"/>
        <v>0</v>
      </c>
      <c r="Y517" s="7">
        <f t="shared" si="150"/>
        <v>0</v>
      </c>
      <c r="Z517" s="7">
        <f t="shared" si="150"/>
        <v>0</v>
      </c>
      <c r="AA517" s="7">
        <f t="shared" si="150"/>
        <v>0</v>
      </c>
      <c r="AB517" s="7">
        <f t="shared" si="150"/>
        <v>0</v>
      </c>
      <c r="AC517" s="7">
        <f t="shared" si="150"/>
        <v>0</v>
      </c>
      <c r="AD517" s="7">
        <f t="shared" si="150"/>
        <v>0</v>
      </c>
      <c r="AE517" s="7">
        <f t="shared" si="150"/>
        <v>0</v>
      </c>
      <c r="AF517" s="7">
        <f t="shared" si="150"/>
        <v>0</v>
      </c>
      <c r="AG517" s="7">
        <f t="shared" si="150"/>
        <v>0</v>
      </c>
      <c r="AH517" s="7">
        <f t="shared" si="150"/>
        <v>0</v>
      </c>
      <c r="AI517" s="7">
        <f t="shared" si="150"/>
        <v>0</v>
      </c>
      <c r="AJ517" s="7">
        <f t="shared" si="150"/>
        <v>0</v>
      </c>
      <c r="AK517" s="7">
        <f t="shared" si="150"/>
        <v>0</v>
      </c>
      <c r="AL517" s="7">
        <f t="shared" si="150"/>
        <v>0</v>
      </c>
      <c r="AM517" s="7">
        <f t="shared" si="150"/>
        <v>0</v>
      </c>
      <c r="AN517" s="7">
        <f t="shared" si="150"/>
        <v>0</v>
      </c>
      <c r="AO517" s="7">
        <f t="shared" si="150"/>
        <v>0</v>
      </c>
      <c r="AP517" s="7">
        <f t="shared" si="150"/>
        <v>0</v>
      </c>
      <c r="AQ517" s="7">
        <f t="shared" si="150"/>
        <v>0</v>
      </c>
      <c r="AR517" s="7">
        <f t="shared" si="150"/>
        <v>0</v>
      </c>
      <c r="AS517" s="7">
        <f t="shared" si="150"/>
        <v>0</v>
      </c>
      <c r="AT517" s="7">
        <f t="shared" si="150"/>
        <v>0</v>
      </c>
      <c r="AU517" s="7">
        <f t="shared" si="147"/>
        <v>0</v>
      </c>
      <c r="AV517" s="7">
        <f t="shared" si="150"/>
        <v>0</v>
      </c>
      <c r="AW517" s="7">
        <f t="shared" si="150"/>
        <v>0</v>
      </c>
      <c r="AX517" s="7">
        <f t="shared" si="150"/>
        <v>0</v>
      </c>
      <c r="AY517" s="7">
        <f t="shared" si="150"/>
        <v>0</v>
      </c>
      <c r="AZ517" s="7">
        <f t="shared" si="150"/>
        <v>0</v>
      </c>
      <c r="BA517" s="7">
        <f t="shared" si="150"/>
        <v>0</v>
      </c>
      <c r="BB517" s="7">
        <f t="shared" si="150"/>
        <v>0</v>
      </c>
      <c r="BC517" s="7">
        <f t="shared" si="150"/>
        <v>0</v>
      </c>
    </row>
    <row r="518" spans="1:55" x14ac:dyDescent="0.2">
      <c r="A518" t="s">
        <v>10</v>
      </c>
      <c r="B518">
        <v>982</v>
      </c>
      <c r="C518">
        <v>1990</v>
      </c>
      <c r="D518" s="7">
        <f t="shared" si="148"/>
        <v>0</v>
      </c>
      <c r="E518" s="7">
        <f t="shared" si="150"/>
        <v>0</v>
      </c>
      <c r="F518" s="7">
        <f t="shared" si="150"/>
        <v>0</v>
      </c>
      <c r="G518" s="7">
        <f t="shared" si="150"/>
        <v>0</v>
      </c>
      <c r="H518" s="7">
        <f t="shared" si="150"/>
        <v>0</v>
      </c>
      <c r="I518" s="7">
        <f t="shared" si="150"/>
        <v>0</v>
      </c>
      <c r="J518" s="7">
        <f t="shared" si="150"/>
        <v>0</v>
      </c>
      <c r="K518" s="7">
        <f t="shared" si="150"/>
        <v>0</v>
      </c>
      <c r="L518" s="7">
        <f t="shared" si="150"/>
        <v>0</v>
      </c>
      <c r="M518" s="7">
        <f t="shared" si="150"/>
        <v>0</v>
      </c>
      <c r="N518" s="7">
        <f t="shared" si="150"/>
        <v>0</v>
      </c>
      <c r="O518" s="7">
        <f t="shared" si="150"/>
        <v>0</v>
      </c>
      <c r="P518" s="7">
        <f t="shared" si="150"/>
        <v>0</v>
      </c>
      <c r="Q518" s="7">
        <f t="shared" si="150"/>
        <v>0</v>
      </c>
      <c r="R518" s="7">
        <f t="shared" si="150"/>
        <v>0</v>
      </c>
      <c r="S518" s="7">
        <f t="shared" si="150"/>
        <v>0</v>
      </c>
      <c r="T518" s="7">
        <f t="shared" si="150"/>
        <v>0</v>
      </c>
      <c r="U518" s="7">
        <f t="shared" si="150"/>
        <v>0</v>
      </c>
      <c r="V518" s="7">
        <f t="shared" si="150"/>
        <v>0</v>
      </c>
      <c r="W518" s="7">
        <f t="shared" si="150"/>
        <v>0</v>
      </c>
      <c r="X518" s="7">
        <f t="shared" si="150"/>
        <v>0</v>
      </c>
      <c r="Y518" s="7">
        <f t="shared" si="150"/>
        <v>0</v>
      </c>
      <c r="Z518" s="7">
        <f t="shared" si="150"/>
        <v>0</v>
      </c>
      <c r="AA518" s="7">
        <f t="shared" si="150"/>
        <v>0</v>
      </c>
      <c r="AB518" s="7">
        <f t="shared" si="150"/>
        <v>0</v>
      </c>
      <c r="AC518" s="7">
        <f t="shared" si="150"/>
        <v>0</v>
      </c>
      <c r="AD518" s="7">
        <f t="shared" si="150"/>
        <v>0</v>
      </c>
      <c r="AE518" s="7">
        <f t="shared" si="150"/>
        <v>0</v>
      </c>
      <c r="AF518" s="7">
        <f t="shared" si="150"/>
        <v>0</v>
      </c>
      <c r="AG518" s="7">
        <f t="shared" si="150"/>
        <v>0</v>
      </c>
      <c r="AH518" s="7">
        <f t="shared" si="150"/>
        <v>0</v>
      </c>
      <c r="AI518" s="7">
        <f t="shared" si="150"/>
        <v>0</v>
      </c>
      <c r="AJ518" s="7">
        <f t="shared" si="150"/>
        <v>0</v>
      </c>
      <c r="AK518" s="7">
        <f t="shared" si="150"/>
        <v>0</v>
      </c>
      <c r="AL518" s="7">
        <f t="shared" si="150"/>
        <v>0</v>
      </c>
      <c r="AM518" s="7">
        <f t="shared" si="150"/>
        <v>0</v>
      </c>
      <c r="AN518" s="7">
        <f t="shared" si="150"/>
        <v>0</v>
      </c>
      <c r="AO518" s="7">
        <f t="shared" si="150"/>
        <v>0</v>
      </c>
      <c r="AP518" s="7">
        <f t="shared" si="150"/>
        <v>0</v>
      </c>
      <c r="AQ518" s="7">
        <f t="shared" si="150"/>
        <v>0</v>
      </c>
      <c r="AR518" s="7">
        <f t="shared" si="150"/>
        <v>0</v>
      </c>
      <c r="AS518" s="7">
        <f t="shared" si="150"/>
        <v>0</v>
      </c>
      <c r="AT518" s="7">
        <f t="shared" si="150"/>
        <v>0</v>
      </c>
      <c r="AU518" s="7">
        <f t="shared" si="147"/>
        <v>0</v>
      </c>
      <c r="AV518" s="7">
        <f t="shared" si="150"/>
        <v>0</v>
      </c>
      <c r="AW518" s="7">
        <f t="shared" si="150"/>
        <v>0</v>
      </c>
      <c r="AX518" s="7">
        <f t="shared" si="150"/>
        <v>0</v>
      </c>
      <c r="AY518" s="7">
        <f t="shared" si="150"/>
        <v>0</v>
      </c>
      <c r="AZ518" s="7">
        <f t="shared" si="150"/>
        <v>0</v>
      </c>
      <c r="BA518" s="7">
        <f t="shared" si="150"/>
        <v>0</v>
      </c>
      <c r="BB518" s="7">
        <f t="shared" si="150"/>
        <v>0</v>
      </c>
      <c r="BC518" s="7">
        <f t="shared" si="150"/>
        <v>0</v>
      </c>
    </row>
    <row r="519" spans="1:55" x14ac:dyDescent="0.2">
      <c r="A519" t="s">
        <v>10</v>
      </c>
      <c r="B519">
        <v>982</v>
      </c>
      <c r="C519">
        <v>1991</v>
      </c>
      <c r="D519" s="7">
        <f t="shared" si="148"/>
        <v>0</v>
      </c>
      <c r="E519" s="7">
        <f t="shared" si="150"/>
        <v>0</v>
      </c>
      <c r="F519" s="7">
        <f t="shared" si="150"/>
        <v>0</v>
      </c>
      <c r="G519" s="7">
        <f t="shared" si="150"/>
        <v>0</v>
      </c>
      <c r="H519" s="7">
        <f t="shared" si="150"/>
        <v>0</v>
      </c>
      <c r="I519" s="7">
        <f t="shared" si="150"/>
        <v>0</v>
      </c>
      <c r="J519" s="7">
        <f t="shared" si="150"/>
        <v>0</v>
      </c>
      <c r="K519" s="7">
        <f t="shared" si="150"/>
        <v>0</v>
      </c>
      <c r="L519" s="7">
        <f t="shared" si="150"/>
        <v>0</v>
      </c>
      <c r="M519" s="7">
        <f t="shared" si="150"/>
        <v>0</v>
      </c>
      <c r="N519" s="7">
        <f t="shared" si="150"/>
        <v>0</v>
      </c>
      <c r="O519" s="7">
        <f t="shared" si="150"/>
        <v>0</v>
      </c>
      <c r="P519" s="7">
        <f t="shared" si="150"/>
        <v>0</v>
      </c>
      <c r="Q519" s="7">
        <f t="shared" si="150"/>
        <v>0</v>
      </c>
      <c r="R519" s="7">
        <f t="shared" si="150"/>
        <v>0</v>
      </c>
      <c r="S519" s="7">
        <f t="shared" si="150"/>
        <v>0</v>
      </c>
      <c r="T519" s="7">
        <f t="shared" si="150"/>
        <v>0</v>
      </c>
      <c r="U519" s="7">
        <f t="shared" si="150"/>
        <v>0</v>
      </c>
      <c r="V519" s="7">
        <f t="shared" si="150"/>
        <v>0</v>
      </c>
      <c r="W519" s="7">
        <f t="shared" si="150"/>
        <v>0</v>
      </c>
      <c r="X519" s="7">
        <f t="shared" si="150"/>
        <v>0</v>
      </c>
      <c r="Y519" s="7">
        <f t="shared" si="150"/>
        <v>0</v>
      </c>
      <c r="Z519" s="7">
        <f t="shared" si="150"/>
        <v>0</v>
      </c>
      <c r="AA519" s="7">
        <f t="shared" si="150"/>
        <v>0</v>
      </c>
      <c r="AB519" s="7">
        <f t="shared" si="150"/>
        <v>0</v>
      </c>
      <c r="AC519" s="7">
        <f t="shared" si="150"/>
        <v>0</v>
      </c>
      <c r="AD519" s="7">
        <f t="shared" si="150"/>
        <v>0</v>
      </c>
      <c r="AE519" s="7">
        <f t="shared" si="150"/>
        <v>0</v>
      </c>
      <c r="AF519" s="7">
        <f t="shared" si="150"/>
        <v>0</v>
      </c>
      <c r="AG519" s="7">
        <f t="shared" si="150"/>
        <v>0</v>
      </c>
      <c r="AH519" s="7">
        <f t="shared" si="150"/>
        <v>0</v>
      </c>
      <c r="AI519" s="7">
        <f t="shared" si="150"/>
        <v>0</v>
      </c>
      <c r="AJ519" s="7">
        <f t="shared" si="150"/>
        <v>0</v>
      </c>
      <c r="AK519" s="7">
        <f t="shared" si="150"/>
        <v>0</v>
      </c>
      <c r="AL519" s="7">
        <f t="shared" si="150"/>
        <v>0</v>
      </c>
      <c r="AM519" s="7">
        <f t="shared" si="150"/>
        <v>0</v>
      </c>
      <c r="AN519" s="7">
        <f t="shared" si="150"/>
        <v>0</v>
      </c>
      <c r="AO519" s="7">
        <f t="shared" si="150"/>
        <v>0</v>
      </c>
      <c r="AP519" s="7">
        <f t="shared" si="150"/>
        <v>0</v>
      </c>
      <c r="AQ519" s="7">
        <f t="shared" si="150"/>
        <v>0</v>
      </c>
      <c r="AR519" s="7">
        <f t="shared" si="150"/>
        <v>0</v>
      </c>
      <c r="AS519" s="7">
        <f t="shared" si="150"/>
        <v>0</v>
      </c>
      <c r="AT519" s="7">
        <f t="shared" si="150"/>
        <v>0</v>
      </c>
      <c r="AU519" s="7">
        <f t="shared" si="147"/>
        <v>0</v>
      </c>
      <c r="AV519" s="7">
        <f t="shared" si="150"/>
        <v>0</v>
      </c>
      <c r="AW519" s="7">
        <f t="shared" si="150"/>
        <v>0</v>
      </c>
      <c r="AX519" s="7">
        <f t="shared" si="150"/>
        <v>0</v>
      </c>
      <c r="AY519" s="7">
        <f t="shared" si="150"/>
        <v>0</v>
      </c>
      <c r="AZ519" s="7">
        <f t="shared" si="150"/>
        <v>0</v>
      </c>
      <c r="BA519" s="7">
        <f t="shared" si="150"/>
        <v>0</v>
      </c>
      <c r="BB519" s="7">
        <f t="shared" si="150"/>
        <v>0</v>
      </c>
      <c r="BC519" s="7">
        <f t="shared" si="150"/>
        <v>0</v>
      </c>
    </row>
    <row r="520" spans="1:55" x14ac:dyDescent="0.2">
      <c r="A520" t="s">
        <v>10</v>
      </c>
      <c r="B520">
        <v>982</v>
      </c>
      <c r="C520">
        <v>1992</v>
      </c>
      <c r="D520" s="7">
        <f t="shared" si="148"/>
        <v>0</v>
      </c>
      <c r="E520" s="7">
        <f t="shared" si="150"/>
        <v>0</v>
      </c>
      <c r="F520" s="7">
        <f t="shared" si="150"/>
        <v>0</v>
      </c>
      <c r="G520" s="7">
        <f t="shared" si="150"/>
        <v>0</v>
      </c>
      <c r="H520" s="7">
        <f t="shared" si="150"/>
        <v>0</v>
      </c>
      <c r="I520" s="7">
        <f t="shared" si="150"/>
        <v>0</v>
      </c>
      <c r="J520" s="7">
        <f t="shared" si="150"/>
        <v>0</v>
      </c>
      <c r="K520" s="7">
        <f t="shared" si="150"/>
        <v>0</v>
      </c>
      <c r="L520" s="7">
        <f t="shared" si="150"/>
        <v>0</v>
      </c>
      <c r="M520" s="7">
        <f t="shared" si="150"/>
        <v>0</v>
      </c>
      <c r="N520" s="7">
        <f t="shared" si="150"/>
        <v>0</v>
      </c>
      <c r="O520" s="7">
        <f t="shared" si="150"/>
        <v>0</v>
      </c>
      <c r="P520" s="7">
        <f t="shared" si="150"/>
        <v>0</v>
      </c>
      <c r="Q520" s="7">
        <f t="shared" si="150"/>
        <v>0</v>
      </c>
      <c r="R520" s="7">
        <f t="shared" si="150"/>
        <v>0</v>
      </c>
      <c r="S520" s="7">
        <f t="shared" si="150"/>
        <v>0</v>
      </c>
      <c r="T520" s="7">
        <f t="shared" si="150"/>
        <v>0</v>
      </c>
      <c r="U520" s="7">
        <f t="shared" si="150"/>
        <v>0</v>
      </c>
      <c r="V520" s="7">
        <f t="shared" si="150"/>
        <v>0</v>
      </c>
      <c r="W520" s="7">
        <f t="shared" si="150"/>
        <v>0</v>
      </c>
      <c r="X520" s="7">
        <f t="shared" si="150"/>
        <v>0</v>
      </c>
      <c r="Y520" s="7">
        <f t="shared" si="150"/>
        <v>0</v>
      </c>
      <c r="Z520" s="7">
        <f t="shared" si="150"/>
        <v>0</v>
      </c>
      <c r="AA520" s="7">
        <f t="shared" si="150"/>
        <v>0</v>
      </c>
      <c r="AB520" s="7">
        <f t="shared" si="150"/>
        <v>0</v>
      </c>
      <c r="AC520" s="7">
        <f t="shared" si="150"/>
        <v>0</v>
      </c>
      <c r="AD520" s="7">
        <f t="shared" si="150"/>
        <v>0</v>
      </c>
      <c r="AE520" s="7">
        <f t="shared" si="150"/>
        <v>0</v>
      </c>
      <c r="AF520" s="7">
        <f t="shared" si="150"/>
        <v>0</v>
      </c>
      <c r="AG520" s="7">
        <f t="shared" si="150"/>
        <v>0</v>
      </c>
      <c r="AH520" s="7">
        <f t="shared" si="150"/>
        <v>0</v>
      </c>
      <c r="AI520" s="7">
        <f t="shared" si="150"/>
        <v>0</v>
      </c>
      <c r="AJ520" s="7">
        <f t="shared" si="150"/>
        <v>0</v>
      </c>
      <c r="AK520" s="7">
        <f t="shared" si="150"/>
        <v>0</v>
      </c>
      <c r="AL520" s="7">
        <f t="shared" si="150"/>
        <v>0</v>
      </c>
      <c r="AM520" s="7">
        <f t="shared" si="150"/>
        <v>0</v>
      </c>
      <c r="AN520" s="7">
        <f t="shared" si="150"/>
        <v>0</v>
      </c>
      <c r="AO520" s="7">
        <f t="shared" si="150"/>
        <v>0</v>
      </c>
      <c r="AP520" s="7">
        <f t="shared" si="150"/>
        <v>0</v>
      </c>
      <c r="AQ520" s="7">
        <f t="shared" si="150"/>
        <v>0</v>
      </c>
      <c r="AR520" s="7">
        <f t="shared" si="150"/>
        <v>0</v>
      </c>
      <c r="AS520" s="7">
        <f t="shared" si="150"/>
        <v>0</v>
      </c>
      <c r="AT520" s="7">
        <f t="shared" si="150"/>
        <v>0</v>
      </c>
      <c r="AU520" s="7">
        <f t="shared" si="147"/>
        <v>0</v>
      </c>
      <c r="AV520" s="7">
        <f t="shared" si="150"/>
        <v>0</v>
      </c>
      <c r="AW520" s="7">
        <f t="shared" si="150"/>
        <v>0</v>
      </c>
      <c r="AX520" s="7">
        <f t="shared" si="150"/>
        <v>0</v>
      </c>
      <c r="AY520" s="7">
        <f t="shared" si="150"/>
        <v>0</v>
      </c>
      <c r="AZ520" s="7">
        <f t="shared" si="150"/>
        <v>0</v>
      </c>
      <c r="BA520" s="7">
        <f t="shared" si="150"/>
        <v>0</v>
      </c>
      <c r="BB520" s="7">
        <f t="shared" si="150"/>
        <v>0</v>
      </c>
      <c r="BC520" s="7">
        <f t="shared" si="150"/>
        <v>0</v>
      </c>
    </row>
    <row r="521" spans="1:55" x14ac:dyDescent="0.2">
      <c r="A521" t="s">
        <v>10</v>
      </c>
      <c r="B521">
        <v>982</v>
      </c>
      <c r="C521">
        <v>1993</v>
      </c>
      <c r="D521" s="7">
        <f t="shared" si="148"/>
        <v>0</v>
      </c>
      <c r="E521" s="7">
        <f t="shared" si="150"/>
        <v>0</v>
      </c>
      <c r="F521" s="7">
        <f t="shared" si="150"/>
        <v>0</v>
      </c>
      <c r="G521" s="7">
        <f t="shared" si="150"/>
        <v>0</v>
      </c>
      <c r="H521" s="7">
        <f t="shared" si="150"/>
        <v>0</v>
      </c>
      <c r="I521" s="7">
        <f t="shared" si="150"/>
        <v>0</v>
      </c>
      <c r="J521" s="7">
        <f t="shared" ref="J521:BC521" si="151">IF(AND(J331&lt;=0,I331&gt;0),ROUND(I331*1.23348/(7*86.4),3),0)</f>
        <v>0</v>
      </c>
      <c r="K521" s="7">
        <f t="shared" si="151"/>
        <v>0</v>
      </c>
      <c r="L521" s="7">
        <f t="shared" si="151"/>
        <v>0</v>
      </c>
      <c r="M521" s="7">
        <f t="shared" si="151"/>
        <v>0</v>
      </c>
      <c r="N521" s="7">
        <f t="shared" si="151"/>
        <v>0</v>
      </c>
      <c r="O521" s="7">
        <f t="shared" si="151"/>
        <v>0</v>
      </c>
      <c r="P521" s="7">
        <f t="shared" si="151"/>
        <v>0</v>
      </c>
      <c r="Q521" s="7">
        <f t="shared" si="151"/>
        <v>0</v>
      </c>
      <c r="R521" s="7">
        <f t="shared" si="151"/>
        <v>0</v>
      </c>
      <c r="S521" s="7">
        <f t="shared" si="151"/>
        <v>0</v>
      </c>
      <c r="T521" s="7">
        <f t="shared" si="151"/>
        <v>0</v>
      </c>
      <c r="U521" s="7">
        <f t="shared" si="151"/>
        <v>0</v>
      </c>
      <c r="V521" s="7">
        <f t="shared" si="151"/>
        <v>0</v>
      </c>
      <c r="W521" s="7">
        <f t="shared" si="151"/>
        <v>0</v>
      </c>
      <c r="X521" s="7">
        <f t="shared" si="151"/>
        <v>0</v>
      </c>
      <c r="Y521" s="7">
        <f t="shared" si="151"/>
        <v>0</v>
      </c>
      <c r="Z521" s="7">
        <f t="shared" si="151"/>
        <v>0</v>
      </c>
      <c r="AA521" s="7">
        <f t="shared" si="151"/>
        <v>0</v>
      </c>
      <c r="AB521" s="7">
        <f t="shared" si="151"/>
        <v>0</v>
      </c>
      <c r="AC521" s="7">
        <f t="shared" si="151"/>
        <v>0</v>
      </c>
      <c r="AD521" s="7">
        <f t="shared" si="151"/>
        <v>0</v>
      </c>
      <c r="AE521" s="7">
        <f t="shared" si="151"/>
        <v>0</v>
      </c>
      <c r="AF521" s="7">
        <f t="shared" si="151"/>
        <v>0</v>
      </c>
      <c r="AG521" s="7">
        <f t="shared" si="151"/>
        <v>0</v>
      </c>
      <c r="AH521" s="7">
        <f t="shared" si="151"/>
        <v>0</v>
      </c>
      <c r="AI521" s="7">
        <f t="shared" si="151"/>
        <v>0</v>
      </c>
      <c r="AJ521" s="7">
        <f t="shared" si="151"/>
        <v>0</v>
      </c>
      <c r="AK521" s="7">
        <f t="shared" si="151"/>
        <v>0</v>
      </c>
      <c r="AL521" s="7">
        <f t="shared" si="151"/>
        <v>0</v>
      </c>
      <c r="AM521" s="7">
        <f t="shared" si="151"/>
        <v>0</v>
      </c>
      <c r="AN521" s="7">
        <f t="shared" si="151"/>
        <v>0</v>
      </c>
      <c r="AO521" s="7">
        <f t="shared" si="151"/>
        <v>0</v>
      </c>
      <c r="AP521" s="7">
        <f t="shared" si="151"/>
        <v>0</v>
      </c>
      <c r="AQ521" s="7">
        <f t="shared" si="151"/>
        <v>0</v>
      </c>
      <c r="AR521" s="7">
        <f t="shared" si="151"/>
        <v>0</v>
      </c>
      <c r="AS521" s="7">
        <f t="shared" si="151"/>
        <v>0</v>
      </c>
      <c r="AT521" s="7">
        <f t="shared" si="151"/>
        <v>0</v>
      </c>
      <c r="AU521" s="7">
        <f t="shared" si="147"/>
        <v>0</v>
      </c>
      <c r="AV521" s="7">
        <f t="shared" si="151"/>
        <v>0</v>
      </c>
      <c r="AW521" s="7">
        <f t="shared" si="151"/>
        <v>0</v>
      </c>
      <c r="AX521" s="7">
        <f t="shared" si="151"/>
        <v>0</v>
      </c>
      <c r="AY521" s="7">
        <f t="shared" si="151"/>
        <v>0</v>
      </c>
      <c r="AZ521" s="7">
        <f t="shared" si="151"/>
        <v>0</v>
      </c>
      <c r="BA521" s="7">
        <f t="shared" si="151"/>
        <v>0</v>
      </c>
      <c r="BB521" s="7">
        <f t="shared" si="151"/>
        <v>0</v>
      </c>
      <c r="BC521" s="7">
        <f t="shared" si="151"/>
        <v>0</v>
      </c>
    </row>
    <row r="522" spans="1:55" x14ac:dyDescent="0.2">
      <c r="A522" t="s">
        <v>10</v>
      </c>
      <c r="B522">
        <v>982</v>
      </c>
      <c r="C522">
        <v>1994</v>
      </c>
      <c r="D522" s="7">
        <f t="shared" si="148"/>
        <v>0</v>
      </c>
      <c r="E522" s="7">
        <f t="shared" ref="E522:BC527" si="152">IF(AND(E332&lt;=0,D332&gt;0),ROUND(D332*1.23348/(7*86.4),3),0)</f>
        <v>0</v>
      </c>
      <c r="F522" s="7">
        <f t="shared" si="152"/>
        <v>0</v>
      </c>
      <c r="G522" s="7">
        <f t="shared" si="152"/>
        <v>0</v>
      </c>
      <c r="H522" s="7">
        <f t="shared" si="152"/>
        <v>0</v>
      </c>
      <c r="I522" s="7">
        <f t="shared" si="152"/>
        <v>0</v>
      </c>
      <c r="J522" s="7">
        <f t="shared" si="152"/>
        <v>0</v>
      </c>
      <c r="K522" s="7">
        <f t="shared" si="152"/>
        <v>0</v>
      </c>
      <c r="L522" s="7">
        <f t="shared" si="152"/>
        <v>0</v>
      </c>
      <c r="M522" s="7">
        <f t="shared" si="152"/>
        <v>0</v>
      </c>
      <c r="N522" s="7">
        <f t="shared" si="152"/>
        <v>0</v>
      </c>
      <c r="O522" s="7">
        <f t="shared" si="152"/>
        <v>0</v>
      </c>
      <c r="P522" s="7">
        <f t="shared" si="152"/>
        <v>0</v>
      </c>
      <c r="Q522" s="7">
        <f t="shared" si="152"/>
        <v>0</v>
      </c>
      <c r="R522" s="7">
        <f t="shared" si="152"/>
        <v>0</v>
      </c>
      <c r="S522" s="7">
        <f t="shared" si="152"/>
        <v>0</v>
      </c>
      <c r="T522" s="7">
        <f t="shared" si="152"/>
        <v>0</v>
      </c>
      <c r="U522" s="7">
        <f t="shared" si="152"/>
        <v>0</v>
      </c>
      <c r="V522" s="7">
        <f t="shared" si="152"/>
        <v>0</v>
      </c>
      <c r="W522" s="7">
        <f t="shared" si="152"/>
        <v>0</v>
      </c>
      <c r="X522" s="7">
        <f t="shared" si="152"/>
        <v>0</v>
      </c>
      <c r="Y522" s="7">
        <f t="shared" si="152"/>
        <v>0</v>
      </c>
      <c r="Z522" s="7">
        <f t="shared" si="152"/>
        <v>0</v>
      </c>
      <c r="AA522" s="7">
        <f t="shared" si="152"/>
        <v>0</v>
      </c>
      <c r="AB522" s="7">
        <f t="shared" si="152"/>
        <v>0</v>
      </c>
      <c r="AC522" s="7">
        <f t="shared" si="152"/>
        <v>0</v>
      </c>
      <c r="AD522" s="7">
        <f t="shared" si="152"/>
        <v>0</v>
      </c>
      <c r="AE522" s="7">
        <f t="shared" si="152"/>
        <v>0</v>
      </c>
      <c r="AF522" s="7">
        <f t="shared" si="152"/>
        <v>0</v>
      </c>
      <c r="AG522" s="7">
        <f t="shared" si="152"/>
        <v>0</v>
      </c>
      <c r="AH522" s="7">
        <f t="shared" si="152"/>
        <v>0</v>
      </c>
      <c r="AI522" s="7">
        <f t="shared" si="152"/>
        <v>0</v>
      </c>
      <c r="AJ522" s="7">
        <f t="shared" si="152"/>
        <v>0</v>
      </c>
      <c r="AK522" s="7">
        <f t="shared" si="152"/>
        <v>0</v>
      </c>
      <c r="AL522" s="7">
        <f t="shared" si="152"/>
        <v>0</v>
      </c>
      <c r="AM522" s="7">
        <f t="shared" si="152"/>
        <v>0</v>
      </c>
      <c r="AN522" s="7">
        <f t="shared" si="152"/>
        <v>0</v>
      </c>
      <c r="AO522" s="7">
        <f t="shared" si="152"/>
        <v>0</v>
      </c>
      <c r="AP522" s="7">
        <f t="shared" si="152"/>
        <v>0</v>
      </c>
      <c r="AQ522" s="7">
        <f t="shared" si="152"/>
        <v>0</v>
      </c>
      <c r="AR522" s="7">
        <f t="shared" si="152"/>
        <v>0</v>
      </c>
      <c r="AS522" s="7">
        <f t="shared" si="152"/>
        <v>0</v>
      </c>
      <c r="AT522" s="7">
        <f t="shared" si="152"/>
        <v>0</v>
      </c>
      <c r="AU522" s="7">
        <f t="shared" si="147"/>
        <v>0</v>
      </c>
      <c r="AV522" s="7">
        <f t="shared" si="152"/>
        <v>0</v>
      </c>
      <c r="AW522" s="7">
        <f t="shared" si="152"/>
        <v>0</v>
      </c>
      <c r="AX522" s="7">
        <f t="shared" si="152"/>
        <v>0</v>
      </c>
      <c r="AY522" s="7">
        <f t="shared" si="152"/>
        <v>0</v>
      </c>
      <c r="AZ522" s="7">
        <f t="shared" si="152"/>
        <v>0</v>
      </c>
      <c r="BA522" s="7">
        <f t="shared" si="152"/>
        <v>0</v>
      </c>
      <c r="BB522" s="7">
        <f t="shared" si="152"/>
        <v>0</v>
      </c>
      <c r="BC522" s="7">
        <f t="shared" si="152"/>
        <v>0</v>
      </c>
    </row>
    <row r="523" spans="1:55" x14ac:dyDescent="0.2">
      <c r="A523" t="s">
        <v>10</v>
      </c>
      <c r="B523">
        <v>982</v>
      </c>
      <c r="C523">
        <v>1995</v>
      </c>
      <c r="D523" s="7">
        <f t="shared" si="148"/>
        <v>0</v>
      </c>
      <c r="E523" s="7">
        <f t="shared" si="152"/>
        <v>0</v>
      </c>
      <c r="F523" s="7">
        <f t="shared" si="152"/>
        <v>0</v>
      </c>
      <c r="G523" s="7">
        <f t="shared" si="152"/>
        <v>0</v>
      </c>
      <c r="H523" s="7">
        <f t="shared" si="152"/>
        <v>0</v>
      </c>
      <c r="I523" s="7">
        <f t="shared" si="152"/>
        <v>0</v>
      </c>
      <c r="J523" s="7">
        <f t="shared" si="152"/>
        <v>0</v>
      </c>
      <c r="K523" s="7">
        <f t="shared" si="152"/>
        <v>0</v>
      </c>
      <c r="L523" s="7">
        <f t="shared" si="152"/>
        <v>0</v>
      </c>
      <c r="M523" s="7">
        <f t="shared" si="152"/>
        <v>0</v>
      </c>
      <c r="N523" s="7">
        <f t="shared" si="152"/>
        <v>0</v>
      </c>
      <c r="O523" s="7">
        <f t="shared" si="152"/>
        <v>0</v>
      </c>
      <c r="P523" s="7">
        <f t="shared" si="152"/>
        <v>0</v>
      </c>
      <c r="Q523" s="7">
        <f t="shared" si="152"/>
        <v>0</v>
      </c>
      <c r="R523" s="7">
        <f t="shared" si="152"/>
        <v>0</v>
      </c>
      <c r="S523" s="7">
        <f t="shared" si="152"/>
        <v>0</v>
      </c>
      <c r="T523" s="7">
        <f t="shared" si="152"/>
        <v>0</v>
      </c>
      <c r="U523" s="7">
        <f t="shared" si="152"/>
        <v>0</v>
      </c>
      <c r="V523" s="7">
        <f t="shared" si="152"/>
        <v>0</v>
      </c>
      <c r="W523" s="7">
        <f t="shared" si="152"/>
        <v>0</v>
      </c>
      <c r="X523" s="7">
        <f t="shared" si="152"/>
        <v>0</v>
      </c>
      <c r="Y523" s="7">
        <f t="shared" si="152"/>
        <v>0</v>
      </c>
      <c r="Z523" s="7">
        <f t="shared" si="152"/>
        <v>0</v>
      </c>
      <c r="AA523" s="7">
        <f t="shared" si="152"/>
        <v>0</v>
      </c>
      <c r="AB523" s="7">
        <f t="shared" si="152"/>
        <v>0</v>
      </c>
      <c r="AC523" s="7">
        <f t="shared" si="152"/>
        <v>0</v>
      </c>
      <c r="AD523" s="7">
        <f t="shared" si="152"/>
        <v>0</v>
      </c>
      <c r="AE523" s="7">
        <f t="shared" si="152"/>
        <v>0</v>
      </c>
      <c r="AF523" s="7">
        <f t="shared" si="152"/>
        <v>0</v>
      </c>
      <c r="AG523" s="7">
        <f t="shared" si="152"/>
        <v>0</v>
      </c>
      <c r="AH523" s="7">
        <f t="shared" si="152"/>
        <v>0</v>
      </c>
      <c r="AI523" s="7">
        <f t="shared" si="152"/>
        <v>0</v>
      </c>
      <c r="AJ523" s="7">
        <f t="shared" si="152"/>
        <v>0</v>
      </c>
      <c r="AK523" s="7">
        <f t="shared" si="152"/>
        <v>0</v>
      </c>
      <c r="AL523" s="7">
        <f t="shared" si="152"/>
        <v>0</v>
      </c>
      <c r="AM523" s="7">
        <f t="shared" si="152"/>
        <v>0</v>
      </c>
      <c r="AN523" s="7">
        <f t="shared" si="152"/>
        <v>0</v>
      </c>
      <c r="AO523" s="7">
        <f t="shared" si="152"/>
        <v>0</v>
      </c>
      <c r="AP523" s="7">
        <f t="shared" si="152"/>
        <v>0</v>
      </c>
      <c r="AQ523" s="7">
        <f t="shared" si="152"/>
        <v>0</v>
      </c>
      <c r="AR523" s="7">
        <f t="shared" si="152"/>
        <v>0</v>
      </c>
      <c r="AS523" s="7">
        <f t="shared" si="152"/>
        <v>0</v>
      </c>
      <c r="AT523" s="7">
        <f t="shared" si="152"/>
        <v>0</v>
      </c>
      <c r="AU523" s="7">
        <f t="shared" si="147"/>
        <v>0</v>
      </c>
      <c r="AV523" s="7">
        <f t="shared" si="152"/>
        <v>0</v>
      </c>
      <c r="AW523" s="7">
        <f t="shared" si="152"/>
        <v>0</v>
      </c>
      <c r="AX523" s="7">
        <f t="shared" si="152"/>
        <v>0</v>
      </c>
      <c r="AY523" s="7">
        <f t="shared" si="152"/>
        <v>0</v>
      </c>
      <c r="AZ523" s="7">
        <f t="shared" si="152"/>
        <v>0</v>
      </c>
      <c r="BA523" s="7">
        <f t="shared" si="152"/>
        <v>0</v>
      </c>
      <c r="BB523" s="7">
        <f t="shared" si="152"/>
        <v>0</v>
      </c>
      <c r="BC523" s="7">
        <f t="shared" si="152"/>
        <v>0</v>
      </c>
    </row>
    <row r="524" spans="1:55" x14ac:dyDescent="0.2">
      <c r="A524" t="s">
        <v>10</v>
      </c>
      <c r="B524">
        <v>982</v>
      </c>
      <c r="C524">
        <v>1996</v>
      </c>
      <c r="D524" s="7">
        <f t="shared" si="148"/>
        <v>0</v>
      </c>
      <c r="E524" s="7">
        <f t="shared" si="152"/>
        <v>0</v>
      </c>
      <c r="F524" s="7">
        <f t="shared" si="152"/>
        <v>0</v>
      </c>
      <c r="G524" s="7">
        <f t="shared" si="152"/>
        <v>0</v>
      </c>
      <c r="H524" s="7">
        <f t="shared" si="152"/>
        <v>0</v>
      </c>
      <c r="I524" s="7">
        <f t="shared" si="152"/>
        <v>0</v>
      </c>
      <c r="J524" s="7">
        <f t="shared" si="152"/>
        <v>0</v>
      </c>
      <c r="K524" s="7">
        <f t="shared" si="152"/>
        <v>0</v>
      </c>
      <c r="L524" s="7">
        <f t="shared" si="152"/>
        <v>0</v>
      </c>
      <c r="M524" s="7">
        <f t="shared" si="152"/>
        <v>0</v>
      </c>
      <c r="N524" s="7">
        <f t="shared" si="152"/>
        <v>0</v>
      </c>
      <c r="O524" s="7">
        <f t="shared" si="152"/>
        <v>0</v>
      </c>
      <c r="P524" s="7">
        <f t="shared" si="152"/>
        <v>0</v>
      </c>
      <c r="Q524" s="7">
        <f t="shared" si="152"/>
        <v>0</v>
      </c>
      <c r="R524" s="7">
        <f t="shared" si="152"/>
        <v>0</v>
      </c>
      <c r="S524" s="7">
        <f t="shared" si="152"/>
        <v>0</v>
      </c>
      <c r="T524" s="7">
        <f t="shared" si="152"/>
        <v>0</v>
      </c>
      <c r="U524" s="7">
        <f t="shared" si="152"/>
        <v>0</v>
      </c>
      <c r="V524" s="7">
        <f t="shared" si="152"/>
        <v>0</v>
      </c>
      <c r="W524" s="7">
        <f t="shared" si="152"/>
        <v>0</v>
      </c>
      <c r="X524" s="7">
        <f t="shared" si="152"/>
        <v>0</v>
      </c>
      <c r="Y524" s="7">
        <f t="shared" si="152"/>
        <v>0</v>
      </c>
      <c r="Z524" s="7">
        <f t="shared" si="152"/>
        <v>0</v>
      </c>
      <c r="AA524" s="7">
        <f t="shared" si="152"/>
        <v>0</v>
      </c>
      <c r="AB524" s="7">
        <f t="shared" si="152"/>
        <v>0</v>
      </c>
      <c r="AC524" s="7">
        <f t="shared" si="152"/>
        <v>0</v>
      </c>
      <c r="AD524" s="7">
        <f t="shared" si="152"/>
        <v>0</v>
      </c>
      <c r="AE524" s="7">
        <f t="shared" si="152"/>
        <v>0</v>
      </c>
      <c r="AF524" s="7">
        <f t="shared" si="152"/>
        <v>0</v>
      </c>
      <c r="AG524" s="7">
        <f t="shared" si="152"/>
        <v>0</v>
      </c>
      <c r="AH524" s="7">
        <f t="shared" si="152"/>
        <v>0</v>
      </c>
      <c r="AI524" s="7">
        <f t="shared" si="152"/>
        <v>0</v>
      </c>
      <c r="AJ524" s="7">
        <f t="shared" si="152"/>
        <v>0</v>
      </c>
      <c r="AK524" s="7">
        <f t="shared" si="152"/>
        <v>0</v>
      </c>
      <c r="AL524" s="7">
        <f t="shared" si="152"/>
        <v>0</v>
      </c>
      <c r="AM524" s="7">
        <f t="shared" si="152"/>
        <v>0</v>
      </c>
      <c r="AN524" s="7">
        <f t="shared" si="152"/>
        <v>0</v>
      </c>
      <c r="AO524" s="7">
        <f t="shared" si="152"/>
        <v>0</v>
      </c>
      <c r="AP524" s="7">
        <f t="shared" si="152"/>
        <v>0</v>
      </c>
      <c r="AQ524" s="7">
        <f t="shared" si="152"/>
        <v>0</v>
      </c>
      <c r="AR524" s="7">
        <f t="shared" si="152"/>
        <v>0</v>
      </c>
      <c r="AS524" s="7">
        <f t="shared" si="152"/>
        <v>0</v>
      </c>
      <c r="AT524" s="7">
        <f t="shared" si="152"/>
        <v>0</v>
      </c>
      <c r="AU524" s="7">
        <f t="shared" si="147"/>
        <v>0</v>
      </c>
      <c r="AV524" s="7">
        <f t="shared" si="152"/>
        <v>0</v>
      </c>
      <c r="AW524" s="7">
        <f t="shared" si="152"/>
        <v>0</v>
      </c>
      <c r="AX524" s="7">
        <f t="shared" si="152"/>
        <v>0</v>
      </c>
      <c r="AY524" s="7">
        <f t="shared" si="152"/>
        <v>0</v>
      </c>
      <c r="AZ524" s="7">
        <f t="shared" si="152"/>
        <v>0</v>
      </c>
      <c r="BA524" s="7">
        <f t="shared" si="152"/>
        <v>0</v>
      </c>
      <c r="BB524" s="7">
        <f t="shared" si="152"/>
        <v>0</v>
      </c>
      <c r="BC524" s="7">
        <f t="shared" si="152"/>
        <v>0</v>
      </c>
    </row>
    <row r="525" spans="1:55" x14ac:dyDescent="0.2">
      <c r="A525" t="s">
        <v>10</v>
      </c>
      <c r="B525">
        <v>982</v>
      </c>
      <c r="C525">
        <v>1997</v>
      </c>
      <c r="D525" s="7">
        <f t="shared" si="148"/>
        <v>0</v>
      </c>
      <c r="E525" s="7">
        <f t="shared" si="152"/>
        <v>0</v>
      </c>
      <c r="F525" s="7">
        <f t="shared" si="152"/>
        <v>0</v>
      </c>
      <c r="G525" s="7">
        <f t="shared" si="152"/>
        <v>0</v>
      </c>
      <c r="H525" s="7">
        <f t="shared" si="152"/>
        <v>0</v>
      </c>
      <c r="I525" s="7">
        <f t="shared" si="152"/>
        <v>0</v>
      </c>
      <c r="J525" s="7">
        <f t="shared" si="152"/>
        <v>0</v>
      </c>
      <c r="K525" s="7">
        <f t="shared" si="152"/>
        <v>0</v>
      </c>
      <c r="L525" s="7">
        <f t="shared" si="152"/>
        <v>0</v>
      </c>
      <c r="M525" s="7">
        <f t="shared" si="152"/>
        <v>0</v>
      </c>
      <c r="N525" s="7">
        <f t="shared" si="152"/>
        <v>0</v>
      </c>
      <c r="O525" s="7">
        <f t="shared" si="152"/>
        <v>0</v>
      </c>
      <c r="P525" s="7">
        <f t="shared" si="152"/>
        <v>0</v>
      </c>
      <c r="Q525" s="7">
        <f t="shared" si="152"/>
        <v>0</v>
      </c>
      <c r="R525" s="7">
        <f t="shared" si="152"/>
        <v>0</v>
      </c>
      <c r="S525" s="7">
        <f t="shared" si="152"/>
        <v>0</v>
      </c>
      <c r="T525" s="7">
        <f t="shared" si="152"/>
        <v>0</v>
      </c>
      <c r="U525" s="7">
        <f t="shared" si="152"/>
        <v>0</v>
      </c>
      <c r="V525" s="7">
        <f t="shared" si="152"/>
        <v>0</v>
      </c>
      <c r="W525" s="7">
        <f t="shared" si="152"/>
        <v>0</v>
      </c>
      <c r="X525" s="7">
        <f t="shared" si="152"/>
        <v>0</v>
      </c>
      <c r="Y525" s="7">
        <f t="shared" si="152"/>
        <v>0</v>
      </c>
      <c r="Z525" s="7">
        <f t="shared" si="152"/>
        <v>0</v>
      </c>
      <c r="AA525" s="7">
        <f t="shared" si="152"/>
        <v>0</v>
      </c>
      <c r="AB525" s="7">
        <f t="shared" si="152"/>
        <v>0</v>
      </c>
      <c r="AC525" s="7">
        <f t="shared" si="152"/>
        <v>0</v>
      </c>
      <c r="AD525" s="7">
        <f t="shared" si="152"/>
        <v>0</v>
      </c>
      <c r="AE525" s="7">
        <f t="shared" si="152"/>
        <v>0</v>
      </c>
      <c r="AF525" s="7">
        <f t="shared" si="152"/>
        <v>0</v>
      </c>
      <c r="AG525" s="7">
        <f t="shared" si="152"/>
        <v>0</v>
      </c>
      <c r="AH525" s="7">
        <f t="shared" si="152"/>
        <v>0</v>
      </c>
      <c r="AI525" s="7">
        <f t="shared" si="152"/>
        <v>0</v>
      </c>
      <c r="AJ525" s="7">
        <f t="shared" si="152"/>
        <v>0</v>
      </c>
      <c r="AK525" s="7">
        <f t="shared" si="152"/>
        <v>0</v>
      </c>
      <c r="AL525" s="7">
        <f t="shared" si="152"/>
        <v>0</v>
      </c>
      <c r="AM525" s="7">
        <f t="shared" si="152"/>
        <v>0</v>
      </c>
      <c r="AN525" s="7">
        <f t="shared" si="152"/>
        <v>0</v>
      </c>
      <c r="AO525" s="7">
        <f t="shared" si="152"/>
        <v>0</v>
      </c>
      <c r="AP525" s="7">
        <f t="shared" si="152"/>
        <v>0</v>
      </c>
      <c r="AQ525" s="7">
        <f t="shared" si="152"/>
        <v>0</v>
      </c>
      <c r="AR525" s="7">
        <f t="shared" si="152"/>
        <v>0</v>
      </c>
      <c r="AS525" s="7">
        <f t="shared" si="152"/>
        <v>0</v>
      </c>
      <c r="AT525" s="7">
        <f t="shared" si="152"/>
        <v>0</v>
      </c>
      <c r="AU525" s="7">
        <f t="shared" si="147"/>
        <v>0</v>
      </c>
      <c r="AV525" s="7">
        <f t="shared" si="152"/>
        <v>0</v>
      </c>
      <c r="AW525" s="7">
        <f t="shared" si="152"/>
        <v>0</v>
      </c>
      <c r="AX525" s="7">
        <f t="shared" si="152"/>
        <v>0</v>
      </c>
      <c r="AY525" s="7">
        <f t="shared" si="152"/>
        <v>0</v>
      </c>
      <c r="AZ525" s="7">
        <f t="shared" si="152"/>
        <v>0</v>
      </c>
      <c r="BA525" s="7">
        <f t="shared" si="152"/>
        <v>0</v>
      </c>
      <c r="BB525" s="7">
        <f t="shared" si="152"/>
        <v>0</v>
      </c>
      <c r="BC525" s="7">
        <f t="shared" si="152"/>
        <v>0</v>
      </c>
    </row>
    <row r="526" spans="1:55" x14ac:dyDescent="0.2">
      <c r="A526" t="s">
        <v>10</v>
      </c>
      <c r="B526">
        <v>982</v>
      </c>
      <c r="C526">
        <v>1998</v>
      </c>
      <c r="D526" s="7">
        <f t="shared" si="148"/>
        <v>0</v>
      </c>
      <c r="E526" s="7">
        <f t="shared" si="152"/>
        <v>0</v>
      </c>
      <c r="F526" s="7">
        <f t="shared" si="152"/>
        <v>0</v>
      </c>
      <c r="G526" s="7">
        <f t="shared" si="152"/>
        <v>0</v>
      </c>
      <c r="H526" s="7">
        <f t="shared" si="152"/>
        <v>0</v>
      </c>
      <c r="I526" s="7">
        <f t="shared" si="152"/>
        <v>0</v>
      </c>
      <c r="J526" s="7">
        <f t="shared" si="152"/>
        <v>0</v>
      </c>
      <c r="K526" s="7">
        <f t="shared" si="152"/>
        <v>0</v>
      </c>
      <c r="L526" s="7">
        <f t="shared" si="152"/>
        <v>0</v>
      </c>
      <c r="M526" s="7">
        <f t="shared" si="152"/>
        <v>0</v>
      </c>
      <c r="N526" s="7">
        <f t="shared" si="152"/>
        <v>0</v>
      </c>
      <c r="O526" s="7">
        <f t="shared" si="152"/>
        <v>0</v>
      </c>
      <c r="P526" s="7">
        <f t="shared" si="152"/>
        <v>0</v>
      </c>
      <c r="Q526" s="7">
        <f t="shared" si="152"/>
        <v>0</v>
      </c>
      <c r="R526" s="7">
        <f t="shared" si="152"/>
        <v>0</v>
      </c>
      <c r="S526" s="7">
        <f t="shared" si="152"/>
        <v>0</v>
      </c>
      <c r="T526" s="7">
        <f t="shared" si="152"/>
        <v>0</v>
      </c>
      <c r="U526" s="7">
        <f t="shared" si="152"/>
        <v>0</v>
      </c>
      <c r="V526" s="7">
        <f t="shared" si="152"/>
        <v>0</v>
      </c>
      <c r="W526" s="7">
        <f t="shared" si="152"/>
        <v>0</v>
      </c>
      <c r="X526" s="7">
        <f t="shared" si="152"/>
        <v>0</v>
      </c>
      <c r="Y526" s="7">
        <f t="shared" si="152"/>
        <v>0</v>
      </c>
      <c r="Z526" s="7">
        <f t="shared" si="152"/>
        <v>0</v>
      </c>
      <c r="AA526" s="7">
        <f t="shared" si="152"/>
        <v>0</v>
      </c>
      <c r="AB526" s="7">
        <f t="shared" si="152"/>
        <v>0</v>
      </c>
      <c r="AC526" s="7">
        <f t="shared" si="152"/>
        <v>0</v>
      </c>
      <c r="AD526" s="7">
        <f t="shared" si="152"/>
        <v>0</v>
      </c>
      <c r="AE526" s="7">
        <f t="shared" si="152"/>
        <v>0</v>
      </c>
      <c r="AF526" s="7">
        <f t="shared" si="152"/>
        <v>0</v>
      </c>
      <c r="AG526" s="7">
        <f t="shared" si="152"/>
        <v>0</v>
      </c>
      <c r="AH526" s="7">
        <f t="shared" si="152"/>
        <v>0</v>
      </c>
      <c r="AI526" s="7">
        <f t="shared" si="152"/>
        <v>0</v>
      </c>
      <c r="AJ526" s="7">
        <f t="shared" si="152"/>
        <v>0</v>
      </c>
      <c r="AK526" s="7">
        <f t="shared" si="152"/>
        <v>0</v>
      </c>
      <c r="AL526" s="7">
        <f t="shared" si="152"/>
        <v>0</v>
      </c>
      <c r="AM526" s="7">
        <f t="shared" si="152"/>
        <v>0</v>
      </c>
      <c r="AN526" s="7">
        <f t="shared" si="152"/>
        <v>0</v>
      </c>
      <c r="AO526" s="7">
        <f t="shared" si="152"/>
        <v>0</v>
      </c>
      <c r="AP526" s="7">
        <f t="shared" si="152"/>
        <v>0</v>
      </c>
      <c r="AQ526" s="7">
        <f t="shared" si="152"/>
        <v>0</v>
      </c>
      <c r="AR526" s="7">
        <f t="shared" si="152"/>
        <v>0</v>
      </c>
      <c r="AS526" s="7">
        <f t="shared" si="152"/>
        <v>0</v>
      </c>
      <c r="AT526" s="7">
        <f t="shared" si="152"/>
        <v>0</v>
      </c>
      <c r="AU526" s="7">
        <f t="shared" si="147"/>
        <v>0</v>
      </c>
      <c r="AV526" s="7">
        <f t="shared" si="152"/>
        <v>0</v>
      </c>
      <c r="AW526" s="7">
        <f t="shared" si="152"/>
        <v>0</v>
      </c>
      <c r="AX526" s="7">
        <f t="shared" si="152"/>
        <v>0</v>
      </c>
      <c r="AY526" s="7">
        <f t="shared" si="152"/>
        <v>0</v>
      </c>
      <c r="AZ526" s="7">
        <f t="shared" si="152"/>
        <v>0</v>
      </c>
      <c r="BA526" s="7">
        <f t="shared" si="152"/>
        <v>0</v>
      </c>
      <c r="BB526" s="7">
        <f t="shared" si="152"/>
        <v>0</v>
      </c>
      <c r="BC526" s="7">
        <f t="shared" si="152"/>
        <v>0</v>
      </c>
    </row>
    <row r="527" spans="1:55" x14ac:dyDescent="0.2">
      <c r="A527" t="s">
        <v>10</v>
      </c>
      <c r="B527">
        <v>982</v>
      </c>
      <c r="C527">
        <v>1999</v>
      </c>
      <c r="D527" s="7">
        <f t="shared" si="148"/>
        <v>0</v>
      </c>
      <c r="E527" s="7">
        <f t="shared" si="152"/>
        <v>0</v>
      </c>
      <c r="F527" s="7">
        <f t="shared" si="152"/>
        <v>0</v>
      </c>
      <c r="G527" s="7">
        <f t="shared" si="152"/>
        <v>0</v>
      </c>
      <c r="H527" s="7">
        <f t="shared" si="152"/>
        <v>0</v>
      </c>
      <c r="I527" s="7">
        <f t="shared" si="152"/>
        <v>0</v>
      </c>
      <c r="J527" s="7">
        <f t="shared" ref="J527:BC527" si="153">IF(AND(J337&lt;=0,I337&gt;0),ROUND(I337*1.23348/(7*86.4),3),0)</f>
        <v>0</v>
      </c>
      <c r="K527" s="7">
        <f t="shared" si="153"/>
        <v>0</v>
      </c>
      <c r="L527" s="7">
        <f t="shared" si="153"/>
        <v>0</v>
      </c>
      <c r="M527" s="7">
        <f t="shared" si="153"/>
        <v>0</v>
      </c>
      <c r="N527" s="7">
        <f t="shared" si="153"/>
        <v>0</v>
      </c>
      <c r="O527" s="7">
        <f t="shared" si="153"/>
        <v>0</v>
      </c>
      <c r="P527" s="7">
        <f t="shared" si="153"/>
        <v>0</v>
      </c>
      <c r="Q527" s="7">
        <f t="shared" si="153"/>
        <v>0</v>
      </c>
      <c r="R527" s="7">
        <f t="shared" si="153"/>
        <v>0</v>
      </c>
      <c r="S527" s="7">
        <f t="shared" si="153"/>
        <v>0</v>
      </c>
      <c r="T527" s="7">
        <f t="shared" si="153"/>
        <v>0</v>
      </c>
      <c r="U527" s="7">
        <f t="shared" si="153"/>
        <v>0</v>
      </c>
      <c r="V527" s="7">
        <f t="shared" si="153"/>
        <v>0</v>
      </c>
      <c r="W527" s="7">
        <f t="shared" si="153"/>
        <v>0</v>
      </c>
      <c r="X527" s="7">
        <f t="shared" si="153"/>
        <v>0</v>
      </c>
      <c r="Y527" s="7">
        <f t="shared" si="153"/>
        <v>0</v>
      </c>
      <c r="Z527" s="7">
        <f t="shared" si="153"/>
        <v>0</v>
      </c>
      <c r="AA527" s="7">
        <f t="shared" si="153"/>
        <v>0</v>
      </c>
      <c r="AB527" s="7">
        <f t="shared" si="153"/>
        <v>0</v>
      </c>
      <c r="AC527" s="7">
        <f t="shared" si="153"/>
        <v>0</v>
      </c>
      <c r="AD527" s="7">
        <f t="shared" si="153"/>
        <v>0</v>
      </c>
      <c r="AE527" s="7">
        <f t="shared" si="153"/>
        <v>0</v>
      </c>
      <c r="AF527" s="7">
        <f t="shared" si="153"/>
        <v>0</v>
      </c>
      <c r="AG527" s="7">
        <f t="shared" si="153"/>
        <v>0</v>
      </c>
      <c r="AH527" s="7">
        <f t="shared" si="153"/>
        <v>0</v>
      </c>
      <c r="AI527" s="7">
        <f t="shared" si="153"/>
        <v>0</v>
      </c>
      <c r="AJ527" s="7">
        <f t="shared" si="153"/>
        <v>0</v>
      </c>
      <c r="AK527" s="7">
        <f t="shared" si="153"/>
        <v>0</v>
      </c>
      <c r="AL527" s="7">
        <f t="shared" si="153"/>
        <v>0</v>
      </c>
      <c r="AM527" s="7">
        <f t="shared" si="153"/>
        <v>0</v>
      </c>
      <c r="AN527" s="7">
        <f t="shared" si="153"/>
        <v>0</v>
      </c>
      <c r="AO527" s="7">
        <f t="shared" si="153"/>
        <v>0</v>
      </c>
      <c r="AP527" s="7">
        <f t="shared" si="153"/>
        <v>0</v>
      </c>
      <c r="AQ527" s="7">
        <f t="shared" si="153"/>
        <v>0</v>
      </c>
      <c r="AR527" s="7">
        <f t="shared" si="153"/>
        <v>0</v>
      </c>
      <c r="AS527" s="7">
        <f t="shared" si="153"/>
        <v>0</v>
      </c>
      <c r="AT527" s="7">
        <f t="shared" si="153"/>
        <v>0</v>
      </c>
      <c r="AU527" s="7">
        <f t="shared" si="147"/>
        <v>0</v>
      </c>
      <c r="AV527" s="7">
        <f t="shared" si="153"/>
        <v>0</v>
      </c>
      <c r="AW527" s="7">
        <f t="shared" si="153"/>
        <v>0</v>
      </c>
      <c r="AX527" s="7">
        <f t="shared" si="153"/>
        <v>0</v>
      </c>
      <c r="AY527" s="7">
        <f t="shared" si="153"/>
        <v>0</v>
      </c>
      <c r="AZ527" s="7">
        <f t="shared" si="153"/>
        <v>0</v>
      </c>
      <c r="BA527" s="7">
        <f t="shared" si="153"/>
        <v>0</v>
      </c>
      <c r="BB527" s="7">
        <f t="shared" si="153"/>
        <v>0</v>
      </c>
      <c r="BC527" s="7">
        <f t="shared" si="153"/>
        <v>0</v>
      </c>
    </row>
    <row r="528" spans="1:55" x14ac:dyDescent="0.2">
      <c r="A528" t="s">
        <v>10</v>
      </c>
      <c r="B528">
        <v>982</v>
      </c>
      <c r="C528">
        <v>2000</v>
      </c>
      <c r="D528" s="7">
        <f t="shared" si="148"/>
        <v>0</v>
      </c>
      <c r="E528" s="7">
        <f t="shared" ref="E528:BC533" si="154">IF(AND(E338&lt;=0,D338&gt;0),ROUND(D338*1.23348/(7*86.4),3),0)</f>
        <v>0</v>
      </c>
      <c r="F528" s="7">
        <f t="shared" si="154"/>
        <v>0</v>
      </c>
      <c r="G528" s="7">
        <f t="shared" si="154"/>
        <v>0</v>
      </c>
      <c r="H528" s="7">
        <f t="shared" si="154"/>
        <v>0</v>
      </c>
      <c r="I528" s="7">
        <f t="shared" si="154"/>
        <v>0</v>
      </c>
      <c r="J528" s="7">
        <f t="shared" si="154"/>
        <v>0</v>
      </c>
      <c r="K528" s="7">
        <f t="shared" si="154"/>
        <v>0</v>
      </c>
      <c r="L528" s="7">
        <f t="shared" si="154"/>
        <v>0</v>
      </c>
      <c r="M528" s="7">
        <f t="shared" si="154"/>
        <v>0</v>
      </c>
      <c r="N528" s="7">
        <f t="shared" si="154"/>
        <v>0</v>
      </c>
      <c r="O528" s="7">
        <f t="shared" si="154"/>
        <v>0</v>
      </c>
      <c r="P528" s="7">
        <f t="shared" si="154"/>
        <v>0</v>
      </c>
      <c r="Q528" s="7">
        <f t="shared" si="154"/>
        <v>0</v>
      </c>
      <c r="R528" s="7">
        <f t="shared" si="154"/>
        <v>0</v>
      </c>
      <c r="S528" s="7">
        <f t="shared" si="154"/>
        <v>0</v>
      </c>
      <c r="T528" s="7">
        <f t="shared" si="154"/>
        <v>0</v>
      </c>
      <c r="U528" s="7">
        <f t="shared" si="154"/>
        <v>0</v>
      </c>
      <c r="V528" s="7">
        <f t="shared" si="154"/>
        <v>0</v>
      </c>
      <c r="W528" s="7">
        <f t="shared" si="154"/>
        <v>0</v>
      </c>
      <c r="X528" s="7">
        <f t="shared" si="154"/>
        <v>0</v>
      </c>
      <c r="Y528" s="7">
        <f t="shared" si="154"/>
        <v>0</v>
      </c>
      <c r="Z528" s="7">
        <f t="shared" si="154"/>
        <v>0</v>
      </c>
      <c r="AA528" s="7">
        <f t="shared" si="154"/>
        <v>0</v>
      </c>
      <c r="AB528" s="7">
        <f t="shared" si="154"/>
        <v>0</v>
      </c>
      <c r="AC528" s="7">
        <f t="shared" si="154"/>
        <v>0</v>
      </c>
      <c r="AD528" s="7">
        <f t="shared" si="154"/>
        <v>0</v>
      </c>
      <c r="AE528" s="7">
        <f t="shared" si="154"/>
        <v>0</v>
      </c>
      <c r="AF528" s="7">
        <f t="shared" si="154"/>
        <v>0</v>
      </c>
      <c r="AG528" s="7">
        <f t="shared" si="154"/>
        <v>0</v>
      </c>
      <c r="AH528" s="7">
        <f t="shared" si="154"/>
        <v>0</v>
      </c>
      <c r="AI528" s="7">
        <f t="shared" si="154"/>
        <v>0</v>
      </c>
      <c r="AJ528" s="7">
        <f t="shared" si="154"/>
        <v>0</v>
      </c>
      <c r="AK528" s="7">
        <f t="shared" si="154"/>
        <v>0</v>
      </c>
      <c r="AL528" s="7">
        <f t="shared" si="154"/>
        <v>0</v>
      </c>
      <c r="AM528" s="7">
        <f t="shared" si="154"/>
        <v>0</v>
      </c>
      <c r="AN528" s="7">
        <f t="shared" si="154"/>
        <v>0</v>
      </c>
      <c r="AO528" s="7">
        <f t="shared" si="154"/>
        <v>0</v>
      </c>
      <c r="AP528" s="7">
        <f t="shared" si="154"/>
        <v>0</v>
      </c>
      <c r="AQ528" s="7">
        <f t="shared" si="154"/>
        <v>0</v>
      </c>
      <c r="AR528" s="7">
        <f t="shared" si="154"/>
        <v>0</v>
      </c>
      <c r="AS528" s="7">
        <f t="shared" si="154"/>
        <v>0</v>
      </c>
      <c r="AT528" s="7">
        <f t="shared" si="154"/>
        <v>0</v>
      </c>
      <c r="AU528" s="7">
        <f t="shared" si="147"/>
        <v>0</v>
      </c>
      <c r="AV528" s="7">
        <f t="shared" si="154"/>
        <v>0</v>
      </c>
      <c r="AW528" s="7">
        <f t="shared" si="154"/>
        <v>0</v>
      </c>
      <c r="AX528" s="7">
        <f t="shared" si="154"/>
        <v>0</v>
      </c>
      <c r="AY528" s="7">
        <f t="shared" si="154"/>
        <v>0</v>
      </c>
      <c r="AZ528" s="7">
        <f t="shared" si="154"/>
        <v>0</v>
      </c>
      <c r="BA528" s="7">
        <f t="shared" si="154"/>
        <v>0</v>
      </c>
      <c r="BB528" s="7">
        <f t="shared" si="154"/>
        <v>0</v>
      </c>
      <c r="BC528" s="7">
        <f t="shared" si="154"/>
        <v>0</v>
      </c>
    </row>
    <row r="529" spans="1:55" x14ac:dyDescent="0.2">
      <c r="A529" t="s">
        <v>10</v>
      </c>
      <c r="B529">
        <v>982</v>
      </c>
      <c r="C529">
        <v>2001</v>
      </c>
      <c r="D529" s="7">
        <f t="shared" si="148"/>
        <v>0</v>
      </c>
      <c r="E529" s="7">
        <f t="shared" si="154"/>
        <v>0</v>
      </c>
      <c r="F529" s="7">
        <f t="shared" si="154"/>
        <v>0</v>
      </c>
      <c r="G529" s="7">
        <f t="shared" si="154"/>
        <v>0</v>
      </c>
      <c r="H529" s="7">
        <f t="shared" si="154"/>
        <v>0</v>
      </c>
      <c r="I529" s="7">
        <f t="shared" si="154"/>
        <v>0</v>
      </c>
      <c r="J529" s="7">
        <f t="shared" si="154"/>
        <v>0</v>
      </c>
      <c r="K529" s="7">
        <f t="shared" si="154"/>
        <v>0</v>
      </c>
      <c r="L529" s="7">
        <f t="shared" si="154"/>
        <v>0</v>
      </c>
      <c r="M529" s="7">
        <f t="shared" si="154"/>
        <v>0</v>
      </c>
      <c r="N529" s="7">
        <f t="shared" si="154"/>
        <v>0</v>
      </c>
      <c r="O529" s="7">
        <f t="shared" si="154"/>
        <v>0</v>
      </c>
      <c r="P529" s="7">
        <f t="shared" si="154"/>
        <v>0</v>
      </c>
      <c r="Q529" s="7">
        <f t="shared" si="154"/>
        <v>0</v>
      </c>
      <c r="R529" s="7">
        <f t="shared" si="154"/>
        <v>0</v>
      </c>
      <c r="S529" s="7">
        <f t="shared" si="154"/>
        <v>0</v>
      </c>
      <c r="T529" s="7">
        <f t="shared" si="154"/>
        <v>0</v>
      </c>
      <c r="U529" s="7">
        <f t="shared" si="154"/>
        <v>0</v>
      </c>
      <c r="V529" s="7">
        <f t="shared" si="154"/>
        <v>0</v>
      </c>
      <c r="W529" s="7">
        <f t="shared" si="154"/>
        <v>0</v>
      </c>
      <c r="X529" s="7">
        <f t="shared" si="154"/>
        <v>0</v>
      </c>
      <c r="Y529" s="7">
        <f t="shared" si="154"/>
        <v>0</v>
      </c>
      <c r="Z529" s="7">
        <f t="shared" si="154"/>
        <v>0</v>
      </c>
      <c r="AA529" s="7">
        <f t="shared" si="154"/>
        <v>0</v>
      </c>
      <c r="AB529" s="7">
        <f t="shared" si="154"/>
        <v>0</v>
      </c>
      <c r="AC529" s="7">
        <f t="shared" si="154"/>
        <v>0</v>
      </c>
      <c r="AD529" s="7">
        <f t="shared" si="154"/>
        <v>0</v>
      </c>
      <c r="AE529" s="7">
        <f t="shared" si="154"/>
        <v>0</v>
      </c>
      <c r="AF529" s="7">
        <f t="shared" si="154"/>
        <v>0</v>
      </c>
      <c r="AG529" s="7">
        <f t="shared" si="154"/>
        <v>0</v>
      </c>
      <c r="AH529" s="7">
        <f t="shared" si="154"/>
        <v>0</v>
      </c>
      <c r="AI529" s="7">
        <f t="shared" si="154"/>
        <v>0</v>
      </c>
      <c r="AJ529" s="7">
        <f t="shared" si="154"/>
        <v>0</v>
      </c>
      <c r="AK529" s="7">
        <f t="shared" si="154"/>
        <v>0</v>
      </c>
      <c r="AL529" s="7">
        <f t="shared" si="154"/>
        <v>0</v>
      </c>
      <c r="AM529" s="7">
        <f t="shared" si="154"/>
        <v>0</v>
      </c>
      <c r="AN529" s="7">
        <f t="shared" si="154"/>
        <v>0</v>
      </c>
      <c r="AO529" s="7">
        <f t="shared" si="154"/>
        <v>0</v>
      </c>
      <c r="AP529" s="7">
        <f t="shared" si="154"/>
        <v>0</v>
      </c>
      <c r="AQ529" s="7">
        <f t="shared" si="154"/>
        <v>0</v>
      </c>
      <c r="AR529" s="7">
        <f t="shared" si="154"/>
        <v>0</v>
      </c>
      <c r="AS529" s="7">
        <f t="shared" si="154"/>
        <v>0</v>
      </c>
      <c r="AT529" s="7">
        <f t="shared" si="154"/>
        <v>0</v>
      </c>
      <c r="AU529" s="7">
        <f t="shared" si="147"/>
        <v>0</v>
      </c>
      <c r="AV529" s="7">
        <f t="shared" si="154"/>
        <v>0</v>
      </c>
      <c r="AW529" s="7">
        <f t="shared" si="154"/>
        <v>0</v>
      </c>
      <c r="AX529" s="7">
        <f t="shared" si="154"/>
        <v>0</v>
      </c>
      <c r="AY529" s="7">
        <f t="shared" si="154"/>
        <v>0</v>
      </c>
      <c r="AZ529" s="7">
        <f t="shared" si="154"/>
        <v>0</v>
      </c>
      <c r="BA529" s="7">
        <f t="shared" si="154"/>
        <v>0</v>
      </c>
      <c r="BB529" s="7">
        <f t="shared" si="154"/>
        <v>0</v>
      </c>
      <c r="BC529" s="7">
        <f t="shared" si="154"/>
        <v>0</v>
      </c>
    </row>
    <row r="530" spans="1:55" x14ac:dyDescent="0.2">
      <c r="A530" t="s">
        <v>10</v>
      </c>
      <c r="B530">
        <v>982</v>
      </c>
      <c r="C530">
        <v>2002</v>
      </c>
      <c r="D530" s="7">
        <f t="shared" si="148"/>
        <v>0</v>
      </c>
      <c r="E530" s="7">
        <f t="shared" si="154"/>
        <v>0</v>
      </c>
      <c r="F530" s="7">
        <f t="shared" si="154"/>
        <v>0</v>
      </c>
      <c r="G530" s="7">
        <f t="shared" si="154"/>
        <v>0</v>
      </c>
      <c r="H530" s="7">
        <f t="shared" si="154"/>
        <v>0</v>
      </c>
      <c r="I530" s="7">
        <f t="shared" si="154"/>
        <v>0</v>
      </c>
      <c r="J530" s="7">
        <f t="shared" si="154"/>
        <v>0</v>
      </c>
      <c r="K530" s="7">
        <f t="shared" si="154"/>
        <v>0</v>
      </c>
      <c r="L530" s="7">
        <f t="shared" si="154"/>
        <v>0</v>
      </c>
      <c r="M530" s="7">
        <f t="shared" si="154"/>
        <v>0</v>
      </c>
      <c r="N530" s="7">
        <f t="shared" si="154"/>
        <v>0</v>
      </c>
      <c r="O530" s="7">
        <f t="shared" si="154"/>
        <v>0</v>
      </c>
      <c r="P530" s="7">
        <f t="shared" si="154"/>
        <v>0</v>
      </c>
      <c r="Q530" s="7">
        <f t="shared" si="154"/>
        <v>0</v>
      </c>
      <c r="R530" s="7">
        <f t="shared" si="154"/>
        <v>0</v>
      </c>
      <c r="S530" s="7">
        <f t="shared" si="154"/>
        <v>0</v>
      </c>
      <c r="T530" s="7">
        <f t="shared" si="154"/>
        <v>0</v>
      </c>
      <c r="U530" s="7">
        <f t="shared" si="154"/>
        <v>0</v>
      </c>
      <c r="V530" s="7">
        <f t="shared" si="154"/>
        <v>0</v>
      </c>
      <c r="W530" s="7">
        <f t="shared" si="154"/>
        <v>0</v>
      </c>
      <c r="X530" s="7">
        <f t="shared" si="154"/>
        <v>0</v>
      </c>
      <c r="Y530" s="7">
        <f t="shared" si="154"/>
        <v>0</v>
      </c>
      <c r="Z530" s="7">
        <f t="shared" si="154"/>
        <v>0</v>
      </c>
      <c r="AA530" s="7">
        <f t="shared" si="154"/>
        <v>0</v>
      </c>
      <c r="AB530" s="7">
        <f t="shared" si="154"/>
        <v>0</v>
      </c>
      <c r="AC530" s="7">
        <f t="shared" si="154"/>
        <v>0</v>
      </c>
      <c r="AD530" s="7">
        <f t="shared" si="154"/>
        <v>0</v>
      </c>
      <c r="AE530" s="7">
        <f t="shared" si="154"/>
        <v>0</v>
      </c>
      <c r="AF530" s="7">
        <f t="shared" si="154"/>
        <v>0</v>
      </c>
      <c r="AG530" s="7">
        <f t="shared" si="154"/>
        <v>0</v>
      </c>
      <c r="AH530" s="7">
        <f t="shared" si="154"/>
        <v>0</v>
      </c>
      <c r="AI530" s="7">
        <f t="shared" si="154"/>
        <v>0</v>
      </c>
      <c r="AJ530" s="7">
        <f t="shared" si="154"/>
        <v>0</v>
      </c>
      <c r="AK530" s="7">
        <f t="shared" si="154"/>
        <v>0</v>
      </c>
      <c r="AL530" s="7">
        <f t="shared" si="154"/>
        <v>0</v>
      </c>
      <c r="AM530" s="7">
        <f t="shared" si="154"/>
        <v>0</v>
      </c>
      <c r="AN530" s="7">
        <f t="shared" si="154"/>
        <v>0</v>
      </c>
      <c r="AO530" s="7">
        <f t="shared" si="154"/>
        <v>0</v>
      </c>
      <c r="AP530" s="7">
        <f t="shared" si="154"/>
        <v>0</v>
      </c>
      <c r="AQ530" s="7">
        <f t="shared" si="154"/>
        <v>0</v>
      </c>
      <c r="AR530" s="7">
        <f t="shared" si="154"/>
        <v>0</v>
      </c>
      <c r="AS530" s="7">
        <f t="shared" si="154"/>
        <v>0</v>
      </c>
      <c r="AT530" s="7">
        <f t="shared" si="154"/>
        <v>0</v>
      </c>
      <c r="AU530" s="7">
        <f t="shared" si="147"/>
        <v>0</v>
      </c>
      <c r="AV530" s="7">
        <f t="shared" si="154"/>
        <v>0</v>
      </c>
      <c r="AW530" s="7">
        <f t="shared" si="154"/>
        <v>0</v>
      </c>
      <c r="AX530" s="7">
        <f t="shared" si="154"/>
        <v>0</v>
      </c>
      <c r="AY530" s="7">
        <f t="shared" si="154"/>
        <v>0</v>
      </c>
      <c r="AZ530" s="7">
        <f t="shared" si="154"/>
        <v>0</v>
      </c>
      <c r="BA530" s="7">
        <f t="shared" si="154"/>
        <v>0</v>
      </c>
      <c r="BB530" s="7">
        <f t="shared" si="154"/>
        <v>0</v>
      </c>
      <c r="BC530" s="7">
        <f t="shared" si="154"/>
        <v>0</v>
      </c>
    </row>
    <row r="531" spans="1:55" x14ac:dyDescent="0.2">
      <c r="A531" t="s">
        <v>10</v>
      </c>
      <c r="B531">
        <v>982</v>
      </c>
      <c r="C531">
        <v>2003</v>
      </c>
      <c r="D531" s="7">
        <f t="shared" si="148"/>
        <v>0</v>
      </c>
      <c r="E531" s="7">
        <f t="shared" si="154"/>
        <v>0</v>
      </c>
      <c r="F531" s="7">
        <f t="shared" si="154"/>
        <v>0</v>
      </c>
      <c r="G531" s="7">
        <f t="shared" si="154"/>
        <v>0</v>
      </c>
      <c r="H531" s="7">
        <f t="shared" si="154"/>
        <v>0</v>
      </c>
      <c r="I531" s="7">
        <f t="shared" si="154"/>
        <v>0</v>
      </c>
      <c r="J531" s="7">
        <f t="shared" si="154"/>
        <v>0</v>
      </c>
      <c r="K531" s="7">
        <f t="shared" si="154"/>
        <v>0</v>
      </c>
      <c r="L531" s="7">
        <f t="shared" si="154"/>
        <v>0</v>
      </c>
      <c r="M531" s="7">
        <f t="shared" si="154"/>
        <v>0</v>
      </c>
      <c r="N531" s="7">
        <f t="shared" si="154"/>
        <v>0</v>
      </c>
      <c r="O531" s="7">
        <f t="shared" si="154"/>
        <v>0</v>
      </c>
      <c r="P531" s="7">
        <f t="shared" si="154"/>
        <v>0</v>
      </c>
      <c r="Q531" s="7">
        <f t="shared" si="154"/>
        <v>0</v>
      </c>
      <c r="R531" s="7">
        <f t="shared" si="154"/>
        <v>0</v>
      </c>
      <c r="S531" s="7">
        <f t="shared" si="154"/>
        <v>0</v>
      </c>
      <c r="T531" s="7">
        <f t="shared" si="154"/>
        <v>0</v>
      </c>
      <c r="U531" s="7">
        <f t="shared" si="154"/>
        <v>0</v>
      </c>
      <c r="V531" s="7">
        <f t="shared" si="154"/>
        <v>0</v>
      </c>
      <c r="W531" s="7">
        <f t="shared" si="154"/>
        <v>0</v>
      </c>
      <c r="X531" s="7">
        <f t="shared" si="154"/>
        <v>0</v>
      </c>
      <c r="Y531" s="7">
        <f t="shared" si="154"/>
        <v>0</v>
      </c>
      <c r="Z531" s="7">
        <f t="shared" si="154"/>
        <v>0</v>
      </c>
      <c r="AA531" s="7">
        <f t="shared" si="154"/>
        <v>0</v>
      </c>
      <c r="AB531" s="7">
        <f t="shared" si="154"/>
        <v>0</v>
      </c>
      <c r="AC531" s="7">
        <f t="shared" si="154"/>
        <v>0</v>
      </c>
      <c r="AD531" s="7">
        <f t="shared" si="154"/>
        <v>0</v>
      </c>
      <c r="AE531" s="7">
        <f t="shared" si="154"/>
        <v>0</v>
      </c>
      <c r="AF531" s="7">
        <f t="shared" si="154"/>
        <v>0</v>
      </c>
      <c r="AG531" s="7">
        <f t="shared" si="154"/>
        <v>0</v>
      </c>
      <c r="AH531" s="7">
        <f t="shared" si="154"/>
        <v>0</v>
      </c>
      <c r="AI531" s="7">
        <f t="shared" si="154"/>
        <v>0</v>
      </c>
      <c r="AJ531" s="7">
        <f t="shared" si="154"/>
        <v>0</v>
      </c>
      <c r="AK531" s="7">
        <f t="shared" si="154"/>
        <v>0</v>
      </c>
      <c r="AL531" s="7">
        <f t="shared" si="154"/>
        <v>0</v>
      </c>
      <c r="AM531" s="7">
        <f t="shared" si="154"/>
        <v>0</v>
      </c>
      <c r="AN531" s="7">
        <f t="shared" si="154"/>
        <v>0</v>
      </c>
      <c r="AO531" s="7">
        <f t="shared" si="154"/>
        <v>0</v>
      </c>
      <c r="AP531" s="7">
        <f t="shared" si="154"/>
        <v>0</v>
      </c>
      <c r="AQ531" s="7">
        <f t="shared" si="154"/>
        <v>0</v>
      </c>
      <c r="AR531" s="7">
        <f t="shared" si="154"/>
        <v>0</v>
      </c>
      <c r="AS531" s="7">
        <f t="shared" si="154"/>
        <v>0</v>
      </c>
      <c r="AT531" s="7">
        <f t="shared" si="154"/>
        <v>0</v>
      </c>
      <c r="AU531" s="7">
        <f t="shared" si="147"/>
        <v>0</v>
      </c>
      <c r="AV531" s="7">
        <f t="shared" si="154"/>
        <v>0</v>
      </c>
      <c r="AW531" s="7">
        <f t="shared" si="154"/>
        <v>0</v>
      </c>
      <c r="AX531" s="7">
        <f t="shared" si="154"/>
        <v>0</v>
      </c>
      <c r="AY531" s="7">
        <f t="shared" si="154"/>
        <v>0</v>
      </c>
      <c r="AZ531" s="7">
        <f t="shared" si="154"/>
        <v>0</v>
      </c>
      <c r="BA531" s="7">
        <f t="shared" si="154"/>
        <v>0</v>
      </c>
      <c r="BB531" s="7">
        <f t="shared" si="154"/>
        <v>0</v>
      </c>
      <c r="BC531" s="7">
        <f t="shared" si="154"/>
        <v>0</v>
      </c>
    </row>
    <row r="532" spans="1:55" x14ac:dyDescent="0.2">
      <c r="A532" t="s">
        <v>10</v>
      </c>
      <c r="B532">
        <v>982</v>
      </c>
      <c r="C532">
        <v>2004</v>
      </c>
      <c r="D532" s="7">
        <f t="shared" si="148"/>
        <v>0</v>
      </c>
      <c r="E532" s="7">
        <f t="shared" si="154"/>
        <v>0</v>
      </c>
      <c r="F532" s="7">
        <f t="shared" si="154"/>
        <v>0</v>
      </c>
      <c r="G532" s="7">
        <f t="shared" si="154"/>
        <v>0</v>
      </c>
      <c r="H532" s="7">
        <f t="shared" si="154"/>
        <v>0</v>
      </c>
      <c r="I532" s="7">
        <f t="shared" si="154"/>
        <v>0</v>
      </c>
      <c r="J532" s="7">
        <f t="shared" si="154"/>
        <v>0</v>
      </c>
      <c r="K532" s="7">
        <f t="shared" si="154"/>
        <v>0</v>
      </c>
      <c r="L532" s="7">
        <f t="shared" si="154"/>
        <v>0</v>
      </c>
      <c r="M532" s="7">
        <f t="shared" si="154"/>
        <v>0</v>
      </c>
      <c r="N532" s="7">
        <f t="shared" si="154"/>
        <v>0</v>
      </c>
      <c r="O532" s="7">
        <f t="shared" si="154"/>
        <v>0</v>
      </c>
      <c r="P532" s="7">
        <f t="shared" si="154"/>
        <v>0</v>
      </c>
      <c r="Q532" s="7">
        <f t="shared" si="154"/>
        <v>0</v>
      </c>
      <c r="R532" s="7">
        <f t="shared" si="154"/>
        <v>0</v>
      </c>
      <c r="S532" s="7">
        <f t="shared" si="154"/>
        <v>0</v>
      </c>
      <c r="T532" s="7">
        <f t="shared" si="154"/>
        <v>0</v>
      </c>
      <c r="U532" s="7">
        <f t="shared" si="154"/>
        <v>0</v>
      </c>
      <c r="V532" s="7">
        <f t="shared" si="154"/>
        <v>0</v>
      </c>
      <c r="W532" s="7">
        <f t="shared" si="154"/>
        <v>0</v>
      </c>
      <c r="X532" s="7">
        <f t="shared" si="154"/>
        <v>0</v>
      </c>
      <c r="Y532" s="7">
        <f t="shared" si="154"/>
        <v>0</v>
      </c>
      <c r="Z532" s="7">
        <f t="shared" si="154"/>
        <v>0</v>
      </c>
      <c r="AA532" s="7">
        <f t="shared" si="154"/>
        <v>0</v>
      </c>
      <c r="AB532" s="7">
        <f t="shared" si="154"/>
        <v>0</v>
      </c>
      <c r="AC532" s="7">
        <f t="shared" si="154"/>
        <v>0</v>
      </c>
      <c r="AD532" s="7">
        <f t="shared" si="154"/>
        <v>0</v>
      </c>
      <c r="AE532" s="7">
        <f t="shared" si="154"/>
        <v>0</v>
      </c>
      <c r="AF532" s="7">
        <f t="shared" si="154"/>
        <v>0</v>
      </c>
      <c r="AG532" s="7">
        <f t="shared" si="154"/>
        <v>0</v>
      </c>
      <c r="AH532" s="7">
        <f t="shared" si="154"/>
        <v>0</v>
      </c>
      <c r="AI532" s="7">
        <f t="shared" si="154"/>
        <v>0</v>
      </c>
      <c r="AJ532" s="7">
        <f t="shared" si="154"/>
        <v>0</v>
      </c>
      <c r="AK532" s="7">
        <f t="shared" si="154"/>
        <v>0</v>
      </c>
      <c r="AL532" s="7">
        <f t="shared" si="154"/>
        <v>0</v>
      </c>
      <c r="AM532" s="7">
        <f t="shared" si="154"/>
        <v>0</v>
      </c>
      <c r="AN532" s="7">
        <f t="shared" si="154"/>
        <v>0</v>
      </c>
      <c r="AO532" s="7">
        <f t="shared" si="154"/>
        <v>0</v>
      </c>
      <c r="AP532" s="7">
        <f t="shared" si="154"/>
        <v>0</v>
      </c>
      <c r="AQ532" s="7">
        <f t="shared" si="154"/>
        <v>0</v>
      </c>
      <c r="AR532" s="7">
        <f t="shared" si="154"/>
        <v>0</v>
      </c>
      <c r="AS532" s="7">
        <f t="shared" si="154"/>
        <v>0</v>
      </c>
      <c r="AT532" s="7">
        <f t="shared" si="154"/>
        <v>0</v>
      </c>
      <c r="AU532" s="7">
        <f t="shared" si="147"/>
        <v>0</v>
      </c>
      <c r="AV532" s="7">
        <f t="shared" si="154"/>
        <v>0</v>
      </c>
      <c r="AW532" s="7">
        <f t="shared" si="154"/>
        <v>0</v>
      </c>
      <c r="AX532" s="7">
        <f t="shared" si="154"/>
        <v>0</v>
      </c>
      <c r="AY532" s="7">
        <f t="shared" si="154"/>
        <v>0</v>
      </c>
      <c r="AZ532" s="7">
        <f t="shared" si="154"/>
        <v>0</v>
      </c>
      <c r="BA532" s="7">
        <f t="shared" si="154"/>
        <v>0</v>
      </c>
      <c r="BB532" s="7">
        <f t="shared" si="154"/>
        <v>0</v>
      </c>
      <c r="BC532" s="7">
        <f t="shared" si="154"/>
        <v>0</v>
      </c>
    </row>
    <row r="533" spans="1:55" x14ac:dyDescent="0.2">
      <c r="A533" t="s">
        <v>10</v>
      </c>
      <c r="B533">
        <v>982</v>
      </c>
      <c r="C533">
        <v>2005</v>
      </c>
      <c r="D533" s="7">
        <f t="shared" si="148"/>
        <v>0</v>
      </c>
      <c r="E533" s="7">
        <f t="shared" si="154"/>
        <v>0</v>
      </c>
      <c r="F533" s="7">
        <f t="shared" si="154"/>
        <v>0</v>
      </c>
      <c r="G533" s="7">
        <f t="shared" si="154"/>
        <v>0</v>
      </c>
      <c r="H533" s="7">
        <f t="shared" si="154"/>
        <v>0</v>
      </c>
      <c r="I533" s="7">
        <f t="shared" si="154"/>
        <v>0</v>
      </c>
      <c r="J533" s="7">
        <f t="shared" ref="J533:BC533" si="155">IF(AND(J343&lt;=0,I343&gt;0),ROUND(I343*1.23348/(7*86.4),3),0)</f>
        <v>0</v>
      </c>
      <c r="K533" s="7">
        <f t="shared" si="155"/>
        <v>0</v>
      </c>
      <c r="L533" s="7">
        <f t="shared" si="155"/>
        <v>0</v>
      </c>
      <c r="M533" s="7">
        <f t="shared" si="155"/>
        <v>0</v>
      </c>
      <c r="N533" s="7">
        <f t="shared" si="155"/>
        <v>0</v>
      </c>
      <c r="O533" s="7">
        <f t="shared" si="155"/>
        <v>0</v>
      </c>
      <c r="P533" s="7">
        <f t="shared" si="155"/>
        <v>0</v>
      </c>
      <c r="Q533" s="7">
        <f t="shared" si="155"/>
        <v>0</v>
      </c>
      <c r="R533" s="7">
        <f t="shared" si="155"/>
        <v>0</v>
      </c>
      <c r="S533" s="7">
        <f t="shared" si="155"/>
        <v>0</v>
      </c>
      <c r="T533" s="7">
        <f t="shared" si="155"/>
        <v>0</v>
      </c>
      <c r="U533" s="7">
        <f t="shared" si="155"/>
        <v>0</v>
      </c>
      <c r="V533" s="7">
        <f t="shared" si="155"/>
        <v>0</v>
      </c>
      <c r="W533" s="7">
        <f t="shared" si="155"/>
        <v>0</v>
      </c>
      <c r="X533" s="7">
        <f t="shared" si="155"/>
        <v>0</v>
      </c>
      <c r="Y533" s="7">
        <f t="shared" si="155"/>
        <v>0</v>
      </c>
      <c r="Z533" s="7">
        <f t="shared" si="155"/>
        <v>0</v>
      </c>
      <c r="AA533" s="7">
        <f t="shared" si="155"/>
        <v>0</v>
      </c>
      <c r="AB533" s="7">
        <f t="shared" si="155"/>
        <v>0</v>
      </c>
      <c r="AC533" s="7">
        <f t="shared" si="155"/>
        <v>0</v>
      </c>
      <c r="AD533" s="7">
        <f t="shared" si="155"/>
        <v>0</v>
      </c>
      <c r="AE533" s="7">
        <f t="shared" si="155"/>
        <v>0</v>
      </c>
      <c r="AF533" s="7">
        <f t="shared" si="155"/>
        <v>0</v>
      </c>
      <c r="AG533" s="7">
        <f t="shared" si="155"/>
        <v>0</v>
      </c>
      <c r="AH533" s="7">
        <f t="shared" si="155"/>
        <v>0</v>
      </c>
      <c r="AI533" s="7">
        <f t="shared" si="155"/>
        <v>0</v>
      </c>
      <c r="AJ533" s="7">
        <f t="shared" si="155"/>
        <v>0</v>
      </c>
      <c r="AK533" s="7">
        <f t="shared" si="155"/>
        <v>0</v>
      </c>
      <c r="AL533" s="7">
        <f t="shared" si="155"/>
        <v>0</v>
      </c>
      <c r="AM533" s="7">
        <f t="shared" si="155"/>
        <v>0</v>
      </c>
      <c r="AN533" s="7">
        <f t="shared" si="155"/>
        <v>0</v>
      </c>
      <c r="AO533" s="7">
        <f t="shared" si="155"/>
        <v>0</v>
      </c>
      <c r="AP533" s="7">
        <f t="shared" si="155"/>
        <v>0</v>
      </c>
      <c r="AQ533" s="7">
        <f t="shared" si="155"/>
        <v>0</v>
      </c>
      <c r="AR533" s="7">
        <f t="shared" si="155"/>
        <v>0</v>
      </c>
      <c r="AS533" s="7">
        <f t="shared" si="155"/>
        <v>0</v>
      </c>
      <c r="AT533" s="7">
        <f t="shared" si="155"/>
        <v>0</v>
      </c>
      <c r="AU533" s="7">
        <f t="shared" si="147"/>
        <v>0</v>
      </c>
      <c r="AV533" s="7">
        <f t="shared" si="155"/>
        <v>0</v>
      </c>
      <c r="AW533" s="7">
        <f t="shared" si="155"/>
        <v>0</v>
      </c>
      <c r="AX533" s="7">
        <f t="shared" si="155"/>
        <v>0</v>
      </c>
      <c r="AY533" s="7">
        <f t="shared" si="155"/>
        <v>0</v>
      </c>
      <c r="AZ533" s="7">
        <f t="shared" si="155"/>
        <v>0</v>
      </c>
      <c r="BA533" s="7">
        <f t="shared" si="155"/>
        <v>0</v>
      </c>
      <c r="BB533" s="7">
        <f t="shared" si="155"/>
        <v>0</v>
      </c>
      <c r="BC533" s="7">
        <f t="shared" si="155"/>
        <v>0</v>
      </c>
    </row>
    <row r="534" spans="1:55" x14ac:dyDescent="0.2">
      <c r="A534" t="s">
        <v>10</v>
      </c>
      <c r="B534">
        <v>982</v>
      </c>
      <c r="C534">
        <v>2006</v>
      </c>
      <c r="D534" s="7">
        <f t="shared" si="148"/>
        <v>0</v>
      </c>
      <c r="E534" s="7">
        <f t="shared" ref="E534:BC539" si="156">IF(AND(E344&lt;=0,D344&gt;0),ROUND(D344*1.23348/(7*86.4),3),0)</f>
        <v>0</v>
      </c>
      <c r="F534" s="7">
        <f t="shared" si="156"/>
        <v>0</v>
      </c>
      <c r="G534" s="7">
        <f t="shared" si="156"/>
        <v>0</v>
      </c>
      <c r="H534" s="7">
        <f t="shared" si="156"/>
        <v>0</v>
      </c>
      <c r="I534" s="7">
        <f t="shared" si="156"/>
        <v>0</v>
      </c>
      <c r="J534" s="7">
        <f t="shared" si="156"/>
        <v>0</v>
      </c>
      <c r="K534" s="7">
        <f t="shared" si="156"/>
        <v>0</v>
      </c>
      <c r="L534" s="7">
        <f t="shared" si="156"/>
        <v>0</v>
      </c>
      <c r="M534" s="7">
        <f t="shared" si="156"/>
        <v>0</v>
      </c>
      <c r="N534" s="7">
        <f t="shared" si="156"/>
        <v>0</v>
      </c>
      <c r="O534" s="7">
        <f t="shared" si="156"/>
        <v>0</v>
      </c>
      <c r="P534" s="7">
        <f t="shared" si="156"/>
        <v>0</v>
      </c>
      <c r="Q534" s="7">
        <f t="shared" si="156"/>
        <v>0</v>
      </c>
      <c r="R534" s="7">
        <f t="shared" si="156"/>
        <v>0</v>
      </c>
      <c r="S534" s="7">
        <f t="shared" si="156"/>
        <v>0</v>
      </c>
      <c r="T534" s="7">
        <f t="shared" si="156"/>
        <v>0</v>
      </c>
      <c r="U534" s="7">
        <f t="shared" si="156"/>
        <v>0</v>
      </c>
      <c r="V534" s="7">
        <f t="shared" si="156"/>
        <v>0</v>
      </c>
      <c r="W534" s="7">
        <f t="shared" si="156"/>
        <v>0</v>
      </c>
      <c r="X534" s="7">
        <f t="shared" si="156"/>
        <v>0</v>
      </c>
      <c r="Y534" s="7">
        <f t="shared" si="156"/>
        <v>0</v>
      </c>
      <c r="Z534" s="7">
        <f t="shared" si="156"/>
        <v>0</v>
      </c>
      <c r="AA534" s="7">
        <f t="shared" si="156"/>
        <v>0</v>
      </c>
      <c r="AB534" s="7">
        <f t="shared" si="156"/>
        <v>0</v>
      </c>
      <c r="AC534" s="7">
        <f t="shared" si="156"/>
        <v>0</v>
      </c>
      <c r="AD534" s="7">
        <f t="shared" si="156"/>
        <v>0</v>
      </c>
      <c r="AE534" s="7">
        <f t="shared" si="156"/>
        <v>0</v>
      </c>
      <c r="AF534" s="7">
        <f t="shared" si="156"/>
        <v>0</v>
      </c>
      <c r="AG534" s="7">
        <f t="shared" si="156"/>
        <v>0</v>
      </c>
      <c r="AH534" s="7">
        <f t="shared" si="156"/>
        <v>0</v>
      </c>
      <c r="AI534" s="7">
        <f t="shared" si="156"/>
        <v>0</v>
      </c>
      <c r="AJ534" s="7">
        <f t="shared" si="156"/>
        <v>0</v>
      </c>
      <c r="AK534" s="7">
        <f t="shared" si="156"/>
        <v>0</v>
      </c>
      <c r="AL534" s="7">
        <f t="shared" si="156"/>
        <v>0</v>
      </c>
      <c r="AM534" s="7">
        <f t="shared" si="156"/>
        <v>0</v>
      </c>
      <c r="AN534" s="7">
        <f t="shared" si="156"/>
        <v>0</v>
      </c>
      <c r="AO534" s="7">
        <f t="shared" si="156"/>
        <v>0</v>
      </c>
      <c r="AP534" s="7">
        <f t="shared" si="156"/>
        <v>0</v>
      </c>
      <c r="AQ534" s="7">
        <f t="shared" si="156"/>
        <v>0</v>
      </c>
      <c r="AR534" s="7">
        <f t="shared" si="156"/>
        <v>0</v>
      </c>
      <c r="AS534" s="7">
        <f t="shared" si="156"/>
        <v>0</v>
      </c>
      <c r="AT534" s="7">
        <f t="shared" si="156"/>
        <v>0</v>
      </c>
      <c r="AU534" s="7">
        <f t="shared" si="147"/>
        <v>0</v>
      </c>
      <c r="AV534" s="7">
        <f t="shared" si="156"/>
        <v>0</v>
      </c>
      <c r="AW534" s="7">
        <f t="shared" si="156"/>
        <v>0</v>
      </c>
      <c r="AX534" s="7">
        <f t="shared" si="156"/>
        <v>0</v>
      </c>
      <c r="AY534" s="7">
        <f t="shared" si="156"/>
        <v>0</v>
      </c>
      <c r="AZ534" s="7">
        <f t="shared" si="156"/>
        <v>0</v>
      </c>
      <c r="BA534" s="7">
        <f t="shared" si="156"/>
        <v>0</v>
      </c>
      <c r="BB534" s="7">
        <f t="shared" si="156"/>
        <v>0</v>
      </c>
      <c r="BC534" s="7">
        <f t="shared" si="156"/>
        <v>0</v>
      </c>
    </row>
    <row r="535" spans="1:55" x14ac:dyDescent="0.2">
      <c r="A535" t="s">
        <v>10</v>
      </c>
      <c r="B535">
        <v>982</v>
      </c>
      <c r="C535">
        <v>2007</v>
      </c>
      <c r="D535" s="7">
        <f t="shared" si="148"/>
        <v>0</v>
      </c>
      <c r="E535" s="7">
        <f t="shared" si="156"/>
        <v>0</v>
      </c>
      <c r="F535" s="7">
        <f t="shared" si="156"/>
        <v>0</v>
      </c>
      <c r="G535" s="7">
        <f t="shared" si="156"/>
        <v>0</v>
      </c>
      <c r="H535" s="7">
        <f t="shared" si="156"/>
        <v>0</v>
      </c>
      <c r="I535" s="7">
        <f t="shared" si="156"/>
        <v>0</v>
      </c>
      <c r="J535" s="7">
        <f t="shared" si="156"/>
        <v>0</v>
      </c>
      <c r="K535" s="7">
        <f t="shared" si="156"/>
        <v>0</v>
      </c>
      <c r="L535" s="7">
        <f t="shared" si="156"/>
        <v>0</v>
      </c>
      <c r="M535" s="7">
        <f t="shared" si="156"/>
        <v>0</v>
      </c>
      <c r="N535" s="7">
        <f t="shared" si="156"/>
        <v>0</v>
      </c>
      <c r="O535" s="7">
        <f t="shared" si="156"/>
        <v>0</v>
      </c>
      <c r="P535" s="7">
        <f t="shared" si="156"/>
        <v>0</v>
      </c>
      <c r="Q535" s="7">
        <f t="shared" si="156"/>
        <v>0</v>
      </c>
      <c r="R535" s="7">
        <f t="shared" si="156"/>
        <v>0</v>
      </c>
      <c r="S535" s="7">
        <f t="shared" si="156"/>
        <v>0</v>
      </c>
      <c r="T535" s="7">
        <f t="shared" si="156"/>
        <v>0</v>
      </c>
      <c r="U535" s="7">
        <f t="shared" si="156"/>
        <v>0</v>
      </c>
      <c r="V535" s="7">
        <f t="shared" si="156"/>
        <v>0</v>
      </c>
      <c r="W535" s="7">
        <f t="shared" si="156"/>
        <v>0</v>
      </c>
      <c r="X535" s="7">
        <f t="shared" si="156"/>
        <v>0</v>
      </c>
      <c r="Y535" s="7">
        <f t="shared" si="156"/>
        <v>0</v>
      </c>
      <c r="Z535" s="7">
        <f t="shared" si="156"/>
        <v>0</v>
      </c>
      <c r="AA535" s="7">
        <f t="shared" si="156"/>
        <v>0</v>
      </c>
      <c r="AB535" s="7">
        <f t="shared" si="156"/>
        <v>0</v>
      </c>
      <c r="AC535" s="7">
        <f t="shared" si="156"/>
        <v>0</v>
      </c>
      <c r="AD535" s="7">
        <f t="shared" si="156"/>
        <v>0</v>
      </c>
      <c r="AE535" s="7">
        <f t="shared" si="156"/>
        <v>0</v>
      </c>
      <c r="AF535" s="7">
        <f t="shared" si="156"/>
        <v>0</v>
      </c>
      <c r="AG535" s="7">
        <f t="shared" si="156"/>
        <v>0</v>
      </c>
      <c r="AH535" s="7">
        <f t="shared" si="156"/>
        <v>0</v>
      </c>
      <c r="AI535" s="7">
        <f t="shared" si="156"/>
        <v>0</v>
      </c>
      <c r="AJ535" s="7">
        <f t="shared" si="156"/>
        <v>0</v>
      </c>
      <c r="AK535" s="7">
        <f t="shared" si="156"/>
        <v>0</v>
      </c>
      <c r="AL535" s="7">
        <f t="shared" si="156"/>
        <v>0</v>
      </c>
      <c r="AM535" s="7">
        <f t="shared" si="156"/>
        <v>0</v>
      </c>
      <c r="AN535" s="7">
        <f t="shared" si="156"/>
        <v>0</v>
      </c>
      <c r="AO535" s="7">
        <f t="shared" si="156"/>
        <v>0</v>
      </c>
      <c r="AP535" s="7">
        <f t="shared" si="156"/>
        <v>0</v>
      </c>
      <c r="AQ535" s="7">
        <f t="shared" si="156"/>
        <v>0</v>
      </c>
      <c r="AR535" s="7">
        <f t="shared" si="156"/>
        <v>0</v>
      </c>
      <c r="AS535" s="7">
        <f t="shared" si="156"/>
        <v>0</v>
      </c>
      <c r="AT535" s="7">
        <f t="shared" si="156"/>
        <v>0</v>
      </c>
      <c r="AU535" s="7">
        <f t="shared" si="147"/>
        <v>0</v>
      </c>
      <c r="AV535" s="7">
        <f t="shared" si="156"/>
        <v>0</v>
      </c>
      <c r="AW535" s="7">
        <f t="shared" si="156"/>
        <v>0</v>
      </c>
      <c r="AX535" s="7">
        <f t="shared" si="156"/>
        <v>0</v>
      </c>
      <c r="AY535" s="7">
        <f t="shared" si="156"/>
        <v>0</v>
      </c>
      <c r="AZ535" s="7">
        <f t="shared" si="156"/>
        <v>0</v>
      </c>
      <c r="BA535" s="7">
        <f t="shared" si="156"/>
        <v>0</v>
      </c>
      <c r="BB535" s="7">
        <f t="shared" si="156"/>
        <v>0</v>
      </c>
      <c r="BC535" s="7">
        <f t="shared" si="156"/>
        <v>0</v>
      </c>
    </row>
    <row r="536" spans="1:55" x14ac:dyDescent="0.2">
      <c r="A536" t="s">
        <v>10</v>
      </c>
      <c r="B536">
        <v>982</v>
      </c>
      <c r="C536">
        <v>2008</v>
      </c>
      <c r="D536" s="7">
        <f t="shared" si="148"/>
        <v>0</v>
      </c>
      <c r="E536" s="7">
        <f t="shared" si="156"/>
        <v>0</v>
      </c>
      <c r="F536" s="7">
        <f t="shared" si="156"/>
        <v>0</v>
      </c>
      <c r="G536" s="7">
        <f t="shared" si="156"/>
        <v>0</v>
      </c>
      <c r="H536" s="7">
        <f t="shared" si="156"/>
        <v>0</v>
      </c>
      <c r="I536" s="7">
        <f t="shared" si="156"/>
        <v>0</v>
      </c>
      <c r="J536" s="7">
        <f t="shared" si="156"/>
        <v>0</v>
      </c>
      <c r="K536" s="7">
        <f t="shared" si="156"/>
        <v>0</v>
      </c>
      <c r="L536" s="7">
        <f t="shared" si="156"/>
        <v>0</v>
      </c>
      <c r="M536" s="7">
        <f t="shared" si="156"/>
        <v>0</v>
      </c>
      <c r="N536" s="7">
        <f t="shared" si="156"/>
        <v>0</v>
      </c>
      <c r="O536" s="7">
        <f t="shared" si="156"/>
        <v>0</v>
      </c>
      <c r="P536" s="7">
        <f t="shared" si="156"/>
        <v>0</v>
      </c>
      <c r="Q536" s="7">
        <f t="shared" si="156"/>
        <v>0</v>
      </c>
      <c r="R536" s="7">
        <f t="shared" si="156"/>
        <v>0</v>
      </c>
      <c r="S536" s="7">
        <f t="shared" si="156"/>
        <v>0</v>
      </c>
      <c r="T536" s="7">
        <f t="shared" si="156"/>
        <v>0</v>
      </c>
      <c r="U536" s="7">
        <f t="shared" si="156"/>
        <v>0</v>
      </c>
      <c r="V536" s="7">
        <f t="shared" si="156"/>
        <v>0</v>
      </c>
      <c r="W536" s="7">
        <f t="shared" si="156"/>
        <v>0</v>
      </c>
      <c r="X536" s="7">
        <f t="shared" si="156"/>
        <v>0</v>
      </c>
      <c r="Y536" s="7">
        <f t="shared" si="156"/>
        <v>0</v>
      </c>
      <c r="Z536" s="7">
        <f t="shared" si="156"/>
        <v>0</v>
      </c>
      <c r="AA536" s="7">
        <f t="shared" si="156"/>
        <v>0</v>
      </c>
      <c r="AB536" s="7">
        <f t="shared" si="156"/>
        <v>0</v>
      </c>
      <c r="AC536" s="7">
        <f t="shared" si="156"/>
        <v>0</v>
      </c>
      <c r="AD536" s="7">
        <f t="shared" si="156"/>
        <v>0</v>
      </c>
      <c r="AE536" s="7">
        <f t="shared" si="156"/>
        <v>0</v>
      </c>
      <c r="AF536" s="7">
        <f t="shared" si="156"/>
        <v>0</v>
      </c>
      <c r="AG536" s="7">
        <f t="shared" si="156"/>
        <v>0</v>
      </c>
      <c r="AH536" s="7">
        <f t="shared" si="156"/>
        <v>0</v>
      </c>
      <c r="AI536" s="7">
        <f t="shared" si="156"/>
        <v>0</v>
      </c>
      <c r="AJ536" s="7">
        <f t="shared" si="156"/>
        <v>0</v>
      </c>
      <c r="AK536" s="7">
        <f t="shared" si="156"/>
        <v>0</v>
      </c>
      <c r="AL536" s="7">
        <f t="shared" si="156"/>
        <v>0</v>
      </c>
      <c r="AM536" s="7">
        <f t="shared" si="156"/>
        <v>0</v>
      </c>
      <c r="AN536" s="7">
        <f t="shared" si="156"/>
        <v>0</v>
      </c>
      <c r="AO536" s="7">
        <f t="shared" si="156"/>
        <v>0</v>
      </c>
      <c r="AP536" s="7">
        <f t="shared" si="156"/>
        <v>0</v>
      </c>
      <c r="AQ536" s="7">
        <f t="shared" si="156"/>
        <v>0</v>
      </c>
      <c r="AR536" s="7">
        <f t="shared" si="156"/>
        <v>0</v>
      </c>
      <c r="AS536" s="7">
        <f t="shared" si="156"/>
        <v>0</v>
      </c>
      <c r="AT536" s="7">
        <f t="shared" si="156"/>
        <v>0</v>
      </c>
      <c r="AU536" s="7">
        <f t="shared" si="147"/>
        <v>0</v>
      </c>
      <c r="AV536" s="7">
        <f t="shared" si="156"/>
        <v>0</v>
      </c>
      <c r="AW536" s="7">
        <f t="shared" si="156"/>
        <v>0</v>
      </c>
      <c r="AX536" s="7">
        <f t="shared" si="156"/>
        <v>0</v>
      </c>
      <c r="AY536" s="7">
        <f t="shared" si="156"/>
        <v>0</v>
      </c>
      <c r="AZ536" s="7">
        <f t="shared" si="156"/>
        <v>0</v>
      </c>
      <c r="BA536" s="7">
        <f t="shared" si="156"/>
        <v>0</v>
      </c>
      <c r="BB536" s="7">
        <f t="shared" si="156"/>
        <v>0</v>
      </c>
      <c r="BC536" s="7">
        <f t="shared" si="156"/>
        <v>0</v>
      </c>
    </row>
    <row r="537" spans="1:55" x14ac:dyDescent="0.2">
      <c r="A537" t="s">
        <v>10</v>
      </c>
      <c r="B537">
        <v>982</v>
      </c>
      <c r="C537">
        <v>2009</v>
      </c>
      <c r="D537" s="7">
        <f t="shared" si="148"/>
        <v>0</v>
      </c>
      <c r="E537" s="7">
        <f t="shared" si="156"/>
        <v>0</v>
      </c>
      <c r="F537" s="7">
        <f t="shared" si="156"/>
        <v>0</v>
      </c>
      <c r="G537" s="7">
        <f t="shared" si="156"/>
        <v>0</v>
      </c>
      <c r="H537" s="7">
        <f t="shared" si="156"/>
        <v>0</v>
      </c>
      <c r="I537" s="7">
        <f t="shared" si="156"/>
        <v>0</v>
      </c>
      <c r="J537" s="7">
        <f t="shared" si="156"/>
        <v>0</v>
      </c>
      <c r="K537" s="7">
        <f t="shared" si="156"/>
        <v>0</v>
      </c>
      <c r="L537" s="7">
        <f t="shared" si="156"/>
        <v>0</v>
      </c>
      <c r="M537" s="7">
        <f t="shared" si="156"/>
        <v>0</v>
      </c>
      <c r="N537" s="7">
        <f t="shared" si="156"/>
        <v>0</v>
      </c>
      <c r="O537" s="7">
        <f t="shared" si="156"/>
        <v>0</v>
      </c>
      <c r="P537" s="7">
        <f t="shared" si="156"/>
        <v>0</v>
      </c>
      <c r="Q537" s="7">
        <f t="shared" si="156"/>
        <v>0</v>
      </c>
      <c r="R537" s="7">
        <f t="shared" si="156"/>
        <v>0</v>
      </c>
      <c r="S537" s="7">
        <f t="shared" si="156"/>
        <v>0</v>
      </c>
      <c r="T537" s="7">
        <f t="shared" si="156"/>
        <v>0</v>
      </c>
      <c r="U537" s="7">
        <f t="shared" si="156"/>
        <v>0</v>
      </c>
      <c r="V537" s="7">
        <f t="shared" si="156"/>
        <v>0</v>
      </c>
      <c r="W537" s="7">
        <f t="shared" si="156"/>
        <v>0</v>
      </c>
      <c r="X537" s="7">
        <f t="shared" si="156"/>
        <v>0</v>
      </c>
      <c r="Y537" s="7">
        <f t="shared" si="156"/>
        <v>0</v>
      </c>
      <c r="Z537" s="7">
        <f t="shared" si="156"/>
        <v>0</v>
      </c>
      <c r="AA537" s="7">
        <f t="shared" si="156"/>
        <v>0</v>
      </c>
      <c r="AB537" s="7">
        <f t="shared" si="156"/>
        <v>0</v>
      </c>
      <c r="AC537" s="7">
        <f t="shared" si="156"/>
        <v>0</v>
      </c>
      <c r="AD537" s="7">
        <f t="shared" si="156"/>
        <v>0</v>
      </c>
      <c r="AE537" s="7">
        <f t="shared" si="156"/>
        <v>0</v>
      </c>
      <c r="AF537" s="7">
        <f t="shared" si="156"/>
        <v>0</v>
      </c>
      <c r="AG537" s="7">
        <f t="shared" si="156"/>
        <v>0</v>
      </c>
      <c r="AH537" s="7">
        <f t="shared" si="156"/>
        <v>0</v>
      </c>
      <c r="AI537" s="7">
        <f t="shared" si="156"/>
        <v>0</v>
      </c>
      <c r="AJ537" s="7">
        <f t="shared" si="156"/>
        <v>0</v>
      </c>
      <c r="AK537" s="7">
        <f t="shared" si="156"/>
        <v>0</v>
      </c>
      <c r="AL537" s="7">
        <f t="shared" si="156"/>
        <v>0</v>
      </c>
      <c r="AM537" s="7">
        <f t="shared" si="156"/>
        <v>0</v>
      </c>
      <c r="AN537" s="7">
        <f t="shared" si="156"/>
        <v>0</v>
      </c>
      <c r="AO537" s="7">
        <f t="shared" si="156"/>
        <v>0</v>
      </c>
      <c r="AP537" s="7">
        <f t="shared" si="156"/>
        <v>0</v>
      </c>
      <c r="AQ537" s="7">
        <f t="shared" si="156"/>
        <v>0</v>
      </c>
      <c r="AR537" s="7">
        <f t="shared" si="156"/>
        <v>0</v>
      </c>
      <c r="AS537" s="7">
        <f t="shared" si="156"/>
        <v>0</v>
      </c>
      <c r="AT537" s="7">
        <f t="shared" si="156"/>
        <v>0</v>
      </c>
      <c r="AU537" s="7">
        <f t="shared" si="147"/>
        <v>0</v>
      </c>
      <c r="AV537" s="7">
        <f t="shared" si="156"/>
        <v>0</v>
      </c>
      <c r="AW537" s="7">
        <f t="shared" si="156"/>
        <v>0</v>
      </c>
      <c r="AX537" s="7">
        <f t="shared" si="156"/>
        <v>0</v>
      </c>
      <c r="AY537" s="7">
        <f t="shared" si="156"/>
        <v>0</v>
      </c>
      <c r="AZ537" s="7">
        <f t="shared" si="156"/>
        <v>0</v>
      </c>
      <c r="BA537" s="7">
        <f t="shared" si="156"/>
        <v>0</v>
      </c>
      <c r="BB537" s="7">
        <f t="shared" si="156"/>
        <v>0</v>
      </c>
      <c r="BC537" s="7">
        <f t="shared" si="156"/>
        <v>0</v>
      </c>
    </row>
    <row r="538" spans="1:55" x14ac:dyDescent="0.2">
      <c r="A538" t="s">
        <v>10</v>
      </c>
      <c r="B538">
        <v>982</v>
      </c>
      <c r="C538">
        <v>2010</v>
      </c>
      <c r="D538" s="7">
        <f t="shared" si="148"/>
        <v>0</v>
      </c>
      <c r="E538" s="7">
        <f t="shared" si="156"/>
        <v>0</v>
      </c>
      <c r="F538" s="7">
        <f t="shared" si="156"/>
        <v>0</v>
      </c>
      <c r="G538" s="7">
        <f t="shared" si="156"/>
        <v>0</v>
      </c>
      <c r="H538" s="7">
        <f t="shared" si="156"/>
        <v>0</v>
      </c>
      <c r="I538" s="7">
        <f t="shared" si="156"/>
        <v>0</v>
      </c>
      <c r="J538" s="7">
        <f t="shared" si="156"/>
        <v>0</v>
      </c>
      <c r="K538" s="7">
        <f t="shared" si="156"/>
        <v>0</v>
      </c>
      <c r="L538" s="7">
        <f t="shared" si="156"/>
        <v>0</v>
      </c>
      <c r="M538" s="7">
        <f t="shared" si="156"/>
        <v>0</v>
      </c>
      <c r="N538" s="7">
        <f t="shared" si="156"/>
        <v>0</v>
      </c>
      <c r="O538" s="7">
        <f t="shared" si="156"/>
        <v>0</v>
      </c>
      <c r="P538" s="7">
        <f t="shared" si="156"/>
        <v>0</v>
      </c>
      <c r="Q538" s="7">
        <f t="shared" si="156"/>
        <v>0</v>
      </c>
      <c r="R538" s="7">
        <f t="shared" si="156"/>
        <v>0</v>
      </c>
      <c r="S538" s="7">
        <f t="shared" si="156"/>
        <v>0</v>
      </c>
      <c r="T538" s="7">
        <f t="shared" si="156"/>
        <v>0</v>
      </c>
      <c r="U538" s="7">
        <f t="shared" si="156"/>
        <v>0</v>
      </c>
      <c r="V538" s="7">
        <f t="shared" si="156"/>
        <v>0</v>
      </c>
      <c r="W538" s="7">
        <f t="shared" si="156"/>
        <v>0</v>
      </c>
      <c r="X538" s="7">
        <f t="shared" si="156"/>
        <v>0</v>
      </c>
      <c r="Y538" s="7">
        <f t="shared" si="156"/>
        <v>0</v>
      </c>
      <c r="Z538" s="7">
        <f t="shared" si="156"/>
        <v>0</v>
      </c>
      <c r="AA538" s="7">
        <f t="shared" si="156"/>
        <v>0</v>
      </c>
      <c r="AB538" s="7">
        <f t="shared" si="156"/>
        <v>0</v>
      </c>
      <c r="AC538" s="7">
        <f t="shared" si="156"/>
        <v>0</v>
      </c>
      <c r="AD538" s="7">
        <f t="shared" si="156"/>
        <v>0</v>
      </c>
      <c r="AE538" s="7">
        <f t="shared" si="156"/>
        <v>0</v>
      </c>
      <c r="AF538" s="7">
        <f t="shared" si="156"/>
        <v>0</v>
      </c>
      <c r="AG538" s="7">
        <f t="shared" si="156"/>
        <v>0</v>
      </c>
      <c r="AH538" s="7">
        <f t="shared" si="156"/>
        <v>0</v>
      </c>
      <c r="AI538" s="7">
        <f t="shared" si="156"/>
        <v>0</v>
      </c>
      <c r="AJ538" s="7">
        <f t="shared" si="156"/>
        <v>0</v>
      </c>
      <c r="AK538" s="7">
        <f t="shared" si="156"/>
        <v>0</v>
      </c>
      <c r="AL538" s="7">
        <f t="shared" si="156"/>
        <v>0</v>
      </c>
      <c r="AM538" s="7">
        <f t="shared" si="156"/>
        <v>0</v>
      </c>
      <c r="AN538" s="7">
        <f t="shared" si="156"/>
        <v>0</v>
      </c>
      <c r="AO538" s="7">
        <f t="shared" si="156"/>
        <v>0</v>
      </c>
      <c r="AP538" s="7">
        <f t="shared" si="156"/>
        <v>0</v>
      </c>
      <c r="AQ538" s="7">
        <f t="shared" si="156"/>
        <v>0</v>
      </c>
      <c r="AR538" s="7">
        <f t="shared" si="156"/>
        <v>0</v>
      </c>
      <c r="AS538" s="7">
        <f t="shared" si="156"/>
        <v>0</v>
      </c>
      <c r="AT538" s="7">
        <f t="shared" si="156"/>
        <v>0</v>
      </c>
      <c r="AU538" s="7">
        <f t="shared" si="147"/>
        <v>0</v>
      </c>
      <c r="AV538" s="7">
        <f t="shared" si="156"/>
        <v>0</v>
      </c>
      <c r="AW538" s="7">
        <f t="shared" si="156"/>
        <v>0</v>
      </c>
      <c r="AX538" s="7">
        <f t="shared" si="156"/>
        <v>0</v>
      </c>
      <c r="AY538" s="7">
        <f t="shared" si="156"/>
        <v>0</v>
      </c>
      <c r="AZ538" s="7">
        <f t="shared" si="156"/>
        <v>0</v>
      </c>
      <c r="BA538" s="7">
        <f t="shared" si="156"/>
        <v>0</v>
      </c>
      <c r="BB538" s="7">
        <f t="shared" si="156"/>
        <v>0</v>
      </c>
      <c r="BC538" s="7">
        <f t="shared" si="156"/>
        <v>0</v>
      </c>
    </row>
    <row r="539" spans="1:55" x14ac:dyDescent="0.2">
      <c r="A539" t="s">
        <v>10</v>
      </c>
      <c r="B539">
        <v>982</v>
      </c>
      <c r="C539">
        <v>2011</v>
      </c>
      <c r="D539" s="7">
        <f t="shared" si="148"/>
        <v>0</v>
      </c>
      <c r="E539" s="7">
        <f t="shared" si="156"/>
        <v>0</v>
      </c>
      <c r="F539" s="7">
        <f t="shared" si="156"/>
        <v>0</v>
      </c>
      <c r="G539" s="7">
        <f t="shared" si="156"/>
        <v>0</v>
      </c>
      <c r="H539" s="7">
        <f t="shared" si="156"/>
        <v>0</v>
      </c>
      <c r="I539" s="7">
        <f t="shared" si="156"/>
        <v>0</v>
      </c>
      <c r="J539" s="7">
        <f t="shared" ref="J539:BC539" si="157">IF(AND(J349&lt;=0,I349&gt;0),ROUND(I349*1.23348/(7*86.4),3),0)</f>
        <v>0</v>
      </c>
      <c r="K539" s="7">
        <f t="shared" si="157"/>
        <v>0</v>
      </c>
      <c r="L539" s="7">
        <f t="shared" si="157"/>
        <v>0</v>
      </c>
      <c r="M539" s="7">
        <f t="shared" si="157"/>
        <v>0</v>
      </c>
      <c r="N539" s="7">
        <f t="shared" si="157"/>
        <v>0</v>
      </c>
      <c r="O539" s="7">
        <f t="shared" si="157"/>
        <v>0</v>
      </c>
      <c r="P539" s="7">
        <f t="shared" si="157"/>
        <v>0</v>
      </c>
      <c r="Q539" s="7">
        <f t="shared" si="157"/>
        <v>0</v>
      </c>
      <c r="R539" s="7">
        <f t="shared" si="157"/>
        <v>0</v>
      </c>
      <c r="S539" s="7">
        <f t="shared" si="157"/>
        <v>0</v>
      </c>
      <c r="T539" s="7">
        <f t="shared" si="157"/>
        <v>0</v>
      </c>
      <c r="U539" s="7">
        <f t="shared" si="157"/>
        <v>0</v>
      </c>
      <c r="V539" s="7">
        <f t="shared" si="157"/>
        <v>0</v>
      </c>
      <c r="W539" s="7">
        <f t="shared" si="157"/>
        <v>0</v>
      </c>
      <c r="X539" s="7">
        <f t="shared" si="157"/>
        <v>0</v>
      </c>
      <c r="Y539" s="7">
        <f t="shared" si="157"/>
        <v>0</v>
      </c>
      <c r="Z539" s="7">
        <f t="shared" si="157"/>
        <v>0</v>
      </c>
      <c r="AA539" s="7">
        <f t="shared" si="157"/>
        <v>0</v>
      </c>
      <c r="AB539" s="7">
        <f t="shared" si="157"/>
        <v>0</v>
      </c>
      <c r="AC539" s="7">
        <f t="shared" si="157"/>
        <v>0</v>
      </c>
      <c r="AD539" s="7">
        <f t="shared" si="157"/>
        <v>0</v>
      </c>
      <c r="AE539" s="7">
        <f t="shared" si="157"/>
        <v>0</v>
      </c>
      <c r="AF539" s="7">
        <f t="shared" si="157"/>
        <v>0</v>
      </c>
      <c r="AG539" s="7">
        <f t="shared" si="157"/>
        <v>0</v>
      </c>
      <c r="AH539" s="7">
        <f t="shared" si="157"/>
        <v>0</v>
      </c>
      <c r="AI539" s="7">
        <f t="shared" si="157"/>
        <v>0</v>
      </c>
      <c r="AJ539" s="7">
        <f t="shared" si="157"/>
        <v>0</v>
      </c>
      <c r="AK539" s="7">
        <f t="shared" si="157"/>
        <v>0</v>
      </c>
      <c r="AL539" s="7">
        <f t="shared" si="157"/>
        <v>0</v>
      </c>
      <c r="AM539" s="7">
        <f t="shared" si="157"/>
        <v>0</v>
      </c>
      <c r="AN539" s="7">
        <f t="shared" si="157"/>
        <v>0</v>
      </c>
      <c r="AO539" s="7">
        <f t="shared" si="157"/>
        <v>0</v>
      </c>
      <c r="AP539" s="7">
        <f t="shared" si="157"/>
        <v>0</v>
      </c>
      <c r="AQ539" s="7">
        <f t="shared" si="157"/>
        <v>0</v>
      </c>
      <c r="AR539" s="7">
        <f t="shared" si="157"/>
        <v>0</v>
      </c>
      <c r="AS539" s="7">
        <f t="shared" si="157"/>
        <v>0</v>
      </c>
      <c r="AT539" s="7">
        <f t="shared" si="157"/>
        <v>0</v>
      </c>
      <c r="AU539" s="7">
        <f t="shared" si="147"/>
        <v>0</v>
      </c>
      <c r="AV539" s="7">
        <f t="shared" si="157"/>
        <v>0</v>
      </c>
      <c r="AW539" s="7">
        <f t="shared" si="157"/>
        <v>0</v>
      </c>
      <c r="AX539" s="7">
        <f t="shared" si="157"/>
        <v>0</v>
      </c>
      <c r="AY539" s="7">
        <f t="shared" si="157"/>
        <v>0</v>
      </c>
      <c r="AZ539" s="7">
        <f t="shared" si="157"/>
        <v>0</v>
      </c>
      <c r="BA539" s="7">
        <f t="shared" si="157"/>
        <v>0</v>
      </c>
      <c r="BB539" s="7">
        <f t="shared" si="157"/>
        <v>0</v>
      </c>
      <c r="BC539" s="7">
        <f t="shared" si="157"/>
        <v>0</v>
      </c>
    </row>
    <row r="540" spans="1:55" x14ac:dyDescent="0.2">
      <c r="A540" t="s">
        <v>10</v>
      </c>
      <c r="B540">
        <v>982</v>
      </c>
      <c r="C540">
        <v>2012</v>
      </c>
      <c r="D540" s="7">
        <f t="shared" si="148"/>
        <v>0</v>
      </c>
      <c r="E540" s="7">
        <f t="shared" ref="E540:BC543" si="158">IF(AND(E350&lt;=0,D350&gt;0),ROUND(D350*1.23348/(7*86.4),3),0)</f>
        <v>0</v>
      </c>
      <c r="F540" s="7">
        <f t="shared" si="158"/>
        <v>0</v>
      </c>
      <c r="G540" s="7">
        <f t="shared" si="158"/>
        <v>0</v>
      </c>
      <c r="H540" s="7">
        <f t="shared" si="158"/>
        <v>0</v>
      </c>
      <c r="I540" s="7">
        <f t="shared" si="158"/>
        <v>0</v>
      </c>
      <c r="J540" s="7">
        <f t="shared" si="158"/>
        <v>0</v>
      </c>
      <c r="K540" s="7">
        <f t="shared" si="158"/>
        <v>0</v>
      </c>
      <c r="L540" s="7">
        <f t="shared" si="158"/>
        <v>0</v>
      </c>
      <c r="M540" s="7">
        <f t="shared" si="158"/>
        <v>0</v>
      </c>
      <c r="N540" s="7">
        <f t="shared" si="158"/>
        <v>0</v>
      </c>
      <c r="O540" s="7">
        <f t="shared" si="158"/>
        <v>0</v>
      </c>
      <c r="P540" s="7">
        <f t="shared" si="158"/>
        <v>0</v>
      </c>
      <c r="Q540" s="7">
        <f t="shared" si="158"/>
        <v>0</v>
      </c>
      <c r="R540" s="7">
        <f t="shared" si="158"/>
        <v>0</v>
      </c>
      <c r="S540" s="7">
        <f t="shared" si="158"/>
        <v>0</v>
      </c>
      <c r="T540" s="7">
        <f t="shared" si="158"/>
        <v>0</v>
      </c>
      <c r="U540" s="7">
        <f t="shared" si="158"/>
        <v>0</v>
      </c>
      <c r="V540" s="7">
        <f t="shared" si="158"/>
        <v>0</v>
      </c>
      <c r="W540" s="7">
        <f t="shared" si="158"/>
        <v>0</v>
      </c>
      <c r="X540" s="7">
        <f t="shared" si="158"/>
        <v>0</v>
      </c>
      <c r="Y540" s="7">
        <f t="shared" si="158"/>
        <v>0</v>
      </c>
      <c r="Z540" s="7">
        <f t="shared" si="158"/>
        <v>0</v>
      </c>
      <c r="AA540" s="7">
        <f t="shared" si="158"/>
        <v>0</v>
      </c>
      <c r="AB540" s="7">
        <f t="shared" si="158"/>
        <v>0</v>
      </c>
      <c r="AC540" s="7">
        <f t="shared" si="158"/>
        <v>0</v>
      </c>
      <c r="AD540" s="7">
        <f t="shared" si="158"/>
        <v>0</v>
      </c>
      <c r="AE540" s="7">
        <f t="shared" si="158"/>
        <v>0</v>
      </c>
      <c r="AF540" s="7">
        <f t="shared" si="158"/>
        <v>0</v>
      </c>
      <c r="AG540" s="7">
        <f t="shared" si="158"/>
        <v>0</v>
      </c>
      <c r="AH540" s="7">
        <f t="shared" si="158"/>
        <v>0</v>
      </c>
      <c r="AI540" s="7">
        <f t="shared" si="158"/>
        <v>0</v>
      </c>
      <c r="AJ540" s="7">
        <f t="shared" si="158"/>
        <v>0</v>
      </c>
      <c r="AK540" s="7">
        <f t="shared" si="158"/>
        <v>0</v>
      </c>
      <c r="AL540" s="7">
        <f t="shared" si="158"/>
        <v>0</v>
      </c>
      <c r="AM540" s="7">
        <f t="shared" si="158"/>
        <v>0</v>
      </c>
      <c r="AN540" s="7">
        <f t="shared" si="158"/>
        <v>0</v>
      </c>
      <c r="AO540" s="7">
        <f t="shared" si="158"/>
        <v>0</v>
      </c>
      <c r="AP540" s="7">
        <f t="shared" si="158"/>
        <v>0</v>
      </c>
      <c r="AQ540" s="7">
        <f t="shared" si="158"/>
        <v>0</v>
      </c>
      <c r="AR540" s="7">
        <f t="shared" si="158"/>
        <v>0</v>
      </c>
      <c r="AS540" s="7">
        <f t="shared" si="158"/>
        <v>0</v>
      </c>
      <c r="AT540" s="7">
        <f t="shared" si="158"/>
        <v>0</v>
      </c>
      <c r="AU540" s="7">
        <f t="shared" si="147"/>
        <v>0</v>
      </c>
      <c r="AV540" s="7">
        <f t="shared" si="158"/>
        <v>0</v>
      </c>
      <c r="AW540" s="7">
        <f t="shared" si="158"/>
        <v>0</v>
      </c>
      <c r="AX540" s="7">
        <f t="shared" si="158"/>
        <v>0</v>
      </c>
      <c r="AY540" s="7">
        <f t="shared" si="158"/>
        <v>0</v>
      </c>
      <c r="AZ540" s="7">
        <f t="shared" si="158"/>
        <v>0</v>
      </c>
      <c r="BA540" s="7">
        <f t="shared" si="158"/>
        <v>0</v>
      </c>
      <c r="BB540" s="7">
        <f t="shared" si="158"/>
        <v>0</v>
      </c>
      <c r="BC540" s="7">
        <f t="shared" si="158"/>
        <v>0</v>
      </c>
    </row>
    <row r="541" spans="1:55" x14ac:dyDescent="0.2">
      <c r="A541" t="s">
        <v>10</v>
      </c>
      <c r="B541">
        <v>982</v>
      </c>
      <c r="C541">
        <v>2013</v>
      </c>
      <c r="D541" s="7">
        <f t="shared" si="148"/>
        <v>0</v>
      </c>
      <c r="E541" s="7">
        <f t="shared" si="158"/>
        <v>0</v>
      </c>
      <c r="F541" s="7">
        <f t="shared" si="158"/>
        <v>0</v>
      </c>
      <c r="G541" s="7">
        <f t="shared" si="158"/>
        <v>0</v>
      </c>
      <c r="H541" s="7">
        <f t="shared" si="158"/>
        <v>0</v>
      </c>
      <c r="I541" s="7">
        <f t="shared" si="158"/>
        <v>0</v>
      </c>
      <c r="J541" s="7">
        <f t="shared" si="158"/>
        <v>0</v>
      </c>
      <c r="K541" s="7">
        <f t="shared" si="158"/>
        <v>0</v>
      </c>
      <c r="L541" s="7">
        <f t="shared" si="158"/>
        <v>0</v>
      </c>
      <c r="M541" s="7">
        <f t="shared" si="158"/>
        <v>0</v>
      </c>
      <c r="N541" s="7">
        <f t="shared" si="158"/>
        <v>0</v>
      </c>
      <c r="O541" s="7">
        <f t="shared" si="158"/>
        <v>0</v>
      </c>
      <c r="P541" s="7">
        <f t="shared" si="158"/>
        <v>0</v>
      </c>
      <c r="Q541" s="7">
        <f t="shared" si="158"/>
        <v>0</v>
      </c>
      <c r="R541" s="7">
        <f t="shared" si="158"/>
        <v>0</v>
      </c>
      <c r="S541" s="7">
        <f t="shared" si="158"/>
        <v>0</v>
      </c>
      <c r="T541" s="7">
        <f t="shared" si="158"/>
        <v>0</v>
      </c>
      <c r="U541" s="7">
        <f t="shared" si="158"/>
        <v>0</v>
      </c>
      <c r="V541" s="7">
        <f t="shared" si="158"/>
        <v>0</v>
      </c>
      <c r="W541" s="7">
        <f t="shared" si="158"/>
        <v>0</v>
      </c>
      <c r="X541" s="7">
        <f t="shared" si="158"/>
        <v>0</v>
      </c>
      <c r="Y541" s="7">
        <f t="shared" si="158"/>
        <v>0</v>
      </c>
      <c r="Z541" s="7">
        <f t="shared" si="158"/>
        <v>0</v>
      </c>
      <c r="AA541" s="7">
        <f t="shared" si="158"/>
        <v>0</v>
      </c>
      <c r="AB541" s="7">
        <f t="shared" si="158"/>
        <v>0</v>
      </c>
      <c r="AC541" s="7">
        <f t="shared" si="158"/>
        <v>0</v>
      </c>
      <c r="AD541" s="7">
        <f t="shared" si="158"/>
        <v>0</v>
      </c>
      <c r="AE541" s="7">
        <f t="shared" si="158"/>
        <v>0</v>
      </c>
      <c r="AF541" s="7">
        <f t="shared" si="158"/>
        <v>0</v>
      </c>
      <c r="AG541" s="7">
        <f t="shared" si="158"/>
        <v>0</v>
      </c>
      <c r="AH541" s="7">
        <f t="shared" si="158"/>
        <v>0</v>
      </c>
      <c r="AI541" s="7">
        <f t="shared" si="158"/>
        <v>0</v>
      </c>
      <c r="AJ541" s="7">
        <f t="shared" si="158"/>
        <v>0</v>
      </c>
      <c r="AK541" s="7">
        <f t="shared" si="158"/>
        <v>0</v>
      </c>
      <c r="AL541" s="7">
        <f t="shared" si="158"/>
        <v>0</v>
      </c>
      <c r="AM541" s="7">
        <f t="shared" si="158"/>
        <v>0</v>
      </c>
      <c r="AN541" s="7">
        <f t="shared" si="158"/>
        <v>0</v>
      </c>
      <c r="AO541" s="7">
        <f t="shared" si="158"/>
        <v>0</v>
      </c>
      <c r="AP541" s="7">
        <f t="shared" si="158"/>
        <v>0</v>
      </c>
      <c r="AQ541" s="7">
        <f t="shared" si="158"/>
        <v>0</v>
      </c>
      <c r="AR541" s="7">
        <f t="shared" si="158"/>
        <v>0</v>
      </c>
      <c r="AS541" s="7">
        <f t="shared" si="158"/>
        <v>0</v>
      </c>
      <c r="AT541" s="7">
        <f t="shared" si="158"/>
        <v>0</v>
      </c>
      <c r="AU541" s="7">
        <f t="shared" si="147"/>
        <v>0</v>
      </c>
      <c r="AV541" s="7">
        <f t="shared" si="158"/>
        <v>0</v>
      </c>
      <c r="AW541" s="7">
        <f t="shared" si="158"/>
        <v>0</v>
      </c>
      <c r="AX541" s="7">
        <f t="shared" si="158"/>
        <v>0</v>
      </c>
      <c r="AY541" s="7">
        <f t="shared" si="158"/>
        <v>0</v>
      </c>
      <c r="AZ541" s="7">
        <f t="shared" si="158"/>
        <v>0</v>
      </c>
      <c r="BA541" s="7">
        <f t="shared" si="158"/>
        <v>0</v>
      </c>
      <c r="BB541" s="7">
        <f t="shared" si="158"/>
        <v>0</v>
      </c>
      <c r="BC541" s="7">
        <f t="shared" si="158"/>
        <v>0</v>
      </c>
    </row>
    <row r="542" spans="1:55" x14ac:dyDescent="0.2">
      <c r="A542" t="s">
        <v>10</v>
      </c>
      <c r="B542">
        <v>982</v>
      </c>
      <c r="C542">
        <v>2014</v>
      </c>
      <c r="D542" s="7">
        <f t="shared" si="148"/>
        <v>0</v>
      </c>
      <c r="E542" s="7">
        <f t="shared" si="158"/>
        <v>0</v>
      </c>
      <c r="F542" s="7">
        <f t="shared" si="158"/>
        <v>0</v>
      </c>
      <c r="G542" s="7">
        <f t="shared" si="158"/>
        <v>0</v>
      </c>
      <c r="H542" s="7">
        <f t="shared" si="158"/>
        <v>0</v>
      </c>
      <c r="I542" s="7">
        <f t="shared" si="158"/>
        <v>0</v>
      </c>
      <c r="J542" s="7">
        <f t="shared" si="158"/>
        <v>0</v>
      </c>
      <c r="K542" s="7">
        <f t="shared" si="158"/>
        <v>0</v>
      </c>
      <c r="L542" s="7">
        <f t="shared" si="158"/>
        <v>0</v>
      </c>
      <c r="M542" s="7">
        <f t="shared" si="158"/>
        <v>0</v>
      </c>
      <c r="N542" s="7">
        <f t="shared" si="158"/>
        <v>0</v>
      </c>
      <c r="O542" s="7">
        <f t="shared" si="158"/>
        <v>0</v>
      </c>
      <c r="P542" s="7">
        <f t="shared" si="158"/>
        <v>0</v>
      </c>
      <c r="Q542" s="7">
        <f t="shared" si="158"/>
        <v>0</v>
      </c>
      <c r="R542" s="7">
        <f t="shared" si="158"/>
        <v>0</v>
      </c>
      <c r="S542" s="7">
        <f t="shared" si="158"/>
        <v>0</v>
      </c>
      <c r="T542" s="7">
        <f t="shared" si="158"/>
        <v>0</v>
      </c>
      <c r="U542" s="7">
        <f t="shared" si="158"/>
        <v>0</v>
      </c>
      <c r="V542" s="7">
        <f t="shared" si="158"/>
        <v>0</v>
      </c>
      <c r="W542" s="7">
        <f t="shared" si="158"/>
        <v>0</v>
      </c>
      <c r="X542" s="7">
        <f t="shared" si="158"/>
        <v>0</v>
      </c>
      <c r="Y542" s="7">
        <f t="shared" si="158"/>
        <v>0</v>
      </c>
      <c r="Z542" s="7">
        <f t="shared" si="158"/>
        <v>0</v>
      </c>
      <c r="AA542" s="7">
        <f t="shared" si="158"/>
        <v>0</v>
      </c>
      <c r="AB542" s="7">
        <f t="shared" si="158"/>
        <v>0</v>
      </c>
      <c r="AC542" s="7">
        <f t="shared" si="158"/>
        <v>0</v>
      </c>
      <c r="AD542" s="7">
        <f t="shared" si="158"/>
        <v>0</v>
      </c>
      <c r="AE542" s="7">
        <f t="shared" si="158"/>
        <v>0</v>
      </c>
      <c r="AF542" s="7">
        <f t="shared" si="158"/>
        <v>0</v>
      </c>
      <c r="AG542" s="7">
        <f t="shared" si="158"/>
        <v>0</v>
      </c>
      <c r="AH542" s="7">
        <f t="shared" si="158"/>
        <v>0</v>
      </c>
      <c r="AI542" s="7">
        <f t="shared" si="158"/>
        <v>0</v>
      </c>
      <c r="AJ542" s="7">
        <f t="shared" si="158"/>
        <v>0</v>
      </c>
      <c r="AK542" s="7">
        <f t="shared" si="158"/>
        <v>0</v>
      </c>
      <c r="AL542" s="7">
        <f t="shared" si="158"/>
        <v>0</v>
      </c>
      <c r="AM542" s="7">
        <f t="shared" si="158"/>
        <v>0</v>
      </c>
      <c r="AN542" s="7">
        <f t="shared" si="158"/>
        <v>0</v>
      </c>
      <c r="AO542" s="7">
        <f t="shared" si="158"/>
        <v>0</v>
      </c>
      <c r="AP542" s="7">
        <f t="shared" si="158"/>
        <v>0</v>
      </c>
      <c r="AQ542" s="7">
        <f t="shared" si="158"/>
        <v>0</v>
      </c>
      <c r="AR542" s="7">
        <f t="shared" si="158"/>
        <v>0</v>
      </c>
      <c r="AS542" s="7">
        <f t="shared" si="158"/>
        <v>0</v>
      </c>
      <c r="AT542" s="7">
        <f t="shared" si="158"/>
        <v>0</v>
      </c>
      <c r="AU542" s="7">
        <f t="shared" si="147"/>
        <v>0</v>
      </c>
      <c r="AV542" s="7">
        <f t="shared" si="158"/>
        <v>0</v>
      </c>
      <c r="AW542" s="7">
        <f t="shared" si="158"/>
        <v>0</v>
      </c>
      <c r="AX542" s="7">
        <f t="shared" si="158"/>
        <v>0</v>
      </c>
      <c r="AY542" s="7">
        <f t="shared" si="158"/>
        <v>0</v>
      </c>
      <c r="AZ542" s="7">
        <f t="shared" si="158"/>
        <v>0</v>
      </c>
      <c r="BA542" s="7">
        <f t="shared" si="158"/>
        <v>0</v>
      </c>
      <c r="BB542" s="7">
        <f t="shared" si="158"/>
        <v>0</v>
      </c>
      <c r="BC542" s="7">
        <f t="shared" si="158"/>
        <v>0</v>
      </c>
    </row>
    <row r="543" spans="1:55" x14ac:dyDescent="0.2">
      <c r="A543" t="s">
        <v>10</v>
      </c>
      <c r="B543">
        <v>982</v>
      </c>
      <c r="C543">
        <v>2015</v>
      </c>
      <c r="D543" s="7">
        <f t="shared" si="148"/>
        <v>0</v>
      </c>
      <c r="E543" s="7">
        <f t="shared" si="158"/>
        <v>0</v>
      </c>
      <c r="F543" s="7">
        <f t="shared" si="158"/>
        <v>0</v>
      </c>
      <c r="G543" s="7">
        <f t="shared" si="158"/>
        <v>0</v>
      </c>
      <c r="H543" s="7">
        <f t="shared" si="158"/>
        <v>0</v>
      </c>
      <c r="I543" s="7">
        <f t="shared" si="158"/>
        <v>0</v>
      </c>
      <c r="J543" s="7">
        <f t="shared" si="158"/>
        <v>0</v>
      </c>
      <c r="K543" s="7">
        <f t="shared" si="158"/>
        <v>0</v>
      </c>
      <c r="L543" s="7">
        <f t="shared" si="158"/>
        <v>0</v>
      </c>
      <c r="M543" s="7">
        <f t="shared" si="158"/>
        <v>0</v>
      </c>
      <c r="N543" s="7">
        <f t="shared" si="158"/>
        <v>0</v>
      </c>
      <c r="O543" s="7">
        <f t="shared" si="158"/>
        <v>0</v>
      </c>
      <c r="P543" s="7">
        <f t="shared" si="158"/>
        <v>0</v>
      </c>
      <c r="Q543" s="7">
        <f t="shared" si="158"/>
        <v>0</v>
      </c>
      <c r="R543" s="7">
        <f t="shared" si="158"/>
        <v>0</v>
      </c>
      <c r="S543" s="7">
        <f t="shared" si="158"/>
        <v>0</v>
      </c>
      <c r="T543" s="7">
        <f t="shared" si="158"/>
        <v>0</v>
      </c>
      <c r="U543" s="7">
        <f t="shared" si="158"/>
        <v>0</v>
      </c>
      <c r="V543" s="7">
        <f t="shared" si="158"/>
        <v>0</v>
      </c>
      <c r="W543" s="7">
        <f t="shared" si="158"/>
        <v>0</v>
      </c>
      <c r="X543" s="7">
        <f t="shared" si="158"/>
        <v>0</v>
      </c>
      <c r="Y543" s="7">
        <f t="shared" si="158"/>
        <v>0</v>
      </c>
      <c r="Z543" s="7">
        <f t="shared" si="158"/>
        <v>0</v>
      </c>
      <c r="AA543" s="7">
        <f t="shared" si="158"/>
        <v>0</v>
      </c>
      <c r="AB543" s="7">
        <f t="shared" si="158"/>
        <v>0</v>
      </c>
      <c r="AC543" s="7">
        <f t="shared" si="158"/>
        <v>0</v>
      </c>
      <c r="AD543" s="7">
        <f t="shared" si="158"/>
        <v>0</v>
      </c>
      <c r="AE543" s="7">
        <f t="shared" si="158"/>
        <v>0</v>
      </c>
      <c r="AF543" s="7">
        <f t="shared" si="158"/>
        <v>0</v>
      </c>
      <c r="AG543" s="7">
        <f t="shared" si="158"/>
        <v>0</v>
      </c>
      <c r="AH543" s="7">
        <f t="shared" si="158"/>
        <v>0</v>
      </c>
      <c r="AI543" s="7">
        <f t="shared" si="158"/>
        <v>0</v>
      </c>
      <c r="AJ543" s="7">
        <f t="shared" si="158"/>
        <v>0</v>
      </c>
      <c r="AK543" s="7">
        <f t="shared" si="158"/>
        <v>0</v>
      </c>
      <c r="AL543" s="7">
        <f t="shared" si="158"/>
        <v>0</v>
      </c>
      <c r="AM543" s="7">
        <f t="shared" si="158"/>
        <v>0</v>
      </c>
      <c r="AN543" s="7">
        <f t="shared" si="158"/>
        <v>0</v>
      </c>
      <c r="AO543" s="7">
        <f t="shared" si="158"/>
        <v>0</v>
      </c>
      <c r="AP543" s="7">
        <f t="shared" si="158"/>
        <v>0</v>
      </c>
      <c r="AQ543" s="7">
        <f t="shared" si="158"/>
        <v>0</v>
      </c>
      <c r="AR543" s="7">
        <f t="shared" si="158"/>
        <v>0</v>
      </c>
      <c r="AS543" s="7">
        <f t="shared" si="158"/>
        <v>0</v>
      </c>
      <c r="AT543" s="7">
        <f t="shared" si="158"/>
        <v>0</v>
      </c>
      <c r="AU543" s="7">
        <f t="shared" si="147"/>
        <v>0</v>
      </c>
      <c r="AV543" s="7">
        <f t="shared" si="158"/>
        <v>0</v>
      </c>
      <c r="AW543" s="7">
        <f t="shared" si="158"/>
        <v>0</v>
      </c>
      <c r="AX543" s="7">
        <f t="shared" si="158"/>
        <v>0</v>
      </c>
      <c r="AY543" s="7">
        <f t="shared" si="158"/>
        <v>0</v>
      </c>
      <c r="AZ543" s="7">
        <f t="shared" si="158"/>
        <v>0</v>
      </c>
      <c r="BA543" s="7">
        <f t="shared" si="158"/>
        <v>0</v>
      </c>
      <c r="BB543" s="7">
        <f t="shared" si="158"/>
        <v>0</v>
      </c>
      <c r="BC543" s="7">
        <f t="shared" si="158"/>
        <v>0</v>
      </c>
    </row>
    <row r="545" spans="1:55" ht="21" x14ac:dyDescent="0.25">
      <c r="A545" s="6" t="s">
        <v>34</v>
      </c>
    </row>
    <row r="546" spans="1:55" x14ac:dyDescent="0.2">
      <c r="A546" t="s">
        <v>7</v>
      </c>
      <c r="B546" t="s">
        <v>8</v>
      </c>
      <c r="C546" t="s">
        <v>9</v>
      </c>
      <c r="D546" s="13">
        <v>45664</v>
      </c>
      <c r="E546" s="14">
        <f>D546+7</f>
        <v>45671</v>
      </c>
      <c r="F546" s="14">
        <f t="shared" ref="F546:BB546" si="159">E546+7</f>
        <v>45678</v>
      </c>
      <c r="G546" s="14">
        <f t="shared" si="159"/>
        <v>45685</v>
      </c>
      <c r="H546" s="14">
        <f t="shared" si="159"/>
        <v>45692</v>
      </c>
      <c r="I546" s="14">
        <f t="shared" si="159"/>
        <v>45699</v>
      </c>
      <c r="J546" s="14">
        <f t="shared" si="159"/>
        <v>45706</v>
      </c>
      <c r="K546" s="14">
        <f t="shared" si="159"/>
        <v>45713</v>
      </c>
      <c r="L546" s="14">
        <f t="shared" si="159"/>
        <v>45720</v>
      </c>
      <c r="M546" s="14">
        <f t="shared" si="159"/>
        <v>45727</v>
      </c>
      <c r="N546" s="14">
        <f t="shared" si="159"/>
        <v>45734</v>
      </c>
      <c r="O546" s="14">
        <f t="shared" si="159"/>
        <v>45741</v>
      </c>
      <c r="P546" s="14">
        <f t="shared" si="159"/>
        <v>45748</v>
      </c>
      <c r="Q546" s="14">
        <f t="shared" si="159"/>
        <v>45755</v>
      </c>
      <c r="R546" s="14">
        <f t="shared" si="159"/>
        <v>45762</v>
      </c>
      <c r="S546" s="14">
        <f t="shared" si="159"/>
        <v>45769</v>
      </c>
      <c r="T546" s="14">
        <f t="shared" si="159"/>
        <v>45776</v>
      </c>
      <c r="U546" s="14">
        <f t="shared" si="159"/>
        <v>45783</v>
      </c>
      <c r="V546" s="14">
        <f t="shared" si="159"/>
        <v>45790</v>
      </c>
      <c r="W546" s="14">
        <f t="shared" si="159"/>
        <v>45797</v>
      </c>
      <c r="X546" s="14">
        <f t="shared" si="159"/>
        <v>45804</v>
      </c>
      <c r="Y546" s="14">
        <f t="shared" si="159"/>
        <v>45811</v>
      </c>
      <c r="Z546" s="14">
        <f t="shared" si="159"/>
        <v>45818</v>
      </c>
      <c r="AA546" s="14">
        <f t="shared" si="159"/>
        <v>45825</v>
      </c>
      <c r="AB546" s="14">
        <f t="shared" si="159"/>
        <v>45832</v>
      </c>
      <c r="AC546" s="14">
        <f t="shared" si="159"/>
        <v>45839</v>
      </c>
      <c r="AD546" s="14">
        <f t="shared" si="159"/>
        <v>45846</v>
      </c>
      <c r="AE546" s="14">
        <f t="shared" si="159"/>
        <v>45853</v>
      </c>
      <c r="AF546" s="14">
        <f t="shared" si="159"/>
        <v>45860</v>
      </c>
      <c r="AG546" s="14">
        <f t="shared" si="159"/>
        <v>45867</v>
      </c>
      <c r="AH546" s="14">
        <f t="shared" si="159"/>
        <v>45874</v>
      </c>
      <c r="AI546" s="14">
        <f t="shared" si="159"/>
        <v>45881</v>
      </c>
      <c r="AJ546" s="14">
        <f t="shared" si="159"/>
        <v>45888</v>
      </c>
      <c r="AK546" s="14">
        <f t="shared" si="159"/>
        <v>45895</v>
      </c>
      <c r="AL546" s="14">
        <f t="shared" si="159"/>
        <v>45902</v>
      </c>
      <c r="AM546" s="14">
        <f t="shared" si="159"/>
        <v>45909</v>
      </c>
      <c r="AN546" s="14">
        <f t="shared" si="159"/>
        <v>45916</v>
      </c>
      <c r="AO546" s="14">
        <f t="shared" si="159"/>
        <v>45923</v>
      </c>
      <c r="AP546" s="14">
        <f t="shared" si="159"/>
        <v>45930</v>
      </c>
      <c r="AQ546" s="14">
        <f t="shared" si="159"/>
        <v>45937</v>
      </c>
      <c r="AR546" s="14">
        <f t="shared" si="159"/>
        <v>45944</v>
      </c>
      <c r="AS546" s="14">
        <f t="shared" si="159"/>
        <v>45951</v>
      </c>
      <c r="AT546" s="14">
        <f t="shared" si="159"/>
        <v>45958</v>
      </c>
      <c r="AU546" s="14">
        <f t="shared" si="159"/>
        <v>45965</v>
      </c>
      <c r="AV546" s="14">
        <f t="shared" si="159"/>
        <v>45972</v>
      </c>
      <c r="AW546" s="14">
        <f t="shared" si="159"/>
        <v>45979</v>
      </c>
      <c r="AX546" s="14">
        <f t="shared" si="159"/>
        <v>45986</v>
      </c>
      <c r="AY546" s="14">
        <f t="shared" si="159"/>
        <v>45993</v>
      </c>
      <c r="AZ546" s="14">
        <f t="shared" si="159"/>
        <v>46000</v>
      </c>
      <c r="BA546" s="14">
        <f t="shared" si="159"/>
        <v>46007</v>
      </c>
      <c r="BB546" s="14">
        <f t="shared" si="159"/>
        <v>46014</v>
      </c>
      <c r="BC546" s="14">
        <f>BB546+8</f>
        <v>46022</v>
      </c>
    </row>
    <row r="547" spans="1:55" x14ac:dyDescent="0.2">
      <c r="A547" t="s">
        <v>10</v>
      </c>
      <c r="B547">
        <v>170</v>
      </c>
      <c r="C547">
        <v>1981</v>
      </c>
      <c r="D547" s="7">
        <f>ROUND(D433+IF(D395&gt;0,MAX(D395,D471-D509),0),3)</f>
        <v>0</v>
      </c>
      <c r="E547" s="7">
        <f t="shared" ref="E547:BC547" si="160">ROUND(E433+IF(E395&gt;0,MAX(E395,E471-E509),0),3)</f>
        <v>0</v>
      </c>
      <c r="F547" s="7">
        <f t="shared" si="160"/>
        <v>0</v>
      </c>
      <c r="G547" s="7">
        <f t="shared" si="160"/>
        <v>0</v>
      </c>
      <c r="H547" s="7">
        <f t="shared" si="160"/>
        <v>0</v>
      </c>
      <c r="I547" s="7">
        <f t="shared" si="160"/>
        <v>0</v>
      </c>
      <c r="J547" s="7">
        <f t="shared" si="160"/>
        <v>0</v>
      </c>
      <c r="K547" s="7">
        <f t="shared" si="160"/>
        <v>0</v>
      </c>
      <c r="L547" s="7">
        <f t="shared" si="160"/>
        <v>0</v>
      </c>
      <c r="M547" s="7">
        <f t="shared" si="160"/>
        <v>0</v>
      </c>
      <c r="N547" s="7">
        <f t="shared" si="160"/>
        <v>0</v>
      </c>
      <c r="O547" s="7">
        <f t="shared" si="160"/>
        <v>0</v>
      </c>
      <c r="P547" s="7">
        <f t="shared" si="160"/>
        <v>0</v>
      </c>
      <c r="Q547" s="7">
        <f t="shared" si="160"/>
        <v>0</v>
      </c>
      <c r="R547" s="7">
        <f t="shared" si="160"/>
        <v>0</v>
      </c>
      <c r="S547" s="7">
        <f t="shared" si="160"/>
        <v>0</v>
      </c>
      <c r="T547" s="7">
        <f t="shared" si="160"/>
        <v>-10.802</v>
      </c>
      <c r="U547" s="7">
        <f t="shared" si="160"/>
        <v>0</v>
      </c>
      <c r="V547" s="7">
        <f t="shared" si="160"/>
        <v>0</v>
      </c>
      <c r="W547" s="7">
        <f t="shared" si="160"/>
        <v>0</v>
      </c>
      <c r="X547" s="7">
        <f>ROUND(X433+IF(X395&gt;0,MAX(X395,X471-X509),0),3)</f>
        <v>0</v>
      </c>
      <c r="Y547" s="7">
        <f t="shared" si="160"/>
        <v>0</v>
      </c>
      <c r="Z547" s="7">
        <f t="shared" si="160"/>
        <v>0</v>
      </c>
      <c r="AA547" s="7">
        <f t="shared" si="160"/>
        <v>0</v>
      </c>
      <c r="AB547" s="7">
        <f t="shared" si="160"/>
        <v>0</v>
      </c>
      <c r="AC547" s="7">
        <f t="shared" si="160"/>
        <v>0</v>
      </c>
      <c r="AD547" s="7">
        <f t="shared" si="160"/>
        <v>0</v>
      </c>
      <c r="AE547" s="7">
        <f t="shared" si="160"/>
        <v>0</v>
      </c>
      <c r="AF547" s="7">
        <f t="shared" si="160"/>
        <v>0</v>
      </c>
      <c r="AG547" s="7">
        <f t="shared" si="160"/>
        <v>0</v>
      </c>
      <c r="AH547" s="7">
        <f t="shared" si="160"/>
        <v>0</v>
      </c>
      <c r="AI547" s="7">
        <f t="shared" si="160"/>
        <v>0</v>
      </c>
      <c r="AJ547" s="7">
        <f t="shared" si="160"/>
        <v>0</v>
      </c>
      <c r="AK547" s="7">
        <f t="shared" si="160"/>
        <v>0</v>
      </c>
      <c r="AL547" s="7">
        <f t="shared" si="160"/>
        <v>0</v>
      </c>
      <c r="AM547" s="7">
        <f t="shared" si="160"/>
        <v>0</v>
      </c>
      <c r="AN547" s="7">
        <f t="shared" si="160"/>
        <v>0</v>
      </c>
      <c r="AO547" s="7">
        <f t="shared" si="160"/>
        <v>0</v>
      </c>
      <c r="AP547" s="7">
        <f t="shared" si="160"/>
        <v>0</v>
      </c>
      <c r="AQ547" s="7">
        <f t="shared" si="160"/>
        <v>0</v>
      </c>
      <c r="AR547" s="7">
        <f t="shared" si="160"/>
        <v>0</v>
      </c>
      <c r="AS547" s="7">
        <f t="shared" si="160"/>
        <v>0</v>
      </c>
      <c r="AT547" s="7">
        <f t="shared" si="160"/>
        <v>0</v>
      </c>
      <c r="AU547" s="7">
        <f t="shared" si="160"/>
        <v>0</v>
      </c>
      <c r="AV547" s="7">
        <f t="shared" si="160"/>
        <v>0</v>
      </c>
      <c r="AW547" s="7">
        <f t="shared" si="160"/>
        <v>0</v>
      </c>
      <c r="AX547" s="7">
        <f t="shared" si="160"/>
        <v>0</v>
      </c>
      <c r="AY547" s="7">
        <f t="shared" si="160"/>
        <v>0</v>
      </c>
      <c r="AZ547" s="7">
        <f t="shared" si="160"/>
        <v>0</v>
      </c>
      <c r="BA547" s="7">
        <f t="shared" si="160"/>
        <v>0</v>
      </c>
      <c r="BB547" s="7">
        <f t="shared" si="160"/>
        <v>0</v>
      </c>
      <c r="BC547" s="7">
        <f t="shared" si="160"/>
        <v>0</v>
      </c>
    </row>
    <row r="548" spans="1:55" x14ac:dyDescent="0.2">
      <c r="A548" t="s">
        <v>10</v>
      </c>
      <c r="B548">
        <v>170</v>
      </c>
      <c r="C548">
        <v>1982</v>
      </c>
      <c r="D548" s="7">
        <f t="shared" ref="D548:BC552" si="161">ROUND(D434+IF(D396&gt;0,MAX(D396,D472-D510),0),3)</f>
        <v>0</v>
      </c>
      <c r="E548" s="7">
        <f t="shared" si="161"/>
        <v>0</v>
      </c>
      <c r="F548" s="7">
        <f t="shared" si="161"/>
        <v>0</v>
      </c>
      <c r="G548" s="7">
        <f t="shared" si="161"/>
        <v>0</v>
      </c>
      <c r="H548" s="7">
        <f t="shared" si="161"/>
        <v>0</v>
      </c>
      <c r="I548" s="7">
        <f t="shared" si="161"/>
        <v>0</v>
      </c>
      <c r="J548" s="7">
        <f t="shared" si="161"/>
        <v>0</v>
      </c>
      <c r="K548" s="7">
        <f t="shared" si="161"/>
        <v>0</v>
      </c>
      <c r="L548" s="7">
        <f t="shared" si="161"/>
        <v>0</v>
      </c>
      <c r="M548" s="7">
        <f t="shared" si="161"/>
        <v>0</v>
      </c>
      <c r="N548" s="7">
        <f t="shared" si="161"/>
        <v>0</v>
      </c>
      <c r="O548" s="7">
        <f t="shared" si="161"/>
        <v>0</v>
      </c>
      <c r="P548" s="7">
        <f t="shared" si="161"/>
        <v>0</v>
      </c>
      <c r="Q548" s="7">
        <f t="shared" si="161"/>
        <v>0</v>
      </c>
      <c r="R548" s="7">
        <f t="shared" si="161"/>
        <v>0</v>
      </c>
      <c r="S548" s="7">
        <f t="shared" si="161"/>
        <v>0</v>
      </c>
      <c r="T548" s="7">
        <f t="shared" si="161"/>
        <v>-25.614000000000001</v>
      </c>
      <c r="U548" s="7">
        <f t="shared" si="161"/>
        <v>-93.412999999999997</v>
      </c>
      <c r="V548" s="7">
        <f t="shared" si="161"/>
        <v>-413.82100000000003</v>
      </c>
      <c r="W548" s="7">
        <f t="shared" si="161"/>
        <v>-462.4</v>
      </c>
      <c r="X548" s="7">
        <f>ROUND(X434+IF(X396&gt;0,MAX(X396,X472-X510),0),3)</f>
        <v>0</v>
      </c>
      <c r="Y548" s="7">
        <f t="shared" si="161"/>
        <v>0</v>
      </c>
      <c r="Z548" s="7">
        <f t="shared" si="161"/>
        <v>0</v>
      </c>
      <c r="AA548" s="7">
        <f t="shared" si="161"/>
        <v>0</v>
      </c>
      <c r="AB548" s="7">
        <f t="shared" si="161"/>
        <v>0</v>
      </c>
      <c r="AC548" s="7">
        <f t="shared" si="161"/>
        <v>0</v>
      </c>
      <c r="AD548" s="7">
        <f t="shared" si="161"/>
        <v>0</v>
      </c>
      <c r="AE548" s="7">
        <f t="shared" si="161"/>
        <v>0</v>
      </c>
      <c r="AF548" s="7">
        <f t="shared" si="161"/>
        <v>0</v>
      </c>
      <c r="AG548" s="7">
        <f t="shared" si="161"/>
        <v>0</v>
      </c>
      <c r="AH548" s="7">
        <f t="shared" si="161"/>
        <v>0</v>
      </c>
      <c r="AI548" s="7">
        <f t="shared" si="161"/>
        <v>0</v>
      </c>
      <c r="AJ548" s="7">
        <f t="shared" si="161"/>
        <v>0</v>
      </c>
      <c r="AK548" s="7">
        <f t="shared" si="161"/>
        <v>0</v>
      </c>
      <c r="AL548" s="7">
        <f t="shared" si="161"/>
        <v>0</v>
      </c>
      <c r="AM548" s="7">
        <f t="shared" si="161"/>
        <v>0</v>
      </c>
      <c r="AN548" s="7">
        <f t="shared" si="161"/>
        <v>0</v>
      </c>
      <c r="AO548" s="7">
        <f t="shared" si="161"/>
        <v>0</v>
      </c>
      <c r="AP548" s="7">
        <f t="shared" si="161"/>
        <v>0</v>
      </c>
      <c r="AQ548" s="7">
        <f t="shared" si="161"/>
        <v>0</v>
      </c>
      <c r="AR548" s="7">
        <f t="shared" si="161"/>
        <v>0</v>
      </c>
      <c r="AS548" s="7">
        <f t="shared" si="161"/>
        <v>0</v>
      </c>
      <c r="AT548" s="7">
        <f t="shared" si="161"/>
        <v>0</v>
      </c>
      <c r="AU548" s="7">
        <f t="shared" si="161"/>
        <v>0</v>
      </c>
      <c r="AV548" s="7">
        <f t="shared" si="161"/>
        <v>0</v>
      </c>
      <c r="AW548" s="7">
        <f t="shared" si="161"/>
        <v>0</v>
      </c>
      <c r="AX548" s="7">
        <f t="shared" si="161"/>
        <v>0</v>
      </c>
      <c r="AY548" s="7">
        <f t="shared" si="161"/>
        <v>0</v>
      </c>
      <c r="AZ548" s="7">
        <f t="shared" si="161"/>
        <v>0</v>
      </c>
      <c r="BA548" s="7">
        <f t="shared" si="161"/>
        <v>0</v>
      </c>
      <c r="BB548" s="7">
        <f t="shared" si="161"/>
        <v>0</v>
      </c>
      <c r="BC548" s="7">
        <f t="shared" si="161"/>
        <v>0</v>
      </c>
    </row>
    <row r="549" spans="1:55" x14ac:dyDescent="0.2">
      <c r="A549" t="s">
        <v>10</v>
      </c>
      <c r="B549">
        <v>170</v>
      </c>
      <c r="C549">
        <v>1983</v>
      </c>
      <c r="D549" s="7">
        <f t="shared" si="161"/>
        <v>0</v>
      </c>
      <c r="E549" s="7">
        <f t="shared" si="161"/>
        <v>0</v>
      </c>
      <c r="F549" s="7">
        <f t="shared" si="161"/>
        <v>0</v>
      </c>
      <c r="G549" s="7">
        <f t="shared" si="161"/>
        <v>0</v>
      </c>
      <c r="H549" s="7">
        <f t="shared" si="161"/>
        <v>0</v>
      </c>
      <c r="I549" s="7">
        <f t="shared" si="161"/>
        <v>0</v>
      </c>
      <c r="J549" s="7">
        <f t="shared" si="161"/>
        <v>0</v>
      </c>
      <c r="K549" s="7">
        <f t="shared" si="161"/>
        <v>0</v>
      </c>
      <c r="L549" s="7">
        <f t="shared" si="161"/>
        <v>0</v>
      </c>
      <c r="M549" s="7">
        <f t="shared" si="161"/>
        <v>0</v>
      </c>
      <c r="N549" s="7">
        <f t="shared" si="161"/>
        <v>0</v>
      </c>
      <c r="O549" s="7">
        <f t="shared" si="161"/>
        <v>0</v>
      </c>
      <c r="P549" s="7">
        <f t="shared" si="161"/>
        <v>0</v>
      </c>
      <c r="Q549" s="7">
        <f t="shared" si="161"/>
        <v>0</v>
      </c>
      <c r="R549" s="7">
        <f t="shared" si="161"/>
        <v>0</v>
      </c>
      <c r="S549" s="7">
        <f t="shared" si="161"/>
        <v>0</v>
      </c>
      <c r="T549" s="7">
        <f t="shared" si="161"/>
        <v>-41.189</v>
      </c>
      <c r="U549" s="7">
        <f t="shared" si="161"/>
        <v>-99.384</v>
      </c>
      <c r="V549" s="7">
        <f t="shared" si="161"/>
        <v>-398.18900000000002</v>
      </c>
      <c r="W549" s="7">
        <f t="shared" si="161"/>
        <v>-678.27200000000005</v>
      </c>
      <c r="X549" s="7">
        <f t="shared" si="161"/>
        <v>-35.968000000000004</v>
      </c>
      <c r="Y549" s="7">
        <f t="shared" si="161"/>
        <v>0</v>
      </c>
      <c r="Z549" s="7">
        <f t="shared" si="161"/>
        <v>0</v>
      </c>
      <c r="AA549" s="7">
        <f t="shared" si="161"/>
        <v>0</v>
      </c>
      <c r="AB549" s="7">
        <f t="shared" si="161"/>
        <v>0</v>
      </c>
      <c r="AC549" s="7">
        <f t="shared" si="161"/>
        <v>0</v>
      </c>
      <c r="AD549" s="7">
        <f t="shared" si="161"/>
        <v>-3.4129999999999998</v>
      </c>
      <c r="AE549" s="7">
        <f t="shared" si="161"/>
        <v>0</v>
      </c>
      <c r="AF549" s="7">
        <f t="shared" si="161"/>
        <v>0</v>
      </c>
      <c r="AG549" s="7">
        <f t="shared" si="161"/>
        <v>0</v>
      </c>
      <c r="AH549" s="7">
        <f t="shared" si="161"/>
        <v>-19.896000000000001</v>
      </c>
      <c r="AI549" s="7">
        <f t="shared" si="161"/>
        <v>-555.60799999999995</v>
      </c>
      <c r="AJ549" s="7">
        <f t="shared" si="161"/>
        <v>-1238.0119999999999</v>
      </c>
      <c r="AK549" s="7">
        <f t="shared" si="161"/>
        <v>-932.41600000000005</v>
      </c>
      <c r="AL549" s="7">
        <f t="shared" si="161"/>
        <v>-1249.8810000000001</v>
      </c>
      <c r="AM549" s="7">
        <f t="shared" si="161"/>
        <v>-284.072</v>
      </c>
      <c r="AN549" s="7">
        <f t="shared" si="161"/>
        <v>-320.39600000000002</v>
      </c>
      <c r="AO549" s="7">
        <f t="shared" si="161"/>
        <v>-1.8580000000000001</v>
      </c>
      <c r="AP549" s="7">
        <f t="shared" si="161"/>
        <v>0</v>
      </c>
      <c r="AQ549" s="7">
        <f t="shared" si="161"/>
        <v>0</v>
      </c>
      <c r="AR549" s="7">
        <f t="shared" si="161"/>
        <v>0</v>
      </c>
      <c r="AS549" s="7">
        <f t="shared" si="161"/>
        <v>0</v>
      </c>
      <c r="AT549" s="7">
        <f t="shared" si="161"/>
        <v>0</v>
      </c>
      <c r="AU549" s="7">
        <f t="shared" si="161"/>
        <v>0</v>
      </c>
      <c r="AV549" s="7">
        <f t="shared" si="161"/>
        <v>0</v>
      </c>
      <c r="AW549" s="7">
        <f t="shared" si="161"/>
        <v>0</v>
      </c>
      <c r="AX549" s="7">
        <f t="shared" si="161"/>
        <v>0</v>
      </c>
      <c r="AY549" s="7">
        <f t="shared" si="161"/>
        <v>0</v>
      </c>
      <c r="AZ549" s="7">
        <f t="shared" si="161"/>
        <v>0</v>
      </c>
      <c r="BA549" s="7">
        <f t="shared" si="161"/>
        <v>0</v>
      </c>
      <c r="BB549" s="7">
        <f t="shared" si="161"/>
        <v>0</v>
      </c>
      <c r="BC549" s="7">
        <f t="shared" si="161"/>
        <v>0</v>
      </c>
    </row>
    <row r="550" spans="1:55" x14ac:dyDescent="0.2">
      <c r="A550" t="s">
        <v>10</v>
      </c>
      <c r="B550">
        <v>170</v>
      </c>
      <c r="C550">
        <v>1984</v>
      </c>
      <c r="D550" s="7">
        <f t="shared" si="161"/>
        <v>0</v>
      </c>
      <c r="E550" s="7">
        <f t="shared" si="161"/>
        <v>0</v>
      </c>
      <c r="F550" s="7">
        <f t="shared" si="161"/>
        <v>0</v>
      </c>
      <c r="G550" s="7">
        <f t="shared" si="161"/>
        <v>0</v>
      </c>
      <c r="H550" s="7">
        <f t="shared" si="161"/>
        <v>0</v>
      </c>
      <c r="I550" s="7">
        <f t="shared" si="161"/>
        <v>0</v>
      </c>
      <c r="J550" s="7">
        <f t="shared" si="161"/>
        <v>0</v>
      </c>
      <c r="K550" s="7">
        <f t="shared" si="161"/>
        <v>0</v>
      </c>
      <c r="L550" s="7">
        <f t="shared" si="161"/>
        <v>0</v>
      </c>
      <c r="M550" s="7">
        <f t="shared" si="161"/>
        <v>0</v>
      </c>
      <c r="N550" s="7">
        <f t="shared" si="161"/>
        <v>0</v>
      </c>
      <c r="O550" s="7">
        <f t="shared" si="161"/>
        <v>0</v>
      </c>
      <c r="P550" s="7">
        <f t="shared" si="161"/>
        <v>0</v>
      </c>
      <c r="Q550" s="7">
        <f t="shared" si="161"/>
        <v>0</v>
      </c>
      <c r="R550" s="7">
        <f t="shared" si="161"/>
        <v>0</v>
      </c>
      <c r="S550" s="7">
        <f t="shared" si="161"/>
        <v>0</v>
      </c>
      <c r="T550" s="7">
        <f t="shared" si="161"/>
        <v>0</v>
      </c>
      <c r="U550" s="7">
        <f t="shared" si="161"/>
        <v>0</v>
      </c>
      <c r="V550" s="7">
        <f t="shared" si="161"/>
        <v>-24.01</v>
      </c>
      <c r="W550" s="7">
        <f t="shared" si="161"/>
        <v>0</v>
      </c>
      <c r="X550" s="7">
        <f t="shared" si="161"/>
        <v>0</v>
      </c>
      <c r="Y550" s="7">
        <f t="shared" si="161"/>
        <v>0</v>
      </c>
      <c r="Z550" s="7">
        <f t="shared" si="161"/>
        <v>0</v>
      </c>
      <c r="AA550" s="7">
        <f t="shared" si="161"/>
        <v>0</v>
      </c>
      <c r="AB550" s="7">
        <f t="shared" si="161"/>
        <v>0</v>
      </c>
      <c r="AC550" s="7">
        <f t="shared" si="161"/>
        <v>0</v>
      </c>
      <c r="AD550" s="7">
        <f t="shared" si="161"/>
        <v>0</v>
      </c>
      <c r="AE550" s="7">
        <f t="shared" si="161"/>
        <v>0</v>
      </c>
      <c r="AF550" s="7">
        <f t="shared" si="161"/>
        <v>0</v>
      </c>
      <c r="AG550" s="7">
        <f t="shared" si="161"/>
        <v>0</v>
      </c>
      <c r="AH550" s="7">
        <f t="shared" si="161"/>
        <v>0</v>
      </c>
      <c r="AI550" s="7">
        <f t="shared" si="161"/>
        <v>0</v>
      </c>
      <c r="AJ550" s="7">
        <f t="shared" si="161"/>
        <v>-103.30500000000001</v>
      </c>
      <c r="AK550" s="7">
        <f t="shared" si="161"/>
        <v>-896.31</v>
      </c>
      <c r="AL550" s="7">
        <f t="shared" si="161"/>
        <v>-427.65199999999999</v>
      </c>
      <c r="AM550" s="7">
        <f t="shared" si="161"/>
        <v>-146.87899999999999</v>
      </c>
      <c r="AN550" s="7">
        <f t="shared" si="161"/>
        <v>-825.25599999999997</v>
      </c>
      <c r="AO550" s="7">
        <f t="shared" si="161"/>
        <v>-11.978</v>
      </c>
      <c r="AP550" s="7">
        <f t="shared" si="161"/>
        <v>-22.93</v>
      </c>
      <c r="AQ550" s="7">
        <f t="shared" si="161"/>
        <v>-824.928</v>
      </c>
      <c r="AR550" s="7">
        <f t="shared" si="161"/>
        <v>-762.98800000000006</v>
      </c>
      <c r="AS550" s="7">
        <f t="shared" si="161"/>
        <v>-547.5</v>
      </c>
      <c r="AT550" s="7">
        <f t="shared" si="161"/>
        <v>-333.798</v>
      </c>
      <c r="AU550" s="7">
        <f t="shared" si="161"/>
        <v>-1.6719999999999999</v>
      </c>
      <c r="AV550" s="7">
        <f t="shared" si="161"/>
        <v>0</v>
      </c>
      <c r="AW550" s="7">
        <f t="shared" si="161"/>
        <v>0</v>
      </c>
      <c r="AX550" s="7">
        <f t="shared" si="161"/>
        <v>0</v>
      </c>
      <c r="AY550" s="7">
        <f t="shared" si="161"/>
        <v>0</v>
      </c>
      <c r="AZ550" s="7">
        <f t="shared" si="161"/>
        <v>0</v>
      </c>
      <c r="BA550" s="7">
        <f t="shared" si="161"/>
        <v>0</v>
      </c>
      <c r="BB550" s="7">
        <f t="shared" si="161"/>
        <v>0</v>
      </c>
      <c r="BC550" s="7">
        <f t="shared" si="161"/>
        <v>0</v>
      </c>
    </row>
    <row r="551" spans="1:55" x14ac:dyDescent="0.2">
      <c r="A551" t="s">
        <v>10</v>
      </c>
      <c r="B551">
        <v>170</v>
      </c>
      <c r="C551">
        <v>1985</v>
      </c>
      <c r="D551" s="7">
        <f t="shared" si="161"/>
        <v>0</v>
      </c>
      <c r="E551" s="7">
        <f t="shared" si="161"/>
        <v>0</v>
      </c>
      <c r="F551" s="7">
        <f t="shared" si="161"/>
        <v>0</v>
      </c>
      <c r="G551" s="7">
        <f t="shared" si="161"/>
        <v>0</v>
      </c>
      <c r="H551" s="7">
        <f t="shared" si="161"/>
        <v>0</v>
      </c>
      <c r="I551" s="7">
        <f t="shared" si="161"/>
        <v>0</v>
      </c>
      <c r="J551" s="7">
        <f t="shared" si="161"/>
        <v>0</v>
      </c>
      <c r="K551" s="7">
        <f t="shared" si="161"/>
        <v>0</v>
      </c>
      <c r="L551" s="7">
        <f t="shared" si="161"/>
        <v>0</v>
      </c>
      <c r="M551" s="7">
        <f t="shared" si="161"/>
        <v>0</v>
      </c>
      <c r="N551" s="7">
        <f t="shared" si="161"/>
        <v>0</v>
      </c>
      <c r="O551" s="7">
        <f t="shared" si="161"/>
        <v>0</v>
      </c>
      <c r="P551" s="7">
        <f t="shared" si="161"/>
        <v>0</v>
      </c>
      <c r="Q551" s="7">
        <f t="shared" si="161"/>
        <v>0</v>
      </c>
      <c r="R551" s="7">
        <f t="shared" si="161"/>
        <v>-15.454000000000001</v>
      </c>
      <c r="S551" s="7">
        <f t="shared" si="161"/>
        <v>-32.262</v>
      </c>
      <c r="T551" s="7">
        <f t="shared" si="161"/>
        <v>-210.10900000000001</v>
      </c>
      <c r="U551" s="7">
        <f t="shared" si="161"/>
        <v>-293.15199999999999</v>
      </c>
      <c r="V551" s="7">
        <f t="shared" si="161"/>
        <v>0</v>
      </c>
      <c r="W551" s="7">
        <f t="shared" si="161"/>
        <v>-446.904</v>
      </c>
      <c r="X551" s="7">
        <f t="shared" si="161"/>
        <v>0</v>
      </c>
      <c r="Y551" s="7">
        <f t="shared" si="161"/>
        <v>0</v>
      </c>
      <c r="Z551" s="7">
        <f t="shared" si="161"/>
        <v>0</v>
      </c>
      <c r="AA551" s="7">
        <f t="shared" si="161"/>
        <v>0</v>
      </c>
      <c r="AB551" s="7">
        <f t="shared" si="161"/>
        <v>0</v>
      </c>
      <c r="AC551" s="7">
        <f t="shared" si="161"/>
        <v>0</v>
      </c>
      <c r="AD551" s="7">
        <f t="shared" si="161"/>
        <v>0</v>
      </c>
      <c r="AE551" s="7">
        <f t="shared" si="161"/>
        <v>0</v>
      </c>
      <c r="AF551" s="7">
        <f t="shared" si="161"/>
        <v>0</v>
      </c>
      <c r="AG551" s="7">
        <f t="shared" si="161"/>
        <v>0</v>
      </c>
      <c r="AH551" s="7">
        <f t="shared" si="161"/>
        <v>0</v>
      </c>
      <c r="AI551" s="7">
        <f t="shared" si="161"/>
        <v>0</v>
      </c>
      <c r="AJ551" s="7">
        <f t="shared" si="161"/>
        <v>-532.48699999999997</v>
      </c>
      <c r="AK551" s="7">
        <f t="shared" si="161"/>
        <v>-1218.568</v>
      </c>
      <c r="AL551" s="7">
        <f t="shared" si="161"/>
        <v>-1150.8240000000001</v>
      </c>
      <c r="AM551" s="7">
        <f t="shared" si="161"/>
        <v>-7.4880000000000004</v>
      </c>
      <c r="AN551" s="7">
        <f t="shared" si="161"/>
        <v>0</v>
      </c>
      <c r="AO551" s="7">
        <f t="shared" si="161"/>
        <v>0</v>
      </c>
      <c r="AP551" s="7">
        <f t="shared" si="161"/>
        <v>0</v>
      </c>
      <c r="AQ551" s="7">
        <f t="shared" si="161"/>
        <v>0</v>
      </c>
      <c r="AR551" s="7">
        <f t="shared" si="161"/>
        <v>0</v>
      </c>
      <c r="AS551" s="7">
        <f t="shared" si="161"/>
        <v>0</v>
      </c>
      <c r="AT551" s="7">
        <f t="shared" si="161"/>
        <v>0</v>
      </c>
      <c r="AU551" s="7">
        <f t="shared" si="161"/>
        <v>0</v>
      </c>
      <c r="AV551" s="7">
        <f t="shared" si="161"/>
        <v>0</v>
      </c>
      <c r="AW551" s="7">
        <f t="shared" si="161"/>
        <v>0</v>
      </c>
      <c r="AX551" s="7">
        <f t="shared" si="161"/>
        <v>0</v>
      </c>
      <c r="AY551" s="7">
        <f t="shared" si="161"/>
        <v>0</v>
      </c>
      <c r="AZ551" s="7">
        <f t="shared" si="161"/>
        <v>0</v>
      </c>
      <c r="BA551" s="7">
        <f t="shared" si="161"/>
        <v>0</v>
      </c>
      <c r="BB551" s="7">
        <f t="shared" si="161"/>
        <v>0</v>
      </c>
      <c r="BC551" s="7">
        <f t="shared" si="161"/>
        <v>0</v>
      </c>
    </row>
    <row r="552" spans="1:55" x14ac:dyDescent="0.2">
      <c r="A552" t="s">
        <v>10</v>
      </c>
      <c r="B552">
        <v>170</v>
      </c>
      <c r="C552">
        <v>1986</v>
      </c>
      <c r="D552" s="7">
        <f t="shared" si="161"/>
        <v>0</v>
      </c>
      <c r="E552" s="7">
        <f t="shared" si="161"/>
        <v>0</v>
      </c>
      <c r="F552" s="7">
        <f t="shared" si="161"/>
        <v>0</v>
      </c>
      <c r="G552" s="7">
        <f t="shared" si="161"/>
        <v>0</v>
      </c>
      <c r="H552" s="7">
        <f>ROUND(H438+IF(H400&gt;0,MAX(H400,H476-H514),0),3)</f>
        <v>0</v>
      </c>
      <c r="I552" s="7">
        <f t="shared" si="161"/>
        <v>0</v>
      </c>
      <c r="J552" s="7">
        <f t="shared" si="161"/>
        <v>0</v>
      </c>
      <c r="K552" s="7">
        <f t="shared" si="161"/>
        <v>0</v>
      </c>
      <c r="L552" s="7">
        <f t="shared" si="161"/>
        <v>0</v>
      </c>
      <c r="M552" s="7">
        <f t="shared" si="161"/>
        <v>0</v>
      </c>
      <c r="N552" s="7">
        <f t="shared" si="161"/>
        <v>0</v>
      </c>
      <c r="O552" s="7">
        <f t="shared" si="161"/>
        <v>0</v>
      </c>
      <c r="P552" s="7">
        <f t="shared" si="161"/>
        <v>0</v>
      </c>
      <c r="Q552" s="7">
        <f t="shared" si="161"/>
        <v>0</v>
      </c>
      <c r="R552" s="7">
        <f t="shared" si="161"/>
        <v>0</v>
      </c>
      <c r="S552" s="7">
        <f t="shared" si="161"/>
        <v>0</v>
      </c>
      <c r="T552" s="7">
        <f t="shared" si="161"/>
        <v>0</v>
      </c>
      <c r="U552" s="7">
        <f t="shared" si="161"/>
        <v>0</v>
      </c>
      <c r="V552" s="7">
        <f t="shared" si="161"/>
        <v>0</v>
      </c>
      <c r="W552" s="7">
        <f t="shared" si="161"/>
        <v>0</v>
      </c>
      <c r="X552" s="7">
        <f t="shared" si="161"/>
        <v>0</v>
      </c>
      <c r="Y552" s="7">
        <f t="shared" si="161"/>
        <v>0</v>
      </c>
      <c r="Z552" s="7">
        <f t="shared" si="161"/>
        <v>0</v>
      </c>
      <c r="AA552" s="7">
        <f t="shared" si="161"/>
        <v>0</v>
      </c>
      <c r="AB552" s="7">
        <f t="shared" si="161"/>
        <v>0</v>
      </c>
      <c r="AC552" s="7">
        <f t="shared" si="161"/>
        <v>0</v>
      </c>
      <c r="AD552" s="7">
        <f t="shared" si="161"/>
        <v>0</v>
      </c>
      <c r="AE552" s="7">
        <f t="shared" si="161"/>
        <v>0</v>
      </c>
      <c r="AF552" s="7">
        <f t="shared" si="161"/>
        <v>0</v>
      </c>
      <c r="AG552" s="7">
        <f t="shared" si="161"/>
        <v>0</v>
      </c>
      <c r="AH552" s="7">
        <f t="shared" si="161"/>
        <v>0</v>
      </c>
      <c r="AI552" s="7">
        <f t="shared" si="161"/>
        <v>0</v>
      </c>
      <c r="AJ552" s="7">
        <f t="shared" si="161"/>
        <v>-87.036000000000001</v>
      </c>
      <c r="AK552" s="7">
        <f t="shared" si="161"/>
        <v>-136.61199999999999</v>
      </c>
      <c r="AL552" s="7">
        <f t="shared" si="161"/>
        <v>-403.38</v>
      </c>
      <c r="AM552" s="7">
        <f t="shared" si="161"/>
        <v>-1096.5830000000001</v>
      </c>
      <c r="AN552" s="7">
        <f t="shared" si="161"/>
        <v>-1263.3240000000001</v>
      </c>
      <c r="AO552" s="7">
        <f t="shared" si="161"/>
        <v>-92.688000000000002</v>
      </c>
      <c r="AP552" s="7">
        <f t="shared" si="161"/>
        <v>-496.69900000000001</v>
      </c>
      <c r="AQ552" s="7">
        <f t="shared" si="161"/>
        <v>-20.547999999999998</v>
      </c>
      <c r="AR552" s="7">
        <f t="shared" si="161"/>
        <v>-15.291</v>
      </c>
      <c r="AS552" s="7">
        <f t="shared" si="161"/>
        <v>0</v>
      </c>
      <c r="AT552" s="7">
        <f t="shared" si="161"/>
        <v>0</v>
      </c>
      <c r="AU552" s="7">
        <f t="shared" si="161"/>
        <v>0</v>
      </c>
      <c r="AV552" s="7">
        <f t="shared" si="161"/>
        <v>0</v>
      </c>
      <c r="AW552" s="7">
        <f t="shared" si="161"/>
        <v>0</v>
      </c>
      <c r="AX552" s="7">
        <f t="shared" si="161"/>
        <v>0</v>
      </c>
      <c r="AY552" s="7">
        <f t="shared" si="161"/>
        <v>0</v>
      </c>
      <c r="AZ552" s="7">
        <f t="shared" si="161"/>
        <v>0</v>
      </c>
      <c r="BA552" s="7">
        <f t="shared" ref="BA552:BC552" si="162">ROUND(BA438+IF(BA400&gt;0,MAX(BA400,BA476-BA514),0),3)</f>
        <v>0</v>
      </c>
      <c r="BB552" s="7">
        <f t="shared" si="162"/>
        <v>0</v>
      </c>
      <c r="BC552" s="7">
        <f t="shared" si="162"/>
        <v>0</v>
      </c>
    </row>
    <row r="553" spans="1:55" x14ac:dyDescent="0.2">
      <c r="A553" t="s">
        <v>10</v>
      </c>
      <c r="B553">
        <v>170</v>
      </c>
      <c r="C553">
        <v>1987</v>
      </c>
      <c r="D553" s="7">
        <f t="shared" ref="D553:BC557" si="163">ROUND(D439+IF(D401&gt;0,MAX(D401,D477-D515),0),3)</f>
        <v>0</v>
      </c>
      <c r="E553" s="7">
        <f t="shared" si="163"/>
        <v>0</v>
      </c>
      <c r="F553" s="7">
        <f t="shared" si="163"/>
        <v>0</v>
      </c>
      <c r="G553" s="7">
        <f t="shared" si="163"/>
        <v>0</v>
      </c>
      <c r="H553" s="7">
        <f t="shared" si="163"/>
        <v>0</v>
      </c>
      <c r="I553" s="7">
        <f t="shared" si="163"/>
        <v>0</v>
      </c>
      <c r="J553" s="7">
        <f t="shared" si="163"/>
        <v>0</v>
      </c>
      <c r="K553" s="7">
        <f t="shared" si="163"/>
        <v>0</v>
      </c>
      <c r="L553" s="7">
        <f t="shared" si="163"/>
        <v>0</v>
      </c>
      <c r="M553" s="7">
        <f t="shared" si="163"/>
        <v>0</v>
      </c>
      <c r="N553" s="7">
        <f>ROUND(N439+IF(N401&gt;0,MAX(N401,N477-N515),0),3)</f>
        <v>0</v>
      </c>
      <c r="O553" s="7">
        <f t="shared" si="163"/>
        <v>0</v>
      </c>
      <c r="P553" s="7">
        <f t="shared" si="163"/>
        <v>0</v>
      </c>
      <c r="Q553" s="7">
        <f t="shared" si="163"/>
        <v>0</v>
      </c>
      <c r="R553" s="7">
        <f t="shared" si="163"/>
        <v>-17.850000000000001</v>
      </c>
      <c r="S553" s="7">
        <f t="shared" si="163"/>
        <v>-5.0199999999999996</v>
      </c>
      <c r="T553" s="7">
        <f t="shared" si="163"/>
        <v>0</v>
      </c>
      <c r="U553" s="7">
        <f t="shared" si="163"/>
        <v>0</v>
      </c>
      <c r="V553" s="7">
        <f t="shared" si="163"/>
        <v>0</v>
      </c>
      <c r="W553" s="7">
        <f t="shared" si="163"/>
        <v>0</v>
      </c>
      <c r="X553" s="7">
        <f t="shared" si="163"/>
        <v>0</v>
      </c>
      <c r="Y553" s="7">
        <f t="shared" si="163"/>
        <v>0</v>
      </c>
      <c r="Z553" s="7">
        <f t="shared" si="163"/>
        <v>0</v>
      </c>
      <c r="AA553" s="7">
        <f t="shared" si="163"/>
        <v>0</v>
      </c>
      <c r="AB553" s="7">
        <f t="shared" si="163"/>
        <v>0</v>
      </c>
      <c r="AC553" s="7">
        <f t="shared" si="163"/>
        <v>0</v>
      </c>
      <c r="AD553" s="7">
        <f t="shared" si="163"/>
        <v>0</v>
      </c>
      <c r="AE553" s="7">
        <f t="shared" si="163"/>
        <v>0</v>
      </c>
      <c r="AF553" s="7">
        <f t="shared" si="163"/>
        <v>0</v>
      </c>
      <c r="AG553" s="7">
        <f t="shared" si="163"/>
        <v>0</v>
      </c>
      <c r="AH553" s="7">
        <f t="shared" si="163"/>
        <v>0</v>
      </c>
      <c r="AI553" s="7">
        <f t="shared" si="163"/>
        <v>0</v>
      </c>
      <c r="AJ553" s="7">
        <f t="shared" si="163"/>
        <v>0</v>
      </c>
      <c r="AK553" s="7">
        <f t="shared" si="163"/>
        <v>0</v>
      </c>
      <c r="AL553" s="7">
        <f t="shared" si="163"/>
        <v>0</v>
      </c>
      <c r="AM553" s="7">
        <f t="shared" si="163"/>
        <v>0</v>
      </c>
      <c r="AN553" s="7">
        <f t="shared" si="163"/>
        <v>0</v>
      </c>
      <c r="AO553" s="7">
        <f t="shared" si="163"/>
        <v>0</v>
      </c>
      <c r="AP553" s="7">
        <f t="shared" si="163"/>
        <v>0</v>
      </c>
      <c r="AQ553" s="7">
        <f t="shared" si="163"/>
        <v>0</v>
      </c>
      <c r="AR553" s="7">
        <f t="shared" si="163"/>
        <v>0</v>
      </c>
      <c r="AS553" s="7">
        <f t="shared" si="163"/>
        <v>0</v>
      </c>
      <c r="AT553" s="7">
        <f t="shared" si="163"/>
        <v>0</v>
      </c>
      <c r="AU553" s="7">
        <f t="shared" si="163"/>
        <v>0</v>
      </c>
      <c r="AV553" s="7">
        <f t="shared" si="163"/>
        <v>0</v>
      </c>
      <c r="AW553" s="7">
        <f t="shared" si="163"/>
        <v>0</v>
      </c>
      <c r="AX553" s="7">
        <f t="shared" si="163"/>
        <v>0</v>
      </c>
      <c r="AY553" s="7">
        <f t="shared" si="163"/>
        <v>0</v>
      </c>
      <c r="AZ553" s="7">
        <f t="shared" si="163"/>
        <v>0</v>
      </c>
      <c r="BA553" s="7">
        <f t="shared" si="163"/>
        <v>0</v>
      </c>
      <c r="BB553" s="7">
        <f t="shared" si="163"/>
        <v>0</v>
      </c>
      <c r="BC553" s="7">
        <f t="shared" si="163"/>
        <v>0</v>
      </c>
    </row>
    <row r="554" spans="1:55" x14ac:dyDescent="0.2">
      <c r="A554" t="s">
        <v>10</v>
      </c>
      <c r="B554">
        <v>170</v>
      </c>
      <c r="C554">
        <v>1988</v>
      </c>
      <c r="D554" s="7">
        <f t="shared" si="163"/>
        <v>0</v>
      </c>
      <c r="E554" s="7">
        <f t="shared" si="163"/>
        <v>0</v>
      </c>
      <c r="F554" s="7">
        <f t="shared" si="163"/>
        <v>0</v>
      </c>
      <c r="G554" s="7">
        <f t="shared" si="163"/>
        <v>0</v>
      </c>
      <c r="H554" s="7">
        <f t="shared" si="163"/>
        <v>0</v>
      </c>
      <c r="I554" s="7">
        <f t="shared" si="163"/>
        <v>0</v>
      </c>
      <c r="J554" s="7">
        <f t="shared" si="163"/>
        <v>0</v>
      </c>
      <c r="K554" s="7">
        <f t="shared" si="163"/>
        <v>0</v>
      </c>
      <c r="L554" s="7">
        <f t="shared" si="163"/>
        <v>0</v>
      </c>
      <c r="M554" s="7">
        <f t="shared" si="163"/>
        <v>0</v>
      </c>
      <c r="N554" s="7">
        <f t="shared" si="163"/>
        <v>0</v>
      </c>
      <c r="O554" s="7">
        <f t="shared" si="163"/>
        <v>0</v>
      </c>
      <c r="P554" s="7">
        <f t="shared" si="163"/>
        <v>0</v>
      </c>
      <c r="Q554" s="7">
        <f t="shared" si="163"/>
        <v>0</v>
      </c>
      <c r="R554" s="7">
        <f t="shared" si="163"/>
        <v>-72.861000000000004</v>
      </c>
      <c r="S554" s="7">
        <f t="shared" si="163"/>
        <v>-390.33199999999999</v>
      </c>
      <c r="T554" s="7">
        <f t="shared" si="163"/>
        <v>-636.01199999999994</v>
      </c>
      <c r="U554" s="7">
        <f t="shared" si="163"/>
        <v>-678.45600000000002</v>
      </c>
      <c r="V554" s="7">
        <f t="shared" si="163"/>
        <v>-762.03599999999994</v>
      </c>
      <c r="W554" s="7">
        <f t="shared" si="163"/>
        <v>0</v>
      </c>
      <c r="X554" s="7">
        <f t="shared" si="163"/>
        <v>0</v>
      </c>
      <c r="Y554" s="7">
        <f t="shared" si="163"/>
        <v>0</v>
      </c>
      <c r="Z554" s="7">
        <f t="shared" si="163"/>
        <v>0</v>
      </c>
      <c r="AA554" s="7">
        <f t="shared" si="163"/>
        <v>0</v>
      </c>
      <c r="AB554" s="7">
        <f t="shared" si="163"/>
        <v>0</v>
      </c>
      <c r="AC554" s="7">
        <f t="shared" si="163"/>
        <v>0</v>
      </c>
      <c r="AD554" s="7">
        <f t="shared" si="163"/>
        <v>0</v>
      </c>
      <c r="AE554" s="7">
        <f t="shared" si="163"/>
        <v>-819.04399999999998</v>
      </c>
      <c r="AF554" s="7">
        <f t="shared" si="163"/>
        <v>-1173.1959999999999</v>
      </c>
      <c r="AG554" s="7">
        <f t="shared" si="163"/>
        <v>-1250.5840000000001</v>
      </c>
      <c r="AH554" s="7">
        <f t="shared" si="163"/>
        <v>-953.53200000000004</v>
      </c>
      <c r="AI554" s="7">
        <f t="shared" si="163"/>
        <v>-720.59900000000005</v>
      </c>
      <c r="AJ554" s="7">
        <f t="shared" si="163"/>
        <v>-346.36399999999998</v>
      </c>
      <c r="AK554" s="7">
        <f t="shared" si="163"/>
        <v>-104.377</v>
      </c>
      <c r="AL554" s="7">
        <f t="shared" si="163"/>
        <v>-0.28399999999999997</v>
      </c>
      <c r="AM554" s="7">
        <f t="shared" si="163"/>
        <v>0</v>
      </c>
      <c r="AN554" s="7">
        <f t="shared" si="163"/>
        <v>0</v>
      </c>
      <c r="AO554" s="7">
        <f t="shared" si="163"/>
        <v>0</v>
      </c>
      <c r="AP554" s="7">
        <f t="shared" si="163"/>
        <v>0</v>
      </c>
      <c r="AQ554" s="7">
        <f t="shared" si="163"/>
        <v>0</v>
      </c>
      <c r="AR554" s="7">
        <f t="shared" si="163"/>
        <v>0</v>
      </c>
      <c r="AS554" s="7">
        <f t="shared" si="163"/>
        <v>-1023.904</v>
      </c>
      <c r="AT554" s="7">
        <f t="shared" si="163"/>
        <v>-1747.6479999999999</v>
      </c>
      <c r="AU554" s="7">
        <f t="shared" si="163"/>
        <v>0</v>
      </c>
      <c r="AV554" s="7">
        <f t="shared" si="163"/>
        <v>0</v>
      </c>
      <c r="AW554" s="7">
        <f t="shared" si="163"/>
        <v>0</v>
      </c>
      <c r="AX554" s="7">
        <f t="shared" si="163"/>
        <v>0</v>
      </c>
      <c r="AY554" s="7">
        <f t="shared" si="163"/>
        <v>0</v>
      </c>
      <c r="AZ554" s="7">
        <f t="shared" si="163"/>
        <v>0</v>
      </c>
      <c r="BA554" s="7">
        <f t="shared" si="163"/>
        <v>0</v>
      </c>
      <c r="BB554" s="7">
        <f t="shared" si="163"/>
        <v>0</v>
      </c>
      <c r="BC554" s="7">
        <f t="shared" si="163"/>
        <v>0</v>
      </c>
    </row>
    <row r="555" spans="1:55" x14ac:dyDescent="0.2">
      <c r="A555" t="s">
        <v>10</v>
      </c>
      <c r="B555">
        <v>170</v>
      </c>
      <c r="C555">
        <v>1989</v>
      </c>
      <c r="D555" s="7">
        <f t="shared" si="163"/>
        <v>0</v>
      </c>
      <c r="E555" s="7">
        <f t="shared" si="163"/>
        <v>0</v>
      </c>
      <c r="F555" s="7">
        <f t="shared" si="163"/>
        <v>0</v>
      </c>
      <c r="G555" s="7">
        <f t="shared" si="163"/>
        <v>0</v>
      </c>
      <c r="H555" s="7">
        <f t="shared" si="163"/>
        <v>0</v>
      </c>
      <c r="I555" s="7">
        <f t="shared" si="163"/>
        <v>0</v>
      </c>
      <c r="J555" s="7">
        <f t="shared" si="163"/>
        <v>0</v>
      </c>
      <c r="K555" s="7">
        <f t="shared" si="163"/>
        <v>0</v>
      </c>
      <c r="L555" s="7">
        <f t="shared" si="163"/>
        <v>0</v>
      </c>
      <c r="M555" s="7">
        <f t="shared" si="163"/>
        <v>0</v>
      </c>
      <c r="N555" s="7">
        <f t="shared" si="163"/>
        <v>0</v>
      </c>
      <c r="O555" s="7">
        <f t="shared" si="163"/>
        <v>0</v>
      </c>
      <c r="P555" s="7">
        <f t="shared" si="163"/>
        <v>0</v>
      </c>
      <c r="Q555" s="7">
        <f t="shared" si="163"/>
        <v>0</v>
      </c>
      <c r="R555" s="7">
        <f t="shared" si="163"/>
        <v>-16.597999999999999</v>
      </c>
      <c r="S555" s="7">
        <f t="shared" si="163"/>
        <v>-25.62</v>
      </c>
      <c r="T555" s="7">
        <f t="shared" si="163"/>
        <v>0</v>
      </c>
      <c r="U555" s="7">
        <f t="shared" si="163"/>
        <v>-198.458</v>
      </c>
      <c r="V555" s="7">
        <f t="shared" si="163"/>
        <v>0</v>
      </c>
      <c r="W555" s="7">
        <f t="shared" si="163"/>
        <v>0</v>
      </c>
      <c r="X555" s="7">
        <f t="shared" si="163"/>
        <v>0</v>
      </c>
      <c r="Y555" s="7">
        <f t="shared" si="163"/>
        <v>0</v>
      </c>
      <c r="Z555" s="7">
        <f t="shared" si="163"/>
        <v>0</v>
      </c>
      <c r="AA555" s="7">
        <f t="shared" si="163"/>
        <v>0</v>
      </c>
      <c r="AB555" s="7">
        <f t="shared" si="163"/>
        <v>0</v>
      </c>
      <c r="AC555" s="7">
        <f t="shared" si="163"/>
        <v>0</v>
      </c>
      <c r="AD555" s="7">
        <f t="shared" si="163"/>
        <v>0</v>
      </c>
      <c r="AE555" s="7">
        <f t="shared" si="163"/>
        <v>0</v>
      </c>
      <c r="AF555" s="7">
        <f t="shared" si="163"/>
        <v>0</v>
      </c>
      <c r="AG555" s="7">
        <f t="shared" si="163"/>
        <v>0</v>
      </c>
      <c r="AH555" s="7">
        <f t="shared" si="163"/>
        <v>0</v>
      </c>
      <c r="AI555" s="7">
        <f t="shared" si="163"/>
        <v>0</v>
      </c>
      <c r="AJ555" s="7">
        <f t="shared" si="163"/>
        <v>0</v>
      </c>
      <c r="AK555" s="7">
        <f t="shared" si="163"/>
        <v>0</v>
      </c>
      <c r="AL555" s="7">
        <f t="shared" si="163"/>
        <v>0</v>
      </c>
      <c r="AM555" s="7">
        <f t="shared" si="163"/>
        <v>0</v>
      </c>
      <c r="AN555" s="7">
        <f t="shared" si="163"/>
        <v>0</v>
      </c>
      <c r="AO555" s="7">
        <f t="shared" si="163"/>
        <v>0</v>
      </c>
      <c r="AP555" s="7">
        <f t="shared" si="163"/>
        <v>0</v>
      </c>
      <c r="AQ555" s="7">
        <f t="shared" si="163"/>
        <v>0</v>
      </c>
      <c r="AR555" s="7">
        <f t="shared" si="163"/>
        <v>0</v>
      </c>
      <c r="AS555" s="7">
        <f t="shared" si="163"/>
        <v>0</v>
      </c>
      <c r="AT555" s="7">
        <f t="shared" si="163"/>
        <v>0</v>
      </c>
      <c r="AU555" s="7">
        <f t="shared" si="163"/>
        <v>0</v>
      </c>
      <c r="AV555" s="7">
        <f t="shared" si="163"/>
        <v>0</v>
      </c>
      <c r="AW555" s="7">
        <f t="shared" si="163"/>
        <v>0</v>
      </c>
      <c r="AX555" s="7">
        <f t="shared" si="163"/>
        <v>0</v>
      </c>
      <c r="AY555" s="7">
        <f t="shared" si="163"/>
        <v>0</v>
      </c>
      <c r="AZ555" s="7">
        <f t="shared" si="163"/>
        <v>0</v>
      </c>
      <c r="BA555" s="7">
        <f t="shared" si="163"/>
        <v>0</v>
      </c>
      <c r="BB555" s="7">
        <f t="shared" si="163"/>
        <v>0</v>
      </c>
      <c r="BC555" s="7">
        <f t="shared" si="163"/>
        <v>0</v>
      </c>
    </row>
    <row r="556" spans="1:55" x14ac:dyDescent="0.2">
      <c r="A556" t="s">
        <v>10</v>
      </c>
      <c r="B556">
        <v>170</v>
      </c>
      <c r="C556">
        <v>1990</v>
      </c>
      <c r="D556" s="7">
        <f t="shared" si="163"/>
        <v>0</v>
      </c>
      <c r="E556" s="7">
        <f t="shared" si="163"/>
        <v>0</v>
      </c>
      <c r="F556" s="7">
        <f t="shared" si="163"/>
        <v>0</v>
      </c>
      <c r="G556" s="7">
        <f t="shared" si="163"/>
        <v>0</v>
      </c>
      <c r="H556" s="7">
        <f t="shared" si="163"/>
        <v>0</v>
      </c>
      <c r="I556" s="7">
        <f t="shared" si="163"/>
        <v>0</v>
      </c>
      <c r="J556" s="7">
        <f t="shared" si="163"/>
        <v>0</v>
      </c>
      <c r="K556" s="7">
        <f t="shared" si="163"/>
        <v>0</v>
      </c>
      <c r="L556" s="7">
        <f t="shared" si="163"/>
        <v>0</v>
      </c>
      <c r="M556" s="7">
        <f t="shared" si="163"/>
        <v>0</v>
      </c>
      <c r="N556" s="7">
        <f t="shared" si="163"/>
        <v>0</v>
      </c>
      <c r="O556" s="7">
        <f t="shared" si="163"/>
        <v>0</v>
      </c>
      <c r="P556" s="7">
        <f t="shared" si="163"/>
        <v>0</v>
      </c>
      <c r="Q556" s="7">
        <f t="shared" si="163"/>
        <v>0</v>
      </c>
      <c r="R556" s="7">
        <f t="shared" si="163"/>
        <v>0</v>
      </c>
      <c r="S556" s="7">
        <f t="shared" si="163"/>
        <v>0</v>
      </c>
      <c r="T556" s="7">
        <f t="shared" si="163"/>
        <v>0</v>
      </c>
      <c r="U556" s="7">
        <f t="shared" si="163"/>
        <v>0</v>
      </c>
      <c r="V556" s="7">
        <f t="shared" si="163"/>
        <v>0</v>
      </c>
      <c r="W556" s="7">
        <f t="shared" si="163"/>
        <v>0</v>
      </c>
      <c r="X556" s="7">
        <f t="shared" si="163"/>
        <v>0</v>
      </c>
      <c r="Y556" s="7">
        <f t="shared" si="163"/>
        <v>0</v>
      </c>
      <c r="Z556" s="7">
        <f t="shared" si="163"/>
        <v>0</v>
      </c>
      <c r="AA556" s="7">
        <f t="shared" si="163"/>
        <v>0</v>
      </c>
      <c r="AB556" s="7">
        <f t="shared" si="163"/>
        <v>0</v>
      </c>
      <c r="AC556" s="7">
        <f t="shared" si="163"/>
        <v>0</v>
      </c>
      <c r="AD556" s="7">
        <f t="shared" si="163"/>
        <v>0</v>
      </c>
      <c r="AE556" s="7">
        <f t="shared" si="163"/>
        <v>0</v>
      </c>
      <c r="AF556" s="7">
        <f t="shared" si="163"/>
        <v>0</v>
      </c>
      <c r="AG556" s="7">
        <f t="shared" si="163"/>
        <v>0</v>
      </c>
      <c r="AH556" s="7">
        <f t="shared" si="163"/>
        <v>0</v>
      </c>
      <c r="AI556" s="7">
        <f t="shared" si="163"/>
        <v>0</v>
      </c>
      <c r="AJ556" s="7">
        <f t="shared" si="163"/>
        <v>0</v>
      </c>
      <c r="AK556" s="7">
        <f t="shared" si="163"/>
        <v>0</v>
      </c>
      <c r="AL556" s="7">
        <f t="shared" si="163"/>
        <v>0</v>
      </c>
      <c r="AM556" s="7">
        <f t="shared" si="163"/>
        <v>0</v>
      </c>
      <c r="AN556" s="7">
        <f t="shared" si="163"/>
        <v>0</v>
      </c>
      <c r="AO556" s="7">
        <f t="shared" si="163"/>
        <v>0</v>
      </c>
      <c r="AP556" s="7">
        <f t="shared" si="163"/>
        <v>0</v>
      </c>
      <c r="AQ556" s="7">
        <f t="shared" si="163"/>
        <v>0</v>
      </c>
      <c r="AR556" s="7">
        <f t="shared" si="163"/>
        <v>0</v>
      </c>
      <c r="AS556" s="7">
        <f t="shared" si="163"/>
        <v>0</v>
      </c>
      <c r="AT556" s="7">
        <f t="shared" si="163"/>
        <v>0</v>
      </c>
      <c r="AU556" s="7">
        <f t="shared" si="163"/>
        <v>0</v>
      </c>
      <c r="AV556" s="7">
        <f t="shared" si="163"/>
        <v>0</v>
      </c>
      <c r="AW556" s="7">
        <f t="shared" si="163"/>
        <v>0</v>
      </c>
      <c r="AX556" s="7">
        <f t="shared" si="163"/>
        <v>0</v>
      </c>
      <c r="AY556" s="7">
        <f t="shared" si="163"/>
        <v>0</v>
      </c>
      <c r="AZ556" s="7">
        <f t="shared" si="163"/>
        <v>0</v>
      </c>
      <c r="BA556" s="7">
        <f t="shared" si="163"/>
        <v>0</v>
      </c>
      <c r="BB556" s="7">
        <f t="shared" si="163"/>
        <v>0</v>
      </c>
      <c r="BC556" s="7">
        <f t="shared" si="163"/>
        <v>0</v>
      </c>
    </row>
    <row r="557" spans="1:55" x14ac:dyDescent="0.2">
      <c r="A557" t="s">
        <v>10</v>
      </c>
      <c r="B557">
        <v>170</v>
      </c>
      <c r="C557">
        <v>1991</v>
      </c>
      <c r="D557" s="7">
        <f t="shared" si="163"/>
        <v>0</v>
      </c>
      <c r="E557" s="7">
        <f t="shared" si="163"/>
        <v>0</v>
      </c>
      <c r="F557" s="7">
        <f t="shared" si="163"/>
        <v>0</v>
      </c>
      <c r="G557" s="7">
        <f t="shared" si="163"/>
        <v>0</v>
      </c>
      <c r="H557" s="7">
        <f t="shared" si="163"/>
        <v>0</v>
      </c>
      <c r="I557" s="7">
        <f t="shared" si="163"/>
        <v>0</v>
      </c>
      <c r="J557" s="7">
        <f t="shared" si="163"/>
        <v>0</v>
      </c>
      <c r="K557" s="7">
        <f t="shared" si="163"/>
        <v>0</v>
      </c>
      <c r="L557" s="7">
        <f t="shared" si="163"/>
        <v>0</v>
      </c>
      <c r="M557" s="7">
        <f t="shared" si="163"/>
        <v>0</v>
      </c>
      <c r="N557" s="7">
        <f t="shared" si="163"/>
        <v>0</v>
      </c>
      <c r="O557" s="7">
        <f t="shared" si="163"/>
        <v>0</v>
      </c>
      <c r="P557" s="7">
        <f t="shared" si="163"/>
        <v>0</v>
      </c>
      <c r="Q557" s="7">
        <f t="shared" si="163"/>
        <v>0</v>
      </c>
      <c r="R557" s="7">
        <f t="shared" si="163"/>
        <v>0</v>
      </c>
      <c r="S557" s="7">
        <f t="shared" si="163"/>
        <v>0</v>
      </c>
      <c r="T557" s="7">
        <f t="shared" si="163"/>
        <v>0</v>
      </c>
      <c r="U557" s="7">
        <f t="shared" si="163"/>
        <v>0</v>
      </c>
      <c r="V557" s="7">
        <f t="shared" si="163"/>
        <v>0</v>
      </c>
      <c r="W557" s="7">
        <f t="shared" si="163"/>
        <v>0</v>
      </c>
      <c r="X557" s="7">
        <f t="shared" si="163"/>
        <v>0</v>
      </c>
      <c r="Y557" s="7">
        <f t="shared" si="163"/>
        <v>0</v>
      </c>
      <c r="Z557" s="7">
        <f t="shared" si="163"/>
        <v>0</v>
      </c>
      <c r="AA557" s="7">
        <f t="shared" si="163"/>
        <v>0</v>
      </c>
      <c r="AB557" s="7">
        <f t="shared" si="163"/>
        <v>0</v>
      </c>
      <c r="AC557" s="7">
        <f t="shared" si="163"/>
        <v>0</v>
      </c>
      <c r="AD557" s="7">
        <f t="shared" si="163"/>
        <v>0</v>
      </c>
      <c r="AE557" s="7">
        <f t="shared" si="163"/>
        <v>0</v>
      </c>
      <c r="AF557" s="7">
        <f t="shared" si="163"/>
        <v>0</v>
      </c>
      <c r="AG557" s="7">
        <f t="shared" si="163"/>
        <v>0</v>
      </c>
      <c r="AH557" s="7">
        <f t="shared" si="163"/>
        <v>0</v>
      </c>
      <c r="AI557" s="7">
        <f t="shared" si="163"/>
        <v>0</v>
      </c>
      <c r="AJ557" s="7">
        <f t="shared" si="163"/>
        <v>0</v>
      </c>
      <c r="AK557" s="7">
        <f t="shared" si="163"/>
        <v>0</v>
      </c>
      <c r="AL557" s="7">
        <f t="shared" si="163"/>
        <v>0</v>
      </c>
      <c r="AM557" s="7">
        <f t="shared" si="163"/>
        <v>0</v>
      </c>
      <c r="AN557" s="7">
        <f t="shared" si="163"/>
        <v>0</v>
      </c>
      <c r="AO557" s="7">
        <f t="shared" si="163"/>
        <v>0</v>
      </c>
      <c r="AP557" s="7">
        <f t="shared" si="163"/>
        <v>0</v>
      </c>
      <c r="AQ557" s="7">
        <f t="shared" si="163"/>
        <v>0</v>
      </c>
      <c r="AR557" s="7">
        <f t="shared" si="163"/>
        <v>0</v>
      </c>
      <c r="AS557" s="7">
        <f t="shared" si="163"/>
        <v>0</v>
      </c>
      <c r="AT557" s="7">
        <f t="shared" si="163"/>
        <v>0</v>
      </c>
      <c r="AU557" s="7">
        <f t="shared" si="163"/>
        <v>0</v>
      </c>
      <c r="AV557" s="7">
        <f t="shared" si="163"/>
        <v>0</v>
      </c>
      <c r="AW557" s="7">
        <f t="shared" si="163"/>
        <v>0</v>
      </c>
      <c r="AX557" s="7">
        <f t="shared" si="163"/>
        <v>0</v>
      </c>
      <c r="AY557" s="7">
        <f t="shared" si="163"/>
        <v>0</v>
      </c>
      <c r="AZ557" s="7">
        <f t="shared" ref="AZ557:BC557" si="164">ROUND(AZ443+IF(AZ405&gt;0,MAX(AZ405,AZ481-AZ519),0),3)</f>
        <v>0</v>
      </c>
      <c r="BA557" s="7">
        <f t="shared" si="164"/>
        <v>0</v>
      </c>
      <c r="BB557" s="7">
        <f t="shared" si="164"/>
        <v>0</v>
      </c>
      <c r="BC557" s="7">
        <f t="shared" si="164"/>
        <v>0</v>
      </c>
    </row>
    <row r="558" spans="1:55" x14ac:dyDescent="0.2">
      <c r="A558" t="s">
        <v>10</v>
      </c>
      <c r="B558">
        <v>170</v>
      </c>
      <c r="C558">
        <v>1992</v>
      </c>
      <c r="D558" s="7">
        <f t="shared" ref="D558:BC562" si="165">ROUND(D444+IF(D406&gt;0,MAX(D406,D482-D520),0),3)</f>
        <v>0</v>
      </c>
      <c r="E558" s="7">
        <f t="shared" si="165"/>
        <v>0</v>
      </c>
      <c r="F558" s="7">
        <f t="shared" si="165"/>
        <v>0</v>
      </c>
      <c r="G558" s="7">
        <f t="shared" si="165"/>
        <v>0</v>
      </c>
      <c r="H558" s="7">
        <f t="shared" si="165"/>
        <v>0</v>
      </c>
      <c r="I558" s="7">
        <f t="shared" si="165"/>
        <v>0</v>
      </c>
      <c r="J558" s="7">
        <f t="shared" si="165"/>
        <v>0</v>
      </c>
      <c r="K558" s="7">
        <f t="shared" si="165"/>
        <v>0</v>
      </c>
      <c r="L558" s="7">
        <f t="shared" si="165"/>
        <v>0</v>
      </c>
      <c r="M558" s="7">
        <f t="shared" si="165"/>
        <v>0</v>
      </c>
      <c r="N558" s="7">
        <f t="shared" si="165"/>
        <v>0</v>
      </c>
      <c r="O558" s="7">
        <f t="shared" si="165"/>
        <v>0</v>
      </c>
      <c r="P558" s="7">
        <f t="shared" si="165"/>
        <v>0</v>
      </c>
      <c r="Q558" s="7">
        <f t="shared" si="165"/>
        <v>0</v>
      </c>
      <c r="R558" s="7">
        <f t="shared" si="165"/>
        <v>-2.738</v>
      </c>
      <c r="S558" s="7">
        <f t="shared" si="165"/>
        <v>-41.73</v>
      </c>
      <c r="T558" s="7">
        <f t="shared" si="165"/>
        <v>-100.842</v>
      </c>
      <c r="U558" s="7">
        <f t="shared" si="165"/>
        <v>-217.54</v>
      </c>
      <c r="V558" s="7">
        <f t="shared" si="165"/>
        <v>0</v>
      </c>
      <c r="W558" s="7">
        <f t="shared" si="165"/>
        <v>-393.58800000000002</v>
      </c>
      <c r="X558" s="7">
        <f t="shared" si="165"/>
        <v>-385.84399999999999</v>
      </c>
      <c r="Y558" s="7">
        <f>ROUND(Y444+IF(Y406&gt;0,MAX(Y406,Y482-Y520),0),3)</f>
        <v>-44.22</v>
      </c>
      <c r="Z558" s="7">
        <f t="shared" si="165"/>
        <v>-733.72</v>
      </c>
      <c r="AA558" s="7">
        <f t="shared" si="165"/>
        <v>-826.96</v>
      </c>
      <c r="AB558" s="7">
        <f t="shared" si="165"/>
        <v>0</v>
      </c>
      <c r="AC558" s="7">
        <f t="shared" si="165"/>
        <v>-980.12</v>
      </c>
      <c r="AD558" s="7">
        <f t="shared" si="165"/>
        <v>-1425.6279999999999</v>
      </c>
      <c r="AE558" s="7">
        <f t="shared" si="165"/>
        <v>-1494.62</v>
      </c>
      <c r="AF558" s="7">
        <f t="shared" si="165"/>
        <v>-1507.9280000000001</v>
      </c>
      <c r="AG558" s="7">
        <f t="shared" si="165"/>
        <v>-1439.0440000000001</v>
      </c>
      <c r="AH558" s="7">
        <f t="shared" si="165"/>
        <v>-1257.0239999999999</v>
      </c>
      <c r="AI558" s="7">
        <f t="shared" si="165"/>
        <v>-940.98500000000001</v>
      </c>
      <c r="AJ558" s="7">
        <f t="shared" si="165"/>
        <v>-507.34100000000001</v>
      </c>
      <c r="AK558" s="7">
        <f t="shared" si="165"/>
        <v>-1124.72</v>
      </c>
      <c r="AL558" s="7">
        <f t="shared" si="165"/>
        <v>-745.17200000000003</v>
      </c>
      <c r="AM558" s="7">
        <f t="shared" si="165"/>
        <v>-305.77300000000002</v>
      </c>
      <c r="AN558" s="7">
        <f t="shared" si="165"/>
        <v>-220.07599999999999</v>
      </c>
      <c r="AO558" s="7">
        <f t="shared" si="165"/>
        <v>-617.54300000000001</v>
      </c>
      <c r="AP558" s="7">
        <f t="shared" si="165"/>
        <v>-1429.8430000000001</v>
      </c>
      <c r="AQ558" s="7">
        <f t="shared" si="165"/>
        <v>-22.393999999999998</v>
      </c>
      <c r="AR558" s="7">
        <f t="shared" si="165"/>
        <v>-1013.692</v>
      </c>
      <c r="AS558" s="7">
        <f t="shared" si="165"/>
        <v>-519.77200000000005</v>
      </c>
      <c r="AT558" s="7">
        <f t="shared" si="165"/>
        <v>-15.951000000000001</v>
      </c>
      <c r="AU558" s="7">
        <f t="shared" si="165"/>
        <v>-6.6230000000000002</v>
      </c>
      <c r="AV558" s="7">
        <f t="shared" si="165"/>
        <v>0</v>
      </c>
      <c r="AW558" s="7">
        <f t="shared" si="165"/>
        <v>0</v>
      </c>
      <c r="AX558" s="7">
        <f t="shared" si="165"/>
        <v>0</v>
      </c>
      <c r="AY558" s="7">
        <f t="shared" si="165"/>
        <v>0</v>
      </c>
      <c r="AZ558" s="7">
        <f t="shared" si="165"/>
        <v>0</v>
      </c>
      <c r="BA558" s="7">
        <f t="shared" si="165"/>
        <v>0</v>
      </c>
      <c r="BB558" s="7">
        <f t="shared" si="165"/>
        <v>0</v>
      </c>
      <c r="BC558" s="7">
        <f t="shared" si="165"/>
        <v>0</v>
      </c>
    </row>
    <row r="559" spans="1:55" x14ac:dyDescent="0.2">
      <c r="A559" t="s">
        <v>10</v>
      </c>
      <c r="B559">
        <v>170</v>
      </c>
      <c r="C559">
        <v>1993</v>
      </c>
      <c r="D559" s="7">
        <f t="shared" si="165"/>
        <v>0</v>
      </c>
      <c r="E559" s="7">
        <f t="shared" si="165"/>
        <v>0</v>
      </c>
      <c r="F559" s="7">
        <f t="shared" si="165"/>
        <v>0</v>
      </c>
      <c r="G559" s="7">
        <f t="shared" si="165"/>
        <v>0</v>
      </c>
      <c r="H559" s="7">
        <f t="shared" si="165"/>
        <v>0</v>
      </c>
      <c r="I559" s="7">
        <f t="shared" si="165"/>
        <v>0</v>
      </c>
      <c r="J559" s="7">
        <f t="shared" si="165"/>
        <v>0</v>
      </c>
      <c r="K559" s="7">
        <f t="shared" si="165"/>
        <v>0</v>
      </c>
      <c r="L559" s="7">
        <f t="shared" si="165"/>
        <v>0</v>
      </c>
      <c r="M559" s="7">
        <f t="shared" si="165"/>
        <v>0</v>
      </c>
      <c r="N559" s="7">
        <f t="shared" si="165"/>
        <v>0</v>
      </c>
      <c r="O559" s="7">
        <f t="shared" si="165"/>
        <v>0</v>
      </c>
      <c r="P559" s="7">
        <f t="shared" si="165"/>
        <v>0</v>
      </c>
      <c r="Q559" s="7">
        <f t="shared" si="165"/>
        <v>0</v>
      </c>
      <c r="R559" s="7">
        <f t="shared" si="165"/>
        <v>0</v>
      </c>
      <c r="S559" s="7">
        <f t="shared" si="165"/>
        <v>-16.861999999999998</v>
      </c>
      <c r="T559" s="7">
        <f t="shared" si="165"/>
        <v>-26.702000000000002</v>
      </c>
      <c r="U559" s="7">
        <f t="shared" si="165"/>
        <v>-50.609000000000002</v>
      </c>
      <c r="V559" s="7">
        <f t="shared" si="165"/>
        <v>-6.8250000000000002</v>
      </c>
      <c r="W559" s="7">
        <f t="shared" si="165"/>
        <v>0</v>
      </c>
      <c r="X559" s="7">
        <f t="shared" si="165"/>
        <v>0</v>
      </c>
      <c r="Y559" s="7">
        <f t="shared" si="165"/>
        <v>0</v>
      </c>
      <c r="Z559" s="7">
        <f t="shared" si="165"/>
        <v>0</v>
      </c>
      <c r="AA559" s="7">
        <f t="shared" si="165"/>
        <v>0</v>
      </c>
      <c r="AB559" s="7">
        <f t="shared" si="165"/>
        <v>0</v>
      </c>
      <c r="AC559" s="7">
        <f t="shared" si="165"/>
        <v>0</v>
      </c>
      <c r="AD559" s="7">
        <f t="shared" si="165"/>
        <v>0</v>
      </c>
      <c r="AE559" s="7">
        <f t="shared" si="165"/>
        <v>0</v>
      </c>
      <c r="AF559" s="7">
        <f t="shared" si="165"/>
        <v>0</v>
      </c>
      <c r="AG559" s="7">
        <f t="shared" si="165"/>
        <v>0</v>
      </c>
      <c r="AH559" s="7">
        <f t="shared" si="165"/>
        <v>0</v>
      </c>
      <c r="AI559" s="7">
        <f t="shared" si="165"/>
        <v>0</v>
      </c>
      <c r="AJ559" s="7">
        <f t="shared" si="165"/>
        <v>0</v>
      </c>
      <c r="AK559" s="7">
        <f t="shared" si="165"/>
        <v>0</v>
      </c>
      <c r="AL559" s="7">
        <f t="shared" si="165"/>
        <v>0</v>
      </c>
      <c r="AM559" s="7">
        <f t="shared" si="165"/>
        <v>0</v>
      </c>
      <c r="AN559" s="7">
        <f t="shared" si="165"/>
        <v>0</v>
      </c>
      <c r="AO559" s="7">
        <f t="shared" si="165"/>
        <v>0</v>
      </c>
      <c r="AP559" s="7">
        <f t="shared" si="165"/>
        <v>0</v>
      </c>
      <c r="AQ559" s="7">
        <f t="shared" si="165"/>
        <v>0</v>
      </c>
      <c r="AR559" s="7">
        <f t="shared" si="165"/>
        <v>0</v>
      </c>
      <c r="AS559" s="7">
        <f t="shared" si="165"/>
        <v>0</v>
      </c>
      <c r="AT559" s="7">
        <f t="shared" si="165"/>
        <v>0</v>
      </c>
      <c r="AU559" s="7">
        <f t="shared" si="165"/>
        <v>0</v>
      </c>
      <c r="AV559" s="7">
        <f t="shared" si="165"/>
        <v>0</v>
      </c>
      <c r="AW559" s="7">
        <f t="shared" si="165"/>
        <v>0</v>
      </c>
      <c r="AX559" s="7">
        <f t="shared" si="165"/>
        <v>0</v>
      </c>
      <c r="AY559" s="7">
        <f t="shared" si="165"/>
        <v>0</v>
      </c>
      <c r="AZ559" s="7">
        <f t="shared" si="165"/>
        <v>0</v>
      </c>
      <c r="BA559" s="7">
        <f t="shared" si="165"/>
        <v>0</v>
      </c>
      <c r="BB559" s="7">
        <f t="shared" si="165"/>
        <v>0</v>
      </c>
      <c r="BC559" s="7">
        <f t="shared" si="165"/>
        <v>0</v>
      </c>
    </row>
    <row r="560" spans="1:55" x14ac:dyDescent="0.2">
      <c r="A560" t="s">
        <v>10</v>
      </c>
      <c r="B560">
        <v>170</v>
      </c>
      <c r="C560">
        <v>1994</v>
      </c>
      <c r="D560" s="7">
        <f t="shared" si="165"/>
        <v>0</v>
      </c>
      <c r="E560" s="7">
        <f t="shared" si="165"/>
        <v>0</v>
      </c>
      <c r="F560" s="7">
        <f t="shared" si="165"/>
        <v>0</v>
      </c>
      <c r="G560" s="7">
        <f t="shared" si="165"/>
        <v>0</v>
      </c>
      <c r="H560" s="7">
        <f t="shared" si="165"/>
        <v>0</v>
      </c>
      <c r="I560" s="7">
        <f t="shared" si="165"/>
        <v>0</v>
      </c>
      <c r="J560" s="7">
        <f t="shared" si="165"/>
        <v>0</v>
      </c>
      <c r="K560" s="7">
        <f t="shared" si="165"/>
        <v>0</v>
      </c>
      <c r="L560" s="7">
        <f t="shared" si="165"/>
        <v>0</v>
      </c>
      <c r="M560" s="7">
        <f t="shared" si="165"/>
        <v>0</v>
      </c>
      <c r="N560" s="7">
        <f t="shared" si="165"/>
        <v>0</v>
      </c>
      <c r="O560" s="7">
        <f t="shared" si="165"/>
        <v>0</v>
      </c>
      <c r="P560" s="7">
        <f t="shared" si="165"/>
        <v>0</v>
      </c>
      <c r="Q560" s="7">
        <f t="shared" si="165"/>
        <v>0</v>
      </c>
      <c r="R560" s="7">
        <f t="shared" si="165"/>
        <v>0</v>
      </c>
      <c r="S560" s="7">
        <f t="shared" si="165"/>
        <v>0</v>
      </c>
      <c r="T560" s="7">
        <f t="shared" si="165"/>
        <v>0</v>
      </c>
      <c r="U560" s="7">
        <f t="shared" si="165"/>
        <v>0</v>
      </c>
      <c r="V560" s="7">
        <f t="shared" si="165"/>
        <v>0</v>
      </c>
      <c r="W560" s="7">
        <f t="shared" si="165"/>
        <v>0</v>
      </c>
      <c r="X560" s="7">
        <f t="shared" si="165"/>
        <v>0</v>
      </c>
      <c r="Y560" s="7">
        <f t="shared" si="165"/>
        <v>0</v>
      </c>
      <c r="Z560" s="7">
        <f t="shared" si="165"/>
        <v>0</v>
      </c>
      <c r="AA560" s="7">
        <f t="shared" si="165"/>
        <v>0</v>
      </c>
      <c r="AB560" s="7">
        <f t="shared" si="165"/>
        <v>0</v>
      </c>
      <c r="AC560" s="7">
        <f t="shared" si="165"/>
        <v>0</v>
      </c>
      <c r="AD560" s="7">
        <f t="shared" si="165"/>
        <v>0</v>
      </c>
      <c r="AE560" s="7">
        <f t="shared" si="165"/>
        <v>0</v>
      </c>
      <c r="AF560" s="7">
        <f t="shared" si="165"/>
        <v>0</v>
      </c>
      <c r="AG560" s="7">
        <f t="shared" si="165"/>
        <v>0</v>
      </c>
      <c r="AH560" s="7">
        <f t="shared" si="165"/>
        <v>0</v>
      </c>
      <c r="AI560" s="7">
        <f t="shared" si="165"/>
        <v>0</v>
      </c>
      <c r="AJ560" s="7">
        <f t="shared" si="165"/>
        <v>0</v>
      </c>
      <c r="AK560" s="7">
        <f t="shared" si="165"/>
        <v>0</v>
      </c>
      <c r="AL560" s="7">
        <f t="shared" si="165"/>
        <v>0</v>
      </c>
      <c r="AM560" s="7">
        <f t="shared" si="165"/>
        <v>0</v>
      </c>
      <c r="AN560" s="7">
        <f t="shared" si="165"/>
        <v>0</v>
      </c>
      <c r="AO560" s="7">
        <f t="shared" si="165"/>
        <v>0</v>
      </c>
      <c r="AP560" s="7">
        <f t="shared" si="165"/>
        <v>0</v>
      </c>
      <c r="AQ560" s="7">
        <f t="shared" si="165"/>
        <v>0</v>
      </c>
      <c r="AR560" s="7">
        <f t="shared" si="165"/>
        <v>0</v>
      </c>
      <c r="AS560" s="7">
        <f t="shared" si="165"/>
        <v>0</v>
      </c>
      <c r="AT560" s="7">
        <f t="shared" si="165"/>
        <v>0</v>
      </c>
      <c r="AU560" s="7">
        <f t="shared" si="165"/>
        <v>0</v>
      </c>
      <c r="AV560" s="7">
        <f t="shared" si="165"/>
        <v>0</v>
      </c>
      <c r="AW560" s="7">
        <f t="shared" si="165"/>
        <v>0</v>
      </c>
      <c r="AX560" s="7">
        <f t="shared" si="165"/>
        <v>0</v>
      </c>
      <c r="AY560" s="7">
        <f t="shared" si="165"/>
        <v>0</v>
      </c>
      <c r="AZ560" s="7">
        <f t="shared" si="165"/>
        <v>0</v>
      </c>
      <c r="BA560" s="7">
        <f t="shared" si="165"/>
        <v>0</v>
      </c>
      <c r="BB560" s="7">
        <f t="shared" si="165"/>
        <v>0</v>
      </c>
      <c r="BC560" s="7">
        <f t="shared" si="165"/>
        <v>0</v>
      </c>
    </row>
    <row r="561" spans="1:55" x14ac:dyDescent="0.2">
      <c r="A561" t="s">
        <v>10</v>
      </c>
      <c r="B561">
        <v>170</v>
      </c>
      <c r="C561">
        <v>1995</v>
      </c>
      <c r="D561" s="7">
        <f t="shared" si="165"/>
        <v>0</v>
      </c>
      <c r="E561" s="7">
        <f t="shared" si="165"/>
        <v>0</v>
      </c>
      <c r="F561" s="7">
        <f t="shared" si="165"/>
        <v>0</v>
      </c>
      <c r="G561" s="7">
        <f t="shared" si="165"/>
        <v>0</v>
      </c>
      <c r="H561" s="7">
        <f t="shared" si="165"/>
        <v>0</v>
      </c>
      <c r="I561" s="7">
        <f t="shared" si="165"/>
        <v>0</v>
      </c>
      <c r="J561" s="7">
        <f t="shared" si="165"/>
        <v>0</v>
      </c>
      <c r="K561" s="7">
        <f t="shared" si="165"/>
        <v>0</v>
      </c>
      <c r="L561" s="7">
        <f t="shared" si="165"/>
        <v>0</v>
      </c>
      <c r="M561" s="7">
        <f t="shared" si="165"/>
        <v>0</v>
      </c>
      <c r="N561" s="7">
        <f t="shared" si="165"/>
        <v>0</v>
      </c>
      <c r="O561" s="7">
        <f t="shared" si="165"/>
        <v>0</v>
      </c>
      <c r="P561" s="7">
        <f t="shared" si="165"/>
        <v>0</v>
      </c>
      <c r="Q561" s="7">
        <f t="shared" si="165"/>
        <v>0</v>
      </c>
      <c r="R561" s="7">
        <f t="shared" si="165"/>
        <v>0</v>
      </c>
      <c r="S561" s="7">
        <f t="shared" si="165"/>
        <v>0</v>
      </c>
      <c r="T561" s="7">
        <f t="shared" si="165"/>
        <v>0</v>
      </c>
      <c r="U561" s="7">
        <f t="shared" si="165"/>
        <v>-0.66400000000000003</v>
      </c>
      <c r="V561" s="7">
        <f t="shared" si="165"/>
        <v>0</v>
      </c>
      <c r="W561" s="7">
        <f t="shared" si="165"/>
        <v>0</v>
      </c>
      <c r="X561" s="7">
        <f t="shared" si="165"/>
        <v>0</v>
      </c>
      <c r="Y561" s="7">
        <f t="shared" si="165"/>
        <v>0</v>
      </c>
      <c r="Z561" s="7">
        <f t="shared" si="165"/>
        <v>0</v>
      </c>
      <c r="AA561" s="7">
        <f t="shared" si="165"/>
        <v>0</v>
      </c>
      <c r="AB561" s="7">
        <f t="shared" si="165"/>
        <v>0</v>
      </c>
      <c r="AC561" s="7">
        <f t="shared" si="165"/>
        <v>0</v>
      </c>
      <c r="AD561" s="7">
        <f t="shared" si="165"/>
        <v>0</v>
      </c>
      <c r="AE561" s="7">
        <f t="shared" si="165"/>
        <v>0</v>
      </c>
      <c r="AF561" s="7">
        <f t="shared" si="165"/>
        <v>0</v>
      </c>
      <c r="AG561" s="7">
        <f t="shared" si="165"/>
        <v>0</v>
      </c>
      <c r="AH561" s="7">
        <f t="shared" si="165"/>
        <v>0</v>
      </c>
      <c r="AI561" s="7">
        <f t="shared" si="165"/>
        <v>0</v>
      </c>
      <c r="AJ561" s="7">
        <f t="shared" si="165"/>
        <v>0</v>
      </c>
      <c r="AK561" s="7">
        <f t="shared" si="165"/>
        <v>0</v>
      </c>
      <c r="AL561" s="7">
        <f t="shared" si="165"/>
        <v>0</v>
      </c>
      <c r="AM561" s="7">
        <f t="shared" si="165"/>
        <v>0</v>
      </c>
      <c r="AN561" s="7">
        <f t="shared" si="165"/>
        <v>0</v>
      </c>
      <c r="AO561" s="7">
        <f t="shared" si="165"/>
        <v>0</v>
      </c>
      <c r="AP561" s="7">
        <f t="shared" si="165"/>
        <v>0</v>
      </c>
      <c r="AQ561" s="7">
        <f t="shared" si="165"/>
        <v>0</v>
      </c>
      <c r="AR561" s="7">
        <f t="shared" si="165"/>
        <v>0</v>
      </c>
      <c r="AS561" s="7">
        <f t="shared" si="165"/>
        <v>0</v>
      </c>
      <c r="AT561" s="7">
        <f t="shared" si="165"/>
        <v>0</v>
      </c>
      <c r="AU561" s="7">
        <f t="shared" si="165"/>
        <v>0</v>
      </c>
      <c r="AV561" s="7">
        <f t="shared" si="165"/>
        <v>0</v>
      </c>
      <c r="AW561" s="7">
        <f t="shared" si="165"/>
        <v>0</v>
      </c>
      <c r="AX561" s="7">
        <f t="shared" si="165"/>
        <v>0</v>
      </c>
      <c r="AY561" s="7">
        <f t="shared" si="165"/>
        <v>0</v>
      </c>
      <c r="AZ561" s="7">
        <f t="shared" si="165"/>
        <v>0</v>
      </c>
      <c r="BA561" s="7">
        <f t="shared" si="165"/>
        <v>0</v>
      </c>
      <c r="BB561" s="7">
        <f t="shared" si="165"/>
        <v>0</v>
      </c>
      <c r="BC561" s="7">
        <f t="shared" si="165"/>
        <v>0</v>
      </c>
    </row>
    <row r="562" spans="1:55" x14ac:dyDescent="0.2">
      <c r="A562" t="s">
        <v>10</v>
      </c>
      <c r="B562">
        <v>170</v>
      </c>
      <c r="C562">
        <v>1996</v>
      </c>
      <c r="D562" s="7">
        <f t="shared" si="165"/>
        <v>0</v>
      </c>
      <c r="E562" s="7">
        <f t="shared" si="165"/>
        <v>0</v>
      </c>
      <c r="F562" s="7">
        <f t="shared" si="165"/>
        <v>0</v>
      </c>
      <c r="G562" s="7">
        <f t="shared" si="165"/>
        <v>0</v>
      </c>
      <c r="H562" s="7">
        <f t="shared" si="165"/>
        <v>0</v>
      </c>
      <c r="I562" s="7">
        <f t="shared" si="165"/>
        <v>0</v>
      </c>
      <c r="J562" s="7">
        <f t="shared" si="165"/>
        <v>0</v>
      </c>
      <c r="K562" s="7">
        <f t="shared" si="165"/>
        <v>0</v>
      </c>
      <c r="L562" s="7">
        <f t="shared" si="165"/>
        <v>0</v>
      </c>
      <c r="M562" s="7">
        <f t="shared" si="165"/>
        <v>0</v>
      </c>
      <c r="N562" s="7">
        <f t="shared" si="165"/>
        <v>0</v>
      </c>
      <c r="O562" s="7">
        <f t="shared" si="165"/>
        <v>0</v>
      </c>
      <c r="P562" s="7">
        <f t="shared" si="165"/>
        <v>0</v>
      </c>
      <c r="Q562" s="7">
        <f t="shared" si="165"/>
        <v>0</v>
      </c>
      <c r="R562" s="7">
        <f t="shared" si="165"/>
        <v>0</v>
      </c>
      <c r="S562" s="7">
        <f t="shared" si="165"/>
        <v>0</v>
      </c>
      <c r="T562" s="7">
        <f t="shared" si="165"/>
        <v>0</v>
      </c>
      <c r="U562" s="7">
        <f t="shared" si="165"/>
        <v>0</v>
      </c>
      <c r="V562" s="7">
        <f t="shared" si="165"/>
        <v>0</v>
      </c>
      <c r="W562" s="7">
        <f t="shared" si="165"/>
        <v>0</v>
      </c>
      <c r="X562" s="7">
        <f t="shared" si="165"/>
        <v>0</v>
      </c>
      <c r="Y562" s="7">
        <f t="shared" si="165"/>
        <v>0</v>
      </c>
      <c r="Z562" s="7">
        <f t="shared" si="165"/>
        <v>0</v>
      </c>
      <c r="AA562" s="7">
        <f t="shared" si="165"/>
        <v>0</v>
      </c>
      <c r="AB562" s="7">
        <f t="shared" si="165"/>
        <v>0</v>
      </c>
      <c r="AC562" s="7">
        <f t="shared" si="165"/>
        <v>0</v>
      </c>
      <c r="AD562" s="7">
        <f t="shared" si="165"/>
        <v>0</v>
      </c>
      <c r="AE562" s="7">
        <f t="shared" si="165"/>
        <v>0</v>
      </c>
      <c r="AF562" s="7">
        <f t="shared" si="165"/>
        <v>0</v>
      </c>
      <c r="AG562" s="7">
        <f t="shared" si="165"/>
        <v>0</v>
      </c>
      <c r="AH562" s="7">
        <f t="shared" si="165"/>
        <v>0</v>
      </c>
      <c r="AI562" s="7">
        <f t="shared" si="165"/>
        <v>0</v>
      </c>
      <c r="AJ562" s="7">
        <f t="shared" si="165"/>
        <v>0</v>
      </c>
      <c r="AK562" s="7">
        <f t="shared" si="165"/>
        <v>0</v>
      </c>
      <c r="AL562" s="7">
        <f t="shared" si="165"/>
        <v>0</v>
      </c>
      <c r="AM562" s="7">
        <f t="shared" si="165"/>
        <v>0</v>
      </c>
      <c r="AN562" s="7">
        <f t="shared" si="165"/>
        <v>0</v>
      </c>
      <c r="AO562" s="7">
        <f t="shared" si="165"/>
        <v>0</v>
      </c>
      <c r="AP562" s="7">
        <f t="shared" si="165"/>
        <v>0</v>
      </c>
      <c r="AQ562" s="7">
        <f t="shared" si="165"/>
        <v>0</v>
      </c>
      <c r="AR562" s="7">
        <f t="shared" si="165"/>
        <v>0</v>
      </c>
      <c r="AS562" s="7">
        <f t="shared" si="165"/>
        <v>0</v>
      </c>
      <c r="AT562" s="7">
        <f t="shared" si="165"/>
        <v>0</v>
      </c>
      <c r="AU562" s="7">
        <f t="shared" si="165"/>
        <v>0</v>
      </c>
      <c r="AV562" s="7">
        <f t="shared" si="165"/>
        <v>0</v>
      </c>
      <c r="AW562" s="7">
        <f t="shared" si="165"/>
        <v>0</v>
      </c>
      <c r="AX562" s="7">
        <f t="shared" si="165"/>
        <v>0</v>
      </c>
      <c r="AY562" s="7">
        <f t="shared" si="165"/>
        <v>0</v>
      </c>
      <c r="AZ562" s="7">
        <f t="shared" ref="AZ562:BC562" si="166">ROUND(AZ448+IF(AZ410&gt;0,MAX(AZ410,AZ486-AZ524),0),3)</f>
        <v>0</v>
      </c>
      <c r="BA562" s="7">
        <f t="shared" si="166"/>
        <v>0</v>
      </c>
      <c r="BB562" s="7">
        <f t="shared" si="166"/>
        <v>0</v>
      </c>
      <c r="BC562" s="7">
        <f t="shared" si="166"/>
        <v>0</v>
      </c>
    </row>
    <row r="563" spans="1:55" x14ac:dyDescent="0.2">
      <c r="A563" t="s">
        <v>10</v>
      </c>
      <c r="B563">
        <v>170</v>
      </c>
      <c r="C563">
        <v>1997</v>
      </c>
      <c r="D563" s="7">
        <f t="shared" ref="D563:BC567" si="167">ROUND(D449+IF(D411&gt;0,MAX(D411,D487-D525),0),3)</f>
        <v>0</v>
      </c>
      <c r="E563" s="7">
        <f t="shared" si="167"/>
        <v>0</v>
      </c>
      <c r="F563" s="7">
        <f t="shared" si="167"/>
        <v>0</v>
      </c>
      <c r="G563" s="7">
        <f t="shared" si="167"/>
        <v>0</v>
      </c>
      <c r="H563" s="7">
        <f t="shared" si="167"/>
        <v>0</v>
      </c>
      <c r="I563" s="7">
        <f t="shared" si="167"/>
        <v>0</v>
      </c>
      <c r="J563" s="7">
        <f t="shared" si="167"/>
        <v>0</v>
      </c>
      <c r="K563" s="7">
        <f t="shared" si="167"/>
        <v>0</v>
      </c>
      <c r="L563" s="7">
        <f t="shared" si="167"/>
        <v>0</v>
      </c>
      <c r="M563" s="7">
        <f t="shared" si="167"/>
        <v>0</v>
      </c>
      <c r="N563" s="7">
        <f t="shared" si="167"/>
        <v>0</v>
      </c>
      <c r="O563" s="7">
        <f t="shared" si="167"/>
        <v>0</v>
      </c>
      <c r="P563" s="7">
        <f t="shared" si="167"/>
        <v>0</v>
      </c>
      <c r="Q563" s="7">
        <f t="shared" si="167"/>
        <v>0</v>
      </c>
      <c r="R563" s="7">
        <f t="shared" si="167"/>
        <v>0</v>
      </c>
      <c r="S563" s="7">
        <f t="shared" si="167"/>
        <v>0</v>
      </c>
      <c r="T563" s="7">
        <f t="shared" si="167"/>
        <v>0</v>
      </c>
      <c r="U563" s="7">
        <f t="shared" si="167"/>
        <v>0</v>
      </c>
      <c r="V563" s="7">
        <f t="shared" si="167"/>
        <v>0</v>
      </c>
      <c r="W563" s="7">
        <f t="shared" si="167"/>
        <v>0</v>
      </c>
      <c r="X563" s="7">
        <f t="shared" si="167"/>
        <v>0</v>
      </c>
      <c r="Y563" s="7">
        <f t="shared" si="167"/>
        <v>0</v>
      </c>
      <c r="Z563" s="7">
        <f t="shared" si="167"/>
        <v>0</v>
      </c>
      <c r="AA563" s="7">
        <f t="shared" si="167"/>
        <v>0</v>
      </c>
      <c r="AB563" s="7">
        <f t="shared" si="167"/>
        <v>0</v>
      </c>
      <c r="AC563" s="7">
        <f t="shared" si="167"/>
        <v>0</v>
      </c>
      <c r="AD563" s="7">
        <f t="shared" si="167"/>
        <v>0</v>
      </c>
      <c r="AE563" s="7">
        <f t="shared" si="167"/>
        <v>0</v>
      </c>
      <c r="AF563" s="7">
        <f t="shared" si="167"/>
        <v>0</v>
      </c>
      <c r="AG563" s="7">
        <f t="shared" si="167"/>
        <v>0</v>
      </c>
      <c r="AH563" s="7">
        <f t="shared" si="167"/>
        <v>0</v>
      </c>
      <c r="AI563" s="7">
        <f t="shared" si="167"/>
        <v>0</v>
      </c>
      <c r="AJ563" s="7">
        <f t="shared" si="167"/>
        <v>0</v>
      </c>
      <c r="AK563" s="7">
        <f t="shared" si="167"/>
        <v>0</v>
      </c>
      <c r="AL563" s="7">
        <f t="shared" si="167"/>
        <v>0</v>
      </c>
      <c r="AM563" s="7">
        <f t="shared" si="167"/>
        <v>0</v>
      </c>
      <c r="AN563" s="7">
        <f t="shared" si="167"/>
        <v>0</v>
      </c>
      <c r="AO563" s="7">
        <f t="shared" si="167"/>
        <v>0</v>
      </c>
      <c r="AP563" s="7">
        <f t="shared" si="167"/>
        <v>0</v>
      </c>
      <c r="AQ563" s="7">
        <f t="shared" si="167"/>
        <v>0</v>
      </c>
      <c r="AR563" s="7">
        <f t="shared" si="167"/>
        <v>0</v>
      </c>
      <c r="AS563" s="7">
        <f t="shared" si="167"/>
        <v>0</v>
      </c>
      <c r="AT563" s="7">
        <f t="shared" si="167"/>
        <v>0</v>
      </c>
      <c r="AU563" s="7">
        <f t="shared" si="167"/>
        <v>0</v>
      </c>
      <c r="AV563" s="7">
        <f t="shared" si="167"/>
        <v>0</v>
      </c>
      <c r="AW563" s="7">
        <f t="shared" si="167"/>
        <v>0</v>
      </c>
      <c r="AX563" s="7">
        <f t="shared" si="167"/>
        <v>0</v>
      </c>
      <c r="AY563" s="7">
        <f t="shared" si="167"/>
        <v>0</v>
      </c>
      <c r="AZ563" s="7">
        <f t="shared" si="167"/>
        <v>0</v>
      </c>
      <c r="BA563" s="7">
        <f t="shared" si="167"/>
        <v>0</v>
      </c>
      <c r="BB563" s="7">
        <f t="shared" si="167"/>
        <v>0</v>
      </c>
      <c r="BC563" s="7">
        <f t="shared" si="167"/>
        <v>0</v>
      </c>
    </row>
    <row r="564" spans="1:55" x14ac:dyDescent="0.2">
      <c r="A564" t="s">
        <v>10</v>
      </c>
      <c r="B564">
        <v>170</v>
      </c>
      <c r="C564">
        <v>1998</v>
      </c>
      <c r="D564" s="7">
        <f t="shared" si="167"/>
        <v>0</v>
      </c>
      <c r="E564" s="7">
        <f t="shared" si="167"/>
        <v>0</v>
      </c>
      <c r="F564" s="7">
        <f t="shared" si="167"/>
        <v>0</v>
      </c>
      <c r="G564" s="7">
        <f t="shared" si="167"/>
        <v>0</v>
      </c>
      <c r="H564" s="7">
        <f t="shared" si="167"/>
        <v>0</v>
      </c>
      <c r="I564" s="7">
        <f t="shared" si="167"/>
        <v>0</v>
      </c>
      <c r="J564" s="7">
        <f t="shared" si="167"/>
        <v>0</v>
      </c>
      <c r="K564" s="7">
        <f t="shared" si="167"/>
        <v>0</v>
      </c>
      <c r="L564" s="7">
        <f t="shared" si="167"/>
        <v>0</v>
      </c>
      <c r="M564" s="7">
        <f t="shared" si="167"/>
        <v>0</v>
      </c>
      <c r="N564" s="7">
        <f t="shared" si="167"/>
        <v>0</v>
      </c>
      <c r="O564" s="7">
        <f t="shared" si="167"/>
        <v>0</v>
      </c>
      <c r="P564" s="7">
        <f t="shared" si="167"/>
        <v>0</v>
      </c>
      <c r="Q564" s="7">
        <f t="shared" si="167"/>
        <v>0</v>
      </c>
      <c r="R564" s="7">
        <f t="shared" si="167"/>
        <v>0</v>
      </c>
      <c r="S564" s="7">
        <f t="shared" si="167"/>
        <v>0</v>
      </c>
      <c r="T564" s="7">
        <f t="shared" si="167"/>
        <v>0</v>
      </c>
      <c r="U564" s="7">
        <f t="shared" si="167"/>
        <v>0</v>
      </c>
      <c r="V564" s="7">
        <f t="shared" si="167"/>
        <v>0</v>
      </c>
      <c r="W564" s="7">
        <f t="shared" si="167"/>
        <v>0</v>
      </c>
      <c r="X564" s="7">
        <f t="shared" si="167"/>
        <v>0</v>
      </c>
      <c r="Y564" s="7">
        <f t="shared" si="167"/>
        <v>0</v>
      </c>
      <c r="Z564" s="7">
        <f t="shared" si="167"/>
        <v>0</v>
      </c>
      <c r="AA564" s="7">
        <f t="shared" si="167"/>
        <v>0</v>
      </c>
      <c r="AB564" s="7">
        <f t="shared" si="167"/>
        <v>0</v>
      </c>
      <c r="AC564" s="7">
        <f t="shared" si="167"/>
        <v>0</v>
      </c>
      <c r="AD564" s="7">
        <f t="shared" si="167"/>
        <v>0</v>
      </c>
      <c r="AE564" s="7">
        <f t="shared" si="167"/>
        <v>0</v>
      </c>
      <c r="AF564" s="7">
        <f t="shared" si="167"/>
        <v>0</v>
      </c>
      <c r="AG564" s="7">
        <f t="shared" si="167"/>
        <v>0</v>
      </c>
      <c r="AH564" s="7">
        <f t="shared" si="167"/>
        <v>0</v>
      </c>
      <c r="AI564" s="7">
        <f t="shared" si="167"/>
        <v>0</v>
      </c>
      <c r="AJ564" s="7">
        <f t="shared" si="167"/>
        <v>0</v>
      </c>
      <c r="AK564" s="7">
        <f t="shared" si="167"/>
        <v>0</v>
      </c>
      <c r="AL564" s="7">
        <f t="shared" si="167"/>
        <v>0</v>
      </c>
      <c r="AM564" s="7">
        <f t="shared" si="167"/>
        <v>0</v>
      </c>
      <c r="AN564" s="7">
        <f t="shared" si="167"/>
        <v>0</v>
      </c>
      <c r="AO564" s="7">
        <f t="shared" si="167"/>
        <v>0</v>
      </c>
      <c r="AP564" s="7">
        <f t="shared" si="167"/>
        <v>0</v>
      </c>
      <c r="AQ564" s="7">
        <f t="shared" si="167"/>
        <v>0</v>
      </c>
      <c r="AR564" s="7">
        <f t="shared" si="167"/>
        <v>0</v>
      </c>
      <c r="AS564" s="7">
        <f t="shared" si="167"/>
        <v>0</v>
      </c>
      <c r="AT564" s="7">
        <f t="shared" si="167"/>
        <v>0</v>
      </c>
      <c r="AU564" s="7">
        <f t="shared" si="167"/>
        <v>0</v>
      </c>
      <c r="AV564" s="7">
        <f t="shared" si="167"/>
        <v>0</v>
      </c>
      <c r="AW564" s="7">
        <f t="shared" si="167"/>
        <v>0</v>
      </c>
      <c r="AX564" s="7">
        <f t="shared" si="167"/>
        <v>0</v>
      </c>
      <c r="AY564" s="7">
        <f t="shared" si="167"/>
        <v>0</v>
      </c>
      <c r="AZ564" s="7">
        <f t="shared" si="167"/>
        <v>0</v>
      </c>
      <c r="BA564" s="7">
        <f t="shared" si="167"/>
        <v>0</v>
      </c>
      <c r="BB564" s="7">
        <f t="shared" si="167"/>
        <v>0</v>
      </c>
      <c r="BC564" s="7">
        <f t="shared" si="167"/>
        <v>0</v>
      </c>
    </row>
    <row r="565" spans="1:55" x14ac:dyDescent="0.2">
      <c r="A565" t="s">
        <v>10</v>
      </c>
      <c r="B565">
        <v>170</v>
      </c>
      <c r="C565">
        <v>1999</v>
      </c>
      <c r="D565" s="7">
        <f t="shared" si="167"/>
        <v>0</v>
      </c>
      <c r="E565" s="7">
        <f t="shared" si="167"/>
        <v>0</v>
      </c>
      <c r="F565" s="7">
        <f t="shared" si="167"/>
        <v>0</v>
      </c>
      <c r="G565" s="7">
        <f t="shared" si="167"/>
        <v>0</v>
      </c>
      <c r="H565" s="7">
        <f t="shared" si="167"/>
        <v>0</v>
      </c>
      <c r="I565" s="7">
        <f t="shared" si="167"/>
        <v>0</v>
      </c>
      <c r="J565" s="7">
        <f t="shared" si="167"/>
        <v>0</v>
      </c>
      <c r="K565" s="7">
        <f t="shared" si="167"/>
        <v>0</v>
      </c>
      <c r="L565" s="7">
        <f t="shared" si="167"/>
        <v>0</v>
      </c>
      <c r="M565" s="7">
        <f t="shared" si="167"/>
        <v>0</v>
      </c>
      <c r="N565" s="7">
        <f t="shared" si="167"/>
        <v>0</v>
      </c>
      <c r="O565" s="7">
        <f t="shared" si="167"/>
        <v>0</v>
      </c>
      <c r="P565" s="7">
        <f t="shared" si="167"/>
        <v>0</v>
      </c>
      <c r="Q565" s="7">
        <f t="shared" si="167"/>
        <v>0</v>
      </c>
      <c r="R565" s="7">
        <f t="shared" si="167"/>
        <v>0</v>
      </c>
      <c r="S565" s="7">
        <f t="shared" si="167"/>
        <v>0</v>
      </c>
      <c r="T565" s="7">
        <f t="shared" si="167"/>
        <v>0</v>
      </c>
      <c r="U565" s="7">
        <f t="shared" si="167"/>
        <v>0</v>
      </c>
      <c r="V565" s="7">
        <f t="shared" si="167"/>
        <v>-197.82300000000001</v>
      </c>
      <c r="W565" s="7">
        <f t="shared" si="167"/>
        <v>-554.97199999999998</v>
      </c>
      <c r="X565" s="7">
        <f t="shared" si="167"/>
        <v>-242.52799999999999</v>
      </c>
      <c r="Y565" s="7">
        <f t="shared" si="167"/>
        <v>0</v>
      </c>
      <c r="Z565" s="7">
        <f t="shared" si="167"/>
        <v>0</v>
      </c>
      <c r="AA565" s="7">
        <f t="shared" si="167"/>
        <v>0</v>
      </c>
      <c r="AB565" s="7">
        <f t="shared" si="167"/>
        <v>0</v>
      </c>
      <c r="AC565" s="7">
        <f t="shared" si="167"/>
        <v>0</v>
      </c>
      <c r="AD565" s="7">
        <f t="shared" si="167"/>
        <v>0</v>
      </c>
      <c r="AE565" s="7">
        <f t="shared" si="167"/>
        <v>0</v>
      </c>
      <c r="AF565" s="7">
        <f t="shared" si="167"/>
        <v>0</v>
      </c>
      <c r="AG565" s="7">
        <f t="shared" si="167"/>
        <v>0</v>
      </c>
      <c r="AH565" s="7">
        <f t="shared" si="167"/>
        <v>0</v>
      </c>
      <c r="AI565" s="7">
        <f t="shared" si="167"/>
        <v>0</v>
      </c>
      <c r="AJ565" s="7">
        <f t="shared" si="167"/>
        <v>0</v>
      </c>
      <c r="AK565" s="7">
        <f t="shared" si="167"/>
        <v>0</v>
      </c>
      <c r="AL565" s="7">
        <f t="shared" si="167"/>
        <v>0</v>
      </c>
      <c r="AM565" s="7">
        <f t="shared" si="167"/>
        <v>0</v>
      </c>
      <c r="AN565" s="7">
        <f t="shared" si="167"/>
        <v>0</v>
      </c>
      <c r="AO565" s="7">
        <f t="shared" si="167"/>
        <v>0</v>
      </c>
      <c r="AP565" s="7">
        <f t="shared" si="167"/>
        <v>0</v>
      </c>
      <c r="AQ565" s="7">
        <f t="shared" si="167"/>
        <v>0</v>
      </c>
      <c r="AR565" s="7">
        <f t="shared" si="167"/>
        <v>0</v>
      </c>
      <c r="AS565" s="7">
        <f t="shared" si="167"/>
        <v>0</v>
      </c>
      <c r="AT565" s="7">
        <f t="shared" si="167"/>
        <v>0</v>
      </c>
      <c r="AU565" s="7">
        <f t="shared" si="167"/>
        <v>0</v>
      </c>
      <c r="AV565" s="7">
        <f t="shared" si="167"/>
        <v>0</v>
      </c>
      <c r="AW565" s="7">
        <f t="shared" si="167"/>
        <v>0</v>
      </c>
      <c r="AX565" s="7">
        <f t="shared" si="167"/>
        <v>0</v>
      </c>
      <c r="AY565" s="7">
        <f t="shared" si="167"/>
        <v>0</v>
      </c>
      <c r="AZ565" s="7">
        <f t="shared" si="167"/>
        <v>0</v>
      </c>
      <c r="BA565" s="7">
        <f t="shared" si="167"/>
        <v>0</v>
      </c>
      <c r="BB565" s="7">
        <f t="shared" si="167"/>
        <v>0</v>
      </c>
      <c r="BC565" s="7">
        <f t="shared" si="167"/>
        <v>0</v>
      </c>
    </row>
    <row r="566" spans="1:55" x14ac:dyDescent="0.2">
      <c r="A566" t="s">
        <v>10</v>
      </c>
      <c r="B566">
        <v>170</v>
      </c>
      <c r="C566">
        <v>2000</v>
      </c>
      <c r="D566" s="7">
        <f t="shared" si="167"/>
        <v>0</v>
      </c>
      <c r="E566" s="7">
        <f t="shared" si="167"/>
        <v>0</v>
      </c>
      <c r="F566" s="7">
        <f t="shared" si="167"/>
        <v>0</v>
      </c>
      <c r="G566" s="7">
        <f t="shared" si="167"/>
        <v>0</v>
      </c>
      <c r="H566" s="7">
        <f t="shared" si="167"/>
        <v>0</v>
      </c>
      <c r="I566" s="7">
        <f t="shared" si="167"/>
        <v>0</v>
      </c>
      <c r="J566" s="7">
        <f t="shared" si="167"/>
        <v>0</v>
      </c>
      <c r="K566" s="7">
        <f t="shared" si="167"/>
        <v>0</v>
      </c>
      <c r="L566" s="7">
        <f t="shared" si="167"/>
        <v>0</v>
      </c>
      <c r="M566" s="7">
        <f t="shared" si="167"/>
        <v>0</v>
      </c>
      <c r="N566" s="7">
        <f t="shared" si="167"/>
        <v>0</v>
      </c>
      <c r="O566" s="7">
        <f t="shared" si="167"/>
        <v>0</v>
      </c>
      <c r="P566" s="7">
        <f t="shared" si="167"/>
        <v>0</v>
      </c>
      <c r="Q566" s="7">
        <f t="shared" si="167"/>
        <v>0</v>
      </c>
      <c r="R566" s="7">
        <f t="shared" si="167"/>
        <v>0</v>
      </c>
      <c r="S566" s="7">
        <f t="shared" si="167"/>
        <v>0</v>
      </c>
      <c r="T566" s="7">
        <f t="shared" si="167"/>
        <v>0</v>
      </c>
      <c r="U566" s="7">
        <f t="shared" si="167"/>
        <v>0</v>
      </c>
      <c r="V566" s="7">
        <f t="shared" si="167"/>
        <v>0</v>
      </c>
      <c r="W566" s="7">
        <f t="shared" si="167"/>
        <v>0</v>
      </c>
      <c r="X566" s="7">
        <f t="shared" si="167"/>
        <v>0</v>
      </c>
      <c r="Y566" s="7">
        <f t="shared" si="167"/>
        <v>0</v>
      </c>
      <c r="Z566" s="7">
        <f t="shared" si="167"/>
        <v>0</v>
      </c>
      <c r="AA566" s="7">
        <f t="shared" si="167"/>
        <v>0</v>
      </c>
      <c r="AB566" s="7">
        <f t="shared" si="167"/>
        <v>0</v>
      </c>
      <c r="AC566" s="7">
        <f t="shared" si="167"/>
        <v>0</v>
      </c>
      <c r="AD566" s="7">
        <f t="shared" si="167"/>
        <v>0</v>
      </c>
      <c r="AE566" s="7">
        <f t="shared" si="167"/>
        <v>0</v>
      </c>
      <c r="AF566" s="7">
        <f t="shared" si="167"/>
        <v>0</v>
      </c>
      <c r="AG566" s="7">
        <f t="shared" si="167"/>
        <v>0</v>
      </c>
      <c r="AH566" s="7">
        <f t="shared" si="167"/>
        <v>0</v>
      </c>
      <c r="AI566" s="7">
        <f t="shared" si="167"/>
        <v>-2.1920000000000002</v>
      </c>
      <c r="AJ566" s="7">
        <f t="shared" si="167"/>
        <v>-491.029</v>
      </c>
      <c r="AK566" s="7">
        <f t="shared" si="167"/>
        <v>-255.58</v>
      </c>
      <c r="AL566" s="7">
        <f t="shared" si="167"/>
        <v>-2.464</v>
      </c>
      <c r="AM566" s="7">
        <f t="shared" si="167"/>
        <v>-352.32400000000001</v>
      </c>
      <c r="AN566" s="7">
        <f t="shared" si="167"/>
        <v>-765.66099999999994</v>
      </c>
      <c r="AO566" s="7">
        <f t="shared" si="167"/>
        <v>-740.06700000000001</v>
      </c>
      <c r="AP566" s="7">
        <f t="shared" si="167"/>
        <v>-364.59199999999998</v>
      </c>
      <c r="AQ566" s="7">
        <f t="shared" si="167"/>
        <v>-715.41200000000003</v>
      </c>
      <c r="AR566" s="7">
        <f t="shared" si="167"/>
        <v>-46.223999999999997</v>
      </c>
      <c r="AS566" s="7">
        <f t="shared" si="167"/>
        <v>-17.408000000000001</v>
      </c>
      <c r="AT566" s="7">
        <f t="shared" si="167"/>
        <v>-1.8680000000000001</v>
      </c>
      <c r="AU566" s="7">
        <f t="shared" si="167"/>
        <v>-0.106</v>
      </c>
      <c r="AV566" s="7">
        <f t="shared" si="167"/>
        <v>0</v>
      </c>
      <c r="AW566" s="7">
        <f t="shared" si="167"/>
        <v>0</v>
      </c>
      <c r="AX566" s="7">
        <f t="shared" si="167"/>
        <v>0</v>
      </c>
      <c r="AY566" s="7">
        <f t="shared" si="167"/>
        <v>0</v>
      </c>
      <c r="AZ566" s="7">
        <f t="shared" si="167"/>
        <v>0</v>
      </c>
      <c r="BA566" s="7">
        <f t="shared" si="167"/>
        <v>0</v>
      </c>
      <c r="BB566" s="7">
        <f t="shared" si="167"/>
        <v>0</v>
      </c>
      <c r="BC566" s="7">
        <f t="shared" si="167"/>
        <v>0</v>
      </c>
    </row>
    <row r="567" spans="1:55" x14ac:dyDescent="0.2">
      <c r="A567" t="s">
        <v>10</v>
      </c>
      <c r="B567">
        <v>170</v>
      </c>
      <c r="C567">
        <v>2001</v>
      </c>
      <c r="D567" s="7">
        <f t="shared" si="167"/>
        <v>0</v>
      </c>
      <c r="E567" s="7">
        <f t="shared" si="167"/>
        <v>0</v>
      </c>
      <c r="F567" s="7">
        <f t="shared" si="167"/>
        <v>0</v>
      </c>
      <c r="G567" s="7">
        <f t="shared" si="167"/>
        <v>0</v>
      </c>
      <c r="H567" s="7">
        <f t="shared" si="167"/>
        <v>0</v>
      </c>
      <c r="I567" s="7">
        <f t="shared" si="167"/>
        <v>0</v>
      </c>
      <c r="J567" s="7">
        <f t="shared" si="167"/>
        <v>0</v>
      </c>
      <c r="K567" s="7">
        <f t="shared" si="167"/>
        <v>0</v>
      </c>
      <c r="L567" s="7">
        <f t="shared" si="167"/>
        <v>0</v>
      </c>
      <c r="M567" s="7">
        <f t="shared" si="167"/>
        <v>0</v>
      </c>
      <c r="N567" s="7">
        <f t="shared" si="167"/>
        <v>0</v>
      </c>
      <c r="O567" s="7">
        <f t="shared" si="167"/>
        <v>0</v>
      </c>
      <c r="P567" s="7">
        <f t="shared" si="167"/>
        <v>0</v>
      </c>
      <c r="Q567" s="7">
        <f t="shared" si="167"/>
        <v>0</v>
      </c>
      <c r="R567" s="7">
        <f t="shared" si="167"/>
        <v>0</v>
      </c>
      <c r="S567" s="7">
        <f t="shared" si="167"/>
        <v>0</v>
      </c>
      <c r="T567" s="7">
        <f t="shared" si="167"/>
        <v>0</v>
      </c>
      <c r="U567" s="7">
        <f t="shared" si="167"/>
        <v>-73.885999999999996</v>
      </c>
      <c r="V567" s="7">
        <f t="shared" si="167"/>
        <v>-453.74599999999998</v>
      </c>
      <c r="W567" s="7">
        <f t="shared" si="167"/>
        <v>0</v>
      </c>
      <c r="X567" s="7">
        <f t="shared" si="167"/>
        <v>0</v>
      </c>
      <c r="Y567" s="7">
        <f t="shared" si="167"/>
        <v>0</v>
      </c>
      <c r="Z567" s="7">
        <f t="shared" si="167"/>
        <v>0</v>
      </c>
      <c r="AA567" s="7">
        <f t="shared" si="167"/>
        <v>0</v>
      </c>
      <c r="AB567" s="7">
        <f t="shared" si="167"/>
        <v>0</v>
      </c>
      <c r="AC567" s="7">
        <f t="shared" si="167"/>
        <v>0</v>
      </c>
      <c r="AD567" s="7">
        <f t="shared" si="167"/>
        <v>0</v>
      </c>
      <c r="AE567" s="7">
        <f t="shared" si="167"/>
        <v>0</v>
      </c>
      <c r="AF567" s="7">
        <f t="shared" si="167"/>
        <v>0</v>
      </c>
      <c r="AG567" s="7">
        <f t="shared" si="167"/>
        <v>0</v>
      </c>
      <c r="AH567" s="7">
        <f t="shared" si="167"/>
        <v>-238.95500000000001</v>
      </c>
      <c r="AI567" s="7">
        <f t="shared" si="167"/>
        <v>-327.41199999999998</v>
      </c>
      <c r="AJ567" s="7">
        <f t="shared" si="167"/>
        <v>-363.15499999999997</v>
      </c>
      <c r="AK567" s="7">
        <f t="shared" si="167"/>
        <v>-131.5</v>
      </c>
      <c r="AL567" s="7">
        <f t="shared" si="167"/>
        <v>-0.53600000000000003</v>
      </c>
      <c r="AM567" s="7">
        <f t="shared" si="167"/>
        <v>0</v>
      </c>
      <c r="AN567" s="7">
        <f t="shared" si="167"/>
        <v>0</v>
      </c>
      <c r="AO567" s="7">
        <f t="shared" si="167"/>
        <v>0</v>
      </c>
      <c r="AP567" s="7">
        <f t="shared" si="167"/>
        <v>0</v>
      </c>
      <c r="AQ567" s="7">
        <f t="shared" si="167"/>
        <v>0</v>
      </c>
      <c r="AR567" s="7">
        <f t="shared" si="167"/>
        <v>0</v>
      </c>
      <c r="AS567" s="7">
        <f t="shared" si="167"/>
        <v>0</v>
      </c>
      <c r="AT567" s="7">
        <f t="shared" si="167"/>
        <v>0</v>
      </c>
      <c r="AU567" s="7">
        <f t="shared" si="167"/>
        <v>0</v>
      </c>
      <c r="AV567" s="7">
        <f t="shared" si="167"/>
        <v>0</v>
      </c>
      <c r="AW567" s="7">
        <f t="shared" si="167"/>
        <v>0</v>
      </c>
      <c r="AX567" s="7">
        <f t="shared" si="167"/>
        <v>0</v>
      </c>
      <c r="AY567" s="7">
        <f t="shared" ref="AY567:BC567" si="168">ROUND(AY453+IF(AY415&gt;0,MAX(AY415,AY491-AY529),0),3)</f>
        <v>0</v>
      </c>
      <c r="AZ567" s="7">
        <f t="shared" si="168"/>
        <v>0</v>
      </c>
      <c r="BA567" s="7">
        <f t="shared" si="168"/>
        <v>0</v>
      </c>
      <c r="BB567" s="7">
        <f t="shared" si="168"/>
        <v>0</v>
      </c>
      <c r="BC567" s="7">
        <f t="shared" si="168"/>
        <v>0</v>
      </c>
    </row>
    <row r="568" spans="1:55" x14ac:dyDescent="0.2">
      <c r="A568" t="s">
        <v>10</v>
      </c>
      <c r="B568">
        <v>170</v>
      </c>
      <c r="C568">
        <v>2002</v>
      </c>
      <c r="D568" s="7">
        <f t="shared" ref="D568:BC572" si="169">ROUND(D454+IF(D416&gt;0,MAX(D416,D492-D530),0),3)</f>
        <v>0</v>
      </c>
      <c r="E568" s="7">
        <f t="shared" si="169"/>
        <v>0</v>
      </c>
      <c r="F568" s="7">
        <f t="shared" si="169"/>
        <v>0</v>
      </c>
      <c r="G568" s="7">
        <f t="shared" si="169"/>
        <v>0</v>
      </c>
      <c r="H568" s="7">
        <f t="shared" si="169"/>
        <v>0</v>
      </c>
      <c r="I568" s="7">
        <f t="shared" si="169"/>
        <v>0</v>
      </c>
      <c r="J568" s="7">
        <f t="shared" si="169"/>
        <v>0</v>
      </c>
      <c r="K568" s="7">
        <f t="shared" si="169"/>
        <v>0</v>
      </c>
      <c r="L568" s="7">
        <f t="shared" si="169"/>
        <v>0</v>
      </c>
      <c r="M568" s="7">
        <f t="shared" si="169"/>
        <v>0</v>
      </c>
      <c r="N568" s="7">
        <f t="shared" si="169"/>
        <v>0</v>
      </c>
      <c r="O568" s="7">
        <f t="shared" si="169"/>
        <v>0</v>
      </c>
      <c r="P568" s="7">
        <f t="shared" si="169"/>
        <v>0</v>
      </c>
      <c r="Q568" s="7">
        <f t="shared" si="169"/>
        <v>0</v>
      </c>
      <c r="R568" s="7">
        <f t="shared" si="169"/>
        <v>0</v>
      </c>
      <c r="S568" s="7">
        <f t="shared" si="169"/>
        <v>-37.06</v>
      </c>
      <c r="T568" s="7">
        <f t="shared" si="169"/>
        <v>-88.484999999999999</v>
      </c>
      <c r="U568" s="7">
        <f t="shared" si="169"/>
        <v>-386.22500000000002</v>
      </c>
      <c r="V568" s="7">
        <f t="shared" si="169"/>
        <v>-669.46799999999996</v>
      </c>
      <c r="W568" s="7">
        <f t="shared" si="169"/>
        <v>-737.77200000000005</v>
      </c>
      <c r="X568" s="7">
        <f t="shared" si="169"/>
        <v>0</v>
      </c>
      <c r="Y568" s="7">
        <f t="shared" si="169"/>
        <v>0</v>
      </c>
      <c r="Z568" s="7">
        <f t="shared" si="169"/>
        <v>0</v>
      </c>
      <c r="AA568" s="7">
        <f t="shared" si="169"/>
        <v>0</v>
      </c>
      <c r="AB568" s="7">
        <f t="shared" si="169"/>
        <v>0</v>
      </c>
      <c r="AC568" s="7">
        <f t="shared" si="169"/>
        <v>0</v>
      </c>
      <c r="AD568" s="7">
        <f t="shared" si="169"/>
        <v>0</v>
      </c>
      <c r="AE568" s="7">
        <f t="shared" si="169"/>
        <v>0</v>
      </c>
      <c r="AF568" s="7">
        <f t="shared" si="169"/>
        <v>0</v>
      </c>
      <c r="AG568" s="7">
        <f t="shared" si="169"/>
        <v>0</v>
      </c>
      <c r="AH568" s="7">
        <f t="shared" si="169"/>
        <v>0</v>
      </c>
      <c r="AI568" s="7">
        <f t="shared" si="169"/>
        <v>0</v>
      </c>
      <c r="AJ568" s="7">
        <f t="shared" si="169"/>
        <v>0</v>
      </c>
      <c r="AK568" s="7">
        <f t="shared" si="169"/>
        <v>0</v>
      </c>
      <c r="AL568" s="7">
        <f t="shared" si="169"/>
        <v>0</v>
      </c>
      <c r="AM568" s="7">
        <f t="shared" si="169"/>
        <v>0</v>
      </c>
      <c r="AN568" s="7">
        <f t="shared" si="169"/>
        <v>0</v>
      </c>
      <c r="AO568" s="7">
        <f t="shared" si="169"/>
        <v>0</v>
      </c>
      <c r="AP568" s="7">
        <f t="shared" si="169"/>
        <v>0</v>
      </c>
      <c r="AQ568" s="7">
        <f t="shared" si="169"/>
        <v>0</v>
      </c>
      <c r="AR568" s="7">
        <f t="shared" si="169"/>
        <v>0</v>
      </c>
      <c r="AS568" s="7">
        <f t="shared" si="169"/>
        <v>0</v>
      </c>
      <c r="AT568" s="7">
        <f t="shared" si="169"/>
        <v>0</v>
      </c>
      <c r="AU568" s="7">
        <f t="shared" si="169"/>
        <v>0</v>
      </c>
      <c r="AV568" s="7">
        <f t="shared" si="169"/>
        <v>0</v>
      </c>
      <c r="AW568" s="7">
        <f t="shared" si="169"/>
        <v>0</v>
      </c>
      <c r="AX568" s="7">
        <f t="shared" si="169"/>
        <v>0</v>
      </c>
      <c r="AY568" s="7">
        <f t="shared" si="169"/>
        <v>0</v>
      </c>
      <c r="AZ568" s="7">
        <f t="shared" si="169"/>
        <v>0</v>
      </c>
      <c r="BA568" s="7">
        <f t="shared" si="169"/>
        <v>0</v>
      </c>
      <c r="BB568" s="7">
        <f t="shared" si="169"/>
        <v>0</v>
      </c>
      <c r="BC568" s="7">
        <f t="shared" si="169"/>
        <v>0</v>
      </c>
    </row>
    <row r="569" spans="1:55" x14ac:dyDescent="0.2">
      <c r="A569" t="s">
        <v>10</v>
      </c>
      <c r="B569">
        <v>170</v>
      </c>
      <c r="C569">
        <v>2003</v>
      </c>
      <c r="D569" s="7">
        <f t="shared" si="169"/>
        <v>0</v>
      </c>
      <c r="E569" s="7">
        <f t="shared" si="169"/>
        <v>0</v>
      </c>
      <c r="F569" s="7">
        <f t="shared" si="169"/>
        <v>0</v>
      </c>
      <c r="G569" s="7">
        <f t="shared" si="169"/>
        <v>0</v>
      </c>
      <c r="H569" s="7">
        <f t="shared" si="169"/>
        <v>0</v>
      </c>
      <c r="I569" s="7">
        <f t="shared" si="169"/>
        <v>0</v>
      </c>
      <c r="J569" s="7">
        <f t="shared" si="169"/>
        <v>0</v>
      </c>
      <c r="K569" s="7">
        <f t="shared" si="169"/>
        <v>0</v>
      </c>
      <c r="L569" s="7">
        <f t="shared" si="169"/>
        <v>0</v>
      </c>
      <c r="M569" s="7">
        <f t="shared" si="169"/>
        <v>0</v>
      </c>
      <c r="N569" s="7">
        <f t="shared" si="169"/>
        <v>0</v>
      </c>
      <c r="O569" s="7">
        <f t="shared" si="169"/>
        <v>0</v>
      </c>
      <c r="P569" s="7">
        <f t="shared" si="169"/>
        <v>0</v>
      </c>
      <c r="Q569" s="7">
        <f t="shared" si="169"/>
        <v>0</v>
      </c>
      <c r="R569" s="7">
        <f t="shared" si="169"/>
        <v>0</v>
      </c>
      <c r="S569" s="7">
        <f t="shared" si="169"/>
        <v>0</v>
      </c>
      <c r="T569" s="7">
        <f t="shared" si="169"/>
        <v>0</v>
      </c>
      <c r="U569" s="7">
        <f t="shared" si="169"/>
        <v>0</v>
      </c>
      <c r="V569" s="7">
        <f t="shared" si="169"/>
        <v>0</v>
      </c>
      <c r="W569" s="7">
        <f t="shared" si="169"/>
        <v>0</v>
      </c>
      <c r="X569" s="7">
        <f t="shared" si="169"/>
        <v>0</v>
      </c>
      <c r="Y569" s="7">
        <f t="shared" si="169"/>
        <v>0</v>
      </c>
      <c r="Z569" s="7">
        <f t="shared" si="169"/>
        <v>0</v>
      </c>
      <c r="AA569" s="7">
        <f t="shared" si="169"/>
        <v>0</v>
      </c>
      <c r="AB569" s="7">
        <f t="shared" si="169"/>
        <v>0</v>
      </c>
      <c r="AC569" s="7">
        <f t="shared" si="169"/>
        <v>0</v>
      </c>
      <c r="AD569" s="7">
        <f t="shared" si="169"/>
        <v>0</v>
      </c>
      <c r="AE569" s="7">
        <f t="shared" si="169"/>
        <v>0</v>
      </c>
      <c r="AF569" s="7">
        <f t="shared" si="169"/>
        <v>0</v>
      </c>
      <c r="AG569" s="7">
        <f t="shared" si="169"/>
        <v>0</v>
      </c>
      <c r="AH569" s="7">
        <f t="shared" si="169"/>
        <v>0</v>
      </c>
      <c r="AI569" s="7">
        <f t="shared" si="169"/>
        <v>0</v>
      </c>
      <c r="AJ569" s="7">
        <f t="shared" si="169"/>
        <v>-85.927999999999997</v>
      </c>
      <c r="AK569" s="7">
        <f t="shared" si="169"/>
        <v>-295.41399999999999</v>
      </c>
      <c r="AL569" s="7">
        <f t="shared" si="169"/>
        <v>-2.1120000000000001</v>
      </c>
      <c r="AM569" s="7">
        <f t="shared" si="169"/>
        <v>-0.53600000000000003</v>
      </c>
      <c r="AN569" s="7">
        <f t="shared" si="169"/>
        <v>-81.748000000000005</v>
      </c>
      <c r="AO569" s="7">
        <f t="shared" si="169"/>
        <v>-2.3079999999999998</v>
      </c>
      <c r="AP569" s="7">
        <f t="shared" si="169"/>
        <v>0</v>
      </c>
      <c r="AQ569" s="7">
        <f t="shared" si="169"/>
        <v>0</v>
      </c>
      <c r="AR569" s="7">
        <f t="shared" si="169"/>
        <v>0</v>
      </c>
      <c r="AS569" s="7">
        <f t="shared" si="169"/>
        <v>-0.11600000000000001</v>
      </c>
      <c r="AT569" s="7">
        <f t="shared" si="169"/>
        <v>-53.8</v>
      </c>
      <c r="AU569" s="7">
        <f t="shared" si="169"/>
        <v>-2.68</v>
      </c>
      <c r="AV569" s="7">
        <f t="shared" si="169"/>
        <v>0</v>
      </c>
      <c r="AW569" s="7">
        <f t="shared" si="169"/>
        <v>0</v>
      </c>
      <c r="AX569" s="7">
        <f t="shared" si="169"/>
        <v>0</v>
      </c>
      <c r="AY569" s="7">
        <f t="shared" si="169"/>
        <v>0</v>
      </c>
      <c r="AZ569" s="7">
        <f t="shared" si="169"/>
        <v>0</v>
      </c>
      <c r="BA569" s="7">
        <f t="shared" si="169"/>
        <v>0</v>
      </c>
      <c r="BB569" s="7">
        <f t="shared" si="169"/>
        <v>0</v>
      </c>
      <c r="BC569" s="7">
        <f t="shared" si="169"/>
        <v>0</v>
      </c>
    </row>
    <row r="570" spans="1:55" x14ac:dyDescent="0.2">
      <c r="A570" t="s">
        <v>10</v>
      </c>
      <c r="B570">
        <v>170</v>
      </c>
      <c r="C570">
        <v>2004</v>
      </c>
      <c r="D570" s="7">
        <f t="shared" si="169"/>
        <v>0</v>
      </c>
      <c r="E570" s="7">
        <f t="shared" si="169"/>
        <v>0</v>
      </c>
      <c r="F570" s="7">
        <f t="shared" si="169"/>
        <v>0</v>
      </c>
      <c r="G570" s="7">
        <f t="shared" si="169"/>
        <v>0</v>
      </c>
      <c r="H570" s="7">
        <f t="shared" si="169"/>
        <v>0</v>
      </c>
      <c r="I570" s="7">
        <f t="shared" si="169"/>
        <v>0</v>
      </c>
      <c r="J570" s="7">
        <f t="shared" si="169"/>
        <v>0</v>
      </c>
      <c r="K570" s="7">
        <f t="shared" si="169"/>
        <v>0</v>
      </c>
      <c r="L570" s="7">
        <f t="shared" si="169"/>
        <v>0</v>
      </c>
      <c r="M570" s="7">
        <f t="shared" si="169"/>
        <v>0</v>
      </c>
      <c r="N570" s="7">
        <f t="shared" si="169"/>
        <v>0</v>
      </c>
      <c r="O570" s="7">
        <f t="shared" si="169"/>
        <v>0</v>
      </c>
      <c r="P570" s="7">
        <f t="shared" si="169"/>
        <v>0</v>
      </c>
      <c r="Q570" s="7">
        <f t="shared" si="169"/>
        <v>0</v>
      </c>
      <c r="R570" s="7">
        <f t="shared" si="169"/>
        <v>0</v>
      </c>
      <c r="S570" s="7">
        <f t="shared" si="169"/>
        <v>-54.511000000000003</v>
      </c>
      <c r="T570" s="7">
        <f t="shared" si="169"/>
        <v>-394.34699999999998</v>
      </c>
      <c r="U570" s="7">
        <f t="shared" si="169"/>
        <v>-496.68</v>
      </c>
      <c r="V570" s="7">
        <f t="shared" si="169"/>
        <v>0</v>
      </c>
      <c r="W570" s="7">
        <f t="shared" si="169"/>
        <v>-413.9</v>
      </c>
      <c r="X570" s="7">
        <f t="shared" si="169"/>
        <v>-203.02799999999999</v>
      </c>
      <c r="Y570" s="7">
        <f t="shared" si="169"/>
        <v>-113.02</v>
      </c>
      <c r="Z570" s="7">
        <f t="shared" si="169"/>
        <v>0</v>
      </c>
      <c r="AA570" s="7">
        <f t="shared" si="169"/>
        <v>0</v>
      </c>
      <c r="AB570" s="7">
        <f t="shared" si="169"/>
        <v>0</v>
      </c>
      <c r="AC570" s="7">
        <f t="shared" si="169"/>
        <v>0</v>
      </c>
      <c r="AD570" s="7">
        <f t="shared" si="169"/>
        <v>0</v>
      </c>
      <c r="AE570" s="7">
        <f t="shared" si="169"/>
        <v>0</v>
      </c>
      <c r="AF570" s="7">
        <f t="shared" si="169"/>
        <v>0</v>
      </c>
      <c r="AG570" s="7">
        <f t="shared" si="169"/>
        <v>0</v>
      </c>
      <c r="AH570" s="7">
        <f t="shared" si="169"/>
        <v>0</v>
      </c>
      <c r="AI570" s="7">
        <f t="shared" si="169"/>
        <v>-289.839</v>
      </c>
      <c r="AJ570" s="7">
        <f t="shared" si="169"/>
        <v>-588.66</v>
      </c>
      <c r="AK570" s="7">
        <f t="shared" si="169"/>
        <v>-1426.816</v>
      </c>
      <c r="AL570" s="7">
        <f t="shared" si="169"/>
        <v>0</v>
      </c>
      <c r="AM570" s="7">
        <f t="shared" si="169"/>
        <v>0</v>
      </c>
      <c r="AN570" s="7">
        <f t="shared" si="169"/>
        <v>0</v>
      </c>
      <c r="AO570" s="7">
        <f t="shared" si="169"/>
        <v>0</v>
      </c>
      <c r="AP570" s="7">
        <f t="shared" si="169"/>
        <v>0</v>
      </c>
      <c r="AQ570" s="7">
        <f t="shared" si="169"/>
        <v>-50.552</v>
      </c>
      <c r="AR570" s="7">
        <f t="shared" si="169"/>
        <v>0</v>
      </c>
      <c r="AS570" s="7">
        <f t="shared" si="169"/>
        <v>0</v>
      </c>
      <c r="AT570" s="7">
        <f t="shared" si="169"/>
        <v>0</v>
      </c>
      <c r="AU570" s="7">
        <f t="shared" si="169"/>
        <v>0</v>
      </c>
      <c r="AV570" s="7">
        <f t="shared" si="169"/>
        <v>0</v>
      </c>
      <c r="AW570" s="7">
        <f t="shared" si="169"/>
        <v>0</v>
      </c>
      <c r="AX570" s="7">
        <f t="shared" si="169"/>
        <v>0</v>
      </c>
      <c r="AY570" s="7">
        <f t="shared" si="169"/>
        <v>0</v>
      </c>
      <c r="AZ570" s="7">
        <f t="shared" si="169"/>
        <v>0</v>
      </c>
      <c r="BA570" s="7">
        <f t="shared" si="169"/>
        <v>0</v>
      </c>
      <c r="BB570" s="7">
        <f t="shared" si="169"/>
        <v>0</v>
      </c>
      <c r="BC570" s="7">
        <f t="shared" si="169"/>
        <v>0</v>
      </c>
    </row>
    <row r="571" spans="1:55" x14ac:dyDescent="0.2">
      <c r="A571" t="s">
        <v>10</v>
      </c>
      <c r="B571">
        <v>170</v>
      </c>
      <c r="C571">
        <v>2005</v>
      </c>
      <c r="D571" s="7">
        <f t="shared" si="169"/>
        <v>0</v>
      </c>
      <c r="E571" s="7">
        <f t="shared" si="169"/>
        <v>0</v>
      </c>
      <c r="F571" s="7">
        <f t="shared" si="169"/>
        <v>0</v>
      </c>
      <c r="G571" s="7">
        <f t="shared" si="169"/>
        <v>0</v>
      </c>
      <c r="H571" s="7">
        <f t="shared" si="169"/>
        <v>0</v>
      </c>
      <c r="I571" s="7">
        <f t="shared" si="169"/>
        <v>0</v>
      </c>
      <c r="J571" s="7">
        <f t="shared" si="169"/>
        <v>0</v>
      </c>
      <c r="K571" s="7">
        <f t="shared" si="169"/>
        <v>0</v>
      </c>
      <c r="L571" s="7">
        <f t="shared" si="169"/>
        <v>0</v>
      </c>
      <c r="M571" s="7">
        <f t="shared" si="169"/>
        <v>0</v>
      </c>
      <c r="N571" s="7">
        <f t="shared" si="169"/>
        <v>0</v>
      </c>
      <c r="O571" s="7">
        <f t="shared" si="169"/>
        <v>0</v>
      </c>
      <c r="P571" s="7">
        <f t="shared" si="169"/>
        <v>0</v>
      </c>
      <c r="Q571" s="7">
        <f t="shared" si="169"/>
        <v>0</v>
      </c>
      <c r="R571" s="7">
        <f t="shared" si="169"/>
        <v>0</v>
      </c>
      <c r="S571" s="7">
        <f t="shared" si="169"/>
        <v>0</v>
      </c>
      <c r="T571" s="7">
        <f t="shared" si="169"/>
        <v>0</v>
      </c>
      <c r="U571" s="7">
        <f t="shared" si="169"/>
        <v>-43.228000000000002</v>
      </c>
      <c r="V571" s="7">
        <f t="shared" si="169"/>
        <v>0</v>
      </c>
      <c r="W571" s="7">
        <f t="shared" si="169"/>
        <v>0</v>
      </c>
      <c r="X571" s="7">
        <f t="shared" si="169"/>
        <v>0</v>
      </c>
      <c r="Y571" s="7">
        <f t="shared" si="169"/>
        <v>0</v>
      </c>
      <c r="Z571" s="7">
        <f t="shared" si="169"/>
        <v>0</v>
      </c>
      <c r="AA571" s="7">
        <f t="shared" si="169"/>
        <v>0</v>
      </c>
      <c r="AB571" s="7">
        <f t="shared" si="169"/>
        <v>0</v>
      </c>
      <c r="AC571" s="7">
        <f t="shared" si="169"/>
        <v>0</v>
      </c>
      <c r="AD571" s="7">
        <f t="shared" si="169"/>
        <v>0</v>
      </c>
      <c r="AE571" s="7">
        <f t="shared" si="169"/>
        <v>0</v>
      </c>
      <c r="AF571" s="7">
        <f t="shared" si="169"/>
        <v>0</v>
      </c>
      <c r="AG571" s="7">
        <f t="shared" si="169"/>
        <v>0</v>
      </c>
      <c r="AH571" s="7">
        <f t="shared" si="169"/>
        <v>0</v>
      </c>
      <c r="AI571" s="7">
        <f t="shared" si="169"/>
        <v>0</v>
      </c>
      <c r="AJ571" s="7">
        <f t="shared" si="169"/>
        <v>-3.8119999999999998</v>
      </c>
      <c r="AK571" s="7">
        <f t="shared" si="169"/>
        <v>-76.63</v>
      </c>
      <c r="AL571" s="7">
        <f t="shared" si="169"/>
        <v>-57.048999999999999</v>
      </c>
      <c r="AM571" s="7">
        <f t="shared" si="169"/>
        <v>-362.2</v>
      </c>
      <c r="AN571" s="7">
        <f t="shared" si="169"/>
        <v>-1393.692</v>
      </c>
      <c r="AO571" s="7">
        <f t="shared" si="169"/>
        <v>-762.41899999999998</v>
      </c>
      <c r="AP571" s="7">
        <f t="shared" si="169"/>
        <v>-354.15899999999999</v>
      </c>
      <c r="AQ571" s="7">
        <f t="shared" si="169"/>
        <v>0</v>
      </c>
      <c r="AR571" s="7">
        <f t="shared" si="169"/>
        <v>0</v>
      </c>
      <c r="AS571" s="7">
        <f t="shared" si="169"/>
        <v>0</v>
      </c>
      <c r="AT571" s="7">
        <f t="shared" si="169"/>
        <v>0</v>
      </c>
      <c r="AU571" s="7">
        <f t="shared" si="169"/>
        <v>0</v>
      </c>
      <c r="AV571" s="7">
        <f t="shared" si="169"/>
        <v>0</v>
      </c>
      <c r="AW571" s="7">
        <f t="shared" si="169"/>
        <v>0</v>
      </c>
      <c r="AX571" s="7">
        <f t="shared" si="169"/>
        <v>0</v>
      </c>
      <c r="AY571" s="7">
        <f t="shared" si="169"/>
        <v>0</v>
      </c>
      <c r="AZ571" s="7">
        <f t="shared" si="169"/>
        <v>0</v>
      </c>
      <c r="BA571" s="7">
        <f t="shared" si="169"/>
        <v>0</v>
      </c>
      <c r="BB571" s="7">
        <f t="shared" si="169"/>
        <v>0</v>
      </c>
      <c r="BC571" s="7">
        <f t="shared" si="169"/>
        <v>0</v>
      </c>
    </row>
    <row r="572" spans="1:55" x14ac:dyDescent="0.2">
      <c r="A572" t="s">
        <v>10</v>
      </c>
      <c r="B572">
        <v>170</v>
      </c>
      <c r="C572">
        <v>2006</v>
      </c>
      <c r="D572" s="7">
        <f t="shared" si="169"/>
        <v>0</v>
      </c>
      <c r="E572" s="7">
        <f t="shared" si="169"/>
        <v>0</v>
      </c>
      <c r="F572" s="7">
        <f t="shared" si="169"/>
        <v>0</v>
      </c>
      <c r="G572" s="7">
        <f t="shared" si="169"/>
        <v>0</v>
      </c>
      <c r="H572" s="7">
        <f t="shared" si="169"/>
        <v>0</v>
      </c>
      <c r="I572" s="7">
        <f t="shared" si="169"/>
        <v>0</v>
      </c>
      <c r="J572" s="7">
        <f t="shared" si="169"/>
        <v>0</v>
      </c>
      <c r="K572" s="7">
        <f t="shared" si="169"/>
        <v>0</v>
      </c>
      <c r="L572" s="7">
        <f t="shared" si="169"/>
        <v>0</v>
      </c>
      <c r="M572" s="7">
        <f t="shared" si="169"/>
        <v>0</v>
      </c>
      <c r="N572" s="7">
        <f t="shared" si="169"/>
        <v>0</v>
      </c>
      <c r="O572" s="7">
        <f t="shared" si="169"/>
        <v>0</v>
      </c>
      <c r="P572" s="7">
        <f t="shared" si="169"/>
        <v>0</v>
      </c>
      <c r="Q572" s="7">
        <f t="shared" si="169"/>
        <v>0</v>
      </c>
      <c r="R572" s="7">
        <f t="shared" si="169"/>
        <v>-18.262</v>
      </c>
      <c r="S572" s="7">
        <f t="shared" si="169"/>
        <v>-44.558</v>
      </c>
      <c r="T572" s="7">
        <f t="shared" si="169"/>
        <v>-54.423999999999999</v>
      </c>
      <c r="U572" s="7">
        <f t="shared" si="169"/>
        <v>0</v>
      </c>
      <c r="V572" s="7">
        <f t="shared" si="169"/>
        <v>0</v>
      </c>
      <c r="W572" s="7">
        <f t="shared" si="169"/>
        <v>0</v>
      </c>
      <c r="X572" s="7">
        <f t="shared" si="169"/>
        <v>0</v>
      </c>
      <c r="Y572" s="7">
        <f t="shared" si="169"/>
        <v>0</v>
      </c>
      <c r="Z572" s="7">
        <f t="shared" si="169"/>
        <v>0</v>
      </c>
      <c r="AA572" s="7">
        <f t="shared" si="169"/>
        <v>0</v>
      </c>
      <c r="AB572" s="7">
        <f t="shared" si="169"/>
        <v>0</v>
      </c>
      <c r="AC572" s="7">
        <f t="shared" si="169"/>
        <v>0</v>
      </c>
      <c r="AD572" s="7">
        <f t="shared" si="169"/>
        <v>0</v>
      </c>
      <c r="AE572" s="7">
        <f t="shared" si="169"/>
        <v>0</v>
      </c>
      <c r="AF572" s="7">
        <f t="shared" si="169"/>
        <v>0</v>
      </c>
      <c r="AG572" s="7">
        <f t="shared" si="169"/>
        <v>0</v>
      </c>
      <c r="AH572" s="7">
        <f t="shared" si="169"/>
        <v>0</v>
      </c>
      <c r="AI572" s="7">
        <f t="shared" si="169"/>
        <v>0</v>
      </c>
      <c r="AJ572" s="7">
        <f t="shared" si="169"/>
        <v>0</v>
      </c>
      <c r="AK572" s="7">
        <f t="shared" si="169"/>
        <v>0</v>
      </c>
      <c r="AL572" s="7">
        <f t="shared" si="169"/>
        <v>0</v>
      </c>
      <c r="AM572" s="7">
        <f t="shared" si="169"/>
        <v>0</v>
      </c>
      <c r="AN572" s="7">
        <f t="shared" si="169"/>
        <v>0</v>
      </c>
      <c r="AO572" s="7">
        <f t="shared" si="169"/>
        <v>0</v>
      </c>
      <c r="AP572" s="7">
        <f t="shared" si="169"/>
        <v>-31.736999999999998</v>
      </c>
      <c r="AQ572" s="7">
        <f t="shared" si="169"/>
        <v>-3.0750000000000002</v>
      </c>
      <c r="AR572" s="7">
        <f t="shared" si="169"/>
        <v>0</v>
      </c>
      <c r="AS572" s="7">
        <f t="shared" si="169"/>
        <v>0</v>
      </c>
      <c r="AT572" s="7">
        <f t="shared" si="169"/>
        <v>0</v>
      </c>
      <c r="AU572" s="7">
        <f t="shared" si="169"/>
        <v>0</v>
      </c>
      <c r="AV572" s="7">
        <f t="shared" si="169"/>
        <v>0</v>
      </c>
      <c r="AW572" s="7">
        <f t="shared" si="169"/>
        <v>0</v>
      </c>
      <c r="AX572" s="7">
        <f t="shared" si="169"/>
        <v>0</v>
      </c>
      <c r="AY572" s="7">
        <f t="shared" ref="AY572:BC572" si="170">ROUND(AY458+IF(AY420&gt;0,MAX(AY420,AY496-AY534),0),3)</f>
        <v>0</v>
      </c>
      <c r="AZ572" s="7">
        <f t="shared" si="170"/>
        <v>0</v>
      </c>
      <c r="BA572" s="7">
        <f t="shared" si="170"/>
        <v>0</v>
      </c>
      <c r="BB572" s="7">
        <f t="shared" si="170"/>
        <v>0</v>
      </c>
      <c r="BC572" s="7">
        <f t="shared" si="170"/>
        <v>0</v>
      </c>
    </row>
    <row r="573" spans="1:55" x14ac:dyDescent="0.2">
      <c r="A573" t="s">
        <v>10</v>
      </c>
      <c r="B573">
        <v>170</v>
      </c>
      <c r="C573">
        <v>2007</v>
      </c>
      <c r="D573" s="7">
        <f t="shared" ref="D573:BC577" si="171">ROUND(D459+IF(D421&gt;0,MAX(D421,D497-D535),0),3)</f>
        <v>0</v>
      </c>
      <c r="E573" s="7">
        <f t="shared" si="171"/>
        <v>0</v>
      </c>
      <c r="F573" s="7">
        <f t="shared" si="171"/>
        <v>0</v>
      </c>
      <c r="G573" s="7">
        <f t="shared" si="171"/>
        <v>0</v>
      </c>
      <c r="H573" s="7">
        <f t="shared" si="171"/>
        <v>0</v>
      </c>
      <c r="I573" s="7">
        <f t="shared" si="171"/>
        <v>0</v>
      </c>
      <c r="J573" s="7">
        <f t="shared" si="171"/>
        <v>0</v>
      </c>
      <c r="K573" s="7">
        <f t="shared" si="171"/>
        <v>0</v>
      </c>
      <c r="L573" s="7">
        <f t="shared" si="171"/>
        <v>0</v>
      </c>
      <c r="M573" s="7">
        <f t="shared" si="171"/>
        <v>0</v>
      </c>
      <c r="N573" s="7">
        <f t="shared" si="171"/>
        <v>0</v>
      </c>
      <c r="O573" s="7">
        <f t="shared" si="171"/>
        <v>0</v>
      </c>
      <c r="P573" s="7">
        <f t="shared" si="171"/>
        <v>0</v>
      </c>
      <c r="Q573" s="7">
        <f t="shared" si="171"/>
        <v>0</v>
      </c>
      <c r="R573" s="7">
        <f t="shared" si="171"/>
        <v>0</v>
      </c>
      <c r="S573" s="7">
        <f t="shared" si="171"/>
        <v>0</v>
      </c>
      <c r="T573" s="7">
        <f t="shared" si="171"/>
        <v>0</v>
      </c>
      <c r="U573" s="7">
        <f t="shared" si="171"/>
        <v>0</v>
      </c>
      <c r="V573" s="7">
        <f t="shared" si="171"/>
        <v>0</v>
      </c>
      <c r="W573" s="7">
        <f t="shared" si="171"/>
        <v>0</v>
      </c>
      <c r="X573" s="7">
        <f t="shared" si="171"/>
        <v>0</v>
      </c>
      <c r="Y573" s="7">
        <f t="shared" si="171"/>
        <v>0</v>
      </c>
      <c r="Z573" s="7">
        <f t="shared" si="171"/>
        <v>0</v>
      </c>
      <c r="AA573" s="7">
        <f t="shared" si="171"/>
        <v>0</v>
      </c>
      <c r="AB573" s="7">
        <f t="shared" si="171"/>
        <v>0</v>
      </c>
      <c r="AC573" s="7">
        <f t="shared" si="171"/>
        <v>0</v>
      </c>
      <c r="AD573" s="7">
        <f t="shared" si="171"/>
        <v>0</v>
      </c>
      <c r="AE573" s="7">
        <f t="shared" si="171"/>
        <v>0</v>
      </c>
      <c r="AF573" s="7">
        <f t="shared" si="171"/>
        <v>0</v>
      </c>
      <c r="AG573" s="7">
        <f t="shared" si="171"/>
        <v>-4.8319999999999999</v>
      </c>
      <c r="AH573" s="7">
        <f t="shared" si="171"/>
        <v>-85.132000000000005</v>
      </c>
      <c r="AI573" s="7">
        <f t="shared" si="171"/>
        <v>-71.504999999999995</v>
      </c>
      <c r="AJ573" s="7">
        <f t="shared" si="171"/>
        <v>-3.6960000000000002</v>
      </c>
      <c r="AK573" s="7">
        <f t="shared" si="171"/>
        <v>-0.72</v>
      </c>
      <c r="AL573" s="7">
        <f t="shared" si="171"/>
        <v>-48.436</v>
      </c>
      <c r="AM573" s="7">
        <f t="shared" si="171"/>
        <v>-81.98</v>
      </c>
      <c r="AN573" s="7">
        <f t="shared" si="171"/>
        <v>0</v>
      </c>
      <c r="AO573" s="7">
        <f t="shared" si="171"/>
        <v>0</v>
      </c>
      <c r="AP573" s="7">
        <f t="shared" si="171"/>
        <v>0</v>
      </c>
      <c r="AQ573" s="7">
        <f t="shared" si="171"/>
        <v>-7.1999999999999995E-2</v>
      </c>
      <c r="AR573" s="7">
        <f t="shared" si="171"/>
        <v>-5.5279999999999996</v>
      </c>
      <c r="AS573" s="7">
        <f t="shared" si="171"/>
        <v>-3.637</v>
      </c>
      <c r="AT573" s="7">
        <f t="shared" si="171"/>
        <v>-488.36</v>
      </c>
      <c r="AU573" s="7">
        <f t="shared" si="171"/>
        <v>-4.3860000000000001</v>
      </c>
      <c r="AV573" s="7">
        <f t="shared" si="171"/>
        <v>0</v>
      </c>
      <c r="AW573" s="7">
        <f t="shared" si="171"/>
        <v>0</v>
      </c>
      <c r="AX573" s="7">
        <f t="shared" si="171"/>
        <v>0</v>
      </c>
      <c r="AY573" s="7">
        <f t="shared" si="171"/>
        <v>0</v>
      </c>
      <c r="AZ573" s="7">
        <f t="shared" si="171"/>
        <v>0</v>
      </c>
      <c r="BA573" s="7">
        <f t="shared" si="171"/>
        <v>0</v>
      </c>
      <c r="BB573" s="7">
        <f t="shared" si="171"/>
        <v>0</v>
      </c>
      <c r="BC573" s="7">
        <f t="shared" si="171"/>
        <v>0</v>
      </c>
    </row>
    <row r="574" spans="1:55" x14ac:dyDescent="0.2">
      <c r="A574" t="s">
        <v>10</v>
      </c>
      <c r="B574">
        <v>170</v>
      </c>
      <c r="C574">
        <v>2008</v>
      </c>
      <c r="D574" s="7">
        <f t="shared" si="171"/>
        <v>0</v>
      </c>
      <c r="E574" s="7">
        <f t="shared" si="171"/>
        <v>0</v>
      </c>
      <c r="F574" s="7">
        <f t="shared" si="171"/>
        <v>0</v>
      </c>
      <c r="G574" s="7">
        <f t="shared" si="171"/>
        <v>0</v>
      </c>
      <c r="H574" s="7">
        <f t="shared" si="171"/>
        <v>0</v>
      </c>
      <c r="I574" s="7">
        <f t="shared" si="171"/>
        <v>0</v>
      </c>
      <c r="J574" s="7">
        <f t="shared" si="171"/>
        <v>0</v>
      </c>
      <c r="K574" s="7">
        <f t="shared" si="171"/>
        <v>0</v>
      </c>
      <c r="L574" s="7">
        <f t="shared" si="171"/>
        <v>0</v>
      </c>
      <c r="M574" s="7">
        <f t="shared" si="171"/>
        <v>0</v>
      </c>
      <c r="N574" s="7">
        <f t="shared" si="171"/>
        <v>0</v>
      </c>
      <c r="O574" s="7">
        <f t="shared" si="171"/>
        <v>0</v>
      </c>
      <c r="P574" s="7">
        <f t="shared" si="171"/>
        <v>0</v>
      </c>
      <c r="Q574" s="7">
        <f t="shared" si="171"/>
        <v>0</v>
      </c>
      <c r="R574" s="7">
        <f t="shared" si="171"/>
        <v>0</v>
      </c>
      <c r="S574" s="7">
        <f t="shared" si="171"/>
        <v>0</v>
      </c>
      <c r="T574" s="7">
        <f t="shared" si="171"/>
        <v>0</v>
      </c>
      <c r="U574" s="7">
        <f t="shared" si="171"/>
        <v>0</v>
      </c>
      <c r="V574" s="7">
        <f t="shared" si="171"/>
        <v>-18.251999999999999</v>
      </c>
      <c r="W574" s="7">
        <f t="shared" si="171"/>
        <v>0</v>
      </c>
      <c r="X574" s="7">
        <f t="shared" si="171"/>
        <v>0</v>
      </c>
      <c r="Y574" s="7">
        <f t="shared" si="171"/>
        <v>0</v>
      </c>
      <c r="Z574" s="7">
        <f t="shared" si="171"/>
        <v>0</v>
      </c>
      <c r="AA574" s="7">
        <f t="shared" si="171"/>
        <v>0</v>
      </c>
      <c r="AB574" s="7">
        <f t="shared" si="171"/>
        <v>0</v>
      </c>
      <c r="AC574" s="7">
        <f t="shared" si="171"/>
        <v>0</v>
      </c>
      <c r="AD574" s="7">
        <f t="shared" si="171"/>
        <v>0</v>
      </c>
      <c r="AE574" s="7">
        <f t="shared" si="171"/>
        <v>0</v>
      </c>
      <c r="AF574" s="7">
        <f t="shared" si="171"/>
        <v>0</v>
      </c>
      <c r="AG574" s="7">
        <f t="shared" si="171"/>
        <v>0</v>
      </c>
      <c r="AH574" s="7">
        <f t="shared" si="171"/>
        <v>0</v>
      </c>
      <c r="AI574" s="7">
        <f t="shared" si="171"/>
        <v>0</v>
      </c>
      <c r="AJ574" s="7">
        <f t="shared" si="171"/>
        <v>0</v>
      </c>
      <c r="AK574" s="7">
        <f t="shared" si="171"/>
        <v>0</v>
      </c>
      <c r="AL574" s="7">
        <f t="shared" si="171"/>
        <v>0</v>
      </c>
      <c r="AM574" s="7">
        <f t="shared" si="171"/>
        <v>0</v>
      </c>
      <c r="AN574" s="7">
        <f t="shared" si="171"/>
        <v>0</v>
      </c>
      <c r="AO574" s="7">
        <f t="shared" si="171"/>
        <v>0</v>
      </c>
      <c r="AP574" s="7">
        <f t="shared" si="171"/>
        <v>0</v>
      </c>
      <c r="AQ574" s="7">
        <f t="shared" si="171"/>
        <v>0</v>
      </c>
      <c r="AR574" s="7">
        <f t="shared" si="171"/>
        <v>0</v>
      </c>
      <c r="AS574" s="7">
        <f t="shared" si="171"/>
        <v>0</v>
      </c>
      <c r="AT574" s="7">
        <f t="shared" si="171"/>
        <v>0</v>
      </c>
      <c r="AU574" s="7">
        <f t="shared" si="171"/>
        <v>0</v>
      </c>
      <c r="AV574" s="7">
        <f t="shared" si="171"/>
        <v>0</v>
      </c>
      <c r="AW574" s="7">
        <f t="shared" si="171"/>
        <v>0</v>
      </c>
      <c r="AX574" s="7">
        <f t="shared" si="171"/>
        <v>0</v>
      </c>
      <c r="AY574" s="7">
        <f t="shared" si="171"/>
        <v>0</v>
      </c>
      <c r="AZ574" s="7">
        <f t="shared" si="171"/>
        <v>0</v>
      </c>
      <c r="BA574" s="7">
        <f t="shared" si="171"/>
        <v>0</v>
      </c>
      <c r="BB574" s="7">
        <f t="shared" si="171"/>
        <v>0</v>
      </c>
      <c r="BC574" s="7">
        <f t="shared" si="171"/>
        <v>0</v>
      </c>
    </row>
    <row r="575" spans="1:55" x14ac:dyDescent="0.2">
      <c r="A575" t="s">
        <v>10</v>
      </c>
      <c r="B575">
        <v>170</v>
      </c>
      <c r="C575">
        <v>2009</v>
      </c>
      <c r="D575" s="7">
        <f t="shared" si="171"/>
        <v>0</v>
      </c>
      <c r="E575" s="7">
        <f t="shared" si="171"/>
        <v>0</v>
      </c>
      <c r="F575" s="7">
        <f t="shared" si="171"/>
        <v>0</v>
      </c>
      <c r="G575" s="7">
        <f t="shared" si="171"/>
        <v>0</v>
      </c>
      <c r="H575" s="7">
        <f t="shared" si="171"/>
        <v>0</v>
      </c>
      <c r="I575" s="7">
        <f t="shared" si="171"/>
        <v>0</v>
      </c>
      <c r="J575" s="7">
        <f t="shared" si="171"/>
        <v>0</v>
      </c>
      <c r="K575" s="7">
        <f t="shared" si="171"/>
        <v>0</v>
      </c>
      <c r="L575" s="7">
        <f t="shared" si="171"/>
        <v>0</v>
      </c>
      <c r="M575" s="7">
        <f t="shared" si="171"/>
        <v>0</v>
      </c>
      <c r="N575" s="7">
        <f t="shared" si="171"/>
        <v>0</v>
      </c>
      <c r="O575" s="7">
        <f t="shared" si="171"/>
        <v>0</v>
      </c>
      <c r="P575" s="7">
        <f t="shared" si="171"/>
        <v>0</v>
      </c>
      <c r="Q575" s="7">
        <f t="shared" si="171"/>
        <v>0</v>
      </c>
      <c r="R575" s="7">
        <f t="shared" si="171"/>
        <v>0</v>
      </c>
      <c r="S575" s="7">
        <f t="shared" si="171"/>
        <v>-19.2</v>
      </c>
      <c r="T575" s="7">
        <f t="shared" si="171"/>
        <v>-49.712000000000003</v>
      </c>
      <c r="U575" s="7">
        <f t="shared" si="171"/>
        <v>-86.016000000000005</v>
      </c>
      <c r="V575" s="7">
        <f t="shared" si="171"/>
        <v>-472.48399999999998</v>
      </c>
      <c r="W575" s="7">
        <f t="shared" si="171"/>
        <v>-463.71199999999999</v>
      </c>
      <c r="X575" s="7">
        <f t="shared" si="171"/>
        <v>0</v>
      </c>
      <c r="Y575" s="7">
        <f t="shared" si="171"/>
        <v>0</v>
      </c>
      <c r="Z575" s="7">
        <f t="shared" si="171"/>
        <v>0</v>
      </c>
      <c r="AA575" s="7">
        <f t="shared" si="171"/>
        <v>0</v>
      </c>
      <c r="AB575" s="7">
        <f t="shared" si="171"/>
        <v>0</v>
      </c>
      <c r="AC575" s="7">
        <f t="shared" si="171"/>
        <v>0</v>
      </c>
      <c r="AD575" s="7">
        <f t="shared" si="171"/>
        <v>0</v>
      </c>
      <c r="AE575" s="7">
        <f t="shared" si="171"/>
        <v>0</v>
      </c>
      <c r="AF575" s="7">
        <f t="shared" si="171"/>
        <v>0</v>
      </c>
      <c r="AG575" s="7">
        <f t="shared" si="171"/>
        <v>0</v>
      </c>
      <c r="AH575" s="7">
        <f t="shared" si="171"/>
        <v>0</v>
      </c>
      <c r="AI575" s="7">
        <f t="shared" si="171"/>
        <v>0</v>
      </c>
      <c r="AJ575" s="7">
        <f t="shared" si="171"/>
        <v>-127.03700000000001</v>
      </c>
      <c r="AK575" s="7">
        <f t="shared" si="171"/>
        <v>-957.51599999999996</v>
      </c>
      <c r="AL575" s="7">
        <f t="shared" si="171"/>
        <v>-572.08799999999997</v>
      </c>
      <c r="AM575" s="7">
        <f t="shared" si="171"/>
        <v>-226.10400000000001</v>
      </c>
      <c r="AN575" s="7">
        <f t="shared" si="171"/>
        <v>-1.3919999999999999</v>
      </c>
      <c r="AO575" s="7">
        <f t="shared" si="171"/>
        <v>-159.203</v>
      </c>
      <c r="AP575" s="7">
        <f t="shared" si="171"/>
        <v>-39.283999999999999</v>
      </c>
      <c r="AQ575" s="7">
        <f t="shared" si="171"/>
        <v>-9.1999999999999998E-2</v>
      </c>
      <c r="AR575" s="7">
        <f t="shared" si="171"/>
        <v>0</v>
      </c>
      <c r="AS575" s="7">
        <f t="shared" si="171"/>
        <v>-0.06</v>
      </c>
      <c r="AT575" s="7">
        <f t="shared" si="171"/>
        <v>-6.48</v>
      </c>
      <c r="AU575" s="7">
        <f t="shared" si="171"/>
        <v>-5.9039999999999999</v>
      </c>
      <c r="AV575" s="7">
        <f t="shared" si="171"/>
        <v>0</v>
      </c>
      <c r="AW575" s="7">
        <f t="shared" si="171"/>
        <v>0</v>
      </c>
      <c r="AX575" s="7">
        <f t="shared" si="171"/>
        <v>0</v>
      </c>
      <c r="AY575" s="7">
        <f t="shared" si="171"/>
        <v>0</v>
      </c>
      <c r="AZ575" s="7">
        <f t="shared" si="171"/>
        <v>0</v>
      </c>
      <c r="BA575" s="7">
        <f t="shared" si="171"/>
        <v>0</v>
      </c>
      <c r="BB575" s="7">
        <f t="shared" si="171"/>
        <v>0</v>
      </c>
      <c r="BC575" s="7">
        <f t="shared" si="171"/>
        <v>0</v>
      </c>
    </row>
    <row r="576" spans="1:55" x14ac:dyDescent="0.2">
      <c r="A576" t="s">
        <v>10</v>
      </c>
      <c r="B576">
        <v>170</v>
      </c>
      <c r="C576">
        <v>2010</v>
      </c>
      <c r="D576" s="7">
        <f t="shared" si="171"/>
        <v>0</v>
      </c>
      <c r="E576" s="7">
        <f t="shared" si="171"/>
        <v>0</v>
      </c>
      <c r="F576" s="7">
        <f t="shared" si="171"/>
        <v>0</v>
      </c>
      <c r="G576" s="7">
        <f t="shared" si="171"/>
        <v>0</v>
      </c>
      <c r="H576" s="7">
        <f t="shared" si="171"/>
        <v>0</v>
      </c>
      <c r="I576" s="7">
        <f t="shared" si="171"/>
        <v>0</v>
      </c>
      <c r="J576" s="7">
        <f t="shared" si="171"/>
        <v>0</v>
      </c>
      <c r="K576" s="7">
        <f t="shared" si="171"/>
        <v>0</v>
      </c>
      <c r="L576" s="7">
        <f t="shared" si="171"/>
        <v>0</v>
      </c>
      <c r="M576" s="7">
        <f t="shared" si="171"/>
        <v>0</v>
      </c>
      <c r="N576" s="7">
        <f t="shared" si="171"/>
        <v>0</v>
      </c>
      <c r="O576" s="7">
        <f t="shared" si="171"/>
        <v>0</v>
      </c>
      <c r="P576" s="7">
        <f t="shared" si="171"/>
        <v>0</v>
      </c>
      <c r="Q576" s="7">
        <f t="shared" si="171"/>
        <v>0</v>
      </c>
      <c r="R576" s="7">
        <f t="shared" si="171"/>
        <v>0</v>
      </c>
      <c r="S576" s="7">
        <f t="shared" si="171"/>
        <v>-5.7679999999999998</v>
      </c>
      <c r="T576" s="7">
        <f t="shared" si="171"/>
        <v>0</v>
      </c>
      <c r="U576" s="7">
        <f t="shared" si="171"/>
        <v>0</v>
      </c>
      <c r="V576" s="7">
        <f t="shared" si="171"/>
        <v>-36.292000000000002</v>
      </c>
      <c r="W576" s="7">
        <f t="shared" si="171"/>
        <v>-70.774000000000001</v>
      </c>
      <c r="X576" s="7">
        <f t="shared" si="171"/>
        <v>0</v>
      </c>
      <c r="Y576" s="7">
        <f t="shared" si="171"/>
        <v>0</v>
      </c>
      <c r="Z576" s="7">
        <f t="shared" si="171"/>
        <v>0</v>
      </c>
      <c r="AA576" s="7">
        <f t="shared" si="171"/>
        <v>0</v>
      </c>
      <c r="AB576" s="7">
        <f t="shared" si="171"/>
        <v>0</v>
      </c>
      <c r="AC576" s="7">
        <f t="shared" si="171"/>
        <v>0</v>
      </c>
      <c r="AD576" s="7">
        <f t="shared" si="171"/>
        <v>0</v>
      </c>
      <c r="AE576" s="7">
        <f t="shared" si="171"/>
        <v>0</v>
      </c>
      <c r="AF576" s="7">
        <f t="shared" si="171"/>
        <v>0</v>
      </c>
      <c r="AG576" s="7">
        <f t="shared" si="171"/>
        <v>0</v>
      </c>
      <c r="AH576" s="7">
        <f t="shared" si="171"/>
        <v>0</v>
      </c>
      <c r="AI576" s="7">
        <f t="shared" si="171"/>
        <v>0</v>
      </c>
      <c r="AJ576" s="7">
        <f t="shared" si="171"/>
        <v>0</v>
      </c>
      <c r="AK576" s="7">
        <f t="shared" si="171"/>
        <v>0</v>
      </c>
      <c r="AL576" s="7">
        <f t="shared" si="171"/>
        <v>0</v>
      </c>
      <c r="AM576" s="7">
        <f t="shared" si="171"/>
        <v>0</v>
      </c>
      <c r="AN576" s="7">
        <f t="shared" si="171"/>
        <v>0</v>
      </c>
      <c r="AO576" s="7">
        <f t="shared" si="171"/>
        <v>0</v>
      </c>
      <c r="AP576" s="7">
        <f t="shared" si="171"/>
        <v>0</v>
      </c>
      <c r="AQ576" s="7">
        <f t="shared" si="171"/>
        <v>0</v>
      </c>
      <c r="AR576" s="7">
        <f t="shared" si="171"/>
        <v>0</v>
      </c>
      <c r="AS576" s="7">
        <f t="shared" si="171"/>
        <v>0</v>
      </c>
      <c r="AT576" s="7">
        <f t="shared" si="171"/>
        <v>0</v>
      </c>
      <c r="AU576" s="7">
        <f t="shared" si="171"/>
        <v>0</v>
      </c>
      <c r="AV576" s="7">
        <f t="shared" si="171"/>
        <v>0</v>
      </c>
      <c r="AW576" s="7">
        <f t="shared" si="171"/>
        <v>0</v>
      </c>
      <c r="AX576" s="7">
        <f t="shared" si="171"/>
        <v>0</v>
      </c>
      <c r="AY576" s="7">
        <f t="shared" si="171"/>
        <v>0</v>
      </c>
      <c r="AZ576" s="7">
        <f t="shared" si="171"/>
        <v>0</v>
      </c>
      <c r="BA576" s="7">
        <f t="shared" si="171"/>
        <v>0</v>
      </c>
      <c r="BB576" s="7">
        <f t="shared" si="171"/>
        <v>0</v>
      </c>
      <c r="BC576" s="7">
        <f t="shared" si="171"/>
        <v>0</v>
      </c>
    </row>
    <row r="577" spans="1:55" x14ac:dyDescent="0.2">
      <c r="A577" t="s">
        <v>10</v>
      </c>
      <c r="B577">
        <v>170</v>
      </c>
      <c r="C577">
        <v>2011</v>
      </c>
      <c r="D577" s="7">
        <f t="shared" si="171"/>
        <v>0</v>
      </c>
      <c r="E577" s="7">
        <f t="shared" si="171"/>
        <v>0</v>
      </c>
      <c r="F577" s="7">
        <f t="shared" si="171"/>
        <v>0</v>
      </c>
      <c r="G577" s="7">
        <f t="shared" si="171"/>
        <v>0</v>
      </c>
      <c r="H577" s="7">
        <f t="shared" si="171"/>
        <v>0</v>
      </c>
      <c r="I577" s="7">
        <f t="shared" si="171"/>
        <v>0</v>
      </c>
      <c r="J577" s="7">
        <f t="shared" si="171"/>
        <v>0</v>
      </c>
      <c r="K577" s="7">
        <f t="shared" si="171"/>
        <v>0</v>
      </c>
      <c r="L577" s="7">
        <f t="shared" si="171"/>
        <v>0</v>
      </c>
      <c r="M577" s="7">
        <f t="shared" si="171"/>
        <v>0</v>
      </c>
      <c r="N577" s="7">
        <f t="shared" si="171"/>
        <v>0</v>
      </c>
      <c r="O577" s="7">
        <f t="shared" si="171"/>
        <v>0</v>
      </c>
      <c r="P577" s="7">
        <f t="shared" si="171"/>
        <v>0</v>
      </c>
      <c r="Q577" s="7">
        <f t="shared" si="171"/>
        <v>0</v>
      </c>
      <c r="R577" s="7">
        <f t="shared" si="171"/>
        <v>0</v>
      </c>
      <c r="S577" s="7">
        <f t="shared" si="171"/>
        <v>0</v>
      </c>
      <c r="T577" s="7">
        <f t="shared" si="171"/>
        <v>-7.3920000000000003</v>
      </c>
      <c r="U577" s="7">
        <f t="shared" si="171"/>
        <v>-39.582000000000001</v>
      </c>
      <c r="V577" s="7">
        <f t="shared" si="171"/>
        <v>0</v>
      </c>
      <c r="W577" s="7">
        <f t="shared" si="171"/>
        <v>0</v>
      </c>
      <c r="X577" s="7">
        <f t="shared" si="171"/>
        <v>0</v>
      </c>
      <c r="Y577" s="7">
        <f t="shared" si="171"/>
        <v>0</v>
      </c>
      <c r="Z577" s="7">
        <f t="shared" si="171"/>
        <v>0</v>
      </c>
      <c r="AA577" s="7">
        <f t="shared" si="171"/>
        <v>0</v>
      </c>
      <c r="AB577" s="7">
        <f t="shared" si="171"/>
        <v>0</v>
      </c>
      <c r="AC577" s="7">
        <f t="shared" si="171"/>
        <v>0</v>
      </c>
      <c r="AD577" s="7">
        <f t="shared" si="171"/>
        <v>0</v>
      </c>
      <c r="AE577" s="7">
        <f t="shared" si="171"/>
        <v>0</v>
      </c>
      <c r="AF577" s="7">
        <f t="shared" si="171"/>
        <v>0</v>
      </c>
      <c r="AG577" s="7">
        <f t="shared" si="171"/>
        <v>0</v>
      </c>
      <c r="AH577" s="7">
        <f t="shared" si="171"/>
        <v>0</v>
      </c>
      <c r="AI577" s="7">
        <f t="shared" si="171"/>
        <v>0</v>
      </c>
      <c r="AJ577" s="7">
        <f t="shared" si="171"/>
        <v>0</v>
      </c>
      <c r="AK577" s="7">
        <f t="shared" si="171"/>
        <v>0</v>
      </c>
      <c r="AL577" s="7">
        <f t="shared" si="171"/>
        <v>0</v>
      </c>
      <c r="AM577" s="7">
        <f t="shared" si="171"/>
        <v>0</v>
      </c>
      <c r="AN577" s="7">
        <f t="shared" si="171"/>
        <v>0</v>
      </c>
      <c r="AO577" s="7">
        <f t="shared" si="171"/>
        <v>0</v>
      </c>
      <c r="AP577" s="7">
        <f t="shared" si="171"/>
        <v>0</v>
      </c>
      <c r="AQ577" s="7">
        <f t="shared" si="171"/>
        <v>0</v>
      </c>
      <c r="AR577" s="7">
        <f t="shared" si="171"/>
        <v>0</v>
      </c>
      <c r="AS577" s="7">
        <f t="shared" si="171"/>
        <v>0</v>
      </c>
      <c r="AT577" s="7">
        <f t="shared" si="171"/>
        <v>0</v>
      </c>
      <c r="AU577" s="7">
        <f t="shared" si="171"/>
        <v>0</v>
      </c>
      <c r="AV577" s="7">
        <f t="shared" si="171"/>
        <v>0</v>
      </c>
      <c r="AW577" s="7">
        <f t="shared" si="171"/>
        <v>0</v>
      </c>
      <c r="AX577" s="7">
        <f t="shared" si="171"/>
        <v>0</v>
      </c>
      <c r="AY577" s="7">
        <f t="shared" ref="AY577:BC577" si="172">ROUND(AY463+IF(AY425&gt;0,MAX(AY425,AY501-AY539),0),3)</f>
        <v>0</v>
      </c>
      <c r="AZ577" s="7">
        <f t="shared" si="172"/>
        <v>0</v>
      </c>
      <c r="BA577" s="7">
        <f t="shared" si="172"/>
        <v>0</v>
      </c>
      <c r="BB577" s="7">
        <f t="shared" si="172"/>
        <v>0</v>
      </c>
      <c r="BC577" s="7">
        <f t="shared" si="172"/>
        <v>0</v>
      </c>
    </row>
    <row r="578" spans="1:55" x14ac:dyDescent="0.2">
      <c r="A578" t="s">
        <v>10</v>
      </c>
      <c r="B578">
        <v>170</v>
      </c>
      <c r="C578">
        <v>2012</v>
      </c>
      <c r="D578" s="7">
        <f t="shared" ref="D578:BC581" si="173">ROUND(D464+IF(D426&gt;0,MAX(D426,D502-D540),0),3)</f>
        <v>0</v>
      </c>
      <c r="E578" s="7">
        <f t="shared" si="173"/>
        <v>0</v>
      </c>
      <c r="F578" s="7">
        <f t="shared" si="173"/>
        <v>0</v>
      </c>
      <c r="G578" s="7">
        <f t="shared" si="173"/>
        <v>0</v>
      </c>
      <c r="H578" s="7">
        <f t="shared" si="173"/>
        <v>0</v>
      </c>
      <c r="I578" s="7">
        <f t="shared" si="173"/>
        <v>0</v>
      </c>
      <c r="J578" s="7">
        <f t="shared" si="173"/>
        <v>0</v>
      </c>
      <c r="K578" s="7">
        <f t="shared" si="173"/>
        <v>0</v>
      </c>
      <c r="L578" s="7">
        <f t="shared" si="173"/>
        <v>0</v>
      </c>
      <c r="M578" s="7">
        <f t="shared" si="173"/>
        <v>0</v>
      </c>
      <c r="N578" s="7">
        <f t="shared" si="173"/>
        <v>0</v>
      </c>
      <c r="O578" s="7">
        <f t="shared" si="173"/>
        <v>0</v>
      </c>
      <c r="P578" s="7">
        <f t="shared" si="173"/>
        <v>0</v>
      </c>
      <c r="Q578" s="7">
        <f t="shared" si="173"/>
        <v>0</v>
      </c>
      <c r="R578" s="7">
        <f t="shared" si="173"/>
        <v>0</v>
      </c>
      <c r="S578" s="7">
        <f t="shared" si="173"/>
        <v>0</v>
      </c>
      <c r="T578" s="7">
        <f t="shared" si="173"/>
        <v>0</v>
      </c>
      <c r="U578" s="7">
        <f t="shared" si="173"/>
        <v>0</v>
      </c>
      <c r="V578" s="7">
        <f t="shared" si="173"/>
        <v>0</v>
      </c>
      <c r="W578" s="7">
        <f t="shared" si="173"/>
        <v>0</v>
      </c>
      <c r="X578" s="7">
        <f t="shared" si="173"/>
        <v>0</v>
      </c>
      <c r="Y578" s="7">
        <f t="shared" si="173"/>
        <v>0</v>
      </c>
      <c r="Z578" s="7">
        <f t="shared" si="173"/>
        <v>0</v>
      </c>
      <c r="AA578" s="7">
        <f t="shared" si="173"/>
        <v>0</v>
      </c>
      <c r="AB578" s="7">
        <f t="shared" si="173"/>
        <v>0</v>
      </c>
      <c r="AC578" s="7">
        <f t="shared" si="173"/>
        <v>0</v>
      </c>
      <c r="AD578" s="7">
        <f t="shared" si="173"/>
        <v>0</v>
      </c>
      <c r="AE578" s="7">
        <f t="shared" si="173"/>
        <v>0</v>
      </c>
      <c r="AF578" s="7">
        <f t="shared" si="173"/>
        <v>0</v>
      </c>
      <c r="AG578" s="7">
        <f t="shared" si="173"/>
        <v>0</v>
      </c>
      <c r="AH578" s="7">
        <f t="shared" si="173"/>
        <v>0</v>
      </c>
      <c r="AI578" s="7">
        <f t="shared" si="173"/>
        <v>0</v>
      </c>
      <c r="AJ578" s="7">
        <f t="shared" si="173"/>
        <v>0</v>
      </c>
      <c r="AK578" s="7">
        <f t="shared" si="173"/>
        <v>0</v>
      </c>
      <c r="AL578" s="7">
        <f t="shared" si="173"/>
        <v>0</v>
      </c>
      <c r="AM578" s="7">
        <f t="shared" si="173"/>
        <v>0</v>
      </c>
      <c r="AN578" s="7">
        <f t="shared" si="173"/>
        <v>0</v>
      </c>
      <c r="AO578" s="7">
        <f t="shared" si="173"/>
        <v>0</v>
      </c>
      <c r="AP578" s="7">
        <f t="shared" si="173"/>
        <v>0</v>
      </c>
      <c r="AQ578" s="7">
        <f t="shared" si="173"/>
        <v>0</v>
      </c>
      <c r="AR578" s="7">
        <f t="shared" si="173"/>
        <v>0</v>
      </c>
      <c r="AS578" s="7">
        <f t="shared" si="173"/>
        <v>0</v>
      </c>
      <c r="AT578" s="7">
        <f t="shared" si="173"/>
        <v>0</v>
      </c>
      <c r="AU578" s="7">
        <f t="shared" si="173"/>
        <v>0</v>
      </c>
      <c r="AV578" s="7">
        <f t="shared" si="173"/>
        <v>0</v>
      </c>
      <c r="AW578" s="7">
        <f t="shared" si="173"/>
        <v>0</v>
      </c>
      <c r="AX578" s="7">
        <f t="shared" si="173"/>
        <v>0</v>
      </c>
      <c r="AY578" s="7">
        <f t="shared" si="173"/>
        <v>0</v>
      </c>
      <c r="AZ578" s="7">
        <f t="shared" si="173"/>
        <v>0</v>
      </c>
      <c r="BA578" s="7">
        <f t="shared" si="173"/>
        <v>0</v>
      </c>
      <c r="BB578" s="7">
        <f t="shared" si="173"/>
        <v>0</v>
      </c>
      <c r="BC578" s="7">
        <f t="shared" si="173"/>
        <v>0</v>
      </c>
    </row>
    <row r="579" spans="1:55" x14ac:dyDescent="0.2">
      <c r="A579" t="s">
        <v>10</v>
      </c>
      <c r="B579">
        <v>170</v>
      </c>
      <c r="C579">
        <v>2013</v>
      </c>
      <c r="D579" s="7">
        <f t="shared" si="173"/>
        <v>0</v>
      </c>
      <c r="E579" s="7">
        <f t="shared" si="173"/>
        <v>0</v>
      </c>
      <c r="F579" s="7">
        <f t="shared" si="173"/>
        <v>0</v>
      </c>
      <c r="G579" s="7">
        <f t="shared" si="173"/>
        <v>0</v>
      </c>
      <c r="H579" s="7">
        <f t="shared" si="173"/>
        <v>0</v>
      </c>
      <c r="I579" s="7">
        <f t="shared" si="173"/>
        <v>0</v>
      </c>
      <c r="J579" s="7">
        <f t="shared" si="173"/>
        <v>0</v>
      </c>
      <c r="K579" s="7">
        <f t="shared" si="173"/>
        <v>0</v>
      </c>
      <c r="L579" s="7">
        <f t="shared" si="173"/>
        <v>0</v>
      </c>
      <c r="M579" s="7">
        <f t="shared" si="173"/>
        <v>0</v>
      </c>
      <c r="N579" s="7">
        <f t="shared" si="173"/>
        <v>0</v>
      </c>
      <c r="O579" s="7">
        <f t="shared" si="173"/>
        <v>0</v>
      </c>
      <c r="P579" s="7">
        <f t="shared" si="173"/>
        <v>0</v>
      </c>
      <c r="Q579" s="7">
        <f t="shared" si="173"/>
        <v>0</v>
      </c>
      <c r="R579" s="7">
        <f t="shared" si="173"/>
        <v>0</v>
      </c>
      <c r="S579" s="7">
        <f t="shared" si="173"/>
        <v>0</v>
      </c>
      <c r="T579" s="7">
        <f t="shared" si="173"/>
        <v>0</v>
      </c>
      <c r="U579" s="7">
        <f t="shared" si="173"/>
        <v>-26.988</v>
      </c>
      <c r="V579" s="7">
        <f t="shared" si="173"/>
        <v>0</v>
      </c>
      <c r="W579" s="7">
        <f t="shared" si="173"/>
        <v>0</v>
      </c>
      <c r="X579" s="7">
        <f t="shared" si="173"/>
        <v>0</v>
      </c>
      <c r="Y579" s="7">
        <f t="shared" si="173"/>
        <v>0</v>
      </c>
      <c r="Z579" s="7">
        <f t="shared" si="173"/>
        <v>0</v>
      </c>
      <c r="AA579" s="7">
        <f t="shared" si="173"/>
        <v>0</v>
      </c>
      <c r="AB579" s="7">
        <f t="shared" si="173"/>
        <v>0</v>
      </c>
      <c r="AC579" s="7">
        <f t="shared" si="173"/>
        <v>0</v>
      </c>
      <c r="AD579" s="7">
        <f t="shared" si="173"/>
        <v>0</v>
      </c>
      <c r="AE579" s="7">
        <f t="shared" si="173"/>
        <v>0</v>
      </c>
      <c r="AF579" s="7">
        <f t="shared" si="173"/>
        <v>0</v>
      </c>
      <c r="AG579" s="7">
        <f t="shared" si="173"/>
        <v>0</v>
      </c>
      <c r="AH579" s="7">
        <f t="shared" si="173"/>
        <v>0</v>
      </c>
      <c r="AI579" s="7">
        <f t="shared" si="173"/>
        <v>0</v>
      </c>
      <c r="AJ579" s="7">
        <f t="shared" si="173"/>
        <v>0</v>
      </c>
      <c r="AK579" s="7">
        <f t="shared" si="173"/>
        <v>0</v>
      </c>
      <c r="AL579" s="7">
        <f t="shared" si="173"/>
        <v>0</v>
      </c>
      <c r="AM579" s="7">
        <f t="shared" si="173"/>
        <v>0</v>
      </c>
      <c r="AN579" s="7">
        <f t="shared" si="173"/>
        <v>0</v>
      </c>
      <c r="AO579" s="7">
        <f t="shared" si="173"/>
        <v>0</v>
      </c>
      <c r="AP579" s="7">
        <f t="shared" si="173"/>
        <v>-83.751999999999995</v>
      </c>
      <c r="AQ579" s="7">
        <f t="shared" si="173"/>
        <v>0</v>
      </c>
      <c r="AR579" s="7">
        <f t="shared" si="173"/>
        <v>0</v>
      </c>
      <c r="AS579" s="7">
        <f t="shared" si="173"/>
        <v>0</v>
      </c>
      <c r="AT579" s="7">
        <f t="shared" si="173"/>
        <v>0</v>
      </c>
      <c r="AU579" s="7">
        <f t="shared" si="173"/>
        <v>0</v>
      </c>
      <c r="AV579" s="7">
        <f t="shared" si="173"/>
        <v>0</v>
      </c>
      <c r="AW579" s="7">
        <f t="shared" si="173"/>
        <v>0</v>
      </c>
      <c r="AX579" s="7">
        <f t="shared" si="173"/>
        <v>0</v>
      </c>
      <c r="AY579" s="7">
        <f t="shared" si="173"/>
        <v>0</v>
      </c>
      <c r="AZ579" s="7">
        <f t="shared" si="173"/>
        <v>0</v>
      </c>
      <c r="BA579" s="7">
        <f t="shared" si="173"/>
        <v>0</v>
      </c>
      <c r="BB579" s="7">
        <f t="shared" si="173"/>
        <v>0</v>
      </c>
      <c r="BC579" s="7">
        <f t="shared" si="173"/>
        <v>0</v>
      </c>
    </row>
    <row r="580" spans="1:55" x14ac:dyDescent="0.2">
      <c r="A580" t="s">
        <v>10</v>
      </c>
      <c r="B580">
        <v>170</v>
      </c>
      <c r="C580">
        <v>2014</v>
      </c>
      <c r="D580" s="7">
        <f t="shared" si="173"/>
        <v>0</v>
      </c>
      <c r="E580" s="7">
        <f t="shared" si="173"/>
        <v>0</v>
      </c>
      <c r="F580" s="7">
        <f t="shared" si="173"/>
        <v>0</v>
      </c>
      <c r="G580" s="7">
        <f t="shared" si="173"/>
        <v>0</v>
      </c>
      <c r="H580" s="7">
        <f t="shared" si="173"/>
        <v>0</v>
      </c>
      <c r="I580" s="7">
        <f t="shared" si="173"/>
        <v>0</v>
      </c>
      <c r="J580" s="7">
        <f t="shared" si="173"/>
        <v>0</v>
      </c>
      <c r="K580" s="7">
        <f t="shared" si="173"/>
        <v>0</v>
      </c>
      <c r="L580" s="7">
        <f t="shared" si="173"/>
        <v>0</v>
      </c>
      <c r="M580" s="7">
        <f t="shared" si="173"/>
        <v>0</v>
      </c>
      <c r="N580" s="7">
        <f t="shared" si="173"/>
        <v>0</v>
      </c>
      <c r="O580" s="7">
        <f t="shared" si="173"/>
        <v>0</v>
      </c>
      <c r="P580" s="7">
        <f t="shared" si="173"/>
        <v>0</v>
      </c>
      <c r="Q580" s="7">
        <f t="shared" si="173"/>
        <v>0</v>
      </c>
      <c r="R580" s="7">
        <f t="shared" si="173"/>
        <v>0</v>
      </c>
      <c r="S580" s="7">
        <f t="shared" si="173"/>
        <v>0</v>
      </c>
      <c r="T580" s="7">
        <f t="shared" si="173"/>
        <v>0</v>
      </c>
      <c r="U580" s="7">
        <f t="shared" si="173"/>
        <v>0</v>
      </c>
      <c r="V580" s="7">
        <f t="shared" si="173"/>
        <v>0</v>
      </c>
      <c r="W580" s="7">
        <f t="shared" si="173"/>
        <v>0</v>
      </c>
      <c r="X580" s="7">
        <f t="shared" si="173"/>
        <v>0</v>
      </c>
      <c r="Y580" s="7">
        <f t="shared" si="173"/>
        <v>0</v>
      </c>
      <c r="Z580" s="7">
        <f t="shared" si="173"/>
        <v>0</v>
      </c>
      <c r="AA580" s="7">
        <f t="shared" si="173"/>
        <v>0</v>
      </c>
      <c r="AB580" s="7">
        <f t="shared" si="173"/>
        <v>0</v>
      </c>
      <c r="AC580" s="7">
        <f t="shared" si="173"/>
        <v>0</v>
      </c>
      <c r="AD580" s="7">
        <f t="shared" si="173"/>
        <v>0</v>
      </c>
      <c r="AE580" s="7">
        <f t="shared" si="173"/>
        <v>0</v>
      </c>
      <c r="AF580" s="7">
        <f t="shared" si="173"/>
        <v>0</v>
      </c>
      <c r="AG580" s="7">
        <f t="shared" si="173"/>
        <v>0</v>
      </c>
      <c r="AH580" s="7">
        <f t="shared" si="173"/>
        <v>0</v>
      </c>
      <c r="AI580" s="7">
        <f t="shared" si="173"/>
        <v>0</v>
      </c>
      <c r="AJ580" s="7">
        <f t="shared" si="173"/>
        <v>0</v>
      </c>
      <c r="AK580" s="7">
        <f t="shared" si="173"/>
        <v>0</v>
      </c>
      <c r="AL580" s="7">
        <f t="shared" si="173"/>
        <v>0</v>
      </c>
      <c r="AM580" s="7">
        <f t="shared" si="173"/>
        <v>0</v>
      </c>
      <c r="AN580" s="7">
        <f t="shared" si="173"/>
        <v>0</v>
      </c>
      <c r="AO580" s="7">
        <f t="shared" si="173"/>
        <v>0</v>
      </c>
      <c r="AP580" s="7">
        <f t="shared" si="173"/>
        <v>0</v>
      </c>
      <c r="AQ580" s="7">
        <f t="shared" si="173"/>
        <v>0</v>
      </c>
      <c r="AR580" s="7">
        <f t="shared" si="173"/>
        <v>0</v>
      </c>
      <c r="AS580" s="7">
        <f t="shared" si="173"/>
        <v>0</v>
      </c>
      <c r="AT580" s="7">
        <f t="shared" si="173"/>
        <v>0</v>
      </c>
      <c r="AU580" s="7">
        <f t="shared" si="173"/>
        <v>0</v>
      </c>
      <c r="AV580" s="7">
        <f t="shared" si="173"/>
        <v>0</v>
      </c>
      <c r="AW580" s="7">
        <f t="shared" si="173"/>
        <v>0</v>
      </c>
      <c r="AX580" s="7">
        <f t="shared" si="173"/>
        <v>0</v>
      </c>
      <c r="AY580" s="7">
        <f t="shared" si="173"/>
        <v>0</v>
      </c>
      <c r="AZ580" s="7">
        <f t="shared" si="173"/>
        <v>0</v>
      </c>
      <c r="BA580" s="7">
        <f t="shared" si="173"/>
        <v>0</v>
      </c>
      <c r="BB580" s="7">
        <f t="shared" si="173"/>
        <v>0</v>
      </c>
      <c r="BC580" s="7">
        <f t="shared" si="173"/>
        <v>0</v>
      </c>
    </row>
    <row r="581" spans="1:55" x14ac:dyDescent="0.2">
      <c r="A581" t="s">
        <v>10</v>
      </c>
      <c r="B581">
        <v>170</v>
      </c>
      <c r="C581">
        <v>2015</v>
      </c>
      <c r="D581" s="7">
        <f t="shared" si="173"/>
        <v>0</v>
      </c>
      <c r="E581" s="7">
        <f t="shared" si="173"/>
        <v>0</v>
      </c>
      <c r="F581" s="7">
        <f t="shared" si="173"/>
        <v>0</v>
      </c>
      <c r="G581" s="7">
        <f t="shared" si="173"/>
        <v>0</v>
      </c>
      <c r="H581" s="7">
        <f t="shared" si="173"/>
        <v>0</v>
      </c>
      <c r="I581" s="7">
        <f t="shared" si="173"/>
        <v>0</v>
      </c>
      <c r="J581" s="7">
        <f t="shared" si="173"/>
        <v>0</v>
      </c>
      <c r="K581" s="7">
        <f t="shared" si="173"/>
        <v>0</v>
      </c>
      <c r="L581" s="7">
        <f t="shared" si="173"/>
        <v>0</v>
      </c>
      <c r="M581" s="7">
        <f t="shared" si="173"/>
        <v>0</v>
      </c>
      <c r="N581" s="7">
        <f t="shared" si="173"/>
        <v>0</v>
      </c>
      <c r="O581" s="7">
        <f t="shared" si="173"/>
        <v>0</v>
      </c>
      <c r="P581" s="7">
        <f t="shared" si="173"/>
        <v>0</v>
      </c>
      <c r="Q581" s="7">
        <f t="shared" si="173"/>
        <v>0</v>
      </c>
      <c r="R581" s="7">
        <f t="shared" si="173"/>
        <v>0</v>
      </c>
      <c r="S581" s="7">
        <f t="shared" si="173"/>
        <v>0</v>
      </c>
      <c r="T581" s="7">
        <f t="shared" si="173"/>
        <v>0</v>
      </c>
      <c r="U581" s="7">
        <f t="shared" si="173"/>
        <v>0</v>
      </c>
      <c r="V581" s="7">
        <f t="shared" si="173"/>
        <v>0</v>
      </c>
      <c r="W581" s="7">
        <f t="shared" si="173"/>
        <v>0</v>
      </c>
      <c r="X581" s="7">
        <f t="shared" si="173"/>
        <v>0</v>
      </c>
      <c r="Y581" s="7">
        <f t="shared" si="173"/>
        <v>0</v>
      </c>
      <c r="Z581" s="7">
        <f t="shared" si="173"/>
        <v>0</v>
      </c>
      <c r="AA581" s="7">
        <f t="shared" si="173"/>
        <v>0</v>
      </c>
      <c r="AB581" s="7">
        <f t="shared" si="173"/>
        <v>0</v>
      </c>
      <c r="AC581" s="7">
        <f t="shared" si="173"/>
        <v>0</v>
      </c>
      <c r="AD581" s="7">
        <f t="shared" si="173"/>
        <v>0</v>
      </c>
      <c r="AE581" s="7">
        <f t="shared" si="173"/>
        <v>0</v>
      </c>
      <c r="AF581" s="7">
        <f t="shared" si="173"/>
        <v>0</v>
      </c>
      <c r="AG581" s="7">
        <f t="shared" si="173"/>
        <v>0</v>
      </c>
      <c r="AH581" s="7">
        <f t="shared" si="173"/>
        <v>0</v>
      </c>
      <c r="AI581" s="7">
        <f t="shared" si="173"/>
        <v>0</v>
      </c>
      <c r="AJ581" s="7">
        <f t="shared" si="173"/>
        <v>0</v>
      </c>
      <c r="AK581" s="7">
        <f t="shared" si="173"/>
        <v>0</v>
      </c>
      <c r="AL581" s="7">
        <f t="shared" si="173"/>
        <v>0</v>
      </c>
      <c r="AM581" s="7">
        <f t="shared" si="173"/>
        <v>0</v>
      </c>
      <c r="AN581" s="7">
        <f t="shared" si="173"/>
        <v>0</v>
      </c>
      <c r="AO581" s="7">
        <f t="shared" si="173"/>
        <v>0</v>
      </c>
      <c r="AP581" s="7">
        <f t="shared" si="173"/>
        <v>0</v>
      </c>
      <c r="AQ581" s="7">
        <f t="shared" si="173"/>
        <v>0</v>
      </c>
      <c r="AR581" s="7">
        <f t="shared" si="173"/>
        <v>0</v>
      </c>
      <c r="AS581" s="7">
        <f t="shared" si="173"/>
        <v>0</v>
      </c>
      <c r="AT581" s="7">
        <f t="shared" si="173"/>
        <v>0</v>
      </c>
      <c r="AU581" s="7">
        <f t="shared" si="173"/>
        <v>0</v>
      </c>
      <c r="AV581" s="7">
        <f t="shared" si="173"/>
        <v>0</v>
      </c>
      <c r="AW581" s="7">
        <f t="shared" si="173"/>
        <v>0</v>
      </c>
      <c r="AX581" s="7">
        <f t="shared" si="173"/>
        <v>0</v>
      </c>
      <c r="AY581" s="7">
        <f t="shared" si="173"/>
        <v>0</v>
      </c>
      <c r="AZ581" s="7">
        <f t="shared" si="173"/>
        <v>0</v>
      </c>
      <c r="BA581" s="7">
        <f t="shared" si="173"/>
        <v>0</v>
      </c>
      <c r="BB581" s="7">
        <f t="shared" si="173"/>
        <v>0</v>
      </c>
      <c r="BC581" s="7">
        <f t="shared" si="173"/>
        <v>0</v>
      </c>
    </row>
    <row r="583" spans="1:55" ht="21" x14ac:dyDescent="0.25">
      <c r="A583" s="12" t="s">
        <v>35</v>
      </c>
    </row>
    <row r="584" spans="1:55" x14ac:dyDescent="0.2">
      <c r="A584" t="s">
        <v>7</v>
      </c>
      <c r="B584" t="s">
        <v>8</v>
      </c>
      <c r="C584" t="s">
        <v>9</v>
      </c>
      <c r="D584" s="13">
        <v>45664</v>
      </c>
      <c r="E584" s="14">
        <f>D584+7</f>
        <v>45671</v>
      </c>
      <c r="F584" s="14">
        <f t="shared" ref="F584:BB584" si="174">E584+7</f>
        <v>45678</v>
      </c>
      <c r="G584" s="14">
        <f t="shared" si="174"/>
        <v>45685</v>
      </c>
      <c r="H584" s="14">
        <f t="shared" si="174"/>
        <v>45692</v>
      </c>
      <c r="I584" s="14">
        <f t="shared" si="174"/>
        <v>45699</v>
      </c>
      <c r="J584" s="14">
        <f t="shared" si="174"/>
        <v>45706</v>
      </c>
      <c r="K584" s="14">
        <f t="shared" si="174"/>
        <v>45713</v>
      </c>
      <c r="L584" s="14">
        <f t="shared" si="174"/>
        <v>45720</v>
      </c>
      <c r="M584" s="14">
        <f t="shared" si="174"/>
        <v>45727</v>
      </c>
      <c r="N584" s="14">
        <f t="shared" si="174"/>
        <v>45734</v>
      </c>
      <c r="O584" s="14">
        <f t="shared" si="174"/>
        <v>45741</v>
      </c>
      <c r="P584" s="14">
        <f t="shared" si="174"/>
        <v>45748</v>
      </c>
      <c r="Q584" s="14">
        <f t="shared" si="174"/>
        <v>45755</v>
      </c>
      <c r="R584" s="14">
        <f t="shared" si="174"/>
        <v>45762</v>
      </c>
      <c r="S584" s="14">
        <f t="shared" si="174"/>
        <v>45769</v>
      </c>
      <c r="T584" s="14">
        <f t="shared" si="174"/>
        <v>45776</v>
      </c>
      <c r="U584" s="14">
        <f t="shared" si="174"/>
        <v>45783</v>
      </c>
      <c r="V584" s="14">
        <f t="shared" si="174"/>
        <v>45790</v>
      </c>
      <c r="W584" s="14">
        <f t="shared" si="174"/>
        <v>45797</v>
      </c>
      <c r="X584" s="14">
        <f t="shared" si="174"/>
        <v>45804</v>
      </c>
      <c r="Y584" s="14">
        <f t="shared" si="174"/>
        <v>45811</v>
      </c>
      <c r="Z584" s="14">
        <f t="shared" si="174"/>
        <v>45818</v>
      </c>
      <c r="AA584" s="14">
        <f t="shared" si="174"/>
        <v>45825</v>
      </c>
      <c r="AB584" s="14">
        <f t="shared" si="174"/>
        <v>45832</v>
      </c>
      <c r="AC584" s="14">
        <f t="shared" si="174"/>
        <v>45839</v>
      </c>
      <c r="AD584" s="14">
        <f t="shared" si="174"/>
        <v>45846</v>
      </c>
      <c r="AE584" s="14">
        <f t="shared" si="174"/>
        <v>45853</v>
      </c>
      <c r="AF584" s="14">
        <f t="shared" si="174"/>
        <v>45860</v>
      </c>
      <c r="AG584" s="14">
        <f t="shared" si="174"/>
        <v>45867</v>
      </c>
      <c r="AH584" s="14">
        <f t="shared" si="174"/>
        <v>45874</v>
      </c>
      <c r="AI584" s="14">
        <f t="shared" si="174"/>
        <v>45881</v>
      </c>
      <c r="AJ584" s="14">
        <f t="shared" si="174"/>
        <v>45888</v>
      </c>
      <c r="AK584" s="14">
        <f t="shared" si="174"/>
        <v>45895</v>
      </c>
      <c r="AL584" s="14">
        <f t="shared" si="174"/>
        <v>45902</v>
      </c>
      <c r="AM584" s="14">
        <f t="shared" si="174"/>
        <v>45909</v>
      </c>
      <c r="AN584" s="14">
        <f t="shared" si="174"/>
        <v>45916</v>
      </c>
      <c r="AO584" s="14">
        <f t="shared" si="174"/>
        <v>45923</v>
      </c>
      <c r="AP584" s="14">
        <f t="shared" si="174"/>
        <v>45930</v>
      </c>
      <c r="AQ584" s="14">
        <f t="shared" si="174"/>
        <v>45937</v>
      </c>
      <c r="AR584" s="14">
        <f t="shared" si="174"/>
        <v>45944</v>
      </c>
      <c r="AS584" s="14">
        <f t="shared" si="174"/>
        <v>45951</v>
      </c>
      <c r="AT584" s="14">
        <f t="shared" si="174"/>
        <v>45958</v>
      </c>
      <c r="AU584" s="14">
        <f t="shared" si="174"/>
        <v>45965</v>
      </c>
      <c r="AV584" s="14">
        <f t="shared" si="174"/>
        <v>45972</v>
      </c>
      <c r="AW584" s="14">
        <f t="shared" si="174"/>
        <v>45979</v>
      </c>
      <c r="AX584" s="14">
        <f t="shared" si="174"/>
        <v>45986</v>
      </c>
      <c r="AY584" s="14">
        <f t="shared" si="174"/>
        <v>45993</v>
      </c>
      <c r="AZ584" s="14">
        <f t="shared" si="174"/>
        <v>46000</v>
      </c>
      <c r="BA584" s="14">
        <f t="shared" si="174"/>
        <v>46007</v>
      </c>
      <c r="BB584" s="14">
        <f t="shared" si="174"/>
        <v>46014</v>
      </c>
      <c r="BC584" s="14">
        <f>BB584+8</f>
        <v>46022</v>
      </c>
    </row>
    <row r="585" spans="1:55" x14ac:dyDescent="0.2">
      <c r="A585" t="s">
        <v>10</v>
      </c>
      <c r="B585">
        <v>982</v>
      </c>
      <c r="C585">
        <v>1981</v>
      </c>
      <c r="D585" s="7">
        <f>IF(D10-D547&gt;0,D10-D547,0)</f>
        <v>10.653</v>
      </c>
      <c r="E585" s="7">
        <f>IF(E10-E547&gt;0,E10-E547,0)</f>
        <v>6.8120000000000003</v>
      </c>
      <c r="F585" s="7">
        <f t="shared" ref="F585:BC596" si="175">IF(F10-F547&gt;0,F10-F547,0)</f>
        <v>4.984</v>
      </c>
      <c r="G585" s="7">
        <f t="shared" si="175"/>
        <v>4.6539999999999999</v>
      </c>
      <c r="H585" s="7">
        <f t="shared" si="175"/>
        <v>4.274</v>
      </c>
      <c r="I585" s="7">
        <f t="shared" si="175"/>
        <v>3.5219999999999998</v>
      </c>
      <c r="J585" s="7">
        <f t="shared" si="175"/>
        <v>3.6930000000000001</v>
      </c>
      <c r="K585" s="7">
        <f t="shared" si="175"/>
        <v>4.12</v>
      </c>
      <c r="L585" s="7">
        <f t="shared" si="175"/>
        <v>2.9390000000000001</v>
      </c>
      <c r="M585" s="7">
        <f t="shared" si="175"/>
        <v>2.669</v>
      </c>
      <c r="N585" s="7">
        <f t="shared" si="175"/>
        <v>4.4850000000000003</v>
      </c>
      <c r="O585" s="7">
        <f t="shared" si="175"/>
        <v>4.8460000000000001</v>
      </c>
      <c r="P585" s="7">
        <f t="shared" si="175"/>
        <v>6.3730000000000002</v>
      </c>
      <c r="Q585" s="7">
        <f t="shared" si="175"/>
        <v>7.4989999999999997</v>
      </c>
      <c r="R585" s="7">
        <f t="shared" si="175"/>
        <v>7.5289999999999999</v>
      </c>
      <c r="S585" s="7">
        <f t="shared" si="175"/>
        <v>7.649</v>
      </c>
      <c r="T585" s="7">
        <f t="shared" si="175"/>
        <v>28.837</v>
      </c>
      <c r="U585" s="7">
        <f t="shared" si="175"/>
        <v>31.434999999999999</v>
      </c>
      <c r="V585" s="7">
        <f t="shared" si="175"/>
        <v>26.422000000000001</v>
      </c>
      <c r="W585" s="7">
        <f t="shared" si="175"/>
        <v>37.378999999999998</v>
      </c>
      <c r="X585" s="7">
        <f t="shared" si="175"/>
        <v>71.578999999999994</v>
      </c>
      <c r="Y585" s="7">
        <f t="shared" si="175"/>
        <v>60.581000000000003</v>
      </c>
      <c r="Z585" s="7">
        <f t="shared" si="175"/>
        <v>48.912999999999997</v>
      </c>
      <c r="AA585" s="7">
        <f t="shared" si="175"/>
        <v>39.107999999999997</v>
      </c>
      <c r="AB585" s="7">
        <f>IF(AB10-AB547&gt;0,AB10-AB547,0)</f>
        <v>35.585000000000001</v>
      </c>
      <c r="AC585" s="7">
        <f t="shared" si="175"/>
        <v>38.658000000000001</v>
      </c>
      <c r="AD585" s="7">
        <f t="shared" si="175"/>
        <v>37.395000000000003</v>
      </c>
      <c r="AE585" s="7">
        <f t="shared" si="175"/>
        <v>29.460999999999999</v>
      </c>
      <c r="AF585" s="7">
        <f t="shared" si="175"/>
        <v>23.276</v>
      </c>
      <c r="AG585" s="7">
        <f t="shared" si="175"/>
        <v>22.908000000000001</v>
      </c>
      <c r="AH585" s="7">
        <f t="shared" si="175"/>
        <v>18.451000000000001</v>
      </c>
      <c r="AI585" s="7">
        <f t="shared" si="175"/>
        <v>14.919</v>
      </c>
      <c r="AJ585" s="7">
        <f t="shared" si="175"/>
        <v>14.43</v>
      </c>
      <c r="AK585" s="7">
        <f t="shared" si="175"/>
        <v>11.904999999999999</v>
      </c>
      <c r="AL585" s="7">
        <f t="shared" si="175"/>
        <v>9.91100000000006</v>
      </c>
      <c r="AM585" s="7">
        <f t="shared" si="175"/>
        <v>8.1710000000000207</v>
      </c>
      <c r="AN585" s="7">
        <f t="shared" si="175"/>
        <v>6.9029999999999898</v>
      </c>
      <c r="AO585" s="7">
        <f t="shared" si="175"/>
        <v>6.1279999999999601</v>
      </c>
      <c r="AP585" s="7">
        <f t="shared" si="175"/>
        <v>6.9950000000000196</v>
      </c>
      <c r="AQ585" s="7">
        <f t="shared" si="175"/>
        <v>7.7430000000000003</v>
      </c>
      <c r="AR585" s="7">
        <f t="shared" si="175"/>
        <v>5.3330000000000197</v>
      </c>
      <c r="AS585" s="7">
        <f t="shared" si="175"/>
        <v>4.4560000000000004</v>
      </c>
      <c r="AT585" s="7">
        <f t="shared" si="175"/>
        <v>4.2549999999999804</v>
      </c>
      <c r="AU585" s="7">
        <f t="shared" si="175"/>
        <v>3.2570000000000001</v>
      </c>
      <c r="AV585" s="7">
        <f t="shared" si="175"/>
        <v>2.15700000000002</v>
      </c>
      <c r="AW585" s="7">
        <f t="shared" si="175"/>
        <v>2.1439999999999699</v>
      </c>
      <c r="AX585" s="7">
        <f t="shared" si="175"/>
        <v>2.21799999999998</v>
      </c>
      <c r="AY585" s="7">
        <f t="shared" si="175"/>
        <v>1.7490000000000601</v>
      </c>
      <c r="AZ585" s="7">
        <f t="shared" si="175"/>
        <v>1.9099999999999799</v>
      </c>
      <c r="BA585" s="7">
        <f t="shared" si="175"/>
        <v>2.1730000000000298</v>
      </c>
      <c r="BB585" s="7">
        <f t="shared" si="175"/>
        <v>1.8420000000000301</v>
      </c>
      <c r="BC585" s="7">
        <f t="shared" si="175"/>
        <v>1.5119999999999401</v>
      </c>
    </row>
    <row r="586" spans="1:55" x14ac:dyDescent="0.2">
      <c r="A586" t="s">
        <v>10</v>
      </c>
      <c r="B586">
        <v>982</v>
      </c>
      <c r="C586">
        <v>1982</v>
      </c>
      <c r="D586" s="7">
        <f t="shared" ref="D586:AI593" si="176">IF(D11-D548&gt;0,D11-D548,0)</f>
        <v>1.1240000000000601</v>
      </c>
      <c r="E586" s="7">
        <f t="shared" si="176"/>
        <v>1.1540000000000601</v>
      </c>
      <c r="F586" s="7">
        <f t="shared" si="176"/>
        <v>1.24399999999995</v>
      </c>
      <c r="G586" s="7">
        <f t="shared" si="176"/>
        <v>1.63499999999996</v>
      </c>
      <c r="H586" s="7">
        <f t="shared" si="176"/>
        <v>1.85699999999997</v>
      </c>
      <c r="I586" s="7">
        <f t="shared" si="176"/>
        <v>1.70399999999998</v>
      </c>
      <c r="J586" s="7">
        <f t="shared" si="176"/>
        <v>2.1329999999999401</v>
      </c>
      <c r="K586" s="7">
        <f t="shared" si="176"/>
        <v>3.9729999999999599</v>
      </c>
      <c r="L586" s="7">
        <f t="shared" si="176"/>
        <v>3.8339999999999601</v>
      </c>
      <c r="M586" s="7">
        <f t="shared" si="176"/>
        <v>3.4099999999999802</v>
      </c>
      <c r="N586" s="7">
        <f t="shared" si="176"/>
        <v>2.9839999999999902</v>
      </c>
      <c r="O586" s="7">
        <f t="shared" si="176"/>
        <v>2.6010000000000502</v>
      </c>
      <c r="P586" s="7">
        <f t="shared" si="176"/>
        <v>2.8479999999999599</v>
      </c>
      <c r="Q586" s="7">
        <f t="shared" si="176"/>
        <v>3.9420000000000099</v>
      </c>
      <c r="R586" s="7">
        <f t="shared" si="176"/>
        <v>4.4239999999999799</v>
      </c>
      <c r="S586" s="7">
        <f t="shared" si="176"/>
        <v>5.9749999999999703</v>
      </c>
      <c r="T586" s="7">
        <f t="shared" si="176"/>
        <v>35.893999999999998</v>
      </c>
      <c r="U586" s="7">
        <f t="shared" si="176"/>
        <v>107.11800000000009</v>
      </c>
      <c r="V586" s="7">
        <f t="shared" si="176"/>
        <v>431.92400000000015</v>
      </c>
      <c r="W586" s="7">
        <f t="shared" si="176"/>
        <v>488.88099999999997</v>
      </c>
      <c r="X586" s="7">
        <f t="shared" si="176"/>
        <v>42.423000000000002</v>
      </c>
      <c r="Y586" s="7">
        <f t="shared" si="176"/>
        <v>41.808</v>
      </c>
      <c r="Z586" s="7">
        <f t="shared" si="176"/>
        <v>41.668999999999997</v>
      </c>
      <c r="AA586" s="7">
        <f t="shared" si="176"/>
        <v>60.613999999999997</v>
      </c>
      <c r="AB586" s="7">
        <f t="shared" si="176"/>
        <v>67.903999999999897</v>
      </c>
      <c r="AC586" s="7">
        <f t="shared" si="176"/>
        <v>60.463999999999899</v>
      </c>
      <c r="AD586" s="7">
        <f t="shared" si="176"/>
        <v>50.756999999999898</v>
      </c>
      <c r="AE586" s="7">
        <f t="shared" si="176"/>
        <v>35.119999999999997</v>
      </c>
      <c r="AF586" s="7">
        <f t="shared" si="176"/>
        <v>29.216999999999999</v>
      </c>
      <c r="AG586" s="7">
        <f t="shared" si="176"/>
        <v>25.3320000000001</v>
      </c>
      <c r="AH586" s="7">
        <f t="shared" si="176"/>
        <v>24.8780000000001</v>
      </c>
      <c r="AI586" s="7">
        <f t="shared" si="176"/>
        <v>16.9879999999999</v>
      </c>
      <c r="AJ586" s="7">
        <f t="shared" si="175"/>
        <v>14.4710000000001</v>
      </c>
      <c r="AK586" s="7">
        <f t="shared" si="175"/>
        <v>12.265999999999901</v>
      </c>
      <c r="AL586" s="7">
        <f t="shared" si="175"/>
        <v>9.5519999999999392</v>
      </c>
      <c r="AM586" s="7">
        <f t="shared" si="175"/>
        <v>9.6050000000000804</v>
      </c>
      <c r="AN586" s="7">
        <f t="shared" si="175"/>
        <v>9.1309999999999203</v>
      </c>
      <c r="AO586" s="7">
        <f t="shared" si="175"/>
        <v>7.1280000000000898</v>
      </c>
      <c r="AP586" s="7">
        <f t="shared" si="175"/>
        <v>7.1409999999998801</v>
      </c>
      <c r="AQ586" s="7">
        <f t="shared" si="175"/>
        <v>7.5419999999999803</v>
      </c>
      <c r="AR586" s="7">
        <f t="shared" si="175"/>
        <v>6.7210000000000703</v>
      </c>
      <c r="AS586" s="7">
        <f t="shared" si="175"/>
        <v>7.2850000000001103</v>
      </c>
      <c r="AT586" s="7">
        <f t="shared" si="175"/>
        <v>8.5939999999999195</v>
      </c>
      <c r="AU586" s="7">
        <f t="shared" si="175"/>
        <v>6.4649999999998897</v>
      </c>
      <c r="AV586" s="7">
        <f t="shared" si="175"/>
        <v>3.9330000000001202</v>
      </c>
      <c r="AW586" s="7">
        <f t="shared" si="175"/>
        <v>3.07200000000012</v>
      </c>
      <c r="AX586" s="7">
        <f t="shared" si="175"/>
        <v>2.6169999999999298</v>
      </c>
      <c r="AY586" s="7">
        <f t="shared" si="175"/>
        <v>2.3239999999999998</v>
      </c>
      <c r="AZ586" s="7">
        <f t="shared" si="175"/>
        <v>2.2559999999999198</v>
      </c>
      <c r="BA586" s="7">
        <f t="shared" si="175"/>
        <v>2.18199999999992</v>
      </c>
      <c r="BB586" s="7">
        <f t="shared" si="175"/>
        <v>2.2730000000000099</v>
      </c>
      <c r="BC586" s="7">
        <f t="shared" si="175"/>
        <v>2.0650000000000501</v>
      </c>
    </row>
    <row r="587" spans="1:55" x14ac:dyDescent="0.2">
      <c r="A587" t="s">
        <v>10</v>
      </c>
      <c r="B587">
        <v>982</v>
      </c>
      <c r="C587">
        <v>1983</v>
      </c>
      <c r="D587" s="7">
        <f t="shared" si="176"/>
        <v>1.8450000000001201</v>
      </c>
      <c r="E587" s="7">
        <f t="shared" si="176"/>
        <v>2.33899999999994</v>
      </c>
      <c r="F587" s="7">
        <f t="shared" si="176"/>
        <v>2.2950000000000701</v>
      </c>
      <c r="G587" s="7">
        <f t="shared" si="176"/>
        <v>1.9190000000001299</v>
      </c>
      <c r="H587" s="7">
        <f t="shared" si="176"/>
        <v>1.8309999999998701</v>
      </c>
      <c r="I587" s="7">
        <f t="shared" si="176"/>
        <v>1.57099999999991</v>
      </c>
      <c r="J587" s="7">
        <f t="shared" si="176"/>
        <v>1.67199999999996</v>
      </c>
      <c r="K587" s="7">
        <f t="shared" si="176"/>
        <v>1.7239999999999001</v>
      </c>
      <c r="L587" s="7">
        <f t="shared" si="176"/>
        <v>1.90299999999999</v>
      </c>
      <c r="M587" s="7">
        <f t="shared" si="176"/>
        <v>1.9769999999999901</v>
      </c>
      <c r="N587" s="7">
        <f t="shared" si="176"/>
        <v>2.0310000000000801</v>
      </c>
      <c r="O587" s="7">
        <f t="shared" si="176"/>
        <v>2.05000000000005</v>
      </c>
      <c r="P587" s="7">
        <f t="shared" si="176"/>
        <v>2.6259999999999399</v>
      </c>
      <c r="Q587" s="7">
        <f t="shared" si="176"/>
        <v>3.6230000000001099</v>
      </c>
      <c r="R587" s="7">
        <f t="shared" si="176"/>
        <v>6.9060000000000796</v>
      </c>
      <c r="S587" s="7">
        <f t="shared" si="176"/>
        <v>6.3859999999998998</v>
      </c>
      <c r="T587" s="7">
        <f t="shared" si="176"/>
        <v>55.026000000000096</v>
      </c>
      <c r="U587" s="7">
        <f t="shared" si="176"/>
        <v>114.3719999999999</v>
      </c>
      <c r="V587" s="7">
        <f t="shared" si="176"/>
        <v>415.60500000000002</v>
      </c>
      <c r="W587" s="7">
        <f t="shared" si="176"/>
        <v>695.88300000000004</v>
      </c>
      <c r="X587" s="7">
        <f t="shared" si="176"/>
        <v>72.048999999999893</v>
      </c>
      <c r="Y587" s="7">
        <f t="shared" si="176"/>
        <v>51.963999999999899</v>
      </c>
      <c r="Z587" s="7">
        <f t="shared" si="176"/>
        <v>41.297999999999902</v>
      </c>
      <c r="AA587" s="7">
        <f t="shared" si="176"/>
        <v>39.209000000000003</v>
      </c>
      <c r="AB587" s="7">
        <f t="shared" si="176"/>
        <v>30.5199999999999</v>
      </c>
      <c r="AC587" s="7">
        <f t="shared" si="176"/>
        <v>27.959</v>
      </c>
      <c r="AD587" s="7">
        <f t="shared" si="176"/>
        <v>31.242000000000001</v>
      </c>
      <c r="AE587" s="7">
        <f t="shared" si="176"/>
        <v>30.047999999999899</v>
      </c>
      <c r="AF587" s="7">
        <f t="shared" si="176"/>
        <v>29.572000000000099</v>
      </c>
      <c r="AG587" s="7">
        <f t="shared" si="176"/>
        <v>22.654999999999902</v>
      </c>
      <c r="AH587" s="7">
        <f t="shared" si="176"/>
        <v>38.045000000000002</v>
      </c>
      <c r="AI587" s="7">
        <f t="shared" si="176"/>
        <v>572.06900000000007</v>
      </c>
      <c r="AJ587" s="7">
        <f t="shared" si="175"/>
        <v>1251.9389999999999</v>
      </c>
      <c r="AK587" s="7">
        <f t="shared" si="175"/>
        <v>943.54900000000021</v>
      </c>
      <c r="AL587" s="7">
        <f t="shared" si="175"/>
        <v>1262.3560000000002</v>
      </c>
      <c r="AM587" s="7">
        <f t="shared" si="175"/>
        <v>294.14400000000012</v>
      </c>
      <c r="AN587" s="7">
        <f t="shared" si="175"/>
        <v>328.54499999999996</v>
      </c>
      <c r="AO587" s="7">
        <f t="shared" si="175"/>
        <v>8.4500000000000295</v>
      </c>
      <c r="AP587" s="7">
        <f t="shared" si="175"/>
        <v>5.2110000000001104</v>
      </c>
      <c r="AQ587" s="7">
        <f t="shared" si="175"/>
        <v>4.60699999999997</v>
      </c>
      <c r="AR587" s="7">
        <f t="shared" si="175"/>
        <v>4.1150000000000402</v>
      </c>
      <c r="AS587" s="7">
        <f t="shared" si="175"/>
        <v>3.68199999999992</v>
      </c>
      <c r="AT587" s="7">
        <f t="shared" si="175"/>
        <v>3.4950000000000201</v>
      </c>
      <c r="AU587" s="7">
        <f t="shared" si="175"/>
        <v>3.42799999999988</v>
      </c>
      <c r="AV587" s="7">
        <f t="shared" si="175"/>
        <v>7.2919999999999803</v>
      </c>
      <c r="AW587" s="7">
        <f t="shared" si="175"/>
        <v>6.5369999999999999</v>
      </c>
      <c r="AX587" s="7">
        <f t="shared" si="175"/>
        <v>4.8239999999999998</v>
      </c>
      <c r="AY587" s="7">
        <f t="shared" si="175"/>
        <v>3.5600000000000098</v>
      </c>
      <c r="AZ587" s="7">
        <f t="shared" si="175"/>
        <v>2.6719999999999602</v>
      </c>
      <c r="BA587" s="7">
        <f t="shared" si="175"/>
        <v>2.5149999999999402</v>
      </c>
      <c r="BB587" s="7">
        <f t="shared" si="175"/>
        <v>2.0559999999999801</v>
      </c>
      <c r="BC587" s="7">
        <f t="shared" si="175"/>
        <v>1.625</v>
      </c>
    </row>
    <row r="588" spans="1:55" x14ac:dyDescent="0.2">
      <c r="A588" t="s">
        <v>10</v>
      </c>
      <c r="B588">
        <v>982</v>
      </c>
      <c r="C588">
        <v>1984</v>
      </c>
      <c r="D588" s="7">
        <f t="shared" si="176"/>
        <v>4.1510000000001002</v>
      </c>
      <c r="E588" s="7">
        <f t="shared" si="176"/>
        <v>6.4769999999999897</v>
      </c>
      <c r="F588" s="7">
        <f t="shared" si="176"/>
        <v>5.5310000000000796</v>
      </c>
      <c r="G588" s="7">
        <f t="shared" si="176"/>
        <v>4.0860000000001104</v>
      </c>
      <c r="H588" s="7">
        <f t="shared" si="176"/>
        <v>3.4029999999999898</v>
      </c>
      <c r="I588" s="7">
        <f t="shared" si="176"/>
        <v>2.4509999999998899</v>
      </c>
      <c r="J588" s="7">
        <f t="shared" si="176"/>
        <v>2.1140000000000998</v>
      </c>
      <c r="K588" s="7">
        <f t="shared" si="176"/>
        <v>1.7739999999999501</v>
      </c>
      <c r="L588" s="7">
        <f t="shared" si="176"/>
        <v>1.28200000000002</v>
      </c>
      <c r="M588" s="7">
        <f t="shared" si="176"/>
        <v>1.5899999999998899</v>
      </c>
      <c r="N588" s="7">
        <f t="shared" si="176"/>
        <v>2.1539999999999302</v>
      </c>
      <c r="O588" s="7">
        <f t="shared" si="176"/>
        <v>3.3230000000000599</v>
      </c>
      <c r="P588" s="7">
        <f t="shared" si="176"/>
        <v>3.4630000000000001</v>
      </c>
      <c r="Q588" s="7">
        <f t="shared" si="176"/>
        <v>4.4599999999999103</v>
      </c>
      <c r="R588" s="7">
        <f t="shared" si="176"/>
        <v>3.2730000000000099</v>
      </c>
      <c r="S588" s="7">
        <f t="shared" si="176"/>
        <v>9.0379999999999505</v>
      </c>
      <c r="T588" s="7">
        <f t="shared" si="176"/>
        <v>11.735000000000101</v>
      </c>
      <c r="U588" s="7">
        <f t="shared" si="176"/>
        <v>10.222</v>
      </c>
      <c r="V588" s="7">
        <f t="shared" si="176"/>
        <v>34.921000000000106</v>
      </c>
      <c r="W588" s="7">
        <f t="shared" si="176"/>
        <v>22.537999999999901</v>
      </c>
      <c r="X588" s="7">
        <f>IF(X13-X550&gt;0,X13-X550,0)</f>
        <v>33.036999999999999</v>
      </c>
      <c r="Y588" s="7">
        <f t="shared" si="176"/>
        <v>37.846000000000103</v>
      </c>
      <c r="Z588" s="7">
        <f t="shared" si="176"/>
        <v>34.4269999999999</v>
      </c>
      <c r="AA588" s="7">
        <f t="shared" si="176"/>
        <v>31.0960000000001</v>
      </c>
      <c r="AB588" s="7">
        <f t="shared" si="176"/>
        <v>44.262999999999799</v>
      </c>
      <c r="AC588" s="7">
        <f t="shared" si="176"/>
        <v>47.343000000000202</v>
      </c>
      <c r="AD588" s="7">
        <f t="shared" si="176"/>
        <v>35.807000000000201</v>
      </c>
      <c r="AE588" s="7">
        <f t="shared" si="176"/>
        <v>26.5219999999998</v>
      </c>
      <c r="AF588" s="7">
        <f t="shared" si="176"/>
        <v>21.898</v>
      </c>
      <c r="AG588" s="7">
        <f t="shared" si="176"/>
        <v>17.741999999999901</v>
      </c>
      <c r="AH588" s="7">
        <f t="shared" si="176"/>
        <v>18.781999999999801</v>
      </c>
      <c r="AI588" s="7">
        <f t="shared" si="176"/>
        <v>14.8719999999999</v>
      </c>
      <c r="AJ588" s="7">
        <f t="shared" si="175"/>
        <v>115.68</v>
      </c>
      <c r="AK588" s="7">
        <f t="shared" si="175"/>
        <v>909.35400000000004</v>
      </c>
      <c r="AL588" s="7">
        <f t="shared" si="175"/>
        <v>436.30600000000015</v>
      </c>
      <c r="AM588" s="7">
        <f t="shared" si="175"/>
        <v>153.92199999999991</v>
      </c>
      <c r="AN588" s="7">
        <f t="shared" si="175"/>
        <v>835.72100000000012</v>
      </c>
      <c r="AO588" s="7">
        <f t="shared" si="175"/>
        <v>21.983000000000001</v>
      </c>
      <c r="AP588" s="7">
        <f t="shared" si="175"/>
        <v>35.903000000000198</v>
      </c>
      <c r="AQ588" s="7">
        <f t="shared" si="175"/>
        <v>835.60900000000004</v>
      </c>
      <c r="AR588" s="7">
        <f t="shared" si="175"/>
        <v>773.11199999999985</v>
      </c>
      <c r="AS588" s="7">
        <f t="shared" si="175"/>
        <v>556.31500000000028</v>
      </c>
      <c r="AT588" s="7">
        <f t="shared" si="175"/>
        <v>341.2919999999998</v>
      </c>
      <c r="AU588" s="7">
        <f t="shared" si="175"/>
        <v>7.8410000000001299</v>
      </c>
      <c r="AV588" s="7">
        <f t="shared" si="175"/>
        <v>4.6310000000001796</v>
      </c>
      <c r="AW588" s="7">
        <f t="shared" si="175"/>
        <v>4.0770000000001003</v>
      </c>
      <c r="AX588" s="7">
        <f t="shared" si="175"/>
        <v>3.44000000000025</v>
      </c>
      <c r="AY588" s="7">
        <f t="shared" si="175"/>
        <v>2.8129999999998399</v>
      </c>
      <c r="AZ588" s="7">
        <f t="shared" si="175"/>
        <v>2.1740000000001101</v>
      </c>
      <c r="BA588" s="7">
        <f t="shared" si="175"/>
        <v>2.1399999999999402</v>
      </c>
      <c r="BB588" s="7">
        <f t="shared" si="175"/>
        <v>1.92900000000009</v>
      </c>
      <c r="BC588" s="7">
        <f t="shared" si="175"/>
        <v>1.4529999999999701</v>
      </c>
    </row>
    <row r="589" spans="1:55" x14ac:dyDescent="0.2">
      <c r="A589" t="s">
        <v>10</v>
      </c>
      <c r="B589">
        <v>982</v>
      </c>
      <c r="C589">
        <v>1985</v>
      </c>
      <c r="D589" s="7">
        <f t="shared" si="176"/>
        <v>1.71099999999985</v>
      </c>
      <c r="E589" s="7">
        <f t="shared" si="176"/>
        <v>1.6799999999997699</v>
      </c>
      <c r="F589" s="7">
        <f t="shared" si="176"/>
        <v>1.4939999999998199</v>
      </c>
      <c r="G589" s="7">
        <f t="shared" si="176"/>
        <v>1.4049999999998799</v>
      </c>
      <c r="H589" s="7">
        <f t="shared" si="176"/>
        <v>1.27799999999999</v>
      </c>
      <c r="I589" s="7">
        <f t="shared" si="176"/>
        <v>1.15699999999976</v>
      </c>
      <c r="J589" s="7">
        <f t="shared" si="176"/>
        <v>1.2799999999998799</v>
      </c>
      <c r="K589" s="7">
        <f t="shared" si="176"/>
        <v>1.3190000000000299</v>
      </c>
      <c r="L589" s="7">
        <f t="shared" si="176"/>
        <v>1.2510000000002</v>
      </c>
      <c r="M589" s="7">
        <f t="shared" si="176"/>
        <v>1.0490000000001101</v>
      </c>
      <c r="N589" s="7">
        <f t="shared" si="176"/>
        <v>1.38600000000016</v>
      </c>
      <c r="O589" s="7">
        <f t="shared" si="176"/>
        <v>2.2039999999999802</v>
      </c>
      <c r="P589" s="7">
        <f t="shared" si="176"/>
        <v>1.49699999999991</v>
      </c>
      <c r="Q589" s="7">
        <f t="shared" si="176"/>
        <v>2.9919999999999298</v>
      </c>
      <c r="R589" s="7">
        <f t="shared" si="176"/>
        <v>24.833999999999982</v>
      </c>
      <c r="S589" s="7">
        <f t="shared" si="176"/>
        <v>49.571000000000097</v>
      </c>
      <c r="T589" s="7">
        <f t="shared" si="176"/>
        <v>225.5139999999999</v>
      </c>
      <c r="U589" s="7">
        <f t="shared" si="176"/>
        <v>322.98900000000009</v>
      </c>
      <c r="V589" s="7">
        <f t="shared" si="176"/>
        <v>28.0629999999998</v>
      </c>
      <c r="W589" s="7">
        <f t="shared" si="176"/>
        <v>473.7820000000001</v>
      </c>
      <c r="X589" s="7">
        <f t="shared" si="176"/>
        <v>53.434000000000097</v>
      </c>
      <c r="Y589" s="7">
        <f t="shared" si="176"/>
        <v>52.125</v>
      </c>
      <c r="Z589" s="7">
        <f t="shared" si="176"/>
        <v>53.881000000000199</v>
      </c>
      <c r="AA589" s="7">
        <f t="shared" si="176"/>
        <v>47.5030000000001</v>
      </c>
      <c r="AB589" s="7">
        <f t="shared" si="176"/>
        <v>36.830000000000197</v>
      </c>
      <c r="AC589" s="7">
        <f t="shared" si="176"/>
        <v>24.925999999999998</v>
      </c>
      <c r="AD589" s="7">
        <f t="shared" si="176"/>
        <v>26.027999999999999</v>
      </c>
      <c r="AE589" s="7">
        <f t="shared" si="176"/>
        <v>20.616000000000199</v>
      </c>
      <c r="AF589" s="7">
        <f t="shared" si="176"/>
        <v>17.175999999999998</v>
      </c>
      <c r="AG589" s="7">
        <f t="shared" si="176"/>
        <v>14.287999999999901</v>
      </c>
      <c r="AH589" s="7">
        <f t="shared" si="176"/>
        <v>12.0939999999999</v>
      </c>
      <c r="AI589" s="7">
        <f t="shared" si="176"/>
        <v>11.483999999999901</v>
      </c>
      <c r="AJ589" s="7">
        <f t="shared" si="175"/>
        <v>545.03600000000006</v>
      </c>
      <c r="AK589" s="7">
        <f t="shared" si="175"/>
        <v>1231.3019999999999</v>
      </c>
      <c r="AL589" s="7">
        <f t="shared" si="175"/>
        <v>1162.9260000000002</v>
      </c>
      <c r="AM589" s="7">
        <f t="shared" si="175"/>
        <v>20.591999999999899</v>
      </c>
      <c r="AN589" s="7">
        <f t="shared" si="175"/>
        <v>22.018000000000001</v>
      </c>
      <c r="AO589" s="7">
        <f t="shared" si="175"/>
        <v>22.4600000000002</v>
      </c>
      <c r="AP589" s="7">
        <f t="shared" si="175"/>
        <v>19.227</v>
      </c>
      <c r="AQ589" s="7">
        <f t="shared" si="175"/>
        <v>15.623000000000101</v>
      </c>
      <c r="AR589" s="7">
        <f t="shared" si="175"/>
        <v>13.811</v>
      </c>
      <c r="AS589" s="7">
        <f t="shared" si="175"/>
        <v>16.1879999999998</v>
      </c>
      <c r="AT589" s="7">
        <f t="shared" si="175"/>
        <v>20.136000000000202</v>
      </c>
      <c r="AU589" s="7">
        <f t="shared" si="175"/>
        <v>21.3760000000002</v>
      </c>
      <c r="AV589" s="7">
        <f t="shared" si="175"/>
        <v>18.447999999999801</v>
      </c>
      <c r="AW589" s="7">
        <f t="shared" si="175"/>
        <v>10.4930000000001</v>
      </c>
      <c r="AX589" s="7">
        <f t="shared" si="175"/>
        <v>6.31500000000025</v>
      </c>
      <c r="AY589" s="7">
        <f t="shared" si="175"/>
        <v>4.5729999999997997</v>
      </c>
      <c r="AZ589" s="7">
        <f t="shared" si="175"/>
        <v>4.0140000000002498</v>
      </c>
      <c r="BA589" s="7">
        <f t="shared" si="175"/>
        <v>3.3049999999997701</v>
      </c>
      <c r="BB589" s="7">
        <f t="shared" si="175"/>
        <v>2.66100000000006</v>
      </c>
      <c r="BC589" s="7">
        <f t="shared" si="175"/>
        <v>2.2890000000002102</v>
      </c>
    </row>
    <row r="590" spans="1:55" x14ac:dyDescent="0.2">
      <c r="A590" t="s">
        <v>10</v>
      </c>
      <c r="B590">
        <v>982</v>
      </c>
      <c r="C590">
        <v>1986</v>
      </c>
      <c r="D590" s="7">
        <f t="shared" si="176"/>
        <v>1.98500000000006</v>
      </c>
      <c r="E590" s="7">
        <f t="shared" si="176"/>
        <v>1.8880000000000501</v>
      </c>
      <c r="F590" s="7">
        <f t="shared" si="176"/>
        <v>2.9149999999998299</v>
      </c>
      <c r="G590" s="7">
        <f t="shared" si="176"/>
        <v>3.5549999999997701</v>
      </c>
      <c r="H590" s="7">
        <f t="shared" si="176"/>
        <v>2.9850000000000598</v>
      </c>
      <c r="I590" s="7">
        <f t="shared" si="176"/>
        <v>2.4730000000002201</v>
      </c>
      <c r="J590" s="7">
        <f t="shared" si="176"/>
        <v>2.3689999999998199</v>
      </c>
      <c r="K590" s="7">
        <f t="shared" si="176"/>
        <v>6.7230000000002201</v>
      </c>
      <c r="L590" s="7">
        <f t="shared" si="176"/>
        <v>12.845999999999799</v>
      </c>
      <c r="M590" s="7">
        <f t="shared" si="176"/>
        <v>11.3170000000001</v>
      </c>
      <c r="N590" s="7">
        <f t="shared" si="176"/>
        <v>9.0249999999999009</v>
      </c>
      <c r="O590" s="7">
        <f t="shared" si="176"/>
        <v>7.2779999999999898</v>
      </c>
      <c r="P590" s="7">
        <f t="shared" si="176"/>
        <v>9.3739999999997998</v>
      </c>
      <c r="Q590" s="7">
        <f t="shared" si="176"/>
        <v>13.588999999999899</v>
      </c>
      <c r="R590" s="7">
        <f t="shared" si="176"/>
        <v>15.680999999999999</v>
      </c>
      <c r="S590" s="7">
        <f t="shared" si="176"/>
        <v>14.873000000000101</v>
      </c>
      <c r="T590" s="7">
        <f t="shared" si="176"/>
        <v>23.1920000000001</v>
      </c>
      <c r="U590" s="7">
        <f t="shared" si="176"/>
        <v>21.2109999999998</v>
      </c>
      <c r="V590" s="7">
        <f t="shared" si="176"/>
        <v>21.8739999999998</v>
      </c>
      <c r="W590" s="7">
        <f t="shared" si="176"/>
        <v>20.465999999999799</v>
      </c>
      <c r="X590" s="7">
        <f t="shared" si="176"/>
        <v>35.841999999999999</v>
      </c>
      <c r="Y590" s="7">
        <f t="shared" si="176"/>
        <v>69.498000000000104</v>
      </c>
      <c r="Z590" s="7">
        <f t="shared" si="176"/>
        <v>55.9600000000002</v>
      </c>
      <c r="AA590" s="7">
        <f t="shared" si="176"/>
        <v>37.99</v>
      </c>
      <c r="AB590" s="7">
        <f t="shared" si="176"/>
        <v>30.677000000000199</v>
      </c>
      <c r="AC590" s="7">
        <f t="shared" si="176"/>
        <v>26.606999999999999</v>
      </c>
      <c r="AD590" s="7">
        <f t="shared" si="176"/>
        <v>24.125</v>
      </c>
      <c r="AE590" s="7">
        <f t="shared" si="176"/>
        <v>19.432000000000201</v>
      </c>
      <c r="AF590" s="7">
        <f t="shared" si="176"/>
        <v>17.213999999999899</v>
      </c>
      <c r="AG590" s="7">
        <f t="shared" si="176"/>
        <v>16.169999999999799</v>
      </c>
      <c r="AH590" s="7">
        <f t="shared" si="176"/>
        <v>12.815999999999899</v>
      </c>
      <c r="AI590" s="7">
        <f t="shared" si="176"/>
        <v>11.3099999999998</v>
      </c>
      <c r="AJ590" s="7">
        <f t="shared" si="175"/>
        <v>97.368000000000109</v>
      </c>
      <c r="AK590" s="7">
        <f t="shared" si="175"/>
        <v>145.04199999999977</v>
      </c>
      <c r="AL590" s="7">
        <f t="shared" si="175"/>
        <v>411.90999999999985</v>
      </c>
      <c r="AM590" s="7">
        <f t="shared" si="175"/>
        <v>1108.741</v>
      </c>
      <c r="AN590" s="7">
        <f t="shared" si="175"/>
        <v>1275.3420000000001</v>
      </c>
      <c r="AO590" s="7">
        <f t="shared" si="175"/>
        <v>104.14399999999991</v>
      </c>
      <c r="AP590" s="7">
        <f t="shared" si="175"/>
        <v>507.31299999999982</v>
      </c>
      <c r="AQ590" s="7">
        <f t="shared" si="175"/>
        <v>32.628000000000199</v>
      </c>
      <c r="AR590" s="7">
        <f t="shared" si="175"/>
        <v>30.901999999999703</v>
      </c>
      <c r="AS590" s="7">
        <f t="shared" si="175"/>
        <v>12.541</v>
      </c>
      <c r="AT590" s="7">
        <f t="shared" si="175"/>
        <v>9.3730000000001095</v>
      </c>
      <c r="AU590" s="7">
        <f t="shared" si="175"/>
        <v>8.7710000000001198</v>
      </c>
      <c r="AV590" s="7">
        <f t="shared" si="175"/>
        <v>5.6809999999999796</v>
      </c>
      <c r="AW590" s="7">
        <f t="shared" si="175"/>
        <v>4.6160000000002501</v>
      </c>
      <c r="AX590" s="7">
        <f t="shared" si="175"/>
        <v>6.28600000000006</v>
      </c>
      <c r="AY590" s="7">
        <f t="shared" si="175"/>
        <v>7.0789999999999802</v>
      </c>
      <c r="AZ590" s="7">
        <f t="shared" si="175"/>
        <v>4.8179999999998202</v>
      </c>
      <c r="BA590" s="7">
        <f t="shared" si="175"/>
        <v>2.7359999999997502</v>
      </c>
      <c r="BB590" s="7">
        <f t="shared" si="175"/>
        <v>2.1729999999999001</v>
      </c>
      <c r="BC590" s="7">
        <f t="shared" si="175"/>
        <v>1.7100000000000399</v>
      </c>
    </row>
    <row r="591" spans="1:55" x14ac:dyDescent="0.2">
      <c r="A591" t="s">
        <v>10</v>
      </c>
      <c r="B591">
        <v>982</v>
      </c>
      <c r="C591">
        <v>1987</v>
      </c>
      <c r="D591" s="7">
        <f t="shared" si="176"/>
        <v>1.90999999999985</v>
      </c>
      <c r="E591" s="7">
        <f t="shared" si="176"/>
        <v>2.8880000000000501</v>
      </c>
      <c r="F591" s="7">
        <f t="shared" si="176"/>
        <v>2.4769999999999901</v>
      </c>
      <c r="G591" s="7">
        <f t="shared" si="176"/>
        <v>2.2269999999999901</v>
      </c>
      <c r="H591" s="7">
        <f t="shared" si="176"/>
        <v>2.0930000000002398</v>
      </c>
      <c r="I591" s="7">
        <f t="shared" si="176"/>
        <v>2.0390000000001498</v>
      </c>
      <c r="J591" s="7">
        <f t="shared" si="176"/>
        <v>1.8500000000001</v>
      </c>
      <c r="K591" s="7">
        <f t="shared" si="176"/>
        <v>1.6000000000001</v>
      </c>
      <c r="L591" s="7">
        <f t="shared" si="176"/>
        <v>1.6840000000000701</v>
      </c>
      <c r="M591" s="7">
        <f t="shared" si="176"/>
        <v>3.0319999999997602</v>
      </c>
      <c r="N591" s="7">
        <f t="shared" si="176"/>
        <v>4.3480000000002201</v>
      </c>
      <c r="O591" s="7">
        <f t="shared" si="176"/>
        <v>4.36399999999984</v>
      </c>
      <c r="P591" s="7">
        <f t="shared" si="176"/>
        <v>4.0219999999998004</v>
      </c>
      <c r="Q591" s="7">
        <f t="shared" si="176"/>
        <v>8.8930000000000309</v>
      </c>
      <c r="R591" s="7">
        <f t="shared" si="176"/>
        <v>27.419000000000032</v>
      </c>
      <c r="S591" s="7">
        <f t="shared" si="176"/>
        <v>23.615999999999801</v>
      </c>
      <c r="T591" s="7">
        <f t="shared" si="176"/>
        <v>22.233999999999899</v>
      </c>
      <c r="U591" s="7">
        <f t="shared" si="176"/>
        <v>42.814</v>
      </c>
      <c r="V591" s="7">
        <f t="shared" si="176"/>
        <v>44.6920000000001</v>
      </c>
      <c r="W591" s="7">
        <f t="shared" si="176"/>
        <v>43.169999999999803</v>
      </c>
      <c r="X591" s="7">
        <f t="shared" si="176"/>
        <v>28.366999999999901</v>
      </c>
      <c r="Y591" s="7">
        <f t="shared" si="176"/>
        <v>40.223999999999897</v>
      </c>
      <c r="Z591" s="7">
        <f t="shared" si="176"/>
        <v>32.320999999999898</v>
      </c>
      <c r="AA591" s="7">
        <f t="shared" si="176"/>
        <v>32.116999999999898</v>
      </c>
      <c r="AB591" s="7">
        <f t="shared" si="176"/>
        <v>27.7070000000001</v>
      </c>
      <c r="AC591" s="7">
        <f t="shared" si="176"/>
        <v>19.4789999999999</v>
      </c>
      <c r="AD591" s="7">
        <f t="shared" si="176"/>
        <v>19.5010000000002</v>
      </c>
      <c r="AE591" s="7">
        <f t="shared" si="176"/>
        <v>14.3509999999998</v>
      </c>
      <c r="AF591" s="7">
        <f t="shared" si="176"/>
        <v>21.9329999999999</v>
      </c>
      <c r="AG591" s="7">
        <f t="shared" si="176"/>
        <v>44.506999999999898</v>
      </c>
      <c r="AH591" s="7">
        <f t="shared" si="176"/>
        <v>23.663000000000501</v>
      </c>
      <c r="AI591" s="7">
        <f t="shared" si="176"/>
        <v>15.663000000000499</v>
      </c>
      <c r="AJ591" s="7">
        <f t="shared" si="175"/>
        <v>15.711999999999501</v>
      </c>
      <c r="AK591" s="7">
        <f t="shared" si="175"/>
        <v>15.8469999999995</v>
      </c>
      <c r="AL591" s="7">
        <f t="shared" si="175"/>
        <v>15.428999999999601</v>
      </c>
      <c r="AM591" s="7">
        <f t="shared" si="175"/>
        <v>13.865</v>
      </c>
      <c r="AN591" s="7">
        <f t="shared" si="175"/>
        <v>11.696000000000399</v>
      </c>
      <c r="AO591" s="7">
        <f t="shared" si="175"/>
        <v>7.2850000000003696</v>
      </c>
      <c r="AP591" s="7">
        <f t="shared" si="175"/>
        <v>6.34599999999981</v>
      </c>
      <c r="AQ591" s="7">
        <f t="shared" si="175"/>
        <v>4.9149999999998304</v>
      </c>
      <c r="AR591" s="7">
        <f t="shared" si="175"/>
        <v>3.8829999999995501</v>
      </c>
      <c r="AS591" s="7">
        <f t="shared" si="175"/>
        <v>4.0339999999996499</v>
      </c>
      <c r="AT591" s="7">
        <f t="shared" si="175"/>
        <v>3.0499999999997902</v>
      </c>
      <c r="AU591" s="7">
        <f t="shared" si="175"/>
        <v>2.0629999999998399</v>
      </c>
      <c r="AV591" s="7">
        <f t="shared" si="175"/>
        <v>1.49300000000013</v>
      </c>
      <c r="AW591" s="7">
        <f t="shared" si="175"/>
        <v>1.2590000000002699</v>
      </c>
      <c r="AX591" s="7">
        <f t="shared" si="175"/>
        <v>1.33599999999985</v>
      </c>
      <c r="AY591" s="7">
        <f t="shared" si="175"/>
        <v>1.0969999999994899</v>
      </c>
      <c r="AZ591" s="7">
        <f t="shared" si="175"/>
        <v>1.8399999999996299</v>
      </c>
      <c r="BA591" s="7">
        <f t="shared" si="175"/>
        <v>2.01099999999964</v>
      </c>
      <c r="BB591" s="7">
        <f t="shared" si="175"/>
        <v>1.50999999999996</v>
      </c>
      <c r="BC591" s="7">
        <f t="shared" si="175"/>
        <v>1.40400000000045</v>
      </c>
    </row>
    <row r="592" spans="1:55" x14ac:dyDescent="0.2">
      <c r="A592" t="s">
        <v>10</v>
      </c>
      <c r="B592">
        <v>982</v>
      </c>
      <c r="C592">
        <v>1988</v>
      </c>
      <c r="D592" s="7">
        <f t="shared" si="176"/>
        <v>1.19199999999962</v>
      </c>
      <c r="E592" s="7">
        <f t="shared" si="176"/>
        <v>1.10700000000049</v>
      </c>
      <c r="F592" s="7">
        <f t="shared" si="176"/>
        <v>1.28600000000006</v>
      </c>
      <c r="G592" s="7">
        <f t="shared" si="176"/>
        <v>1.4010000000000999</v>
      </c>
      <c r="H592" s="7">
        <f t="shared" si="176"/>
        <v>1.49000000000004</v>
      </c>
      <c r="I592" s="7">
        <f t="shared" si="176"/>
        <v>1.29999999999979</v>
      </c>
      <c r="J592" s="7">
        <f t="shared" si="176"/>
        <v>1.3980000000000099</v>
      </c>
      <c r="K592" s="7">
        <f t="shared" si="176"/>
        <v>1.7170000000000301</v>
      </c>
      <c r="L592" s="7">
        <f t="shared" si="176"/>
        <v>1.6700000000003301</v>
      </c>
      <c r="M592" s="7">
        <f t="shared" si="176"/>
        <v>1.5699999999997101</v>
      </c>
      <c r="N592" s="7">
        <f t="shared" si="176"/>
        <v>1.4719999999994899</v>
      </c>
      <c r="O592" s="7">
        <f t="shared" si="176"/>
        <v>3.2699999999999201</v>
      </c>
      <c r="P592" s="7">
        <f t="shared" si="176"/>
        <v>4.3810000000001796</v>
      </c>
      <c r="Q592" s="7">
        <f t="shared" si="176"/>
        <v>8.625</v>
      </c>
      <c r="R592" s="7">
        <f t="shared" si="176"/>
        <v>86.597000000000307</v>
      </c>
      <c r="S592" s="7">
        <f t="shared" si="176"/>
        <v>409.78099999999949</v>
      </c>
      <c r="T592" s="7">
        <f t="shared" si="176"/>
        <v>652.4620000000001</v>
      </c>
      <c r="U592" s="7">
        <f t="shared" si="176"/>
        <v>696.35600000000045</v>
      </c>
      <c r="V592" s="7">
        <f t="shared" si="176"/>
        <v>787.62700000000029</v>
      </c>
      <c r="W592" s="7">
        <f t="shared" si="176"/>
        <v>41.1589999999997</v>
      </c>
      <c r="X592" s="7">
        <f t="shared" si="176"/>
        <v>36.151000000000103</v>
      </c>
      <c r="Y592" s="7">
        <f t="shared" si="176"/>
        <v>38.450000000000202</v>
      </c>
      <c r="Z592" s="7">
        <f t="shared" si="176"/>
        <v>37.756999999999898</v>
      </c>
      <c r="AA592" s="7">
        <f t="shared" si="176"/>
        <v>32.440000000000197</v>
      </c>
      <c r="AB592" s="7">
        <f t="shared" si="176"/>
        <v>30.427000000000199</v>
      </c>
      <c r="AC592" s="7">
        <f t="shared" si="176"/>
        <v>27.680000000000302</v>
      </c>
      <c r="AD592" s="7">
        <f t="shared" si="176"/>
        <v>20.8929999999995</v>
      </c>
      <c r="AE592" s="7">
        <f t="shared" si="176"/>
        <v>834.09200000000033</v>
      </c>
      <c r="AF592" s="7">
        <f t="shared" si="176"/>
        <v>1187.4450000000002</v>
      </c>
      <c r="AG592" s="7">
        <f t="shared" si="176"/>
        <v>1263.2940000000003</v>
      </c>
      <c r="AH592" s="7">
        <f t="shared" si="176"/>
        <v>964.74800000000039</v>
      </c>
      <c r="AI592" s="7">
        <f t="shared" si="176"/>
        <v>730.29099999999971</v>
      </c>
      <c r="AJ592" s="7">
        <f t="shared" si="175"/>
        <v>354.26700000000051</v>
      </c>
      <c r="AK592" s="7">
        <f t="shared" si="175"/>
        <v>111.10399999999998</v>
      </c>
      <c r="AL592" s="7">
        <f t="shared" si="175"/>
        <v>5.9870000000002994</v>
      </c>
      <c r="AM592" s="7">
        <f t="shared" si="175"/>
        <v>5.0840000000004801</v>
      </c>
      <c r="AN592" s="7">
        <f t="shared" si="175"/>
        <v>4.3689999999998204</v>
      </c>
      <c r="AO592" s="7">
        <f t="shared" si="175"/>
        <v>3.6059999999997698</v>
      </c>
      <c r="AP592" s="7">
        <f t="shared" si="175"/>
        <v>3.9200000000003299</v>
      </c>
      <c r="AQ592" s="7">
        <f t="shared" si="175"/>
        <v>5.5480000000004202</v>
      </c>
      <c r="AR592" s="7">
        <f t="shared" si="175"/>
        <v>5.35299999999968</v>
      </c>
      <c r="AS592" s="7">
        <f t="shared" si="175"/>
        <v>1041.0340000000006</v>
      </c>
      <c r="AT592" s="7">
        <f t="shared" si="175"/>
        <v>1763.7769999999998</v>
      </c>
      <c r="AU592" s="7">
        <f t="shared" si="175"/>
        <v>9.0179999999995104</v>
      </c>
      <c r="AV592" s="7">
        <f t="shared" si="175"/>
        <v>7.4579999999997604</v>
      </c>
      <c r="AW592" s="7">
        <f t="shared" si="175"/>
        <v>6.7249999999995804</v>
      </c>
      <c r="AX592" s="7">
        <f t="shared" si="175"/>
        <v>5.3340000000004801</v>
      </c>
      <c r="AY592" s="7">
        <f t="shared" si="175"/>
        <v>4.3650000000000402</v>
      </c>
      <c r="AZ592" s="7">
        <f t="shared" si="175"/>
        <v>3.3380000000002599</v>
      </c>
      <c r="BA592" s="7">
        <f t="shared" si="175"/>
        <v>2.6719999999996999</v>
      </c>
      <c r="BB592" s="7">
        <f t="shared" si="175"/>
        <v>2.4900000000000402</v>
      </c>
      <c r="BC592" s="7">
        <f t="shared" si="175"/>
        <v>2.1800000000002902</v>
      </c>
    </row>
    <row r="593" spans="1:55" x14ac:dyDescent="0.2">
      <c r="A593" t="s">
        <v>10</v>
      </c>
      <c r="B593">
        <v>982</v>
      </c>
      <c r="C593">
        <v>1989</v>
      </c>
      <c r="D593" s="7">
        <f t="shared" si="176"/>
        <v>2.55800000000038</v>
      </c>
      <c r="E593" s="7">
        <f t="shared" si="176"/>
        <v>2.35700000000049</v>
      </c>
      <c r="F593" s="7">
        <f t="shared" si="176"/>
        <v>1.88599999999964</v>
      </c>
      <c r="G593" s="7">
        <f t="shared" si="176"/>
        <v>1.9990000000003201</v>
      </c>
      <c r="H593" s="7">
        <f t="shared" si="176"/>
        <v>1.7200000000001201</v>
      </c>
      <c r="I593" s="7">
        <f t="shared" si="176"/>
        <v>1.7369999999999499</v>
      </c>
      <c r="J593" s="7">
        <f t="shared" si="176"/>
        <v>1.7200000000001201</v>
      </c>
      <c r="K593" s="7">
        <f t="shared" si="176"/>
        <v>1.63599999999964</v>
      </c>
      <c r="L593" s="7">
        <f t="shared" si="176"/>
        <v>1.3870000000003699</v>
      </c>
      <c r="M593" s="7">
        <f t="shared" si="176"/>
        <v>1.62100000000022</v>
      </c>
      <c r="N593" s="7">
        <f t="shared" si="176"/>
        <v>2.7950000000003299</v>
      </c>
      <c r="O593" s="7">
        <f t="shared" si="176"/>
        <v>2.5810000000003899</v>
      </c>
      <c r="P593" s="7">
        <f t="shared" si="176"/>
        <v>3.59999999999958</v>
      </c>
      <c r="Q593" s="7">
        <f t="shared" si="176"/>
        <v>7.0199999999999196</v>
      </c>
      <c r="R593" s="7">
        <f t="shared" si="176"/>
        <v>26.061999999999941</v>
      </c>
      <c r="S593" s="7">
        <f t="shared" si="176"/>
        <v>42.982999999999606</v>
      </c>
      <c r="T593" s="7">
        <f t="shared" si="176"/>
        <v>24.486000000000299</v>
      </c>
      <c r="U593" s="7">
        <f t="shared" si="176"/>
        <v>220.15800000000019</v>
      </c>
      <c r="V593" s="7">
        <f t="shared" si="176"/>
        <v>51.9200000000003</v>
      </c>
      <c r="W593" s="7">
        <f t="shared" si="176"/>
        <v>37.936000000000497</v>
      </c>
      <c r="X593" s="7">
        <f t="shared" si="176"/>
        <v>27.894000000000201</v>
      </c>
      <c r="Y593" s="7">
        <f t="shared" si="176"/>
        <v>29.019000000000201</v>
      </c>
      <c r="Z593" s="7">
        <f t="shared" si="176"/>
        <v>58.0850000000002</v>
      </c>
      <c r="AA593" s="7">
        <f t="shared" si="176"/>
        <v>81.533999999999693</v>
      </c>
      <c r="AB593" s="7">
        <f t="shared" si="176"/>
        <v>47.362000000000002</v>
      </c>
      <c r="AC593" s="7">
        <f t="shared" si="176"/>
        <v>37.693000000000303</v>
      </c>
      <c r="AD593" s="7">
        <f t="shared" si="176"/>
        <v>31.838000000000299</v>
      </c>
      <c r="AE593" s="7">
        <f t="shared" si="176"/>
        <v>28.578000000000301</v>
      </c>
      <c r="AF593" s="7">
        <f t="shared" si="176"/>
        <v>32.635999999999598</v>
      </c>
      <c r="AG593" s="7">
        <f t="shared" si="176"/>
        <v>24.865999999999701</v>
      </c>
      <c r="AH593" s="7">
        <f t="shared" si="176"/>
        <v>18.292000000000201</v>
      </c>
      <c r="AI593" s="7">
        <f t="shared" si="176"/>
        <v>14.713000000000299</v>
      </c>
      <c r="AJ593" s="7">
        <f t="shared" si="175"/>
        <v>13.6819999999997</v>
      </c>
      <c r="AK593" s="7">
        <f t="shared" si="175"/>
        <v>16.509000000000299</v>
      </c>
      <c r="AL593" s="7">
        <f t="shared" si="175"/>
        <v>27.2100000000002</v>
      </c>
      <c r="AM593" s="7">
        <f t="shared" si="175"/>
        <v>20.625</v>
      </c>
      <c r="AN593" s="7">
        <f t="shared" si="175"/>
        <v>16.694999999999698</v>
      </c>
      <c r="AO593" s="7">
        <f t="shared" si="175"/>
        <v>15.196000000000399</v>
      </c>
      <c r="AP593" s="7">
        <f t="shared" si="175"/>
        <v>12.831000000000399</v>
      </c>
      <c r="AQ593" s="7">
        <f t="shared" si="175"/>
        <v>10.7679999999995</v>
      </c>
      <c r="AR593" s="7">
        <f t="shared" si="175"/>
        <v>9.1740000000001096</v>
      </c>
      <c r="AS593" s="7">
        <f t="shared" si="175"/>
        <v>10.76</v>
      </c>
      <c r="AT593" s="7">
        <f t="shared" si="175"/>
        <v>15.117000000000401</v>
      </c>
      <c r="AU593" s="7">
        <f t="shared" si="175"/>
        <v>8.9379999999998407</v>
      </c>
      <c r="AV593" s="7">
        <f t="shared" si="175"/>
        <v>11.7160000000003</v>
      </c>
      <c r="AW593" s="7">
        <f t="shared" si="175"/>
        <v>36.266000000000098</v>
      </c>
      <c r="AX593" s="7">
        <f t="shared" si="175"/>
        <v>18.986999999999899</v>
      </c>
      <c r="AY593" s="7">
        <f t="shared" si="175"/>
        <v>11.6979999999998</v>
      </c>
      <c r="AZ593" s="7">
        <f t="shared" si="175"/>
        <v>10.2950000000003</v>
      </c>
      <c r="BA593" s="7">
        <f t="shared" si="175"/>
        <v>8.3039999999995704</v>
      </c>
      <c r="BB593" s="7">
        <f t="shared" si="175"/>
        <v>6.4049999999998803</v>
      </c>
      <c r="BC593" s="7">
        <f t="shared" si="175"/>
        <v>5.1419999999998298</v>
      </c>
    </row>
    <row r="594" spans="1:55" x14ac:dyDescent="0.2">
      <c r="A594" t="s">
        <v>10</v>
      </c>
      <c r="B594">
        <v>982</v>
      </c>
      <c r="C594">
        <v>1990</v>
      </c>
      <c r="D594" s="7">
        <f t="shared" ref="D594:AI601" si="177">IF(D19-D556&gt;0,D19-D556,0)</f>
        <v>3.21399999999994</v>
      </c>
      <c r="E594" s="7">
        <f t="shared" si="177"/>
        <v>3.94700000000012</v>
      </c>
      <c r="F594" s="7">
        <f t="shared" si="177"/>
        <v>5.5729999999997997</v>
      </c>
      <c r="G594" s="7">
        <f t="shared" si="177"/>
        <v>4.9360000000004698</v>
      </c>
      <c r="H594" s="7">
        <f t="shared" si="177"/>
        <v>4.5569999999996602</v>
      </c>
      <c r="I594" s="7">
        <f t="shared" si="177"/>
        <v>3.5299999999998799</v>
      </c>
      <c r="J594" s="7">
        <f t="shared" si="177"/>
        <v>3.82200000000012</v>
      </c>
      <c r="K594" s="7">
        <f t="shared" si="177"/>
        <v>3.39899999999969</v>
      </c>
      <c r="L594" s="7">
        <f t="shared" si="177"/>
        <v>2.9920000000004499</v>
      </c>
      <c r="M594" s="7">
        <f t="shared" si="177"/>
        <v>3.0209999999995998</v>
      </c>
      <c r="N594" s="7">
        <f t="shared" si="177"/>
        <v>2.7550000000004999</v>
      </c>
      <c r="O594" s="7">
        <f t="shared" si="177"/>
        <v>3.81500000000025</v>
      </c>
      <c r="P594" s="7">
        <f t="shared" si="177"/>
        <v>4.7079999999997604</v>
      </c>
      <c r="Q594" s="7">
        <f t="shared" si="177"/>
        <v>12.394000000000201</v>
      </c>
      <c r="R594" s="7">
        <f t="shared" si="177"/>
        <v>14.0529999999999</v>
      </c>
      <c r="S594" s="7">
        <f t="shared" si="177"/>
        <v>19.530999999999601</v>
      </c>
      <c r="T594" s="7">
        <f t="shared" si="177"/>
        <v>32.1730000000004</v>
      </c>
      <c r="U594" s="7">
        <f t="shared" si="177"/>
        <v>23.799999999999802</v>
      </c>
      <c r="V594" s="7">
        <f t="shared" si="177"/>
        <v>32.029000000000202</v>
      </c>
      <c r="W594" s="7">
        <f t="shared" si="177"/>
        <v>26.635999999999601</v>
      </c>
      <c r="X594" s="7">
        <f t="shared" si="177"/>
        <v>31.681000000000001</v>
      </c>
      <c r="Y594" s="7">
        <f t="shared" si="177"/>
        <v>52.555999999999997</v>
      </c>
      <c r="Z594" s="7">
        <f t="shared" si="177"/>
        <v>40.267999999999503</v>
      </c>
      <c r="AA594" s="7">
        <f t="shared" si="177"/>
        <v>40.016000000000098</v>
      </c>
      <c r="AB594" s="7">
        <f t="shared" si="177"/>
        <v>44.815999999999903</v>
      </c>
      <c r="AC594" s="7">
        <f t="shared" si="177"/>
        <v>54.648999999999702</v>
      </c>
      <c r="AD594" s="7">
        <f t="shared" si="177"/>
        <v>44.426000000000499</v>
      </c>
      <c r="AE594" s="7">
        <f t="shared" si="177"/>
        <v>34.546999999999699</v>
      </c>
      <c r="AF594" s="7">
        <f t="shared" si="177"/>
        <v>29.262000000000398</v>
      </c>
      <c r="AG594" s="7">
        <f t="shared" si="177"/>
        <v>24.905999999999601</v>
      </c>
      <c r="AH594" s="7">
        <f t="shared" si="177"/>
        <v>23.030999999999601</v>
      </c>
      <c r="AI594" s="7">
        <f t="shared" si="177"/>
        <v>18.0250000000004</v>
      </c>
      <c r="AJ594" s="7">
        <f t="shared" si="175"/>
        <v>15.5820000000001</v>
      </c>
      <c r="AK594" s="7">
        <f t="shared" si="175"/>
        <v>15.678999999999601</v>
      </c>
      <c r="AL594" s="7">
        <f t="shared" si="175"/>
        <v>12.391000000000099</v>
      </c>
      <c r="AM594" s="7">
        <f t="shared" si="175"/>
        <v>10.588000000000299</v>
      </c>
      <c r="AN594" s="7">
        <f t="shared" si="175"/>
        <v>8.4479999999997997</v>
      </c>
      <c r="AO594" s="7">
        <f t="shared" si="175"/>
        <v>6.5590000000000703</v>
      </c>
      <c r="AP594" s="7">
        <f t="shared" si="175"/>
        <v>5.54299999999993</v>
      </c>
      <c r="AQ594" s="7">
        <f t="shared" si="175"/>
        <v>13.9300000000003</v>
      </c>
      <c r="AR594" s="7">
        <f t="shared" si="175"/>
        <v>22.089999999999598</v>
      </c>
      <c r="AS594" s="7">
        <f t="shared" si="175"/>
        <v>14.7780000000005</v>
      </c>
      <c r="AT594" s="7">
        <f t="shared" si="175"/>
        <v>11.213000000000299</v>
      </c>
      <c r="AU594" s="7">
        <f t="shared" si="175"/>
        <v>13.1970000000001</v>
      </c>
      <c r="AV594" s="7">
        <f t="shared" si="175"/>
        <v>13.0680000000003</v>
      </c>
      <c r="AW594" s="7">
        <f t="shared" si="175"/>
        <v>15.813999999999499</v>
      </c>
      <c r="AX594" s="7">
        <f t="shared" si="175"/>
        <v>10.726000000000299</v>
      </c>
      <c r="AY594" s="7">
        <f t="shared" si="175"/>
        <v>9.4409999999999297</v>
      </c>
      <c r="AZ594" s="7">
        <f t="shared" si="175"/>
        <v>6.8050000000002902</v>
      </c>
      <c r="BA594" s="7">
        <f t="shared" si="175"/>
        <v>5.2390000000003596</v>
      </c>
      <c r="BB594" s="7">
        <f t="shared" si="175"/>
        <v>2.71399999999994</v>
      </c>
      <c r="BC594" s="7">
        <f t="shared" si="175"/>
        <v>1.74399999999969</v>
      </c>
    </row>
    <row r="595" spans="1:55" x14ac:dyDescent="0.2">
      <c r="A595" t="s">
        <v>10</v>
      </c>
      <c r="B595">
        <v>982</v>
      </c>
      <c r="C595">
        <v>1991</v>
      </c>
      <c r="D595" s="7">
        <f t="shared" si="177"/>
        <v>2.19199999999962</v>
      </c>
      <c r="E595" s="7">
        <f t="shared" si="177"/>
        <v>4.2899999999998304</v>
      </c>
      <c r="F595" s="7">
        <f t="shared" si="177"/>
        <v>4.3919999999998298</v>
      </c>
      <c r="G595" s="7">
        <f t="shared" si="177"/>
        <v>3.3039999999995699</v>
      </c>
      <c r="H595" s="7">
        <f t="shared" si="177"/>
        <v>2.5590000000000699</v>
      </c>
      <c r="I595" s="7">
        <f t="shared" si="177"/>
        <v>3.0079999999995501</v>
      </c>
      <c r="J595" s="7">
        <f t="shared" si="177"/>
        <v>3.10700000000049</v>
      </c>
      <c r="K595" s="7">
        <f t="shared" si="177"/>
        <v>3.5469999999996999</v>
      </c>
      <c r="L595" s="7">
        <f t="shared" si="177"/>
        <v>3.2149999999996299</v>
      </c>
      <c r="M595" s="7">
        <f t="shared" si="177"/>
        <v>3.2709999999995998</v>
      </c>
      <c r="N595" s="7">
        <f t="shared" si="177"/>
        <v>2.6480000000000099</v>
      </c>
      <c r="O595" s="7">
        <f t="shared" si="177"/>
        <v>2.0280000000005098</v>
      </c>
      <c r="P595" s="7">
        <f t="shared" si="177"/>
        <v>2.55999999999975</v>
      </c>
      <c r="Q595" s="7">
        <f t="shared" si="177"/>
        <v>10.641999999999801</v>
      </c>
      <c r="R595" s="7">
        <f t="shared" si="177"/>
        <v>14.3599999999995</v>
      </c>
      <c r="S595" s="7">
        <f t="shared" si="177"/>
        <v>12.891000000000099</v>
      </c>
      <c r="T595" s="7">
        <f t="shared" si="177"/>
        <v>19.1070000000005</v>
      </c>
      <c r="U595" s="7">
        <f t="shared" si="177"/>
        <v>18.602</v>
      </c>
      <c r="V595" s="7">
        <f t="shared" si="177"/>
        <v>21.943999999999999</v>
      </c>
      <c r="W595" s="7">
        <f t="shared" si="177"/>
        <v>57.395999999999603</v>
      </c>
      <c r="X595" s="7">
        <f t="shared" si="177"/>
        <v>86.2950000000003</v>
      </c>
      <c r="Y595" s="7">
        <f t="shared" si="177"/>
        <v>55.677999999999898</v>
      </c>
      <c r="Z595" s="7">
        <f t="shared" si="177"/>
        <v>64.642999999999503</v>
      </c>
      <c r="AA595" s="7">
        <f t="shared" si="177"/>
        <v>65.661999999999694</v>
      </c>
      <c r="AB595" s="7">
        <f t="shared" si="177"/>
        <v>71.506999999999906</v>
      </c>
      <c r="AC595" s="7">
        <f t="shared" si="177"/>
        <v>63.338999999999899</v>
      </c>
      <c r="AD595" s="7">
        <f t="shared" si="177"/>
        <v>58.480999999999803</v>
      </c>
      <c r="AE595" s="7">
        <f t="shared" si="177"/>
        <v>43.131000000000199</v>
      </c>
      <c r="AF595" s="7">
        <f t="shared" si="177"/>
        <v>35.486000000000303</v>
      </c>
      <c r="AG595" s="7">
        <f t="shared" si="177"/>
        <v>28.049000000000099</v>
      </c>
      <c r="AH595" s="7">
        <f t="shared" si="177"/>
        <v>22.986000000000299</v>
      </c>
      <c r="AI595" s="7">
        <f t="shared" si="177"/>
        <v>20.115999999999701</v>
      </c>
      <c r="AJ595" s="7">
        <f t="shared" si="175"/>
        <v>17.7899999999998</v>
      </c>
      <c r="AK595" s="7">
        <f t="shared" si="175"/>
        <v>14.338000000000299</v>
      </c>
      <c r="AL595" s="7">
        <f t="shared" si="175"/>
        <v>11.26</v>
      </c>
      <c r="AM595" s="7">
        <f t="shared" si="175"/>
        <v>8.6879999999998407</v>
      </c>
      <c r="AN595" s="7">
        <f t="shared" si="175"/>
        <v>7.8910000000001403</v>
      </c>
      <c r="AO595" s="7">
        <f t="shared" si="175"/>
        <v>7.0030000000000898</v>
      </c>
      <c r="AP595" s="7">
        <f t="shared" si="175"/>
        <v>7.81699999999962</v>
      </c>
      <c r="AQ595" s="7">
        <f t="shared" si="175"/>
        <v>7.5139999999997302</v>
      </c>
      <c r="AR595" s="7">
        <f t="shared" si="175"/>
        <v>4.5130000000000496</v>
      </c>
      <c r="AS595" s="7">
        <f t="shared" si="175"/>
        <v>4.1700000000003303</v>
      </c>
      <c r="AT595" s="7">
        <f t="shared" si="175"/>
        <v>4.2839999999996499</v>
      </c>
      <c r="AU595" s="7">
        <f t="shared" si="175"/>
        <v>2.8369999999995299</v>
      </c>
      <c r="AV595" s="7">
        <f t="shared" si="175"/>
        <v>2.6860000000004698</v>
      </c>
      <c r="AW595" s="7">
        <f t="shared" si="175"/>
        <v>3.9300000000002902</v>
      </c>
      <c r="AX595" s="7">
        <f t="shared" si="175"/>
        <v>3.4309999999999801</v>
      </c>
      <c r="AY595" s="7">
        <f t="shared" si="175"/>
        <v>2.7330000000001702</v>
      </c>
      <c r="AZ595" s="7">
        <f t="shared" si="175"/>
        <v>2.7379999999996301</v>
      </c>
      <c r="BA595" s="7">
        <f t="shared" si="175"/>
        <v>2.5699999999997098</v>
      </c>
      <c r="BB595" s="7">
        <f t="shared" si="175"/>
        <v>1.8829999999995499</v>
      </c>
      <c r="BC595" s="7">
        <f t="shared" si="175"/>
        <v>2.07700000000023</v>
      </c>
    </row>
    <row r="596" spans="1:55" x14ac:dyDescent="0.2">
      <c r="A596" t="s">
        <v>10</v>
      </c>
      <c r="B596">
        <v>982</v>
      </c>
      <c r="C596">
        <v>1992</v>
      </c>
      <c r="D596" s="7">
        <f t="shared" si="177"/>
        <v>1.7290000000004</v>
      </c>
      <c r="E596" s="7">
        <f t="shared" si="177"/>
        <v>1.5269999999997801</v>
      </c>
      <c r="F596" s="7">
        <f t="shared" si="177"/>
        <v>1.49000000000004</v>
      </c>
      <c r="G596" s="7">
        <f t="shared" si="177"/>
        <v>1.63199999999987</v>
      </c>
      <c r="H596" s="7">
        <f t="shared" si="177"/>
        <v>2.0739999999994798</v>
      </c>
      <c r="I596" s="7">
        <f t="shared" si="177"/>
        <v>1.77500000000042</v>
      </c>
      <c r="J596" s="7">
        <f t="shared" si="177"/>
        <v>1.7369999999999499</v>
      </c>
      <c r="K596" s="7">
        <f t="shared" si="177"/>
        <v>1.68499999999975</v>
      </c>
      <c r="L596" s="7">
        <f t="shared" si="177"/>
        <v>1.4340000000000701</v>
      </c>
      <c r="M596" s="7">
        <f t="shared" si="177"/>
        <v>2.2560000000001801</v>
      </c>
      <c r="N596" s="7">
        <f t="shared" si="177"/>
        <v>2.74300000000013</v>
      </c>
      <c r="O596" s="7">
        <f t="shared" si="177"/>
        <v>3.0620000000001601</v>
      </c>
      <c r="P596" s="7">
        <f t="shared" si="177"/>
        <v>2.9809999999997698</v>
      </c>
      <c r="Q596" s="7">
        <f t="shared" si="177"/>
        <v>6.2219999999994897</v>
      </c>
      <c r="R596" s="7">
        <f t="shared" si="177"/>
        <v>10.97400000000027</v>
      </c>
      <c r="S596" s="7">
        <f t="shared" si="177"/>
        <v>54.628</v>
      </c>
      <c r="T596" s="7">
        <f t="shared" si="177"/>
        <v>116.47200000000049</v>
      </c>
      <c r="U596" s="7">
        <f t="shared" si="177"/>
        <v>246.79399999999978</v>
      </c>
      <c r="V596" s="7">
        <f t="shared" si="177"/>
        <v>32.848000000000198</v>
      </c>
      <c r="W596" s="7">
        <f t="shared" si="177"/>
        <v>416.04500000000013</v>
      </c>
      <c r="X596" s="7">
        <f t="shared" si="177"/>
        <v>412.12099999999981</v>
      </c>
      <c r="Y596" s="7">
        <f t="shared" si="177"/>
        <v>73.6760000000004</v>
      </c>
      <c r="Z596" s="7">
        <f t="shared" si="177"/>
        <v>760.79699999999957</v>
      </c>
      <c r="AA596" s="7">
        <f t="shared" si="177"/>
        <v>854.27100000000053</v>
      </c>
      <c r="AB596" s="7">
        <f t="shared" si="177"/>
        <v>31.243999999999801</v>
      </c>
      <c r="AC596" s="7">
        <f t="shared" si="177"/>
        <v>1005.7559999999996</v>
      </c>
      <c r="AD596" s="7">
        <f t="shared" si="177"/>
        <v>1448.3710000000001</v>
      </c>
      <c r="AE596" s="7">
        <f t="shared" si="177"/>
        <v>1515.0919999999994</v>
      </c>
      <c r="AF596" s="7">
        <f t="shared" si="177"/>
        <v>1525.4129999999996</v>
      </c>
      <c r="AG596" s="7">
        <f t="shared" si="177"/>
        <v>1453.4599999999996</v>
      </c>
      <c r="AH596" s="7">
        <f t="shared" si="177"/>
        <v>1269.7100000000005</v>
      </c>
      <c r="AI596" s="7">
        <f t="shared" si="177"/>
        <v>952.0440000000001</v>
      </c>
      <c r="AJ596" s="7">
        <f t="shared" si="175"/>
        <v>515.95800000000042</v>
      </c>
      <c r="AK596" s="7">
        <f t="shared" si="175"/>
        <v>1136.1129999999996</v>
      </c>
      <c r="AL596" s="7">
        <f t="shared" si="175"/>
        <v>754.83</v>
      </c>
      <c r="AM596" s="7">
        <f t="shared" si="175"/>
        <v>313.45300000000032</v>
      </c>
      <c r="AN596" s="7">
        <f t="shared" si="175"/>
        <v>227.38800000000015</v>
      </c>
      <c r="AO596" s="7">
        <f t="shared" si="175"/>
        <v>626.56999999999982</v>
      </c>
      <c r="AP596" s="7">
        <f t="shared" ref="AP596:BC596" si="178">IF(AP21-AP558&gt;0,AP21-AP558,0)</f>
        <v>1444.1499999999999</v>
      </c>
      <c r="AQ596" s="7">
        <f t="shared" si="178"/>
        <v>37.7139999999997</v>
      </c>
      <c r="AR596" s="7">
        <f t="shared" si="178"/>
        <v>1026.3379999999995</v>
      </c>
      <c r="AS596" s="7">
        <f t="shared" si="178"/>
        <v>531.19200000000035</v>
      </c>
      <c r="AT596" s="7">
        <f t="shared" si="178"/>
        <v>27.654000000000302</v>
      </c>
      <c r="AU596" s="7">
        <f t="shared" si="178"/>
        <v>15.629999999999871</v>
      </c>
      <c r="AV596" s="7">
        <f t="shared" si="178"/>
        <v>5.84400000000044</v>
      </c>
      <c r="AW596" s="7">
        <f t="shared" si="178"/>
        <v>4.7479999999995899</v>
      </c>
      <c r="AX596" s="7">
        <f t="shared" si="178"/>
        <v>3.8540000000004002</v>
      </c>
      <c r="AY596" s="7">
        <f t="shared" si="178"/>
        <v>3.3399999999996299</v>
      </c>
      <c r="AZ596" s="7">
        <f t="shared" si="178"/>
        <v>2.5409999999995199</v>
      </c>
      <c r="BA596" s="7">
        <f t="shared" si="178"/>
        <v>2.0490000000001101</v>
      </c>
      <c r="BB596" s="7">
        <f t="shared" si="178"/>
        <v>1.9590000000004799</v>
      </c>
      <c r="BC596" s="7">
        <f t="shared" si="178"/>
        <v>2.2479999999995899</v>
      </c>
    </row>
    <row r="597" spans="1:55" x14ac:dyDescent="0.2">
      <c r="A597" t="s">
        <v>10</v>
      </c>
      <c r="B597">
        <v>982</v>
      </c>
      <c r="C597">
        <v>1993</v>
      </c>
      <c r="D597" s="7">
        <f t="shared" si="177"/>
        <v>2.40599999999956</v>
      </c>
      <c r="E597" s="7">
        <f t="shared" si="177"/>
        <v>2.0350000000003701</v>
      </c>
      <c r="F597" s="7">
        <f t="shared" si="177"/>
        <v>1.6189999999998199</v>
      </c>
      <c r="G597" s="7">
        <f t="shared" si="177"/>
        <v>1.6530000000005101</v>
      </c>
      <c r="H597" s="7">
        <f t="shared" si="177"/>
        <v>2.3120000000001601</v>
      </c>
      <c r="I597" s="7">
        <f t="shared" si="177"/>
        <v>2.0539999999995699</v>
      </c>
      <c r="J597" s="7">
        <f t="shared" si="177"/>
        <v>1.6370000000003699</v>
      </c>
      <c r="K597" s="7">
        <f t="shared" si="177"/>
        <v>1.4300000000002899</v>
      </c>
      <c r="L597" s="7">
        <f t="shared" si="177"/>
        <v>1.82500000000021</v>
      </c>
      <c r="M597" s="7">
        <f t="shared" si="177"/>
        <v>3.0690000000000199</v>
      </c>
      <c r="N597" s="7">
        <f t="shared" si="177"/>
        <v>2.2479999999995899</v>
      </c>
      <c r="O597" s="7">
        <f t="shared" si="177"/>
        <v>5.7339999999998597</v>
      </c>
      <c r="P597" s="7">
        <f t="shared" si="177"/>
        <v>4.5090000000002703</v>
      </c>
      <c r="Q597" s="7">
        <f t="shared" si="177"/>
        <v>8.1400000000004606</v>
      </c>
      <c r="R597" s="7">
        <f t="shared" si="177"/>
        <v>9.7100000000001696</v>
      </c>
      <c r="S597" s="7">
        <f t="shared" si="177"/>
        <v>26.354000000000447</v>
      </c>
      <c r="T597" s="7">
        <f t="shared" si="177"/>
        <v>37.119000000000199</v>
      </c>
      <c r="U597" s="7">
        <f t="shared" si="177"/>
        <v>63.7890000000003</v>
      </c>
      <c r="V597" s="7">
        <f t="shared" si="177"/>
        <v>27.617999999999899</v>
      </c>
      <c r="W597" s="7">
        <f t="shared" si="177"/>
        <v>48.351999999999997</v>
      </c>
      <c r="X597" s="7">
        <f t="shared" si="177"/>
        <v>46.586999999999499</v>
      </c>
      <c r="Y597" s="7">
        <f t="shared" si="177"/>
        <v>38.6640000000002</v>
      </c>
      <c r="Z597" s="7">
        <f t="shared" si="177"/>
        <v>32.270999999999603</v>
      </c>
      <c r="AA597" s="7">
        <f t="shared" si="177"/>
        <v>30.803999999999601</v>
      </c>
      <c r="AB597" s="7">
        <f t="shared" si="177"/>
        <v>33.367000000000502</v>
      </c>
      <c r="AC597" s="7">
        <f t="shared" si="177"/>
        <v>26.519000000000201</v>
      </c>
      <c r="AD597" s="7">
        <f t="shared" si="177"/>
        <v>35.605000000000103</v>
      </c>
      <c r="AE597" s="7">
        <f t="shared" si="177"/>
        <v>34.553999999999597</v>
      </c>
      <c r="AF597" s="7">
        <f t="shared" si="177"/>
        <v>28.7929999999999</v>
      </c>
      <c r="AG597" s="7">
        <f t="shared" si="177"/>
        <v>25.459000000000501</v>
      </c>
      <c r="AH597" s="7">
        <f t="shared" si="177"/>
        <v>19.911999999999701</v>
      </c>
      <c r="AI597" s="7">
        <f t="shared" si="177"/>
        <v>15.1949999999997</v>
      </c>
      <c r="AJ597" s="7">
        <f t="shared" ref="AJ597:BC609" si="179">IF(AJ22-AJ559&gt;0,AJ22-AJ559,0)</f>
        <v>18.321000000000399</v>
      </c>
      <c r="AK597" s="7">
        <f t="shared" si="179"/>
        <v>17.572000000000099</v>
      </c>
      <c r="AL597" s="7">
        <f t="shared" si="179"/>
        <v>15.4219999999997</v>
      </c>
      <c r="AM597" s="7">
        <f t="shared" si="179"/>
        <v>16.0910000000003</v>
      </c>
      <c r="AN597" s="7">
        <f t="shared" si="179"/>
        <v>16.750999999999699</v>
      </c>
      <c r="AO597" s="7">
        <f t="shared" si="179"/>
        <v>17.674000000000099</v>
      </c>
      <c r="AP597" s="7">
        <f t="shared" si="179"/>
        <v>15.0469999999997</v>
      </c>
      <c r="AQ597" s="7">
        <f t="shared" si="179"/>
        <v>13.446000000000399</v>
      </c>
      <c r="AR597" s="7">
        <f t="shared" si="179"/>
        <v>10.7020000000006</v>
      </c>
      <c r="AS597" s="7">
        <f t="shared" si="179"/>
        <v>11.1519999999998</v>
      </c>
      <c r="AT597" s="7">
        <f t="shared" si="179"/>
        <v>8.7699999999999196</v>
      </c>
      <c r="AU597" s="7">
        <f t="shared" si="179"/>
        <v>6.3709999999991904</v>
      </c>
      <c r="AV597" s="7">
        <f t="shared" si="179"/>
        <v>4.4039999999991499</v>
      </c>
      <c r="AW597" s="7">
        <f t="shared" si="179"/>
        <v>3.73899999999932</v>
      </c>
      <c r="AX597" s="7">
        <f t="shared" si="179"/>
        <v>2.7230000000002201</v>
      </c>
      <c r="AY597" s="7">
        <f t="shared" si="179"/>
        <v>2.8429999999997202</v>
      </c>
      <c r="AZ597" s="7">
        <f t="shared" si="179"/>
        <v>3.0060000000001801</v>
      </c>
      <c r="BA597" s="7">
        <f t="shared" si="179"/>
        <v>3.6110000000002702</v>
      </c>
      <c r="BB597" s="7">
        <f t="shared" si="179"/>
        <v>2.68300000000038</v>
      </c>
      <c r="BC597" s="7">
        <f t="shared" si="179"/>
        <v>2.3889999999992102</v>
      </c>
    </row>
    <row r="598" spans="1:55" x14ac:dyDescent="0.2">
      <c r="A598" t="s">
        <v>10</v>
      </c>
      <c r="B598">
        <v>982</v>
      </c>
      <c r="C598">
        <v>1994</v>
      </c>
      <c r="D598" s="7">
        <f t="shared" si="177"/>
        <v>2.0320000000002798</v>
      </c>
      <c r="E598" s="7">
        <f t="shared" si="177"/>
        <v>2.02500000000042</v>
      </c>
      <c r="F598" s="7">
        <f t="shared" si="177"/>
        <v>2.2769999999997799</v>
      </c>
      <c r="G598" s="7">
        <f t="shared" si="177"/>
        <v>2.3550000000000799</v>
      </c>
      <c r="H598" s="7">
        <f t="shared" si="177"/>
        <v>2.0219999999992799</v>
      </c>
      <c r="I598" s="7">
        <f t="shared" si="177"/>
        <v>1.81400000000057</v>
      </c>
      <c r="J598" s="7">
        <f t="shared" si="177"/>
        <v>2.1100000000005799</v>
      </c>
      <c r="K598" s="7">
        <f t="shared" si="177"/>
        <v>2.0949999999990898</v>
      </c>
      <c r="L598" s="7">
        <f t="shared" si="177"/>
        <v>4.3540000000003998</v>
      </c>
      <c r="M598" s="7">
        <f t="shared" si="177"/>
        <v>6.1770000000002003</v>
      </c>
      <c r="N598" s="7">
        <f t="shared" si="177"/>
        <v>5.8229999999997997</v>
      </c>
      <c r="O598" s="7">
        <f t="shared" si="177"/>
        <v>5.3969999999992897</v>
      </c>
      <c r="P598" s="7">
        <f t="shared" si="177"/>
        <v>5.2659999999991003</v>
      </c>
      <c r="Q598" s="7">
        <f t="shared" si="177"/>
        <v>8.8899999999994197</v>
      </c>
      <c r="R598" s="7">
        <f t="shared" si="177"/>
        <v>11.026000000000099</v>
      </c>
      <c r="S598" s="7">
        <f t="shared" si="177"/>
        <v>19.102000000000999</v>
      </c>
      <c r="T598" s="7">
        <f t="shared" si="177"/>
        <v>29.566999999999599</v>
      </c>
      <c r="U598" s="7">
        <f t="shared" si="177"/>
        <v>22.0450000000003</v>
      </c>
      <c r="V598" s="7">
        <f t="shared" si="177"/>
        <v>35.938000000000898</v>
      </c>
      <c r="W598" s="7">
        <f t="shared" si="177"/>
        <v>43.297999999999398</v>
      </c>
      <c r="X598" s="7">
        <f t="shared" si="177"/>
        <v>39.798999999999097</v>
      </c>
      <c r="Y598" s="7">
        <f t="shared" si="177"/>
        <v>40.596000000000799</v>
      </c>
      <c r="Z598" s="7">
        <f t="shared" si="177"/>
        <v>37.247000000000902</v>
      </c>
      <c r="AA598" s="7">
        <f t="shared" si="177"/>
        <v>34.081999999998999</v>
      </c>
      <c r="AB598" s="7">
        <f t="shared" si="177"/>
        <v>28.936999999999099</v>
      </c>
      <c r="AC598" s="7">
        <f t="shared" si="177"/>
        <v>30.004000000000801</v>
      </c>
      <c r="AD598" s="7">
        <f t="shared" si="177"/>
        <v>25.5050000000005</v>
      </c>
      <c r="AE598" s="7">
        <f t="shared" si="177"/>
        <v>18.204000000000001</v>
      </c>
      <c r="AF598" s="7">
        <f t="shared" si="177"/>
        <v>17.923999999999101</v>
      </c>
      <c r="AG598" s="7">
        <f t="shared" si="177"/>
        <v>16.0390000000002</v>
      </c>
      <c r="AH598" s="7">
        <f t="shared" si="177"/>
        <v>14.475999999999299</v>
      </c>
      <c r="AI598" s="7">
        <f t="shared" si="177"/>
        <v>10.147999999999</v>
      </c>
      <c r="AJ598" s="7">
        <f t="shared" si="179"/>
        <v>9.4369999999991201</v>
      </c>
      <c r="AK598" s="7">
        <f t="shared" si="179"/>
        <v>6.5659999999999297</v>
      </c>
      <c r="AL598" s="7">
        <f t="shared" si="179"/>
        <v>6.0710000000004296</v>
      </c>
      <c r="AM598" s="7">
        <f t="shared" si="179"/>
        <v>5.1690000000006497</v>
      </c>
      <c r="AN598" s="7">
        <f t="shared" si="179"/>
        <v>3.4130000000004701</v>
      </c>
      <c r="AO598" s="7">
        <f t="shared" si="179"/>
        <v>7.0170000000008601</v>
      </c>
      <c r="AP598" s="7">
        <f t="shared" si="179"/>
        <v>5.0029999999990498</v>
      </c>
      <c r="AQ598" s="7">
        <f t="shared" si="179"/>
        <v>4.8530000000007103</v>
      </c>
      <c r="AR598" s="7">
        <f t="shared" si="179"/>
        <v>4.8289999999999802</v>
      </c>
      <c r="AS598" s="7">
        <f t="shared" si="179"/>
        <v>4.7259999999992699</v>
      </c>
      <c r="AT598" s="7">
        <f t="shared" si="179"/>
        <v>4.9650000000006704</v>
      </c>
      <c r="AU598" s="7">
        <f t="shared" si="179"/>
        <v>5.30299999999988</v>
      </c>
      <c r="AV598" s="7">
        <f t="shared" si="179"/>
        <v>3.8369999999995299</v>
      </c>
      <c r="AW598" s="7">
        <f t="shared" si="179"/>
        <v>2.9520000000006199</v>
      </c>
      <c r="AX598" s="7">
        <f t="shared" si="179"/>
        <v>2.2470000000009498</v>
      </c>
      <c r="AY598" s="7">
        <f t="shared" si="179"/>
        <v>2.3979999999989698</v>
      </c>
      <c r="AZ598" s="7">
        <f t="shared" si="179"/>
        <v>2.5799999999996701</v>
      </c>
      <c r="BA598" s="7">
        <f t="shared" si="179"/>
        <v>2.14300000000055</v>
      </c>
      <c r="BB598" s="7">
        <f t="shared" si="179"/>
        <v>2.25400000000081</v>
      </c>
      <c r="BC598" s="7">
        <f t="shared" si="179"/>
        <v>2.2360000000007898</v>
      </c>
    </row>
    <row r="599" spans="1:55" x14ac:dyDescent="0.2">
      <c r="A599" t="s">
        <v>10</v>
      </c>
      <c r="B599">
        <v>982</v>
      </c>
      <c r="C599">
        <v>1995</v>
      </c>
      <c r="D599" s="7">
        <f t="shared" si="177"/>
        <v>1.8340000000004799</v>
      </c>
      <c r="E599" s="7">
        <f t="shared" si="177"/>
        <v>2.6979999999998001</v>
      </c>
      <c r="F599" s="7">
        <f t="shared" si="177"/>
        <v>2.7800000000009102</v>
      </c>
      <c r="G599" s="7">
        <f t="shared" si="177"/>
        <v>2.32600000000093</v>
      </c>
      <c r="H599" s="7">
        <f t="shared" si="177"/>
        <v>3.0390000000001498</v>
      </c>
      <c r="I599" s="7">
        <f t="shared" si="177"/>
        <v>3.6370000000003699</v>
      </c>
      <c r="J599" s="7">
        <f t="shared" si="177"/>
        <v>3.1510000000001002</v>
      </c>
      <c r="K599" s="7">
        <f t="shared" si="177"/>
        <v>5.8629999999996301</v>
      </c>
      <c r="L599" s="7">
        <f t="shared" si="177"/>
        <v>6.2039999999999802</v>
      </c>
      <c r="M599" s="7">
        <f t="shared" si="177"/>
        <v>5.8829999999995497</v>
      </c>
      <c r="N599" s="7">
        <f t="shared" si="177"/>
        <v>7.25699999999987</v>
      </c>
      <c r="O599" s="7">
        <f t="shared" si="177"/>
        <v>5.6329999999995497</v>
      </c>
      <c r="P599" s="7">
        <f t="shared" si="177"/>
        <v>3.5770000000006199</v>
      </c>
      <c r="Q599" s="7">
        <f t="shared" si="177"/>
        <v>7.9759999999992699</v>
      </c>
      <c r="R599" s="7">
        <f t="shared" si="177"/>
        <v>7.1989999999994803</v>
      </c>
      <c r="S599" s="7">
        <f t="shared" si="177"/>
        <v>5.1339999999992303</v>
      </c>
      <c r="T599" s="7">
        <f t="shared" si="177"/>
        <v>7.4829999999991399</v>
      </c>
      <c r="U599" s="7">
        <f t="shared" si="177"/>
        <v>13.3229999999997</v>
      </c>
      <c r="V599" s="7">
        <f t="shared" si="177"/>
        <v>32.565999999999903</v>
      </c>
      <c r="W599" s="7">
        <f t="shared" si="177"/>
        <v>39.448999999999501</v>
      </c>
      <c r="X599" s="7">
        <f t="shared" si="177"/>
        <v>39.9559999999993</v>
      </c>
      <c r="Y599" s="7">
        <f t="shared" si="177"/>
        <v>52.9200000000003</v>
      </c>
      <c r="Z599" s="7">
        <f t="shared" si="177"/>
        <v>116.93300000000001</v>
      </c>
      <c r="AA599" s="7">
        <f t="shared" si="177"/>
        <v>69.171999999999699</v>
      </c>
      <c r="AB599" s="7">
        <f t="shared" si="177"/>
        <v>59.6999999999992</v>
      </c>
      <c r="AC599" s="7">
        <f t="shared" si="177"/>
        <v>54.2100000000002</v>
      </c>
      <c r="AD599" s="7">
        <f t="shared" si="177"/>
        <v>46.5450000000003</v>
      </c>
      <c r="AE599" s="7">
        <f t="shared" si="177"/>
        <v>39.658000000000001</v>
      </c>
      <c r="AF599" s="7">
        <f t="shared" si="177"/>
        <v>31.0339999999997</v>
      </c>
      <c r="AG599" s="7">
        <f t="shared" si="177"/>
        <v>27.4050000000009</v>
      </c>
      <c r="AH599" s="7">
        <f t="shared" si="177"/>
        <v>21.598000000000201</v>
      </c>
      <c r="AI599" s="7">
        <f t="shared" si="177"/>
        <v>18.677999999999901</v>
      </c>
      <c r="AJ599" s="7">
        <f t="shared" si="179"/>
        <v>18.401999999999799</v>
      </c>
      <c r="AK599" s="7">
        <f t="shared" si="179"/>
        <v>16.4749999999996</v>
      </c>
      <c r="AL599" s="7">
        <f t="shared" si="179"/>
        <v>11.1669999999992</v>
      </c>
      <c r="AM599" s="7">
        <f t="shared" si="179"/>
        <v>11.5300000000009</v>
      </c>
      <c r="AN599" s="7">
        <f t="shared" si="179"/>
        <v>11.813000000000899</v>
      </c>
      <c r="AO599" s="7">
        <f t="shared" si="179"/>
        <v>7.9980000000006299</v>
      </c>
      <c r="AP599" s="7">
        <f t="shared" si="179"/>
        <v>6.4120000000007797</v>
      </c>
      <c r="AQ599" s="7">
        <f t="shared" si="179"/>
        <v>8.4619999999995308</v>
      </c>
      <c r="AR599" s="7">
        <f t="shared" si="179"/>
        <v>17.336999999999499</v>
      </c>
      <c r="AS599" s="7">
        <f t="shared" si="179"/>
        <v>24.3800000000005</v>
      </c>
      <c r="AT599" s="7">
        <f t="shared" si="179"/>
        <v>17.605999999999799</v>
      </c>
      <c r="AU599" s="7">
        <f t="shared" si="179"/>
        <v>9.8330000000007995</v>
      </c>
      <c r="AV599" s="7">
        <f t="shared" si="179"/>
        <v>11.3140000000006</v>
      </c>
      <c r="AW599" s="7">
        <f t="shared" si="179"/>
        <v>24.091999999999999</v>
      </c>
      <c r="AX599" s="7">
        <f t="shared" si="179"/>
        <v>27.9089999999997</v>
      </c>
      <c r="AY599" s="7">
        <f t="shared" si="179"/>
        <v>28.373000000000602</v>
      </c>
      <c r="AZ599" s="7">
        <f t="shared" si="179"/>
        <v>25.9609999999998</v>
      </c>
      <c r="BA599" s="7">
        <f t="shared" si="179"/>
        <v>13.431000000000999</v>
      </c>
      <c r="BB599" s="7">
        <f t="shared" si="179"/>
        <v>7.8779999999990498</v>
      </c>
      <c r="BC599" s="7">
        <f t="shared" si="179"/>
        <v>5.1499999999996398</v>
      </c>
    </row>
    <row r="600" spans="1:55" x14ac:dyDescent="0.2">
      <c r="A600" t="s">
        <v>10</v>
      </c>
      <c r="B600">
        <v>982</v>
      </c>
      <c r="C600">
        <v>1996</v>
      </c>
      <c r="D600" s="7">
        <f t="shared" si="177"/>
        <v>4.2979999999993801</v>
      </c>
      <c r="E600" s="7">
        <f t="shared" si="177"/>
        <v>4.5739999999994803</v>
      </c>
      <c r="F600" s="7">
        <f t="shared" si="177"/>
        <v>4.4489999999994803</v>
      </c>
      <c r="G600" s="7">
        <f t="shared" si="177"/>
        <v>4.0859999999998502</v>
      </c>
      <c r="H600" s="7">
        <f t="shared" si="177"/>
        <v>3.2030000000003001</v>
      </c>
      <c r="I600" s="7">
        <f t="shared" si="177"/>
        <v>5.7540000000008096</v>
      </c>
      <c r="J600" s="7">
        <f t="shared" si="177"/>
        <v>8.6810000000010206</v>
      </c>
      <c r="K600" s="7">
        <f t="shared" si="177"/>
        <v>8.3159999999999297</v>
      </c>
      <c r="L600" s="7">
        <f t="shared" si="177"/>
        <v>6.4089999999996499</v>
      </c>
      <c r="M600" s="7">
        <f t="shared" si="177"/>
        <v>6.4559999999993503</v>
      </c>
      <c r="N600" s="7">
        <f t="shared" si="177"/>
        <v>9.2849999999993305</v>
      </c>
      <c r="O600" s="7">
        <f t="shared" si="177"/>
        <v>6.7719999999992897</v>
      </c>
      <c r="P600" s="7">
        <f t="shared" si="177"/>
        <v>6.3909999999991003</v>
      </c>
      <c r="Q600" s="7">
        <f t="shared" si="177"/>
        <v>11.782999999999999</v>
      </c>
      <c r="R600" s="7">
        <f t="shared" si="177"/>
        <v>22.237999999999602</v>
      </c>
      <c r="S600" s="7">
        <f t="shared" si="177"/>
        <v>21.6640000000002</v>
      </c>
      <c r="T600" s="7">
        <f t="shared" si="177"/>
        <v>22.972000000000499</v>
      </c>
      <c r="U600" s="7">
        <f t="shared" si="177"/>
        <v>18.571000000000399</v>
      </c>
      <c r="V600" s="7">
        <f t="shared" si="177"/>
        <v>16.9200000000003</v>
      </c>
      <c r="W600" s="7">
        <f t="shared" si="177"/>
        <v>31.7899999999998</v>
      </c>
      <c r="X600" s="7">
        <f t="shared" si="177"/>
        <v>40.701000000000903</v>
      </c>
      <c r="Y600" s="7">
        <f t="shared" si="177"/>
        <v>45.239999999999</v>
      </c>
      <c r="Z600" s="7">
        <f t="shared" si="177"/>
        <v>69.072000000000102</v>
      </c>
      <c r="AA600" s="7">
        <f t="shared" si="177"/>
        <v>66.663000000000494</v>
      </c>
      <c r="AB600" s="7">
        <f t="shared" si="177"/>
        <v>51.441999999999602</v>
      </c>
      <c r="AC600" s="7">
        <f t="shared" si="177"/>
        <v>51.5390000000002</v>
      </c>
      <c r="AD600" s="7">
        <f t="shared" si="177"/>
        <v>49.310999999999403</v>
      </c>
      <c r="AE600" s="7">
        <f t="shared" si="177"/>
        <v>38.001999999999398</v>
      </c>
      <c r="AF600" s="7">
        <f t="shared" si="177"/>
        <v>30.728000000000701</v>
      </c>
      <c r="AG600" s="7">
        <f t="shared" si="177"/>
        <v>23.636000000000699</v>
      </c>
      <c r="AH600" s="7">
        <f t="shared" si="177"/>
        <v>22.331999999998999</v>
      </c>
      <c r="AI600" s="7">
        <f t="shared" si="177"/>
        <v>21.178999999999601</v>
      </c>
      <c r="AJ600" s="7">
        <f t="shared" si="179"/>
        <v>17.313000000000901</v>
      </c>
      <c r="AK600" s="7">
        <f t="shared" si="179"/>
        <v>11.5339999999997</v>
      </c>
      <c r="AL600" s="7">
        <f t="shared" si="179"/>
        <v>11.605999999999799</v>
      </c>
      <c r="AM600" s="7">
        <f t="shared" si="179"/>
        <v>12.1030000000007</v>
      </c>
      <c r="AN600" s="7">
        <f t="shared" si="179"/>
        <v>6.2719999999992897</v>
      </c>
      <c r="AO600" s="7">
        <f t="shared" si="179"/>
        <v>10.1620000000008</v>
      </c>
      <c r="AP600" s="7">
        <f t="shared" si="179"/>
        <v>9.0190000000002293</v>
      </c>
      <c r="AQ600" s="7">
        <f t="shared" si="179"/>
        <v>12.241000000000801</v>
      </c>
      <c r="AR600" s="7">
        <f t="shared" si="179"/>
        <v>9.4520000000006092</v>
      </c>
      <c r="AS600" s="7">
        <f t="shared" si="179"/>
        <v>8.0229999999989694</v>
      </c>
      <c r="AT600" s="7">
        <f t="shared" si="179"/>
        <v>6.6760000000005197</v>
      </c>
      <c r="AU600" s="7">
        <f t="shared" si="179"/>
        <v>4.4720000000005298</v>
      </c>
      <c r="AV600" s="7">
        <f t="shared" si="179"/>
        <v>3.0960000000008501</v>
      </c>
      <c r="AW600" s="7">
        <f t="shared" si="179"/>
        <v>3.1020000000010302</v>
      </c>
      <c r="AX600" s="7">
        <f t="shared" si="179"/>
        <v>3.6409999999990998</v>
      </c>
      <c r="AY600" s="7">
        <f t="shared" si="179"/>
        <v>3.68499999999975</v>
      </c>
      <c r="AZ600" s="7">
        <f t="shared" si="179"/>
        <v>3.2449999999995001</v>
      </c>
      <c r="BA600" s="7">
        <f t="shared" si="179"/>
        <v>2.9600000000001701</v>
      </c>
      <c r="BB600" s="7">
        <f t="shared" si="179"/>
        <v>2.7220000000005302</v>
      </c>
      <c r="BC600" s="7">
        <f t="shared" si="179"/>
        <v>2.9259999999994801</v>
      </c>
    </row>
    <row r="601" spans="1:55" x14ac:dyDescent="0.2">
      <c r="A601" t="s">
        <v>10</v>
      </c>
      <c r="B601">
        <v>982</v>
      </c>
      <c r="C601">
        <v>1997</v>
      </c>
      <c r="D601" s="7">
        <f t="shared" si="177"/>
        <v>3.9569999999990402</v>
      </c>
      <c r="E601" s="7">
        <f t="shared" si="177"/>
        <v>3.3540000000004002</v>
      </c>
      <c r="F601" s="7">
        <f t="shared" si="177"/>
        <v>2.9770000000010302</v>
      </c>
      <c r="G601" s="7">
        <f t="shared" si="177"/>
        <v>2.5809999999993498</v>
      </c>
      <c r="H601" s="7">
        <f t="shared" si="177"/>
        <v>2.7049999999996701</v>
      </c>
      <c r="I601" s="7">
        <f t="shared" si="177"/>
        <v>2.3629999999996301</v>
      </c>
      <c r="J601" s="7">
        <f t="shared" si="177"/>
        <v>2.4140000000001498</v>
      </c>
      <c r="K601" s="7">
        <f t="shared" si="177"/>
        <v>2.6220000000009498</v>
      </c>
      <c r="L601" s="7">
        <f t="shared" si="177"/>
        <v>2.4499999999991702</v>
      </c>
      <c r="M601" s="7">
        <f t="shared" si="177"/>
        <v>2.31699999999962</v>
      </c>
      <c r="N601" s="7">
        <f t="shared" si="177"/>
        <v>2.43300000000038</v>
      </c>
      <c r="O601" s="7">
        <f t="shared" si="177"/>
        <v>14.111000000000301</v>
      </c>
      <c r="P601" s="7">
        <f t="shared" si="177"/>
        <v>7.4409999999999297</v>
      </c>
      <c r="Q601" s="7">
        <f t="shared" si="177"/>
        <v>9.0120000000003699</v>
      </c>
      <c r="R601" s="7">
        <f t="shared" si="177"/>
        <v>7.4039999999991499</v>
      </c>
      <c r="S601" s="7">
        <f t="shared" si="177"/>
        <v>13.125999999999699</v>
      </c>
      <c r="T601" s="7">
        <f t="shared" si="177"/>
        <v>19.294000000000601</v>
      </c>
      <c r="U601" s="7">
        <f t="shared" si="177"/>
        <v>23.124000000000301</v>
      </c>
      <c r="V601" s="7">
        <f t="shared" si="177"/>
        <v>29.846000000000799</v>
      </c>
      <c r="W601" s="7">
        <f t="shared" si="177"/>
        <v>64.361999999999995</v>
      </c>
      <c r="X601" s="7">
        <f t="shared" si="177"/>
        <v>57.092999999999698</v>
      </c>
      <c r="Y601" s="7">
        <f t="shared" si="177"/>
        <v>80.021999999999295</v>
      </c>
      <c r="Z601" s="7">
        <f t="shared" si="177"/>
        <v>73.077000000000595</v>
      </c>
      <c r="AA601" s="7">
        <f t="shared" si="177"/>
        <v>84.471000000000799</v>
      </c>
      <c r="AB601" s="7">
        <f t="shared" si="177"/>
        <v>58.304999999999303</v>
      </c>
      <c r="AC601" s="7">
        <f t="shared" si="177"/>
        <v>41.7950000000003</v>
      </c>
      <c r="AD601" s="7">
        <f t="shared" si="177"/>
        <v>38.2890000000002</v>
      </c>
      <c r="AE601" s="7">
        <f t="shared" si="177"/>
        <v>37.7839999999997</v>
      </c>
      <c r="AF601" s="7">
        <f t="shared" si="177"/>
        <v>29.968999999999401</v>
      </c>
      <c r="AG601" s="7">
        <f t="shared" si="177"/>
        <v>25.6849999999998</v>
      </c>
      <c r="AH601" s="7">
        <f t="shared" si="177"/>
        <v>22.2649999999994</v>
      </c>
      <c r="AI601" s="7">
        <f t="shared" ref="AI601" si="180">IF(AI26-AI563&gt;0,AI26-AI563,0)</f>
        <v>20.5</v>
      </c>
      <c r="AJ601" s="7">
        <f t="shared" si="179"/>
        <v>17.376999999999398</v>
      </c>
      <c r="AK601" s="7">
        <f t="shared" si="179"/>
        <v>16.607999999999102</v>
      </c>
      <c r="AL601" s="7">
        <f t="shared" si="179"/>
        <v>15.714000000001001</v>
      </c>
      <c r="AM601" s="7">
        <f t="shared" si="179"/>
        <v>12.698999999999501</v>
      </c>
      <c r="AN601" s="7">
        <f t="shared" si="179"/>
        <v>11.1719999999997</v>
      </c>
      <c r="AO601" s="7">
        <f t="shared" si="179"/>
        <v>14.318999999999001</v>
      </c>
      <c r="AP601" s="7">
        <f t="shared" si="179"/>
        <v>13.020999999999599</v>
      </c>
      <c r="AQ601" s="7">
        <f t="shared" si="179"/>
        <v>16.9050000000009</v>
      </c>
      <c r="AR601" s="7">
        <f t="shared" si="179"/>
        <v>13.948999999999501</v>
      </c>
      <c r="AS601" s="7">
        <f t="shared" si="179"/>
        <v>10.6300000000005</v>
      </c>
      <c r="AT601" s="7">
        <f t="shared" si="179"/>
        <v>8.7589999999992294</v>
      </c>
      <c r="AU601" s="7">
        <f t="shared" si="179"/>
        <v>6.6719999999997004</v>
      </c>
      <c r="AV601" s="7">
        <f t="shared" si="179"/>
        <v>4.6630000000004701</v>
      </c>
      <c r="AW601" s="7">
        <f t="shared" si="179"/>
        <v>4.0110000000006796</v>
      </c>
      <c r="AX601" s="7">
        <f t="shared" si="179"/>
        <v>3.625</v>
      </c>
      <c r="AY601" s="7">
        <f t="shared" si="179"/>
        <v>3.3839999999992401</v>
      </c>
      <c r="AZ601" s="7">
        <f t="shared" si="179"/>
        <v>3.1539999999991499</v>
      </c>
      <c r="BA601" s="7">
        <f t="shared" si="179"/>
        <v>2.36800000000013</v>
      </c>
      <c r="BB601" s="7">
        <f t="shared" si="179"/>
        <v>2.18300000000038</v>
      </c>
      <c r="BC601" s="7">
        <f t="shared" si="179"/>
        <v>1.6239999999998</v>
      </c>
    </row>
    <row r="602" spans="1:55" x14ac:dyDescent="0.2">
      <c r="A602" t="s">
        <v>10</v>
      </c>
      <c r="B602">
        <v>982</v>
      </c>
      <c r="C602">
        <v>1998</v>
      </c>
      <c r="D602" s="7">
        <f t="shared" ref="D602:AI609" si="181">IF(D27-D564&gt;0,D27-D564,0)</f>
        <v>1.69999999999917</v>
      </c>
      <c r="E602" s="7">
        <f t="shared" si="181"/>
        <v>1.9460000000004301</v>
      </c>
      <c r="F602" s="7">
        <f t="shared" si="181"/>
        <v>2.1750000000008298</v>
      </c>
      <c r="G602" s="7">
        <f t="shared" si="181"/>
        <v>2.1820000000006998</v>
      </c>
      <c r="H602" s="7">
        <f t="shared" si="181"/>
        <v>1.9899999999989999</v>
      </c>
      <c r="I602" s="7">
        <f t="shared" si="181"/>
        <v>1.7600000000010001</v>
      </c>
      <c r="J602" s="7">
        <f t="shared" si="181"/>
        <v>1.60699999999945</v>
      </c>
      <c r="K602" s="7">
        <f t="shared" si="181"/>
        <v>1.5219999999992799</v>
      </c>
      <c r="L602" s="7">
        <f t="shared" si="181"/>
        <v>1.6030000000007201</v>
      </c>
      <c r="M602" s="7">
        <f t="shared" si="181"/>
        <v>1.6119999999999499</v>
      </c>
      <c r="N602" s="7">
        <f t="shared" si="181"/>
        <v>1.9790000000004</v>
      </c>
      <c r="O602" s="7">
        <f t="shared" si="181"/>
        <v>1.92600000000052</v>
      </c>
      <c r="P602" s="7">
        <f t="shared" si="181"/>
        <v>3.2709999999995998</v>
      </c>
      <c r="Q602" s="7">
        <f t="shared" si="181"/>
        <v>6.1139999999993204</v>
      </c>
      <c r="R602" s="7">
        <f t="shared" si="181"/>
        <v>6.0050000000004999</v>
      </c>
      <c r="S602" s="7">
        <f t="shared" si="181"/>
        <v>6.5640000000005703</v>
      </c>
      <c r="T602" s="7">
        <f t="shared" si="181"/>
        <v>19.4149999999998</v>
      </c>
      <c r="U602" s="7">
        <f t="shared" si="181"/>
        <v>39.559000000000097</v>
      </c>
      <c r="V602" s="7">
        <f t="shared" si="181"/>
        <v>45.256000000000199</v>
      </c>
      <c r="W602" s="7">
        <f t="shared" si="181"/>
        <v>33.999000000000301</v>
      </c>
      <c r="X602" s="7">
        <f t="shared" si="181"/>
        <v>44.850999999999303</v>
      </c>
      <c r="Y602" s="7">
        <f t="shared" si="181"/>
        <v>50.329000000000001</v>
      </c>
      <c r="Z602" s="7">
        <f t="shared" si="181"/>
        <v>37.518000000000498</v>
      </c>
      <c r="AA602" s="7">
        <f t="shared" si="181"/>
        <v>48.486000000000303</v>
      </c>
      <c r="AB602" s="7">
        <f t="shared" si="181"/>
        <v>50.823999999999501</v>
      </c>
      <c r="AC602" s="7">
        <f t="shared" si="181"/>
        <v>37.528999999999201</v>
      </c>
      <c r="AD602" s="7">
        <f t="shared" si="181"/>
        <v>32.7100000000002</v>
      </c>
      <c r="AE602" s="7">
        <f t="shared" si="181"/>
        <v>27.098000000000201</v>
      </c>
      <c r="AF602" s="7">
        <f t="shared" si="181"/>
        <v>20.120999999999199</v>
      </c>
      <c r="AG602" s="7">
        <f t="shared" si="181"/>
        <v>17.221000000000799</v>
      </c>
      <c r="AH602" s="7">
        <f t="shared" si="181"/>
        <v>18.053999999999601</v>
      </c>
      <c r="AI602" s="7">
        <f t="shared" si="181"/>
        <v>13.0549999999993</v>
      </c>
      <c r="AJ602" s="7">
        <f t="shared" si="179"/>
        <v>10.526000000000099</v>
      </c>
      <c r="AK602" s="7">
        <f t="shared" si="179"/>
        <v>8.99300000000013</v>
      </c>
      <c r="AL602" s="7">
        <f t="shared" si="179"/>
        <v>6.5260000000001002</v>
      </c>
      <c r="AM602" s="7">
        <f t="shared" si="179"/>
        <v>5.63199999999987</v>
      </c>
      <c r="AN602" s="7">
        <f t="shared" si="179"/>
        <v>5.6430000000005496</v>
      </c>
      <c r="AO602" s="7">
        <f t="shared" si="179"/>
        <v>5.3210000000004296</v>
      </c>
      <c r="AP602" s="7">
        <f t="shared" si="179"/>
        <v>7.2350000000005803</v>
      </c>
      <c r="AQ602" s="7">
        <f t="shared" si="179"/>
        <v>7.3070000000007003</v>
      </c>
      <c r="AR602" s="7">
        <f t="shared" si="179"/>
        <v>4.4190000000006497</v>
      </c>
      <c r="AS602" s="7">
        <f t="shared" si="179"/>
        <v>4.4099999999993296</v>
      </c>
      <c r="AT602" s="7">
        <f t="shared" si="179"/>
        <v>3.24300000000013</v>
      </c>
      <c r="AU602" s="7">
        <f t="shared" si="179"/>
        <v>2.2020000000006199</v>
      </c>
      <c r="AV602" s="7">
        <f t="shared" si="179"/>
        <v>1.6979999999997999</v>
      </c>
      <c r="AW602" s="7">
        <f t="shared" si="179"/>
        <v>2.4270000000001999</v>
      </c>
      <c r="AX602" s="7">
        <f t="shared" si="179"/>
        <v>2.6170000000004499</v>
      </c>
      <c r="AY602" s="7">
        <f t="shared" si="179"/>
        <v>2.8949999999999201</v>
      </c>
      <c r="AZ602" s="7">
        <f t="shared" si="179"/>
        <v>2.6459999999995998</v>
      </c>
      <c r="BA602" s="7">
        <f t="shared" si="179"/>
        <v>2.6449999999999201</v>
      </c>
      <c r="BB602" s="7">
        <f t="shared" si="179"/>
        <v>2.2280000000007201</v>
      </c>
      <c r="BC602" s="7">
        <f t="shared" si="179"/>
        <v>1.8760000000002</v>
      </c>
    </row>
    <row r="603" spans="1:55" x14ac:dyDescent="0.2">
      <c r="A603" t="s">
        <v>10</v>
      </c>
      <c r="B603">
        <v>982</v>
      </c>
      <c r="C603">
        <v>1999</v>
      </c>
      <c r="D603" s="7">
        <f t="shared" si="181"/>
        <v>2.0809999999993498</v>
      </c>
      <c r="E603" s="7">
        <f t="shared" si="181"/>
        <v>2.4780000000007201</v>
      </c>
      <c r="F603" s="7">
        <f t="shared" si="181"/>
        <v>3.1389999999997298</v>
      </c>
      <c r="G603" s="7">
        <f t="shared" si="181"/>
        <v>2.4200000000003299</v>
      </c>
      <c r="H603" s="7">
        <f t="shared" si="181"/>
        <v>2.1710000000000198</v>
      </c>
      <c r="I603" s="7">
        <f t="shared" si="181"/>
        <v>2.0630000000008799</v>
      </c>
      <c r="J603" s="7">
        <f t="shared" si="181"/>
        <v>2.3020000000001999</v>
      </c>
      <c r="K603" s="7">
        <f t="shared" si="181"/>
        <v>1.8550000000000799</v>
      </c>
      <c r="L603" s="7">
        <f t="shared" si="181"/>
        <v>1.9590000000004799</v>
      </c>
      <c r="M603" s="7">
        <f t="shared" si="181"/>
        <v>1.7420000000004501</v>
      </c>
      <c r="N603" s="7">
        <f t="shared" si="181"/>
        <v>1.73600000000027</v>
      </c>
      <c r="O603" s="7">
        <f t="shared" si="181"/>
        <v>2.3130000000008799</v>
      </c>
      <c r="P603" s="7">
        <f t="shared" si="181"/>
        <v>4.5619999999991201</v>
      </c>
      <c r="Q603" s="7">
        <f t="shared" si="181"/>
        <v>5.6810000000010099</v>
      </c>
      <c r="R603" s="7">
        <f t="shared" si="181"/>
        <v>4.2170000000000298</v>
      </c>
      <c r="S603" s="7">
        <f t="shared" si="181"/>
        <v>9.0390000000001507</v>
      </c>
      <c r="T603" s="7">
        <f t="shared" si="181"/>
        <v>14.992000000000401</v>
      </c>
      <c r="U603" s="7">
        <f t="shared" si="181"/>
        <v>19.0900000000007</v>
      </c>
      <c r="V603" s="7">
        <f t="shared" si="181"/>
        <v>214.0489999999993</v>
      </c>
      <c r="W603" s="7">
        <f t="shared" si="181"/>
        <v>572.70800000000031</v>
      </c>
      <c r="X603" s="7">
        <f t="shared" si="181"/>
        <v>278.89199999999931</v>
      </c>
      <c r="Y603" s="7">
        <f t="shared" si="181"/>
        <v>51.276000000000103</v>
      </c>
      <c r="Z603" s="7">
        <f t="shared" si="181"/>
        <v>51.265999999999103</v>
      </c>
      <c r="AA603" s="7">
        <f t="shared" si="181"/>
        <v>38.3359999999998</v>
      </c>
      <c r="AB603" s="7">
        <f t="shared" si="181"/>
        <v>59.236000000000303</v>
      </c>
      <c r="AC603" s="7">
        <f t="shared" si="181"/>
        <v>51.739999999999</v>
      </c>
      <c r="AD603" s="7">
        <f t="shared" si="181"/>
        <v>40.306000000000999</v>
      </c>
      <c r="AE603" s="7">
        <f t="shared" si="181"/>
        <v>34.5809999999993</v>
      </c>
      <c r="AF603" s="7">
        <f t="shared" si="181"/>
        <v>31.272999999999001</v>
      </c>
      <c r="AG603" s="7">
        <f t="shared" si="181"/>
        <v>30.1199999999995</v>
      </c>
      <c r="AH603" s="7">
        <f t="shared" si="181"/>
        <v>25.1700000000003</v>
      </c>
      <c r="AI603" s="7">
        <f t="shared" si="181"/>
        <v>24.0549999999993</v>
      </c>
      <c r="AJ603" s="7">
        <f t="shared" si="179"/>
        <v>18.122000000000899</v>
      </c>
      <c r="AK603" s="7">
        <f t="shared" si="179"/>
        <v>15.8680000000001</v>
      </c>
      <c r="AL603" s="7">
        <f t="shared" si="179"/>
        <v>15.045999999999999</v>
      </c>
      <c r="AM603" s="7">
        <f t="shared" si="179"/>
        <v>10.5370000000008</v>
      </c>
      <c r="AN603" s="7">
        <f t="shared" si="179"/>
        <v>8.2579999999995497</v>
      </c>
      <c r="AO603" s="7">
        <f t="shared" si="179"/>
        <v>7.8229999999997997</v>
      </c>
      <c r="AP603" s="7">
        <f t="shared" si="179"/>
        <v>8.5850000000001696</v>
      </c>
      <c r="AQ603" s="7">
        <f t="shared" si="179"/>
        <v>5.2329999999991399</v>
      </c>
      <c r="AR603" s="7">
        <f t="shared" si="179"/>
        <v>13.846000000000799</v>
      </c>
      <c r="AS603" s="7">
        <f t="shared" si="179"/>
        <v>17.782000000000298</v>
      </c>
      <c r="AT603" s="7">
        <f t="shared" si="179"/>
        <v>12.5700000000007</v>
      </c>
      <c r="AU603" s="7">
        <f t="shared" si="179"/>
        <v>12.2719999999993</v>
      </c>
      <c r="AV603" s="7">
        <f t="shared" si="179"/>
        <v>8.9380000000008799</v>
      </c>
      <c r="AW603" s="7">
        <f t="shared" si="179"/>
        <v>33.848000000000198</v>
      </c>
      <c r="AX603" s="7">
        <f t="shared" si="179"/>
        <v>19.643000000000502</v>
      </c>
      <c r="AY603" s="7">
        <f t="shared" si="179"/>
        <v>11.1649999999998</v>
      </c>
      <c r="AZ603" s="7">
        <f t="shared" si="179"/>
        <v>6.7589999999992303</v>
      </c>
      <c r="BA603" s="7">
        <f t="shared" si="179"/>
        <v>4.2069999999990397</v>
      </c>
      <c r="BB603" s="7">
        <f t="shared" si="179"/>
        <v>4.6649999999998304</v>
      </c>
      <c r="BC603" s="7">
        <f t="shared" si="179"/>
        <v>4.7209999999995498</v>
      </c>
    </row>
    <row r="604" spans="1:55" x14ac:dyDescent="0.2">
      <c r="A604" t="s">
        <v>10</v>
      </c>
      <c r="B604">
        <v>982</v>
      </c>
      <c r="C604">
        <v>2000</v>
      </c>
      <c r="D604" s="7">
        <f t="shared" si="181"/>
        <v>3.0190000000002302</v>
      </c>
      <c r="E604" s="7">
        <f t="shared" si="181"/>
        <v>2.9939999999998199</v>
      </c>
      <c r="F604" s="7">
        <f t="shared" si="181"/>
        <v>3.04899999999907</v>
      </c>
      <c r="G604" s="7">
        <f t="shared" si="181"/>
        <v>2.5710000000004301</v>
      </c>
      <c r="H604" s="7">
        <f t="shared" si="181"/>
        <v>2.3390000000009801</v>
      </c>
      <c r="I604" s="7">
        <f t="shared" si="181"/>
        <v>2.4320000000006998</v>
      </c>
      <c r="J604" s="7">
        <f t="shared" si="181"/>
        <v>2.3619999999999499</v>
      </c>
      <c r="K604" s="7">
        <f t="shared" si="181"/>
        <v>2.2930000000009598</v>
      </c>
      <c r="L604" s="7">
        <f t="shared" si="181"/>
        <v>2.1750000000008298</v>
      </c>
      <c r="M604" s="7">
        <f t="shared" si="181"/>
        <v>2.1300000000004999</v>
      </c>
      <c r="N604" s="7">
        <f t="shared" si="181"/>
        <v>2.06500000000025</v>
      </c>
      <c r="O604" s="7">
        <f t="shared" si="181"/>
        <v>1.67100000000002</v>
      </c>
      <c r="P604" s="7">
        <f t="shared" si="181"/>
        <v>2.5149999999994201</v>
      </c>
      <c r="Q604" s="7">
        <f t="shared" si="181"/>
        <v>5.4130000000004701</v>
      </c>
      <c r="R604" s="7">
        <f t="shared" si="181"/>
        <v>7.5910000000003501</v>
      </c>
      <c r="S604" s="7">
        <f t="shared" si="181"/>
        <v>12.931000000000999</v>
      </c>
      <c r="T604" s="7">
        <f t="shared" si="181"/>
        <v>22.1700000000003</v>
      </c>
      <c r="U604" s="7">
        <f t="shared" si="181"/>
        <v>24.346000000000799</v>
      </c>
      <c r="V604" s="7">
        <f t="shared" si="181"/>
        <v>25.0700000000008</v>
      </c>
      <c r="W604" s="7">
        <f t="shared" si="181"/>
        <v>19.882999999999601</v>
      </c>
      <c r="X604" s="7">
        <f t="shared" si="181"/>
        <v>40.372000000000902</v>
      </c>
      <c r="Y604" s="7">
        <f t="shared" si="181"/>
        <v>34.734000000000897</v>
      </c>
      <c r="Z604" s="7">
        <f t="shared" si="181"/>
        <v>32.570000000000697</v>
      </c>
      <c r="AA604" s="7">
        <f t="shared" si="181"/>
        <v>43.815999999999903</v>
      </c>
      <c r="AB604" s="7">
        <f t="shared" si="181"/>
        <v>47.552999999999898</v>
      </c>
      <c r="AC604" s="7">
        <f t="shared" si="181"/>
        <v>36.219999999999096</v>
      </c>
      <c r="AD604" s="7">
        <f t="shared" si="181"/>
        <v>28.461999999999499</v>
      </c>
      <c r="AE604" s="7">
        <f t="shared" si="181"/>
        <v>21.421999999999699</v>
      </c>
      <c r="AF604" s="7">
        <f t="shared" si="181"/>
        <v>20.856999999999498</v>
      </c>
      <c r="AG604" s="7">
        <f t="shared" si="181"/>
        <v>18.156000000000599</v>
      </c>
      <c r="AH604" s="7">
        <f t="shared" si="181"/>
        <v>15.620999999999199</v>
      </c>
      <c r="AI604" s="7">
        <f t="shared" si="181"/>
        <v>15.878999999999101</v>
      </c>
      <c r="AJ604" s="7">
        <f t="shared" si="179"/>
        <v>502.72600000000011</v>
      </c>
      <c r="AK604" s="7">
        <f t="shared" si="179"/>
        <v>263.35600000000011</v>
      </c>
      <c r="AL604" s="7">
        <f t="shared" si="179"/>
        <v>8.6920000000007107</v>
      </c>
      <c r="AM604" s="7">
        <f t="shared" si="179"/>
        <v>360.55699999999916</v>
      </c>
      <c r="AN604" s="7">
        <f t="shared" si="179"/>
        <v>775.83700000000044</v>
      </c>
      <c r="AO604" s="7">
        <f t="shared" si="179"/>
        <v>749.71499999999901</v>
      </c>
      <c r="AP604" s="7">
        <f t="shared" si="179"/>
        <v>372.57600000000087</v>
      </c>
      <c r="AQ604" s="7">
        <f t="shared" si="179"/>
        <v>725.69200000000092</v>
      </c>
      <c r="AR604" s="7">
        <f t="shared" si="179"/>
        <v>54.776000000000195</v>
      </c>
      <c r="AS604" s="7">
        <f t="shared" si="179"/>
        <v>24.158999999999679</v>
      </c>
      <c r="AT604" s="7">
        <f t="shared" si="179"/>
        <v>7.9809999999996304</v>
      </c>
      <c r="AU604" s="7">
        <f t="shared" si="179"/>
        <v>4.54999999999899</v>
      </c>
      <c r="AV604" s="7">
        <f t="shared" si="179"/>
        <v>2.4860000000002702</v>
      </c>
      <c r="AW604" s="7">
        <f t="shared" si="179"/>
        <v>1.7449999999995001</v>
      </c>
      <c r="AX604" s="7">
        <f t="shared" si="179"/>
        <v>1.6149999999989999</v>
      </c>
      <c r="AY604" s="7">
        <f t="shared" si="179"/>
        <v>1.5019999999993701</v>
      </c>
      <c r="AZ604" s="7">
        <f t="shared" si="179"/>
        <v>1.4229999999993801</v>
      </c>
      <c r="BA604" s="7">
        <f t="shared" si="179"/>
        <v>1.2239999999999001</v>
      </c>
      <c r="BB604" s="7">
        <f t="shared" si="179"/>
        <v>1.16400000000015</v>
      </c>
      <c r="BC604" s="7">
        <f t="shared" si="179"/>
        <v>1.19700000000012</v>
      </c>
    </row>
    <row r="605" spans="1:55" x14ac:dyDescent="0.2">
      <c r="A605" t="s">
        <v>10</v>
      </c>
      <c r="B605">
        <v>982</v>
      </c>
      <c r="C605">
        <v>2001</v>
      </c>
      <c r="D605" s="7">
        <f t="shared" si="181"/>
        <v>1.1300000000004999</v>
      </c>
      <c r="E605" s="7">
        <f t="shared" si="181"/>
        <v>1.1659999999995201</v>
      </c>
      <c r="F605" s="7">
        <f t="shared" si="181"/>
        <v>1.1129999999996301</v>
      </c>
      <c r="G605" s="7">
        <f t="shared" si="181"/>
        <v>0.979000000000399</v>
      </c>
      <c r="H605" s="7">
        <f t="shared" si="181"/>
        <v>0.85699999999945098</v>
      </c>
      <c r="I605" s="7">
        <f t="shared" si="181"/>
        <v>0.83400000000048202</v>
      </c>
      <c r="J605" s="7">
        <f t="shared" si="181"/>
        <v>0.83799999999921804</v>
      </c>
      <c r="K605" s="7">
        <f t="shared" si="181"/>
        <v>0.81799999999930195</v>
      </c>
      <c r="L605" s="7">
        <f t="shared" si="181"/>
        <v>0.90199999999978397</v>
      </c>
      <c r="M605" s="7">
        <f t="shared" si="181"/>
        <v>0.87599999999968403</v>
      </c>
      <c r="N605" s="7">
        <f t="shared" si="181"/>
        <v>1.05299999999988</v>
      </c>
      <c r="O605" s="7">
        <f t="shared" si="181"/>
        <v>1.28200000000028</v>
      </c>
      <c r="P605" s="7">
        <f t="shared" si="181"/>
        <v>1.2969999999996999</v>
      </c>
      <c r="Q605" s="7">
        <f t="shared" si="181"/>
        <v>2.1560000000006001</v>
      </c>
      <c r="R605" s="7">
        <f t="shared" si="181"/>
        <v>2.11800000000013</v>
      </c>
      <c r="S605" s="7">
        <f t="shared" si="181"/>
        <v>3.8600000000005799</v>
      </c>
      <c r="T605" s="7">
        <f t="shared" si="181"/>
        <v>12.4450000000007</v>
      </c>
      <c r="U605" s="7">
        <f t="shared" si="181"/>
        <v>89.475000000000989</v>
      </c>
      <c r="V605" s="7">
        <f t="shared" si="181"/>
        <v>471.01199999999909</v>
      </c>
      <c r="W605" s="7">
        <f t="shared" si="181"/>
        <v>34.451000000000903</v>
      </c>
      <c r="X605" s="7">
        <f t="shared" si="181"/>
        <v>33.382999999999498</v>
      </c>
      <c r="Y605" s="7">
        <f t="shared" si="181"/>
        <v>43.257999999999498</v>
      </c>
      <c r="Z605" s="7">
        <f t="shared" si="181"/>
        <v>46.120999999999199</v>
      </c>
      <c r="AA605" s="7">
        <f t="shared" si="181"/>
        <v>33.239999999999</v>
      </c>
      <c r="AB605" s="7">
        <f t="shared" si="181"/>
        <v>31.330999999999399</v>
      </c>
      <c r="AC605" s="7">
        <f t="shared" si="181"/>
        <v>27.7699999999999</v>
      </c>
      <c r="AD605" s="7">
        <f t="shared" si="181"/>
        <v>21.270999999999599</v>
      </c>
      <c r="AE605" s="7">
        <f t="shared" si="181"/>
        <v>17.1849999999998</v>
      </c>
      <c r="AF605" s="7">
        <f t="shared" si="181"/>
        <v>13.0580000000004</v>
      </c>
      <c r="AG605" s="7">
        <f t="shared" si="181"/>
        <v>11.991000000000801</v>
      </c>
      <c r="AH605" s="7">
        <f t="shared" si="181"/>
        <v>248.59999999999994</v>
      </c>
      <c r="AI605" s="7">
        <f t="shared" si="181"/>
        <v>337.40199999999896</v>
      </c>
      <c r="AJ605" s="7">
        <f t="shared" si="179"/>
        <v>372.04000000000099</v>
      </c>
      <c r="AK605" s="7">
        <f t="shared" si="179"/>
        <v>138.375</v>
      </c>
      <c r="AL605" s="7">
        <f t="shared" si="179"/>
        <v>6.1920000000006006</v>
      </c>
      <c r="AM605" s="7">
        <f t="shared" si="179"/>
        <v>4.8489999999998998</v>
      </c>
      <c r="AN605" s="7">
        <f t="shared" si="179"/>
        <v>3.9609999999998502</v>
      </c>
      <c r="AO605" s="7">
        <f t="shared" si="179"/>
        <v>3.3949999999999201</v>
      </c>
      <c r="AP605" s="7">
        <f t="shared" si="179"/>
        <v>3.75</v>
      </c>
      <c r="AQ605" s="7">
        <f t="shared" si="179"/>
        <v>2.57600000000093</v>
      </c>
      <c r="AR605" s="7">
        <f t="shared" si="179"/>
        <v>2.4860000000002702</v>
      </c>
      <c r="AS605" s="7">
        <f t="shared" si="179"/>
        <v>2.0939999999993999</v>
      </c>
      <c r="AT605" s="7">
        <f t="shared" si="179"/>
        <v>2.0679999999993002</v>
      </c>
      <c r="AU605" s="7">
        <f t="shared" si="179"/>
        <v>3.3070000000006998</v>
      </c>
      <c r="AV605" s="7">
        <f t="shared" si="179"/>
        <v>3.0209999999995998</v>
      </c>
      <c r="AW605" s="7">
        <f t="shared" si="179"/>
        <v>2.9660000000003501</v>
      </c>
      <c r="AX605" s="7">
        <f t="shared" si="179"/>
        <v>3.7369999999999499</v>
      </c>
      <c r="AY605" s="7">
        <f t="shared" si="179"/>
        <v>3.13199999999987</v>
      </c>
      <c r="AZ605" s="7">
        <f t="shared" si="179"/>
        <v>3.1350000000009999</v>
      </c>
      <c r="BA605" s="7">
        <f t="shared" si="179"/>
        <v>2.61399999999932</v>
      </c>
      <c r="BB605" s="7">
        <f t="shared" si="179"/>
        <v>2.2379999999996301</v>
      </c>
      <c r="BC605" s="7">
        <f t="shared" si="179"/>
        <v>1.6810000000004901</v>
      </c>
    </row>
    <row r="606" spans="1:55" x14ac:dyDescent="0.2">
      <c r="A606" t="s">
        <v>10</v>
      </c>
      <c r="B606">
        <v>982</v>
      </c>
      <c r="C606">
        <v>2002</v>
      </c>
      <c r="D606" s="7">
        <f t="shared" si="181"/>
        <v>1.3810000000001801</v>
      </c>
      <c r="E606" s="7">
        <f t="shared" si="181"/>
        <v>4.0450000000003303</v>
      </c>
      <c r="F606" s="7">
        <f t="shared" si="181"/>
        <v>3.3969999999992799</v>
      </c>
      <c r="G606" s="7">
        <f t="shared" si="181"/>
        <v>3.22499999999958</v>
      </c>
      <c r="H606" s="7">
        <f t="shared" si="181"/>
        <v>2.8249999999991702</v>
      </c>
      <c r="I606" s="7">
        <f t="shared" si="181"/>
        <v>2.1440000000002302</v>
      </c>
      <c r="J606" s="7">
        <f t="shared" si="181"/>
        <v>1.7550000000004999</v>
      </c>
      <c r="K606" s="7">
        <f t="shared" si="181"/>
        <v>2.8330000000008</v>
      </c>
      <c r="L606" s="7">
        <f t="shared" si="181"/>
        <v>3.4559999999993498</v>
      </c>
      <c r="M606" s="7">
        <f t="shared" si="181"/>
        <v>3.1539999999991499</v>
      </c>
      <c r="N606" s="7">
        <f t="shared" si="181"/>
        <v>2.3140000000005698</v>
      </c>
      <c r="O606" s="7">
        <f t="shared" si="181"/>
        <v>1.36800000000013</v>
      </c>
      <c r="P606" s="7">
        <f t="shared" si="181"/>
        <v>1.9780000000007201</v>
      </c>
      <c r="Q606" s="7">
        <f t="shared" si="181"/>
        <v>2.8550000000000799</v>
      </c>
      <c r="R606" s="7">
        <f t="shared" si="181"/>
        <v>8.6339999999992294</v>
      </c>
      <c r="S606" s="7">
        <f t="shared" si="181"/>
        <v>49.138000000000304</v>
      </c>
      <c r="T606" s="7">
        <f t="shared" si="181"/>
        <v>100.653000000001</v>
      </c>
      <c r="U606" s="7">
        <f t="shared" si="181"/>
        <v>400.79700000000014</v>
      </c>
      <c r="V606" s="7">
        <f t="shared" si="181"/>
        <v>684.75000000000023</v>
      </c>
      <c r="W606" s="7">
        <f t="shared" si="181"/>
        <v>757.73999999999978</v>
      </c>
      <c r="X606" s="7">
        <f t="shared" si="181"/>
        <v>51.146999999999302</v>
      </c>
      <c r="Y606" s="7">
        <f t="shared" si="181"/>
        <v>84.913000000000494</v>
      </c>
      <c r="Z606" s="7">
        <f t="shared" si="181"/>
        <v>79.868999999999801</v>
      </c>
      <c r="AA606" s="7">
        <f t="shared" si="181"/>
        <v>89.189000000000604</v>
      </c>
      <c r="AB606" s="7">
        <f t="shared" si="181"/>
        <v>97.596000000000799</v>
      </c>
      <c r="AC606" s="7">
        <f t="shared" si="181"/>
        <v>100.475999999999</v>
      </c>
      <c r="AD606" s="7">
        <f t="shared" si="181"/>
        <v>65.184999999999704</v>
      </c>
      <c r="AE606" s="7">
        <f t="shared" si="181"/>
        <v>56.974999999999604</v>
      </c>
      <c r="AF606" s="7">
        <f t="shared" si="181"/>
        <v>45.028999999999201</v>
      </c>
      <c r="AG606" s="7">
        <f t="shared" si="181"/>
        <v>29.346000000000799</v>
      </c>
      <c r="AH606" s="7">
        <f t="shared" si="181"/>
        <v>21.507999999999601</v>
      </c>
      <c r="AI606" s="7">
        <f t="shared" si="181"/>
        <v>15.5450000000003</v>
      </c>
      <c r="AJ606" s="7">
        <f t="shared" si="179"/>
        <v>12.855999999999799</v>
      </c>
      <c r="AK606" s="7">
        <f t="shared" si="179"/>
        <v>10.044000000000599</v>
      </c>
      <c r="AL606" s="7">
        <f t="shared" si="179"/>
        <v>11.2519999999994</v>
      </c>
      <c r="AM606" s="7">
        <f t="shared" si="179"/>
        <v>12.4949999999995</v>
      </c>
      <c r="AN606" s="7">
        <f t="shared" si="179"/>
        <v>10.760000000001</v>
      </c>
      <c r="AO606" s="7">
        <f t="shared" si="179"/>
        <v>8.80800000000038</v>
      </c>
      <c r="AP606" s="7">
        <f t="shared" si="179"/>
        <v>7.4450000000007499</v>
      </c>
      <c r="AQ606" s="7">
        <f t="shared" si="179"/>
        <v>7.4600000000001696</v>
      </c>
      <c r="AR606" s="7">
        <f t="shared" si="179"/>
        <v>8.7529999999990498</v>
      </c>
      <c r="AS606" s="7">
        <f t="shared" si="179"/>
        <v>6.9980000000006299</v>
      </c>
      <c r="AT606" s="7">
        <f t="shared" si="179"/>
        <v>5.1240000000003203</v>
      </c>
      <c r="AU606" s="7">
        <f t="shared" si="179"/>
        <v>3.2550000000004999</v>
      </c>
      <c r="AV606" s="7">
        <f t="shared" si="179"/>
        <v>2.61399999999932</v>
      </c>
      <c r="AW606" s="7">
        <f t="shared" si="179"/>
        <v>2.62900000000081</v>
      </c>
      <c r="AX606" s="7">
        <f t="shared" si="179"/>
        <v>2.4949999999995001</v>
      </c>
      <c r="AY606" s="7">
        <f t="shared" si="179"/>
        <v>2.2420000000004499</v>
      </c>
      <c r="AZ606" s="7">
        <f t="shared" si="179"/>
        <v>1.9899999999989999</v>
      </c>
      <c r="BA606" s="7">
        <f t="shared" si="179"/>
        <v>1.88600000000068</v>
      </c>
      <c r="BB606" s="7">
        <f t="shared" si="179"/>
        <v>1.71099999999985</v>
      </c>
      <c r="BC606" s="7">
        <f t="shared" si="179"/>
        <v>1.5409999999992601</v>
      </c>
    </row>
    <row r="607" spans="1:55" x14ac:dyDescent="0.2">
      <c r="A607" t="s">
        <v>10</v>
      </c>
      <c r="B607">
        <v>982</v>
      </c>
      <c r="C607">
        <v>2003</v>
      </c>
      <c r="D607" s="7">
        <f t="shared" si="181"/>
        <v>1.7090000000004799</v>
      </c>
      <c r="E607" s="7">
        <f t="shared" si="181"/>
        <v>1.5130000000000501</v>
      </c>
      <c r="F607" s="7">
        <f t="shared" si="181"/>
        <v>1.49599999999919</v>
      </c>
      <c r="G607" s="7">
        <f t="shared" si="181"/>
        <v>1.6669999999992</v>
      </c>
      <c r="H607" s="7">
        <f t="shared" si="181"/>
        <v>2.2820000000002798</v>
      </c>
      <c r="I607" s="7">
        <f t="shared" si="181"/>
        <v>2.3689999999998199</v>
      </c>
      <c r="J607" s="7">
        <f t="shared" si="181"/>
        <v>2.1300000000004999</v>
      </c>
      <c r="K607" s="7">
        <f t="shared" si="181"/>
        <v>1.9039999999991499</v>
      </c>
      <c r="L607" s="7">
        <f t="shared" si="181"/>
        <v>1.7969999999996999</v>
      </c>
      <c r="M607" s="7">
        <f t="shared" si="181"/>
        <v>2.5679999999993002</v>
      </c>
      <c r="N607" s="7">
        <f t="shared" si="181"/>
        <v>10.0910000000003</v>
      </c>
      <c r="O607" s="7">
        <f t="shared" si="181"/>
        <v>5.6680000000009603</v>
      </c>
      <c r="P607" s="7">
        <f t="shared" si="181"/>
        <v>6.7420000000004503</v>
      </c>
      <c r="Q607" s="7">
        <f t="shared" si="181"/>
        <v>12.989999999999</v>
      </c>
      <c r="R607" s="7">
        <f t="shared" si="181"/>
        <v>12.811999999999101</v>
      </c>
      <c r="S607" s="7">
        <f t="shared" si="181"/>
        <v>16.448999999999501</v>
      </c>
      <c r="T607" s="7">
        <f t="shared" si="181"/>
        <v>24.517000000000898</v>
      </c>
      <c r="U607" s="7">
        <f t="shared" si="181"/>
        <v>21.495999999999199</v>
      </c>
      <c r="V607" s="7">
        <f t="shared" si="181"/>
        <v>18.1399999999994</v>
      </c>
      <c r="W607" s="7">
        <f t="shared" si="181"/>
        <v>20.732999999999102</v>
      </c>
      <c r="X607" s="7">
        <f t="shared" si="181"/>
        <v>34.4089999999997</v>
      </c>
      <c r="Y607" s="7">
        <f t="shared" si="181"/>
        <v>64.508999999999205</v>
      </c>
      <c r="Z607" s="7">
        <f t="shared" si="181"/>
        <v>46.780000000000904</v>
      </c>
      <c r="AA607" s="7">
        <f t="shared" si="181"/>
        <v>44.422999999999398</v>
      </c>
      <c r="AB607" s="7">
        <f t="shared" si="181"/>
        <v>39.997000000000902</v>
      </c>
      <c r="AC607" s="7">
        <f t="shared" si="181"/>
        <v>27.051000000000499</v>
      </c>
      <c r="AD607" s="7">
        <f t="shared" si="181"/>
        <v>24.893000000000502</v>
      </c>
      <c r="AE607" s="7">
        <f t="shared" si="181"/>
        <v>19.354000000000401</v>
      </c>
      <c r="AF607" s="7">
        <f t="shared" si="181"/>
        <v>17.8410000000003</v>
      </c>
      <c r="AG607" s="7">
        <f t="shared" si="181"/>
        <v>15.184000000000101</v>
      </c>
      <c r="AH607" s="7">
        <f t="shared" si="181"/>
        <v>12.8330000000008</v>
      </c>
      <c r="AI607" s="7">
        <f t="shared" si="181"/>
        <v>9.8359999999998493</v>
      </c>
      <c r="AJ607" s="7">
        <f t="shared" si="179"/>
        <v>94.080999999999463</v>
      </c>
      <c r="AK607" s="7">
        <f t="shared" si="179"/>
        <v>303.56500000000011</v>
      </c>
      <c r="AL607" s="7">
        <f t="shared" si="179"/>
        <v>8.2969999999997501</v>
      </c>
      <c r="AM607" s="7">
        <f t="shared" si="179"/>
        <v>6.3120000000001006</v>
      </c>
      <c r="AN607" s="7">
        <f t="shared" si="179"/>
        <v>88.518999999999608</v>
      </c>
      <c r="AO607" s="7">
        <f t="shared" si="179"/>
        <v>8.3930000000001694</v>
      </c>
      <c r="AP607" s="7">
        <f t="shared" si="179"/>
        <v>4.1909999999999297</v>
      </c>
      <c r="AQ607" s="7">
        <f t="shared" si="179"/>
        <v>3.7090000000004801</v>
      </c>
      <c r="AR607" s="7">
        <f t="shared" si="179"/>
        <v>3.4949999999995001</v>
      </c>
      <c r="AS607" s="7">
        <f t="shared" si="179"/>
        <v>3.9479999999990403</v>
      </c>
      <c r="AT607" s="7">
        <f t="shared" si="179"/>
        <v>60.971999999999696</v>
      </c>
      <c r="AU607" s="7">
        <f t="shared" si="179"/>
        <v>8.47300000000096</v>
      </c>
      <c r="AV607" s="7">
        <f t="shared" si="179"/>
        <v>2.8979999999989698</v>
      </c>
      <c r="AW607" s="7">
        <f t="shared" si="179"/>
        <v>3.2069999999990402</v>
      </c>
      <c r="AX607" s="7">
        <f t="shared" si="179"/>
        <v>3.82600000000093</v>
      </c>
      <c r="AY607" s="7">
        <f t="shared" si="179"/>
        <v>3.09000000000067</v>
      </c>
      <c r="AZ607" s="7">
        <f t="shared" si="179"/>
        <v>2.6909999999999301</v>
      </c>
      <c r="BA607" s="7">
        <f t="shared" si="179"/>
        <v>2.3880000000000501</v>
      </c>
      <c r="BB607" s="7">
        <f t="shared" si="179"/>
        <v>2.0219999999992799</v>
      </c>
      <c r="BC607" s="7">
        <f t="shared" si="179"/>
        <v>1.5869999999995299</v>
      </c>
    </row>
    <row r="608" spans="1:55" x14ac:dyDescent="0.2">
      <c r="A608" t="s">
        <v>10</v>
      </c>
      <c r="B608">
        <v>982</v>
      </c>
      <c r="C608">
        <v>2004</v>
      </c>
      <c r="D608" s="7">
        <f t="shared" si="181"/>
        <v>1.2969999999996999</v>
      </c>
      <c r="E608" s="7">
        <f t="shared" si="181"/>
        <v>1.55000000000083</v>
      </c>
      <c r="F608" s="7">
        <f t="shared" si="181"/>
        <v>1.5199999999999201</v>
      </c>
      <c r="G608" s="7">
        <f t="shared" si="181"/>
        <v>1.5019999999993701</v>
      </c>
      <c r="H608" s="7">
        <f t="shared" si="181"/>
        <v>1.875</v>
      </c>
      <c r="I608" s="7">
        <f t="shared" si="181"/>
        <v>2.3579999999991399</v>
      </c>
      <c r="J608" s="7">
        <f t="shared" si="181"/>
        <v>1.50699999999987</v>
      </c>
      <c r="K608" s="7">
        <f t="shared" si="181"/>
        <v>1.4829999999991399</v>
      </c>
      <c r="L608" s="7">
        <f t="shared" si="181"/>
        <v>1.4439999999989901</v>
      </c>
      <c r="M608" s="7">
        <f t="shared" si="181"/>
        <v>1.66800000000096</v>
      </c>
      <c r="N608" s="7">
        <f t="shared" si="181"/>
        <v>2.72499999999958</v>
      </c>
      <c r="O608" s="7">
        <f t="shared" si="181"/>
        <v>2.7829999999999702</v>
      </c>
      <c r="P608" s="7">
        <f t="shared" si="181"/>
        <v>3.1750000000008298</v>
      </c>
      <c r="Q608" s="7">
        <f t="shared" si="181"/>
        <v>9.7410000000007706</v>
      </c>
      <c r="R608" s="7">
        <f t="shared" si="181"/>
        <v>15.210999999999901</v>
      </c>
      <c r="S608" s="7">
        <f t="shared" si="181"/>
        <v>71.508000000000905</v>
      </c>
      <c r="T608" s="7">
        <f t="shared" si="181"/>
        <v>410.77499999999986</v>
      </c>
      <c r="U608" s="7">
        <f t="shared" si="181"/>
        <v>521.78099999999927</v>
      </c>
      <c r="V608" s="7">
        <f t="shared" si="181"/>
        <v>32.752999999999098</v>
      </c>
      <c r="W608" s="7">
        <f t="shared" si="181"/>
        <v>437.27599999999967</v>
      </c>
      <c r="X608" s="7">
        <f t="shared" si="181"/>
        <v>231.59699999999899</v>
      </c>
      <c r="Y608" s="7">
        <f t="shared" si="181"/>
        <v>148.04299999999898</v>
      </c>
      <c r="Z608" s="7">
        <f t="shared" si="181"/>
        <v>42.636000000000699</v>
      </c>
      <c r="AA608" s="7">
        <f t="shared" si="181"/>
        <v>36.193999999999001</v>
      </c>
      <c r="AB608" s="7">
        <f t="shared" si="181"/>
        <v>29.5500000000008</v>
      </c>
      <c r="AC608" s="7">
        <f t="shared" si="181"/>
        <v>40.196000000000403</v>
      </c>
      <c r="AD608" s="7">
        <f t="shared" si="181"/>
        <v>41.600999999999303</v>
      </c>
      <c r="AE608" s="7">
        <f t="shared" si="181"/>
        <v>33.458000000000801</v>
      </c>
      <c r="AF608" s="7">
        <f t="shared" si="181"/>
        <v>25.705999999999399</v>
      </c>
      <c r="AG608" s="7">
        <f t="shared" si="181"/>
        <v>21.677999999999901</v>
      </c>
      <c r="AH608" s="7">
        <f t="shared" si="181"/>
        <v>13.3920000000009</v>
      </c>
      <c r="AI608" s="7">
        <f t="shared" si="181"/>
        <v>301.5259999999991</v>
      </c>
      <c r="AJ608" s="7">
        <f t="shared" si="179"/>
        <v>598.73899999999992</v>
      </c>
      <c r="AK608" s="7">
        <f t="shared" si="179"/>
        <v>1443.1389999999999</v>
      </c>
      <c r="AL608" s="7">
        <f t="shared" si="179"/>
        <v>27.241000000000799</v>
      </c>
      <c r="AM608" s="7">
        <f t="shared" si="179"/>
        <v>17.222000000000499</v>
      </c>
      <c r="AN608" s="7">
        <f t="shared" si="179"/>
        <v>12.1729999999994</v>
      </c>
      <c r="AO608" s="7">
        <f t="shared" si="179"/>
        <v>20.665999999999499</v>
      </c>
      <c r="AP608" s="7">
        <f t="shared" si="179"/>
        <v>15.2919999999992</v>
      </c>
      <c r="AQ608" s="7">
        <f t="shared" si="179"/>
        <v>61.381999999999699</v>
      </c>
      <c r="AR608" s="7">
        <f t="shared" si="179"/>
        <v>8.0269999999997808</v>
      </c>
      <c r="AS608" s="7">
        <f t="shared" si="179"/>
        <v>10.2379999999996</v>
      </c>
      <c r="AT608" s="7">
        <f t="shared" si="179"/>
        <v>11.5729999999998</v>
      </c>
      <c r="AU608" s="7">
        <f t="shared" si="179"/>
        <v>8.3649999999990001</v>
      </c>
      <c r="AV608" s="7">
        <f t="shared" si="179"/>
        <v>5.8119999999991201</v>
      </c>
      <c r="AW608" s="7">
        <f t="shared" si="179"/>
        <v>4.6030000000007103</v>
      </c>
      <c r="AX608" s="7">
        <f t="shared" si="179"/>
        <v>4.2150000000006704</v>
      </c>
      <c r="AY608" s="7">
        <f t="shared" si="179"/>
        <v>3.8090000000000699</v>
      </c>
      <c r="AZ608" s="7">
        <f t="shared" si="179"/>
        <v>3.3460000000008501</v>
      </c>
      <c r="BA608" s="7">
        <f t="shared" si="179"/>
        <v>5.6929999999992997</v>
      </c>
      <c r="BB608" s="7">
        <f t="shared" si="179"/>
        <v>7.1129999999996301</v>
      </c>
      <c r="BC608" s="7">
        <f t="shared" si="179"/>
        <v>4.9089999999996499</v>
      </c>
    </row>
    <row r="609" spans="1:55" x14ac:dyDescent="0.2">
      <c r="A609" t="s">
        <v>10</v>
      </c>
      <c r="B609">
        <v>982</v>
      </c>
      <c r="C609">
        <v>2005</v>
      </c>
      <c r="D609" s="7">
        <f t="shared" si="181"/>
        <v>3.2439999999998199</v>
      </c>
      <c r="E609" s="7">
        <f t="shared" si="181"/>
        <v>2.6129999999996301</v>
      </c>
      <c r="F609" s="7">
        <f t="shared" si="181"/>
        <v>4.9050000000009204</v>
      </c>
      <c r="G609" s="7">
        <f t="shared" si="181"/>
        <v>10.669000000000599</v>
      </c>
      <c r="H609" s="7">
        <f t="shared" si="181"/>
        <v>7.9239999999990696</v>
      </c>
      <c r="I609" s="7">
        <f t="shared" si="181"/>
        <v>5.8839999999992303</v>
      </c>
      <c r="J609" s="7">
        <f t="shared" si="181"/>
        <v>4.0139999999997302</v>
      </c>
      <c r="K609" s="7">
        <f t="shared" si="181"/>
        <v>3.0710000000004301</v>
      </c>
      <c r="L609" s="7">
        <f t="shared" si="181"/>
        <v>2.6310000000001801</v>
      </c>
      <c r="M609" s="7">
        <f t="shared" si="181"/>
        <v>2.6119999999999499</v>
      </c>
      <c r="N609" s="7">
        <f t="shared" si="181"/>
        <v>3.09000000000067</v>
      </c>
      <c r="O609" s="7">
        <f t="shared" si="181"/>
        <v>2.8489999999998998</v>
      </c>
      <c r="P609" s="7">
        <f t="shared" si="181"/>
        <v>2.18499999999975</v>
      </c>
      <c r="Q609" s="7">
        <f t="shared" si="181"/>
        <v>5.3790000000008096</v>
      </c>
      <c r="R609" s="7">
        <f t="shared" si="181"/>
        <v>7.5640000000005703</v>
      </c>
      <c r="S609" s="7">
        <f t="shared" si="181"/>
        <v>8.3449999999990894</v>
      </c>
      <c r="T609" s="7">
        <f t="shared" si="181"/>
        <v>12.75</v>
      </c>
      <c r="U609" s="7">
        <f t="shared" si="181"/>
        <v>58.335999999999103</v>
      </c>
      <c r="V609" s="7">
        <f t="shared" si="181"/>
        <v>24.4149999999998</v>
      </c>
      <c r="W609" s="7">
        <f t="shared" si="181"/>
        <v>39.313000000000898</v>
      </c>
      <c r="X609" s="7">
        <f t="shared" si="181"/>
        <v>30.1649999999998</v>
      </c>
      <c r="Y609" s="7">
        <f t="shared" si="181"/>
        <v>35.026999999999802</v>
      </c>
      <c r="Z609" s="7">
        <f t="shared" si="181"/>
        <v>63.946000000000403</v>
      </c>
      <c r="AA609" s="7">
        <f t="shared" si="181"/>
        <v>40.763999999999697</v>
      </c>
      <c r="AB609" s="7">
        <f t="shared" si="181"/>
        <v>37.131999999999898</v>
      </c>
      <c r="AC609" s="7">
        <f t="shared" si="181"/>
        <v>32.272999999999001</v>
      </c>
      <c r="AD609" s="7">
        <f t="shared" si="181"/>
        <v>27.3350000000002</v>
      </c>
      <c r="AE609" s="7">
        <f t="shared" si="181"/>
        <v>21.706999999998999</v>
      </c>
      <c r="AF609" s="7">
        <f t="shared" si="181"/>
        <v>17.686999999999099</v>
      </c>
      <c r="AG609" s="7">
        <f t="shared" si="181"/>
        <v>13.454000000000001</v>
      </c>
      <c r="AH609" s="7">
        <f t="shared" si="181"/>
        <v>10.2779999999995</v>
      </c>
      <c r="AI609" s="7">
        <f t="shared" ref="AI609" si="182">IF(AI34-AI571&gt;0,AI34-AI571,0)</f>
        <v>9.6370000000003699</v>
      </c>
      <c r="AJ609" s="7">
        <f t="shared" si="179"/>
        <v>13.11800000000102</v>
      </c>
      <c r="AK609" s="7">
        <f t="shared" si="179"/>
        <v>85.99899999999981</v>
      </c>
      <c r="AL609" s="7">
        <f t="shared" si="179"/>
        <v>63.928000000000807</v>
      </c>
      <c r="AM609" s="7">
        <f t="shared" si="179"/>
        <v>370.28300000000081</v>
      </c>
      <c r="AN609" s="7">
        <f t="shared" si="179"/>
        <v>1408.3680000000004</v>
      </c>
      <c r="AO609" s="7">
        <f t="shared" si="179"/>
        <v>772.3660000000001</v>
      </c>
      <c r="AP609" s="7">
        <f t="shared" si="179"/>
        <v>362.01900000000057</v>
      </c>
      <c r="AQ609" s="7">
        <f t="shared" si="179"/>
        <v>27.326000000000899</v>
      </c>
      <c r="AR609" s="7">
        <f t="shared" si="179"/>
        <v>20.5910000000003</v>
      </c>
      <c r="AS609" s="7">
        <f t="shared" si="179"/>
        <v>19.283000000000001</v>
      </c>
      <c r="AT609" s="7">
        <f t="shared" si="179"/>
        <v>19.172999999999401</v>
      </c>
      <c r="AU609" s="7">
        <f t="shared" si="179"/>
        <v>11.8870000000004</v>
      </c>
      <c r="AV609" s="7">
        <f t="shared" si="179"/>
        <v>8.1209999999991904</v>
      </c>
      <c r="AW609" s="7">
        <f t="shared" si="179"/>
        <v>5.8769999999993701</v>
      </c>
      <c r="AX609" s="7">
        <f t="shared" si="179"/>
        <v>4.8429999999997202</v>
      </c>
      <c r="AY609" s="7">
        <f t="shared" ref="AY609:BC609" si="183">IF(AY34-AY571&gt;0,AY34-AY571,0)</f>
        <v>4.0190000000002302</v>
      </c>
      <c r="AZ609" s="7">
        <f t="shared" si="183"/>
        <v>3.3070000000006998</v>
      </c>
      <c r="BA609" s="7">
        <f t="shared" si="183"/>
        <v>2.7449999999995001</v>
      </c>
      <c r="BB609" s="7">
        <f t="shared" si="183"/>
        <v>2.9619999999995299</v>
      </c>
      <c r="BC609" s="7">
        <f t="shared" si="183"/>
        <v>4.0730000000003201</v>
      </c>
    </row>
    <row r="610" spans="1:55" x14ac:dyDescent="0.2">
      <c r="A610" t="s">
        <v>10</v>
      </c>
      <c r="B610">
        <v>982</v>
      </c>
      <c r="C610">
        <v>2006</v>
      </c>
      <c r="D610" s="7">
        <f t="shared" ref="D610:BC614" si="184">IF(D35-D572&gt;0,D35-D572,0)</f>
        <v>3.9130000000004701</v>
      </c>
      <c r="E610" s="7">
        <f t="shared" si="184"/>
        <v>4.7329999999991399</v>
      </c>
      <c r="F610" s="7">
        <f t="shared" si="184"/>
        <v>6.1329999999995497</v>
      </c>
      <c r="G610" s="7">
        <f t="shared" si="184"/>
        <v>4.9369999999991201</v>
      </c>
      <c r="H610" s="7">
        <f t="shared" si="184"/>
        <v>4.3489999999998998</v>
      </c>
      <c r="I610" s="7">
        <f t="shared" si="184"/>
        <v>3.5149999999994201</v>
      </c>
      <c r="J610" s="7">
        <f t="shared" si="184"/>
        <v>2.8390000000009801</v>
      </c>
      <c r="K610" s="7">
        <f t="shared" si="184"/>
        <v>2.3249999999991702</v>
      </c>
      <c r="L610" s="7">
        <f t="shared" si="184"/>
        <v>2.6859999999994302</v>
      </c>
      <c r="M610" s="7">
        <f t="shared" si="184"/>
        <v>3.5019999999993701</v>
      </c>
      <c r="N610" s="7">
        <f t="shared" si="184"/>
        <v>3.8699999999995001</v>
      </c>
      <c r="O610" s="7">
        <f t="shared" si="184"/>
        <v>3.2969999999996999</v>
      </c>
      <c r="P610" s="7">
        <f t="shared" si="184"/>
        <v>4.0980000000002201</v>
      </c>
      <c r="Q610" s="7">
        <f t="shared" si="184"/>
        <v>9.2259999999992708</v>
      </c>
      <c r="R610" s="7">
        <f t="shared" si="184"/>
        <v>31.369999999999102</v>
      </c>
      <c r="S610" s="7">
        <f t="shared" si="184"/>
        <v>58.504000000000403</v>
      </c>
      <c r="T610" s="7">
        <f t="shared" si="184"/>
        <v>70.265000000000299</v>
      </c>
      <c r="U610" s="7">
        <f t="shared" si="184"/>
        <v>24.361999999999899</v>
      </c>
      <c r="V610" s="7">
        <f t="shared" si="184"/>
        <v>23.003999999998701</v>
      </c>
      <c r="W610" s="7">
        <f t="shared" si="184"/>
        <v>40.588000000001301</v>
      </c>
      <c r="X610" s="7">
        <f t="shared" si="184"/>
        <v>64.626000000001795</v>
      </c>
      <c r="Y610" s="7">
        <f t="shared" si="184"/>
        <v>46.262000000000398</v>
      </c>
      <c r="Z610" s="7">
        <f t="shared" si="184"/>
        <v>55.296999999999699</v>
      </c>
      <c r="AA610" s="7">
        <f t="shared" si="184"/>
        <v>74.395000000002</v>
      </c>
      <c r="AB610" s="7">
        <f t="shared" si="184"/>
        <v>57.814000000000597</v>
      </c>
      <c r="AC610" s="7">
        <f t="shared" si="184"/>
        <v>35.607999999999102</v>
      </c>
      <c r="AD610" s="7">
        <f t="shared" si="184"/>
        <v>32.121999999998899</v>
      </c>
      <c r="AE610" s="7">
        <f t="shared" si="184"/>
        <v>25.078000000000301</v>
      </c>
      <c r="AF610" s="7">
        <f t="shared" si="184"/>
        <v>17.251999999999398</v>
      </c>
      <c r="AG610" s="7">
        <f t="shared" si="184"/>
        <v>15.5740000000016</v>
      </c>
      <c r="AH610" s="7">
        <f t="shared" si="184"/>
        <v>11.6709999999979</v>
      </c>
      <c r="AI610" s="7">
        <f t="shared" si="184"/>
        <v>8.8479999999981391</v>
      </c>
      <c r="AJ610" s="7">
        <f t="shared" si="184"/>
        <v>8.1979999999997997</v>
      </c>
      <c r="AK610" s="7">
        <f t="shared" si="184"/>
        <v>6.2679999999984704</v>
      </c>
      <c r="AL610" s="7">
        <f t="shared" si="184"/>
        <v>5.6859999999994297</v>
      </c>
      <c r="AM610" s="7">
        <f t="shared" si="184"/>
        <v>4.22299999999814</v>
      </c>
      <c r="AN610" s="7">
        <f t="shared" si="184"/>
        <v>4.3760000000017598</v>
      </c>
      <c r="AO610" s="7">
        <f t="shared" si="184"/>
        <v>7.2080000000008004</v>
      </c>
      <c r="AP610" s="7">
        <f t="shared" si="184"/>
        <v>40.346000000000899</v>
      </c>
      <c r="AQ610" s="7">
        <f t="shared" si="184"/>
        <v>10.265999999999931</v>
      </c>
      <c r="AR610" s="7">
        <f t="shared" si="184"/>
        <v>5.6079999999991399</v>
      </c>
      <c r="AS610" s="7">
        <f t="shared" si="184"/>
        <v>4.9799999999980002</v>
      </c>
      <c r="AT610" s="7">
        <f t="shared" si="184"/>
        <v>4.5760000000009304</v>
      </c>
      <c r="AU610" s="7">
        <f t="shared" si="184"/>
        <v>3.0799999999996701</v>
      </c>
      <c r="AV610" s="7">
        <f t="shared" si="184"/>
        <v>59.003000000001101</v>
      </c>
      <c r="AW610" s="7">
        <f t="shared" si="184"/>
        <v>29.854999999998</v>
      </c>
      <c r="AX610" s="7">
        <f t="shared" si="184"/>
        <v>13.2430000000001</v>
      </c>
      <c r="AY610" s="7">
        <f t="shared" si="184"/>
        <v>8.3540000000004007</v>
      </c>
      <c r="AZ610" s="7">
        <f t="shared" si="184"/>
        <v>4.9569999999990397</v>
      </c>
      <c r="BA610" s="7">
        <f t="shared" si="184"/>
        <v>5.0530000000019601</v>
      </c>
      <c r="BB610" s="7">
        <f t="shared" si="184"/>
        <v>4.3030000000019601</v>
      </c>
      <c r="BC610" s="7">
        <f t="shared" si="184"/>
        <v>2.5390000000006698</v>
      </c>
    </row>
    <row r="611" spans="1:55" x14ac:dyDescent="0.2">
      <c r="A611" t="s">
        <v>10</v>
      </c>
      <c r="B611">
        <v>982</v>
      </c>
      <c r="C611">
        <v>2007</v>
      </c>
      <c r="D611" s="7">
        <f t="shared" si="184"/>
        <v>2.2390000000014001</v>
      </c>
      <c r="E611" s="7">
        <f t="shared" si="184"/>
        <v>3.6759999999984401</v>
      </c>
      <c r="F611" s="7">
        <f t="shared" si="184"/>
        <v>3.1400000000014998</v>
      </c>
      <c r="G611" s="7">
        <f t="shared" si="184"/>
        <v>2.7180000000017999</v>
      </c>
      <c r="H611" s="7">
        <f t="shared" si="184"/>
        <v>2.50699999999987</v>
      </c>
      <c r="I611" s="7">
        <f t="shared" si="184"/>
        <v>2.1110000000002702</v>
      </c>
      <c r="J611" s="7">
        <f t="shared" si="184"/>
        <v>1.9580000000008</v>
      </c>
      <c r="K611" s="7">
        <f t="shared" si="184"/>
        <v>1.8100000000018299</v>
      </c>
      <c r="L611" s="7">
        <f t="shared" si="184"/>
        <v>1.8280000000003001</v>
      </c>
      <c r="M611" s="7">
        <f t="shared" si="184"/>
        <v>3.3450000000011602</v>
      </c>
      <c r="N611" s="7">
        <f t="shared" si="184"/>
        <v>9.5179999999984695</v>
      </c>
      <c r="O611" s="7">
        <f t="shared" si="184"/>
        <v>11.706000000001399</v>
      </c>
      <c r="P611" s="7">
        <f t="shared" si="184"/>
        <v>20.373000000000602</v>
      </c>
      <c r="Q611" s="7">
        <f t="shared" si="184"/>
        <v>16.4049999999988</v>
      </c>
      <c r="R611" s="7">
        <f t="shared" si="184"/>
        <v>14.388999999999699</v>
      </c>
      <c r="S611" s="7">
        <f t="shared" si="184"/>
        <v>14.956999999999001</v>
      </c>
      <c r="T611" s="7">
        <f t="shared" si="184"/>
        <v>16.7040000000021</v>
      </c>
      <c r="U611" s="7">
        <f t="shared" si="184"/>
        <v>27.022000000001398</v>
      </c>
      <c r="V611" s="7">
        <f t="shared" si="184"/>
        <v>34.805999999998903</v>
      </c>
      <c r="W611" s="7">
        <f t="shared" si="184"/>
        <v>39.517999999998501</v>
      </c>
      <c r="X611" s="7">
        <f t="shared" si="184"/>
        <v>31.883000000001601</v>
      </c>
      <c r="Y611" s="7">
        <f t="shared" si="184"/>
        <v>32.5649999999982</v>
      </c>
      <c r="Z611" s="7">
        <f t="shared" si="184"/>
        <v>49.663999999998097</v>
      </c>
      <c r="AA611" s="7">
        <f t="shared" si="184"/>
        <v>35.873000000000602</v>
      </c>
      <c r="AB611" s="7">
        <f t="shared" si="184"/>
        <v>28.4549999999997</v>
      </c>
      <c r="AC611" s="7">
        <f t="shared" si="184"/>
        <v>23.8809999999981</v>
      </c>
      <c r="AD611" s="7">
        <f t="shared" si="184"/>
        <v>20.331999999998999</v>
      </c>
      <c r="AE611" s="7">
        <f t="shared" si="184"/>
        <v>18.359000000000901</v>
      </c>
      <c r="AF611" s="7">
        <f t="shared" si="184"/>
        <v>16.033000000000001</v>
      </c>
      <c r="AG611" s="7">
        <f t="shared" si="184"/>
        <v>18.4329999999993</v>
      </c>
      <c r="AH611" s="7">
        <f t="shared" si="184"/>
        <v>95.545999999998102</v>
      </c>
      <c r="AI611" s="7">
        <f t="shared" si="184"/>
        <v>79.107000000001022</v>
      </c>
      <c r="AJ611" s="7">
        <f t="shared" si="184"/>
        <v>9.583999999997971</v>
      </c>
      <c r="AK611" s="7">
        <f t="shared" si="184"/>
        <v>6.2910000000004294</v>
      </c>
      <c r="AL611" s="7">
        <f t="shared" si="184"/>
        <v>54.854000000000958</v>
      </c>
      <c r="AM611" s="7">
        <f t="shared" si="184"/>
        <v>88.655999999998443</v>
      </c>
      <c r="AN611" s="7">
        <f t="shared" si="184"/>
        <v>4.8940000000002302</v>
      </c>
      <c r="AO611" s="7">
        <f t="shared" si="184"/>
        <v>4.7370000000020296</v>
      </c>
      <c r="AP611" s="7">
        <f t="shared" si="184"/>
        <v>4.3210000000004296</v>
      </c>
      <c r="AQ611" s="7">
        <f t="shared" si="184"/>
        <v>5.2269999999988404</v>
      </c>
      <c r="AR611" s="7">
        <f t="shared" si="184"/>
        <v>12.573000000000331</v>
      </c>
      <c r="AS611" s="7">
        <f t="shared" si="184"/>
        <v>12.374000000002031</v>
      </c>
      <c r="AT611" s="7">
        <f t="shared" si="184"/>
        <v>498.62200000000041</v>
      </c>
      <c r="AU611" s="7">
        <f t="shared" si="184"/>
        <v>12.24199999999977</v>
      </c>
      <c r="AV611" s="7">
        <f t="shared" si="184"/>
        <v>4.7379999999996301</v>
      </c>
      <c r="AW611" s="7">
        <f t="shared" si="184"/>
        <v>4.6359999999986004</v>
      </c>
      <c r="AX611" s="7">
        <f t="shared" si="184"/>
        <v>4.0459999999979397</v>
      </c>
      <c r="AY611" s="7">
        <f t="shared" si="184"/>
        <v>3.3290000000020599</v>
      </c>
      <c r="AZ611" s="7">
        <f t="shared" si="184"/>
        <v>4.1129999999996301</v>
      </c>
      <c r="BA611" s="7">
        <f t="shared" si="184"/>
        <v>3.9189999999985701</v>
      </c>
      <c r="BB611" s="7">
        <f t="shared" si="184"/>
        <v>3.1979999999998001</v>
      </c>
      <c r="BC611" s="7">
        <f t="shared" si="184"/>
        <v>2.67900000000009</v>
      </c>
    </row>
    <row r="612" spans="1:55" x14ac:dyDescent="0.2">
      <c r="A612" t="s">
        <v>10</v>
      </c>
      <c r="B612">
        <v>982</v>
      </c>
      <c r="C612">
        <v>2008</v>
      </c>
      <c r="D612" s="7">
        <f t="shared" si="184"/>
        <v>2.10299999999864</v>
      </c>
      <c r="E612" s="7">
        <f t="shared" si="184"/>
        <v>1.9540000000020601</v>
      </c>
      <c r="F612" s="7">
        <f t="shared" si="184"/>
        <v>1.8730000000006299</v>
      </c>
      <c r="G612" s="7">
        <f t="shared" si="184"/>
        <v>1.6129999999996301</v>
      </c>
      <c r="H612" s="7">
        <f t="shared" si="184"/>
        <v>1.4849999999985</v>
      </c>
      <c r="I612" s="7">
        <f t="shared" si="184"/>
        <v>1.74300000000013</v>
      </c>
      <c r="J612" s="7">
        <f t="shared" si="184"/>
        <v>1.9490000000015599</v>
      </c>
      <c r="K612" s="7">
        <f t="shared" si="184"/>
        <v>2.3249999999991702</v>
      </c>
      <c r="L612" s="7">
        <f t="shared" si="184"/>
        <v>2.1870000000012002</v>
      </c>
      <c r="M612" s="7">
        <f t="shared" si="184"/>
        <v>1.7650000000015</v>
      </c>
      <c r="N612" s="7">
        <f t="shared" si="184"/>
        <v>1.53499999999933</v>
      </c>
      <c r="O612" s="7">
        <f t="shared" si="184"/>
        <v>1.34099999999827</v>
      </c>
      <c r="P612" s="7">
        <f t="shared" si="184"/>
        <v>0.95899999999840302</v>
      </c>
      <c r="Q612" s="7">
        <f t="shared" si="184"/>
        <v>1.5670000000016999</v>
      </c>
      <c r="R612" s="7">
        <f t="shared" si="184"/>
        <v>3.2489999999982402</v>
      </c>
      <c r="S612" s="7">
        <f t="shared" si="184"/>
        <v>6.4969999999988701</v>
      </c>
      <c r="T612" s="7">
        <f t="shared" si="184"/>
        <v>4.9329999999982999</v>
      </c>
      <c r="U612" s="7">
        <f t="shared" si="184"/>
        <v>7.9399999999981699</v>
      </c>
      <c r="V612" s="7">
        <f t="shared" si="184"/>
        <v>36.0459999999986</v>
      </c>
      <c r="W612" s="7">
        <f t="shared" si="184"/>
        <v>33.777999999999501</v>
      </c>
      <c r="X612" s="7">
        <f t="shared" si="184"/>
        <v>81.5</v>
      </c>
      <c r="Y612" s="7">
        <f t="shared" si="184"/>
        <v>77.463000000001301</v>
      </c>
      <c r="Z612" s="7">
        <f t="shared" si="184"/>
        <v>60.595999999998803</v>
      </c>
      <c r="AA612" s="7">
        <f t="shared" si="184"/>
        <v>59.984000000000897</v>
      </c>
      <c r="AB612" s="7">
        <f t="shared" si="184"/>
        <v>63.277000000001898</v>
      </c>
      <c r="AC612" s="7">
        <f t="shared" si="184"/>
        <v>60.602000000000999</v>
      </c>
      <c r="AD612" s="7">
        <f t="shared" si="184"/>
        <v>58.590999999998303</v>
      </c>
      <c r="AE612" s="7">
        <f t="shared" si="184"/>
        <v>43.897999999999001</v>
      </c>
      <c r="AF612" s="7">
        <f t="shared" si="184"/>
        <v>29.223999999999901</v>
      </c>
      <c r="AG612" s="7">
        <f t="shared" si="184"/>
        <v>23.062000000001198</v>
      </c>
      <c r="AH612" s="7">
        <f t="shared" si="184"/>
        <v>19.538999999998101</v>
      </c>
      <c r="AI612" s="7">
        <f t="shared" si="184"/>
        <v>15.875</v>
      </c>
      <c r="AJ612" s="7">
        <f t="shared" si="184"/>
        <v>12.696000000000399</v>
      </c>
      <c r="AK612" s="7">
        <f t="shared" si="184"/>
        <v>13.6870000000012</v>
      </c>
      <c r="AL612" s="7">
        <f t="shared" si="184"/>
        <v>13.093999999999401</v>
      </c>
      <c r="AM612" s="7">
        <f t="shared" si="184"/>
        <v>10.2950000000003</v>
      </c>
      <c r="AN612" s="7">
        <f t="shared" si="184"/>
        <v>11.423999999999101</v>
      </c>
      <c r="AO612" s="7">
        <f t="shared" si="184"/>
        <v>8.0640000000005596</v>
      </c>
      <c r="AP612" s="7">
        <f t="shared" si="184"/>
        <v>9.0209999999995993</v>
      </c>
      <c r="AQ612" s="7">
        <f t="shared" si="184"/>
        <v>7.7829999999999702</v>
      </c>
      <c r="AR612" s="7">
        <f t="shared" si="184"/>
        <v>7.3389999999989</v>
      </c>
      <c r="AS612" s="7">
        <f t="shared" si="184"/>
        <v>6.3210000000004296</v>
      </c>
      <c r="AT612" s="7">
        <f t="shared" si="184"/>
        <v>6.2670000000008601</v>
      </c>
      <c r="AU612" s="7">
        <f t="shared" si="184"/>
        <v>4.3590000000008997</v>
      </c>
      <c r="AV612" s="7">
        <f t="shared" si="184"/>
        <v>3.2480000000006299</v>
      </c>
      <c r="AW612" s="7">
        <f t="shared" si="184"/>
        <v>4.8229999999997997</v>
      </c>
      <c r="AX612" s="7">
        <f t="shared" si="184"/>
        <v>4.9689999999993999</v>
      </c>
      <c r="AY612" s="7">
        <f t="shared" si="184"/>
        <v>3.9449999999986698</v>
      </c>
      <c r="AZ612" s="7">
        <f t="shared" si="184"/>
        <v>3.1899999999981699</v>
      </c>
      <c r="BA612" s="7">
        <f t="shared" si="184"/>
        <v>2.0030000000011299</v>
      </c>
      <c r="BB612" s="7">
        <f t="shared" si="184"/>
        <v>1.47200000000053</v>
      </c>
      <c r="BC612" s="7">
        <f t="shared" si="184"/>
        <v>1.70500000000175</v>
      </c>
    </row>
    <row r="613" spans="1:55" x14ac:dyDescent="0.2">
      <c r="A613" t="s">
        <v>10</v>
      </c>
      <c r="B613">
        <v>982</v>
      </c>
      <c r="C613">
        <v>2009</v>
      </c>
      <c r="D613" s="7">
        <f t="shared" si="184"/>
        <v>1.7410000000007699</v>
      </c>
      <c r="E613" s="7">
        <f t="shared" si="184"/>
        <v>2.7799999999988398</v>
      </c>
      <c r="F613" s="7">
        <f t="shared" si="184"/>
        <v>2.31900000000106</v>
      </c>
      <c r="G613" s="7">
        <f t="shared" si="184"/>
        <v>1.54800000000146</v>
      </c>
      <c r="H613" s="7">
        <f t="shared" si="184"/>
        <v>1.4910000000007699</v>
      </c>
      <c r="I613" s="7">
        <f t="shared" si="184"/>
        <v>1.36699999999837</v>
      </c>
      <c r="J613" s="7">
        <f t="shared" si="184"/>
        <v>1.21500000000067</v>
      </c>
      <c r="K613" s="7">
        <f t="shared" si="184"/>
        <v>1.1549999999988401</v>
      </c>
      <c r="L613" s="7">
        <f t="shared" si="184"/>
        <v>1.54899999999907</v>
      </c>
      <c r="M613" s="7">
        <f t="shared" si="184"/>
        <v>1.59000000000067</v>
      </c>
      <c r="N613" s="7">
        <f t="shared" si="184"/>
        <v>1.4879999999996301</v>
      </c>
      <c r="O613" s="7">
        <f t="shared" si="184"/>
        <v>1.5719999999980401</v>
      </c>
      <c r="P613" s="7">
        <f t="shared" si="184"/>
        <v>1.69499999999867</v>
      </c>
      <c r="Q613" s="7">
        <f t="shared" si="184"/>
        <v>3.5480000000014602</v>
      </c>
      <c r="R613" s="7">
        <f t="shared" si="184"/>
        <v>7.5319999999981997</v>
      </c>
      <c r="S613" s="7">
        <f t="shared" si="184"/>
        <v>29.847999999998997</v>
      </c>
      <c r="T613" s="7">
        <f t="shared" si="184"/>
        <v>65.189000000001002</v>
      </c>
      <c r="U613" s="7">
        <f t="shared" si="184"/>
        <v>103.04799999999821</v>
      </c>
      <c r="V613" s="7">
        <f t="shared" si="184"/>
        <v>492.03299999999911</v>
      </c>
      <c r="W613" s="7">
        <f t="shared" si="184"/>
        <v>490.17000000000081</v>
      </c>
      <c r="X613" s="7">
        <f t="shared" si="184"/>
        <v>41.987999999999602</v>
      </c>
      <c r="Y613" s="7">
        <f t="shared" si="184"/>
        <v>58.591999999999999</v>
      </c>
      <c r="Z613" s="7">
        <f t="shared" si="184"/>
        <v>42.836000000001903</v>
      </c>
      <c r="AA613" s="7">
        <f t="shared" si="184"/>
        <v>33.482999999999102</v>
      </c>
      <c r="AB613" s="7">
        <f t="shared" si="184"/>
        <v>41.692000000001698</v>
      </c>
      <c r="AC613" s="7">
        <f t="shared" si="184"/>
        <v>32.9449999999987</v>
      </c>
      <c r="AD613" s="7">
        <f t="shared" si="184"/>
        <v>27.046999999999699</v>
      </c>
      <c r="AE613" s="7">
        <f t="shared" si="184"/>
        <v>22.841999999999999</v>
      </c>
      <c r="AF613" s="7">
        <f t="shared" si="184"/>
        <v>24.216999999999999</v>
      </c>
      <c r="AG613" s="7">
        <f t="shared" si="184"/>
        <v>20.2040000000021</v>
      </c>
      <c r="AH613" s="7">
        <f t="shared" si="184"/>
        <v>18.456999999998999</v>
      </c>
      <c r="AI613" s="7">
        <f t="shared" si="184"/>
        <v>15.1079999999991</v>
      </c>
      <c r="AJ613" s="7">
        <f t="shared" si="184"/>
        <v>141.6320000000012</v>
      </c>
      <c r="AK613" s="7">
        <f t="shared" si="184"/>
        <v>969.92000000000121</v>
      </c>
      <c r="AL613" s="7">
        <f t="shared" si="184"/>
        <v>581.47899999999902</v>
      </c>
      <c r="AM613" s="7">
        <f t="shared" si="184"/>
        <v>233.48499999999811</v>
      </c>
      <c r="AN613" s="7">
        <f t="shared" si="184"/>
        <v>7.2630000000012593</v>
      </c>
      <c r="AO613" s="7">
        <f t="shared" si="184"/>
        <v>166.26799999999818</v>
      </c>
      <c r="AP613" s="7">
        <f t="shared" si="184"/>
        <v>45.664000000000499</v>
      </c>
      <c r="AQ613" s="7">
        <f t="shared" si="184"/>
        <v>5.1549999999987994</v>
      </c>
      <c r="AR613" s="7">
        <f t="shared" si="184"/>
        <v>3.8249999999991702</v>
      </c>
      <c r="AS613" s="7">
        <f t="shared" si="184"/>
        <v>4.6930000000016294</v>
      </c>
      <c r="AT613" s="7">
        <f t="shared" si="184"/>
        <v>13.38799999999997</v>
      </c>
      <c r="AU613" s="7">
        <f t="shared" si="184"/>
        <v>15.40599999999937</v>
      </c>
      <c r="AV613" s="7">
        <f t="shared" si="184"/>
        <v>8.4540000000020594</v>
      </c>
      <c r="AW613" s="7">
        <f t="shared" si="184"/>
        <v>6.1619999999986996</v>
      </c>
      <c r="AX613" s="7">
        <f t="shared" si="184"/>
        <v>4.2880000000004701</v>
      </c>
      <c r="AY613" s="7">
        <f t="shared" si="184"/>
        <v>3.4630000000012999</v>
      </c>
      <c r="AZ613" s="7">
        <f t="shared" si="184"/>
        <v>2.3950000000020002</v>
      </c>
      <c r="BA613" s="7">
        <f t="shared" si="184"/>
        <v>2.3540000000004002</v>
      </c>
      <c r="BB613" s="7">
        <f t="shared" si="184"/>
        <v>2.9490000000015599</v>
      </c>
      <c r="BC613" s="7">
        <f t="shared" si="184"/>
        <v>2.6239999999997998</v>
      </c>
    </row>
    <row r="614" spans="1:55" x14ac:dyDescent="0.2">
      <c r="A614" t="s">
        <v>10</v>
      </c>
      <c r="B614">
        <v>982</v>
      </c>
      <c r="C614">
        <v>2010</v>
      </c>
      <c r="D614" s="7">
        <f t="shared" si="184"/>
        <v>2.4569999999990402</v>
      </c>
      <c r="E614" s="7">
        <f t="shared" si="184"/>
        <v>2.2829999999999702</v>
      </c>
      <c r="F614" s="7">
        <f t="shared" si="184"/>
        <v>2.0590000000000699</v>
      </c>
      <c r="G614" s="7">
        <f t="shared" si="184"/>
        <v>1.9289999999995699</v>
      </c>
      <c r="H614" s="7">
        <f t="shared" si="184"/>
        <v>1.6420000000008601</v>
      </c>
      <c r="I614" s="7">
        <f t="shared" si="184"/>
        <v>1.4079999999999699</v>
      </c>
      <c r="J614" s="7">
        <f t="shared" si="184"/>
        <v>1.30000000000083</v>
      </c>
      <c r="K614" s="7">
        <f t="shared" si="184"/>
        <v>1.3389999999989</v>
      </c>
      <c r="L614" s="7">
        <f t="shared" si="184"/>
        <v>1.5860000000019301</v>
      </c>
      <c r="M614" s="7">
        <f t="shared" si="184"/>
        <v>1.6199999999995001</v>
      </c>
      <c r="N614" s="7">
        <f t="shared" si="184"/>
        <v>1.6300000000004999</v>
      </c>
      <c r="O614" s="7">
        <f t="shared" si="184"/>
        <v>1.5329999999999699</v>
      </c>
      <c r="P614" s="7">
        <f t="shared" si="184"/>
        <v>2.0649999999981699</v>
      </c>
      <c r="Q614" s="7">
        <f t="shared" si="184"/>
        <v>4.25</v>
      </c>
      <c r="R614" s="7">
        <f t="shared" si="184"/>
        <v>4.2220000000005298</v>
      </c>
      <c r="S614" s="7">
        <f t="shared" si="184"/>
        <v>14.728000000000169</v>
      </c>
      <c r="T614" s="7">
        <f t="shared" si="184"/>
        <v>20.196999999997999</v>
      </c>
      <c r="U614" s="7">
        <f t="shared" si="184"/>
        <v>20.288999999998101</v>
      </c>
      <c r="V614" s="7">
        <f t="shared" si="184"/>
        <v>52.495000000000303</v>
      </c>
      <c r="W614" s="7">
        <f t="shared" si="184"/>
        <v>97.612000000001302</v>
      </c>
      <c r="X614" s="7">
        <f t="shared" si="184"/>
        <v>33.677000000000199</v>
      </c>
      <c r="Y614" s="7">
        <f t="shared" si="184"/>
        <v>38.836999999999499</v>
      </c>
      <c r="Z614" s="7">
        <f t="shared" si="184"/>
        <v>49.090999999998303</v>
      </c>
      <c r="AA614" s="7">
        <f t="shared" si="184"/>
        <v>52.218000000001801</v>
      </c>
      <c r="AB614" s="7">
        <f t="shared" si="184"/>
        <v>75.088999999998904</v>
      </c>
      <c r="AC614" s="7">
        <f t="shared" si="184"/>
        <v>59.729000000000397</v>
      </c>
      <c r="AD614" s="7">
        <f t="shared" si="184"/>
        <v>43.626999999999398</v>
      </c>
      <c r="AE614" s="7">
        <f t="shared" si="184"/>
        <v>35.6099999999985</v>
      </c>
      <c r="AF614" s="7">
        <f t="shared" si="184"/>
        <v>24.112000000001999</v>
      </c>
      <c r="AG614" s="7">
        <f t="shared" si="184"/>
        <v>21.211999999999499</v>
      </c>
      <c r="AH614" s="7">
        <f t="shared" si="184"/>
        <v>19.048000000001501</v>
      </c>
      <c r="AI614" s="7">
        <f t="shared" si="184"/>
        <v>15.038999999998101</v>
      </c>
      <c r="AJ614" s="7">
        <f t="shared" si="184"/>
        <v>19.1549999999988</v>
      </c>
      <c r="AK614" s="7">
        <f t="shared" si="184"/>
        <v>11.887999999998</v>
      </c>
      <c r="AL614" s="7">
        <f t="shared" si="184"/>
        <v>10.977000000001</v>
      </c>
      <c r="AM614" s="7">
        <f t="shared" si="184"/>
        <v>11.845999999998799</v>
      </c>
      <c r="AN614" s="7">
        <f t="shared" si="184"/>
        <v>9.7309999999997707</v>
      </c>
      <c r="AO614" s="7">
        <f t="shared" si="184"/>
        <v>23.741999999998399</v>
      </c>
      <c r="AP614" s="7">
        <f t="shared" si="184"/>
        <v>23.4549999999997</v>
      </c>
      <c r="AQ614" s="7">
        <f t="shared" si="184"/>
        <v>15.140999999999099</v>
      </c>
      <c r="AR614" s="7">
        <f t="shared" si="184"/>
        <v>12.111000000000301</v>
      </c>
      <c r="AS614" s="7">
        <f t="shared" si="184"/>
        <v>9.1049999999980002</v>
      </c>
      <c r="AT614" s="7">
        <f t="shared" si="184"/>
        <v>6.8999999999983403</v>
      </c>
      <c r="AU614" s="7">
        <f t="shared" si="184"/>
        <v>6.1829999999982999</v>
      </c>
      <c r="AV614" s="7">
        <f t="shared" si="184"/>
        <v>8.3459999999987708</v>
      </c>
      <c r="AW614" s="7">
        <f t="shared" si="184"/>
        <v>7.5839999999984</v>
      </c>
      <c r="AX614" s="7">
        <f t="shared" si="184"/>
        <v>5.6350000000009999</v>
      </c>
      <c r="AY614" s="7">
        <f t="shared" ref="AY614:BC614" si="185">IF(AY39-AY576&gt;0,AY39-AY576,0)</f>
        <v>4.6070000000015296</v>
      </c>
      <c r="AZ614" s="7">
        <f t="shared" si="185"/>
        <v>3.3290000000020599</v>
      </c>
      <c r="BA614" s="7">
        <f t="shared" si="185"/>
        <v>3.6929999999993002</v>
      </c>
      <c r="BB614" s="7">
        <f t="shared" si="185"/>
        <v>4.6750000000008303</v>
      </c>
      <c r="BC614" s="7">
        <f t="shared" si="185"/>
        <v>4.4500000000007303</v>
      </c>
    </row>
    <row r="615" spans="1:55" x14ac:dyDescent="0.2">
      <c r="A615" t="s">
        <v>10</v>
      </c>
      <c r="B615">
        <v>982</v>
      </c>
      <c r="C615">
        <v>2011</v>
      </c>
      <c r="D615" s="7">
        <f t="shared" ref="D615:BC619" si="186">IF(D40-D577&gt;0,D40-D577,0)</f>
        <v>3.5329999999999702</v>
      </c>
      <c r="E615" s="7">
        <f t="shared" si="186"/>
        <v>3.4429999999993002</v>
      </c>
      <c r="F615" s="7">
        <f t="shared" si="186"/>
        <v>4.5299999999988403</v>
      </c>
      <c r="G615" s="7">
        <f t="shared" si="186"/>
        <v>4.5080000000016298</v>
      </c>
      <c r="H615" s="7">
        <f t="shared" si="186"/>
        <v>3.8870000000003699</v>
      </c>
      <c r="I615" s="7">
        <f t="shared" si="186"/>
        <v>3.5450000000003299</v>
      </c>
      <c r="J615" s="7">
        <f t="shared" si="186"/>
        <v>2.79899999999907</v>
      </c>
      <c r="K615" s="7">
        <f t="shared" si="186"/>
        <v>2.53400000000173</v>
      </c>
      <c r="L615" s="7">
        <f t="shared" si="186"/>
        <v>2.20100000000093</v>
      </c>
      <c r="M615" s="7">
        <f t="shared" si="186"/>
        <v>2.1700000000003299</v>
      </c>
      <c r="N615" s="7">
        <f t="shared" si="186"/>
        <v>2.0109999999985999</v>
      </c>
      <c r="O615" s="7">
        <f t="shared" si="186"/>
        <v>2.8850000000009999</v>
      </c>
      <c r="P615" s="7">
        <f t="shared" si="186"/>
        <v>3.5310000000006001</v>
      </c>
      <c r="Q615" s="7">
        <f t="shared" si="186"/>
        <v>8.8769999999993701</v>
      </c>
      <c r="R615" s="7">
        <f t="shared" si="186"/>
        <v>8.9379999999987998</v>
      </c>
      <c r="S615" s="7">
        <f t="shared" si="186"/>
        <v>8.3179999999992997</v>
      </c>
      <c r="T615" s="7">
        <f t="shared" si="186"/>
        <v>17.032000000001499</v>
      </c>
      <c r="U615" s="7">
        <f t="shared" si="186"/>
        <v>52.3070000000017</v>
      </c>
      <c r="V615" s="7">
        <f t="shared" si="186"/>
        <v>24.213000000001301</v>
      </c>
      <c r="W615" s="7">
        <f t="shared" si="186"/>
        <v>45.3350000000002</v>
      </c>
      <c r="X615" s="7">
        <f t="shared" si="186"/>
        <v>61.694000000001097</v>
      </c>
      <c r="Y615" s="7">
        <f t="shared" si="186"/>
        <v>51.998000000000602</v>
      </c>
      <c r="Z615" s="7">
        <f t="shared" si="186"/>
        <v>67.661000000001096</v>
      </c>
      <c r="AA615" s="7">
        <f t="shared" si="186"/>
        <v>77.038999999998097</v>
      </c>
      <c r="AB615" s="7">
        <f t="shared" si="186"/>
        <v>69.979000000000397</v>
      </c>
      <c r="AC615" s="7">
        <f t="shared" si="186"/>
        <v>67.470999999998796</v>
      </c>
      <c r="AD615" s="7">
        <f t="shared" si="186"/>
        <v>62.777999999999501</v>
      </c>
      <c r="AE615" s="7">
        <f t="shared" si="186"/>
        <v>53.668999999998597</v>
      </c>
      <c r="AF615" s="7">
        <f t="shared" si="186"/>
        <v>48.829000000002097</v>
      </c>
      <c r="AG615" s="7">
        <f t="shared" si="186"/>
        <v>37.9700000000012</v>
      </c>
      <c r="AH615" s="7">
        <f t="shared" si="186"/>
        <v>31.1990000000016</v>
      </c>
      <c r="AI615" s="7">
        <f t="shared" si="186"/>
        <v>24.706000000001399</v>
      </c>
      <c r="AJ615" s="7">
        <f t="shared" si="186"/>
        <v>18.272999999999001</v>
      </c>
      <c r="AK615" s="7">
        <f t="shared" si="186"/>
        <v>14.5900000000007</v>
      </c>
      <c r="AL615" s="7">
        <f t="shared" si="186"/>
        <v>14.394000000000201</v>
      </c>
      <c r="AM615" s="7">
        <f t="shared" si="186"/>
        <v>10.605999999999799</v>
      </c>
      <c r="AN615" s="7">
        <f t="shared" si="186"/>
        <v>7.9139999999980697</v>
      </c>
      <c r="AO615" s="7">
        <f t="shared" si="186"/>
        <v>9.7760000000000993</v>
      </c>
      <c r="AP615" s="7">
        <f t="shared" si="186"/>
        <v>4.3909999999991003</v>
      </c>
      <c r="AQ615" s="7">
        <f t="shared" si="186"/>
        <v>8.1649999999998304</v>
      </c>
      <c r="AR615" s="7">
        <f t="shared" si="186"/>
        <v>11.760000000001</v>
      </c>
      <c r="AS615" s="7">
        <f t="shared" si="186"/>
        <v>9.7329999999991408</v>
      </c>
      <c r="AT615" s="7">
        <f t="shared" si="186"/>
        <v>9.4029999999994693</v>
      </c>
      <c r="AU615" s="7">
        <f t="shared" si="186"/>
        <v>6.9069999999981997</v>
      </c>
      <c r="AV615" s="7">
        <f t="shared" si="186"/>
        <v>4.5360000000011</v>
      </c>
      <c r="AW615" s="7">
        <f t="shared" si="186"/>
        <v>3.6300000000004999</v>
      </c>
      <c r="AX615" s="7">
        <f t="shared" si="186"/>
        <v>3.65999999999933</v>
      </c>
      <c r="AY615" s="7">
        <f t="shared" si="186"/>
        <v>4.1639999999980697</v>
      </c>
      <c r="AZ615" s="7">
        <f t="shared" si="186"/>
        <v>3.3020000000001999</v>
      </c>
      <c r="BA615" s="7">
        <f t="shared" si="186"/>
        <v>2.7340000000009002</v>
      </c>
      <c r="BB615" s="7">
        <f t="shared" si="186"/>
        <v>2.1909999999999301</v>
      </c>
      <c r="BC615" s="7">
        <f t="shared" si="186"/>
        <v>1.51800000000003</v>
      </c>
    </row>
    <row r="616" spans="1:55" x14ac:dyDescent="0.2">
      <c r="A616" t="s">
        <v>10</v>
      </c>
      <c r="B616">
        <v>982</v>
      </c>
      <c r="C616">
        <v>2012</v>
      </c>
      <c r="D616" s="7">
        <f t="shared" si="186"/>
        <v>2.0089999999992401</v>
      </c>
      <c r="E616" s="7">
        <f t="shared" si="186"/>
        <v>2.2250000000016601</v>
      </c>
      <c r="F616" s="7">
        <f t="shared" si="186"/>
        <v>2.0620000000012002</v>
      </c>
      <c r="G616" s="7">
        <f t="shared" si="186"/>
        <v>1.6920000000016999</v>
      </c>
      <c r="H616" s="7">
        <f t="shared" si="186"/>
        <v>1.8929999999984699</v>
      </c>
      <c r="I616" s="7">
        <f t="shared" si="186"/>
        <v>3.1300000000004999</v>
      </c>
      <c r="J616" s="7">
        <f t="shared" si="186"/>
        <v>3.0410000000016</v>
      </c>
      <c r="K616" s="7">
        <f t="shared" si="186"/>
        <v>2.1649999999998299</v>
      </c>
      <c r="L616" s="7">
        <f t="shared" si="186"/>
        <v>1.9289999999995699</v>
      </c>
      <c r="M616" s="7">
        <f t="shared" si="186"/>
        <v>1.9329999999983001</v>
      </c>
      <c r="N616" s="7">
        <f t="shared" si="186"/>
        <v>2.9750000000016601</v>
      </c>
      <c r="O616" s="7">
        <f t="shared" si="186"/>
        <v>4.15900000000173</v>
      </c>
      <c r="P616" s="7">
        <f t="shared" si="186"/>
        <v>4.47799999999864</v>
      </c>
      <c r="Q616" s="7">
        <f t="shared" si="186"/>
        <v>8.8929999999984695</v>
      </c>
      <c r="R616" s="7">
        <f t="shared" si="186"/>
        <v>9.2189999999994008</v>
      </c>
      <c r="S616" s="7">
        <f t="shared" si="186"/>
        <v>11.161999999998701</v>
      </c>
      <c r="T616" s="7">
        <f t="shared" si="186"/>
        <v>35.378999999998697</v>
      </c>
      <c r="U616" s="7">
        <f t="shared" si="186"/>
        <v>39.3199999999987</v>
      </c>
      <c r="V616" s="7">
        <f t="shared" si="186"/>
        <v>27.345999999998799</v>
      </c>
      <c r="W616" s="7">
        <f t="shared" si="186"/>
        <v>36.678000000002001</v>
      </c>
      <c r="X616" s="7">
        <f t="shared" si="186"/>
        <v>44.135000000001</v>
      </c>
      <c r="Y616" s="7">
        <f t="shared" si="186"/>
        <v>32.829000000002097</v>
      </c>
      <c r="Z616" s="7">
        <f t="shared" si="186"/>
        <v>55.690999999999903</v>
      </c>
      <c r="AA616" s="7">
        <f t="shared" si="186"/>
        <v>47.677000000000199</v>
      </c>
      <c r="AB616" s="7">
        <f t="shared" si="186"/>
        <v>61.102999999998602</v>
      </c>
      <c r="AC616" s="7">
        <f t="shared" si="186"/>
        <v>66.203000000000301</v>
      </c>
      <c r="AD616" s="7">
        <f t="shared" si="186"/>
        <v>52.9300000000013</v>
      </c>
      <c r="AE616" s="7">
        <f t="shared" si="186"/>
        <v>41.878000000001101</v>
      </c>
      <c r="AF616" s="7">
        <f t="shared" si="186"/>
        <v>35.427000000000199</v>
      </c>
      <c r="AG616" s="7">
        <f t="shared" si="186"/>
        <v>26.5690000000011</v>
      </c>
      <c r="AH616" s="7">
        <f t="shared" si="186"/>
        <v>19.409000000001701</v>
      </c>
      <c r="AI616" s="7">
        <f t="shared" si="186"/>
        <v>16.3900000000015</v>
      </c>
      <c r="AJ616" s="7">
        <f t="shared" si="186"/>
        <v>15.135999999998599</v>
      </c>
      <c r="AK616" s="7">
        <f t="shared" si="186"/>
        <v>11.644000000000201</v>
      </c>
      <c r="AL616" s="7">
        <f t="shared" si="186"/>
        <v>6.8909999999991003</v>
      </c>
      <c r="AM616" s="7">
        <f t="shared" si="186"/>
        <v>4.5190000000002302</v>
      </c>
      <c r="AN616" s="7">
        <f t="shared" si="186"/>
        <v>5.7259999999992699</v>
      </c>
      <c r="AO616" s="7">
        <f t="shared" si="186"/>
        <v>5.9560000000014304</v>
      </c>
      <c r="AP616" s="7">
        <f t="shared" si="186"/>
        <v>5.3269999999985398</v>
      </c>
      <c r="AQ616" s="7">
        <f t="shared" si="186"/>
        <v>5.2799999999988403</v>
      </c>
      <c r="AR616" s="7">
        <f t="shared" si="186"/>
        <v>4.6829999999982999</v>
      </c>
      <c r="AS616" s="7">
        <f t="shared" si="186"/>
        <v>9.4499999999991697</v>
      </c>
      <c r="AT616" s="7">
        <f t="shared" si="186"/>
        <v>14.25</v>
      </c>
      <c r="AU616" s="7">
        <f t="shared" si="186"/>
        <v>16.524000000000701</v>
      </c>
      <c r="AV616" s="7">
        <f t="shared" si="186"/>
        <v>23.961000000001899</v>
      </c>
      <c r="AW616" s="7">
        <f t="shared" si="186"/>
        <v>15.081000000001399</v>
      </c>
      <c r="AX616" s="7">
        <f t="shared" si="186"/>
        <v>10.836999999999501</v>
      </c>
      <c r="AY616" s="7">
        <f t="shared" si="186"/>
        <v>8.7880000000004692</v>
      </c>
      <c r="AZ616" s="7">
        <f t="shared" si="186"/>
        <v>8.5749999999991697</v>
      </c>
      <c r="BA616" s="7">
        <f t="shared" si="186"/>
        <v>7.5050000000004999</v>
      </c>
      <c r="BB616" s="7">
        <f t="shared" si="186"/>
        <v>5.9600000000001696</v>
      </c>
      <c r="BC616" s="7">
        <f t="shared" si="186"/>
        <v>4.1549999999988403</v>
      </c>
    </row>
    <row r="617" spans="1:55" x14ac:dyDescent="0.2">
      <c r="A617" t="s">
        <v>10</v>
      </c>
      <c r="B617">
        <v>982</v>
      </c>
      <c r="C617">
        <v>2013</v>
      </c>
      <c r="D617" s="7">
        <f t="shared" si="186"/>
        <v>2.9540000000020599</v>
      </c>
      <c r="E617" s="7">
        <f t="shared" si="186"/>
        <v>2.9359999999994302</v>
      </c>
      <c r="F617" s="7">
        <f t="shared" si="186"/>
        <v>2.4490000000015599</v>
      </c>
      <c r="G617" s="7">
        <f t="shared" si="186"/>
        <v>2.1680000000009598</v>
      </c>
      <c r="H617" s="7">
        <f t="shared" si="186"/>
        <v>2.0719999999980399</v>
      </c>
      <c r="I617" s="7">
        <f t="shared" si="186"/>
        <v>2.0769999999985398</v>
      </c>
      <c r="J617" s="7">
        <f t="shared" si="186"/>
        <v>1.9750000000016601</v>
      </c>
      <c r="K617" s="7">
        <f t="shared" si="186"/>
        <v>1.7829999999999699</v>
      </c>
      <c r="L617" s="7">
        <f t="shared" si="186"/>
        <v>1.86800000000013</v>
      </c>
      <c r="M617" s="7">
        <f t="shared" si="186"/>
        <v>1.90400000000123</v>
      </c>
      <c r="N617" s="7">
        <f t="shared" si="186"/>
        <v>2.69400000000106</v>
      </c>
      <c r="O617" s="7">
        <f t="shared" si="186"/>
        <v>3.9750000000016601</v>
      </c>
      <c r="P617" s="7">
        <f t="shared" si="186"/>
        <v>3.6999999999991702</v>
      </c>
      <c r="Q617" s="7">
        <f t="shared" si="186"/>
        <v>11.100999999999299</v>
      </c>
      <c r="R617" s="7">
        <f t="shared" si="186"/>
        <v>14.1169999999984</v>
      </c>
      <c r="S617" s="7">
        <f t="shared" si="186"/>
        <v>11.4359999999994</v>
      </c>
      <c r="T617" s="7">
        <f t="shared" si="186"/>
        <v>12.515999999999099</v>
      </c>
      <c r="U617" s="7">
        <f t="shared" si="186"/>
        <v>44.203999999998302</v>
      </c>
      <c r="V617" s="7">
        <f t="shared" si="186"/>
        <v>35.258000000001601</v>
      </c>
      <c r="W617" s="7">
        <f t="shared" si="186"/>
        <v>59.229999999998</v>
      </c>
      <c r="X617" s="7">
        <f t="shared" si="186"/>
        <v>51.029000000001197</v>
      </c>
      <c r="Y617" s="7">
        <f t="shared" si="186"/>
        <v>42.281000000000603</v>
      </c>
      <c r="Z617" s="7">
        <f t="shared" si="186"/>
        <v>46.699000000001597</v>
      </c>
      <c r="AA617" s="7">
        <f t="shared" si="186"/>
        <v>45.503000000001101</v>
      </c>
      <c r="AB617" s="7">
        <f t="shared" si="186"/>
        <v>53.027999999999501</v>
      </c>
      <c r="AC617" s="7">
        <f t="shared" si="186"/>
        <v>44.354999999998</v>
      </c>
      <c r="AD617" s="7">
        <f t="shared" si="186"/>
        <v>42.034000000001697</v>
      </c>
      <c r="AE617" s="7">
        <f t="shared" si="186"/>
        <v>28.895000000002</v>
      </c>
      <c r="AF617" s="7">
        <f t="shared" si="186"/>
        <v>19.8109999999994</v>
      </c>
      <c r="AG617" s="7">
        <f t="shared" si="186"/>
        <v>17.399000000000701</v>
      </c>
      <c r="AH617" s="7">
        <f t="shared" si="186"/>
        <v>18.137999999998001</v>
      </c>
      <c r="AI617" s="7">
        <f t="shared" si="186"/>
        <v>15.741000000000801</v>
      </c>
      <c r="AJ617" s="7">
        <f t="shared" si="186"/>
        <v>13.793000000000999</v>
      </c>
      <c r="AK617" s="7">
        <f t="shared" si="186"/>
        <v>10.5640000000006</v>
      </c>
      <c r="AL617" s="7">
        <f t="shared" si="186"/>
        <v>8.6999999999991697</v>
      </c>
      <c r="AM617" s="7">
        <f t="shared" si="186"/>
        <v>8.6000000000016605</v>
      </c>
      <c r="AN617" s="7">
        <f t="shared" si="186"/>
        <v>8.5799999999996697</v>
      </c>
      <c r="AO617" s="7">
        <f t="shared" si="186"/>
        <v>8.8450000000011606</v>
      </c>
      <c r="AP617" s="7">
        <f t="shared" si="186"/>
        <v>95.092999999998298</v>
      </c>
      <c r="AQ617" s="7">
        <f t="shared" si="186"/>
        <v>15.4270000000002</v>
      </c>
      <c r="AR617" s="7">
        <f t="shared" si="186"/>
        <v>12.440999999999899</v>
      </c>
      <c r="AS617" s="7">
        <f t="shared" si="186"/>
        <v>9.0209999999995993</v>
      </c>
      <c r="AT617" s="7">
        <f t="shared" si="186"/>
        <v>6.97099999999877</v>
      </c>
      <c r="AU617" s="7">
        <f t="shared" si="186"/>
        <v>5.5039999999987401</v>
      </c>
      <c r="AV617" s="7">
        <f t="shared" si="186"/>
        <v>4.0489999999990696</v>
      </c>
      <c r="AW617" s="7">
        <f t="shared" si="186"/>
        <v>3.9420000000017001</v>
      </c>
      <c r="AX617" s="7">
        <f t="shared" si="186"/>
        <v>3.4700000000011602</v>
      </c>
      <c r="AY617" s="7">
        <f t="shared" si="186"/>
        <v>2.98700000000203</v>
      </c>
      <c r="AZ617" s="7">
        <f t="shared" si="186"/>
        <v>2.1780000000019601</v>
      </c>
      <c r="BA617" s="7">
        <f t="shared" si="186"/>
        <v>1.8730000000006299</v>
      </c>
      <c r="BB617" s="7">
        <f t="shared" si="186"/>
        <v>1.9350000000018299</v>
      </c>
      <c r="BC617" s="7">
        <f t="shared" si="186"/>
        <v>1.8359999999993299</v>
      </c>
    </row>
    <row r="618" spans="1:55" x14ac:dyDescent="0.2">
      <c r="A618" t="s">
        <v>10</v>
      </c>
      <c r="B618">
        <v>982</v>
      </c>
      <c r="C618">
        <v>2014</v>
      </c>
      <c r="D618" s="7">
        <f t="shared" si="186"/>
        <v>1.92399999999907</v>
      </c>
      <c r="E618" s="7">
        <f t="shared" si="186"/>
        <v>2.0699999999986698</v>
      </c>
      <c r="F618" s="7">
        <f t="shared" si="186"/>
        <v>2.0819999999990402</v>
      </c>
      <c r="G618" s="7">
        <f t="shared" si="186"/>
        <v>1.7880000000004701</v>
      </c>
      <c r="H618" s="7">
        <f t="shared" si="186"/>
        <v>1.5679999999993</v>
      </c>
      <c r="I618" s="7">
        <f t="shared" si="186"/>
        <v>1.40400000000123</v>
      </c>
      <c r="J618" s="7">
        <f t="shared" si="186"/>
        <v>1.4469999999980401</v>
      </c>
      <c r="K618" s="7">
        <f t="shared" si="186"/>
        <v>1.5659999999999299</v>
      </c>
      <c r="L618" s="7">
        <f t="shared" si="186"/>
        <v>1.77700000000186</v>
      </c>
      <c r="M618" s="7">
        <f t="shared" si="186"/>
        <v>2.5550000000013302</v>
      </c>
      <c r="N618" s="7">
        <f t="shared" si="186"/>
        <v>4.6359999999986004</v>
      </c>
      <c r="O618" s="7">
        <f t="shared" si="186"/>
        <v>5.5360000000011</v>
      </c>
      <c r="P618" s="7">
        <f t="shared" si="186"/>
        <v>4.2740000000007301</v>
      </c>
      <c r="Q618" s="7">
        <f t="shared" si="186"/>
        <v>5.6529999999994702</v>
      </c>
      <c r="R618" s="7">
        <f t="shared" si="186"/>
        <v>11.1309999999981</v>
      </c>
      <c r="S618" s="7">
        <f t="shared" si="186"/>
        <v>12.366000000000801</v>
      </c>
      <c r="T618" s="7">
        <f t="shared" si="186"/>
        <v>15.1529999999995</v>
      </c>
      <c r="U618" s="7">
        <f t="shared" si="186"/>
        <v>20.178999999999601</v>
      </c>
      <c r="V618" s="7">
        <f t="shared" si="186"/>
        <v>22.538000000000501</v>
      </c>
      <c r="W618" s="7">
        <f t="shared" si="186"/>
        <v>33.807999999998302</v>
      </c>
      <c r="X618" s="7">
        <f t="shared" si="186"/>
        <v>63.112000000001999</v>
      </c>
      <c r="Y618" s="7">
        <f t="shared" si="186"/>
        <v>62.987999999999602</v>
      </c>
      <c r="Z618" s="7">
        <f t="shared" si="186"/>
        <v>53.411999999998699</v>
      </c>
      <c r="AA618" s="7">
        <f t="shared" si="186"/>
        <v>52.256999999999898</v>
      </c>
      <c r="AB618" s="7">
        <f t="shared" si="186"/>
        <v>110.920999999998</v>
      </c>
      <c r="AC618" s="7">
        <f t="shared" si="186"/>
        <v>71.324999999999207</v>
      </c>
      <c r="AD618" s="7">
        <f t="shared" si="186"/>
        <v>55.503000000001101</v>
      </c>
      <c r="AE618" s="7">
        <f t="shared" si="186"/>
        <v>45.491000000000803</v>
      </c>
      <c r="AF618" s="7">
        <f t="shared" si="186"/>
        <v>36.501999999999398</v>
      </c>
      <c r="AG618" s="7">
        <f t="shared" si="186"/>
        <v>26.786999999998699</v>
      </c>
      <c r="AH618" s="7">
        <f t="shared" si="186"/>
        <v>20.522000000001398</v>
      </c>
      <c r="AI618" s="7">
        <f t="shared" si="186"/>
        <v>17.2150000000007</v>
      </c>
      <c r="AJ618" s="7">
        <f t="shared" si="186"/>
        <v>14.9750000000017</v>
      </c>
      <c r="AK618" s="7">
        <f t="shared" si="186"/>
        <v>16.029000000001201</v>
      </c>
      <c r="AL618" s="7">
        <f t="shared" si="186"/>
        <v>12.725999999999299</v>
      </c>
      <c r="AM618" s="7">
        <f t="shared" si="186"/>
        <v>11.878999999998699</v>
      </c>
      <c r="AN618" s="7">
        <f t="shared" si="186"/>
        <v>9.9600000000001696</v>
      </c>
      <c r="AO618" s="7">
        <f t="shared" si="186"/>
        <v>9.1840000000000703</v>
      </c>
      <c r="AP618" s="7">
        <f t="shared" si="186"/>
        <v>8.0600000000018301</v>
      </c>
      <c r="AQ618" s="7">
        <f t="shared" si="186"/>
        <v>7.9899999999990001</v>
      </c>
      <c r="AR618" s="7">
        <f t="shared" si="186"/>
        <v>7.09099999999827</v>
      </c>
      <c r="AS618" s="7">
        <f t="shared" si="186"/>
        <v>6.2410000000007697</v>
      </c>
      <c r="AT618" s="7">
        <f t="shared" si="186"/>
        <v>9.3240000000015595</v>
      </c>
      <c r="AU618" s="7">
        <f t="shared" si="186"/>
        <v>8.7399999999990001</v>
      </c>
      <c r="AV618" s="7">
        <f t="shared" si="186"/>
        <v>10.911999999998701</v>
      </c>
      <c r="AW618" s="7">
        <f t="shared" si="186"/>
        <v>8.6510000000000993</v>
      </c>
      <c r="AX618" s="7">
        <f t="shared" si="186"/>
        <v>6.0089999999992303</v>
      </c>
      <c r="AY618" s="7">
        <f t="shared" si="186"/>
        <v>8.1780000000019601</v>
      </c>
      <c r="AZ618" s="7">
        <f t="shared" si="186"/>
        <v>7.8120000000012002</v>
      </c>
      <c r="BA618" s="7">
        <f t="shared" si="186"/>
        <v>8.6470000000013592</v>
      </c>
      <c r="BB618" s="7">
        <f t="shared" si="186"/>
        <v>7.5059999999981004</v>
      </c>
      <c r="BC618" s="7">
        <f t="shared" si="186"/>
        <v>5.3480000000017798</v>
      </c>
    </row>
    <row r="619" spans="1:55" x14ac:dyDescent="0.2">
      <c r="A619" t="s">
        <v>10</v>
      </c>
      <c r="B619">
        <v>982</v>
      </c>
      <c r="C619">
        <v>2015</v>
      </c>
      <c r="D619" s="7">
        <f t="shared" si="186"/>
        <v>3.6680000000009598</v>
      </c>
      <c r="E619" s="7">
        <f t="shared" si="186"/>
        <v>3.4680000000017999</v>
      </c>
      <c r="F619" s="7">
        <f t="shared" si="186"/>
        <v>3</v>
      </c>
      <c r="G619" s="7">
        <f t="shared" si="186"/>
        <v>3.2799999999988398</v>
      </c>
      <c r="H619" s="7">
        <f t="shared" si="186"/>
        <v>4.0710000000004296</v>
      </c>
      <c r="I619" s="7">
        <f t="shared" si="186"/>
        <v>8.4610000000019294</v>
      </c>
      <c r="J619" s="7">
        <f t="shared" si="186"/>
        <v>9.4110000000010992</v>
      </c>
      <c r="K619" s="7">
        <f t="shared" si="186"/>
        <v>6.9219999999997004</v>
      </c>
      <c r="L619" s="7">
        <f t="shared" si="186"/>
        <v>5.2019999999985398</v>
      </c>
      <c r="M619" s="7">
        <f t="shared" si="186"/>
        <v>5.7550000000004999</v>
      </c>
      <c r="N619" s="7">
        <f t="shared" si="186"/>
        <v>12.2519999999994</v>
      </c>
      <c r="O619" s="7">
        <f t="shared" si="186"/>
        <v>18.616999999998399</v>
      </c>
      <c r="P619" s="7">
        <f t="shared" si="186"/>
        <v>17.6800000000013</v>
      </c>
      <c r="Q619" s="7">
        <f t="shared" si="186"/>
        <v>19.489000000001401</v>
      </c>
      <c r="R619" s="7">
        <f t="shared" si="186"/>
        <v>14.9259999999984</v>
      </c>
      <c r="S619" s="7">
        <f t="shared" si="186"/>
        <v>13.246000000001301</v>
      </c>
      <c r="T619" s="7">
        <f t="shared" si="186"/>
        <v>15.6829999999983</v>
      </c>
      <c r="U619" s="7">
        <f t="shared" si="186"/>
        <v>19.7849999999993</v>
      </c>
      <c r="V619" s="7">
        <f t="shared" si="186"/>
        <v>21.965999999998299</v>
      </c>
      <c r="W619" s="7">
        <f t="shared" si="186"/>
        <v>21.3500000000017</v>
      </c>
      <c r="X619" s="7">
        <f t="shared" si="186"/>
        <v>26.2349999999985</v>
      </c>
      <c r="Y619" s="7">
        <f t="shared" si="186"/>
        <v>45.678999999999597</v>
      </c>
      <c r="Z619" s="7">
        <f t="shared" si="186"/>
        <v>53.0150000000015</v>
      </c>
      <c r="AA619" s="7">
        <f t="shared" si="186"/>
        <v>40.423000000001501</v>
      </c>
      <c r="AB619" s="7">
        <f t="shared" si="186"/>
        <v>25.947999999999801</v>
      </c>
      <c r="AC619" s="7">
        <f t="shared" si="186"/>
        <v>21.864999999999</v>
      </c>
      <c r="AD619" s="7">
        <f t="shared" si="186"/>
        <v>20.654000000001201</v>
      </c>
      <c r="AE619" s="7">
        <f t="shared" si="186"/>
        <v>15.4270000000002</v>
      </c>
      <c r="AF619" s="7">
        <f t="shared" si="186"/>
        <v>13.4580000000008</v>
      </c>
      <c r="AG619" s="7">
        <f t="shared" si="186"/>
        <v>10.498999999998199</v>
      </c>
      <c r="AH619" s="7">
        <f t="shared" si="186"/>
        <v>8.2139999999989008</v>
      </c>
      <c r="AI619" s="7">
        <f t="shared" si="186"/>
        <v>7.8070000000007003</v>
      </c>
      <c r="AJ619" s="7">
        <f t="shared" si="186"/>
        <v>7.4309999999989396</v>
      </c>
      <c r="AK619" s="7">
        <f t="shared" si="186"/>
        <v>6.8800000000004999</v>
      </c>
      <c r="AL619" s="7">
        <f t="shared" si="186"/>
        <v>8.9899999999990001</v>
      </c>
      <c r="AM619" s="7">
        <f t="shared" si="186"/>
        <v>7.0399999999998304</v>
      </c>
      <c r="AN619" s="7">
        <f t="shared" si="186"/>
        <v>6.6149999999990001</v>
      </c>
      <c r="AO619" s="7">
        <f t="shared" si="186"/>
        <v>6.4750000000016597</v>
      </c>
      <c r="AP619" s="7">
        <f t="shared" si="186"/>
        <v>5.8859999999986004</v>
      </c>
      <c r="AQ619" s="7">
        <f t="shared" si="186"/>
        <v>5.1219999999988701</v>
      </c>
      <c r="AR619" s="7">
        <f t="shared" si="186"/>
        <v>4.8839999999992303</v>
      </c>
      <c r="AS619" s="7">
        <f t="shared" si="186"/>
        <v>4.5830000000008004</v>
      </c>
      <c r="AT619" s="7">
        <f t="shared" si="186"/>
        <v>4.0299999999988403</v>
      </c>
      <c r="AU619" s="7">
        <f t="shared" si="186"/>
        <v>4.78400000000173</v>
      </c>
      <c r="AV619" s="7">
        <f t="shared" si="186"/>
        <v>4.9940000000018996</v>
      </c>
      <c r="AW619" s="7">
        <f t="shared" si="186"/>
        <v>6.7419999999983702</v>
      </c>
      <c r="AX619" s="7">
        <f t="shared" si="186"/>
        <v>6.5430000000009603</v>
      </c>
      <c r="AY619" s="7">
        <f t="shared" ref="AY619:BC619" si="187">IF(AY44-AY581&gt;0,AY44-AY581,0)</f>
        <v>4.3789999999987401</v>
      </c>
      <c r="AZ619" s="7">
        <f t="shared" si="187"/>
        <v>4.5360000000011</v>
      </c>
      <c r="BA619" s="7">
        <f t="shared" si="187"/>
        <v>10.8000000000008</v>
      </c>
      <c r="BB619" s="7">
        <f t="shared" si="187"/>
        <v>7.5740000000015604</v>
      </c>
      <c r="BC619" s="7">
        <f t="shared" si="187"/>
        <v>4.7779999999984302</v>
      </c>
    </row>
    <row r="620" spans="1:55" x14ac:dyDescent="0.2"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</row>
    <row r="621" spans="1:55" ht="21" x14ac:dyDescent="0.25">
      <c r="A621" s="6" t="s">
        <v>38</v>
      </c>
      <c r="B621" t="s">
        <v>36</v>
      </c>
    </row>
    <row r="622" spans="1:55" x14ac:dyDescent="0.2">
      <c r="A622" t="s">
        <v>7</v>
      </c>
      <c r="B622" t="s">
        <v>8</v>
      </c>
      <c r="C622" t="s">
        <v>9</v>
      </c>
      <c r="D622" s="13">
        <v>45664</v>
      </c>
      <c r="E622" s="14">
        <f>D622+7</f>
        <v>45671</v>
      </c>
      <c r="F622" s="14">
        <f t="shared" ref="F622:BB622" si="188">E622+7</f>
        <v>45678</v>
      </c>
      <c r="G622" s="14">
        <f t="shared" si="188"/>
        <v>45685</v>
      </c>
      <c r="H622" s="14">
        <f t="shared" si="188"/>
        <v>45692</v>
      </c>
      <c r="I622" s="14">
        <f t="shared" si="188"/>
        <v>45699</v>
      </c>
      <c r="J622" s="14">
        <f t="shared" si="188"/>
        <v>45706</v>
      </c>
      <c r="K622" s="14">
        <f t="shared" si="188"/>
        <v>45713</v>
      </c>
      <c r="L622" s="14">
        <f t="shared" si="188"/>
        <v>45720</v>
      </c>
      <c r="M622" s="14">
        <f t="shared" si="188"/>
        <v>45727</v>
      </c>
      <c r="N622" s="14">
        <f t="shared" si="188"/>
        <v>45734</v>
      </c>
      <c r="O622" s="14">
        <f t="shared" si="188"/>
        <v>45741</v>
      </c>
      <c r="P622" s="14">
        <f t="shared" si="188"/>
        <v>45748</v>
      </c>
      <c r="Q622" s="14">
        <f t="shared" si="188"/>
        <v>45755</v>
      </c>
      <c r="R622" s="14">
        <f t="shared" si="188"/>
        <v>45762</v>
      </c>
      <c r="S622" s="14">
        <f t="shared" si="188"/>
        <v>45769</v>
      </c>
      <c r="T622" s="14">
        <f t="shared" si="188"/>
        <v>45776</v>
      </c>
      <c r="U622" s="14">
        <f t="shared" si="188"/>
        <v>45783</v>
      </c>
      <c r="V622" s="14">
        <f t="shared" si="188"/>
        <v>45790</v>
      </c>
      <c r="W622" s="14">
        <f t="shared" si="188"/>
        <v>45797</v>
      </c>
      <c r="X622" s="14">
        <f t="shared" si="188"/>
        <v>45804</v>
      </c>
      <c r="Y622" s="14">
        <f t="shared" si="188"/>
        <v>45811</v>
      </c>
      <c r="Z622" s="14">
        <f t="shared" si="188"/>
        <v>45818</v>
      </c>
      <c r="AA622" s="14">
        <f t="shared" si="188"/>
        <v>45825</v>
      </c>
      <c r="AB622" s="14">
        <f t="shared" si="188"/>
        <v>45832</v>
      </c>
      <c r="AC622" s="14">
        <f t="shared" si="188"/>
        <v>45839</v>
      </c>
      <c r="AD622" s="14">
        <f t="shared" si="188"/>
        <v>45846</v>
      </c>
      <c r="AE622" s="14">
        <f t="shared" si="188"/>
        <v>45853</v>
      </c>
      <c r="AF622" s="14">
        <f t="shared" si="188"/>
        <v>45860</v>
      </c>
      <c r="AG622" s="14">
        <f t="shared" si="188"/>
        <v>45867</v>
      </c>
      <c r="AH622" s="14">
        <f t="shared" si="188"/>
        <v>45874</v>
      </c>
      <c r="AI622" s="14">
        <f t="shared" si="188"/>
        <v>45881</v>
      </c>
      <c r="AJ622" s="14">
        <f t="shared" si="188"/>
        <v>45888</v>
      </c>
      <c r="AK622" s="14">
        <f t="shared" si="188"/>
        <v>45895</v>
      </c>
      <c r="AL622" s="14">
        <f t="shared" si="188"/>
        <v>45902</v>
      </c>
      <c r="AM622" s="14">
        <f t="shared" si="188"/>
        <v>45909</v>
      </c>
      <c r="AN622" s="14">
        <f t="shared" si="188"/>
        <v>45916</v>
      </c>
      <c r="AO622" s="14">
        <f t="shared" si="188"/>
        <v>45923</v>
      </c>
      <c r="AP622" s="14">
        <f t="shared" si="188"/>
        <v>45930</v>
      </c>
      <c r="AQ622" s="14">
        <f t="shared" si="188"/>
        <v>45937</v>
      </c>
      <c r="AR622" s="14">
        <f t="shared" si="188"/>
        <v>45944</v>
      </c>
      <c r="AS622" s="14">
        <f t="shared" si="188"/>
        <v>45951</v>
      </c>
      <c r="AT622" s="14">
        <f t="shared" si="188"/>
        <v>45958</v>
      </c>
      <c r="AU622" s="14">
        <f t="shared" si="188"/>
        <v>45965</v>
      </c>
      <c r="AV622" s="14">
        <f t="shared" si="188"/>
        <v>45972</v>
      </c>
      <c r="AW622" s="14">
        <f t="shared" si="188"/>
        <v>45979</v>
      </c>
      <c r="AX622" s="14">
        <f t="shared" si="188"/>
        <v>45986</v>
      </c>
      <c r="AY622" s="14">
        <f t="shared" si="188"/>
        <v>45993</v>
      </c>
      <c r="AZ622" s="14">
        <f t="shared" si="188"/>
        <v>46000</v>
      </c>
      <c r="BA622" s="14">
        <f t="shared" si="188"/>
        <v>46007</v>
      </c>
      <c r="BB622" s="14">
        <f t="shared" si="188"/>
        <v>46014</v>
      </c>
      <c r="BC622" s="14">
        <f>BB622+8</f>
        <v>46022</v>
      </c>
    </row>
    <row r="623" spans="1:55" x14ac:dyDescent="0.2">
      <c r="A623" t="s">
        <v>10</v>
      </c>
      <c r="B623">
        <v>982</v>
      </c>
      <c r="C623">
        <v>1981</v>
      </c>
      <c r="D623" s="7">
        <v>0</v>
      </c>
      <c r="E623" s="7">
        <f t="shared" ref="E623:BC628" si="189">ROUND((D319-E319)*1.23348/(7*86.4),3)</f>
        <v>-4.5720000000000001</v>
      </c>
      <c r="F623" s="7">
        <f t="shared" si="189"/>
        <v>-3.4870000000000001</v>
      </c>
      <c r="G623" s="7">
        <f t="shared" si="189"/>
        <v>-2.758</v>
      </c>
      <c r="H623" s="7">
        <f t="shared" si="189"/>
        <v>-2.5880000000000001</v>
      </c>
      <c r="I623" s="7">
        <f t="shared" si="189"/>
        <v>-2.2029999999999998</v>
      </c>
      <c r="J623" s="7">
        <f t="shared" si="189"/>
        <v>-2.2629999999999999</v>
      </c>
      <c r="K623" s="7">
        <f t="shared" si="189"/>
        <v>-1.891</v>
      </c>
      <c r="L623" s="7">
        <f t="shared" si="189"/>
        <v>-1.381</v>
      </c>
      <c r="M623" s="7">
        <f t="shared" si="189"/>
        <v>-1.3420000000000001</v>
      </c>
      <c r="N623" s="7">
        <f t="shared" si="189"/>
        <v>0</v>
      </c>
      <c r="O623" s="7">
        <f t="shared" si="189"/>
        <v>0</v>
      </c>
      <c r="P623" s="7">
        <f t="shared" si="189"/>
        <v>0</v>
      </c>
      <c r="Q623" s="7">
        <f t="shared" si="189"/>
        <v>0</v>
      </c>
      <c r="R623" s="7">
        <f t="shared" si="189"/>
        <v>0</v>
      </c>
      <c r="S623" s="7">
        <f t="shared" si="189"/>
        <v>0</v>
      </c>
      <c r="T623" s="7">
        <f t="shared" si="189"/>
        <v>-8.9290000000000003</v>
      </c>
      <c r="U623" s="7">
        <f t="shared" si="189"/>
        <v>0</v>
      </c>
      <c r="V623" s="7">
        <f t="shared" si="189"/>
        <v>0</v>
      </c>
      <c r="W623" s="7">
        <f t="shared" si="189"/>
        <v>0</v>
      </c>
      <c r="X623" s="7">
        <f t="shared" si="189"/>
        <v>-14.284000000000001</v>
      </c>
      <c r="Y623" s="7">
        <f t="shared" si="189"/>
        <v>-12.576000000000001</v>
      </c>
      <c r="Z623" s="7">
        <f t="shared" si="189"/>
        <v>-0.69399999999999995</v>
      </c>
      <c r="AA623" s="7">
        <f t="shared" si="189"/>
        <v>0</v>
      </c>
      <c r="AB623" s="7">
        <f t="shared" si="189"/>
        <v>0</v>
      </c>
      <c r="AC623" s="7">
        <f t="shared" si="189"/>
        <v>0</v>
      </c>
      <c r="AD623" s="7">
        <f t="shared" si="189"/>
        <v>0</v>
      </c>
      <c r="AE623" s="7">
        <f t="shared" si="189"/>
        <v>0</v>
      </c>
      <c r="AF623" s="7">
        <f t="shared" si="189"/>
        <v>0</v>
      </c>
      <c r="AG623" s="7">
        <f t="shared" si="189"/>
        <v>0</v>
      </c>
      <c r="AH623" s="7">
        <f t="shared" si="189"/>
        <v>0</v>
      </c>
      <c r="AI623" s="7">
        <f t="shared" si="189"/>
        <v>0</v>
      </c>
      <c r="AJ623" s="7">
        <f t="shared" si="189"/>
        <v>0</v>
      </c>
      <c r="AK623" s="7">
        <f t="shared" si="189"/>
        <v>0</v>
      </c>
      <c r="AL623" s="7">
        <f t="shared" si="189"/>
        <v>0</v>
      </c>
      <c r="AM623" s="7">
        <f t="shared" si="189"/>
        <v>0</v>
      </c>
      <c r="AN623" s="7">
        <f t="shared" si="189"/>
        <v>0</v>
      </c>
      <c r="AO623" s="7">
        <f t="shared" si="189"/>
        <v>0</v>
      </c>
      <c r="AP623" s="7">
        <f t="shared" si="189"/>
        <v>0</v>
      </c>
      <c r="AQ623" s="7">
        <f t="shared" si="189"/>
        <v>0</v>
      </c>
      <c r="AR623" s="7">
        <f t="shared" si="189"/>
        <v>0</v>
      </c>
      <c r="AS623" s="7">
        <f>ROUND((AR319-AS319)*1.23348/(7*86.4),3)</f>
        <v>0</v>
      </c>
      <c r="AT623" s="7">
        <f t="shared" si="189"/>
        <v>0</v>
      </c>
      <c r="AU623" s="7">
        <v>0</v>
      </c>
      <c r="AV623" s="7">
        <f t="shared" si="189"/>
        <v>-0.96799999999999997</v>
      </c>
      <c r="AW623" s="7">
        <f t="shared" si="189"/>
        <v>-0.89200000000000002</v>
      </c>
      <c r="AX623" s="7">
        <f t="shared" si="189"/>
        <v>-0.81399999999999995</v>
      </c>
      <c r="AY623" s="7">
        <f t="shared" si="189"/>
        <v>-0.73299999999999998</v>
      </c>
      <c r="AZ623" s="7">
        <f t="shared" si="189"/>
        <v>-0.66900000000000004</v>
      </c>
      <c r="BA623" s="7">
        <f t="shared" si="189"/>
        <v>-0.56799999999999995</v>
      </c>
      <c r="BB623" s="7">
        <f t="shared" si="189"/>
        <v>-0.623</v>
      </c>
      <c r="BC623" s="7">
        <f t="shared" si="189"/>
        <v>-0.56200000000000006</v>
      </c>
    </row>
    <row r="624" spans="1:55" x14ac:dyDescent="0.2">
      <c r="A624" t="s">
        <v>10</v>
      </c>
      <c r="B624">
        <v>982</v>
      </c>
      <c r="C624">
        <v>1982</v>
      </c>
      <c r="D624" s="7">
        <f t="shared" ref="D624:D657" si="190">ROUND((BC319-D320)*1.23348/(7*86.4),3)</f>
        <v>-0.379</v>
      </c>
      <c r="E624" s="7">
        <f t="shared" si="189"/>
        <v>-0.34100000000000003</v>
      </c>
      <c r="F624" s="7">
        <f t="shared" si="189"/>
        <v>-0.36799999999999999</v>
      </c>
      <c r="G624" s="7">
        <f t="shared" si="189"/>
        <v>-0.47099999999999997</v>
      </c>
      <c r="H624" s="7">
        <f t="shared" si="189"/>
        <v>-0.56399999999999995</v>
      </c>
      <c r="I624" s="7">
        <f t="shared" si="189"/>
        <v>-0.53500000000000003</v>
      </c>
      <c r="J624" s="7">
        <f t="shared" si="189"/>
        <v>-0.60399999999999998</v>
      </c>
      <c r="K624" s="7">
        <f t="shared" si="189"/>
        <v>-1.0489999999999999</v>
      </c>
      <c r="L624" s="7">
        <f t="shared" si="189"/>
        <v>-1.8680000000000001</v>
      </c>
      <c r="M624" s="7">
        <f t="shared" si="189"/>
        <v>-1.891</v>
      </c>
      <c r="N624" s="7">
        <f t="shared" si="189"/>
        <v>0</v>
      </c>
      <c r="O624" s="7">
        <f t="shared" si="189"/>
        <v>0</v>
      </c>
      <c r="P624" s="7">
        <f t="shared" si="189"/>
        <v>0</v>
      </c>
      <c r="Q624" s="7">
        <f t="shared" si="189"/>
        <v>0</v>
      </c>
      <c r="R624" s="7">
        <f t="shared" si="189"/>
        <v>0</v>
      </c>
      <c r="S624" s="7">
        <f t="shared" si="189"/>
        <v>0</v>
      </c>
      <c r="T624" s="7">
        <f t="shared" si="189"/>
        <v>-8.19</v>
      </c>
      <c r="U624" s="7">
        <f t="shared" si="189"/>
        <v>-9.8919999999999995</v>
      </c>
      <c r="V624" s="7">
        <f t="shared" si="189"/>
        <v>-8.2490000000000006</v>
      </c>
      <c r="W624" s="7">
        <f t="shared" si="189"/>
        <v>-7.6230000000000002</v>
      </c>
      <c r="X624" s="7">
        <f t="shared" si="189"/>
        <v>0</v>
      </c>
      <c r="Y624" s="7">
        <f t="shared" si="189"/>
        <v>-4.3230000000000004</v>
      </c>
      <c r="Z624" s="7">
        <f t="shared" si="189"/>
        <v>0</v>
      </c>
      <c r="AA624" s="7">
        <f t="shared" si="189"/>
        <v>-4.6189999999999998</v>
      </c>
      <c r="AB624" s="7">
        <f t="shared" si="189"/>
        <v>-8.4009999999999998</v>
      </c>
      <c r="AC624" s="7">
        <f t="shared" si="189"/>
        <v>0</v>
      </c>
      <c r="AD624" s="7">
        <f t="shared" si="189"/>
        <v>0</v>
      </c>
      <c r="AE624" s="7">
        <f t="shared" si="189"/>
        <v>0</v>
      </c>
      <c r="AF624" s="7">
        <f t="shared" si="189"/>
        <v>0</v>
      </c>
      <c r="AG624" s="7">
        <f t="shared" si="189"/>
        <v>0</v>
      </c>
      <c r="AH624" s="7">
        <f t="shared" si="189"/>
        <v>0</v>
      </c>
      <c r="AI624" s="7">
        <f t="shared" si="189"/>
        <v>0</v>
      </c>
      <c r="AJ624" s="7">
        <f t="shared" si="189"/>
        <v>0</v>
      </c>
      <c r="AK624" s="7">
        <f t="shared" si="189"/>
        <v>0</v>
      </c>
      <c r="AL624" s="7">
        <f t="shared" si="189"/>
        <v>0</v>
      </c>
      <c r="AM624" s="7">
        <f t="shared" si="189"/>
        <v>0</v>
      </c>
      <c r="AN624" s="7">
        <f t="shared" si="189"/>
        <v>0</v>
      </c>
      <c r="AO624" s="7">
        <f t="shared" si="189"/>
        <v>0</v>
      </c>
      <c r="AP624" s="7">
        <f t="shared" si="189"/>
        <v>0</v>
      </c>
      <c r="AQ624" s="7">
        <f t="shared" si="189"/>
        <v>0</v>
      </c>
      <c r="AR624" s="7">
        <f t="shared" si="189"/>
        <v>0</v>
      </c>
      <c r="AS624" s="7">
        <f t="shared" si="189"/>
        <v>0</v>
      </c>
      <c r="AT624" s="7">
        <f t="shared" si="189"/>
        <v>0</v>
      </c>
      <c r="AU624" s="7">
        <v>0</v>
      </c>
      <c r="AV624" s="7">
        <f t="shared" si="189"/>
        <v>-2.0990000000000002</v>
      </c>
      <c r="AW624" s="7">
        <f t="shared" si="189"/>
        <v>-1.6479999999999999</v>
      </c>
      <c r="AX624" s="7">
        <f t="shared" si="189"/>
        <v>-1.38</v>
      </c>
      <c r="AY624" s="7">
        <f t="shared" si="189"/>
        <v>-1.2070000000000001</v>
      </c>
      <c r="AZ624" s="7">
        <f t="shared" si="189"/>
        <v>-1.0609999999999999</v>
      </c>
      <c r="BA624" s="7">
        <f t="shared" si="189"/>
        <v>-0.96499999999999997</v>
      </c>
      <c r="BB624" s="7">
        <f t="shared" si="189"/>
        <v>-0.753</v>
      </c>
      <c r="BC624" s="7">
        <f t="shared" si="189"/>
        <v>-1.107</v>
      </c>
    </row>
    <row r="625" spans="1:55" x14ac:dyDescent="0.2">
      <c r="A625" t="s">
        <v>10</v>
      </c>
      <c r="B625">
        <v>982</v>
      </c>
      <c r="C625">
        <v>1983</v>
      </c>
      <c r="D625" s="7">
        <f t="shared" si="190"/>
        <v>-1.1000000000000001</v>
      </c>
      <c r="E625" s="7">
        <f t="shared" si="189"/>
        <v>-0.86099999999999999</v>
      </c>
      <c r="F625" s="7">
        <f t="shared" si="189"/>
        <v>-0.622</v>
      </c>
      <c r="G625" s="7">
        <f t="shared" si="189"/>
        <v>-0.74299999999999999</v>
      </c>
      <c r="H625" s="7">
        <f t="shared" si="189"/>
        <v>-0.73799999999999999</v>
      </c>
      <c r="I625" s="7">
        <f t="shared" si="189"/>
        <v>-0.84</v>
      </c>
      <c r="J625" s="7">
        <f t="shared" si="189"/>
        <v>-0.82</v>
      </c>
      <c r="K625" s="7">
        <f t="shared" si="189"/>
        <v>-0.877</v>
      </c>
      <c r="L625" s="7">
        <f t="shared" si="189"/>
        <v>-0.73799999999999999</v>
      </c>
      <c r="M625" s="7">
        <f t="shared" si="189"/>
        <v>-0.45700000000000002</v>
      </c>
      <c r="N625" s="7">
        <f t="shared" si="189"/>
        <v>0</v>
      </c>
      <c r="O625" s="7">
        <f t="shared" si="189"/>
        <v>0</v>
      </c>
      <c r="P625" s="7">
        <f t="shared" si="189"/>
        <v>0</v>
      </c>
      <c r="Q625" s="7">
        <f t="shared" si="189"/>
        <v>0</v>
      </c>
      <c r="R625" s="7">
        <f t="shared" si="189"/>
        <v>0</v>
      </c>
      <c r="S625" s="7">
        <f t="shared" si="189"/>
        <v>0</v>
      </c>
      <c r="T625" s="7">
        <f t="shared" si="189"/>
        <v>-9.968</v>
      </c>
      <c r="U625" s="7">
        <f t="shared" si="189"/>
        <v>-9.1829999999999998</v>
      </c>
      <c r="V625" s="7">
        <f t="shared" si="189"/>
        <v>-8.4550000000000001</v>
      </c>
      <c r="W625" s="7">
        <f>ROUND((V321-W321)*1.23348/(7*86.4),3)</f>
        <v>-8.3960000000000008</v>
      </c>
      <c r="X625" s="7">
        <f t="shared" si="189"/>
        <v>-10.504</v>
      </c>
      <c r="Y625" s="7">
        <f t="shared" si="189"/>
        <v>0</v>
      </c>
      <c r="Z625" s="7">
        <f t="shared" si="189"/>
        <v>0</v>
      </c>
      <c r="AA625" s="7">
        <f t="shared" si="189"/>
        <v>0</v>
      </c>
      <c r="AB625" s="7">
        <f t="shared" si="189"/>
        <v>0</v>
      </c>
      <c r="AC625" s="7">
        <f t="shared" si="189"/>
        <v>0</v>
      </c>
      <c r="AD625" s="7">
        <f t="shared" si="189"/>
        <v>0</v>
      </c>
      <c r="AE625" s="7">
        <f t="shared" si="189"/>
        <v>0</v>
      </c>
      <c r="AF625" s="7">
        <f t="shared" si="189"/>
        <v>0</v>
      </c>
      <c r="AG625" s="7">
        <f t="shared" si="189"/>
        <v>0</v>
      </c>
      <c r="AH625" s="7">
        <f t="shared" si="189"/>
        <v>0</v>
      </c>
      <c r="AI625" s="7">
        <f t="shared" si="189"/>
        <v>0</v>
      </c>
      <c r="AJ625" s="7">
        <f t="shared" si="189"/>
        <v>0</v>
      </c>
      <c r="AK625" s="7">
        <f t="shared" si="189"/>
        <v>0</v>
      </c>
      <c r="AL625" s="7">
        <f t="shared" si="189"/>
        <v>0</v>
      </c>
      <c r="AM625" s="7">
        <f t="shared" si="189"/>
        <v>0</v>
      </c>
      <c r="AN625" s="7">
        <f t="shared" si="189"/>
        <v>0</v>
      </c>
      <c r="AO625" s="7">
        <f t="shared" si="189"/>
        <v>0.92900000000000005</v>
      </c>
      <c r="AP625" s="7">
        <f t="shared" si="189"/>
        <v>0</v>
      </c>
      <c r="AQ625" s="7">
        <f t="shared" si="189"/>
        <v>0</v>
      </c>
      <c r="AR625" s="7">
        <f t="shared" si="189"/>
        <v>0</v>
      </c>
      <c r="AS625" s="7">
        <f t="shared" si="189"/>
        <v>0</v>
      </c>
      <c r="AT625" s="7">
        <f t="shared" si="189"/>
        <v>0</v>
      </c>
      <c r="AU625" s="7">
        <v>0</v>
      </c>
      <c r="AV625" s="7">
        <f t="shared" si="189"/>
        <v>0</v>
      </c>
      <c r="AW625" s="7">
        <f t="shared" si="189"/>
        <v>-2.907</v>
      </c>
      <c r="AX625" s="7">
        <f t="shared" si="189"/>
        <v>-2.6230000000000002</v>
      </c>
      <c r="AY625" s="7">
        <f t="shared" si="189"/>
        <v>-2.0579999999999998</v>
      </c>
      <c r="AZ625" s="7">
        <f t="shared" si="189"/>
        <v>-1.4339999999999999</v>
      </c>
      <c r="BA625" s="7">
        <f t="shared" si="189"/>
        <v>-1.1950000000000001</v>
      </c>
      <c r="BB625" s="7">
        <f t="shared" si="189"/>
        <v>-1.0469999999999999</v>
      </c>
      <c r="BC625" s="7">
        <f t="shared" si="189"/>
        <v>-1.0229999999999999</v>
      </c>
    </row>
    <row r="626" spans="1:55" x14ac:dyDescent="0.2">
      <c r="A626" t="s">
        <v>10</v>
      </c>
      <c r="B626">
        <v>982</v>
      </c>
      <c r="C626">
        <v>1984</v>
      </c>
      <c r="D626" s="7">
        <f t="shared" si="190"/>
        <v>0</v>
      </c>
      <c r="E626" s="7">
        <f t="shared" si="189"/>
        <v>-0.39900000000000002</v>
      </c>
      <c r="F626" s="7">
        <f t="shared" si="189"/>
        <v>-3.085</v>
      </c>
      <c r="G626" s="7">
        <f t="shared" si="189"/>
        <v>-1.78</v>
      </c>
      <c r="H626" s="7">
        <f t="shared" si="189"/>
        <v>-1.8440000000000001</v>
      </c>
      <c r="I626" s="7">
        <f t="shared" si="189"/>
        <v>-1.8089999999999999</v>
      </c>
      <c r="J626" s="7">
        <f t="shared" si="189"/>
        <v>-1.5880000000000001</v>
      </c>
      <c r="K626" s="7">
        <f>ROUND((J322-K322)*1.23348/(7*86.4),3)</f>
        <v>-1.292</v>
      </c>
      <c r="L626" s="7">
        <f t="shared" si="189"/>
        <v>-0.71199999999999997</v>
      </c>
      <c r="M626" s="7">
        <f t="shared" si="189"/>
        <v>-0.85299999999999998</v>
      </c>
      <c r="N626" s="7">
        <f t="shared" si="189"/>
        <v>-1.1399999999999999</v>
      </c>
      <c r="O626" s="7">
        <f t="shared" si="189"/>
        <v>-2.5129999999999999</v>
      </c>
      <c r="P626" s="7">
        <f t="shared" si="189"/>
        <v>-2.6040000000000001</v>
      </c>
      <c r="Q626" s="7">
        <f t="shared" si="189"/>
        <v>-0.57499999999999996</v>
      </c>
      <c r="R626" s="7">
        <f t="shared" si="189"/>
        <v>0</v>
      </c>
      <c r="S626" s="7">
        <f t="shared" si="189"/>
        <v>0</v>
      </c>
      <c r="T626" s="7">
        <f t="shared" si="189"/>
        <v>0</v>
      </c>
      <c r="U626" s="7">
        <f t="shared" si="189"/>
        <v>0</v>
      </c>
      <c r="V626" s="7">
        <f t="shared" si="189"/>
        <v>-6.7629999999999999</v>
      </c>
      <c r="W626" s="7">
        <f t="shared" si="189"/>
        <v>0</v>
      </c>
      <c r="X626" s="7">
        <f t="shared" si="189"/>
        <v>0</v>
      </c>
      <c r="Y626" s="7">
        <f t="shared" si="189"/>
        <v>0</v>
      </c>
      <c r="Z626" s="7">
        <f t="shared" si="189"/>
        <v>0</v>
      </c>
      <c r="AA626" s="7">
        <f t="shared" si="189"/>
        <v>0</v>
      </c>
      <c r="AB626" s="7">
        <f t="shared" si="189"/>
        <v>0</v>
      </c>
      <c r="AC626" s="7">
        <f t="shared" si="189"/>
        <v>-3.3000000000000002E-2</v>
      </c>
      <c r="AD626" s="7">
        <f t="shared" si="189"/>
        <v>0</v>
      </c>
      <c r="AE626" s="7">
        <f t="shared" si="189"/>
        <v>0</v>
      </c>
      <c r="AF626" s="7">
        <f t="shared" si="189"/>
        <v>0</v>
      </c>
      <c r="AG626" s="7">
        <f t="shared" si="189"/>
        <v>0</v>
      </c>
      <c r="AH626" s="7">
        <f t="shared" si="189"/>
        <v>0</v>
      </c>
      <c r="AI626" s="7">
        <f t="shared" si="189"/>
        <v>0</v>
      </c>
      <c r="AJ626" s="7">
        <f t="shared" si="189"/>
        <v>-25.988</v>
      </c>
      <c r="AK626" s="7">
        <f t="shared" si="189"/>
        <v>0</v>
      </c>
      <c r="AL626" s="7">
        <f t="shared" si="189"/>
        <v>0</v>
      </c>
      <c r="AM626" s="7">
        <f t="shared" si="189"/>
        <v>0</v>
      </c>
      <c r="AN626" s="7">
        <f t="shared" si="189"/>
        <v>0</v>
      </c>
      <c r="AO626" s="7">
        <f t="shared" si="189"/>
        <v>2.5529999999999999</v>
      </c>
      <c r="AP626" s="7">
        <f t="shared" si="189"/>
        <v>2.3570000000000002</v>
      </c>
      <c r="AQ626" s="7">
        <f t="shared" si="189"/>
        <v>0</v>
      </c>
      <c r="AR626" s="7">
        <f t="shared" si="189"/>
        <v>0</v>
      </c>
      <c r="AS626" s="7">
        <f t="shared" si="189"/>
        <v>0</v>
      </c>
      <c r="AT626" s="7">
        <f t="shared" si="189"/>
        <v>0.35799999999999998</v>
      </c>
      <c r="AU626" s="7">
        <v>0</v>
      </c>
      <c r="AV626" s="7">
        <f t="shared" si="189"/>
        <v>0</v>
      </c>
      <c r="AW626" s="7">
        <f t="shared" si="189"/>
        <v>-1.1000000000000001</v>
      </c>
      <c r="AX626" s="7">
        <f t="shared" si="189"/>
        <v>-1.7709999999999999</v>
      </c>
      <c r="AY626" s="7">
        <f t="shared" si="189"/>
        <v>-1.306</v>
      </c>
      <c r="AZ626" s="7">
        <f t="shared" si="189"/>
        <v>-1.042</v>
      </c>
      <c r="BA626" s="7">
        <f t="shared" si="189"/>
        <v>-1.137</v>
      </c>
      <c r="BB626" s="7">
        <f t="shared" si="189"/>
        <v>-0.88300000000000001</v>
      </c>
      <c r="BC626" s="7">
        <f t="shared" si="189"/>
        <v>-0.83399999999999996</v>
      </c>
    </row>
    <row r="627" spans="1:55" x14ac:dyDescent="0.2">
      <c r="A627" t="s">
        <v>10</v>
      </c>
      <c r="B627">
        <v>982</v>
      </c>
      <c r="C627">
        <v>1985</v>
      </c>
      <c r="D627" s="7">
        <f t="shared" si="190"/>
        <v>-0.98</v>
      </c>
      <c r="E627" s="7">
        <f t="shared" si="189"/>
        <v>-1.0720000000000001</v>
      </c>
      <c r="F627" s="7">
        <f t="shared" si="189"/>
        <v>-0.85199999999999998</v>
      </c>
      <c r="G627" s="7">
        <f t="shared" si="189"/>
        <v>-0.8</v>
      </c>
      <c r="H627" s="7">
        <f t="shared" si="189"/>
        <v>-0.78500000000000003</v>
      </c>
      <c r="I627" s="7">
        <f t="shared" si="189"/>
        <v>-0.80500000000000005</v>
      </c>
      <c r="J627" s="7">
        <f t="shared" si="189"/>
        <v>-0.74299999999999999</v>
      </c>
      <c r="K627" s="7">
        <f t="shared" si="189"/>
        <v>-0.70399999999999996</v>
      </c>
      <c r="L627" s="7">
        <f t="shared" si="189"/>
        <v>-0.66600000000000004</v>
      </c>
      <c r="M627" s="7">
        <f t="shared" si="189"/>
        <v>-0.68300000000000005</v>
      </c>
      <c r="N627" s="7">
        <f t="shared" si="189"/>
        <v>0</v>
      </c>
      <c r="O627" s="7">
        <f t="shared" si="189"/>
        <v>0</v>
      </c>
      <c r="P627" s="7">
        <f t="shared" si="189"/>
        <v>0</v>
      </c>
      <c r="Q627" s="7">
        <f t="shared" si="189"/>
        <v>0</v>
      </c>
      <c r="R627" s="7">
        <f t="shared" si="189"/>
        <v>-4.0250000000000004</v>
      </c>
      <c r="S627" s="7">
        <f t="shared" si="189"/>
        <v>-6.9530000000000003</v>
      </c>
      <c r="T627" s="7">
        <f t="shared" si="189"/>
        <v>-9.0879999999999992</v>
      </c>
      <c r="U627" s="7">
        <f t="shared" si="189"/>
        <v>-17.323</v>
      </c>
      <c r="V627" s="7">
        <f t="shared" si="189"/>
        <v>0</v>
      </c>
      <c r="W627" s="7">
        <f t="shared" si="189"/>
        <v>-12.189</v>
      </c>
      <c r="X627" s="7">
        <f t="shared" si="189"/>
        <v>0</v>
      </c>
      <c r="Y627" s="7">
        <f t="shared" si="189"/>
        <v>0</v>
      </c>
      <c r="Z627" s="7">
        <f t="shared" si="189"/>
        <v>0</v>
      </c>
      <c r="AA627" s="7">
        <f t="shared" si="189"/>
        <v>0</v>
      </c>
      <c r="AB627" s="7">
        <f t="shared" si="189"/>
        <v>0</v>
      </c>
      <c r="AC627" s="7">
        <f t="shared" si="189"/>
        <v>0</v>
      </c>
      <c r="AD627" s="7">
        <f t="shared" si="189"/>
        <v>0</v>
      </c>
      <c r="AE627" s="7">
        <f t="shared" si="189"/>
        <v>0</v>
      </c>
      <c r="AF627" s="7">
        <f t="shared" si="189"/>
        <v>0</v>
      </c>
      <c r="AG627" s="7">
        <f t="shared" si="189"/>
        <v>0</v>
      </c>
      <c r="AH627" s="7">
        <f t="shared" si="189"/>
        <v>0</v>
      </c>
      <c r="AI627" s="7">
        <f t="shared" si="189"/>
        <v>0</v>
      </c>
      <c r="AJ627" s="7">
        <f t="shared" si="189"/>
        <v>0</v>
      </c>
      <c r="AK627" s="7">
        <f t="shared" si="189"/>
        <v>0</v>
      </c>
      <c r="AL627" s="7">
        <f t="shared" si="189"/>
        <v>0</v>
      </c>
      <c r="AM627" s="7">
        <f t="shared" si="189"/>
        <v>1.96</v>
      </c>
      <c r="AN627" s="7">
        <f t="shared" si="189"/>
        <v>0</v>
      </c>
      <c r="AO627" s="7">
        <f t="shared" si="189"/>
        <v>0</v>
      </c>
      <c r="AP627" s="7">
        <f t="shared" si="189"/>
        <v>0</v>
      </c>
      <c r="AQ627" s="7">
        <f t="shared" si="189"/>
        <v>0</v>
      </c>
      <c r="AR627" s="7">
        <f t="shared" si="189"/>
        <v>0</v>
      </c>
      <c r="AS627" s="7">
        <f t="shared" si="189"/>
        <v>0</v>
      </c>
      <c r="AT627" s="7">
        <f t="shared" si="189"/>
        <v>0</v>
      </c>
      <c r="AU627" s="7">
        <v>0</v>
      </c>
      <c r="AV627" s="7">
        <f t="shared" si="189"/>
        <v>-8.7319999999999993</v>
      </c>
      <c r="AW627" s="7">
        <f t="shared" si="189"/>
        <v>-7.8159999999999998</v>
      </c>
      <c r="AX627" s="7">
        <f t="shared" si="189"/>
        <v>-4.5990000000000002</v>
      </c>
      <c r="AY627" s="7">
        <f t="shared" si="189"/>
        <v>-3.2669999999999999</v>
      </c>
      <c r="AZ627" s="7">
        <f t="shared" si="189"/>
        <v>-2.1269999999999998</v>
      </c>
      <c r="BA627" s="7">
        <f t="shared" si="189"/>
        <v>-2.1880000000000002</v>
      </c>
      <c r="BB627" s="7">
        <f t="shared" si="189"/>
        <v>-1.861</v>
      </c>
      <c r="BC627" s="7">
        <f t="shared" si="189"/>
        <v>-1.696</v>
      </c>
    </row>
    <row r="628" spans="1:55" x14ac:dyDescent="0.2">
      <c r="A628" t="s">
        <v>10</v>
      </c>
      <c r="B628">
        <v>982</v>
      </c>
      <c r="C628">
        <v>1986</v>
      </c>
      <c r="D628" s="7">
        <f t="shared" si="190"/>
        <v>-1.3560000000000001</v>
      </c>
      <c r="E628" s="7">
        <f t="shared" si="189"/>
        <v>-1.1990000000000001</v>
      </c>
      <c r="F628" s="7">
        <f t="shared" si="189"/>
        <v>-0.92</v>
      </c>
      <c r="G628" s="7">
        <f t="shared" si="189"/>
        <v>-1.19</v>
      </c>
      <c r="H628" s="7">
        <f t="shared" si="189"/>
        <v>-1.5049999999999999</v>
      </c>
      <c r="I628" s="7">
        <f t="shared" si="189"/>
        <v>-1.3380000000000001</v>
      </c>
      <c r="J628" s="7">
        <f t="shared" si="189"/>
        <v>-1.405</v>
      </c>
      <c r="K628" s="7">
        <f t="shared" si="189"/>
        <v>-4.4950000000000001</v>
      </c>
      <c r="L628" s="7">
        <f t="shared" si="189"/>
        <v>-3.0270000000000001</v>
      </c>
      <c r="M628" s="7">
        <f t="shared" ref="M628:BC641" si="191">ROUND((L324-M324)*1.23348/(7*86.4),3)</f>
        <v>-5.5309999999999997</v>
      </c>
      <c r="N628" s="7">
        <f t="shared" si="191"/>
        <v>-5.4249999999999998</v>
      </c>
      <c r="O628" s="7">
        <f t="shared" si="191"/>
        <v>-2.72</v>
      </c>
      <c r="P628" s="7">
        <f t="shared" si="191"/>
        <v>0</v>
      </c>
      <c r="Q628" s="7">
        <f t="shared" si="191"/>
        <v>0</v>
      </c>
      <c r="R628" s="7">
        <f t="shared" si="191"/>
        <v>0</v>
      </c>
      <c r="S628" s="7">
        <f t="shared" si="191"/>
        <v>0</v>
      </c>
      <c r="T628" s="7">
        <f t="shared" si="191"/>
        <v>0</v>
      </c>
      <c r="U628" s="7">
        <f t="shared" si="191"/>
        <v>0</v>
      </c>
      <c r="V628" s="7">
        <f t="shared" si="191"/>
        <v>0</v>
      </c>
      <c r="W628" s="7">
        <f t="shared" si="191"/>
        <v>0</v>
      </c>
      <c r="X628" s="7">
        <f t="shared" si="191"/>
        <v>0</v>
      </c>
      <c r="Y628" s="7">
        <f t="shared" si="191"/>
        <v>0</v>
      </c>
      <c r="Z628" s="7">
        <f t="shared" si="191"/>
        <v>0</v>
      </c>
      <c r="AA628" s="7">
        <f t="shared" si="191"/>
        <v>0</v>
      </c>
      <c r="AB628" s="7">
        <f t="shared" si="191"/>
        <v>0</v>
      </c>
      <c r="AC628" s="7">
        <f t="shared" si="191"/>
        <v>0</v>
      </c>
      <c r="AD628" s="7">
        <f t="shared" si="191"/>
        <v>0</v>
      </c>
      <c r="AE628" s="7">
        <f t="shared" si="191"/>
        <v>0</v>
      </c>
      <c r="AF628" s="7">
        <f t="shared" si="191"/>
        <v>0</v>
      </c>
      <c r="AG628" s="7">
        <f t="shared" si="191"/>
        <v>0</v>
      </c>
      <c r="AH628" s="7">
        <f t="shared" si="191"/>
        <v>0</v>
      </c>
      <c r="AI628" s="7">
        <f t="shared" si="191"/>
        <v>0</v>
      </c>
      <c r="AJ628" s="7">
        <f t="shared" si="191"/>
        <v>0</v>
      </c>
      <c r="AK628" s="7">
        <f t="shared" si="191"/>
        <v>0</v>
      </c>
      <c r="AL628" s="7">
        <f t="shared" si="191"/>
        <v>0</v>
      </c>
      <c r="AM628" s="7">
        <f t="shared" si="191"/>
        <v>0</v>
      </c>
      <c r="AN628" s="7">
        <f t="shared" si="191"/>
        <v>0</v>
      </c>
      <c r="AO628" s="7">
        <f t="shared" si="191"/>
        <v>0</v>
      </c>
      <c r="AP628" s="7">
        <f t="shared" si="191"/>
        <v>0</v>
      </c>
      <c r="AQ628" s="7">
        <f t="shared" si="191"/>
        <v>2.282</v>
      </c>
      <c r="AR628" s="7">
        <f t="shared" si="191"/>
        <v>3.0030000000000001</v>
      </c>
      <c r="AS628" s="7">
        <f t="shared" si="191"/>
        <v>0</v>
      </c>
      <c r="AT628" s="7">
        <f t="shared" si="191"/>
        <v>0</v>
      </c>
      <c r="AU628" s="7">
        <v>0</v>
      </c>
      <c r="AV628" s="7">
        <f t="shared" ref="AV628:AV657" si="192">ROUND((AU324-AV324)*1.23348/(7*86.4),3)</f>
        <v>-3.012</v>
      </c>
      <c r="AW628" s="7">
        <f t="shared" si="191"/>
        <v>-2.3540000000000001</v>
      </c>
      <c r="AX628" s="7">
        <f t="shared" si="191"/>
        <v>-2.14</v>
      </c>
      <c r="AY628" s="7">
        <f t="shared" si="191"/>
        <v>-3.2490000000000001</v>
      </c>
      <c r="AZ628" s="7">
        <f t="shared" si="191"/>
        <v>-2.7989999999999999</v>
      </c>
      <c r="BA628" s="7">
        <f t="shared" si="191"/>
        <v>-1.4430000000000001</v>
      </c>
      <c r="BB628" s="7">
        <f t="shared" si="191"/>
        <v>-1.095</v>
      </c>
      <c r="BC628" s="7">
        <f t="shared" si="191"/>
        <v>-0.96599999999999997</v>
      </c>
    </row>
    <row r="629" spans="1:55" x14ac:dyDescent="0.2">
      <c r="A629" t="s">
        <v>10</v>
      </c>
      <c r="B629">
        <v>982</v>
      </c>
      <c r="C629">
        <v>1987</v>
      </c>
      <c r="D629" s="7">
        <f t="shared" si="190"/>
        <v>-1.0549999999999999</v>
      </c>
      <c r="E629" s="7">
        <f t="shared" ref="E629:AJ637" si="193">ROUND((D325-E325)*1.23348/(7*86.4),3)</f>
        <v>-1.696</v>
      </c>
      <c r="F629" s="7">
        <f t="shared" si="193"/>
        <v>-1.9450000000000001</v>
      </c>
      <c r="G629" s="7">
        <f t="shared" si="193"/>
        <v>-1.6479999999999999</v>
      </c>
      <c r="H629" s="7">
        <f t="shared" si="193"/>
        <v>-1.3779999999999999</v>
      </c>
      <c r="I629" s="7">
        <f t="shared" si="193"/>
        <v>-1.1080000000000001</v>
      </c>
      <c r="J629" s="7">
        <f t="shared" si="193"/>
        <v>-1.038</v>
      </c>
      <c r="K629" s="7">
        <f t="shared" si="193"/>
        <v>-0.96</v>
      </c>
      <c r="L629" s="7">
        <f t="shared" si="193"/>
        <v>-1.08</v>
      </c>
      <c r="M629" s="7">
        <f t="shared" si="193"/>
        <v>-0.13400000000000001</v>
      </c>
      <c r="N629" s="7">
        <f t="shared" si="193"/>
        <v>0</v>
      </c>
      <c r="O629" s="7">
        <f t="shared" si="193"/>
        <v>0</v>
      </c>
      <c r="P629" s="7">
        <f t="shared" si="193"/>
        <v>0</v>
      </c>
      <c r="Q629" s="7">
        <f t="shared" si="193"/>
        <v>0</v>
      </c>
      <c r="R629" s="7">
        <f t="shared" si="193"/>
        <v>-5.0190000000000001</v>
      </c>
      <c r="S629" s="7">
        <f t="shared" si="193"/>
        <v>-5.0199999999999996</v>
      </c>
      <c r="T629" s="7">
        <f t="shared" si="193"/>
        <v>0</v>
      </c>
      <c r="U629" s="7">
        <f t="shared" si="193"/>
        <v>0</v>
      </c>
      <c r="V629" s="7">
        <f t="shared" si="193"/>
        <v>0</v>
      </c>
      <c r="W629" s="7">
        <f t="shared" si="193"/>
        <v>-1.9419999999999999</v>
      </c>
      <c r="X629" s="7">
        <f t="shared" si="193"/>
        <v>0</v>
      </c>
      <c r="Y629" s="7">
        <f t="shared" si="193"/>
        <v>0</v>
      </c>
      <c r="Z629" s="7">
        <f t="shared" si="193"/>
        <v>0</v>
      </c>
      <c r="AA629" s="7">
        <f t="shared" si="193"/>
        <v>0</v>
      </c>
      <c r="AB629" s="7">
        <f t="shared" si="193"/>
        <v>0</v>
      </c>
      <c r="AC629" s="7">
        <f t="shared" si="193"/>
        <v>0</v>
      </c>
      <c r="AD629" s="7">
        <f t="shared" si="193"/>
        <v>0</v>
      </c>
      <c r="AE629" s="7">
        <f t="shared" si="193"/>
        <v>0</v>
      </c>
      <c r="AF629" s="7">
        <f t="shared" si="193"/>
        <v>0</v>
      </c>
      <c r="AG629" s="7">
        <f t="shared" si="193"/>
        <v>-2.6840000000000002</v>
      </c>
      <c r="AH629" s="7">
        <f t="shared" si="193"/>
        <v>0</v>
      </c>
      <c r="AI629" s="7">
        <f t="shared" si="193"/>
        <v>0</v>
      </c>
      <c r="AJ629" s="7">
        <f t="shared" si="193"/>
        <v>0</v>
      </c>
      <c r="AK629" s="7">
        <f t="shared" si="191"/>
        <v>0</v>
      </c>
      <c r="AL629" s="7">
        <f t="shared" si="191"/>
        <v>0</v>
      </c>
      <c r="AM629" s="7">
        <f t="shared" si="191"/>
        <v>0</v>
      </c>
      <c r="AN629" s="7">
        <f t="shared" si="191"/>
        <v>0</v>
      </c>
      <c r="AO629" s="7">
        <f t="shared" si="191"/>
        <v>0</v>
      </c>
      <c r="AP629" s="7">
        <f t="shared" si="191"/>
        <v>0</v>
      </c>
      <c r="AQ629" s="7">
        <f t="shared" si="191"/>
        <v>-0.64200000000000002</v>
      </c>
      <c r="AR629" s="7">
        <f t="shared" si="191"/>
        <v>-0.50600000000000001</v>
      </c>
      <c r="AS629" s="7">
        <f t="shared" si="191"/>
        <v>-0.69899999999999995</v>
      </c>
      <c r="AT629" s="7">
        <f t="shared" si="191"/>
        <v>-0.94399999999999995</v>
      </c>
      <c r="AU629" s="7">
        <v>0</v>
      </c>
      <c r="AV629" s="7">
        <f t="shared" si="192"/>
        <v>-1.0669999999999999</v>
      </c>
      <c r="AW629" s="7">
        <f t="shared" si="191"/>
        <v>-0.84799999999999998</v>
      </c>
      <c r="AX629" s="7">
        <f t="shared" si="191"/>
        <v>-0.92100000000000004</v>
      </c>
      <c r="AY629" s="7">
        <f t="shared" si="191"/>
        <v>-0.52500000000000002</v>
      </c>
      <c r="AZ629" s="7">
        <f t="shared" si="191"/>
        <v>-0.32</v>
      </c>
      <c r="BA629" s="7">
        <f t="shared" si="191"/>
        <v>0</v>
      </c>
      <c r="BB629" s="7">
        <f t="shared" si="191"/>
        <v>-0.44600000000000001</v>
      </c>
      <c r="BC629" s="7">
        <f t="shared" si="191"/>
        <v>-0.63900000000000001</v>
      </c>
    </row>
    <row r="630" spans="1:55" x14ac:dyDescent="0.2">
      <c r="A630" t="s">
        <v>10</v>
      </c>
      <c r="B630">
        <v>982</v>
      </c>
      <c r="C630">
        <v>1988</v>
      </c>
      <c r="D630" s="7">
        <f t="shared" si="190"/>
        <v>-0.53500000000000003</v>
      </c>
      <c r="E630" s="7">
        <f t="shared" si="193"/>
        <v>-0.52700000000000002</v>
      </c>
      <c r="F630" s="7">
        <f t="shared" si="193"/>
        <v>-0.60699999999999998</v>
      </c>
      <c r="G630" s="7">
        <f t="shared" si="193"/>
        <v>-0.60899999999999999</v>
      </c>
      <c r="H630" s="7">
        <f t="shared" si="193"/>
        <v>-0.59299999999999997</v>
      </c>
      <c r="I630" s="7">
        <f t="shared" si="193"/>
        <v>-0.51200000000000001</v>
      </c>
      <c r="J630" s="7">
        <f t="shared" si="193"/>
        <v>-0.63300000000000001</v>
      </c>
      <c r="K630" s="7">
        <f t="shared" si="193"/>
        <v>-0.82699999999999996</v>
      </c>
      <c r="L630" s="7">
        <f t="shared" si="193"/>
        <v>-0.75</v>
      </c>
      <c r="M630" s="7">
        <f t="shared" si="193"/>
        <v>-0.51600000000000001</v>
      </c>
      <c r="N630" s="7">
        <f t="shared" si="193"/>
        <v>0</v>
      </c>
      <c r="O630" s="7">
        <f t="shared" si="193"/>
        <v>0</v>
      </c>
      <c r="P630" s="7">
        <f t="shared" si="193"/>
        <v>0</v>
      </c>
      <c r="Q630" s="7">
        <f t="shared" si="193"/>
        <v>0</v>
      </c>
      <c r="R630" s="7">
        <f t="shared" si="193"/>
        <v>-9.74</v>
      </c>
      <c r="S630" s="7">
        <f t="shared" si="193"/>
        <v>-7.8449999999999998</v>
      </c>
      <c r="T630" s="7">
        <f t="shared" si="193"/>
        <v>-8.7449999999999992</v>
      </c>
      <c r="U630" s="7">
        <f t="shared" si="193"/>
        <v>-8.31</v>
      </c>
      <c r="V630" s="7">
        <f t="shared" si="193"/>
        <v>-11.714</v>
      </c>
      <c r="W630" s="7">
        <f t="shared" si="193"/>
        <v>0</v>
      </c>
      <c r="X630" s="7">
        <f t="shared" si="193"/>
        <v>0</v>
      </c>
      <c r="Y630" s="7">
        <f t="shared" si="193"/>
        <v>0</v>
      </c>
      <c r="Z630" s="7">
        <f t="shared" si="193"/>
        <v>0</v>
      </c>
      <c r="AA630" s="7">
        <f t="shared" si="193"/>
        <v>0</v>
      </c>
      <c r="AB630" s="7">
        <f t="shared" si="193"/>
        <v>0</v>
      </c>
      <c r="AC630" s="7">
        <f t="shared" si="193"/>
        <v>0</v>
      </c>
      <c r="AD630" s="7">
        <f t="shared" si="193"/>
        <v>0</v>
      </c>
      <c r="AE630" s="7">
        <f t="shared" si="193"/>
        <v>-7.5129999999999999</v>
      </c>
      <c r="AF630" s="7">
        <f t="shared" si="193"/>
        <v>0</v>
      </c>
      <c r="AG630" s="7">
        <f t="shared" si="193"/>
        <v>0</v>
      </c>
      <c r="AH630" s="7">
        <f t="shared" si="193"/>
        <v>0</v>
      </c>
      <c r="AI630" s="7">
        <f t="shared" si="193"/>
        <v>0</v>
      </c>
      <c r="AJ630" s="7">
        <f t="shared" si="193"/>
        <v>0</v>
      </c>
      <c r="AK630" s="7">
        <f t="shared" si="191"/>
        <v>0</v>
      </c>
      <c r="AL630" s="7">
        <f t="shared" si="191"/>
        <v>0.14199999999999999</v>
      </c>
      <c r="AM630" s="7">
        <f t="shared" si="191"/>
        <v>0</v>
      </c>
      <c r="AN630" s="7">
        <f t="shared" si="191"/>
        <v>0</v>
      </c>
      <c r="AO630" s="7">
        <f t="shared" si="191"/>
        <v>0</v>
      </c>
      <c r="AP630" s="7">
        <f t="shared" si="191"/>
        <v>0</v>
      </c>
      <c r="AQ630" s="7">
        <f t="shared" si="191"/>
        <v>0</v>
      </c>
      <c r="AR630" s="7">
        <f t="shared" si="191"/>
        <v>0</v>
      </c>
      <c r="AS630" s="7">
        <f>ROUND((AR326-AS326)*1.23348/(7*86.4),3)</f>
        <v>0</v>
      </c>
      <c r="AT630" s="7">
        <f t="shared" si="191"/>
        <v>0</v>
      </c>
      <c r="AU630" s="7">
        <v>0</v>
      </c>
      <c r="AV630" s="7">
        <f t="shared" si="192"/>
        <v>-2.347</v>
      </c>
      <c r="AW630" s="7">
        <f t="shared" si="191"/>
        <v>-3.4329999999999998</v>
      </c>
      <c r="AX630" s="7">
        <f t="shared" si="191"/>
        <v>-3.222</v>
      </c>
      <c r="AY630" s="7">
        <f t="shared" si="191"/>
        <v>-2.452</v>
      </c>
      <c r="AZ630" s="7">
        <f t="shared" si="191"/>
        <v>-1.9930000000000001</v>
      </c>
      <c r="BA630" s="7">
        <f t="shared" si="191"/>
        <v>-1.244</v>
      </c>
      <c r="BB630" s="7">
        <f t="shared" si="191"/>
        <v>-1.163</v>
      </c>
      <c r="BC630" s="7">
        <f t="shared" si="191"/>
        <v>-1.27</v>
      </c>
    </row>
    <row r="631" spans="1:55" x14ac:dyDescent="0.2">
      <c r="A631" t="s">
        <v>10</v>
      </c>
      <c r="B631">
        <v>982</v>
      </c>
      <c r="C631">
        <v>1989</v>
      </c>
      <c r="D631" s="7">
        <f t="shared" si="190"/>
        <v>-1.2769999999999999</v>
      </c>
      <c r="E631" s="7">
        <f t="shared" si="193"/>
        <v>-1.2949999999999999</v>
      </c>
      <c r="F631" s="7">
        <f t="shared" si="193"/>
        <v>-1.1599999999999999</v>
      </c>
      <c r="G631" s="7">
        <f t="shared" si="193"/>
        <v>-0.66300000000000003</v>
      </c>
      <c r="H631" s="7">
        <f t="shared" si="193"/>
        <v>-0.79200000000000004</v>
      </c>
      <c r="I631" s="7">
        <f t="shared" si="193"/>
        <v>-0.876</v>
      </c>
      <c r="J631" s="7">
        <f t="shared" si="193"/>
        <v>-0.89300000000000002</v>
      </c>
      <c r="K631" s="7">
        <f t="shared" si="193"/>
        <v>-0.86399999999999999</v>
      </c>
      <c r="L631" s="7">
        <f t="shared" si="193"/>
        <v>-0.82799999999999996</v>
      </c>
      <c r="M631" s="7">
        <f t="shared" si="193"/>
        <v>0</v>
      </c>
      <c r="N631" s="7">
        <f t="shared" si="193"/>
        <v>0</v>
      </c>
      <c r="O631" s="7">
        <f t="shared" si="193"/>
        <v>0</v>
      </c>
      <c r="P631" s="7">
        <f t="shared" si="193"/>
        <v>0</v>
      </c>
      <c r="Q631" s="7">
        <f t="shared" si="193"/>
        <v>0</v>
      </c>
      <c r="R631" s="7">
        <f t="shared" si="193"/>
        <v>-4.5010000000000003</v>
      </c>
      <c r="S631" s="7">
        <f t="shared" si="193"/>
        <v>-6.56</v>
      </c>
      <c r="T631" s="7">
        <f t="shared" si="193"/>
        <v>0</v>
      </c>
      <c r="U631" s="7">
        <f t="shared" si="193"/>
        <v>-12.242000000000001</v>
      </c>
      <c r="V631" s="7">
        <f t="shared" si="193"/>
        <v>0</v>
      </c>
      <c r="W631" s="7">
        <f t="shared" si="193"/>
        <v>0</v>
      </c>
      <c r="X631" s="7">
        <f t="shared" si="193"/>
        <v>0</v>
      </c>
      <c r="Y631" s="7">
        <f t="shared" si="193"/>
        <v>0</v>
      </c>
      <c r="Z631" s="7">
        <f t="shared" si="193"/>
        <v>-3.899</v>
      </c>
      <c r="AA631" s="7">
        <f t="shared" si="193"/>
        <v>-12.291</v>
      </c>
      <c r="AB631" s="7">
        <f t="shared" si="193"/>
        <v>0</v>
      </c>
      <c r="AC631" s="7">
        <f t="shared" si="193"/>
        <v>0</v>
      </c>
      <c r="AD631" s="7">
        <f t="shared" si="193"/>
        <v>0</v>
      </c>
      <c r="AE631" s="7">
        <f t="shared" si="193"/>
        <v>0</v>
      </c>
      <c r="AF631" s="7">
        <f t="shared" si="193"/>
        <v>0</v>
      </c>
      <c r="AG631" s="7">
        <f t="shared" si="193"/>
        <v>0</v>
      </c>
      <c r="AH631" s="7">
        <f t="shared" si="193"/>
        <v>0</v>
      </c>
      <c r="AI631" s="7">
        <f t="shared" si="193"/>
        <v>0</v>
      </c>
      <c r="AJ631" s="7">
        <f t="shared" si="193"/>
        <v>0</v>
      </c>
      <c r="AK631" s="7">
        <f t="shared" si="191"/>
        <v>0</v>
      </c>
      <c r="AL631" s="7">
        <f t="shared" si="191"/>
        <v>0</v>
      </c>
      <c r="AM631" s="7">
        <f t="shared" si="191"/>
        <v>0</v>
      </c>
      <c r="AN631" s="7">
        <f t="shared" si="191"/>
        <v>0</v>
      </c>
      <c r="AO631" s="7">
        <f t="shared" si="191"/>
        <v>0</v>
      </c>
      <c r="AP631" s="7">
        <f t="shared" si="191"/>
        <v>0</v>
      </c>
      <c r="AQ631" s="7">
        <f t="shared" si="191"/>
        <v>0</v>
      </c>
      <c r="AR631" s="7">
        <f t="shared" si="191"/>
        <v>0</v>
      </c>
      <c r="AS631" s="7">
        <f t="shared" si="191"/>
        <v>0</v>
      </c>
      <c r="AT631" s="7">
        <f t="shared" si="191"/>
        <v>0</v>
      </c>
      <c r="AU631" s="7">
        <v>0</v>
      </c>
      <c r="AV631" s="7">
        <f t="shared" si="192"/>
        <v>0</v>
      </c>
      <c r="AW631" s="7">
        <f t="shared" si="191"/>
        <v>-32.44</v>
      </c>
      <c r="AX631" s="7">
        <f t="shared" si="191"/>
        <v>-18.265999999999998</v>
      </c>
      <c r="AY631" s="7">
        <f t="shared" si="191"/>
        <v>-10.978</v>
      </c>
      <c r="AZ631" s="7">
        <f t="shared" si="191"/>
        <v>-1.903</v>
      </c>
      <c r="BA631" s="7">
        <f t="shared" si="191"/>
        <v>0</v>
      </c>
      <c r="BB631" s="7">
        <f t="shared" si="191"/>
        <v>0</v>
      </c>
      <c r="BC631" s="7">
        <f t="shared" si="191"/>
        <v>0</v>
      </c>
    </row>
    <row r="632" spans="1:55" x14ac:dyDescent="0.2">
      <c r="A632" t="s">
        <v>10</v>
      </c>
      <c r="B632">
        <v>982</v>
      </c>
      <c r="C632">
        <v>1990</v>
      </c>
      <c r="D632" s="7">
        <f t="shared" si="190"/>
        <v>0</v>
      </c>
      <c r="E632" s="7">
        <f t="shared" si="193"/>
        <v>0</v>
      </c>
      <c r="F632" s="7">
        <f t="shared" si="193"/>
        <v>0</v>
      </c>
      <c r="G632" s="7">
        <f t="shared" si="193"/>
        <v>0</v>
      </c>
      <c r="H632" s="7">
        <f t="shared" si="193"/>
        <v>0</v>
      </c>
      <c r="I632" s="7">
        <f t="shared" si="193"/>
        <v>0</v>
      </c>
      <c r="J632" s="7">
        <f t="shared" si="193"/>
        <v>0</v>
      </c>
      <c r="K632" s="7">
        <f t="shared" si="193"/>
        <v>0</v>
      </c>
      <c r="L632" s="7">
        <f t="shared" si="193"/>
        <v>0</v>
      </c>
      <c r="M632" s="7">
        <f t="shared" si="193"/>
        <v>0</v>
      </c>
      <c r="N632" s="7">
        <f t="shared" si="193"/>
        <v>0</v>
      </c>
      <c r="O632" s="7">
        <f t="shared" si="193"/>
        <v>0</v>
      </c>
      <c r="P632" s="7">
        <f t="shared" si="193"/>
        <v>0</v>
      </c>
      <c r="Q632" s="7">
        <f t="shared" si="193"/>
        <v>0</v>
      </c>
      <c r="R632" s="7">
        <f t="shared" si="193"/>
        <v>0</v>
      </c>
      <c r="S632" s="7">
        <f t="shared" si="193"/>
        <v>0</v>
      </c>
      <c r="T632" s="7">
        <f t="shared" si="193"/>
        <v>0</v>
      </c>
      <c r="U632" s="7">
        <f t="shared" si="193"/>
        <v>0</v>
      </c>
      <c r="V632" s="7">
        <f t="shared" si="193"/>
        <v>0</v>
      </c>
      <c r="W632" s="7">
        <f t="shared" si="193"/>
        <v>0</v>
      </c>
      <c r="X632" s="7">
        <f t="shared" si="193"/>
        <v>0</v>
      </c>
      <c r="Y632" s="7">
        <f t="shared" si="193"/>
        <v>0</v>
      </c>
      <c r="Z632" s="7">
        <f t="shared" si="193"/>
        <v>0</v>
      </c>
      <c r="AA632" s="7">
        <f t="shared" si="193"/>
        <v>0</v>
      </c>
      <c r="AB632" s="7">
        <f t="shared" si="193"/>
        <v>0</v>
      </c>
      <c r="AC632" s="7">
        <f t="shared" si="193"/>
        <v>0</v>
      </c>
      <c r="AD632" s="7">
        <f t="shared" si="193"/>
        <v>0</v>
      </c>
      <c r="AE632" s="7">
        <f t="shared" si="193"/>
        <v>0</v>
      </c>
      <c r="AF632" s="7">
        <f t="shared" si="193"/>
        <v>0</v>
      </c>
      <c r="AG632" s="7">
        <f t="shared" si="193"/>
        <v>0</v>
      </c>
      <c r="AH632" s="7">
        <f t="shared" si="193"/>
        <v>0</v>
      </c>
      <c r="AI632" s="7">
        <f t="shared" si="193"/>
        <v>0</v>
      </c>
      <c r="AJ632" s="7">
        <f t="shared" si="193"/>
        <v>0</v>
      </c>
      <c r="AK632" s="7">
        <f t="shared" si="191"/>
        <v>0</v>
      </c>
      <c r="AL632" s="7">
        <f t="shared" si="191"/>
        <v>0</v>
      </c>
      <c r="AM632" s="7">
        <f t="shared" si="191"/>
        <v>0</v>
      </c>
      <c r="AN632" s="7">
        <f t="shared" si="191"/>
        <v>0</v>
      </c>
      <c r="AO632" s="7">
        <f t="shared" si="191"/>
        <v>0</v>
      </c>
      <c r="AP632" s="7">
        <f t="shared" si="191"/>
        <v>0</v>
      </c>
      <c r="AQ632" s="7">
        <f t="shared" si="191"/>
        <v>0</v>
      </c>
      <c r="AR632" s="7">
        <f t="shared" si="191"/>
        <v>0</v>
      </c>
      <c r="AS632" s="7">
        <f t="shared" si="191"/>
        <v>0</v>
      </c>
      <c r="AT632" s="7">
        <f t="shared" si="191"/>
        <v>0</v>
      </c>
      <c r="AU632" s="7">
        <v>0</v>
      </c>
      <c r="AV632" s="7">
        <f t="shared" si="192"/>
        <v>-4.2380000000000004</v>
      </c>
      <c r="AW632" s="7">
        <f t="shared" si="191"/>
        <v>-6.7629999999999999</v>
      </c>
      <c r="AX632" s="7">
        <f t="shared" si="191"/>
        <v>-6.641</v>
      </c>
      <c r="AY632" s="7">
        <f t="shared" si="191"/>
        <v>-5.6929999999999996</v>
      </c>
      <c r="AZ632" s="7">
        <f t="shared" si="191"/>
        <v>-6.085</v>
      </c>
      <c r="BA632" s="7">
        <f t="shared" si="191"/>
        <v>-4.4790000000000001</v>
      </c>
      <c r="BB632" s="7">
        <f t="shared" si="191"/>
        <v>-1.903</v>
      </c>
      <c r="BC632" s="7">
        <f t="shared" si="191"/>
        <v>-1.1830000000000001</v>
      </c>
    </row>
    <row r="633" spans="1:55" x14ac:dyDescent="0.2">
      <c r="A633" t="s">
        <v>10</v>
      </c>
      <c r="B633">
        <v>982</v>
      </c>
      <c r="C633">
        <v>1991</v>
      </c>
      <c r="D633" s="7">
        <f t="shared" si="190"/>
        <v>-2.1930000000000001</v>
      </c>
      <c r="E633" s="7">
        <f t="shared" si="193"/>
        <v>-4.2910000000000004</v>
      </c>
      <c r="F633" s="7">
        <f t="shared" si="193"/>
        <v>-4.391</v>
      </c>
      <c r="G633" s="7">
        <f t="shared" si="193"/>
        <v>-3.3039999999999998</v>
      </c>
      <c r="H633" s="7">
        <f t="shared" si="193"/>
        <v>-2.5590000000000002</v>
      </c>
      <c r="I633" s="7">
        <f t="shared" si="193"/>
        <v>-3.0070000000000001</v>
      </c>
      <c r="J633" s="7">
        <f t="shared" si="193"/>
        <v>-3.1059999999999999</v>
      </c>
      <c r="K633" s="7">
        <f t="shared" si="193"/>
        <v>-3.5470000000000002</v>
      </c>
      <c r="L633" s="7">
        <f t="shared" si="193"/>
        <v>-1.7130000000000001</v>
      </c>
      <c r="M633" s="7">
        <f t="shared" si="193"/>
        <v>0</v>
      </c>
      <c r="N633" s="7">
        <f t="shared" si="193"/>
        <v>0</v>
      </c>
      <c r="O633" s="7">
        <f t="shared" si="193"/>
        <v>0</v>
      </c>
      <c r="P633" s="7">
        <f t="shared" si="193"/>
        <v>0</v>
      </c>
      <c r="Q633" s="7">
        <f t="shared" si="193"/>
        <v>0</v>
      </c>
      <c r="R633" s="7">
        <f t="shared" si="193"/>
        <v>0</v>
      </c>
      <c r="S633" s="7">
        <f t="shared" si="193"/>
        <v>0</v>
      </c>
      <c r="T633" s="7">
        <f t="shared" si="193"/>
        <v>0</v>
      </c>
      <c r="U633" s="7">
        <f t="shared" si="193"/>
        <v>0</v>
      </c>
      <c r="V633" s="7">
        <f t="shared" si="193"/>
        <v>0</v>
      </c>
      <c r="W633" s="7">
        <f t="shared" si="193"/>
        <v>0</v>
      </c>
      <c r="X633" s="7">
        <f t="shared" si="193"/>
        <v>0</v>
      </c>
      <c r="Y633" s="7">
        <f t="shared" si="193"/>
        <v>0</v>
      </c>
      <c r="Z633" s="7">
        <f t="shared" si="193"/>
        <v>0</v>
      </c>
      <c r="AA633" s="7">
        <f t="shared" si="193"/>
        <v>0</v>
      </c>
      <c r="AB633" s="7">
        <f t="shared" si="193"/>
        <v>0</v>
      </c>
      <c r="AC633" s="7">
        <f t="shared" si="193"/>
        <v>0</v>
      </c>
      <c r="AD633" s="7">
        <f t="shared" si="193"/>
        <v>0</v>
      </c>
      <c r="AE633" s="7">
        <f t="shared" si="193"/>
        <v>0</v>
      </c>
      <c r="AF633" s="7">
        <f t="shared" si="193"/>
        <v>0</v>
      </c>
      <c r="AG633" s="7">
        <f t="shared" si="193"/>
        <v>0</v>
      </c>
      <c r="AH633" s="7">
        <f t="shared" si="193"/>
        <v>0</v>
      </c>
      <c r="AI633" s="7">
        <f t="shared" si="193"/>
        <v>0</v>
      </c>
      <c r="AJ633" s="7">
        <f t="shared" si="193"/>
        <v>0</v>
      </c>
      <c r="AK633" s="7">
        <f t="shared" si="191"/>
        <v>0</v>
      </c>
      <c r="AL633" s="7">
        <f t="shared" si="191"/>
        <v>0</v>
      </c>
      <c r="AM633" s="7">
        <f t="shared" si="191"/>
        <v>0</v>
      </c>
      <c r="AN633" s="7">
        <f t="shared" si="191"/>
        <v>0</v>
      </c>
      <c r="AO633" s="7">
        <f t="shared" si="191"/>
        <v>0</v>
      </c>
      <c r="AP633" s="7">
        <f t="shared" si="191"/>
        <v>0</v>
      </c>
      <c r="AQ633" s="7">
        <f t="shared" si="191"/>
        <v>0</v>
      </c>
      <c r="AR633" s="7">
        <f t="shared" si="191"/>
        <v>0</v>
      </c>
      <c r="AS633" s="7">
        <f t="shared" si="191"/>
        <v>0</v>
      </c>
      <c r="AT633" s="7">
        <f t="shared" si="191"/>
        <v>0</v>
      </c>
      <c r="AU633" s="7">
        <v>0</v>
      </c>
      <c r="AV633" s="7">
        <f t="shared" si="192"/>
        <v>-1.2529999999999999</v>
      </c>
      <c r="AW633" s="7">
        <f t="shared" si="191"/>
        <v>-1.385</v>
      </c>
      <c r="AX633" s="7">
        <f t="shared" si="191"/>
        <v>-1.8839999999999999</v>
      </c>
      <c r="AY633" s="7">
        <f t="shared" si="191"/>
        <v>-1.627</v>
      </c>
      <c r="AZ633" s="7">
        <f t="shared" si="191"/>
        <v>-1.4490000000000001</v>
      </c>
      <c r="BA633" s="7">
        <f t="shared" si="191"/>
        <v>-1.2350000000000001</v>
      </c>
      <c r="BB633" s="7">
        <f t="shared" si="191"/>
        <v>-1.1020000000000001</v>
      </c>
      <c r="BC633" s="7">
        <f t="shared" si="191"/>
        <v>-1.3380000000000001</v>
      </c>
    </row>
    <row r="634" spans="1:55" x14ac:dyDescent="0.2">
      <c r="A634" t="s">
        <v>10</v>
      </c>
      <c r="B634">
        <v>982</v>
      </c>
      <c r="C634">
        <v>1992</v>
      </c>
      <c r="D634" s="7">
        <f t="shared" si="190"/>
        <v>-1.054</v>
      </c>
      <c r="E634" s="7">
        <f t="shared" si="193"/>
        <v>-0.91200000000000003</v>
      </c>
      <c r="F634" s="7">
        <f t="shared" si="193"/>
        <v>-0.86799999999999999</v>
      </c>
      <c r="G634" s="7">
        <f t="shared" si="193"/>
        <v>-0.80700000000000005</v>
      </c>
      <c r="H634" s="7">
        <f t="shared" si="193"/>
        <v>-1.1100000000000001</v>
      </c>
      <c r="I634" s="7">
        <f t="shared" si="193"/>
        <v>-1.127</v>
      </c>
      <c r="J634" s="7">
        <f t="shared" si="193"/>
        <v>-1.1870000000000001</v>
      </c>
      <c r="K634" s="7">
        <f t="shared" si="193"/>
        <v>-1.0369999999999999</v>
      </c>
      <c r="L634" s="7">
        <f t="shared" si="193"/>
        <v>0</v>
      </c>
      <c r="M634" s="7">
        <f t="shared" si="193"/>
        <v>0</v>
      </c>
      <c r="N634" s="7">
        <f t="shared" si="193"/>
        <v>0</v>
      </c>
      <c r="O634" s="7">
        <f t="shared" si="193"/>
        <v>0</v>
      </c>
      <c r="P634" s="7">
        <f t="shared" si="193"/>
        <v>0</v>
      </c>
      <c r="Q634" s="7">
        <f t="shared" si="193"/>
        <v>0</v>
      </c>
      <c r="R634" s="7">
        <f t="shared" si="193"/>
        <v>-2.738</v>
      </c>
      <c r="S634" s="7">
        <f t="shared" si="193"/>
        <v>-10.372999999999999</v>
      </c>
      <c r="T634" s="7">
        <f t="shared" si="193"/>
        <v>-8.9909999999999997</v>
      </c>
      <c r="U634" s="7">
        <f t="shared" si="193"/>
        <v>-10.962999999999999</v>
      </c>
      <c r="V634" s="7">
        <f t="shared" si="193"/>
        <v>0</v>
      </c>
      <c r="W634" s="7">
        <f t="shared" si="193"/>
        <v>-12.369</v>
      </c>
      <c r="X634" s="7">
        <f t="shared" si="193"/>
        <v>0</v>
      </c>
      <c r="Y634" s="7">
        <f>ROUND((X330-Y330)*1.23348/(7*86.4),3)</f>
        <v>0</v>
      </c>
      <c r="Z634" s="7">
        <f t="shared" si="193"/>
        <v>0</v>
      </c>
      <c r="AA634" s="7">
        <f t="shared" si="193"/>
        <v>0</v>
      </c>
      <c r="AB634" s="7">
        <f t="shared" si="193"/>
        <v>0</v>
      </c>
      <c r="AC634" s="7">
        <f t="shared" si="193"/>
        <v>0</v>
      </c>
      <c r="AD634" s="7">
        <f t="shared" si="193"/>
        <v>0</v>
      </c>
      <c r="AE634" s="7">
        <f t="shared" si="193"/>
        <v>0</v>
      </c>
      <c r="AF634" s="7">
        <f t="shared" si="193"/>
        <v>0</v>
      </c>
      <c r="AG634" s="7">
        <f t="shared" si="193"/>
        <v>0</v>
      </c>
      <c r="AH634" s="7">
        <f t="shared" si="193"/>
        <v>0</v>
      </c>
      <c r="AI634" s="7">
        <f t="shared" si="193"/>
        <v>0</v>
      </c>
      <c r="AJ634" s="7">
        <f t="shared" si="193"/>
        <v>0</v>
      </c>
      <c r="AK634" s="7">
        <f t="shared" si="191"/>
        <v>0</v>
      </c>
      <c r="AL634" s="7">
        <f t="shared" si="191"/>
        <v>0</v>
      </c>
      <c r="AM634" s="7">
        <f t="shared" si="191"/>
        <v>0</v>
      </c>
      <c r="AN634" s="7">
        <f t="shared" si="191"/>
        <v>0</v>
      </c>
      <c r="AO634" s="7">
        <f t="shared" si="191"/>
        <v>0</v>
      </c>
      <c r="AP634" s="7">
        <f t="shared" si="191"/>
        <v>0</v>
      </c>
      <c r="AQ634" s="7">
        <f t="shared" si="191"/>
        <v>4.6150000000000002</v>
      </c>
      <c r="AR634" s="7">
        <f t="shared" si="191"/>
        <v>0</v>
      </c>
      <c r="AS634" s="7">
        <f t="shared" si="191"/>
        <v>0</v>
      </c>
      <c r="AT634" s="7">
        <f t="shared" si="191"/>
        <v>4.8070000000000004</v>
      </c>
      <c r="AU634" s="7">
        <v>0</v>
      </c>
      <c r="AV634" s="7">
        <f t="shared" si="192"/>
        <v>-3.8</v>
      </c>
      <c r="AW634" s="7">
        <f t="shared" si="191"/>
        <v>-3.093</v>
      </c>
      <c r="AX634" s="7">
        <f t="shared" si="191"/>
        <v>-2.2799999999999998</v>
      </c>
      <c r="AY634" s="7">
        <f t="shared" si="191"/>
        <v>-2.1579999999999999</v>
      </c>
      <c r="AZ634" s="7">
        <f t="shared" si="191"/>
        <v>-1.42</v>
      </c>
      <c r="BA634" s="7">
        <f t="shared" si="191"/>
        <v>-0.96199999999999997</v>
      </c>
      <c r="BB634" s="7">
        <f t="shared" si="191"/>
        <v>-1.0309999999999999</v>
      </c>
      <c r="BC634" s="7">
        <f t="shared" si="191"/>
        <v>-1.5629999999999999</v>
      </c>
    </row>
    <row r="635" spans="1:55" x14ac:dyDescent="0.2">
      <c r="A635" t="s">
        <v>10</v>
      </c>
      <c r="B635">
        <v>982</v>
      </c>
      <c r="C635">
        <v>1993</v>
      </c>
      <c r="D635" s="7">
        <f t="shared" si="190"/>
        <v>-1.353</v>
      </c>
      <c r="E635" s="7">
        <f t="shared" si="193"/>
        <v>-1.2789999999999999</v>
      </c>
      <c r="F635" s="7">
        <f t="shared" si="193"/>
        <v>-0.94599999999999995</v>
      </c>
      <c r="G635" s="7">
        <f t="shared" si="193"/>
        <v>-0.95299999999999996</v>
      </c>
      <c r="H635" s="7">
        <f t="shared" si="193"/>
        <v>-1.407</v>
      </c>
      <c r="I635" s="7">
        <f t="shared" si="193"/>
        <v>-1.462</v>
      </c>
      <c r="J635" s="7">
        <f t="shared" si="193"/>
        <v>-1.0900000000000001</v>
      </c>
      <c r="K635" s="7">
        <f t="shared" si="193"/>
        <v>-0.97399999999999998</v>
      </c>
      <c r="L635" s="7">
        <f t="shared" si="193"/>
        <v>-1.2869999999999999</v>
      </c>
      <c r="M635" s="7">
        <f t="shared" si="193"/>
        <v>-2.3479999999999999</v>
      </c>
      <c r="N635" s="7">
        <f t="shared" si="193"/>
        <v>-1.47</v>
      </c>
      <c r="O635" s="7">
        <f t="shared" si="193"/>
        <v>-4.2759999999999998</v>
      </c>
      <c r="P635" s="7">
        <f t="shared" si="193"/>
        <v>0</v>
      </c>
      <c r="Q635" s="7">
        <f t="shared" si="193"/>
        <v>0</v>
      </c>
      <c r="R635" s="7">
        <f t="shared" si="193"/>
        <v>0</v>
      </c>
      <c r="S635" s="7">
        <f t="shared" si="193"/>
        <v>-16.861999999999998</v>
      </c>
      <c r="T635" s="7">
        <f t="shared" si="193"/>
        <v>-8.5969999999999995</v>
      </c>
      <c r="U635" s="7">
        <f t="shared" si="193"/>
        <v>-6.5449999999999999</v>
      </c>
      <c r="V635" s="7">
        <f t="shared" si="193"/>
        <v>0</v>
      </c>
      <c r="W635" s="7">
        <f t="shared" si="193"/>
        <v>0</v>
      </c>
      <c r="X635" s="7">
        <f t="shared" si="193"/>
        <v>0</v>
      </c>
      <c r="Y635" s="7">
        <f t="shared" si="193"/>
        <v>0</v>
      </c>
      <c r="Z635" s="7">
        <f t="shared" si="193"/>
        <v>0</v>
      </c>
      <c r="AA635" s="7">
        <f t="shared" si="193"/>
        <v>0</v>
      </c>
      <c r="AB635" s="7">
        <f t="shared" si="193"/>
        <v>0</v>
      </c>
      <c r="AC635" s="7">
        <f t="shared" si="193"/>
        <v>0</v>
      </c>
      <c r="AD635" s="7">
        <f t="shared" si="193"/>
        <v>0</v>
      </c>
      <c r="AE635" s="7">
        <f t="shared" si="193"/>
        <v>0</v>
      </c>
      <c r="AF635" s="7">
        <f>ROUND((AE331-AF331)*1.23348/(7*86.4),3)</f>
        <v>0</v>
      </c>
      <c r="AG635" s="7">
        <f t="shared" si="193"/>
        <v>0</v>
      </c>
      <c r="AH635" s="7">
        <f t="shared" si="193"/>
        <v>0</v>
      </c>
      <c r="AI635" s="7">
        <f t="shared" si="193"/>
        <v>0</v>
      </c>
      <c r="AJ635" s="7">
        <f t="shared" si="193"/>
        <v>0</v>
      </c>
      <c r="AK635" s="7">
        <f t="shared" si="191"/>
        <v>0</v>
      </c>
      <c r="AL635" s="7">
        <f t="shared" si="191"/>
        <v>0</v>
      </c>
      <c r="AM635" s="7">
        <f t="shared" si="191"/>
        <v>0</v>
      </c>
      <c r="AN635" s="7">
        <f t="shared" si="191"/>
        <v>0</v>
      </c>
      <c r="AO635" s="7">
        <f t="shared" si="191"/>
        <v>0</v>
      </c>
      <c r="AP635" s="7">
        <f t="shared" si="191"/>
        <v>0</v>
      </c>
      <c r="AQ635" s="7">
        <f t="shared" si="191"/>
        <v>0</v>
      </c>
      <c r="AR635" s="7">
        <f t="shared" si="191"/>
        <v>0</v>
      </c>
      <c r="AS635" s="7">
        <f t="shared" si="191"/>
        <v>0</v>
      </c>
      <c r="AT635" s="7">
        <f t="shared" si="191"/>
        <v>0</v>
      </c>
      <c r="AU635" s="7">
        <v>0</v>
      </c>
      <c r="AV635" s="7">
        <f t="shared" si="192"/>
        <v>-3.1190000000000002</v>
      </c>
      <c r="AW635" s="7">
        <f t="shared" si="191"/>
        <v>-2.5739999999999998</v>
      </c>
      <c r="AX635" s="7">
        <f t="shared" si="191"/>
        <v>-1.681</v>
      </c>
      <c r="AY635" s="7">
        <f t="shared" si="191"/>
        <v>-1.8440000000000001</v>
      </c>
      <c r="AZ635" s="7">
        <f t="shared" si="191"/>
        <v>-1.964</v>
      </c>
      <c r="BA635" s="7">
        <f t="shared" si="191"/>
        <v>-2.33</v>
      </c>
      <c r="BB635" s="7">
        <f t="shared" si="191"/>
        <v>-1.7609999999999999</v>
      </c>
      <c r="BC635" s="7">
        <f t="shared" si="191"/>
        <v>-1.8740000000000001</v>
      </c>
    </row>
    <row r="636" spans="1:55" x14ac:dyDescent="0.2">
      <c r="A636" t="s">
        <v>10</v>
      </c>
      <c r="B636">
        <v>982</v>
      </c>
      <c r="C636">
        <v>1994</v>
      </c>
      <c r="D636" s="7">
        <f t="shared" si="190"/>
        <v>-1.2390000000000001</v>
      </c>
      <c r="E636" s="7">
        <f t="shared" si="193"/>
        <v>-1.327</v>
      </c>
      <c r="F636" s="7">
        <f t="shared" si="193"/>
        <v>-1.115</v>
      </c>
      <c r="G636" s="7">
        <f t="shared" si="193"/>
        <v>-1.1990000000000001</v>
      </c>
      <c r="H636" s="7">
        <f t="shared" si="193"/>
        <v>-1.2090000000000001</v>
      </c>
      <c r="I636" s="7">
        <f t="shared" si="193"/>
        <v>-1.1739999999999999</v>
      </c>
      <c r="J636" s="7">
        <f t="shared" si="193"/>
        <v>-1.4850000000000001</v>
      </c>
      <c r="K636" s="7">
        <f t="shared" si="193"/>
        <v>-1.095</v>
      </c>
      <c r="L636" s="7">
        <f t="shared" si="193"/>
        <v>-2.2730000000000001</v>
      </c>
      <c r="M636" s="7">
        <f t="shared" si="193"/>
        <v>-2.11</v>
      </c>
      <c r="N636" s="7">
        <f t="shared" si="193"/>
        <v>-3.722</v>
      </c>
      <c r="O636" s="7">
        <f t="shared" si="193"/>
        <v>-3.431</v>
      </c>
      <c r="P636" s="7">
        <f t="shared" si="193"/>
        <v>-3.09</v>
      </c>
      <c r="Q636" s="7">
        <f t="shared" si="193"/>
        <v>-0.74199999999999999</v>
      </c>
      <c r="R636" s="7">
        <f t="shared" si="193"/>
        <v>-0.60599999999999998</v>
      </c>
      <c r="S636" s="7">
        <f t="shared" si="193"/>
        <v>0</v>
      </c>
      <c r="T636" s="7">
        <f t="shared" si="193"/>
        <v>0</v>
      </c>
      <c r="U636" s="7">
        <f t="shared" si="193"/>
        <v>0</v>
      </c>
      <c r="V636" s="7">
        <f t="shared" si="193"/>
        <v>0</v>
      </c>
      <c r="W636" s="7">
        <f t="shared" si="193"/>
        <v>-3.423</v>
      </c>
      <c r="X636" s="7">
        <f t="shared" si="193"/>
        <v>0</v>
      </c>
      <c r="Y636" s="7">
        <f t="shared" si="193"/>
        <v>-3.8929999999999998</v>
      </c>
      <c r="Z636" s="7">
        <f t="shared" si="193"/>
        <v>-10.798</v>
      </c>
      <c r="AA636" s="7">
        <f t="shared" si="193"/>
        <v>-2.7269999999999999</v>
      </c>
      <c r="AB636" s="7">
        <f t="shared" si="193"/>
        <v>0</v>
      </c>
      <c r="AC636" s="7">
        <f t="shared" si="193"/>
        <v>0</v>
      </c>
      <c r="AD636" s="7">
        <f t="shared" si="193"/>
        <v>0</v>
      </c>
      <c r="AE636" s="7">
        <f t="shared" si="193"/>
        <v>0</v>
      </c>
      <c r="AF636" s="7">
        <f t="shared" si="193"/>
        <v>0</v>
      </c>
      <c r="AG636" s="7">
        <f t="shared" si="193"/>
        <v>0</v>
      </c>
      <c r="AH636" s="7">
        <f t="shared" si="193"/>
        <v>0</v>
      </c>
      <c r="AI636" s="7">
        <f t="shared" si="193"/>
        <v>0</v>
      </c>
      <c r="AJ636" s="7">
        <f t="shared" si="193"/>
        <v>0</v>
      </c>
      <c r="AK636" s="7">
        <f t="shared" si="191"/>
        <v>0</v>
      </c>
      <c r="AL636" s="7">
        <f t="shared" si="191"/>
        <v>0</v>
      </c>
      <c r="AM636" s="7">
        <f t="shared" si="191"/>
        <v>0</v>
      </c>
      <c r="AN636" s="7">
        <f t="shared" si="191"/>
        <v>0</v>
      </c>
      <c r="AO636" s="7">
        <f t="shared" si="191"/>
        <v>0</v>
      </c>
      <c r="AP636" s="7">
        <f t="shared" si="191"/>
        <v>0</v>
      </c>
      <c r="AQ636" s="7">
        <f t="shared" si="191"/>
        <v>0</v>
      </c>
      <c r="AR636" s="7">
        <f t="shared" si="191"/>
        <v>0</v>
      </c>
      <c r="AS636" s="7">
        <f t="shared" si="191"/>
        <v>0</v>
      </c>
      <c r="AT636" s="7">
        <f t="shared" si="191"/>
        <v>0</v>
      </c>
      <c r="AU636" s="7">
        <v>0</v>
      </c>
      <c r="AV636" s="7">
        <f t="shared" si="192"/>
        <v>-1.6830000000000001</v>
      </c>
      <c r="AW636" s="7">
        <f t="shared" si="191"/>
        <v>-1.3540000000000001</v>
      </c>
      <c r="AX636" s="7">
        <f t="shared" si="191"/>
        <v>-0.98699999999999999</v>
      </c>
      <c r="AY636" s="7">
        <f t="shared" si="191"/>
        <v>-0.81599999999999995</v>
      </c>
      <c r="AZ636" s="7">
        <f t="shared" si="191"/>
        <v>-1.0780000000000001</v>
      </c>
      <c r="BA636" s="7">
        <f t="shared" si="191"/>
        <v>-1.171</v>
      </c>
      <c r="BB636" s="7">
        <f t="shared" si="191"/>
        <v>-0.93899999999999995</v>
      </c>
      <c r="BC636" s="7">
        <f t="shared" si="191"/>
        <v>-1.2210000000000001</v>
      </c>
    </row>
    <row r="637" spans="1:55" x14ac:dyDescent="0.2">
      <c r="A637" t="s">
        <v>10</v>
      </c>
      <c r="B637">
        <v>982</v>
      </c>
      <c r="C637">
        <v>1995</v>
      </c>
      <c r="D637" s="7">
        <f t="shared" si="190"/>
        <v>-0.874</v>
      </c>
      <c r="E637" s="7">
        <f t="shared" si="193"/>
        <v>-0.47599999999999998</v>
      </c>
      <c r="F637" s="7">
        <f t="shared" ref="F637:AJ637" si="194">ROUND((E333-F333)*1.23348/(7*86.4),3)</f>
        <v>-1.02</v>
      </c>
      <c r="G637" s="7">
        <f t="shared" si="194"/>
        <v>-1.1499999999999999</v>
      </c>
      <c r="H637" s="7">
        <f t="shared" si="194"/>
        <v>-1.024</v>
      </c>
      <c r="I637" s="7">
        <f t="shared" si="194"/>
        <v>-1.8420000000000001</v>
      </c>
      <c r="J637" s="7">
        <f t="shared" si="194"/>
        <v>-1.883</v>
      </c>
      <c r="K637" s="7">
        <f t="shared" si="194"/>
        <v>-0.95099999999999996</v>
      </c>
      <c r="L637" s="7">
        <f t="shared" si="194"/>
        <v>-2.7349999999999999</v>
      </c>
      <c r="M637" s="7">
        <f t="shared" si="194"/>
        <v>-3.1539999999999999</v>
      </c>
      <c r="N637" s="7">
        <f t="shared" si="194"/>
        <v>-2.3490000000000002</v>
      </c>
      <c r="O637" s="7">
        <f t="shared" si="194"/>
        <v>-2.5019999999999998</v>
      </c>
      <c r="P637" s="7">
        <f t="shared" si="194"/>
        <v>0</v>
      </c>
      <c r="Q637" s="7">
        <f t="shared" si="194"/>
        <v>0</v>
      </c>
      <c r="R637" s="7">
        <f t="shared" si="194"/>
        <v>0</v>
      </c>
      <c r="S637" s="7">
        <f t="shared" si="194"/>
        <v>0</v>
      </c>
      <c r="T637" s="7">
        <f t="shared" si="194"/>
        <v>0</v>
      </c>
      <c r="U637" s="7">
        <f t="shared" si="194"/>
        <v>-0.66400000000000003</v>
      </c>
      <c r="V637" s="7">
        <f t="shared" si="194"/>
        <v>0</v>
      </c>
      <c r="W637" s="7">
        <f t="shared" si="194"/>
        <v>0</v>
      </c>
      <c r="X637" s="7">
        <f t="shared" si="194"/>
        <v>-0.245</v>
      </c>
      <c r="Y637" s="7">
        <f t="shared" si="194"/>
        <v>0</v>
      </c>
      <c r="Z637" s="7">
        <f t="shared" si="194"/>
        <v>-34.661000000000001</v>
      </c>
      <c r="AA637" s="7">
        <f t="shared" si="194"/>
        <v>0</v>
      </c>
      <c r="AB637" s="7">
        <f t="shared" si="194"/>
        <v>0</v>
      </c>
      <c r="AC637" s="7">
        <f t="shared" si="194"/>
        <v>0</v>
      </c>
      <c r="AD637" s="7">
        <f t="shared" si="194"/>
        <v>0</v>
      </c>
      <c r="AE637" s="7">
        <f t="shared" si="194"/>
        <v>0</v>
      </c>
      <c r="AF637" s="7">
        <f t="shared" si="194"/>
        <v>0</v>
      </c>
      <c r="AG637" s="7">
        <f t="shared" si="194"/>
        <v>0</v>
      </c>
      <c r="AH637" s="7">
        <f t="shared" si="194"/>
        <v>0</v>
      </c>
      <c r="AI637" s="7">
        <f t="shared" si="194"/>
        <v>0</v>
      </c>
      <c r="AJ637" s="7">
        <f t="shared" si="194"/>
        <v>0</v>
      </c>
      <c r="AK637" s="7">
        <f t="shared" si="191"/>
        <v>0</v>
      </c>
      <c r="AL637" s="7">
        <f t="shared" si="191"/>
        <v>0</v>
      </c>
      <c r="AM637" s="7">
        <f t="shared" si="191"/>
        <v>0</v>
      </c>
      <c r="AN637" s="7">
        <f t="shared" si="191"/>
        <v>0</v>
      </c>
      <c r="AO637" s="7">
        <f t="shared" si="191"/>
        <v>0</v>
      </c>
      <c r="AP637" s="7">
        <f t="shared" si="191"/>
        <v>0</v>
      </c>
      <c r="AQ637" s="7">
        <f t="shared" si="191"/>
        <v>0</v>
      </c>
      <c r="AR637" s="7">
        <f t="shared" si="191"/>
        <v>0</v>
      </c>
      <c r="AS637" s="7">
        <f t="shared" si="191"/>
        <v>0</v>
      </c>
      <c r="AT637" s="7">
        <f t="shared" si="191"/>
        <v>0</v>
      </c>
      <c r="AU637" s="7">
        <v>0</v>
      </c>
      <c r="AV637" s="7">
        <f t="shared" si="192"/>
        <v>-5.74</v>
      </c>
      <c r="AW637" s="7">
        <f t="shared" si="191"/>
        <v>-11.853</v>
      </c>
      <c r="AX637" s="7">
        <f t="shared" si="191"/>
        <v>-24.484999999999999</v>
      </c>
      <c r="AY637" s="7">
        <f t="shared" si="191"/>
        <v>-21.059000000000001</v>
      </c>
      <c r="AZ637" s="7">
        <f t="shared" si="191"/>
        <v>0</v>
      </c>
      <c r="BA637" s="7">
        <f t="shared" si="191"/>
        <v>0</v>
      </c>
      <c r="BB637" s="7">
        <f t="shared" si="191"/>
        <v>0</v>
      </c>
      <c r="BC637" s="7">
        <f t="shared" si="191"/>
        <v>0</v>
      </c>
    </row>
    <row r="638" spans="1:55" x14ac:dyDescent="0.2">
      <c r="A638" t="s">
        <v>10</v>
      </c>
      <c r="B638">
        <v>982</v>
      </c>
      <c r="C638">
        <v>1996</v>
      </c>
      <c r="D638" s="7">
        <f t="shared" si="190"/>
        <v>0</v>
      </c>
      <c r="E638" s="7">
        <f t="shared" ref="E638:AJ645" si="195">ROUND((D334-E334)*1.23348/(7*86.4),3)</f>
        <v>0</v>
      </c>
      <c r="F638" s="7">
        <f t="shared" si="195"/>
        <v>0</v>
      </c>
      <c r="G638" s="7">
        <f t="shared" si="195"/>
        <v>0</v>
      </c>
      <c r="H638" s="7">
        <f t="shared" si="195"/>
        <v>0</v>
      </c>
      <c r="I638" s="7">
        <f t="shared" si="195"/>
        <v>0</v>
      </c>
      <c r="J638" s="7">
        <f t="shared" si="195"/>
        <v>0</v>
      </c>
      <c r="K638" s="7">
        <f t="shared" si="195"/>
        <v>0</v>
      </c>
      <c r="L638" s="7">
        <f t="shared" si="195"/>
        <v>0</v>
      </c>
      <c r="M638" s="7">
        <f t="shared" si="195"/>
        <v>0</v>
      </c>
      <c r="N638" s="7">
        <f t="shared" si="195"/>
        <v>0</v>
      </c>
      <c r="O638" s="7">
        <f t="shared" si="195"/>
        <v>0</v>
      </c>
      <c r="P638" s="7">
        <f t="shared" si="195"/>
        <v>0</v>
      </c>
      <c r="Q638" s="7">
        <f t="shared" si="195"/>
        <v>0</v>
      </c>
      <c r="R638" s="7">
        <f t="shared" si="195"/>
        <v>0</v>
      </c>
      <c r="S638" s="7">
        <f t="shared" si="195"/>
        <v>0</v>
      </c>
      <c r="T638" s="7">
        <f t="shared" si="195"/>
        <v>0</v>
      </c>
      <c r="U638" s="7">
        <f t="shared" si="195"/>
        <v>0</v>
      </c>
      <c r="V638" s="7">
        <f t="shared" si="195"/>
        <v>0</v>
      </c>
      <c r="W638" s="7">
        <f t="shared" si="195"/>
        <v>0</v>
      </c>
      <c r="X638" s="7">
        <f t="shared" si="195"/>
        <v>0</v>
      </c>
      <c r="Y638" s="7">
        <f t="shared" si="195"/>
        <v>0</v>
      </c>
      <c r="Z638" s="7">
        <f t="shared" si="195"/>
        <v>0</v>
      </c>
      <c r="AA638" s="7">
        <f t="shared" si="195"/>
        <v>0</v>
      </c>
      <c r="AB638" s="7">
        <f t="shared" si="195"/>
        <v>0</v>
      </c>
      <c r="AC638" s="7">
        <f t="shared" si="195"/>
        <v>0</v>
      </c>
      <c r="AD638" s="7">
        <f t="shared" si="195"/>
        <v>0</v>
      </c>
      <c r="AE638" s="7">
        <f t="shared" si="195"/>
        <v>0</v>
      </c>
      <c r="AF638" s="7">
        <f t="shared" si="195"/>
        <v>0</v>
      </c>
      <c r="AG638" s="7">
        <f t="shared" si="195"/>
        <v>0</v>
      </c>
      <c r="AH638" s="7">
        <f t="shared" si="195"/>
        <v>0</v>
      </c>
      <c r="AI638" s="7">
        <f t="shared" si="195"/>
        <v>0</v>
      </c>
      <c r="AJ638" s="7">
        <f t="shared" si="195"/>
        <v>0</v>
      </c>
      <c r="AK638" s="7">
        <f t="shared" si="191"/>
        <v>0</v>
      </c>
      <c r="AL638" s="7">
        <f t="shared" si="191"/>
        <v>0</v>
      </c>
      <c r="AM638" s="7">
        <f t="shared" si="191"/>
        <v>0</v>
      </c>
      <c r="AN638" s="7">
        <f t="shared" si="191"/>
        <v>0</v>
      </c>
      <c r="AO638" s="7">
        <f t="shared" si="191"/>
        <v>0</v>
      </c>
      <c r="AP638" s="7">
        <f t="shared" si="191"/>
        <v>0</v>
      </c>
      <c r="AQ638" s="7">
        <f t="shared" si="191"/>
        <v>0</v>
      </c>
      <c r="AR638" s="7">
        <f t="shared" si="191"/>
        <v>0</v>
      </c>
      <c r="AS638" s="7">
        <f t="shared" si="191"/>
        <v>0</v>
      </c>
      <c r="AT638" s="7">
        <f t="shared" si="191"/>
        <v>0</v>
      </c>
      <c r="AU638" s="7">
        <v>0</v>
      </c>
      <c r="AV638" s="7">
        <f t="shared" si="192"/>
        <v>-1.373</v>
      </c>
      <c r="AW638" s="7">
        <f t="shared" si="191"/>
        <v>-0.96199999999999997</v>
      </c>
      <c r="AX638" s="7">
        <f t="shared" si="191"/>
        <v>-1.798</v>
      </c>
      <c r="AY638" s="7">
        <f t="shared" si="191"/>
        <v>-2.2799999999999998</v>
      </c>
      <c r="AZ638" s="7">
        <f t="shared" si="191"/>
        <v>-2.032</v>
      </c>
      <c r="BA638" s="7">
        <f t="shared" si="191"/>
        <v>-1.306</v>
      </c>
      <c r="BB638" s="7">
        <f t="shared" si="191"/>
        <v>-1.625</v>
      </c>
      <c r="BC638" s="7">
        <f t="shared" si="191"/>
        <v>-2.0859999999999999</v>
      </c>
    </row>
    <row r="639" spans="1:55" x14ac:dyDescent="0.2">
      <c r="A639" t="s">
        <v>10</v>
      </c>
      <c r="B639">
        <v>982</v>
      </c>
      <c r="C639">
        <v>1997</v>
      </c>
      <c r="D639" s="7">
        <f t="shared" si="190"/>
        <v>-1.6839999999999999</v>
      </c>
      <c r="E639" s="7">
        <f t="shared" si="195"/>
        <v>-1.8420000000000001</v>
      </c>
      <c r="F639" s="7">
        <f t="shared" si="195"/>
        <v>-1.653</v>
      </c>
      <c r="G639" s="7">
        <f t="shared" si="195"/>
        <v>-1.4419999999999999</v>
      </c>
      <c r="H639" s="7">
        <f t="shared" si="195"/>
        <v>-1.3180000000000001</v>
      </c>
      <c r="I639" s="7">
        <f t="shared" si="195"/>
        <v>-1.135</v>
      </c>
      <c r="J639" s="7">
        <f t="shared" si="195"/>
        <v>-1.3260000000000001</v>
      </c>
      <c r="K639" s="7">
        <f t="shared" si="195"/>
        <v>-1.4419999999999999</v>
      </c>
      <c r="L639" s="7">
        <f t="shared" si="195"/>
        <v>-1.3340000000000001</v>
      </c>
      <c r="M639" s="7">
        <f t="shared" si="195"/>
        <v>-1.3069999999999999</v>
      </c>
      <c r="N639" s="7">
        <f t="shared" si="195"/>
        <v>-1.272</v>
      </c>
      <c r="O639" s="7">
        <f t="shared" si="195"/>
        <v>-8.859</v>
      </c>
      <c r="P639" s="7">
        <f t="shared" si="195"/>
        <v>-3.4119999999999999</v>
      </c>
      <c r="Q639" s="7">
        <f t="shared" si="195"/>
        <v>-0.84599999999999997</v>
      </c>
      <c r="R639" s="7">
        <f t="shared" si="195"/>
        <v>-0.86799999999999999</v>
      </c>
      <c r="S639" s="7">
        <f t="shared" si="195"/>
        <v>0</v>
      </c>
      <c r="T639" s="7">
        <f t="shared" si="195"/>
        <v>-6.3719999999999999</v>
      </c>
      <c r="U639" s="7">
        <f t="shared" si="195"/>
        <v>-4.0659999999999998</v>
      </c>
      <c r="V639" s="7">
        <f t="shared" si="195"/>
        <v>0</v>
      </c>
      <c r="W639" s="7">
        <f t="shared" si="195"/>
        <v>-11.1</v>
      </c>
      <c r="X639" s="7">
        <f t="shared" si="195"/>
        <v>0</v>
      </c>
      <c r="Y639" s="7">
        <f t="shared" si="195"/>
        <v>0</v>
      </c>
      <c r="Z639" s="7">
        <f t="shared" si="195"/>
        <v>0</v>
      </c>
      <c r="AA639" s="7">
        <f t="shared" si="195"/>
        <v>0</v>
      </c>
      <c r="AB639" s="7">
        <f t="shared" si="195"/>
        <v>0</v>
      </c>
      <c r="AC639" s="7">
        <f t="shared" si="195"/>
        <v>0</v>
      </c>
      <c r="AD639" s="7">
        <f t="shared" si="195"/>
        <v>0</v>
      </c>
      <c r="AE639" s="7">
        <f t="shared" si="195"/>
        <v>0</v>
      </c>
      <c r="AF639" s="7">
        <f t="shared" si="195"/>
        <v>0</v>
      </c>
      <c r="AG639" s="7">
        <f t="shared" si="195"/>
        <v>0</v>
      </c>
      <c r="AH639" s="7">
        <f t="shared" si="195"/>
        <v>0</v>
      </c>
      <c r="AI639" s="7">
        <f t="shared" si="195"/>
        <v>0</v>
      </c>
      <c r="AJ639" s="7">
        <f t="shared" si="195"/>
        <v>0</v>
      </c>
      <c r="AK639" s="7">
        <f t="shared" si="191"/>
        <v>0</v>
      </c>
      <c r="AL639" s="7">
        <f t="shared" si="191"/>
        <v>0</v>
      </c>
      <c r="AM639" s="7">
        <f t="shared" si="191"/>
        <v>0</v>
      </c>
      <c r="AN639" s="7">
        <f t="shared" si="191"/>
        <v>0</v>
      </c>
      <c r="AO639" s="7">
        <f t="shared" si="191"/>
        <v>0</v>
      </c>
      <c r="AP639" s="7">
        <f t="shared" si="191"/>
        <v>0</v>
      </c>
      <c r="AQ639" s="7">
        <f t="shared" si="191"/>
        <v>0</v>
      </c>
      <c r="AR639" s="7">
        <f t="shared" si="191"/>
        <v>0</v>
      </c>
      <c r="AS639" s="7">
        <f t="shared" si="191"/>
        <v>0</v>
      </c>
      <c r="AT639" s="7">
        <f t="shared" si="191"/>
        <v>0</v>
      </c>
      <c r="AU639" s="7">
        <v>0</v>
      </c>
      <c r="AV639" s="7">
        <f t="shared" si="192"/>
        <v>-1.91</v>
      </c>
      <c r="AW639" s="7">
        <f t="shared" si="191"/>
        <v>-2.081</v>
      </c>
      <c r="AX639" s="7">
        <f t="shared" si="191"/>
        <v>-1.929</v>
      </c>
      <c r="AY639" s="7">
        <f t="shared" si="191"/>
        <v>-2.194</v>
      </c>
      <c r="AZ639" s="7">
        <f t="shared" si="191"/>
        <v>-2.2909999999999999</v>
      </c>
      <c r="BA639" s="7">
        <f t="shared" si="191"/>
        <v>-1.7010000000000001</v>
      </c>
      <c r="BB639" s="7">
        <f t="shared" si="191"/>
        <v>-1.421</v>
      </c>
      <c r="BC639" s="7">
        <f t="shared" si="191"/>
        <v>-0.95899999999999996</v>
      </c>
    </row>
    <row r="640" spans="1:55" x14ac:dyDescent="0.2">
      <c r="A640" t="s">
        <v>10</v>
      </c>
      <c r="B640">
        <v>982</v>
      </c>
      <c r="C640">
        <v>1998</v>
      </c>
      <c r="D640" s="7">
        <f t="shared" si="190"/>
        <v>-0.39500000000000002</v>
      </c>
      <c r="E640" s="7">
        <f t="shared" si="195"/>
        <v>-0.83</v>
      </c>
      <c r="F640" s="7">
        <f t="shared" si="195"/>
        <v>-1.1259999999999999</v>
      </c>
      <c r="G640" s="7">
        <f t="shared" si="195"/>
        <v>-1.139</v>
      </c>
      <c r="H640" s="7">
        <f t="shared" si="195"/>
        <v>-1.129</v>
      </c>
      <c r="I640" s="7">
        <f t="shared" si="195"/>
        <v>-0.93400000000000005</v>
      </c>
      <c r="J640" s="7">
        <f t="shared" si="195"/>
        <v>-0.84499999999999997</v>
      </c>
      <c r="K640" s="7">
        <f t="shared" si="195"/>
        <v>-0.80800000000000005</v>
      </c>
      <c r="L640" s="7">
        <f t="shared" si="195"/>
        <v>-0.83799999999999997</v>
      </c>
      <c r="M640" s="7">
        <f t="shared" si="195"/>
        <v>-1.06</v>
      </c>
      <c r="N640" s="7">
        <f t="shared" si="195"/>
        <v>0</v>
      </c>
      <c r="O640" s="7">
        <f t="shared" si="195"/>
        <v>0</v>
      </c>
      <c r="P640" s="7">
        <f t="shared" si="195"/>
        <v>0</v>
      </c>
      <c r="Q640" s="7">
        <f t="shared" si="195"/>
        <v>0</v>
      </c>
      <c r="R640" s="7">
        <f t="shared" si="195"/>
        <v>0</v>
      </c>
      <c r="S640" s="7">
        <f t="shared" si="195"/>
        <v>0</v>
      </c>
      <c r="T640" s="7">
        <f t="shared" si="195"/>
        <v>0</v>
      </c>
      <c r="U640" s="7">
        <f t="shared" si="195"/>
        <v>0</v>
      </c>
      <c r="V640" s="7">
        <f t="shared" si="195"/>
        <v>-1.1819999999999999</v>
      </c>
      <c r="W640" s="7">
        <f t="shared" si="195"/>
        <v>0</v>
      </c>
      <c r="X640" s="7">
        <f t="shared" si="195"/>
        <v>0</v>
      </c>
      <c r="Y640" s="7">
        <f t="shared" si="195"/>
        <v>-5.7539999999999996</v>
      </c>
      <c r="Z640" s="7">
        <f t="shared" si="195"/>
        <v>0</v>
      </c>
      <c r="AA640" s="7">
        <f t="shared" si="195"/>
        <v>0</v>
      </c>
      <c r="AB640" s="7">
        <f t="shared" si="195"/>
        <v>-12.94</v>
      </c>
      <c r="AC640" s="7">
        <f t="shared" si="195"/>
        <v>-11.081</v>
      </c>
      <c r="AD640" s="7">
        <f t="shared" si="195"/>
        <v>-6.2619999999999996</v>
      </c>
      <c r="AE640" s="7">
        <f t="shared" si="195"/>
        <v>-0.64900000000000002</v>
      </c>
      <c r="AF640" s="7">
        <f t="shared" si="195"/>
        <v>0</v>
      </c>
      <c r="AG640" s="7">
        <f t="shared" si="195"/>
        <v>0</v>
      </c>
      <c r="AH640" s="7">
        <f t="shared" si="195"/>
        <v>0</v>
      </c>
      <c r="AI640" s="7">
        <f t="shared" si="195"/>
        <v>0</v>
      </c>
      <c r="AJ640" s="7">
        <f t="shared" si="195"/>
        <v>0</v>
      </c>
      <c r="AK640" s="7">
        <f t="shared" si="191"/>
        <v>0</v>
      </c>
      <c r="AL640" s="7">
        <f t="shared" si="191"/>
        <v>0</v>
      </c>
      <c r="AM640" s="7">
        <f t="shared" si="191"/>
        <v>0</v>
      </c>
      <c r="AN640" s="7">
        <f t="shared" si="191"/>
        <v>0</v>
      </c>
      <c r="AO640" s="7">
        <f t="shared" si="191"/>
        <v>0</v>
      </c>
      <c r="AP640" s="7">
        <f t="shared" si="191"/>
        <v>0</v>
      </c>
      <c r="AQ640" s="7">
        <f t="shared" si="191"/>
        <v>-0.75800000000000001</v>
      </c>
      <c r="AR640" s="7">
        <f t="shared" si="191"/>
        <v>-0.314</v>
      </c>
      <c r="AS640" s="7">
        <f t="shared" si="191"/>
        <v>-0.46500000000000002</v>
      </c>
      <c r="AT640" s="7">
        <f t="shared" si="191"/>
        <v>-0.623</v>
      </c>
      <c r="AU640" s="7">
        <v>0</v>
      </c>
      <c r="AV640" s="7">
        <f t="shared" si="192"/>
        <v>-0.879</v>
      </c>
      <c r="AW640" s="7">
        <f t="shared" si="191"/>
        <v>-0.45800000000000002</v>
      </c>
      <c r="AX640" s="7">
        <f t="shared" si="191"/>
        <v>-0.70899999999999996</v>
      </c>
      <c r="AY640" s="7">
        <f t="shared" si="191"/>
        <v>-0.72099999999999997</v>
      </c>
      <c r="AZ640" s="7">
        <f t="shared" si="191"/>
        <v>-1.0069999999999999</v>
      </c>
      <c r="BA640" s="7">
        <f t="shared" si="191"/>
        <v>-0.7</v>
      </c>
      <c r="BB640" s="7">
        <f t="shared" si="191"/>
        <v>-0.56699999999999995</v>
      </c>
      <c r="BC640" s="7">
        <f t="shared" si="191"/>
        <v>-0.53400000000000003</v>
      </c>
    </row>
    <row r="641" spans="1:55" x14ac:dyDescent="0.2">
      <c r="A641" t="s">
        <v>10</v>
      </c>
      <c r="B641">
        <v>982</v>
      </c>
      <c r="C641">
        <v>1999</v>
      </c>
      <c r="D641" s="7">
        <f t="shared" si="190"/>
        <v>-0.76300000000000001</v>
      </c>
      <c r="E641" s="7">
        <f t="shared" si="195"/>
        <v>-1.256</v>
      </c>
      <c r="F641" s="7">
        <f t="shared" si="195"/>
        <v>-1.08</v>
      </c>
      <c r="G641" s="7">
        <f t="shared" si="195"/>
        <v>-1.2330000000000001</v>
      </c>
      <c r="H641" s="7">
        <f t="shared" si="195"/>
        <v>-1.522</v>
      </c>
      <c r="I641" s="7">
        <f t="shared" si="195"/>
        <v>-1.246</v>
      </c>
      <c r="J641" s="7">
        <f t="shared" si="195"/>
        <v>-0.80500000000000005</v>
      </c>
      <c r="K641" s="7">
        <f t="shared" si="195"/>
        <v>-0.84699999999999998</v>
      </c>
      <c r="L641" s="7">
        <f t="shared" si="195"/>
        <v>-0.86199999999999999</v>
      </c>
      <c r="M641" s="7">
        <f t="shared" si="195"/>
        <v>-0.83399999999999996</v>
      </c>
      <c r="N641" s="7">
        <f t="shared" si="195"/>
        <v>-0.97199999999999998</v>
      </c>
      <c r="O641" s="7">
        <f t="shared" si="195"/>
        <v>-0.754</v>
      </c>
      <c r="P641" s="7">
        <f t="shared" si="195"/>
        <v>-0.191</v>
      </c>
      <c r="Q641" s="7">
        <f t="shared" si="195"/>
        <v>-7.4999999999999997E-2</v>
      </c>
      <c r="R641" s="7">
        <f t="shared" si="195"/>
        <v>0</v>
      </c>
      <c r="S641" s="7">
        <f t="shared" si="195"/>
        <v>0</v>
      </c>
      <c r="T641" s="7">
        <f t="shared" si="195"/>
        <v>0</v>
      </c>
      <c r="U641" s="7">
        <f t="shared" si="195"/>
        <v>0</v>
      </c>
      <c r="V641" s="7">
        <f t="shared" si="195"/>
        <v>-14.590999999999999</v>
      </c>
      <c r="W641" s="7">
        <f t="shared" si="195"/>
        <v>-8.359</v>
      </c>
      <c r="X641" s="7">
        <f t="shared" si="195"/>
        <v>-23.896999999999998</v>
      </c>
      <c r="Y641" s="7">
        <f t="shared" si="195"/>
        <v>0</v>
      </c>
      <c r="Z641" s="7">
        <f t="shared" si="195"/>
        <v>0</v>
      </c>
      <c r="AA641" s="7">
        <f t="shared" si="195"/>
        <v>0</v>
      </c>
      <c r="AB641" s="7">
        <f t="shared" si="195"/>
        <v>0</v>
      </c>
      <c r="AC641" s="7">
        <f t="shared" si="195"/>
        <v>0</v>
      </c>
      <c r="AD641" s="7">
        <f t="shared" si="195"/>
        <v>0</v>
      </c>
      <c r="AE641" s="7">
        <f t="shared" si="195"/>
        <v>0</v>
      </c>
      <c r="AF641" s="7">
        <f t="shared" si="195"/>
        <v>0</v>
      </c>
      <c r="AG641" s="7">
        <f t="shared" si="195"/>
        <v>0</v>
      </c>
      <c r="AH641" s="7">
        <f t="shared" si="195"/>
        <v>0</v>
      </c>
      <c r="AI641" s="7">
        <f t="shared" si="195"/>
        <v>0</v>
      </c>
      <c r="AJ641" s="7">
        <f t="shared" si="195"/>
        <v>0</v>
      </c>
      <c r="AK641" s="7">
        <f t="shared" si="191"/>
        <v>0</v>
      </c>
      <c r="AL641" s="7">
        <f t="shared" si="191"/>
        <v>0</v>
      </c>
      <c r="AM641" s="7">
        <f t="shared" si="191"/>
        <v>0</v>
      </c>
      <c r="AN641" s="7">
        <f t="shared" si="191"/>
        <v>0</v>
      </c>
      <c r="AO641" s="7">
        <f t="shared" si="191"/>
        <v>0</v>
      </c>
      <c r="AP641" s="7">
        <f t="shared" si="191"/>
        <v>0</v>
      </c>
      <c r="AQ641" s="7">
        <f t="shared" si="191"/>
        <v>0</v>
      </c>
      <c r="AR641" s="7">
        <f t="shared" si="191"/>
        <v>0</v>
      </c>
      <c r="AS641" s="7">
        <f t="shared" si="191"/>
        <v>0</v>
      </c>
      <c r="AT641" s="7">
        <f t="shared" si="191"/>
        <v>0</v>
      </c>
      <c r="AU641" s="7">
        <v>0</v>
      </c>
      <c r="AV641" s="7">
        <f t="shared" si="192"/>
        <v>-3.4159999999999999</v>
      </c>
      <c r="AW641" s="7">
        <f t="shared" si="191"/>
        <v>-16.617000000000001</v>
      </c>
      <c r="AX641" s="7">
        <f t="shared" ref="AX641:BC641" si="196">ROUND((AW337-AX337)*1.23348/(7*86.4),3)</f>
        <v>-18.922999999999998</v>
      </c>
      <c r="AY641" s="7">
        <f t="shared" si="196"/>
        <v>-10.445</v>
      </c>
      <c r="AZ641" s="7">
        <f t="shared" si="196"/>
        <v>-6.0389999999999997</v>
      </c>
      <c r="BA641" s="7">
        <f t="shared" si="196"/>
        <v>-3.4460000000000002</v>
      </c>
      <c r="BB641" s="7">
        <f t="shared" si="196"/>
        <v>-3.8540000000000001</v>
      </c>
      <c r="BC641" s="7">
        <f t="shared" si="196"/>
        <v>-1.7010000000000001</v>
      </c>
    </row>
    <row r="642" spans="1:55" x14ac:dyDescent="0.2">
      <c r="A642" t="s">
        <v>10</v>
      </c>
      <c r="B642">
        <v>982</v>
      </c>
      <c r="C642">
        <v>2000</v>
      </c>
      <c r="D642" s="7">
        <f t="shared" si="190"/>
        <v>0</v>
      </c>
      <c r="E642" s="7">
        <f t="shared" si="195"/>
        <v>0</v>
      </c>
      <c r="F642" s="7">
        <f t="shared" si="195"/>
        <v>0</v>
      </c>
      <c r="G642" s="7">
        <f t="shared" si="195"/>
        <v>0</v>
      </c>
      <c r="H642" s="7">
        <f t="shared" si="195"/>
        <v>0</v>
      </c>
      <c r="I642" s="7">
        <f t="shared" si="195"/>
        <v>0</v>
      </c>
      <c r="J642" s="7">
        <f t="shared" si="195"/>
        <v>0</v>
      </c>
      <c r="K642" s="7">
        <f t="shared" si="195"/>
        <v>0</v>
      </c>
      <c r="L642" s="7">
        <f t="shared" si="195"/>
        <v>0</v>
      </c>
      <c r="M642" s="7">
        <f t="shared" si="195"/>
        <v>0</v>
      </c>
      <c r="N642" s="7">
        <f t="shared" si="195"/>
        <v>0</v>
      </c>
      <c r="O642" s="7">
        <f t="shared" si="195"/>
        <v>0</v>
      </c>
      <c r="P642" s="7">
        <f t="shared" si="195"/>
        <v>0</v>
      </c>
      <c r="Q642" s="7">
        <f t="shared" si="195"/>
        <v>0</v>
      </c>
      <c r="R642" s="7">
        <f t="shared" si="195"/>
        <v>0</v>
      </c>
      <c r="S642" s="7">
        <f t="shared" si="195"/>
        <v>0</v>
      </c>
      <c r="T642" s="7">
        <f t="shared" si="195"/>
        <v>0</v>
      </c>
      <c r="U642" s="7">
        <f t="shared" si="195"/>
        <v>0</v>
      </c>
      <c r="V642" s="7">
        <f t="shared" si="195"/>
        <v>0</v>
      </c>
      <c r="W642" s="7">
        <f t="shared" si="195"/>
        <v>0</v>
      </c>
      <c r="X642" s="7">
        <f t="shared" si="195"/>
        <v>0</v>
      </c>
      <c r="Y642" s="7">
        <f t="shared" si="195"/>
        <v>0</v>
      </c>
      <c r="Z642" s="7">
        <f t="shared" si="195"/>
        <v>0</v>
      </c>
      <c r="AA642" s="7">
        <f t="shared" si="195"/>
        <v>0</v>
      </c>
      <c r="AB642" s="7">
        <f t="shared" si="195"/>
        <v>0</v>
      </c>
      <c r="AC642" s="7">
        <f t="shared" si="195"/>
        <v>0</v>
      </c>
      <c r="AD642" s="7">
        <f t="shared" si="195"/>
        <v>0</v>
      </c>
      <c r="AE642" s="7">
        <f t="shared" si="195"/>
        <v>0</v>
      </c>
      <c r="AF642" s="7">
        <f t="shared" si="195"/>
        <v>0</v>
      </c>
      <c r="AG642" s="7">
        <f t="shared" si="195"/>
        <v>0</v>
      </c>
      <c r="AH642" s="7">
        <f t="shared" si="195"/>
        <v>0</v>
      </c>
      <c r="AI642" s="7">
        <f t="shared" si="195"/>
        <v>0</v>
      </c>
      <c r="AJ642" s="7">
        <f t="shared" si="195"/>
        <v>0</v>
      </c>
      <c r="AK642" s="7">
        <f t="shared" ref="AK642:BC656" si="197">ROUND((AJ338-AK338)*1.23348/(7*86.4),3)</f>
        <v>0</v>
      </c>
      <c r="AL642" s="7">
        <f t="shared" si="197"/>
        <v>0</v>
      </c>
      <c r="AM642" s="7">
        <f t="shared" si="197"/>
        <v>0</v>
      </c>
      <c r="AN642" s="7">
        <f t="shared" si="197"/>
        <v>0</v>
      </c>
      <c r="AO642" s="7">
        <f t="shared" si="197"/>
        <v>0</v>
      </c>
      <c r="AP642" s="7">
        <f t="shared" si="197"/>
        <v>0</v>
      </c>
      <c r="AQ642" s="7">
        <f t="shared" si="197"/>
        <v>0</v>
      </c>
      <c r="AR642" s="7">
        <f t="shared" si="197"/>
        <v>0</v>
      </c>
      <c r="AS642" s="7">
        <f t="shared" si="197"/>
        <v>0</v>
      </c>
      <c r="AT642" s="7">
        <f t="shared" si="197"/>
        <v>2.3E-2</v>
      </c>
      <c r="AU642" s="7">
        <v>0</v>
      </c>
      <c r="AV642" s="7">
        <f t="shared" si="192"/>
        <v>0</v>
      </c>
      <c r="AW642" s="7">
        <f t="shared" si="197"/>
        <v>0</v>
      </c>
      <c r="AX642" s="7">
        <f t="shared" si="197"/>
        <v>0</v>
      </c>
      <c r="AY642" s="7">
        <f t="shared" si="197"/>
        <v>-0.74199999999999999</v>
      </c>
      <c r="AZ642" s="7">
        <f t="shared" si="197"/>
        <v>-0.73</v>
      </c>
      <c r="BA642" s="7">
        <f t="shared" si="197"/>
        <v>-0.504</v>
      </c>
      <c r="BB642" s="7">
        <f t="shared" si="197"/>
        <v>-0.442</v>
      </c>
      <c r="BC642" s="7">
        <f t="shared" si="197"/>
        <v>-0.57299999999999995</v>
      </c>
    </row>
    <row r="643" spans="1:55" x14ac:dyDescent="0.2">
      <c r="A643" t="s">
        <v>10</v>
      </c>
      <c r="B643">
        <v>982</v>
      </c>
      <c r="C643">
        <v>2001</v>
      </c>
      <c r="D643" s="7">
        <f t="shared" si="190"/>
        <v>-0.51300000000000001</v>
      </c>
      <c r="E643" s="7">
        <f t="shared" si="195"/>
        <v>-0.46400000000000002</v>
      </c>
      <c r="F643" s="7">
        <f t="shared" si="195"/>
        <v>-0.59099999999999997</v>
      </c>
      <c r="G643" s="7">
        <f t="shared" si="195"/>
        <v>-0.51400000000000001</v>
      </c>
      <c r="H643" s="7">
        <f t="shared" si="195"/>
        <v>-0.45</v>
      </c>
      <c r="I643" s="7">
        <f t="shared" si="195"/>
        <v>-0.29499999999999998</v>
      </c>
      <c r="J643" s="7">
        <f t="shared" si="195"/>
        <v>-0.34</v>
      </c>
      <c r="K643" s="7">
        <f t="shared" si="195"/>
        <v>-0.36299999999999999</v>
      </c>
      <c r="L643" s="7">
        <f t="shared" si="195"/>
        <v>-0.47299999999999998</v>
      </c>
      <c r="M643" s="7">
        <f t="shared" si="195"/>
        <v>-0.41199999999999998</v>
      </c>
      <c r="N643" s="7">
        <f t="shared" si="195"/>
        <v>-0.44500000000000001</v>
      </c>
      <c r="O643" s="7">
        <f t="shared" si="195"/>
        <v>-0.46100000000000002</v>
      </c>
      <c r="P643" s="7">
        <f t="shared" si="195"/>
        <v>-0.373</v>
      </c>
      <c r="Q643" s="7">
        <f t="shared" si="195"/>
        <v>-4.3999999999999997E-2</v>
      </c>
      <c r="R643" s="7">
        <f t="shared" si="195"/>
        <v>-3.7999999999999999E-2</v>
      </c>
      <c r="S643" s="7">
        <f t="shared" si="195"/>
        <v>0</v>
      </c>
      <c r="T643" s="7">
        <f t="shared" si="195"/>
        <v>0</v>
      </c>
      <c r="U643" s="7">
        <f t="shared" si="195"/>
        <v>-9.0030000000000001</v>
      </c>
      <c r="V643" s="7">
        <f t="shared" si="195"/>
        <v>-8.5</v>
      </c>
      <c r="W643" s="7">
        <f t="shared" si="195"/>
        <v>0</v>
      </c>
      <c r="X643" s="7">
        <f t="shared" si="195"/>
        <v>0</v>
      </c>
      <c r="Y643" s="7">
        <f t="shared" si="195"/>
        <v>-1.109</v>
      </c>
      <c r="Z643" s="7">
        <f t="shared" si="195"/>
        <v>-3.2189999999999999</v>
      </c>
      <c r="AA643" s="7">
        <f t="shared" si="195"/>
        <v>0</v>
      </c>
      <c r="AB643" s="7">
        <f t="shared" si="195"/>
        <v>0</v>
      </c>
      <c r="AC643" s="7">
        <f t="shared" si="195"/>
        <v>0</v>
      </c>
      <c r="AD643" s="7">
        <f t="shared" si="195"/>
        <v>0</v>
      </c>
      <c r="AE643" s="7">
        <f t="shared" si="195"/>
        <v>0</v>
      </c>
      <c r="AF643" s="7">
        <f>ROUND((AE339-AF339)*1.23348/(7*86.4),3)</f>
        <v>0</v>
      </c>
      <c r="AG643" s="7">
        <f t="shared" si="195"/>
        <v>0</v>
      </c>
      <c r="AH643" s="7">
        <f t="shared" si="195"/>
        <v>-19.876000000000001</v>
      </c>
      <c r="AI643" s="7">
        <f t="shared" si="195"/>
        <v>-12.663</v>
      </c>
      <c r="AJ643" s="7">
        <f t="shared" si="195"/>
        <v>-2.1579999999999999</v>
      </c>
      <c r="AK643" s="7">
        <f t="shared" si="197"/>
        <v>0</v>
      </c>
      <c r="AL643" s="7">
        <f t="shared" si="197"/>
        <v>0</v>
      </c>
      <c r="AM643" s="7">
        <f t="shared" si="197"/>
        <v>0</v>
      </c>
      <c r="AN643" s="7">
        <f t="shared" si="197"/>
        <v>0</v>
      </c>
      <c r="AO643" s="7">
        <f t="shared" si="197"/>
        <v>0</v>
      </c>
      <c r="AP643" s="7">
        <f t="shared" si="197"/>
        <v>0</v>
      </c>
      <c r="AQ643" s="7">
        <f t="shared" si="197"/>
        <v>0</v>
      </c>
      <c r="AR643" s="7">
        <f t="shared" si="197"/>
        <v>0</v>
      </c>
      <c r="AS643" s="7">
        <f t="shared" si="197"/>
        <v>0</v>
      </c>
      <c r="AT643" s="7">
        <f t="shared" si="197"/>
        <v>0</v>
      </c>
      <c r="AU643" s="7">
        <v>0</v>
      </c>
      <c r="AV643" s="7">
        <f t="shared" si="192"/>
        <v>-0.68799999999999994</v>
      </c>
      <c r="AW643" s="7">
        <f t="shared" si="197"/>
        <v>-0.47099999999999997</v>
      </c>
      <c r="AX643" s="7">
        <f t="shared" si="197"/>
        <v>-0.41399999999999998</v>
      </c>
      <c r="AY643" s="7">
        <f t="shared" si="197"/>
        <v>-1.212</v>
      </c>
      <c r="AZ643" s="7">
        <f t="shared" si="197"/>
        <v>-0.96299999999999997</v>
      </c>
      <c r="BA643" s="7">
        <f t="shared" si="197"/>
        <v>-0.93700000000000006</v>
      </c>
      <c r="BB643" s="7">
        <f t="shared" si="197"/>
        <v>-0.56899999999999995</v>
      </c>
      <c r="BC643" s="7">
        <f t="shared" si="197"/>
        <v>-0.60899999999999999</v>
      </c>
    </row>
    <row r="644" spans="1:55" x14ac:dyDescent="0.2">
      <c r="A644" t="s">
        <v>10</v>
      </c>
      <c r="B644">
        <v>982</v>
      </c>
      <c r="C644">
        <v>2002</v>
      </c>
      <c r="D644" s="7">
        <f t="shared" si="190"/>
        <v>-0.84399999999999997</v>
      </c>
      <c r="E644" s="7">
        <f t="shared" si="195"/>
        <v>-0.17399999999999999</v>
      </c>
      <c r="F644" s="7">
        <f t="shared" si="195"/>
        <v>-1.8740000000000001</v>
      </c>
      <c r="G644" s="7">
        <f t="shared" si="195"/>
        <v>-1.9650000000000001</v>
      </c>
      <c r="H644" s="7">
        <f t="shared" si="195"/>
        <v>-1.556</v>
      </c>
      <c r="I644" s="7">
        <f t="shared" si="195"/>
        <v>-1.1040000000000001</v>
      </c>
      <c r="J644" s="7">
        <f t="shared" si="195"/>
        <v>-1.044</v>
      </c>
      <c r="K644" s="7">
        <f t="shared" si="195"/>
        <v>-0.58499999999999996</v>
      </c>
      <c r="L644" s="7">
        <f t="shared" si="195"/>
        <v>-1.002</v>
      </c>
      <c r="M644" s="7">
        <f t="shared" si="195"/>
        <v>-1.571</v>
      </c>
      <c r="N644" s="7">
        <f t="shared" si="195"/>
        <v>-0.58899999999999997</v>
      </c>
      <c r="O644" s="7">
        <f t="shared" si="195"/>
        <v>0</v>
      </c>
      <c r="P644" s="7">
        <f t="shared" si="195"/>
        <v>0</v>
      </c>
      <c r="Q644" s="7">
        <f t="shared" si="195"/>
        <v>0</v>
      </c>
      <c r="R644" s="7">
        <f t="shared" si="195"/>
        <v>0</v>
      </c>
      <c r="S644" s="7">
        <f t="shared" si="195"/>
        <v>-10.856</v>
      </c>
      <c r="T644" s="7">
        <f t="shared" si="195"/>
        <v>-10.614000000000001</v>
      </c>
      <c r="U644" s="7">
        <f t="shared" si="195"/>
        <v>-6.8179999999999996</v>
      </c>
      <c r="V644" s="7">
        <f t="shared" si="195"/>
        <v>-6.7160000000000002</v>
      </c>
      <c r="W644" s="7">
        <f t="shared" si="195"/>
        <v>-7.6890000000000001</v>
      </c>
      <c r="X644" s="7">
        <f t="shared" si="195"/>
        <v>0</v>
      </c>
      <c r="Y644" s="7">
        <f t="shared" si="195"/>
        <v>-4.4000000000000004</v>
      </c>
      <c r="Z644" s="7">
        <f t="shared" si="195"/>
        <v>0</v>
      </c>
      <c r="AA644" s="7">
        <f t="shared" si="195"/>
        <v>0</v>
      </c>
      <c r="AB644" s="7">
        <f t="shared" si="195"/>
        <v>0</v>
      </c>
      <c r="AC644" s="7">
        <f t="shared" si="195"/>
        <v>0</v>
      </c>
      <c r="AD644" s="7">
        <f t="shared" si="195"/>
        <v>0</v>
      </c>
      <c r="AE644" s="7">
        <f t="shared" si="195"/>
        <v>0</v>
      </c>
      <c r="AF644" s="7">
        <f t="shared" si="195"/>
        <v>0</v>
      </c>
      <c r="AG644" s="7">
        <f t="shared" si="195"/>
        <v>0</v>
      </c>
      <c r="AH644" s="7">
        <f t="shared" si="195"/>
        <v>0</v>
      </c>
      <c r="AI644" s="7">
        <f t="shared" si="195"/>
        <v>0</v>
      </c>
      <c r="AJ644" s="7">
        <f t="shared" si="195"/>
        <v>0</v>
      </c>
      <c r="AK644" s="7">
        <f t="shared" si="197"/>
        <v>0</v>
      </c>
      <c r="AL644" s="7">
        <f t="shared" si="197"/>
        <v>0</v>
      </c>
      <c r="AM644" s="7">
        <f t="shared" si="197"/>
        <v>0</v>
      </c>
      <c r="AN644" s="7">
        <f t="shared" si="197"/>
        <v>0</v>
      </c>
      <c r="AO644" s="7">
        <f t="shared" si="197"/>
        <v>0</v>
      </c>
      <c r="AP644" s="7">
        <f t="shared" si="197"/>
        <v>0</v>
      </c>
      <c r="AQ644" s="7">
        <f t="shared" si="197"/>
        <v>0</v>
      </c>
      <c r="AR644" s="7">
        <f t="shared" si="197"/>
        <v>0</v>
      </c>
      <c r="AS644" s="7">
        <f t="shared" si="197"/>
        <v>0</v>
      </c>
      <c r="AT644" s="7">
        <f t="shared" si="197"/>
        <v>0</v>
      </c>
      <c r="AU644" s="7">
        <v>0</v>
      </c>
      <c r="AV644" s="7">
        <f t="shared" si="192"/>
        <v>-1.62</v>
      </c>
      <c r="AW644" s="7">
        <f t="shared" si="197"/>
        <v>-1.4950000000000001</v>
      </c>
      <c r="AX644" s="7">
        <f t="shared" si="197"/>
        <v>-0.90900000000000003</v>
      </c>
      <c r="AY644" s="7">
        <f t="shared" si="197"/>
        <v>-0.71699999999999997</v>
      </c>
      <c r="AZ644" s="7">
        <f t="shared" si="197"/>
        <v>-0.92900000000000005</v>
      </c>
      <c r="BA644" s="7">
        <f t="shared" si="197"/>
        <v>-0.73</v>
      </c>
      <c r="BB644" s="7">
        <f t="shared" si="197"/>
        <v>-0.33900000000000002</v>
      </c>
      <c r="BC644" s="7">
        <f t="shared" si="197"/>
        <v>-0.53500000000000003</v>
      </c>
    </row>
    <row r="645" spans="1:55" x14ac:dyDescent="0.2">
      <c r="A645" t="s">
        <v>10</v>
      </c>
      <c r="B645">
        <v>982</v>
      </c>
      <c r="C645">
        <v>2003</v>
      </c>
      <c r="D645" s="7">
        <f t="shared" si="190"/>
        <v>-0.53300000000000003</v>
      </c>
      <c r="E645" s="7">
        <f t="shared" si="195"/>
        <v>-0.60499999999999998</v>
      </c>
      <c r="F645" s="7">
        <f t="shared" si="195"/>
        <v>-0.73499999999999999</v>
      </c>
      <c r="G645" s="7">
        <f t="shared" si="195"/>
        <v>-0.52800000000000002</v>
      </c>
      <c r="H645" s="7">
        <f t="shared" si="195"/>
        <v>-0.39400000000000002</v>
      </c>
      <c r="I645" s="7">
        <f t="shared" si="195"/>
        <v>-1.0549999999999999</v>
      </c>
      <c r="J645" s="7">
        <f t="shared" si="195"/>
        <v>-1.153</v>
      </c>
      <c r="K645" s="7">
        <f t="shared" si="195"/>
        <v>-1.0349999999999999</v>
      </c>
      <c r="L645" s="7">
        <f t="shared" si="195"/>
        <v>-0.77700000000000002</v>
      </c>
      <c r="M645" s="7">
        <f t="shared" si="195"/>
        <v>-1.278</v>
      </c>
      <c r="N645" s="7">
        <f t="shared" si="195"/>
        <v>-7.3090000000000002</v>
      </c>
      <c r="O645" s="7">
        <f t="shared" si="195"/>
        <v>-2.246</v>
      </c>
      <c r="P645" s="7">
        <f t="shared" si="195"/>
        <v>-1.3420000000000001</v>
      </c>
      <c r="Q645" s="7">
        <f t="shared" si="195"/>
        <v>0</v>
      </c>
      <c r="R645" s="7">
        <f t="shared" si="195"/>
        <v>0</v>
      </c>
      <c r="S645" s="7">
        <f t="shared" si="195"/>
        <v>0</v>
      </c>
      <c r="T645" s="7">
        <f t="shared" si="195"/>
        <v>0</v>
      </c>
      <c r="U645" s="7">
        <f t="shared" si="195"/>
        <v>0</v>
      </c>
      <c r="V645" s="7">
        <f t="shared" si="195"/>
        <v>0</v>
      </c>
      <c r="W645" s="7">
        <f t="shared" si="195"/>
        <v>0</v>
      </c>
      <c r="X645" s="7">
        <f t="shared" si="195"/>
        <v>0</v>
      </c>
      <c r="Y645" s="7">
        <f t="shared" si="195"/>
        <v>-10.253</v>
      </c>
      <c r="Z645" s="7">
        <f t="shared" si="195"/>
        <v>-4.234</v>
      </c>
      <c r="AA645" s="7">
        <f t="shared" si="195"/>
        <v>-0.52300000000000002</v>
      </c>
      <c r="AB645" s="7">
        <f t="shared" si="195"/>
        <v>0</v>
      </c>
      <c r="AC645" s="7">
        <f t="shared" si="195"/>
        <v>0</v>
      </c>
      <c r="AD645" s="7">
        <f t="shared" si="195"/>
        <v>0</v>
      </c>
      <c r="AE645" s="7">
        <f t="shared" si="195"/>
        <v>0</v>
      </c>
      <c r="AF645" s="7">
        <f t="shared" si="195"/>
        <v>0</v>
      </c>
      <c r="AG645" s="7">
        <f t="shared" si="195"/>
        <v>0</v>
      </c>
      <c r="AH645" s="7">
        <f t="shared" si="195"/>
        <v>0</v>
      </c>
      <c r="AI645" s="7">
        <f t="shared" si="195"/>
        <v>0</v>
      </c>
      <c r="AJ645" s="7">
        <f t="shared" si="195"/>
        <v>-23.31</v>
      </c>
      <c r="AK645" s="7">
        <f t="shared" si="197"/>
        <v>0</v>
      </c>
      <c r="AL645" s="7">
        <f t="shared" si="197"/>
        <v>0</v>
      </c>
      <c r="AM645" s="7">
        <f t="shared" si="197"/>
        <v>0</v>
      </c>
      <c r="AN645" s="7">
        <f t="shared" si="197"/>
        <v>0</v>
      </c>
      <c r="AO645" s="7">
        <f t="shared" si="197"/>
        <v>0</v>
      </c>
      <c r="AP645" s="7">
        <f t="shared" si="197"/>
        <v>0</v>
      </c>
      <c r="AQ645" s="7">
        <f t="shared" si="197"/>
        <v>0</v>
      </c>
      <c r="AR645" s="7">
        <f t="shared" si="197"/>
        <v>0</v>
      </c>
      <c r="AS645" s="7">
        <f t="shared" si="197"/>
        <v>0</v>
      </c>
      <c r="AT645" s="7">
        <f t="shared" si="197"/>
        <v>0.57399999999999995</v>
      </c>
      <c r="AU645" s="7">
        <v>0</v>
      </c>
      <c r="AV645" s="7">
        <f t="shared" si="192"/>
        <v>0</v>
      </c>
      <c r="AW645" s="7">
        <f t="shared" si="197"/>
        <v>-1.2949999999999999</v>
      </c>
      <c r="AX645" s="7">
        <f t="shared" si="197"/>
        <v>-1.839</v>
      </c>
      <c r="AY645" s="7">
        <f t="shared" si="197"/>
        <v>-1.8340000000000001</v>
      </c>
      <c r="AZ645" s="7">
        <f t="shared" si="197"/>
        <v>-1.06</v>
      </c>
      <c r="BA645" s="7">
        <f t="shared" si="197"/>
        <v>-1.1200000000000001</v>
      </c>
      <c r="BB645" s="7">
        <f t="shared" si="197"/>
        <v>-0.96799999999999997</v>
      </c>
      <c r="BC645" s="7">
        <f t="shared" si="197"/>
        <v>-0.82899999999999996</v>
      </c>
    </row>
    <row r="646" spans="1:55" x14ac:dyDescent="0.2">
      <c r="A646" t="s">
        <v>10</v>
      </c>
      <c r="B646">
        <v>982</v>
      </c>
      <c r="C646">
        <v>2004</v>
      </c>
      <c r="D646" s="7">
        <f t="shared" si="190"/>
        <v>-0.53200000000000003</v>
      </c>
      <c r="E646" s="7">
        <f t="shared" ref="E646:AJ653" si="198">ROUND((D342-E342)*1.23348/(7*86.4),3)</f>
        <v>-0.48899999999999999</v>
      </c>
      <c r="F646" s="7">
        <f t="shared" si="198"/>
        <v>-0.51800000000000002</v>
      </c>
      <c r="G646" s="7">
        <f t="shared" si="198"/>
        <v>-0.432</v>
      </c>
      <c r="H646" s="7">
        <f t="shared" si="198"/>
        <v>-0.81899999999999995</v>
      </c>
      <c r="I646" s="7">
        <f t="shared" si="198"/>
        <v>-0.13400000000000001</v>
      </c>
      <c r="J646" s="7">
        <f t="shared" si="198"/>
        <v>-0.57199999999999995</v>
      </c>
      <c r="K646" s="7">
        <f t="shared" si="198"/>
        <v>-0.68600000000000005</v>
      </c>
      <c r="L646" s="7">
        <f t="shared" si="198"/>
        <v>-0.68400000000000005</v>
      </c>
      <c r="M646" s="7">
        <f t="shared" si="198"/>
        <v>-0.53200000000000003</v>
      </c>
      <c r="N646" s="7">
        <f t="shared" si="198"/>
        <v>-0.495</v>
      </c>
      <c r="O646" s="7">
        <f t="shared" si="198"/>
        <v>-0.92700000000000005</v>
      </c>
      <c r="P646" s="7">
        <f t="shared" si="198"/>
        <v>0</v>
      </c>
      <c r="Q646" s="7">
        <f t="shared" si="198"/>
        <v>0</v>
      </c>
      <c r="R646" s="7">
        <f t="shared" si="198"/>
        <v>0</v>
      </c>
      <c r="S646" s="7">
        <f t="shared" si="198"/>
        <v>-8.5809999999999995</v>
      </c>
      <c r="T646" s="7">
        <f t="shared" si="198"/>
        <v>-8.7509999999999994</v>
      </c>
      <c r="U646" s="7">
        <f t="shared" si="198"/>
        <v>-12.821</v>
      </c>
      <c r="V646" s="7">
        <f t="shared" si="198"/>
        <v>0</v>
      </c>
      <c r="W646" s="7">
        <f t="shared" si="198"/>
        <v>-20.111000000000001</v>
      </c>
      <c r="X646" s="7">
        <f t="shared" si="198"/>
        <v>0</v>
      </c>
      <c r="Y646" s="7">
        <f t="shared" si="198"/>
        <v>0</v>
      </c>
      <c r="Z646" s="7">
        <f t="shared" si="198"/>
        <v>0</v>
      </c>
      <c r="AA646" s="7">
        <f t="shared" si="198"/>
        <v>0</v>
      </c>
      <c r="AB646" s="7">
        <f t="shared" si="198"/>
        <v>0</v>
      </c>
      <c r="AC646" s="7">
        <f t="shared" si="198"/>
        <v>0</v>
      </c>
      <c r="AD646" s="7">
        <f t="shared" si="198"/>
        <v>0</v>
      </c>
      <c r="AE646" s="7">
        <f t="shared" si="198"/>
        <v>0</v>
      </c>
      <c r="AF646" s="7">
        <f t="shared" si="198"/>
        <v>0</v>
      </c>
      <c r="AG646" s="7">
        <f t="shared" si="198"/>
        <v>0</v>
      </c>
      <c r="AH646" s="7">
        <f t="shared" si="198"/>
        <v>0</v>
      </c>
      <c r="AI646" s="7">
        <f t="shared" si="198"/>
        <v>0</v>
      </c>
      <c r="AJ646" s="7">
        <f t="shared" si="198"/>
        <v>0</v>
      </c>
      <c r="AK646" s="7">
        <f t="shared" si="197"/>
        <v>0</v>
      </c>
      <c r="AL646" s="7">
        <f t="shared" si="197"/>
        <v>0</v>
      </c>
      <c r="AM646" s="7">
        <f t="shared" si="197"/>
        <v>0</v>
      </c>
      <c r="AN646" s="7">
        <f t="shared" si="197"/>
        <v>0</v>
      </c>
      <c r="AO646" s="7">
        <f t="shared" si="197"/>
        <v>0</v>
      </c>
      <c r="AP646" s="7">
        <f t="shared" si="197"/>
        <v>0</v>
      </c>
      <c r="AQ646" s="7">
        <f t="shared" si="197"/>
        <v>0</v>
      </c>
      <c r="AR646" s="7">
        <f t="shared" si="197"/>
        <v>0</v>
      </c>
      <c r="AS646" s="7">
        <f t="shared" si="197"/>
        <v>0</v>
      </c>
      <c r="AT646" s="7">
        <f t="shared" si="197"/>
        <v>0</v>
      </c>
      <c r="AU646" s="7">
        <v>0</v>
      </c>
      <c r="AV646" s="7">
        <f t="shared" si="192"/>
        <v>-2.8370000000000002</v>
      </c>
      <c r="AW646" s="7">
        <f t="shared" si="197"/>
        <v>-2.1890000000000001</v>
      </c>
      <c r="AX646" s="7">
        <f t="shared" si="197"/>
        <v>-2.387</v>
      </c>
      <c r="AY646" s="7">
        <f t="shared" si="197"/>
        <v>-1.8580000000000001</v>
      </c>
      <c r="AZ646" s="7">
        <f t="shared" si="197"/>
        <v>-1.84</v>
      </c>
      <c r="BA646" s="7">
        <f t="shared" si="197"/>
        <v>-0.32700000000000001</v>
      </c>
      <c r="BB646" s="7">
        <f t="shared" si="197"/>
        <v>-4.0039999999999996</v>
      </c>
      <c r="BC646" s="7">
        <f t="shared" si="197"/>
        <v>-3.5230000000000001</v>
      </c>
    </row>
    <row r="647" spans="1:55" x14ac:dyDescent="0.2">
      <c r="A647" t="s">
        <v>10</v>
      </c>
      <c r="B647">
        <v>982</v>
      </c>
      <c r="C647">
        <v>2005</v>
      </c>
      <c r="D647" s="7">
        <f t="shared" si="190"/>
        <v>-1.974</v>
      </c>
      <c r="E647" s="7">
        <f t="shared" si="198"/>
        <v>-1.5529999999999999</v>
      </c>
      <c r="F647" s="7">
        <f t="shared" si="198"/>
        <v>0</v>
      </c>
      <c r="G647" s="7">
        <f t="shared" si="198"/>
        <v>-2.093</v>
      </c>
      <c r="H647" s="7">
        <f t="shared" si="198"/>
        <v>-4.4459999999999997</v>
      </c>
      <c r="I647" s="7">
        <f t="shared" si="198"/>
        <v>-3.7879999999999998</v>
      </c>
      <c r="J647" s="7">
        <f t="shared" si="198"/>
        <v>-2.6080000000000001</v>
      </c>
      <c r="K647" s="7">
        <f t="shared" si="198"/>
        <v>-1.9650000000000001</v>
      </c>
      <c r="L647" s="7">
        <f t="shared" si="198"/>
        <v>-1.56</v>
      </c>
      <c r="M647" s="7">
        <f t="shared" si="198"/>
        <v>-1.3</v>
      </c>
      <c r="N647" s="7">
        <f t="shared" si="198"/>
        <v>-1.3520000000000001</v>
      </c>
      <c r="O647" s="7">
        <f t="shared" si="198"/>
        <v>-1.4930000000000001</v>
      </c>
      <c r="P647" s="7">
        <f t="shared" si="198"/>
        <v>0</v>
      </c>
      <c r="Q647" s="7">
        <f t="shared" si="198"/>
        <v>0</v>
      </c>
      <c r="R647" s="7">
        <f t="shared" si="198"/>
        <v>0</v>
      </c>
      <c r="S647" s="7">
        <f t="shared" si="198"/>
        <v>0</v>
      </c>
      <c r="T647" s="7">
        <f t="shared" si="198"/>
        <v>0</v>
      </c>
      <c r="U647" s="7">
        <f t="shared" si="198"/>
        <v>-9.1950000000000003</v>
      </c>
      <c r="V647" s="7">
        <f t="shared" si="198"/>
        <v>0</v>
      </c>
      <c r="W647" s="7">
        <f t="shared" si="198"/>
        <v>0</v>
      </c>
      <c r="X647" s="7">
        <f t="shared" si="198"/>
        <v>0</v>
      </c>
      <c r="Y647" s="7">
        <f t="shared" si="198"/>
        <v>0</v>
      </c>
      <c r="Z647" s="7">
        <f t="shared" si="198"/>
        <v>-12.013999999999999</v>
      </c>
      <c r="AA647" s="7">
        <f t="shared" si="198"/>
        <v>0</v>
      </c>
      <c r="AB647" s="7">
        <f t="shared" si="198"/>
        <v>0</v>
      </c>
      <c r="AC647" s="7">
        <f t="shared" si="198"/>
        <v>0</v>
      </c>
      <c r="AD647" s="7">
        <f t="shared" si="198"/>
        <v>0</v>
      </c>
      <c r="AE647" s="7">
        <f t="shared" si="198"/>
        <v>0</v>
      </c>
      <c r="AF647" s="7">
        <f t="shared" si="198"/>
        <v>0</v>
      </c>
      <c r="AG647" s="7">
        <f t="shared" si="198"/>
        <v>0</v>
      </c>
      <c r="AH647" s="7">
        <f t="shared" si="198"/>
        <v>0</v>
      </c>
      <c r="AI647" s="7">
        <f t="shared" si="198"/>
        <v>0</v>
      </c>
      <c r="AJ647" s="7">
        <f t="shared" si="198"/>
        <v>0</v>
      </c>
      <c r="AK647" s="7">
        <f t="shared" si="197"/>
        <v>0</v>
      </c>
      <c r="AL647" s="7">
        <f t="shared" si="197"/>
        <v>0</v>
      </c>
      <c r="AM647" s="7">
        <f t="shared" si="197"/>
        <v>0</v>
      </c>
      <c r="AN647" s="7">
        <f t="shared" si="197"/>
        <v>0</v>
      </c>
      <c r="AO647" s="7">
        <f t="shared" si="197"/>
        <v>0</v>
      </c>
      <c r="AP647" s="7">
        <f t="shared" si="197"/>
        <v>0</v>
      </c>
      <c r="AQ647" s="7">
        <f t="shared" si="197"/>
        <v>0</v>
      </c>
      <c r="AR647" s="7">
        <f t="shared" si="197"/>
        <v>0</v>
      </c>
      <c r="AS647" s="7">
        <f t="shared" si="197"/>
        <v>0</v>
      </c>
      <c r="AT647" s="7">
        <f t="shared" si="197"/>
        <v>0</v>
      </c>
      <c r="AU647" s="7">
        <v>0</v>
      </c>
      <c r="AV647" s="7">
        <f t="shared" si="192"/>
        <v>-4.5039999999999996</v>
      </c>
      <c r="AW647" s="7">
        <f t="shared" si="197"/>
        <v>-3.4630000000000001</v>
      </c>
      <c r="AX647" s="7">
        <f t="shared" si="197"/>
        <v>-2.9649999999999999</v>
      </c>
      <c r="AY647" s="7">
        <f t="shared" si="197"/>
        <v>-2.2269999999999999</v>
      </c>
      <c r="AZ647" s="7">
        <f t="shared" si="197"/>
        <v>-1.9119999999999999</v>
      </c>
      <c r="BA647" s="7">
        <f t="shared" si="197"/>
        <v>-1.5429999999999999</v>
      </c>
      <c r="BB647" s="7">
        <f t="shared" si="197"/>
        <v>-1.528</v>
      </c>
      <c r="BC647" s="7">
        <f t="shared" si="197"/>
        <v>-1.4139999999999999</v>
      </c>
    </row>
    <row r="648" spans="1:55" x14ac:dyDescent="0.2">
      <c r="A648" t="s">
        <v>10</v>
      </c>
      <c r="B648">
        <v>982</v>
      </c>
      <c r="C648">
        <v>2006</v>
      </c>
      <c r="D648" s="7">
        <f t="shared" si="190"/>
        <v>-1.847</v>
      </c>
      <c r="E648" s="7">
        <f t="shared" si="198"/>
        <v>-2.528</v>
      </c>
      <c r="F648" s="7">
        <f t="shared" si="198"/>
        <v>-2.8719999999999999</v>
      </c>
      <c r="G648" s="7">
        <f t="shared" si="198"/>
        <v>-3.0920000000000001</v>
      </c>
      <c r="H648" s="7">
        <f t="shared" si="198"/>
        <v>-2.496</v>
      </c>
      <c r="I648" s="7">
        <f t="shared" si="198"/>
        <v>-2.1240000000000001</v>
      </c>
      <c r="J648" s="7">
        <f t="shared" si="198"/>
        <v>-1.7849999999999999</v>
      </c>
      <c r="K648" s="7">
        <f t="shared" si="198"/>
        <v>-1.3759999999999999</v>
      </c>
      <c r="L648" s="7">
        <f t="shared" si="198"/>
        <v>-1.0840000000000001</v>
      </c>
      <c r="M648" s="7">
        <f t="shared" si="198"/>
        <v>0</v>
      </c>
      <c r="N648" s="7">
        <f t="shared" si="198"/>
        <v>0</v>
      </c>
      <c r="O648" s="7">
        <f t="shared" si="198"/>
        <v>0</v>
      </c>
      <c r="P648" s="7">
        <f t="shared" si="198"/>
        <v>0</v>
      </c>
      <c r="Q648" s="7">
        <f t="shared" si="198"/>
        <v>0</v>
      </c>
      <c r="R648" s="7">
        <f t="shared" si="198"/>
        <v>-4.4550000000000001</v>
      </c>
      <c r="S648" s="7">
        <f t="shared" si="198"/>
        <v>-9.6229999999999993</v>
      </c>
      <c r="T648" s="7">
        <f t="shared" si="198"/>
        <v>-8.9269999999999996</v>
      </c>
      <c r="U648" s="7">
        <f t="shared" si="198"/>
        <v>0</v>
      </c>
      <c r="V648" s="7">
        <f t="shared" si="198"/>
        <v>0</v>
      </c>
      <c r="W648" s="7">
        <f t="shared" si="198"/>
        <v>0</v>
      </c>
      <c r="X648" s="7">
        <f t="shared" si="198"/>
        <v>-1.5880000000000001</v>
      </c>
      <c r="Y648" s="7">
        <f t="shared" si="198"/>
        <v>0</v>
      </c>
      <c r="Z648" s="7">
        <f t="shared" si="198"/>
        <v>0</v>
      </c>
      <c r="AA648" s="7">
        <f t="shared" si="198"/>
        <v>0</v>
      </c>
      <c r="AB648" s="7">
        <f t="shared" si="198"/>
        <v>0</v>
      </c>
      <c r="AC648" s="7">
        <f t="shared" si="198"/>
        <v>0</v>
      </c>
      <c r="AD648" s="7">
        <f t="shared" si="198"/>
        <v>0</v>
      </c>
      <c r="AE648" s="7">
        <f t="shared" si="198"/>
        <v>0</v>
      </c>
      <c r="AF648" s="7">
        <f t="shared" si="198"/>
        <v>0</v>
      </c>
      <c r="AG648" s="7">
        <f t="shared" si="198"/>
        <v>0</v>
      </c>
      <c r="AH648" s="7">
        <f t="shared" si="198"/>
        <v>0</v>
      </c>
      <c r="AI648" s="7">
        <f t="shared" si="198"/>
        <v>0</v>
      </c>
      <c r="AJ648" s="7">
        <f t="shared" si="198"/>
        <v>0</v>
      </c>
      <c r="AK648" s="7">
        <f t="shared" si="197"/>
        <v>0</v>
      </c>
      <c r="AL648" s="7">
        <f t="shared" si="197"/>
        <v>0</v>
      </c>
      <c r="AM648" s="7">
        <f t="shared" si="197"/>
        <v>0</v>
      </c>
      <c r="AN648" s="7">
        <f t="shared" si="197"/>
        <v>0</v>
      </c>
      <c r="AO648" s="7">
        <f t="shared" si="197"/>
        <v>0</v>
      </c>
      <c r="AP648" s="7">
        <f t="shared" si="197"/>
        <v>0</v>
      </c>
      <c r="AQ648" s="7">
        <f t="shared" si="197"/>
        <v>1.5089999999999999</v>
      </c>
      <c r="AR648" s="7">
        <f t="shared" si="197"/>
        <v>0</v>
      </c>
      <c r="AS648" s="7">
        <f t="shared" si="197"/>
        <v>0</v>
      </c>
      <c r="AT648" s="7">
        <f t="shared" si="197"/>
        <v>0</v>
      </c>
      <c r="AU648" s="7">
        <v>0</v>
      </c>
      <c r="AV648" s="7">
        <f t="shared" si="192"/>
        <v>-20.873999999999999</v>
      </c>
      <c r="AW648" s="7">
        <f t="shared" si="197"/>
        <v>-22.207000000000001</v>
      </c>
      <c r="AX648" s="7">
        <f t="shared" si="197"/>
        <v>-7.7919999999999998</v>
      </c>
      <c r="AY648" s="7">
        <f t="shared" si="197"/>
        <v>-5.6020000000000003</v>
      </c>
      <c r="AZ648" s="7">
        <f t="shared" si="197"/>
        <v>-3.242</v>
      </c>
      <c r="BA648" s="7">
        <f t="shared" si="197"/>
        <v>-3.7250000000000001</v>
      </c>
      <c r="BB648" s="7">
        <f t="shared" si="197"/>
        <v>-1.2170000000000001</v>
      </c>
      <c r="BC648" s="7">
        <f t="shared" si="197"/>
        <v>0</v>
      </c>
    </row>
    <row r="649" spans="1:55" x14ac:dyDescent="0.2">
      <c r="A649" t="s">
        <v>10</v>
      </c>
      <c r="B649">
        <v>982</v>
      </c>
      <c r="C649">
        <v>2007</v>
      </c>
      <c r="D649" s="7">
        <f t="shared" si="190"/>
        <v>0</v>
      </c>
      <c r="E649" s="7">
        <f t="shared" si="198"/>
        <v>0</v>
      </c>
      <c r="F649" s="7">
        <f t="shared" si="198"/>
        <v>0</v>
      </c>
      <c r="G649" s="7">
        <f t="shared" si="198"/>
        <v>0</v>
      </c>
      <c r="H649" s="7">
        <f t="shared" si="198"/>
        <v>0</v>
      </c>
      <c r="I649" s="7">
        <f t="shared" si="198"/>
        <v>0</v>
      </c>
      <c r="J649" s="7">
        <f t="shared" si="198"/>
        <v>0</v>
      </c>
      <c r="K649" s="7">
        <f t="shared" si="198"/>
        <v>0</v>
      </c>
      <c r="L649" s="7">
        <f t="shared" si="198"/>
        <v>0</v>
      </c>
      <c r="M649" s="7">
        <f t="shared" si="198"/>
        <v>0</v>
      </c>
      <c r="N649" s="7">
        <f t="shared" si="198"/>
        <v>0</v>
      </c>
      <c r="O649" s="7">
        <f t="shared" si="198"/>
        <v>0</v>
      </c>
      <c r="P649" s="7">
        <f t="shared" si="198"/>
        <v>0</v>
      </c>
      <c r="Q649" s="7">
        <f t="shared" si="198"/>
        <v>0</v>
      </c>
      <c r="R649" s="7">
        <f t="shared" si="198"/>
        <v>0</v>
      </c>
      <c r="S649" s="7">
        <f t="shared" si="198"/>
        <v>0</v>
      </c>
      <c r="T649" s="7">
        <f t="shared" si="198"/>
        <v>0</v>
      </c>
      <c r="U649" s="7">
        <f t="shared" si="198"/>
        <v>0</v>
      </c>
      <c r="V649" s="7">
        <f t="shared" si="198"/>
        <v>0</v>
      </c>
      <c r="W649" s="7">
        <f t="shared" si="198"/>
        <v>0</v>
      </c>
      <c r="X649" s="7">
        <f t="shared" si="198"/>
        <v>0</v>
      </c>
      <c r="Y649" s="7">
        <f t="shared" si="198"/>
        <v>0</v>
      </c>
      <c r="Z649" s="7">
        <f t="shared" si="198"/>
        <v>0</v>
      </c>
      <c r="AA649" s="7">
        <f t="shared" si="198"/>
        <v>0</v>
      </c>
      <c r="AB649" s="7">
        <f t="shared" si="198"/>
        <v>0</v>
      </c>
      <c r="AC649" s="7">
        <f t="shared" si="198"/>
        <v>0</v>
      </c>
      <c r="AD649" s="7">
        <f t="shared" si="198"/>
        <v>0</v>
      </c>
      <c r="AE649" s="7">
        <f t="shared" si="198"/>
        <v>0</v>
      </c>
      <c r="AF649" s="7">
        <f t="shared" si="198"/>
        <v>0</v>
      </c>
      <c r="AG649" s="7">
        <f t="shared" si="198"/>
        <v>0</v>
      </c>
      <c r="AH649" s="7">
        <f t="shared" si="198"/>
        <v>0</v>
      </c>
      <c r="AI649" s="7">
        <f t="shared" si="198"/>
        <v>0</v>
      </c>
      <c r="AJ649" s="7">
        <f t="shared" si="198"/>
        <v>0</v>
      </c>
      <c r="AK649" s="7">
        <f t="shared" si="197"/>
        <v>0</v>
      </c>
      <c r="AL649" s="7">
        <f t="shared" si="197"/>
        <v>0</v>
      </c>
      <c r="AM649" s="7">
        <f t="shared" si="197"/>
        <v>0</v>
      </c>
      <c r="AN649" s="7">
        <f t="shared" si="197"/>
        <v>0</v>
      </c>
      <c r="AO649" s="7">
        <f t="shared" si="197"/>
        <v>0</v>
      </c>
      <c r="AP649" s="7">
        <f t="shared" si="197"/>
        <v>0</v>
      </c>
      <c r="AQ649" s="7">
        <f t="shared" si="197"/>
        <v>0</v>
      </c>
      <c r="AR649" s="7">
        <f t="shared" si="197"/>
        <v>0</v>
      </c>
      <c r="AS649" s="7">
        <f t="shared" si="197"/>
        <v>1.819</v>
      </c>
      <c r="AT649" s="7">
        <f t="shared" si="197"/>
        <v>0.94</v>
      </c>
      <c r="AU649" s="7">
        <v>0</v>
      </c>
      <c r="AV649" s="7">
        <f t="shared" si="192"/>
        <v>-2.786</v>
      </c>
      <c r="AW649" s="7">
        <f t="shared" si="197"/>
        <v>-2.2890000000000001</v>
      </c>
      <c r="AX649" s="7">
        <f t="shared" si="197"/>
        <v>-2.1469999999999998</v>
      </c>
      <c r="AY649" s="7">
        <f t="shared" si="197"/>
        <v>-2.1120000000000001</v>
      </c>
      <c r="AZ649" s="7">
        <f t="shared" si="197"/>
        <v>-1.6919999999999999</v>
      </c>
      <c r="BA649" s="7">
        <f t="shared" si="197"/>
        <v>-2.452</v>
      </c>
      <c r="BB649" s="7">
        <f t="shared" si="197"/>
        <v>-1.899</v>
      </c>
      <c r="BC649" s="7">
        <f t="shared" si="197"/>
        <v>-1.7310000000000001</v>
      </c>
    </row>
    <row r="650" spans="1:55" x14ac:dyDescent="0.2">
      <c r="A650" t="s">
        <v>10</v>
      </c>
      <c r="B650">
        <v>982</v>
      </c>
      <c r="C650">
        <v>2008</v>
      </c>
      <c r="D650" s="7">
        <f t="shared" si="190"/>
        <v>-1.1539999999999999</v>
      </c>
      <c r="E650" s="7">
        <f t="shared" si="198"/>
        <v>-1.0189999999999999</v>
      </c>
      <c r="F650" s="7">
        <f t="shared" si="198"/>
        <v>-0.96599999999999997</v>
      </c>
      <c r="G650" s="7">
        <f t="shared" si="198"/>
        <v>-0.93600000000000005</v>
      </c>
      <c r="H650" s="7">
        <f t="shared" si="198"/>
        <v>-0.82</v>
      </c>
      <c r="I650" s="7">
        <f t="shared" si="198"/>
        <v>-0.53800000000000003</v>
      </c>
      <c r="J650" s="7">
        <f t="shared" si="198"/>
        <v>-0.59499999999999997</v>
      </c>
      <c r="K650" s="7">
        <f t="shared" si="198"/>
        <v>-1.478</v>
      </c>
      <c r="L650" s="7">
        <f t="shared" si="198"/>
        <v>-1.575</v>
      </c>
      <c r="M650" s="7">
        <f t="shared" si="198"/>
        <v>-1.2589999999999999</v>
      </c>
      <c r="N650" s="7">
        <f t="shared" si="198"/>
        <v>-0.98</v>
      </c>
      <c r="O650" s="7">
        <f t="shared" si="198"/>
        <v>-0.80300000000000005</v>
      </c>
      <c r="P650" s="7">
        <f t="shared" si="198"/>
        <v>-0.317</v>
      </c>
      <c r="Q650" s="7">
        <f t="shared" si="198"/>
        <v>0</v>
      </c>
      <c r="R650" s="7">
        <f t="shared" si="198"/>
        <v>0</v>
      </c>
      <c r="S650" s="7">
        <f t="shared" si="198"/>
        <v>0</v>
      </c>
      <c r="T650" s="7">
        <f t="shared" si="198"/>
        <v>0</v>
      </c>
      <c r="U650" s="7">
        <f t="shared" si="198"/>
        <v>0</v>
      </c>
      <c r="V650" s="7">
        <f t="shared" si="198"/>
        <v>-8.51</v>
      </c>
      <c r="W650" s="7">
        <f t="shared" si="198"/>
        <v>0</v>
      </c>
      <c r="X650" s="7">
        <f t="shared" si="198"/>
        <v>-16.969000000000001</v>
      </c>
      <c r="Y650" s="7">
        <f t="shared" si="198"/>
        <v>-11.49</v>
      </c>
      <c r="Z650" s="7">
        <f t="shared" si="198"/>
        <v>0</v>
      </c>
      <c r="AA650" s="7">
        <f t="shared" si="198"/>
        <v>0</v>
      </c>
      <c r="AB650" s="7">
        <f t="shared" si="198"/>
        <v>0</v>
      </c>
      <c r="AC650" s="7">
        <f t="shared" si="198"/>
        <v>0</v>
      </c>
      <c r="AD650" s="7">
        <f t="shared" si="198"/>
        <v>0</v>
      </c>
      <c r="AE650" s="7">
        <f t="shared" si="198"/>
        <v>0</v>
      </c>
      <c r="AF650" s="7">
        <f t="shared" si="198"/>
        <v>0</v>
      </c>
      <c r="AG650" s="7">
        <f t="shared" si="198"/>
        <v>0</v>
      </c>
      <c r="AH650" s="7">
        <f t="shared" si="198"/>
        <v>0</v>
      </c>
      <c r="AI650" s="7">
        <f t="shared" si="198"/>
        <v>0</v>
      </c>
      <c r="AJ650" s="7">
        <f t="shared" si="198"/>
        <v>0</v>
      </c>
      <c r="AK650" s="7">
        <f t="shared" si="197"/>
        <v>0</v>
      </c>
      <c r="AL650" s="7">
        <f t="shared" si="197"/>
        <v>0</v>
      </c>
      <c r="AM650" s="7">
        <f t="shared" si="197"/>
        <v>0</v>
      </c>
      <c r="AN650" s="7">
        <f t="shared" si="197"/>
        <v>0</v>
      </c>
      <c r="AO650" s="7">
        <f t="shared" si="197"/>
        <v>0</v>
      </c>
      <c r="AP650" s="7">
        <f t="shared" si="197"/>
        <v>0</v>
      </c>
      <c r="AQ650" s="7">
        <f t="shared" si="197"/>
        <v>0</v>
      </c>
      <c r="AR650" s="7">
        <f t="shared" si="197"/>
        <v>0</v>
      </c>
      <c r="AS650" s="7">
        <f t="shared" si="197"/>
        <v>0</v>
      </c>
      <c r="AT650" s="7">
        <f t="shared" si="197"/>
        <v>0</v>
      </c>
      <c r="AU650" s="7">
        <v>0</v>
      </c>
      <c r="AV650" s="7">
        <f t="shared" si="192"/>
        <v>-1.9219999999999999</v>
      </c>
      <c r="AW650" s="7">
        <f t="shared" si="197"/>
        <v>-1.56</v>
      </c>
      <c r="AX650" s="7">
        <f t="shared" si="197"/>
        <v>-2.786</v>
      </c>
      <c r="AY650" s="7">
        <f t="shared" si="197"/>
        <v>-2.2240000000000002</v>
      </c>
      <c r="AZ650" s="7">
        <f t="shared" si="197"/>
        <v>-2</v>
      </c>
      <c r="BA650" s="7">
        <f t="shared" si="197"/>
        <v>-1.0920000000000001</v>
      </c>
      <c r="BB650" s="7">
        <f t="shared" si="197"/>
        <v>-0.77700000000000002</v>
      </c>
      <c r="BC650" s="7">
        <f t="shared" si="197"/>
        <v>-1.107</v>
      </c>
    </row>
    <row r="651" spans="1:55" x14ac:dyDescent="0.2">
      <c r="A651" t="s">
        <v>10</v>
      </c>
      <c r="B651">
        <v>982</v>
      </c>
      <c r="C651">
        <v>2009</v>
      </c>
      <c r="D651" s="7">
        <f t="shared" si="190"/>
        <v>-1.01</v>
      </c>
      <c r="E651" s="7">
        <f t="shared" si="198"/>
        <v>-1.306</v>
      </c>
      <c r="F651" s="7">
        <f t="shared" si="198"/>
        <v>-0.93700000000000006</v>
      </c>
      <c r="G651" s="7">
        <f t="shared" si="198"/>
        <v>-0.86299999999999999</v>
      </c>
      <c r="H651" s="7">
        <f t="shared" si="198"/>
        <v>-0.92400000000000004</v>
      </c>
      <c r="I651" s="7">
        <f t="shared" si="198"/>
        <v>-0.84899999999999998</v>
      </c>
      <c r="J651" s="7">
        <f t="shared" si="198"/>
        <v>-0.71099999999999997</v>
      </c>
      <c r="K651" s="7">
        <f t="shared" si="198"/>
        <v>-0.67100000000000004</v>
      </c>
      <c r="L651" s="7">
        <f t="shared" si="198"/>
        <v>-0.79500000000000004</v>
      </c>
      <c r="M651" s="7">
        <f t="shared" si="198"/>
        <v>-0.83099999999999996</v>
      </c>
      <c r="N651" s="7">
        <f t="shared" si="198"/>
        <v>-0.73899999999999999</v>
      </c>
      <c r="O651" s="7">
        <f t="shared" si="198"/>
        <v>0</v>
      </c>
      <c r="P651" s="7">
        <f t="shared" si="198"/>
        <v>0</v>
      </c>
      <c r="Q651" s="7">
        <f t="shared" si="198"/>
        <v>0</v>
      </c>
      <c r="R651" s="7">
        <f t="shared" si="198"/>
        <v>0</v>
      </c>
      <c r="S651" s="7">
        <f t="shared" si="198"/>
        <v>-5.0750000000000002</v>
      </c>
      <c r="T651" s="7">
        <f t="shared" si="198"/>
        <v>-9.0470000000000006</v>
      </c>
      <c r="U651" s="7">
        <f t="shared" si="198"/>
        <v>-8.5809999999999995</v>
      </c>
      <c r="V651" s="7">
        <f t="shared" si="198"/>
        <v>-7.8150000000000004</v>
      </c>
      <c r="W651" s="7">
        <f t="shared" si="198"/>
        <v>-11.074</v>
      </c>
      <c r="X651" s="7">
        <f t="shared" si="198"/>
        <v>0</v>
      </c>
      <c r="Y651" s="7">
        <f t="shared" si="198"/>
        <v>0</v>
      </c>
      <c r="Z651" s="7">
        <f t="shared" si="198"/>
        <v>0</v>
      </c>
      <c r="AA651" s="7">
        <f t="shared" si="198"/>
        <v>0</v>
      </c>
      <c r="AB651" s="7">
        <f t="shared" si="198"/>
        <v>0</v>
      </c>
      <c r="AC651" s="7">
        <f t="shared" si="198"/>
        <v>0</v>
      </c>
      <c r="AD651" s="7">
        <f t="shared" si="198"/>
        <v>0</v>
      </c>
      <c r="AE651" s="7">
        <f t="shared" si="198"/>
        <v>0</v>
      </c>
      <c r="AF651" s="7">
        <f t="shared" si="198"/>
        <v>0</v>
      </c>
      <c r="AG651" s="7">
        <f t="shared" si="198"/>
        <v>0</v>
      </c>
      <c r="AH651" s="7">
        <f t="shared" si="198"/>
        <v>0</v>
      </c>
      <c r="AI651" s="7">
        <f t="shared" si="198"/>
        <v>0</v>
      </c>
      <c r="AJ651" s="7">
        <f t="shared" si="198"/>
        <v>0</v>
      </c>
      <c r="AK651" s="7">
        <f t="shared" si="197"/>
        <v>0</v>
      </c>
      <c r="AL651" s="7">
        <f t="shared" si="197"/>
        <v>0</v>
      </c>
      <c r="AM651" s="7">
        <f t="shared" si="197"/>
        <v>0</v>
      </c>
      <c r="AN651" s="7">
        <f t="shared" si="197"/>
        <v>0</v>
      </c>
      <c r="AO651" s="7">
        <f t="shared" si="197"/>
        <v>0</v>
      </c>
      <c r="AP651" s="7">
        <f t="shared" si="197"/>
        <v>0</v>
      </c>
      <c r="AQ651" s="7">
        <f t="shared" si="197"/>
        <v>0</v>
      </c>
      <c r="AR651" s="7">
        <f t="shared" si="197"/>
        <v>0</v>
      </c>
      <c r="AS651" s="7">
        <f t="shared" si="197"/>
        <v>0</v>
      </c>
      <c r="AT651" s="7">
        <f t="shared" si="197"/>
        <v>1.2649999999999999</v>
      </c>
      <c r="AU651" s="7">
        <v>0</v>
      </c>
      <c r="AV651" s="7">
        <f t="shared" si="192"/>
        <v>-4.0940000000000003</v>
      </c>
      <c r="AW651" s="7">
        <f t="shared" si="197"/>
        <v>-3.802</v>
      </c>
      <c r="AX651" s="7">
        <f t="shared" si="197"/>
        <v>-2.7989999999999999</v>
      </c>
      <c r="AY651" s="7">
        <f t="shared" si="197"/>
        <v>-2.0710000000000002</v>
      </c>
      <c r="AZ651" s="7">
        <f t="shared" si="197"/>
        <v>-1.395</v>
      </c>
      <c r="BA651" s="7">
        <f t="shared" si="197"/>
        <v>-1.3480000000000001</v>
      </c>
      <c r="BB651" s="7">
        <f t="shared" si="197"/>
        <v>-1.7629999999999999</v>
      </c>
      <c r="BC651" s="7">
        <f t="shared" si="197"/>
        <v>-1.875</v>
      </c>
    </row>
    <row r="652" spans="1:55" x14ac:dyDescent="0.2">
      <c r="A652" t="s">
        <v>10</v>
      </c>
      <c r="B652">
        <v>982</v>
      </c>
      <c r="C652">
        <v>2010</v>
      </c>
      <c r="D652" s="7">
        <f t="shared" si="190"/>
        <v>-1.4670000000000001</v>
      </c>
      <c r="E652" s="7">
        <f t="shared" si="198"/>
        <v>-1.4590000000000001</v>
      </c>
      <c r="F652" s="7">
        <f t="shared" si="198"/>
        <v>-1.157</v>
      </c>
      <c r="G652" s="7">
        <f t="shared" si="198"/>
        <v>-1.085</v>
      </c>
      <c r="H652" s="7">
        <f t="shared" si="198"/>
        <v>-0.97899999999999998</v>
      </c>
      <c r="I652" s="7">
        <f t="shared" si="198"/>
        <v>-0.85</v>
      </c>
      <c r="J652" s="7">
        <f t="shared" si="198"/>
        <v>-0.76400000000000001</v>
      </c>
      <c r="K652" s="7">
        <f t="shared" si="198"/>
        <v>-0.82199999999999995</v>
      </c>
      <c r="L652" s="7">
        <f t="shared" si="198"/>
        <v>-1.1080000000000001</v>
      </c>
      <c r="M652" s="7">
        <f t="shared" si="198"/>
        <v>-1.0089999999999999</v>
      </c>
      <c r="N652" s="7">
        <f t="shared" si="198"/>
        <v>-1.018</v>
      </c>
      <c r="O652" s="7">
        <f t="shared" si="198"/>
        <v>-0.83299999999999996</v>
      </c>
      <c r="P652" s="7">
        <f t="shared" si="198"/>
        <v>0</v>
      </c>
      <c r="Q652" s="7">
        <f t="shared" si="198"/>
        <v>0</v>
      </c>
      <c r="R652" s="7">
        <f t="shared" si="198"/>
        <v>0</v>
      </c>
      <c r="S652" s="7">
        <f t="shared" si="198"/>
        <v>-3.1240000000000001</v>
      </c>
      <c r="T652" s="7">
        <f t="shared" si="198"/>
        <v>0</v>
      </c>
      <c r="U652" s="7">
        <f t="shared" si="198"/>
        <v>0</v>
      </c>
      <c r="V652" s="7">
        <f t="shared" si="198"/>
        <v>-8.8190000000000008</v>
      </c>
      <c r="W652" s="7">
        <f t="shared" si="198"/>
        <v>-15.307</v>
      </c>
      <c r="X652" s="7">
        <f t="shared" si="198"/>
        <v>0</v>
      </c>
      <c r="Y652" s="7">
        <f t="shared" si="198"/>
        <v>0</v>
      </c>
      <c r="Z652" s="7">
        <f t="shared" si="198"/>
        <v>-0.871</v>
      </c>
      <c r="AA652" s="7">
        <f t="shared" si="198"/>
        <v>-5.4160000000000004</v>
      </c>
      <c r="AB652" s="7">
        <f t="shared" si="198"/>
        <v>-1.716</v>
      </c>
      <c r="AC652" s="7">
        <f t="shared" si="198"/>
        <v>0</v>
      </c>
      <c r="AD652" s="7">
        <f>ROUND((AC348-AD348)*1.23348/(7*86.4),3)</f>
        <v>0</v>
      </c>
      <c r="AE652" s="7">
        <f t="shared" si="198"/>
        <v>0</v>
      </c>
      <c r="AF652" s="7">
        <f t="shared" si="198"/>
        <v>0</v>
      </c>
      <c r="AG652" s="7">
        <f t="shared" si="198"/>
        <v>0</v>
      </c>
      <c r="AH652" s="7">
        <f t="shared" si="198"/>
        <v>0</v>
      </c>
      <c r="AI652" s="7">
        <f t="shared" si="198"/>
        <v>0</v>
      </c>
      <c r="AJ652" s="7">
        <f t="shared" si="198"/>
        <v>0</v>
      </c>
      <c r="AK652" s="7">
        <f t="shared" si="197"/>
        <v>0</v>
      </c>
      <c r="AL652" s="7">
        <f t="shared" si="197"/>
        <v>0</v>
      </c>
      <c r="AM652" s="7">
        <f t="shared" si="197"/>
        <v>0</v>
      </c>
      <c r="AN652" s="7">
        <f t="shared" si="197"/>
        <v>0</v>
      </c>
      <c r="AO652" s="7">
        <f t="shared" si="197"/>
        <v>0</v>
      </c>
      <c r="AP652" s="7">
        <f t="shared" si="197"/>
        <v>0</v>
      </c>
      <c r="AQ652" s="7">
        <f t="shared" si="197"/>
        <v>0</v>
      </c>
      <c r="AR652" s="7">
        <f t="shared" si="197"/>
        <v>0</v>
      </c>
      <c r="AS652" s="7">
        <f t="shared" si="197"/>
        <v>0</v>
      </c>
      <c r="AT652" s="7">
        <f t="shared" si="197"/>
        <v>0</v>
      </c>
      <c r="AU652" s="7">
        <v>0</v>
      </c>
      <c r="AV652" s="7">
        <f t="shared" si="192"/>
        <v>-2.09</v>
      </c>
      <c r="AW652" s="7">
        <f t="shared" si="197"/>
        <v>-4.3650000000000002</v>
      </c>
      <c r="AX652" s="7">
        <f t="shared" si="197"/>
        <v>-3.5920000000000001</v>
      </c>
      <c r="AY652" s="7">
        <f t="shared" si="197"/>
        <v>-3.0790000000000002</v>
      </c>
      <c r="AZ652" s="7">
        <f t="shared" si="197"/>
        <v>-1.97</v>
      </c>
      <c r="BA652" s="7">
        <f t="shared" si="197"/>
        <v>-1.3240000000000001</v>
      </c>
      <c r="BB652" s="7">
        <f t="shared" si="197"/>
        <v>-2.7280000000000002</v>
      </c>
      <c r="BC652" s="7">
        <f t="shared" si="197"/>
        <v>-3.6110000000000002</v>
      </c>
    </row>
    <row r="653" spans="1:55" x14ac:dyDescent="0.2">
      <c r="A653" t="s">
        <v>10</v>
      </c>
      <c r="B653">
        <v>982</v>
      </c>
      <c r="C653">
        <v>2011</v>
      </c>
      <c r="D653" s="7">
        <f t="shared" si="190"/>
        <v>-2.5960000000000001</v>
      </c>
      <c r="E653" s="7">
        <f t="shared" si="198"/>
        <v>-2.0990000000000002</v>
      </c>
      <c r="F653" s="7">
        <f t="shared" si="198"/>
        <v>-1.74</v>
      </c>
      <c r="G653" s="7">
        <f t="shared" si="198"/>
        <v>-2.6930000000000001</v>
      </c>
      <c r="H653" s="7">
        <f t="shared" si="198"/>
        <v>-2.5449999999999999</v>
      </c>
      <c r="I653" s="7">
        <f t="shared" si="198"/>
        <v>-2.4420000000000002</v>
      </c>
      <c r="J653" s="7">
        <f t="shared" si="198"/>
        <v>-1.6910000000000001</v>
      </c>
      <c r="K653" s="7">
        <f t="shared" si="198"/>
        <v>-1.552</v>
      </c>
      <c r="L653" s="7">
        <f t="shared" si="198"/>
        <v>-1.5609999999999999</v>
      </c>
      <c r="M653" s="7">
        <f t="shared" si="198"/>
        <v>0</v>
      </c>
      <c r="N653" s="7">
        <f t="shared" si="198"/>
        <v>0</v>
      </c>
      <c r="O653" s="7">
        <f t="shared" si="198"/>
        <v>0</v>
      </c>
      <c r="P653" s="7">
        <f t="shared" si="198"/>
        <v>0</v>
      </c>
      <c r="Q653" s="7">
        <f t="shared" si="198"/>
        <v>0</v>
      </c>
      <c r="R653" s="7">
        <f t="shared" si="198"/>
        <v>0</v>
      </c>
      <c r="S653" s="7">
        <f t="shared" si="198"/>
        <v>0</v>
      </c>
      <c r="T653" s="7">
        <f t="shared" si="198"/>
        <v>-7.3920000000000003</v>
      </c>
      <c r="U653" s="7">
        <f t="shared" si="198"/>
        <v>-10.411</v>
      </c>
      <c r="V653" s="7">
        <f t="shared" si="198"/>
        <v>0</v>
      </c>
      <c r="W653" s="7">
        <f t="shared" si="198"/>
        <v>-1.768</v>
      </c>
      <c r="X653" s="7">
        <f t="shared" si="198"/>
        <v>-3.66</v>
      </c>
      <c r="Y653" s="7">
        <f t="shared" si="198"/>
        <v>0</v>
      </c>
      <c r="Z653" s="7">
        <f t="shared" si="198"/>
        <v>0</v>
      </c>
      <c r="AA653" s="7">
        <f t="shared" si="198"/>
        <v>0</v>
      </c>
      <c r="AB653" s="7">
        <f t="shared" si="198"/>
        <v>0</v>
      </c>
      <c r="AC653" s="7">
        <f t="shared" si="198"/>
        <v>0</v>
      </c>
      <c r="AD653" s="7">
        <f t="shared" si="198"/>
        <v>0</v>
      </c>
      <c r="AE653" s="7">
        <f t="shared" si="198"/>
        <v>0</v>
      </c>
      <c r="AF653" s="7">
        <f t="shared" si="198"/>
        <v>0</v>
      </c>
      <c r="AG653" s="7">
        <f t="shared" si="198"/>
        <v>0</v>
      </c>
      <c r="AH653" s="7">
        <f t="shared" si="198"/>
        <v>0</v>
      </c>
      <c r="AI653" s="7">
        <f t="shared" si="198"/>
        <v>0</v>
      </c>
      <c r="AJ653" s="7">
        <f t="shared" si="198"/>
        <v>0</v>
      </c>
      <c r="AK653" s="7">
        <f t="shared" si="197"/>
        <v>0</v>
      </c>
      <c r="AL653" s="7">
        <f t="shared" si="197"/>
        <v>0</v>
      </c>
      <c r="AM653" s="7">
        <f t="shared" si="197"/>
        <v>0</v>
      </c>
      <c r="AN653" s="7">
        <f t="shared" si="197"/>
        <v>0</v>
      </c>
      <c r="AO653" s="7">
        <f t="shared" si="197"/>
        <v>0</v>
      </c>
      <c r="AP653" s="7">
        <f t="shared" si="197"/>
        <v>0</v>
      </c>
      <c r="AQ653" s="7">
        <f t="shared" si="197"/>
        <v>0</v>
      </c>
      <c r="AR653" s="7">
        <f t="shared" si="197"/>
        <v>0</v>
      </c>
      <c r="AS653" s="7">
        <f t="shared" si="197"/>
        <v>0</v>
      </c>
      <c r="AT653" s="7">
        <f t="shared" si="197"/>
        <v>0</v>
      </c>
      <c r="AU653" s="7">
        <v>0</v>
      </c>
      <c r="AV653" s="7">
        <f t="shared" si="192"/>
        <v>-2.6360000000000001</v>
      </c>
      <c r="AW653" s="7">
        <f t="shared" si="197"/>
        <v>-2.15</v>
      </c>
      <c r="AX653" s="7">
        <f t="shared" si="197"/>
        <v>-1.91</v>
      </c>
      <c r="AY653" s="7">
        <f t="shared" si="197"/>
        <v>-2.0619999999999998</v>
      </c>
      <c r="AZ653" s="7">
        <f t="shared" si="197"/>
        <v>-2.0489999999999999</v>
      </c>
      <c r="BA653" s="7">
        <f t="shared" si="197"/>
        <v>-1.651</v>
      </c>
      <c r="BB653" s="7">
        <f t="shared" si="197"/>
        <v>-1.397</v>
      </c>
      <c r="BC653" s="7">
        <f t="shared" si="197"/>
        <v>-0.89400000000000002</v>
      </c>
    </row>
    <row r="654" spans="1:55" x14ac:dyDescent="0.2">
      <c r="A654" t="s">
        <v>10</v>
      </c>
      <c r="B654">
        <v>982</v>
      </c>
      <c r="C654">
        <v>2012</v>
      </c>
      <c r="D654" s="7">
        <f t="shared" si="190"/>
        <v>-0.86299999999999999</v>
      </c>
      <c r="E654" s="7">
        <f t="shared" ref="E654:AJ657" si="199">ROUND((D350-E350)*1.23348/(7*86.4),3)</f>
        <v>-1.173</v>
      </c>
      <c r="F654" s="7">
        <f t="shared" si="199"/>
        <v>-1.1739999999999999</v>
      </c>
      <c r="G654" s="7">
        <f t="shared" si="199"/>
        <v>-0.93700000000000006</v>
      </c>
      <c r="H654" s="7">
        <f t="shared" si="199"/>
        <v>-1.101</v>
      </c>
      <c r="I654" s="7">
        <f t="shared" si="199"/>
        <v>-2.048</v>
      </c>
      <c r="J654" s="7">
        <f t="shared" si="199"/>
        <v>-2.218</v>
      </c>
      <c r="K654" s="7">
        <f t="shared" si="199"/>
        <v>-1.637</v>
      </c>
      <c r="L654" s="7">
        <f t="shared" si="199"/>
        <v>-1.1859999999999999</v>
      </c>
      <c r="M654" s="7">
        <f t="shared" si="199"/>
        <v>-1.141</v>
      </c>
      <c r="N654" s="7">
        <f t="shared" si="199"/>
        <v>-1.462</v>
      </c>
      <c r="O654" s="7">
        <f t="shared" si="199"/>
        <v>-2.0590000000000002</v>
      </c>
      <c r="P654" s="7">
        <f t="shared" si="199"/>
        <v>-2.819</v>
      </c>
      <c r="Q654" s="7">
        <f t="shared" si="199"/>
        <v>-0.56899999999999995</v>
      </c>
      <c r="R654" s="7">
        <f t="shared" si="199"/>
        <v>0</v>
      </c>
      <c r="S654" s="7">
        <f t="shared" si="199"/>
        <v>0</v>
      </c>
      <c r="T654" s="7">
        <f t="shared" si="199"/>
        <v>0</v>
      </c>
      <c r="U654" s="7">
        <f t="shared" si="199"/>
        <v>-1.3879999999999999</v>
      </c>
      <c r="V654" s="7">
        <f t="shared" si="199"/>
        <v>0</v>
      </c>
      <c r="W654" s="7">
        <f t="shared" si="199"/>
        <v>0</v>
      </c>
      <c r="X654" s="7">
        <f t="shared" si="199"/>
        <v>0</v>
      </c>
      <c r="Y654" s="7">
        <f t="shared" si="199"/>
        <v>0</v>
      </c>
      <c r="Z654" s="7">
        <f t="shared" si="199"/>
        <v>-20.295999999999999</v>
      </c>
      <c r="AA654" s="7">
        <f t="shared" si="199"/>
        <v>-7.5709999999999997</v>
      </c>
      <c r="AB654" s="7">
        <f t="shared" si="199"/>
        <v>0</v>
      </c>
      <c r="AC654" s="7">
        <f t="shared" si="199"/>
        <v>0</v>
      </c>
      <c r="AD654" s="7">
        <f t="shared" si="199"/>
        <v>0</v>
      </c>
      <c r="AE654" s="7">
        <f t="shared" si="199"/>
        <v>0</v>
      </c>
      <c r="AF654" s="7">
        <f t="shared" si="199"/>
        <v>0</v>
      </c>
      <c r="AG654" s="7">
        <f t="shared" si="199"/>
        <v>0</v>
      </c>
      <c r="AH654" s="7">
        <f t="shared" si="199"/>
        <v>0</v>
      </c>
      <c r="AI654" s="7">
        <f t="shared" si="199"/>
        <v>0</v>
      </c>
      <c r="AJ654" s="7">
        <f t="shared" si="199"/>
        <v>0</v>
      </c>
      <c r="AK654" s="7">
        <f t="shared" si="197"/>
        <v>0</v>
      </c>
      <c r="AL654" s="7">
        <f t="shared" si="197"/>
        <v>0</v>
      </c>
      <c r="AM654" s="7">
        <f t="shared" si="197"/>
        <v>0</v>
      </c>
      <c r="AN654" s="7">
        <f t="shared" si="197"/>
        <v>0</v>
      </c>
      <c r="AO654" s="7">
        <f t="shared" si="197"/>
        <v>0</v>
      </c>
      <c r="AP654" s="7">
        <f t="shared" si="197"/>
        <v>0</v>
      </c>
      <c r="AQ654" s="7">
        <f t="shared" si="197"/>
        <v>0</v>
      </c>
      <c r="AR654" s="7">
        <f t="shared" si="197"/>
        <v>0</v>
      </c>
      <c r="AS654" s="7">
        <f t="shared" si="197"/>
        <v>0</v>
      </c>
      <c r="AT654" s="7">
        <f t="shared" si="197"/>
        <v>0</v>
      </c>
      <c r="AU654" s="7">
        <v>0</v>
      </c>
      <c r="AV654" s="7">
        <f t="shared" si="192"/>
        <v>-9.6809999999999992</v>
      </c>
      <c r="AW654" s="7">
        <f t="shared" si="197"/>
        <v>-10.347</v>
      </c>
      <c r="AX654" s="7">
        <f t="shared" si="197"/>
        <v>-4.8259999999999996</v>
      </c>
      <c r="AY654" s="7">
        <f t="shared" si="197"/>
        <v>-5.1740000000000004</v>
      </c>
      <c r="AZ654" s="7">
        <f t="shared" si="197"/>
        <v>-3.4740000000000002</v>
      </c>
      <c r="BA654" s="7">
        <f t="shared" si="197"/>
        <v>-4.5369999999999999</v>
      </c>
      <c r="BB654" s="7">
        <f t="shared" si="197"/>
        <v>-3.89</v>
      </c>
      <c r="BC654" s="7">
        <f t="shared" si="197"/>
        <v>-3.161</v>
      </c>
    </row>
    <row r="655" spans="1:55" x14ac:dyDescent="0.2">
      <c r="A655" t="s">
        <v>10</v>
      </c>
      <c r="B655">
        <v>982</v>
      </c>
      <c r="C655">
        <v>2013</v>
      </c>
      <c r="D655" s="7">
        <f t="shared" si="190"/>
        <v>-1.9410000000000001</v>
      </c>
      <c r="E655" s="7">
        <f t="shared" si="199"/>
        <v>-2.08</v>
      </c>
      <c r="F655" s="7">
        <f t="shared" si="199"/>
        <v>-1.677</v>
      </c>
      <c r="G655" s="7">
        <f t="shared" si="199"/>
        <v>-1.3109999999999999</v>
      </c>
      <c r="H655" s="7">
        <f t="shared" si="199"/>
        <v>-1.2450000000000001</v>
      </c>
      <c r="I655" s="7">
        <f t="shared" si="199"/>
        <v>-1.3620000000000001</v>
      </c>
      <c r="J655" s="7">
        <f t="shared" si="199"/>
        <v>-1.2609999999999999</v>
      </c>
      <c r="K655" s="7">
        <f t="shared" si="199"/>
        <v>-1.109</v>
      </c>
      <c r="L655" s="7">
        <f t="shared" si="199"/>
        <v>-1.024</v>
      </c>
      <c r="M655" s="7">
        <f t="shared" si="199"/>
        <v>-0.69599999999999995</v>
      </c>
      <c r="N655" s="7">
        <f t="shared" si="199"/>
        <v>0</v>
      </c>
      <c r="O655" s="7">
        <f t="shared" si="199"/>
        <v>0</v>
      </c>
      <c r="P655" s="7">
        <f t="shared" si="199"/>
        <v>0</v>
      </c>
      <c r="Q655" s="7">
        <f t="shared" si="199"/>
        <v>0</v>
      </c>
      <c r="R655" s="7">
        <f t="shared" si="199"/>
        <v>0</v>
      </c>
      <c r="S655" s="7">
        <f t="shared" si="199"/>
        <v>0</v>
      </c>
      <c r="T655" s="7">
        <f t="shared" si="199"/>
        <v>0</v>
      </c>
      <c r="U655" s="7">
        <f t="shared" si="199"/>
        <v>-5.8460000000000001</v>
      </c>
      <c r="V655" s="7">
        <f t="shared" si="199"/>
        <v>0</v>
      </c>
      <c r="W655" s="7">
        <f t="shared" si="199"/>
        <v>0</v>
      </c>
      <c r="X655" s="7">
        <f t="shared" si="199"/>
        <v>0</v>
      </c>
      <c r="Y655" s="7">
        <f t="shared" si="199"/>
        <v>0</v>
      </c>
      <c r="Z655" s="7">
        <f t="shared" si="199"/>
        <v>0</v>
      </c>
      <c r="AA655" s="7">
        <f t="shared" si="199"/>
        <v>0</v>
      </c>
      <c r="AB655" s="7">
        <f t="shared" si="199"/>
        <v>0</v>
      </c>
      <c r="AC655" s="7">
        <f t="shared" si="199"/>
        <v>0</v>
      </c>
      <c r="AD655" s="7">
        <f t="shared" si="199"/>
        <v>0</v>
      </c>
      <c r="AE655" s="7">
        <f t="shared" si="199"/>
        <v>0</v>
      </c>
      <c r="AF655" s="7">
        <f t="shared" si="199"/>
        <v>0</v>
      </c>
      <c r="AG655" s="7">
        <f t="shared" si="199"/>
        <v>0</v>
      </c>
      <c r="AH655" s="7">
        <f t="shared" si="199"/>
        <v>0</v>
      </c>
      <c r="AI655" s="7">
        <f t="shared" si="199"/>
        <v>0</v>
      </c>
      <c r="AJ655" s="7">
        <f t="shared" si="199"/>
        <v>0</v>
      </c>
      <c r="AK655" s="7">
        <f t="shared" si="197"/>
        <v>0</v>
      </c>
      <c r="AL655" s="7">
        <f t="shared" si="197"/>
        <v>0</v>
      </c>
      <c r="AM655" s="7">
        <f t="shared" si="197"/>
        <v>0</v>
      </c>
      <c r="AN655" s="7">
        <f t="shared" si="197"/>
        <v>0</v>
      </c>
      <c r="AO655" s="7">
        <f t="shared" si="197"/>
        <v>0</v>
      </c>
      <c r="AP655" s="7">
        <f t="shared" si="197"/>
        <v>0</v>
      </c>
      <c r="AQ655" s="7">
        <f t="shared" si="197"/>
        <v>0</v>
      </c>
      <c r="AR655" s="7">
        <f t="shared" si="197"/>
        <v>0</v>
      </c>
      <c r="AS655" s="7">
        <f t="shared" si="197"/>
        <v>0</v>
      </c>
      <c r="AT655" s="7">
        <f t="shared" si="197"/>
        <v>0</v>
      </c>
      <c r="AU655" s="7">
        <v>0</v>
      </c>
      <c r="AV655" s="7">
        <f t="shared" si="192"/>
        <v>-2.16</v>
      </c>
      <c r="AW655" s="7">
        <f t="shared" si="197"/>
        <v>-1.92</v>
      </c>
      <c r="AX655" s="7">
        <f t="shared" si="197"/>
        <v>-1.7490000000000001</v>
      </c>
      <c r="AY655" s="7">
        <f t="shared" si="197"/>
        <v>-1.665</v>
      </c>
      <c r="AZ655" s="7">
        <f t="shared" si="197"/>
        <v>-1.1599999999999999</v>
      </c>
      <c r="BA655" s="7">
        <f t="shared" si="197"/>
        <v>-1.181</v>
      </c>
      <c r="BB655" s="7">
        <f t="shared" si="197"/>
        <v>-1.099</v>
      </c>
      <c r="BC655" s="7">
        <f t="shared" si="197"/>
        <v>-1.1779999999999999</v>
      </c>
    </row>
    <row r="656" spans="1:55" x14ac:dyDescent="0.2">
      <c r="A656" t="s">
        <v>10</v>
      </c>
      <c r="B656">
        <v>982</v>
      </c>
      <c r="C656">
        <v>2014</v>
      </c>
      <c r="D656" s="7">
        <f t="shared" si="190"/>
        <v>-1.0900000000000001</v>
      </c>
      <c r="E656" s="7">
        <f t="shared" si="199"/>
        <v>-1.0249999999999999</v>
      </c>
      <c r="F656" s="7">
        <f t="shared" si="199"/>
        <v>-1.073</v>
      </c>
      <c r="G656" s="7">
        <f t="shared" si="199"/>
        <v>-0.88200000000000001</v>
      </c>
      <c r="H656" s="7">
        <f t="shared" si="199"/>
        <v>-0.9</v>
      </c>
      <c r="I656" s="7">
        <f t="shared" si="199"/>
        <v>-0.78100000000000003</v>
      </c>
      <c r="J656" s="7">
        <f t="shared" si="199"/>
        <v>-0.81799999999999995</v>
      </c>
      <c r="K656" s="7">
        <f t="shared" si="199"/>
        <v>-0.90200000000000002</v>
      </c>
      <c r="L656" s="7">
        <f t="shared" si="199"/>
        <v>-0.63</v>
      </c>
      <c r="M656" s="7">
        <f t="shared" si="199"/>
        <v>-0.84199999999999997</v>
      </c>
      <c r="N656" s="7">
        <f t="shared" si="199"/>
        <v>-2.0390000000000001</v>
      </c>
      <c r="O656" s="7">
        <f t="shared" si="199"/>
        <v>-3.5259999999999998</v>
      </c>
      <c r="P656" s="7">
        <f t="shared" si="199"/>
        <v>-2.1379999999999999</v>
      </c>
      <c r="Q656" s="7">
        <f t="shared" si="199"/>
        <v>-0.54500000000000004</v>
      </c>
      <c r="R656" s="7">
        <f t="shared" si="199"/>
        <v>-0.29299999999999998</v>
      </c>
      <c r="S656" s="7">
        <f t="shared" si="199"/>
        <v>-0.95399999999999996</v>
      </c>
      <c r="T656" s="7">
        <f t="shared" si="199"/>
        <v>-1.655</v>
      </c>
      <c r="U656" s="7">
        <f t="shared" si="199"/>
        <v>-3.9620000000000002</v>
      </c>
      <c r="V656" s="7">
        <f t="shared" si="199"/>
        <v>-6.74</v>
      </c>
      <c r="W656" s="7">
        <f t="shared" si="199"/>
        <v>0</v>
      </c>
      <c r="X656" s="7">
        <f t="shared" si="199"/>
        <v>-2.3559999999999999</v>
      </c>
      <c r="Y656" s="7">
        <f t="shared" si="199"/>
        <v>-18.884</v>
      </c>
      <c r="Z656" s="7">
        <f t="shared" si="199"/>
        <v>-0.251</v>
      </c>
      <c r="AA656" s="7">
        <f t="shared" si="199"/>
        <v>0</v>
      </c>
      <c r="AB656" s="7">
        <f t="shared" si="199"/>
        <v>0</v>
      </c>
      <c r="AC656" s="7">
        <f t="shared" si="199"/>
        <v>0</v>
      </c>
      <c r="AD656" s="7">
        <f t="shared" si="199"/>
        <v>0</v>
      </c>
      <c r="AE656" s="7">
        <f t="shared" si="199"/>
        <v>0</v>
      </c>
      <c r="AF656" s="7">
        <f t="shared" si="199"/>
        <v>0</v>
      </c>
      <c r="AG656" s="7">
        <f t="shared" si="199"/>
        <v>0</v>
      </c>
      <c r="AH656" s="7">
        <f t="shared" si="199"/>
        <v>0</v>
      </c>
      <c r="AI656" s="7">
        <f t="shared" si="199"/>
        <v>0</v>
      </c>
      <c r="AJ656" s="7">
        <f t="shared" si="199"/>
        <v>0</v>
      </c>
      <c r="AK656" s="7">
        <f t="shared" si="197"/>
        <v>0</v>
      </c>
      <c r="AL656" s="7">
        <f t="shared" si="197"/>
        <v>0</v>
      </c>
      <c r="AM656" s="7">
        <f t="shared" si="197"/>
        <v>0</v>
      </c>
      <c r="AN656" s="7">
        <f t="shared" si="197"/>
        <v>0</v>
      </c>
      <c r="AO656" s="7">
        <f t="shared" si="197"/>
        <v>0</v>
      </c>
      <c r="AP656" s="7">
        <f t="shared" si="197"/>
        <v>0</v>
      </c>
      <c r="AQ656" s="7">
        <f t="shared" si="197"/>
        <v>0</v>
      </c>
      <c r="AR656" s="7">
        <f t="shared" si="197"/>
        <v>0</v>
      </c>
      <c r="AS656" s="7">
        <f t="shared" si="197"/>
        <v>0</v>
      </c>
      <c r="AT656" s="7">
        <f t="shared" si="197"/>
        <v>0</v>
      </c>
      <c r="AU656" s="7">
        <v>0</v>
      </c>
      <c r="AV656" s="7">
        <f t="shared" si="192"/>
        <v>-2.9550000000000001</v>
      </c>
      <c r="AW656" s="7">
        <f t="shared" si="197"/>
        <v>-5.2320000000000002</v>
      </c>
      <c r="AX656" s="7">
        <f t="shared" si="197"/>
        <v>-3.9860000000000002</v>
      </c>
      <c r="AY656" s="7">
        <f t="shared" si="197"/>
        <v>-3.153</v>
      </c>
      <c r="AZ656" s="7">
        <f t="shared" si="197"/>
        <v>-5.2060000000000004</v>
      </c>
      <c r="BA656" s="7">
        <f t="shared" si="197"/>
        <v>-3.46</v>
      </c>
      <c r="BB656" s="7">
        <f t="shared" si="197"/>
        <v>-4.4029999999999996</v>
      </c>
      <c r="BC656" s="7">
        <f t="shared" si="197"/>
        <v>-4.0579999999999998</v>
      </c>
    </row>
    <row r="657" spans="1:55" x14ac:dyDescent="0.2">
      <c r="A657" t="s">
        <v>10</v>
      </c>
      <c r="B657">
        <v>982</v>
      </c>
      <c r="C657">
        <v>2015</v>
      </c>
      <c r="D657" s="7">
        <f t="shared" si="190"/>
        <v>-2.137</v>
      </c>
      <c r="E657" s="7">
        <f t="shared" si="199"/>
        <v>-2.2360000000000002</v>
      </c>
      <c r="F657" s="7">
        <f t="shared" si="199"/>
        <v>-1.8540000000000001</v>
      </c>
      <c r="G657" s="7">
        <f t="shared" si="199"/>
        <v>-1.6140000000000001</v>
      </c>
      <c r="H657" s="7">
        <f t="shared" si="199"/>
        <v>-1.9970000000000001</v>
      </c>
      <c r="I657" s="7">
        <f t="shared" si="199"/>
        <v>-1.377</v>
      </c>
      <c r="J657" s="7">
        <f t="shared" si="199"/>
        <v>-8.4390000000000001</v>
      </c>
      <c r="K657" s="7">
        <f t="shared" si="199"/>
        <v>-6.9210000000000003</v>
      </c>
      <c r="L657" s="7">
        <f t="shared" si="199"/>
        <v>-4.984</v>
      </c>
      <c r="M657" s="7">
        <f t="shared" si="199"/>
        <v>0</v>
      </c>
      <c r="N657" s="7">
        <f t="shared" si="199"/>
        <v>0</v>
      </c>
      <c r="O657" s="7">
        <f t="shared" si="199"/>
        <v>0</v>
      </c>
      <c r="P657" s="7">
        <f t="shared" si="199"/>
        <v>0</v>
      </c>
      <c r="Q657" s="7">
        <f t="shared" si="199"/>
        <v>0</v>
      </c>
      <c r="R657" s="7">
        <f t="shared" si="199"/>
        <v>0</v>
      </c>
      <c r="S657" s="7">
        <f t="shared" si="199"/>
        <v>0</v>
      </c>
      <c r="T657" s="7">
        <f t="shared" si="199"/>
        <v>0</v>
      </c>
      <c r="U657" s="7">
        <f t="shared" si="199"/>
        <v>0</v>
      </c>
      <c r="V657" s="7">
        <f t="shared" si="199"/>
        <v>0</v>
      </c>
      <c r="W657" s="7">
        <f t="shared" si="199"/>
        <v>0</v>
      </c>
      <c r="X657" s="7">
        <f t="shared" si="199"/>
        <v>0</v>
      </c>
      <c r="Y657" s="7">
        <f t="shared" si="199"/>
        <v>0</v>
      </c>
      <c r="Z657" s="7">
        <f t="shared" si="199"/>
        <v>0</v>
      </c>
      <c r="AA657" s="7">
        <f t="shared" si="199"/>
        <v>0</v>
      </c>
      <c r="AB657" s="7">
        <f t="shared" si="199"/>
        <v>0</v>
      </c>
      <c r="AC657" s="7">
        <f t="shared" si="199"/>
        <v>0</v>
      </c>
      <c r="AD657" s="7">
        <f t="shared" si="199"/>
        <v>0</v>
      </c>
      <c r="AE657" s="7">
        <f t="shared" si="199"/>
        <v>0</v>
      </c>
      <c r="AF657" s="7">
        <f t="shared" si="199"/>
        <v>0</v>
      </c>
      <c r="AG657" s="7">
        <f t="shared" si="199"/>
        <v>0</v>
      </c>
      <c r="AH657" s="7">
        <f t="shared" si="199"/>
        <v>0</v>
      </c>
      <c r="AI657" s="7">
        <f t="shared" si="199"/>
        <v>0</v>
      </c>
      <c r="AJ657" s="7">
        <f t="shared" si="199"/>
        <v>0</v>
      </c>
      <c r="AK657" s="7">
        <f t="shared" ref="AK657:BC657" si="200">ROUND((AJ353-AK353)*1.23348/(7*86.4),3)</f>
        <v>0</v>
      </c>
      <c r="AL657" s="7">
        <f t="shared" si="200"/>
        <v>0</v>
      </c>
      <c r="AM657" s="7">
        <f t="shared" si="200"/>
        <v>0</v>
      </c>
      <c r="AN657" s="7">
        <f t="shared" si="200"/>
        <v>0</v>
      </c>
      <c r="AO657" s="7">
        <f t="shared" si="200"/>
        <v>0</v>
      </c>
      <c r="AP657" s="7">
        <f t="shared" si="200"/>
        <v>0</v>
      </c>
      <c r="AQ657" s="7">
        <f t="shared" si="200"/>
        <v>0</v>
      </c>
      <c r="AR657" s="7">
        <f t="shared" si="200"/>
        <v>0</v>
      </c>
      <c r="AS657" s="7">
        <f t="shared" si="200"/>
        <v>0</v>
      </c>
      <c r="AT657" s="7">
        <f t="shared" si="200"/>
        <v>0</v>
      </c>
      <c r="AU657" s="7">
        <v>0</v>
      </c>
      <c r="AV657" s="7">
        <f t="shared" si="192"/>
        <v>-2.8420000000000001</v>
      </c>
      <c r="AW657" s="7">
        <f t="shared" si="200"/>
        <v>-1.466</v>
      </c>
      <c r="AX657" s="7">
        <f t="shared" si="200"/>
        <v>-3.6190000000000002</v>
      </c>
      <c r="AY657" s="7">
        <f t="shared" si="200"/>
        <v>-3.032</v>
      </c>
      <c r="AZ657" s="7">
        <f t="shared" si="200"/>
        <v>-1.8069999999999999</v>
      </c>
      <c r="BA657" s="7">
        <f t="shared" si="200"/>
        <v>-2.8460000000000001</v>
      </c>
      <c r="BB657" s="7">
        <f t="shared" si="200"/>
        <v>-6.7629999999999999</v>
      </c>
      <c r="BC657" s="7">
        <f t="shared" si="200"/>
        <v>-4.6500000000000004</v>
      </c>
    </row>
    <row r="658" spans="1:55" x14ac:dyDescent="0.2"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</row>
    <row r="659" spans="1:55" ht="21" x14ac:dyDescent="0.25">
      <c r="A659" s="6" t="s">
        <v>39</v>
      </c>
    </row>
    <row r="660" spans="1:55" x14ac:dyDescent="0.2">
      <c r="A660" t="s">
        <v>7</v>
      </c>
      <c r="B660" t="s">
        <v>8</v>
      </c>
      <c r="C660" t="s">
        <v>9</v>
      </c>
      <c r="D660" s="13">
        <v>45664</v>
      </c>
      <c r="E660" s="14">
        <f>D660+7</f>
        <v>45671</v>
      </c>
      <c r="F660" s="14">
        <f t="shared" ref="F660:BB660" si="201">E660+7</f>
        <v>45678</v>
      </c>
      <c r="G660" s="14">
        <f t="shared" si="201"/>
        <v>45685</v>
      </c>
      <c r="H660" s="14">
        <f t="shared" si="201"/>
        <v>45692</v>
      </c>
      <c r="I660" s="14">
        <f t="shared" si="201"/>
        <v>45699</v>
      </c>
      <c r="J660" s="14">
        <f t="shared" si="201"/>
        <v>45706</v>
      </c>
      <c r="K660" s="14">
        <f t="shared" si="201"/>
        <v>45713</v>
      </c>
      <c r="L660" s="14">
        <f t="shared" si="201"/>
        <v>45720</v>
      </c>
      <c r="M660" s="14">
        <f t="shared" si="201"/>
        <v>45727</v>
      </c>
      <c r="N660" s="14">
        <f t="shared" si="201"/>
        <v>45734</v>
      </c>
      <c r="O660" s="14">
        <f t="shared" si="201"/>
        <v>45741</v>
      </c>
      <c r="P660" s="14">
        <f t="shared" si="201"/>
        <v>45748</v>
      </c>
      <c r="Q660" s="14">
        <f t="shared" si="201"/>
        <v>45755</v>
      </c>
      <c r="R660" s="14">
        <f t="shared" si="201"/>
        <v>45762</v>
      </c>
      <c r="S660" s="14">
        <f t="shared" si="201"/>
        <v>45769</v>
      </c>
      <c r="T660" s="14">
        <f t="shared" si="201"/>
        <v>45776</v>
      </c>
      <c r="U660" s="14">
        <f t="shared" si="201"/>
        <v>45783</v>
      </c>
      <c r="V660" s="14">
        <f t="shared" si="201"/>
        <v>45790</v>
      </c>
      <c r="W660" s="14">
        <f t="shared" si="201"/>
        <v>45797</v>
      </c>
      <c r="X660" s="14">
        <f t="shared" si="201"/>
        <v>45804</v>
      </c>
      <c r="Y660" s="14">
        <f t="shared" si="201"/>
        <v>45811</v>
      </c>
      <c r="Z660" s="14">
        <f t="shared" si="201"/>
        <v>45818</v>
      </c>
      <c r="AA660" s="14">
        <f t="shared" si="201"/>
        <v>45825</v>
      </c>
      <c r="AB660" s="14">
        <f t="shared" si="201"/>
        <v>45832</v>
      </c>
      <c r="AC660" s="14">
        <f t="shared" si="201"/>
        <v>45839</v>
      </c>
      <c r="AD660" s="14">
        <f t="shared" si="201"/>
        <v>45846</v>
      </c>
      <c r="AE660" s="14">
        <f t="shared" si="201"/>
        <v>45853</v>
      </c>
      <c r="AF660" s="14">
        <f t="shared" si="201"/>
        <v>45860</v>
      </c>
      <c r="AG660" s="14">
        <f t="shared" si="201"/>
        <v>45867</v>
      </c>
      <c r="AH660" s="14">
        <f t="shared" si="201"/>
        <v>45874</v>
      </c>
      <c r="AI660" s="14">
        <f t="shared" si="201"/>
        <v>45881</v>
      </c>
      <c r="AJ660" s="14">
        <f t="shared" si="201"/>
        <v>45888</v>
      </c>
      <c r="AK660" s="14">
        <f t="shared" si="201"/>
        <v>45895</v>
      </c>
      <c r="AL660" s="14">
        <f t="shared" si="201"/>
        <v>45902</v>
      </c>
      <c r="AM660" s="14">
        <f t="shared" si="201"/>
        <v>45909</v>
      </c>
      <c r="AN660" s="14">
        <f t="shared" si="201"/>
        <v>45916</v>
      </c>
      <c r="AO660" s="14">
        <f t="shared" si="201"/>
        <v>45923</v>
      </c>
      <c r="AP660" s="14">
        <f t="shared" si="201"/>
        <v>45930</v>
      </c>
      <c r="AQ660" s="14">
        <f t="shared" si="201"/>
        <v>45937</v>
      </c>
      <c r="AR660" s="14">
        <f t="shared" si="201"/>
        <v>45944</v>
      </c>
      <c r="AS660" s="14">
        <f t="shared" si="201"/>
        <v>45951</v>
      </c>
      <c r="AT660" s="14">
        <f t="shared" si="201"/>
        <v>45958</v>
      </c>
      <c r="AU660" s="14">
        <f t="shared" si="201"/>
        <v>45965</v>
      </c>
      <c r="AV660" s="14">
        <f t="shared" si="201"/>
        <v>45972</v>
      </c>
      <c r="AW660" s="14">
        <f t="shared" si="201"/>
        <v>45979</v>
      </c>
      <c r="AX660" s="14">
        <f t="shared" si="201"/>
        <v>45986</v>
      </c>
      <c r="AY660" s="14">
        <f t="shared" si="201"/>
        <v>45993</v>
      </c>
      <c r="AZ660" s="14">
        <f t="shared" si="201"/>
        <v>46000</v>
      </c>
      <c r="BA660" s="14">
        <f t="shared" si="201"/>
        <v>46007</v>
      </c>
      <c r="BB660" s="14">
        <f t="shared" si="201"/>
        <v>46014</v>
      </c>
      <c r="BC660" s="14">
        <f>BB660+8</f>
        <v>46022</v>
      </c>
    </row>
    <row r="661" spans="1:55" x14ac:dyDescent="0.2">
      <c r="A661" t="s">
        <v>10</v>
      </c>
      <c r="B661">
        <v>982</v>
      </c>
      <c r="C661">
        <v>1981</v>
      </c>
      <c r="D661" s="7">
        <f>IF(D623&gt;0,D623,0)</f>
        <v>0</v>
      </c>
      <c r="E661" s="7">
        <f t="shared" ref="E661:BC661" si="202">IF(E623&gt;0,E623,0)</f>
        <v>0</v>
      </c>
      <c r="F661" s="7">
        <f t="shared" si="202"/>
        <v>0</v>
      </c>
      <c r="G661" s="7">
        <f t="shared" si="202"/>
        <v>0</v>
      </c>
      <c r="H661" s="7">
        <f t="shared" si="202"/>
        <v>0</v>
      </c>
      <c r="I661" s="7">
        <f t="shared" si="202"/>
        <v>0</v>
      </c>
      <c r="J661" s="7">
        <f t="shared" si="202"/>
        <v>0</v>
      </c>
      <c r="K661" s="7">
        <f t="shared" si="202"/>
        <v>0</v>
      </c>
      <c r="L661" s="7">
        <f t="shared" si="202"/>
        <v>0</v>
      </c>
      <c r="M661" s="7">
        <f t="shared" si="202"/>
        <v>0</v>
      </c>
      <c r="N661" s="7">
        <f t="shared" si="202"/>
        <v>0</v>
      </c>
      <c r="O661" s="7">
        <f t="shared" si="202"/>
        <v>0</v>
      </c>
      <c r="P661" s="7">
        <f t="shared" si="202"/>
        <v>0</v>
      </c>
      <c r="Q661" s="7">
        <f t="shared" si="202"/>
        <v>0</v>
      </c>
      <c r="R661" s="7">
        <f t="shared" si="202"/>
        <v>0</v>
      </c>
      <c r="S661" s="7">
        <f t="shared" si="202"/>
        <v>0</v>
      </c>
      <c r="T661" s="7">
        <f t="shared" si="202"/>
        <v>0</v>
      </c>
      <c r="U661" s="7">
        <f t="shared" si="202"/>
        <v>0</v>
      </c>
      <c r="V661" s="7">
        <f t="shared" si="202"/>
        <v>0</v>
      </c>
      <c r="W661" s="7">
        <f t="shared" si="202"/>
        <v>0</v>
      </c>
      <c r="X661" s="7">
        <f t="shared" si="202"/>
        <v>0</v>
      </c>
      <c r="Y661" s="7">
        <f t="shared" si="202"/>
        <v>0</v>
      </c>
      <c r="Z661" s="7">
        <f t="shared" si="202"/>
        <v>0</v>
      </c>
      <c r="AA661" s="7">
        <f t="shared" si="202"/>
        <v>0</v>
      </c>
      <c r="AB661" s="7">
        <f t="shared" si="202"/>
        <v>0</v>
      </c>
      <c r="AC661" s="7">
        <f t="shared" si="202"/>
        <v>0</v>
      </c>
      <c r="AD661" s="7">
        <f t="shared" si="202"/>
        <v>0</v>
      </c>
      <c r="AE661" s="7">
        <f t="shared" si="202"/>
        <v>0</v>
      </c>
      <c r="AF661" s="7">
        <f t="shared" si="202"/>
        <v>0</v>
      </c>
      <c r="AG661" s="7">
        <f t="shared" si="202"/>
        <v>0</v>
      </c>
      <c r="AH661" s="7">
        <f t="shared" si="202"/>
        <v>0</v>
      </c>
      <c r="AI661" s="7">
        <f t="shared" si="202"/>
        <v>0</v>
      </c>
      <c r="AJ661" s="7">
        <f t="shared" si="202"/>
        <v>0</v>
      </c>
      <c r="AK661" s="7">
        <f t="shared" si="202"/>
        <v>0</v>
      </c>
      <c r="AL661" s="7">
        <f t="shared" si="202"/>
        <v>0</v>
      </c>
      <c r="AM661" s="7">
        <f t="shared" si="202"/>
        <v>0</v>
      </c>
      <c r="AN661" s="7">
        <f t="shared" si="202"/>
        <v>0</v>
      </c>
      <c r="AO661" s="7">
        <f t="shared" si="202"/>
        <v>0</v>
      </c>
      <c r="AP661" s="7">
        <f t="shared" si="202"/>
        <v>0</v>
      </c>
      <c r="AQ661" s="7">
        <f t="shared" si="202"/>
        <v>0</v>
      </c>
      <c r="AR661" s="7">
        <f t="shared" si="202"/>
        <v>0</v>
      </c>
      <c r="AS661" s="7">
        <f t="shared" si="202"/>
        <v>0</v>
      </c>
      <c r="AT661" s="7">
        <f t="shared" si="202"/>
        <v>0</v>
      </c>
      <c r="AU661" s="7">
        <f t="shared" si="202"/>
        <v>0</v>
      </c>
      <c r="AV661" s="7">
        <f t="shared" si="202"/>
        <v>0</v>
      </c>
      <c r="AW661" s="7">
        <f t="shared" si="202"/>
        <v>0</v>
      </c>
      <c r="AX661" s="7">
        <f t="shared" si="202"/>
        <v>0</v>
      </c>
      <c r="AY661" s="7">
        <f t="shared" si="202"/>
        <v>0</v>
      </c>
      <c r="AZ661" s="7">
        <f t="shared" si="202"/>
        <v>0</v>
      </c>
      <c r="BA661" s="7">
        <f t="shared" si="202"/>
        <v>0</v>
      </c>
      <c r="BB661" s="7">
        <f t="shared" si="202"/>
        <v>0</v>
      </c>
      <c r="BC661" s="7">
        <f t="shared" si="202"/>
        <v>0</v>
      </c>
    </row>
    <row r="662" spans="1:55" x14ac:dyDescent="0.2">
      <c r="A662" t="s">
        <v>10</v>
      </c>
      <c r="B662">
        <v>982</v>
      </c>
      <c r="C662">
        <v>1982</v>
      </c>
      <c r="D662" s="7">
        <f t="shared" ref="D662:BC666" si="203">IF(D624&gt;0,D624,0)</f>
        <v>0</v>
      </c>
      <c r="E662" s="7">
        <f t="shared" si="203"/>
        <v>0</v>
      </c>
      <c r="F662" s="7">
        <f t="shared" si="203"/>
        <v>0</v>
      </c>
      <c r="G662" s="7">
        <f t="shared" si="203"/>
        <v>0</v>
      </c>
      <c r="H662" s="7">
        <f t="shared" si="203"/>
        <v>0</v>
      </c>
      <c r="I662" s="7">
        <f t="shared" si="203"/>
        <v>0</v>
      </c>
      <c r="J662" s="7">
        <f t="shared" si="203"/>
        <v>0</v>
      </c>
      <c r="K662" s="7">
        <f t="shared" si="203"/>
        <v>0</v>
      </c>
      <c r="L662" s="7">
        <f t="shared" si="203"/>
        <v>0</v>
      </c>
      <c r="M662" s="7">
        <f t="shared" si="203"/>
        <v>0</v>
      </c>
      <c r="N662" s="7">
        <f t="shared" si="203"/>
        <v>0</v>
      </c>
      <c r="O662" s="7">
        <f t="shared" si="203"/>
        <v>0</v>
      </c>
      <c r="P662" s="7">
        <f t="shared" si="203"/>
        <v>0</v>
      </c>
      <c r="Q662" s="7">
        <f t="shared" si="203"/>
        <v>0</v>
      </c>
      <c r="R662" s="7">
        <f t="shared" si="203"/>
        <v>0</v>
      </c>
      <c r="S662" s="7">
        <f t="shared" si="203"/>
        <v>0</v>
      </c>
      <c r="T662" s="7">
        <f t="shared" si="203"/>
        <v>0</v>
      </c>
      <c r="U662" s="7">
        <f t="shared" si="203"/>
        <v>0</v>
      </c>
      <c r="V662" s="7">
        <f t="shared" si="203"/>
        <v>0</v>
      </c>
      <c r="W662" s="7">
        <f t="shared" si="203"/>
        <v>0</v>
      </c>
      <c r="X662" s="7">
        <f t="shared" si="203"/>
        <v>0</v>
      </c>
      <c r="Y662" s="7">
        <f t="shared" si="203"/>
        <v>0</v>
      </c>
      <c r="Z662" s="7">
        <f t="shared" si="203"/>
        <v>0</v>
      </c>
      <c r="AA662" s="7">
        <f t="shared" si="203"/>
        <v>0</v>
      </c>
      <c r="AB662" s="7">
        <f t="shared" si="203"/>
        <v>0</v>
      </c>
      <c r="AC662" s="7">
        <f t="shared" si="203"/>
        <v>0</v>
      </c>
      <c r="AD662" s="7">
        <f t="shared" si="203"/>
        <v>0</v>
      </c>
      <c r="AE662" s="7">
        <f t="shared" si="203"/>
        <v>0</v>
      </c>
      <c r="AF662" s="7">
        <f t="shared" si="203"/>
        <v>0</v>
      </c>
      <c r="AG662" s="7">
        <f t="shared" si="203"/>
        <v>0</v>
      </c>
      <c r="AH662" s="7">
        <f t="shared" si="203"/>
        <v>0</v>
      </c>
      <c r="AI662" s="7">
        <f t="shared" si="203"/>
        <v>0</v>
      </c>
      <c r="AJ662" s="7">
        <f t="shared" si="203"/>
        <v>0</v>
      </c>
      <c r="AK662" s="7">
        <f t="shared" si="203"/>
        <v>0</v>
      </c>
      <c r="AL662" s="7">
        <f t="shared" si="203"/>
        <v>0</v>
      </c>
      <c r="AM662" s="7">
        <f t="shared" si="203"/>
        <v>0</v>
      </c>
      <c r="AN662" s="7">
        <f t="shared" si="203"/>
        <v>0</v>
      </c>
      <c r="AO662" s="7">
        <f t="shared" si="203"/>
        <v>0</v>
      </c>
      <c r="AP662" s="7">
        <f t="shared" si="203"/>
        <v>0</v>
      </c>
      <c r="AQ662" s="7">
        <f t="shared" si="203"/>
        <v>0</v>
      </c>
      <c r="AR662" s="7">
        <f t="shared" si="203"/>
        <v>0</v>
      </c>
      <c r="AS662" s="7">
        <f t="shared" si="203"/>
        <v>0</v>
      </c>
      <c r="AT662" s="7">
        <f t="shared" si="203"/>
        <v>0</v>
      </c>
      <c r="AU662" s="7">
        <f t="shared" si="203"/>
        <v>0</v>
      </c>
      <c r="AV662" s="7">
        <f t="shared" si="203"/>
        <v>0</v>
      </c>
      <c r="AW662" s="7">
        <f t="shared" si="203"/>
        <v>0</v>
      </c>
      <c r="AX662" s="7">
        <f t="shared" si="203"/>
        <v>0</v>
      </c>
      <c r="AY662" s="7">
        <f t="shared" si="203"/>
        <v>0</v>
      </c>
      <c r="AZ662" s="7">
        <f t="shared" si="203"/>
        <v>0</v>
      </c>
      <c r="BA662" s="7">
        <f t="shared" si="203"/>
        <v>0</v>
      </c>
      <c r="BB662" s="7">
        <f t="shared" si="203"/>
        <v>0</v>
      </c>
      <c r="BC662" s="7">
        <f t="shared" si="203"/>
        <v>0</v>
      </c>
    </row>
    <row r="663" spans="1:55" x14ac:dyDescent="0.2">
      <c r="A663" t="s">
        <v>10</v>
      </c>
      <c r="B663">
        <v>982</v>
      </c>
      <c r="C663">
        <v>1983</v>
      </c>
      <c r="D663" s="7">
        <f t="shared" si="203"/>
        <v>0</v>
      </c>
      <c r="E663" s="7">
        <f t="shared" si="203"/>
        <v>0</v>
      </c>
      <c r="F663" s="7">
        <f t="shared" si="203"/>
        <v>0</v>
      </c>
      <c r="G663" s="7">
        <f t="shared" si="203"/>
        <v>0</v>
      </c>
      <c r="H663" s="7">
        <f t="shared" si="203"/>
        <v>0</v>
      </c>
      <c r="I663" s="7">
        <f t="shared" si="203"/>
        <v>0</v>
      </c>
      <c r="J663" s="7">
        <f t="shared" si="203"/>
        <v>0</v>
      </c>
      <c r="K663" s="7">
        <f t="shared" si="203"/>
        <v>0</v>
      </c>
      <c r="L663" s="7">
        <f t="shared" si="203"/>
        <v>0</v>
      </c>
      <c r="M663" s="7">
        <f t="shared" si="203"/>
        <v>0</v>
      </c>
      <c r="N663" s="7">
        <f t="shared" si="203"/>
        <v>0</v>
      </c>
      <c r="O663" s="7">
        <f t="shared" si="203"/>
        <v>0</v>
      </c>
      <c r="P663" s="7">
        <f t="shared" si="203"/>
        <v>0</v>
      </c>
      <c r="Q663" s="7">
        <f t="shared" si="203"/>
        <v>0</v>
      </c>
      <c r="R663" s="7">
        <f t="shared" si="203"/>
        <v>0</v>
      </c>
      <c r="S663" s="7">
        <f t="shared" si="203"/>
        <v>0</v>
      </c>
      <c r="T663" s="7">
        <f t="shared" si="203"/>
        <v>0</v>
      </c>
      <c r="U663" s="7">
        <f t="shared" si="203"/>
        <v>0</v>
      </c>
      <c r="V663" s="7">
        <f t="shared" si="203"/>
        <v>0</v>
      </c>
      <c r="W663" s="7">
        <f>IF(W625&gt;0,W625,0)</f>
        <v>0</v>
      </c>
      <c r="X663" s="7">
        <f t="shared" si="203"/>
        <v>0</v>
      </c>
      <c r="Y663" s="7">
        <f t="shared" si="203"/>
        <v>0</v>
      </c>
      <c r="Z663" s="7">
        <f t="shared" si="203"/>
        <v>0</v>
      </c>
      <c r="AA663" s="7">
        <f t="shared" si="203"/>
        <v>0</v>
      </c>
      <c r="AB663" s="7">
        <f t="shared" si="203"/>
        <v>0</v>
      </c>
      <c r="AC663" s="7">
        <f t="shared" si="203"/>
        <v>0</v>
      </c>
      <c r="AD663" s="7">
        <f t="shared" si="203"/>
        <v>0</v>
      </c>
      <c r="AE663" s="7">
        <f t="shared" si="203"/>
        <v>0</v>
      </c>
      <c r="AF663" s="7">
        <f t="shared" si="203"/>
        <v>0</v>
      </c>
      <c r="AG663" s="7">
        <f t="shared" si="203"/>
        <v>0</v>
      </c>
      <c r="AH663" s="7">
        <f t="shared" si="203"/>
        <v>0</v>
      </c>
      <c r="AI663" s="7">
        <f t="shared" si="203"/>
        <v>0</v>
      </c>
      <c r="AJ663" s="7">
        <f t="shared" si="203"/>
        <v>0</v>
      </c>
      <c r="AK663" s="7">
        <f t="shared" si="203"/>
        <v>0</v>
      </c>
      <c r="AL663" s="7">
        <f t="shared" si="203"/>
        <v>0</v>
      </c>
      <c r="AM663" s="7">
        <f t="shared" si="203"/>
        <v>0</v>
      </c>
      <c r="AN663" s="7">
        <f t="shared" si="203"/>
        <v>0</v>
      </c>
      <c r="AO663" s="7">
        <f t="shared" si="203"/>
        <v>0.92900000000000005</v>
      </c>
      <c r="AP663" s="7">
        <f t="shared" si="203"/>
        <v>0</v>
      </c>
      <c r="AQ663" s="7">
        <f t="shared" si="203"/>
        <v>0</v>
      </c>
      <c r="AR663" s="7">
        <f t="shared" si="203"/>
        <v>0</v>
      </c>
      <c r="AS663" s="7">
        <f t="shared" si="203"/>
        <v>0</v>
      </c>
      <c r="AT663" s="7">
        <f t="shared" si="203"/>
        <v>0</v>
      </c>
      <c r="AU663" s="7">
        <f t="shared" si="203"/>
        <v>0</v>
      </c>
      <c r="AV663" s="7">
        <f t="shared" si="203"/>
        <v>0</v>
      </c>
      <c r="AW663" s="7">
        <f t="shared" si="203"/>
        <v>0</v>
      </c>
      <c r="AX663" s="7">
        <f t="shared" si="203"/>
        <v>0</v>
      </c>
      <c r="AY663" s="7">
        <f t="shared" si="203"/>
        <v>0</v>
      </c>
      <c r="AZ663" s="7">
        <f t="shared" si="203"/>
        <v>0</v>
      </c>
      <c r="BA663" s="7">
        <f t="shared" si="203"/>
        <v>0</v>
      </c>
      <c r="BB663" s="7">
        <f t="shared" si="203"/>
        <v>0</v>
      </c>
      <c r="BC663" s="7">
        <f t="shared" si="203"/>
        <v>0</v>
      </c>
    </row>
    <row r="664" spans="1:55" x14ac:dyDescent="0.2">
      <c r="A664" t="s">
        <v>10</v>
      </c>
      <c r="B664">
        <v>982</v>
      </c>
      <c r="C664">
        <v>1984</v>
      </c>
      <c r="D664" s="7">
        <f t="shared" si="203"/>
        <v>0</v>
      </c>
      <c r="E664" s="7">
        <f t="shared" si="203"/>
        <v>0</v>
      </c>
      <c r="F664" s="7">
        <f t="shared" si="203"/>
        <v>0</v>
      </c>
      <c r="G664" s="7">
        <f t="shared" si="203"/>
        <v>0</v>
      </c>
      <c r="H664" s="7">
        <f t="shared" si="203"/>
        <v>0</v>
      </c>
      <c r="I664" s="7">
        <f t="shared" si="203"/>
        <v>0</v>
      </c>
      <c r="J664" s="7">
        <f t="shared" si="203"/>
        <v>0</v>
      </c>
      <c r="K664" s="7">
        <f t="shared" si="203"/>
        <v>0</v>
      </c>
      <c r="L664" s="7">
        <f t="shared" si="203"/>
        <v>0</v>
      </c>
      <c r="M664" s="7">
        <f t="shared" si="203"/>
        <v>0</v>
      </c>
      <c r="N664" s="7">
        <f t="shared" si="203"/>
        <v>0</v>
      </c>
      <c r="O664" s="7">
        <f t="shared" si="203"/>
        <v>0</v>
      </c>
      <c r="P664" s="7">
        <f t="shared" si="203"/>
        <v>0</v>
      </c>
      <c r="Q664" s="7">
        <f t="shared" si="203"/>
        <v>0</v>
      </c>
      <c r="R664" s="7">
        <f t="shared" si="203"/>
        <v>0</v>
      </c>
      <c r="S664" s="7">
        <f t="shared" si="203"/>
        <v>0</v>
      </c>
      <c r="T664" s="7">
        <f t="shared" si="203"/>
        <v>0</v>
      </c>
      <c r="U664" s="7">
        <f t="shared" si="203"/>
        <v>0</v>
      </c>
      <c r="V664" s="7">
        <f t="shared" si="203"/>
        <v>0</v>
      </c>
      <c r="W664" s="7">
        <f t="shared" si="203"/>
        <v>0</v>
      </c>
      <c r="X664" s="7">
        <f t="shared" si="203"/>
        <v>0</v>
      </c>
      <c r="Y664" s="7">
        <f t="shared" si="203"/>
        <v>0</v>
      </c>
      <c r="Z664" s="7">
        <f t="shared" si="203"/>
        <v>0</v>
      </c>
      <c r="AA664" s="7">
        <f t="shared" si="203"/>
        <v>0</v>
      </c>
      <c r="AB664" s="7">
        <f t="shared" si="203"/>
        <v>0</v>
      </c>
      <c r="AC664" s="7">
        <f t="shared" si="203"/>
        <v>0</v>
      </c>
      <c r="AD664" s="7">
        <f t="shared" si="203"/>
        <v>0</v>
      </c>
      <c r="AE664" s="7">
        <f t="shared" si="203"/>
        <v>0</v>
      </c>
      <c r="AF664" s="7">
        <f t="shared" si="203"/>
        <v>0</v>
      </c>
      <c r="AG664" s="7">
        <f t="shared" si="203"/>
        <v>0</v>
      </c>
      <c r="AH664" s="7">
        <f t="shared" si="203"/>
        <v>0</v>
      </c>
      <c r="AI664" s="7">
        <f t="shared" si="203"/>
        <v>0</v>
      </c>
      <c r="AJ664" s="7">
        <f t="shared" si="203"/>
        <v>0</v>
      </c>
      <c r="AK664" s="7">
        <f t="shared" si="203"/>
        <v>0</v>
      </c>
      <c r="AL664" s="7">
        <f t="shared" si="203"/>
        <v>0</v>
      </c>
      <c r="AM664" s="7">
        <f t="shared" si="203"/>
        <v>0</v>
      </c>
      <c r="AN664" s="7">
        <f t="shared" si="203"/>
        <v>0</v>
      </c>
      <c r="AO664" s="7">
        <f t="shared" si="203"/>
        <v>2.5529999999999999</v>
      </c>
      <c r="AP664" s="7">
        <f t="shared" si="203"/>
        <v>2.3570000000000002</v>
      </c>
      <c r="AQ664" s="7">
        <f t="shared" si="203"/>
        <v>0</v>
      </c>
      <c r="AR664" s="7">
        <f t="shared" si="203"/>
        <v>0</v>
      </c>
      <c r="AS664" s="7">
        <f t="shared" si="203"/>
        <v>0</v>
      </c>
      <c r="AT664" s="7">
        <f t="shared" si="203"/>
        <v>0.35799999999999998</v>
      </c>
      <c r="AU664" s="7">
        <f t="shared" si="203"/>
        <v>0</v>
      </c>
      <c r="AV664" s="7">
        <f t="shared" si="203"/>
        <v>0</v>
      </c>
      <c r="AW664" s="7">
        <f t="shared" si="203"/>
        <v>0</v>
      </c>
      <c r="AX664" s="7">
        <f t="shared" si="203"/>
        <v>0</v>
      </c>
      <c r="AY664" s="7">
        <f t="shared" si="203"/>
        <v>0</v>
      </c>
      <c r="AZ664" s="7">
        <f t="shared" si="203"/>
        <v>0</v>
      </c>
      <c r="BA664" s="7">
        <f t="shared" si="203"/>
        <v>0</v>
      </c>
      <c r="BB664" s="7">
        <f t="shared" si="203"/>
        <v>0</v>
      </c>
      <c r="BC664" s="7">
        <f t="shared" si="203"/>
        <v>0</v>
      </c>
    </row>
    <row r="665" spans="1:55" x14ac:dyDescent="0.2">
      <c r="A665" t="s">
        <v>10</v>
      </c>
      <c r="B665">
        <v>982</v>
      </c>
      <c r="C665">
        <v>1985</v>
      </c>
      <c r="D665" s="7">
        <f t="shared" si="203"/>
        <v>0</v>
      </c>
      <c r="E665" s="7">
        <f t="shared" si="203"/>
        <v>0</v>
      </c>
      <c r="F665" s="7">
        <f t="shared" si="203"/>
        <v>0</v>
      </c>
      <c r="G665" s="7">
        <f t="shared" si="203"/>
        <v>0</v>
      </c>
      <c r="H665" s="7">
        <f t="shared" si="203"/>
        <v>0</v>
      </c>
      <c r="I665" s="7">
        <f t="shared" si="203"/>
        <v>0</v>
      </c>
      <c r="J665" s="7">
        <f t="shared" si="203"/>
        <v>0</v>
      </c>
      <c r="K665" s="7">
        <f t="shared" si="203"/>
        <v>0</v>
      </c>
      <c r="L665" s="7">
        <f t="shared" si="203"/>
        <v>0</v>
      </c>
      <c r="M665" s="7">
        <f t="shared" si="203"/>
        <v>0</v>
      </c>
      <c r="N665" s="7">
        <f t="shared" si="203"/>
        <v>0</v>
      </c>
      <c r="O665" s="7">
        <f t="shared" si="203"/>
        <v>0</v>
      </c>
      <c r="P665" s="7">
        <f t="shared" si="203"/>
        <v>0</v>
      </c>
      <c r="Q665" s="7">
        <f t="shared" si="203"/>
        <v>0</v>
      </c>
      <c r="R665" s="7">
        <f t="shared" si="203"/>
        <v>0</v>
      </c>
      <c r="S665" s="7">
        <f t="shared" si="203"/>
        <v>0</v>
      </c>
      <c r="T665" s="7">
        <f t="shared" si="203"/>
        <v>0</v>
      </c>
      <c r="U665" s="7">
        <f t="shared" si="203"/>
        <v>0</v>
      </c>
      <c r="V665" s="7">
        <f t="shared" si="203"/>
        <v>0</v>
      </c>
      <c r="W665" s="7">
        <f t="shared" si="203"/>
        <v>0</v>
      </c>
      <c r="X665" s="7">
        <f t="shared" si="203"/>
        <v>0</v>
      </c>
      <c r="Y665" s="7">
        <f t="shared" si="203"/>
        <v>0</v>
      </c>
      <c r="Z665" s="7">
        <f t="shared" si="203"/>
        <v>0</v>
      </c>
      <c r="AA665" s="7">
        <f t="shared" si="203"/>
        <v>0</v>
      </c>
      <c r="AB665" s="7">
        <f t="shared" si="203"/>
        <v>0</v>
      </c>
      <c r="AC665" s="7">
        <f t="shared" si="203"/>
        <v>0</v>
      </c>
      <c r="AD665" s="7">
        <f t="shared" si="203"/>
        <v>0</v>
      </c>
      <c r="AE665" s="7">
        <f t="shared" si="203"/>
        <v>0</v>
      </c>
      <c r="AF665" s="7">
        <f t="shared" si="203"/>
        <v>0</v>
      </c>
      <c r="AG665" s="7">
        <f t="shared" si="203"/>
        <v>0</v>
      </c>
      <c r="AH665" s="7">
        <f t="shared" si="203"/>
        <v>0</v>
      </c>
      <c r="AI665" s="7">
        <f t="shared" si="203"/>
        <v>0</v>
      </c>
      <c r="AJ665" s="7">
        <f t="shared" si="203"/>
        <v>0</v>
      </c>
      <c r="AK665" s="7">
        <f t="shared" si="203"/>
        <v>0</v>
      </c>
      <c r="AL665" s="7">
        <f t="shared" si="203"/>
        <v>0</v>
      </c>
      <c r="AM665" s="7">
        <f t="shared" si="203"/>
        <v>1.96</v>
      </c>
      <c r="AN665" s="7">
        <f t="shared" si="203"/>
        <v>0</v>
      </c>
      <c r="AO665" s="7">
        <f t="shared" si="203"/>
        <v>0</v>
      </c>
      <c r="AP665" s="7">
        <f t="shared" si="203"/>
        <v>0</v>
      </c>
      <c r="AQ665" s="7">
        <f t="shared" si="203"/>
        <v>0</v>
      </c>
      <c r="AR665" s="7">
        <f t="shared" si="203"/>
        <v>0</v>
      </c>
      <c r="AS665" s="7">
        <f t="shared" si="203"/>
        <v>0</v>
      </c>
      <c r="AT665" s="7">
        <f t="shared" si="203"/>
        <v>0</v>
      </c>
      <c r="AU665" s="7">
        <f t="shared" si="203"/>
        <v>0</v>
      </c>
      <c r="AV665" s="7">
        <f t="shared" si="203"/>
        <v>0</v>
      </c>
      <c r="AW665" s="7">
        <f t="shared" si="203"/>
        <v>0</v>
      </c>
      <c r="AX665" s="7">
        <f t="shared" si="203"/>
        <v>0</v>
      </c>
      <c r="AY665" s="7">
        <f t="shared" si="203"/>
        <v>0</v>
      </c>
      <c r="AZ665" s="7">
        <f t="shared" si="203"/>
        <v>0</v>
      </c>
      <c r="BA665" s="7">
        <f t="shared" si="203"/>
        <v>0</v>
      </c>
      <c r="BB665" s="7">
        <f t="shared" si="203"/>
        <v>0</v>
      </c>
      <c r="BC665" s="7">
        <f t="shared" si="203"/>
        <v>0</v>
      </c>
    </row>
    <row r="666" spans="1:55" x14ac:dyDescent="0.2">
      <c r="A666" t="s">
        <v>10</v>
      </c>
      <c r="B666">
        <v>982</v>
      </c>
      <c r="C666">
        <v>1986</v>
      </c>
      <c r="D666" s="7">
        <f t="shared" si="203"/>
        <v>0</v>
      </c>
      <c r="E666" s="7">
        <f t="shared" si="203"/>
        <v>0</v>
      </c>
      <c r="F666" s="7">
        <f t="shared" si="203"/>
        <v>0</v>
      </c>
      <c r="G666" s="7">
        <f t="shared" si="203"/>
        <v>0</v>
      </c>
      <c r="H666" s="7">
        <f t="shared" si="203"/>
        <v>0</v>
      </c>
      <c r="I666" s="7">
        <f t="shared" si="203"/>
        <v>0</v>
      </c>
      <c r="J666" s="7">
        <f t="shared" si="203"/>
        <v>0</v>
      </c>
      <c r="K666" s="7">
        <f t="shared" si="203"/>
        <v>0</v>
      </c>
      <c r="L666" s="7">
        <f t="shared" si="203"/>
        <v>0</v>
      </c>
      <c r="M666" s="7">
        <f t="shared" si="203"/>
        <v>0</v>
      </c>
      <c r="N666" s="7">
        <f t="shared" si="203"/>
        <v>0</v>
      </c>
      <c r="O666" s="7">
        <f t="shared" si="203"/>
        <v>0</v>
      </c>
      <c r="P666" s="7">
        <f t="shared" si="203"/>
        <v>0</v>
      </c>
      <c r="Q666" s="7">
        <f t="shared" si="203"/>
        <v>0</v>
      </c>
      <c r="R666" s="7">
        <f t="shared" si="203"/>
        <v>0</v>
      </c>
      <c r="S666" s="7">
        <f t="shared" si="203"/>
        <v>0</v>
      </c>
      <c r="T666" s="7">
        <f t="shared" si="203"/>
        <v>0</v>
      </c>
      <c r="U666" s="7">
        <f t="shared" si="203"/>
        <v>0</v>
      </c>
      <c r="V666" s="7">
        <f t="shared" si="203"/>
        <v>0</v>
      </c>
      <c r="W666" s="7">
        <f t="shared" si="203"/>
        <v>0</v>
      </c>
      <c r="X666" s="7">
        <f t="shared" si="203"/>
        <v>0</v>
      </c>
      <c r="Y666" s="7">
        <f t="shared" si="203"/>
        <v>0</v>
      </c>
      <c r="Z666" s="7">
        <f t="shared" si="203"/>
        <v>0</v>
      </c>
      <c r="AA666" s="7">
        <f t="shared" si="203"/>
        <v>0</v>
      </c>
      <c r="AB666" s="7">
        <f t="shared" si="203"/>
        <v>0</v>
      </c>
      <c r="AC666" s="7">
        <f t="shared" si="203"/>
        <v>0</v>
      </c>
      <c r="AD666" s="7">
        <f t="shared" si="203"/>
        <v>0</v>
      </c>
      <c r="AE666" s="7">
        <f t="shared" si="203"/>
        <v>0</v>
      </c>
      <c r="AF666" s="7">
        <f t="shared" si="203"/>
        <v>0</v>
      </c>
      <c r="AG666" s="7">
        <f t="shared" si="203"/>
        <v>0</v>
      </c>
      <c r="AH666" s="7">
        <f t="shared" si="203"/>
        <v>0</v>
      </c>
      <c r="AI666" s="7">
        <f t="shared" si="203"/>
        <v>0</v>
      </c>
      <c r="AJ666" s="7">
        <f t="shared" si="203"/>
        <v>0</v>
      </c>
      <c r="AK666" s="7">
        <f t="shared" si="203"/>
        <v>0</v>
      </c>
      <c r="AL666" s="7">
        <f t="shared" si="203"/>
        <v>0</v>
      </c>
      <c r="AM666" s="7">
        <f t="shared" si="203"/>
        <v>0</v>
      </c>
      <c r="AN666" s="7">
        <f t="shared" si="203"/>
        <v>0</v>
      </c>
      <c r="AO666" s="7">
        <f t="shared" si="203"/>
        <v>0</v>
      </c>
      <c r="AP666" s="7">
        <f t="shared" si="203"/>
        <v>0</v>
      </c>
      <c r="AQ666" s="7">
        <f t="shared" si="203"/>
        <v>2.282</v>
      </c>
      <c r="AR666" s="7">
        <f t="shared" si="203"/>
        <v>3.0030000000000001</v>
      </c>
      <c r="AS666" s="7">
        <f t="shared" si="203"/>
        <v>0</v>
      </c>
      <c r="AT666" s="7">
        <f t="shared" si="203"/>
        <v>0</v>
      </c>
      <c r="AU666" s="7">
        <f t="shared" si="203"/>
        <v>0</v>
      </c>
      <c r="AV666" s="7">
        <f t="shared" si="203"/>
        <v>0</v>
      </c>
      <c r="AW666" s="7">
        <f t="shared" si="203"/>
        <v>0</v>
      </c>
      <c r="AX666" s="7">
        <f t="shared" si="203"/>
        <v>0</v>
      </c>
      <c r="AY666" s="7">
        <f t="shared" si="203"/>
        <v>0</v>
      </c>
      <c r="AZ666" s="7">
        <f t="shared" ref="AZ666:BC666" si="204">IF(AZ628&gt;0,AZ628,0)</f>
        <v>0</v>
      </c>
      <c r="BA666" s="7">
        <f t="shared" si="204"/>
        <v>0</v>
      </c>
      <c r="BB666" s="7">
        <f t="shared" si="204"/>
        <v>0</v>
      </c>
      <c r="BC666" s="7">
        <f t="shared" si="204"/>
        <v>0</v>
      </c>
    </row>
    <row r="667" spans="1:55" x14ac:dyDescent="0.2">
      <c r="A667" t="s">
        <v>10</v>
      </c>
      <c r="B667">
        <v>982</v>
      </c>
      <c r="C667">
        <v>1987</v>
      </c>
      <c r="D667" s="7">
        <f t="shared" ref="D667:BC671" si="205">IF(D629&gt;0,D629,0)</f>
        <v>0</v>
      </c>
      <c r="E667" s="7">
        <f t="shared" si="205"/>
        <v>0</v>
      </c>
      <c r="F667" s="7">
        <f t="shared" si="205"/>
        <v>0</v>
      </c>
      <c r="G667" s="7">
        <f t="shared" si="205"/>
        <v>0</v>
      </c>
      <c r="H667" s="7">
        <f t="shared" si="205"/>
        <v>0</v>
      </c>
      <c r="I667" s="7">
        <f t="shared" si="205"/>
        <v>0</v>
      </c>
      <c r="J667" s="7">
        <f t="shared" si="205"/>
        <v>0</v>
      </c>
      <c r="K667" s="7">
        <f t="shared" si="205"/>
        <v>0</v>
      </c>
      <c r="L667" s="7">
        <f t="shared" si="205"/>
        <v>0</v>
      </c>
      <c r="M667" s="7">
        <f t="shared" si="205"/>
        <v>0</v>
      </c>
      <c r="N667" s="7">
        <f t="shared" si="205"/>
        <v>0</v>
      </c>
      <c r="O667" s="7">
        <f t="shared" si="205"/>
        <v>0</v>
      </c>
      <c r="P667" s="7">
        <f t="shared" si="205"/>
        <v>0</v>
      </c>
      <c r="Q667" s="7">
        <f t="shared" si="205"/>
        <v>0</v>
      </c>
      <c r="R667" s="7">
        <f t="shared" si="205"/>
        <v>0</v>
      </c>
      <c r="S667" s="7">
        <f t="shared" si="205"/>
        <v>0</v>
      </c>
      <c r="T667" s="7">
        <f t="shared" si="205"/>
        <v>0</v>
      </c>
      <c r="U667" s="7">
        <f t="shared" si="205"/>
        <v>0</v>
      </c>
      <c r="V667" s="7">
        <f t="shared" si="205"/>
        <v>0</v>
      </c>
      <c r="W667" s="7">
        <f t="shared" si="205"/>
        <v>0</v>
      </c>
      <c r="X667" s="7">
        <f t="shared" si="205"/>
        <v>0</v>
      </c>
      <c r="Y667" s="7">
        <f t="shared" si="205"/>
        <v>0</v>
      </c>
      <c r="Z667" s="7">
        <f t="shared" si="205"/>
        <v>0</v>
      </c>
      <c r="AA667" s="7">
        <f t="shared" si="205"/>
        <v>0</v>
      </c>
      <c r="AB667" s="7">
        <f t="shared" si="205"/>
        <v>0</v>
      </c>
      <c r="AC667" s="7">
        <f t="shared" si="205"/>
        <v>0</v>
      </c>
      <c r="AD667" s="7">
        <f t="shared" si="205"/>
        <v>0</v>
      </c>
      <c r="AE667" s="7">
        <f t="shared" si="205"/>
        <v>0</v>
      </c>
      <c r="AF667" s="7">
        <f t="shared" si="205"/>
        <v>0</v>
      </c>
      <c r="AG667" s="7">
        <f t="shared" si="205"/>
        <v>0</v>
      </c>
      <c r="AH667" s="7">
        <f t="shared" si="205"/>
        <v>0</v>
      </c>
      <c r="AI667" s="7">
        <f t="shared" si="205"/>
        <v>0</v>
      </c>
      <c r="AJ667" s="7">
        <f t="shared" si="205"/>
        <v>0</v>
      </c>
      <c r="AK667" s="7">
        <f t="shared" si="205"/>
        <v>0</v>
      </c>
      <c r="AL667" s="7">
        <f t="shared" si="205"/>
        <v>0</v>
      </c>
      <c r="AM667" s="7">
        <f t="shared" si="205"/>
        <v>0</v>
      </c>
      <c r="AN667" s="7">
        <f t="shared" si="205"/>
        <v>0</v>
      </c>
      <c r="AO667" s="7">
        <f t="shared" si="205"/>
        <v>0</v>
      </c>
      <c r="AP667" s="7">
        <f t="shared" si="205"/>
        <v>0</v>
      </c>
      <c r="AQ667" s="7">
        <f t="shared" si="205"/>
        <v>0</v>
      </c>
      <c r="AR667" s="7">
        <f t="shared" si="205"/>
        <v>0</v>
      </c>
      <c r="AS667" s="7">
        <f t="shared" si="205"/>
        <v>0</v>
      </c>
      <c r="AT667" s="7">
        <f t="shared" si="205"/>
        <v>0</v>
      </c>
      <c r="AU667" s="7">
        <f t="shared" si="205"/>
        <v>0</v>
      </c>
      <c r="AV667" s="7">
        <f t="shared" si="205"/>
        <v>0</v>
      </c>
      <c r="AW667" s="7">
        <f t="shared" si="205"/>
        <v>0</v>
      </c>
      <c r="AX667" s="7">
        <f t="shared" si="205"/>
        <v>0</v>
      </c>
      <c r="AY667" s="7">
        <f t="shared" si="205"/>
        <v>0</v>
      </c>
      <c r="AZ667" s="7">
        <f t="shared" si="205"/>
        <v>0</v>
      </c>
      <c r="BA667" s="7">
        <f t="shared" si="205"/>
        <v>0</v>
      </c>
      <c r="BB667" s="7">
        <f t="shared" si="205"/>
        <v>0</v>
      </c>
      <c r="BC667" s="7">
        <f t="shared" si="205"/>
        <v>0</v>
      </c>
    </row>
    <row r="668" spans="1:55" x14ac:dyDescent="0.2">
      <c r="A668" t="s">
        <v>10</v>
      </c>
      <c r="B668">
        <v>982</v>
      </c>
      <c r="C668">
        <v>1988</v>
      </c>
      <c r="D668" s="7">
        <f t="shared" si="205"/>
        <v>0</v>
      </c>
      <c r="E668" s="7">
        <f t="shared" si="205"/>
        <v>0</v>
      </c>
      <c r="F668" s="7">
        <f t="shared" si="205"/>
        <v>0</v>
      </c>
      <c r="G668" s="7">
        <f t="shared" si="205"/>
        <v>0</v>
      </c>
      <c r="H668" s="7">
        <f t="shared" si="205"/>
        <v>0</v>
      </c>
      <c r="I668" s="7">
        <f t="shared" si="205"/>
        <v>0</v>
      </c>
      <c r="J668" s="7">
        <f t="shared" si="205"/>
        <v>0</v>
      </c>
      <c r="K668" s="7">
        <f t="shared" si="205"/>
        <v>0</v>
      </c>
      <c r="L668" s="7">
        <f t="shared" si="205"/>
        <v>0</v>
      </c>
      <c r="M668" s="7">
        <f t="shared" si="205"/>
        <v>0</v>
      </c>
      <c r="N668" s="7">
        <f t="shared" si="205"/>
        <v>0</v>
      </c>
      <c r="O668" s="7">
        <f t="shared" si="205"/>
        <v>0</v>
      </c>
      <c r="P668" s="7">
        <f t="shared" si="205"/>
        <v>0</v>
      </c>
      <c r="Q668" s="7">
        <f t="shared" si="205"/>
        <v>0</v>
      </c>
      <c r="R668" s="7">
        <f t="shared" si="205"/>
        <v>0</v>
      </c>
      <c r="S668" s="7">
        <f t="shared" si="205"/>
        <v>0</v>
      </c>
      <c r="T668" s="7">
        <f t="shared" si="205"/>
        <v>0</v>
      </c>
      <c r="U668" s="7">
        <f t="shared" si="205"/>
        <v>0</v>
      </c>
      <c r="V668" s="7">
        <f t="shared" si="205"/>
        <v>0</v>
      </c>
      <c r="W668" s="7">
        <f t="shared" si="205"/>
        <v>0</v>
      </c>
      <c r="X668" s="7">
        <f t="shared" si="205"/>
        <v>0</v>
      </c>
      <c r="Y668" s="7">
        <f t="shared" si="205"/>
        <v>0</v>
      </c>
      <c r="Z668" s="7">
        <f t="shared" si="205"/>
        <v>0</v>
      </c>
      <c r="AA668" s="7">
        <f t="shared" si="205"/>
        <v>0</v>
      </c>
      <c r="AB668" s="7">
        <f t="shared" si="205"/>
        <v>0</v>
      </c>
      <c r="AC668" s="7">
        <f t="shared" si="205"/>
        <v>0</v>
      </c>
      <c r="AD668" s="7">
        <f t="shared" si="205"/>
        <v>0</v>
      </c>
      <c r="AE668" s="7">
        <f t="shared" si="205"/>
        <v>0</v>
      </c>
      <c r="AF668" s="7">
        <f t="shared" si="205"/>
        <v>0</v>
      </c>
      <c r="AG668" s="7">
        <f t="shared" si="205"/>
        <v>0</v>
      </c>
      <c r="AH668" s="7">
        <f t="shared" si="205"/>
        <v>0</v>
      </c>
      <c r="AI668" s="7">
        <f t="shared" si="205"/>
        <v>0</v>
      </c>
      <c r="AJ668" s="7">
        <f t="shared" si="205"/>
        <v>0</v>
      </c>
      <c r="AK668" s="7">
        <f t="shared" si="205"/>
        <v>0</v>
      </c>
      <c r="AL668" s="7">
        <f t="shared" si="205"/>
        <v>0.14199999999999999</v>
      </c>
      <c r="AM668" s="7">
        <f t="shared" si="205"/>
        <v>0</v>
      </c>
      <c r="AN668" s="7">
        <f t="shared" si="205"/>
        <v>0</v>
      </c>
      <c r="AO668" s="7">
        <f t="shared" si="205"/>
        <v>0</v>
      </c>
      <c r="AP668" s="7">
        <f t="shared" si="205"/>
        <v>0</v>
      </c>
      <c r="AQ668" s="7">
        <f t="shared" si="205"/>
        <v>0</v>
      </c>
      <c r="AR668" s="7">
        <f t="shared" si="205"/>
        <v>0</v>
      </c>
      <c r="AS668" s="7">
        <f t="shared" si="205"/>
        <v>0</v>
      </c>
      <c r="AT668" s="7">
        <f t="shared" si="205"/>
        <v>0</v>
      </c>
      <c r="AU668" s="7">
        <f t="shared" si="205"/>
        <v>0</v>
      </c>
      <c r="AV668" s="7">
        <f t="shared" si="205"/>
        <v>0</v>
      </c>
      <c r="AW668" s="7">
        <f t="shared" si="205"/>
        <v>0</v>
      </c>
      <c r="AX668" s="7">
        <f t="shared" si="205"/>
        <v>0</v>
      </c>
      <c r="AY668" s="7">
        <f t="shared" si="205"/>
        <v>0</v>
      </c>
      <c r="AZ668" s="7">
        <f t="shared" si="205"/>
        <v>0</v>
      </c>
      <c r="BA668" s="7">
        <f t="shared" si="205"/>
        <v>0</v>
      </c>
      <c r="BB668" s="7">
        <f t="shared" si="205"/>
        <v>0</v>
      </c>
      <c r="BC668" s="7">
        <f t="shared" si="205"/>
        <v>0</v>
      </c>
    </row>
    <row r="669" spans="1:55" x14ac:dyDescent="0.2">
      <c r="A669" t="s">
        <v>10</v>
      </c>
      <c r="B669">
        <v>982</v>
      </c>
      <c r="C669">
        <v>1989</v>
      </c>
      <c r="D669" s="7">
        <f t="shared" si="205"/>
        <v>0</v>
      </c>
      <c r="E669" s="7">
        <f t="shared" si="205"/>
        <v>0</v>
      </c>
      <c r="F669" s="7">
        <f t="shared" si="205"/>
        <v>0</v>
      </c>
      <c r="G669" s="7">
        <f t="shared" si="205"/>
        <v>0</v>
      </c>
      <c r="H669" s="7">
        <f t="shared" si="205"/>
        <v>0</v>
      </c>
      <c r="I669" s="7">
        <f t="shared" si="205"/>
        <v>0</v>
      </c>
      <c r="J669" s="7">
        <f t="shared" si="205"/>
        <v>0</v>
      </c>
      <c r="K669" s="7">
        <f t="shared" si="205"/>
        <v>0</v>
      </c>
      <c r="L669" s="7">
        <f t="shared" si="205"/>
        <v>0</v>
      </c>
      <c r="M669" s="7">
        <f t="shared" si="205"/>
        <v>0</v>
      </c>
      <c r="N669" s="7">
        <f t="shared" si="205"/>
        <v>0</v>
      </c>
      <c r="O669" s="7">
        <f t="shared" si="205"/>
        <v>0</v>
      </c>
      <c r="P669" s="7">
        <f t="shared" si="205"/>
        <v>0</v>
      </c>
      <c r="Q669" s="7">
        <f t="shared" si="205"/>
        <v>0</v>
      </c>
      <c r="R669" s="7">
        <f t="shared" si="205"/>
        <v>0</v>
      </c>
      <c r="S669" s="7">
        <f t="shared" si="205"/>
        <v>0</v>
      </c>
      <c r="T669" s="7">
        <f t="shared" si="205"/>
        <v>0</v>
      </c>
      <c r="U669" s="7">
        <f t="shared" si="205"/>
        <v>0</v>
      </c>
      <c r="V669" s="7">
        <f t="shared" si="205"/>
        <v>0</v>
      </c>
      <c r="W669" s="7">
        <f t="shared" si="205"/>
        <v>0</v>
      </c>
      <c r="X669" s="7">
        <f t="shared" si="205"/>
        <v>0</v>
      </c>
      <c r="Y669" s="7">
        <f t="shared" si="205"/>
        <v>0</v>
      </c>
      <c r="Z669" s="7">
        <f t="shared" si="205"/>
        <v>0</v>
      </c>
      <c r="AA669" s="7">
        <f t="shared" si="205"/>
        <v>0</v>
      </c>
      <c r="AB669" s="7">
        <f t="shared" si="205"/>
        <v>0</v>
      </c>
      <c r="AC669" s="7">
        <f t="shared" si="205"/>
        <v>0</v>
      </c>
      <c r="AD669" s="7">
        <f t="shared" si="205"/>
        <v>0</v>
      </c>
      <c r="AE669" s="7">
        <f t="shared" si="205"/>
        <v>0</v>
      </c>
      <c r="AF669" s="7">
        <f t="shared" si="205"/>
        <v>0</v>
      </c>
      <c r="AG669" s="7">
        <f t="shared" si="205"/>
        <v>0</v>
      </c>
      <c r="AH669" s="7">
        <f t="shared" si="205"/>
        <v>0</v>
      </c>
      <c r="AI669" s="7">
        <f t="shared" si="205"/>
        <v>0</v>
      </c>
      <c r="AJ669" s="7">
        <f t="shared" si="205"/>
        <v>0</v>
      </c>
      <c r="AK669" s="7">
        <f t="shared" si="205"/>
        <v>0</v>
      </c>
      <c r="AL669" s="7">
        <f t="shared" si="205"/>
        <v>0</v>
      </c>
      <c r="AM669" s="7">
        <f t="shared" si="205"/>
        <v>0</v>
      </c>
      <c r="AN669" s="7">
        <f t="shared" si="205"/>
        <v>0</v>
      </c>
      <c r="AO669" s="7">
        <f t="shared" si="205"/>
        <v>0</v>
      </c>
      <c r="AP669" s="7">
        <f t="shared" si="205"/>
        <v>0</v>
      </c>
      <c r="AQ669" s="7">
        <f t="shared" si="205"/>
        <v>0</v>
      </c>
      <c r="AR669" s="7">
        <f t="shared" si="205"/>
        <v>0</v>
      </c>
      <c r="AS669" s="7">
        <f t="shared" si="205"/>
        <v>0</v>
      </c>
      <c r="AT669" s="7">
        <f t="shared" si="205"/>
        <v>0</v>
      </c>
      <c r="AU669" s="7">
        <f t="shared" si="205"/>
        <v>0</v>
      </c>
      <c r="AV669" s="7">
        <f t="shared" si="205"/>
        <v>0</v>
      </c>
      <c r="AW669" s="7">
        <f t="shared" si="205"/>
        <v>0</v>
      </c>
      <c r="AX669" s="7">
        <f t="shared" si="205"/>
        <v>0</v>
      </c>
      <c r="AY669" s="7">
        <f t="shared" si="205"/>
        <v>0</v>
      </c>
      <c r="AZ669" s="7">
        <f t="shared" si="205"/>
        <v>0</v>
      </c>
      <c r="BA669" s="7">
        <f t="shared" si="205"/>
        <v>0</v>
      </c>
      <c r="BB669" s="7">
        <f t="shared" si="205"/>
        <v>0</v>
      </c>
      <c r="BC669" s="7">
        <f t="shared" si="205"/>
        <v>0</v>
      </c>
    </row>
    <row r="670" spans="1:55" x14ac:dyDescent="0.2">
      <c r="A670" t="s">
        <v>10</v>
      </c>
      <c r="B670">
        <v>982</v>
      </c>
      <c r="C670">
        <v>1990</v>
      </c>
      <c r="D670" s="7">
        <f t="shared" si="205"/>
        <v>0</v>
      </c>
      <c r="E670" s="7">
        <f t="shared" si="205"/>
        <v>0</v>
      </c>
      <c r="F670" s="7">
        <f t="shared" si="205"/>
        <v>0</v>
      </c>
      <c r="G670" s="7">
        <f t="shared" si="205"/>
        <v>0</v>
      </c>
      <c r="H670" s="7">
        <f t="shared" si="205"/>
        <v>0</v>
      </c>
      <c r="I670" s="7">
        <f t="shared" si="205"/>
        <v>0</v>
      </c>
      <c r="J670" s="7">
        <f t="shared" si="205"/>
        <v>0</v>
      </c>
      <c r="K670" s="7">
        <f t="shared" si="205"/>
        <v>0</v>
      </c>
      <c r="L670" s="7">
        <f t="shared" si="205"/>
        <v>0</v>
      </c>
      <c r="M670" s="7">
        <f t="shared" si="205"/>
        <v>0</v>
      </c>
      <c r="N670" s="7">
        <f t="shared" si="205"/>
        <v>0</v>
      </c>
      <c r="O670" s="7">
        <f t="shared" si="205"/>
        <v>0</v>
      </c>
      <c r="P670" s="7">
        <f t="shared" si="205"/>
        <v>0</v>
      </c>
      <c r="Q670" s="7">
        <f t="shared" si="205"/>
        <v>0</v>
      </c>
      <c r="R670" s="7">
        <f t="shared" si="205"/>
        <v>0</v>
      </c>
      <c r="S670" s="7">
        <f t="shared" si="205"/>
        <v>0</v>
      </c>
      <c r="T670" s="7">
        <f t="shared" si="205"/>
        <v>0</v>
      </c>
      <c r="U670" s="7">
        <f t="shared" si="205"/>
        <v>0</v>
      </c>
      <c r="V670" s="7">
        <f t="shared" si="205"/>
        <v>0</v>
      </c>
      <c r="W670" s="7">
        <f t="shared" si="205"/>
        <v>0</v>
      </c>
      <c r="X670" s="7">
        <f>IF(X632&gt;0,X632,0)</f>
        <v>0</v>
      </c>
      <c r="Y670" s="7">
        <f t="shared" si="205"/>
        <v>0</v>
      </c>
      <c r="Z670" s="7">
        <f t="shared" si="205"/>
        <v>0</v>
      </c>
      <c r="AA670" s="7">
        <f t="shared" si="205"/>
        <v>0</v>
      </c>
      <c r="AB670" s="7">
        <f t="shared" si="205"/>
        <v>0</v>
      </c>
      <c r="AC670" s="7">
        <f t="shared" si="205"/>
        <v>0</v>
      </c>
      <c r="AD670" s="7">
        <f t="shared" si="205"/>
        <v>0</v>
      </c>
      <c r="AE670" s="7">
        <f t="shared" si="205"/>
        <v>0</v>
      </c>
      <c r="AF670" s="7">
        <f t="shared" si="205"/>
        <v>0</v>
      </c>
      <c r="AG670" s="7">
        <f t="shared" si="205"/>
        <v>0</v>
      </c>
      <c r="AH670" s="7">
        <f t="shared" si="205"/>
        <v>0</v>
      </c>
      <c r="AI670" s="7">
        <f t="shared" si="205"/>
        <v>0</v>
      </c>
      <c r="AJ670" s="7">
        <f t="shared" si="205"/>
        <v>0</v>
      </c>
      <c r="AK670" s="7">
        <f t="shared" si="205"/>
        <v>0</v>
      </c>
      <c r="AL670" s="7">
        <f t="shared" si="205"/>
        <v>0</v>
      </c>
      <c r="AM670" s="7">
        <f t="shared" si="205"/>
        <v>0</v>
      </c>
      <c r="AN670" s="7">
        <f t="shared" si="205"/>
        <v>0</v>
      </c>
      <c r="AO670" s="7">
        <f t="shared" si="205"/>
        <v>0</v>
      </c>
      <c r="AP670" s="7">
        <f t="shared" si="205"/>
        <v>0</v>
      </c>
      <c r="AQ670" s="7">
        <f t="shared" si="205"/>
        <v>0</v>
      </c>
      <c r="AR670" s="7">
        <f t="shared" si="205"/>
        <v>0</v>
      </c>
      <c r="AS670" s="7">
        <f t="shared" si="205"/>
        <v>0</v>
      </c>
      <c r="AT670" s="7">
        <f t="shared" si="205"/>
        <v>0</v>
      </c>
      <c r="AU670" s="7">
        <f t="shared" si="205"/>
        <v>0</v>
      </c>
      <c r="AV670" s="7">
        <f t="shared" si="205"/>
        <v>0</v>
      </c>
      <c r="AW670" s="7">
        <f t="shared" si="205"/>
        <v>0</v>
      </c>
      <c r="AX670" s="7">
        <f t="shared" si="205"/>
        <v>0</v>
      </c>
      <c r="AY670" s="7">
        <f t="shared" si="205"/>
        <v>0</v>
      </c>
      <c r="AZ670" s="7">
        <f t="shared" si="205"/>
        <v>0</v>
      </c>
      <c r="BA670" s="7">
        <f t="shared" si="205"/>
        <v>0</v>
      </c>
      <c r="BB670" s="7">
        <f t="shared" si="205"/>
        <v>0</v>
      </c>
      <c r="BC670" s="7">
        <f t="shared" si="205"/>
        <v>0</v>
      </c>
    </row>
    <row r="671" spans="1:55" x14ac:dyDescent="0.2">
      <c r="A671" t="s">
        <v>10</v>
      </c>
      <c r="B671">
        <v>982</v>
      </c>
      <c r="C671">
        <v>1991</v>
      </c>
      <c r="D671" s="7">
        <f t="shared" si="205"/>
        <v>0</v>
      </c>
      <c r="E671" s="7">
        <f t="shared" si="205"/>
        <v>0</v>
      </c>
      <c r="F671" s="7">
        <f t="shared" si="205"/>
        <v>0</v>
      </c>
      <c r="G671" s="7">
        <f t="shared" si="205"/>
        <v>0</v>
      </c>
      <c r="H671" s="7">
        <f t="shared" si="205"/>
        <v>0</v>
      </c>
      <c r="I671" s="7">
        <f t="shared" si="205"/>
        <v>0</v>
      </c>
      <c r="J671" s="7">
        <f t="shared" si="205"/>
        <v>0</v>
      </c>
      <c r="K671" s="7">
        <f t="shared" si="205"/>
        <v>0</v>
      </c>
      <c r="L671" s="7">
        <f t="shared" si="205"/>
        <v>0</v>
      </c>
      <c r="M671" s="7">
        <f t="shared" si="205"/>
        <v>0</v>
      </c>
      <c r="N671" s="7">
        <f t="shared" si="205"/>
        <v>0</v>
      </c>
      <c r="O671" s="7">
        <f t="shared" si="205"/>
        <v>0</v>
      </c>
      <c r="P671" s="7">
        <f t="shared" si="205"/>
        <v>0</v>
      </c>
      <c r="Q671" s="7">
        <f t="shared" si="205"/>
        <v>0</v>
      </c>
      <c r="R671" s="7">
        <f t="shared" si="205"/>
        <v>0</v>
      </c>
      <c r="S671" s="7">
        <f t="shared" si="205"/>
        <v>0</v>
      </c>
      <c r="T671" s="7">
        <f t="shared" si="205"/>
        <v>0</v>
      </c>
      <c r="U671" s="7">
        <f t="shared" si="205"/>
        <v>0</v>
      </c>
      <c r="V671" s="7">
        <f t="shared" si="205"/>
        <v>0</v>
      </c>
      <c r="W671" s="7">
        <f t="shared" si="205"/>
        <v>0</v>
      </c>
      <c r="X671" s="7">
        <f t="shared" si="205"/>
        <v>0</v>
      </c>
      <c r="Y671" s="7">
        <f t="shared" si="205"/>
        <v>0</v>
      </c>
      <c r="Z671" s="7">
        <f t="shared" si="205"/>
        <v>0</v>
      </c>
      <c r="AA671" s="7">
        <f t="shared" si="205"/>
        <v>0</v>
      </c>
      <c r="AB671" s="7">
        <f t="shared" si="205"/>
        <v>0</v>
      </c>
      <c r="AC671" s="7">
        <f t="shared" si="205"/>
        <v>0</v>
      </c>
      <c r="AD671" s="7">
        <f t="shared" si="205"/>
        <v>0</v>
      </c>
      <c r="AE671" s="7">
        <f t="shared" si="205"/>
        <v>0</v>
      </c>
      <c r="AF671" s="7">
        <f t="shared" si="205"/>
        <v>0</v>
      </c>
      <c r="AG671" s="7">
        <f t="shared" si="205"/>
        <v>0</v>
      </c>
      <c r="AH671" s="7">
        <f t="shared" si="205"/>
        <v>0</v>
      </c>
      <c r="AI671" s="7">
        <f t="shared" si="205"/>
        <v>0</v>
      </c>
      <c r="AJ671" s="7">
        <f t="shared" si="205"/>
        <v>0</v>
      </c>
      <c r="AK671" s="7">
        <f t="shared" si="205"/>
        <v>0</v>
      </c>
      <c r="AL671" s="7">
        <f t="shared" si="205"/>
        <v>0</v>
      </c>
      <c r="AM671" s="7">
        <f t="shared" si="205"/>
        <v>0</v>
      </c>
      <c r="AN671" s="7">
        <f t="shared" si="205"/>
        <v>0</v>
      </c>
      <c r="AO671" s="7">
        <f t="shared" si="205"/>
        <v>0</v>
      </c>
      <c r="AP671" s="7">
        <f t="shared" si="205"/>
        <v>0</v>
      </c>
      <c r="AQ671" s="7">
        <f t="shared" si="205"/>
        <v>0</v>
      </c>
      <c r="AR671" s="7">
        <f t="shared" si="205"/>
        <v>0</v>
      </c>
      <c r="AS671" s="7">
        <f t="shared" si="205"/>
        <v>0</v>
      </c>
      <c r="AT671" s="7">
        <f t="shared" si="205"/>
        <v>0</v>
      </c>
      <c r="AU671" s="7">
        <f t="shared" si="205"/>
        <v>0</v>
      </c>
      <c r="AV671" s="7">
        <f t="shared" si="205"/>
        <v>0</v>
      </c>
      <c r="AW671" s="7">
        <f t="shared" si="205"/>
        <v>0</v>
      </c>
      <c r="AX671" s="7">
        <f t="shared" si="205"/>
        <v>0</v>
      </c>
      <c r="AY671" s="7">
        <f t="shared" si="205"/>
        <v>0</v>
      </c>
      <c r="AZ671" s="7">
        <f t="shared" ref="AZ671:BC671" si="206">IF(AZ633&gt;0,AZ633,0)</f>
        <v>0</v>
      </c>
      <c r="BA671" s="7">
        <f t="shared" si="206"/>
        <v>0</v>
      </c>
      <c r="BB671" s="7">
        <f t="shared" si="206"/>
        <v>0</v>
      </c>
      <c r="BC671" s="7">
        <f t="shared" si="206"/>
        <v>0</v>
      </c>
    </row>
    <row r="672" spans="1:55" x14ac:dyDescent="0.2">
      <c r="A672" t="s">
        <v>10</v>
      </c>
      <c r="B672">
        <v>982</v>
      </c>
      <c r="C672">
        <v>1992</v>
      </c>
      <c r="D672" s="7">
        <f t="shared" ref="D672:BC676" si="207">IF(D634&gt;0,D634,0)</f>
        <v>0</v>
      </c>
      <c r="E672" s="7">
        <f t="shared" si="207"/>
        <v>0</v>
      </c>
      <c r="F672" s="7">
        <f t="shared" si="207"/>
        <v>0</v>
      </c>
      <c r="G672" s="7">
        <f t="shared" si="207"/>
        <v>0</v>
      </c>
      <c r="H672" s="7">
        <f t="shared" si="207"/>
        <v>0</v>
      </c>
      <c r="I672" s="7">
        <f t="shared" si="207"/>
        <v>0</v>
      </c>
      <c r="J672" s="7">
        <f t="shared" si="207"/>
        <v>0</v>
      </c>
      <c r="K672" s="7">
        <f t="shared" si="207"/>
        <v>0</v>
      </c>
      <c r="L672" s="7">
        <f t="shared" si="207"/>
        <v>0</v>
      </c>
      <c r="M672" s="7">
        <f t="shared" si="207"/>
        <v>0</v>
      </c>
      <c r="N672" s="7">
        <f t="shared" si="207"/>
        <v>0</v>
      </c>
      <c r="O672" s="7">
        <f t="shared" si="207"/>
        <v>0</v>
      </c>
      <c r="P672" s="7">
        <f t="shared" si="207"/>
        <v>0</v>
      </c>
      <c r="Q672" s="7">
        <f t="shared" si="207"/>
        <v>0</v>
      </c>
      <c r="R672" s="7">
        <f t="shared" si="207"/>
        <v>0</v>
      </c>
      <c r="S672" s="7">
        <f t="shared" si="207"/>
        <v>0</v>
      </c>
      <c r="T672" s="7">
        <f t="shared" si="207"/>
        <v>0</v>
      </c>
      <c r="U672" s="7">
        <f t="shared" si="207"/>
        <v>0</v>
      </c>
      <c r="V672" s="7">
        <f t="shared" si="207"/>
        <v>0</v>
      </c>
      <c r="W672" s="7">
        <f t="shared" si="207"/>
        <v>0</v>
      </c>
      <c r="X672" s="7">
        <f t="shared" si="207"/>
        <v>0</v>
      </c>
      <c r="Y672" s="7">
        <f t="shared" si="207"/>
        <v>0</v>
      </c>
      <c r="Z672" s="7">
        <f t="shared" si="207"/>
        <v>0</v>
      </c>
      <c r="AA672" s="7">
        <f t="shared" si="207"/>
        <v>0</v>
      </c>
      <c r="AB672" s="7">
        <f t="shared" si="207"/>
        <v>0</v>
      </c>
      <c r="AC672" s="7">
        <f t="shared" si="207"/>
        <v>0</v>
      </c>
      <c r="AD672" s="7">
        <f t="shared" si="207"/>
        <v>0</v>
      </c>
      <c r="AE672" s="7">
        <f t="shared" si="207"/>
        <v>0</v>
      </c>
      <c r="AF672" s="7">
        <f t="shared" si="207"/>
        <v>0</v>
      </c>
      <c r="AG672" s="7">
        <f t="shared" si="207"/>
        <v>0</v>
      </c>
      <c r="AH672" s="7">
        <f t="shared" si="207"/>
        <v>0</v>
      </c>
      <c r="AI672" s="7">
        <f t="shared" si="207"/>
        <v>0</v>
      </c>
      <c r="AJ672" s="7">
        <f t="shared" si="207"/>
        <v>0</v>
      </c>
      <c r="AK672" s="7">
        <f t="shared" si="207"/>
        <v>0</v>
      </c>
      <c r="AL672" s="7">
        <f t="shared" si="207"/>
        <v>0</v>
      </c>
      <c r="AM672" s="7">
        <f t="shared" si="207"/>
        <v>0</v>
      </c>
      <c r="AN672" s="7">
        <f t="shared" si="207"/>
        <v>0</v>
      </c>
      <c r="AO672" s="7">
        <f t="shared" si="207"/>
        <v>0</v>
      </c>
      <c r="AP672" s="7">
        <f t="shared" si="207"/>
        <v>0</v>
      </c>
      <c r="AQ672" s="7">
        <f t="shared" si="207"/>
        <v>4.6150000000000002</v>
      </c>
      <c r="AR672" s="7">
        <f t="shared" si="207"/>
        <v>0</v>
      </c>
      <c r="AS672" s="7">
        <f t="shared" si="207"/>
        <v>0</v>
      </c>
      <c r="AT672" s="7">
        <f t="shared" si="207"/>
        <v>4.8070000000000004</v>
      </c>
      <c r="AU672" s="7">
        <f t="shared" si="207"/>
        <v>0</v>
      </c>
      <c r="AV672" s="7">
        <f t="shared" si="207"/>
        <v>0</v>
      </c>
      <c r="AW672" s="7">
        <f t="shared" si="207"/>
        <v>0</v>
      </c>
      <c r="AX672" s="7">
        <f t="shared" si="207"/>
        <v>0</v>
      </c>
      <c r="AY672" s="7">
        <f t="shared" si="207"/>
        <v>0</v>
      </c>
      <c r="AZ672" s="7">
        <f t="shared" si="207"/>
        <v>0</v>
      </c>
      <c r="BA672" s="7">
        <f t="shared" si="207"/>
        <v>0</v>
      </c>
      <c r="BB672" s="7">
        <f t="shared" si="207"/>
        <v>0</v>
      </c>
      <c r="BC672" s="7">
        <f t="shared" si="207"/>
        <v>0</v>
      </c>
    </row>
    <row r="673" spans="1:55" x14ac:dyDescent="0.2">
      <c r="A673" t="s">
        <v>10</v>
      </c>
      <c r="B673">
        <v>982</v>
      </c>
      <c r="C673">
        <v>1993</v>
      </c>
      <c r="D673" s="7">
        <f t="shared" si="207"/>
        <v>0</v>
      </c>
      <c r="E673" s="7">
        <f t="shared" si="207"/>
        <v>0</v>
      </c>
      <c r="F673" s="7">
        <f t="shared" si="207"/>
        <v>0</v>
      </c>
      <c r="G673" s="7">
        <f t="shared" si="207"/>
        <v>0</v>
      </c>
      <c r="H673" s="7">
        <f t="shared" si="207"/>
        <v>0</v>
      </c>
      <c r="I673" s="7">
        <f t="shared" si="207"/>
        <v>0</v>
      </c>
      <c r="J673" s="7">
        <f t="shared" si="207"/>
        <v>0</v>
      </c>
      <c r="K673" s="7">
        <f t="shared" si="207"/>
        <v>0</v>
      </c>
      <c r="L673" s="7">
        <f t="shared" si="207"/>
        <v>0</v>
      </c>
      <c r="M673" s="7">
        <f t="shared" si="207"/>
        <v>0</v>
      </c>
      <c r="N673" s="7">
        <f t="shared" si="207"/>
        <v>0</v>
      </c>
      <c r="O673" s="7">
        <f t="shared" si="207"/>
        <v>0</v>
      </c>
      <c r="P673" s="7">
        <f t="shared" si="207"/>
        <v>0</v>
      </c>
      <c r="Q673" s="7">
        <f t="shared" si="207"/>
        <v>0</v>
      </c>
      <c r="R673" s="7">
        <f t="shared" si="207"/>
        <v>0</v>
      </c>
      <c r="S673" s="7">
        <f t="shared" si="207"/>
        <v>0</v>
      </c>
      <c r="T673" s="7">
        <f t="shared" si="207"/>
        <v>0</v>
      </c>
      <c r="U673" s="7">
        <f t="shared" si="207"/>
        <v>0</v>
      </c>
      <c r="V673" s="7">
        <f t="shared" si="207"/>
        <v>0</v>
      </c>
      <c r="W673" s="7">
        <f t="shared" si="207"/>
        <v>0</v>
      </c>
      <c r="X673" s="7">
        <f t="shared" si="207"/>
        <v>0</v>
      </c>
      <c r="Y673" s="7">
        <f t="shared" si="207"/>
        <v>0</v>
      </c>
      <c r="Z673" s="7">
        <f t="shared" si="207"/>
        <v>0</v>
      </c>
      <c r="AA673" s="7">
        <f t="shared" si="207"/>
        <v>0</v>
      </c>
      <c r="AB673" s="7">
        <f t="shared" si="207"/>
        <v>0</v>
      </c>
      <c r="AC673" s="7">
        <f t="shared" si="207"/>
        <v>0</v>
      </c>
      <c r="AD673" s="7">
        <f t="shared" si="207"/>
        <v>0</v>
      </c>
      <c r="AE673" s="7">
        <f t="shared" si="207"/>
        <v>0</v>
      </c>
      <c r="AF673" s="7">
        <f t="shared" si="207"/>
        <v>0</v>
      </c>
      <c r="AG673" s="7">
        <f t="shared" si="207"/>
        <v>0</v>
      </c>
      <c r="AH673" s="7">
        <f t="shared" si="207"/>
        <v>0</v>
      </c>
      <c r="AI673" s="7">
        <f t="shared" si="207"/>
        <v>0</v>
      </c>
      <c r="AJ673" s="7">
        <f t="shared" si="207"/>
        <v>0</v>
      </c>
      <c r="AK673" s="7">
        <f t="shared" si="207"/>
        <v>0</v>
      </c>
      <c r="AL673" s="7">
        <f t="shared" si="207"/>
        <v>0</v>
      </c>
      <c r="AM673" s="7">
        <f t="shared" si="207"/>
        <v>0</v>
      </c>
      <c r="AN673" s="7">
        <f t="shared" si="207"/>
        <v>0</v>
      </c>
      <c r="AO673" s="7">
        <f t="shared" si="207"/>
        <v>0</v>
      </c>
      <c r="AP673" s="7">
        <f t="shared" si="207"/>
        <v>0</v>
      </c>
      <c r="AQ673" s="7">
        <f t="shared" si="207"/>
        <v>0</v>
      </c>
      <c r="AR673" s="7">
        <f t="shared" si="207"/>
        <v>0</v>
      </c>
      <c r="AS673" s="7">
        <f t="shared" si="207"/>
        <v>0</v>
      </c>
      <c r="AT673" s="7">
        <f t="shared" si="207"/>
        <v>0</v>
      </c>
      <c r="AU673" s="7">
        <f t="shared" si="207"/>
        <v>0</v>
      </c>
      <c r="AV673" s="7">
        <f t="shared" si="207"/>
        <v>0</v>
      </c>
      <c r="AW673" s="7">
        <f t="shared" si="207"/>
        <v>0</v>
      </c>
      <c r="AX673" s="7">
        <f t="shared" si="207"/>
        <v>0</v>
      </c>
      <c r="AY673" s="7">
        <f t="shared" si="207"/>
        <v>0</v>
      </c>
      <c r="AZ673" s="7">
        <f t="shared" si="207"/>
        <v>0</v>
      </c>
      <c r="BA673" s="7">
        <f t="shared" si="207"/>
        <v>0</v>
      </c>
      <c r="BB673" s="7">
        <f t="shared" si="207"/>
        <v>0</v>
      </c>
      <c r="BC673" s="7">
        <f t="shared" si="207"/>
        <v>0</v>
      </c>
    </row>
    <row r="674" spans="1:55" x14ac:dyDescent="0.2">
      <c r="A674" t="s">
        <v>10</v>
      </c>
      <c r="B674">
        <v>982</v>
      </c>
      <c r="C674">
        <v>1994</v>
      </c>
      <c r="D674" s="7">
        <f t="shared" si="207"/>
        <v>0</v>
      </c>
      <c r="E674" s="7">
        <f t="shared" si="207"/>
        <v>0</v>
      </c>
      <c r="F674" s="7">
        <f t="shared" si="207"/>
        <v>0</v>
      </c>
      <c r="G674" s="7">
        <f t="shared" si="207"/>
        <v>0</v>
      </c>
      <c r="H674" s="7">
        <f t="shared" si="207"/>
        <v>0</v>
      </c>
      <c r="I674" s="7">
        <f t="shared" si="207"/>
        <v>0</v>
      </c>
      <c r="J674" s="7">
        <f t="shared" si="207"/>
        <v>0</v>
      </c>
      <c r="K674" s="7">
        <f t="shared" si="207"/>
        <v>0</v>
      </c>
      <c r="L674" s="7">
        <f t="shared" si="207"/>
        <v>0</v>
      </c>
      <c r="M674" s="7">
        <f t="shared" si="207"/>
        <v>0</v>
      </c>
      <c r="N674" s="7">
        <f t="shared" si="207"/>
        <v>0</v>
      </c>
      <c r="O674" s="7">
        <f t="shared" si="207"/>
        <v>0</v>
      </c>
      <c r="P674" s="7">
        <f t="shared" si="207"/>
        <v>0</v>
      </c>
      <c r="Q674" s="7">
        <f t="shared" si="207"/>
        <v>0</v>
      </c>
      <c r="R674" s="7">
        <f t="shared" si="207"/>
        <v>0</v>
      </c>
      <c r="S674" s="7">
        <f t="shared" si="207"/>
        <v>0</v>
      </c>
      <c r="T674" s="7">
        <f t="shared" si="207"/>
        <v>0</v>
      </c>
      <c r="U674" s="7">
        <f t="shared" si="207"/>
        <v>0</v>
      </c>
      <c r="V674" s="7">
        <f t="shared" si="207"/>
        <v>0</v>
      </c>
      <c r="W674" s="7">
        <f t="shared" si="207"/>
        <v>0</v>
      </c>
      <c r="X674" s="7">
        <f t="shared" si="207"/>
        <v>0</v>
      </c>
      <c r="Y674" s="7">
        <f t="shared" si="207"/>
        <v>0</v>
      </c>
      <c r="Z674" s="7">
        <f t="shared" si="207"/>
        <v>0</v>
      </c>
      <c r="AA674" s="7">
        <f t="shared" si="207"/>
        <v>0</v>
      </c>
      <c r="AB674" s="7">
        <f t="shared" si="207"/>
        <v>0</v>
      </c>
      <c r="AC674" s="7">
        <f t="shared" si="207"/>
        <v>0</v>
      </c>
      <c r="AD674" s="7">
        <f t="shared" si="207"/>
        <v>0</v>
      </c>
      <c r="AE674" s="7">
        <f t="shared" si="207"/>
        <v>0</v>
      </c>
      <c r="AF674" s="7">
        <f t="shared" si="207"/>
        <v>0</v>
      </c>
      <c r="AG674" s="7">
        <f t="shared" si="207"/>
        <v>0</v>
      </c>
      <c r="AH674" s="7">
        <f t="shared" si="207"/>
        <v>0</v>
      </c>
      <c r="AI674" s="7">
        <f t="shared" si="207"/>
        <v>0</v>
      </c>
      <c r="AJ674" s="7">
        <f t="shared" si="207"/>
        <v>0</v>
      </c>
      <c r="AK674" s="7">
        <f t="shared" si="207"/>
        <v>0</v>
      </c>
      <c r="AL674" s="7">
        <f t="shared" si="207"/>
        <v>0</v>
      </c>
      <c r="AM674" s="7">
        <f t="shared" si="207"/>
        <v>0</v>
      </c>
      <c r="AN674" s="7">
        <f t="shared" si="207"/>
        <v>0</v>
      </c>
      <c r="AO674" s="7">
        <f t="shared" si="207"/>
        <v>0</v>
      </c>
      <c r="AP674" s="7">
        <f t="shared" si="207"/>
        <v>0</v>
      </c>
      <c r="AQ674" s="7">
        <f t="shared" si="207"/>
        <v>0</v>
      </c>
      <c r="AR674" s="7">
        <f t="shared" si="207"/>
        <v>0</v>
      </c>
      <c r="AS674" s="7">
        <f t="shared" si="207"/>
        <v>0</v>
      </c>
      <c r="AT674" s="7">
        <f t="shared" si="207"/>
        <v>0</v>
      </c>
      <c r="AU674" s="7">
        <f t="shared" si="207"/>
        <v>0</v>
      </c>
      <c r="AV674" s="7">
        <f t="shared" si="207"/>
        <v>0</v>
      </c>
      <c r="AW674" s="7">
        <f t="shared" si="207"/>
        <v>0</v>
      </c>
      <c r="AX674" s="7">
        <f t="shared" si="207"/>
        <v>0</v>
      </c>
      <c r="AY674" s="7">
        <f t="shared" si="207"/>
        <v>0</v>
      </c>
      <c r="AZ674" s="7">
        <f t="shared" si="207"/>
        <v>0</v>
      </c>
      <c r="BA674" s="7">
        <f t="shared" si="207"/>
        <v>0</v>
      </c>
      <c r="BB674" s="7">
        <f t="shared" si="207"/>
        <v>0</v>
      </c>
      <c r="BC674" s="7">
        <f t="shared" si="207"/>
        <v>0</v>
      </c>
    </row>
    <row r="675" spans="1:55" x14ac:dyDescent="0.2">
      <c r="A675" t="s">
        <v>10</v>
      </c>
      <c r="B675">
        <v>982</v>
      </c>
      <c r="C675">
        <v>1995</v>
      </c>
      <c r="D675" s="7">
        <f t="shared" si="207"/>
        <v>0</v>
      </c>
      <c r="E675" s="7">
        <f t="shared" si="207"/>
        <v>0</v>
      </c>
      <c r="F675" s="7">
        <f t="shared" si="207"/>
        <v>0</v>
      </c>
      <c r="G675" s="7">
        <f t="shared" si="207"/>
        <v>0</v>
      </c>
      <c r="H675" s="7">
        <f t="shared" si="207"/>
        <v>0</v>
      </c>
      <c r="I675" s="7">
        <f t="shared" si="207"/>
        <v>0</v>
      </c>
      <c r="J675" s="7">
        <f t="shared" si="207"/>
        <v>0</v>
      </c>
      <c r="K675" s="7">
        <f t="shared" si="207"/>
        <v>0</v>
      </c>
      <c r="L675" s="7">
        <f t="shared" si="207"/>
        <v>0</v>
      </c>
      <c r="M675" s="7">
        <f t="shared" si="207"/>
        <v>0</v>
      </c>
      <c r="N675" s="7">
        <f t="shared" si="207"/>
        <v>0</v>
      </c>
      <c r="O675" s="7">
        <f t="shared" si="207"/>
        <v>0</v>
      </c>
      <c r="P675" s="7">
        <f t="shared" si="207"/>
        <v>0</v>
      </c>
      <c r="Q675" s="7">
        <f t="shared" si="207"/>
        <v>0</v>
      </c>
      <c r="R675" s="7">
        <f t="shared" si="207"/>
        <v>0</v>
      </c>
      <c r="S675" s="7">
        <f t="shared" si="207"/>
        <v>0</v>
      </c>
      <c r="T675" s="7">
        <f t="shared" si="207"/>
        <v>0</v>
      </c>
      <c r="U675" s="7">
        <f t="shared" si="207"/>
        <v>0</v>
      </c>
      <c r="V675" s="7">
        <f t="shared" si="207"/>
        <v>0</v>
      </c>
      <c r="W675" s="7">
        <f t="shared" si="207"/>
        <v>0</v>
      </c>
      <c r="X675" s="7">
        <f t="shared" si="207"/>
        <v>0</v>
      </c>
      <c r="Y675" s="7">
        <f t="shared" si="207"/>
        <v>0</v>
      </c>
      <c r="Z675" s="7">
        <f t="shared" si="207"/>
        <v>0</v>
      </c>
      <c r="AA675" s="7">
        <f t="shared" si="207"/>
        <v>0</v>
      </c>
      <c r="AB675" s="7">
        <f t="shared" si="207"/>
        <v>0</v>
      </c>
      <c r="AC675" s="7">
        <f t="shared" si="207"/>
        <v>0</v>
      </c>
      <c r="AD675" s="7">
        <f t="shared" si="207"/>
        <v>0</v>
      </c>
      <c r="AE675" s="7">
        <f t="shared" si="207"/>
        <v>0</v>
      </c>
      <c r="AF675" s="7">
        <f t="shared" si="207"/>
        <v>0</v>
      </c>
      <c r="AG675" s="7">
        <f t="shared" si="207"/>
        <v>0</v>
      </c>
      <c r="AH675" s="7">
        <f t="shared" si="207"/>
        <v>0</v>
      </c>
      <c r="AI675" s="7">
        <f t="shared" si="207"/>
        <v>0</v>
      </c>
      <c r="AJ675" s="7">
        <f t="shared" si="207"/>
        <v>0</v>
      </c>
      <c r="AK675" s="7">
        <f t="shared" si="207"/>
        <v>0</v>
      </c>
      <c r="AL675" s="7">
        <f t="shared" si="207"/>
        <v>0</v>
      </c>
      <c r="AM675" s="7">
        <f t="shared" si="207"/>
        <v>0</v>
      </c>
      <c r="AN675" s="7">
        <f t="shared" si="207"/>
        <v>0</v>
      </c>
      <c r="AO675" s="7">
        <f t="shared" si="207"/>
        <v>0</v>
      </c>
      <c r="AP675" s="7">
        <f t="shared" si="207"/>
        <v>0</v>
      </c>
      <c r="AQ675" s="7">
        <f t="shared" si="207"/>
        <v>0</v>
      </c>
      <c r="AR675" s="7">
        <f t="shared" si="207"/>
        <v>0</v>
      </c>
      <c r="AS675" s="7">
        <f t="shared" si="207"/>
        <v>0</v>
      </c>
      <c r="AT675" s="7">
        <f t="shared" si="207"/>
        <v>0</v>
      </c>
      <c r="AU675" s="7">
        <f t="shared" si="207"/>
        <v>0</v>
      </c>
      <c r="AV675" s="7">
        <f t="shared" si="207"/>
        <v>0</v>
      </c>
      <c r="AW675" s="7">
        <f t="shared" si="207"/>
        <v>0</v>
      </c>
      <c r="AX675" s="7">
        <f t="shared" si="207"/>
        <v>0</v>
      </c>
      <c r="AY675" s="7">
        <f t="shared" si="207"/>
        <v>0</v>
      </c>
      <c r="AZ675" s="7">
        <f t="shared" si="207"/>
        <v>0</v>
      </c>
      <c r="BA675" s="7">
        <f t="shared" si="207"/>
        <v>0</v>
      </c>
      <c r="BB675" s="7">
        <f t="shared" si="207"/>
        <v>0</v>
      </c>
      <c r="BC675" s="7">
        <f t="shared" si="207"/>
        <v>0</v>
      </c>
    </row>
    <row r="676" spans="1:55" x14ac:dyDescent="0.2">
      <c r="A676" t="s">
        <v>10</v>
      </c>
      <c r="B676">
        <v>982</v>
      </c>
      <c r="C676">
        <v>1996</v>
      </c>
      <c r="D676" s="7">
        <f t="shared" si="207"/>
        <v>0</v>
      </c>
      <c r="E676" s="7">
        <f t="shared" si="207"/>
        <v>0</v>
      </c>
      <c r="F676" s="7">
        <f t="shared" si="207"/>
        <v>0</v>
      </c>
      <c r="G676" s="7">
        <f t="shared" si="207"/>
        <v>0</v>
      </c>
      <c r="H676" s="7">
        <f t="shared" si="207"/>
        <v>0</v>
      </c>
      <c r="I676" s="7">
        <f t="shared" si="207"/>
        <v>0</v>
      </c>
      <c r="J676" s="7">
        <f t="shared" si="207"/>
        <v>0</v>
      </c>
      <c r="K676" s="7">
        <f t="shared" si="207"/>
        <v>0</v>
      </c>
      <c r="L676" s="7">
        <f t="shared" si="207"/>
        <v>0</v>
      </c>
      <c r="M676" s="7">
        <f t="shared" si="207"/>
        <v>0</v>
      </c>
      <c r="N676" s="7">
        <f t="shared" si="207"/>
        <v>0</v>
      </c>
      <c r="O676" s="7">
        <f t="shared" si="207"/>
        <v>0</v>
      </c>
      <c r="P676" s="7">
        <f t="shared" si="207"/>
        <v>0</v>
      </c>
      <c r="Q676" s="7">
        <f t="shared" si="207"/>
        <v>0</v>
      </c>
      <c r="R676" s="7">
        <f t="shared" si="207"/>
        <v>0</v>
      </c>
      <c r="S676" s="7">
        <f t="shared" si="207"/>
        <v>0</v>
      </c>
      <c r="T676" s="7">
        <f t="shared" si="207"/>
        <v>0</v>
      </c>
      <c r="U676" s="7">
        <f t="shared" si="207"/>
        <v>0</v>
      </c>
      <c r="V676" s="7">
        <f t="shared" si="207"/>
        <v>0</v>
      </c>
      <c r="W676" s="7">
        <f t="shared" si="207"/>
        <v>0</v>
      </c>
      <c r="X676" s="7">
        <f t="shared" si="207"/>
        <v>0</v>
      </c>
      <c r="Y676" s="7">
        <f t="shared" si="207"/>
        <v>0</v>
      </c>
      <c r="Z676" s="7">
        <f t="shared" si="207"/>
        <v>0</v>
      </c>
      <c r="AA676" s="7">
        <f t="shared" si="207"/>
        <v>0</v>
      </c>
      <c r="AB676" s="7">
        <f t="shared" si="207"/>
        <v>0</v>
      </c>
      <c r="AC676" s="7">
        <f t="shared" si="207"/>
        <v>0</v>
      </c>
      <c r="AD676" s="7">
        <f t="shared" si="207"/>
        <v>0</v>
      </c>
      <c r="AE676" s="7">
        <f t="shared" si="207"/>
        <v>0</v>
      </c>
      <c r="AF676" s="7">
        <f t="shared" si="207"/>
        <v>0</v>
      </c>
      <c r="AG676" s="7">
        <f t="shared" si="207"/>
        <v>0</v>
      </c>
      <c r="AH676" s="7">
        <f t="shared" si="207"/>
        <v>0</v>
      </c>
      <c r="AI676" s="7">
        <f t="shared" si="207"/>
        <v>0</v>
      </c>
      <c r="AJ676" s="7">
        <f t="shared" si="207"/>
        <v>0</v>
      </c>
      <c r="AK676" s="7">
        <f t="shared" si="207"/>
        <v>0</v>
      </c>
      <c r="AL676" s="7">
        <f t="shared" si="207"/>
        <v>0</v>
      </c>
      <c r="AM676" s="7">
        <f t="shared" si="207"/>
        <v>0</v>
      </c>
      <c r="AN676" s="7">
        <f t="shared" si="207"/>
        <v>0</v>
      </c>
      <c r="AO676" s="7">
        <f t="shared" si="207"/>
        <v>0</v>
      </c>
      <c r="AP676" s="7">
        <f t="shared" si="207"/>
        <v>0</v>
      </c>
      <c r="AQ676" s="7">
        <f t="shared" si="207"/>
        <v>0</v>
      </c>
      <c r="AR676" s="7">
        <f t="shared" si="207"/>
        <v>0</v>
      </c>
      <c r="AS676" s="7">
        <f t="shared" si="207"/>
        <v>0</v>
      </c>
      <c r="AT676" s="7">
        <f t="shared" si="207"/>
        <v>0</v>
      </c>
      <c r="AU676" s="7">
        <f t="shared" si="207"/>
        <v>0</v>
      </c>
      <c r="AV676" s="7">
        <f t="shared" si="207"/>
        <v>0</v>
      </c>
      <c r="AW676" s="7">
        <f t="shared" si="207"/>
        <v>0</v>
      </c>
      <c r="AX676" s="7">
        <f t="shared" si="207"/>
        <v>0</v>
      </c>
      <c r="AY676" s="7">
        <f t="shared" ref="AY676:BC676" si="208">IF(AY638&gt;0,AY638,0)</f>
        <v>0</v>
      </c>
      <c r="AZ676" s="7">
        <f t="shared" si="208"/>
        <v>0</v>
      </c>
      <c r="BA676" s="7">
        <f t="shared" si="208"/>
        <v>0</v>
      </c>
      <c r="BB676" s="7">
        <f t="shared" si="208"/>
        <v>0</v>
      </c>
      <c r="BC676" s="7">
        <f t="shared" si="208"/>
        <v>0</v>
      </c>
    </row>
    <row r="677" spans="1:55" x14ac:dyDescent="0.2">
      <c r="A677" t="s">
        <v>10</v>
      </c>
      <c r="B677">
        <v>982</v>
      </c>
      <c r="C677">
        <v>1997</v>
      </c>
      <c r="D677" s="7">
        <f t="shared" ref="D677:BC681" si="209">IF(D639&gt;0,D639,0)</f>
        <v>0</v>
      </c>
      <c r="E677" s="7">
        <f t="shared" si="209"/>
        <v>0</v>
      </c>
      <c r="F677" s="7">
        <f t="shared" si="209"/>
        <v>0</v>
      </c>
      <c r="G677" s="7">
        <f t="shared" si="209"/>
        <v>0</v>
      </c>
      <c r="H677" s="7">
        <f t="shared" si="209"/>
        <v>0</v>
      </c>
      <c r="I677" s="7">
        <f t="shared" si="209"/>
        <v>0</v>
      </c>
      <c r="J677" s="7">
        <f t="shared" si="209"/>
        <v>0</v>
      </c>
      <c r="K677" s="7">
        <f t="shared" si="209"/>
        <v>0</v>
      </c>
      <c r="L677" s="7">
        <f t="shared" si="209"/>
        <v>0</v>
      </c>
      <c r="M677" s="7">
        <f t="shared" si="209"/>
        <v>0</v>
      </c>
      <c r="N677" s="7">
        <f t="shared" si="209"/>
        <v>0</v>
      </c>
      <c r="O677" s="7">
        <f t="shared" si="209"/>
        <v>0</v>
      </c>
      <c r="P677" s="7">
        <f t="shared" si="209"/>
        <v>0</v>
      </c>
      <c r="Q677" s="7">
        <f t="shared" si="209"/>
        <v>0</v>
      </c>
      <c r="R677" s="7">
        <f t="shared" si="209"/>
        <v>0</v>
      </c>
      <c r="S677" s="7">
        <f t="shared" si="209"/>
        <v>0</v>
      </c>
      <c r="T677" s="7">
        <f t="shared" si="209"/>
        <v>0</v>
      </c>
      <c r="U677" s="7">
        <f t="shared" si="209"/>
        <v>0</v>
      </c>
      <c r="V677" s="7">
        <f t="shared" si="209"/>
        <v>0</v>
      </c>
      <c r="W677" s="7">
        <f t="shared" si="209"/>
        <v>0</v>
      </c>
      <c r="X677" s="7">
        <f t="shared" si="209"/>
        <v>0</v>
      </c>
      <c r="Y677" s="7">
        <f t="shared" si="209"/>
        <v>0</v>
      </c>
      <c r="Z677" s="7">
        <f t="shared" si="209"/>
        <v>0</v>
      </c>
      <c r="AA677" s="7">
        <f t="shared" si="209"/>
        <v>0</v>
      </c>
      <c r="AB677" s="7">
        <f t="shared" si="209"/>
        <v>0</v>
      </c>
      <c r="AC677" s="7">
        <f t="shared" si="209"/>
        <v>0</v>
      </c>
      <c r="AD677" s="7">
        <f t="shared" si="209"/>
        <v>0</v>
      </c>
      <c r="AE677" s="7">
        <f t="shared" si="209"/>
        <v>0</v>
      </c>
      <c r="AF677" s="7">
        <f t="shared" si="209"/>
        <v>0</v>
      </c>
      <c r="AG677" s="7">
        <f t="shared" si="209"/>
        <v>0</v>
      </c>
      <c r="AH677" s="7">
        <f t="shared" si="209"/>
        <v>0</v>
      </c>
      <c r="AI677" s="7">
        <f t="shared" si="209"/>
        <v>0</v>
      </c>
      <c r="AJ677" s="7">
        <f t="shared" si="209"/>
        <v>0</v>
      </c>
      <c r="AK677" s="7">
        <f t="shared" si="209"/>
        <v>0</v>
      </c>
      <c r="AL677" s="7">
        <f t="shared" si="209"/>
        <v>0</v>
      </c>
      <c r="AM677" s="7">
        <f t="shared" si="209"/>
        <v>0</v>
      </c>
      <c r="AN677" s="7">
        <f t="shared" si="209"/>
        <v>0</v>
      </c>
      <c r="AO677" s="7">
        <f t="shared" si="209"/>
        <v>0</v>
      </c>
      <c r="AP677" s="7">
        <f t="shared" si="209"/>
        <v>0</v>
      </c>
      <c r="AQ677" s="7">
        <f t="shared" si="209"/>
        <v>0</v>
      </c>
      <c r="AR677" s="7">
        <f t="shared" si="209"/>
        <v>0</v>
      </c>
      <c r="AS677" s="7">
        <f t="shared" si="209"/>
        <v>0</v>
      </c>
      <c r="AT677" s="7">
        <f t="shared" si="209"/>
        <v>0</v>
      </c>
      <c r="AU677" s="7">
        <f t="shared" si="209"/>
        <v>0</v>
      </c>
      <c r="AV677" s="7">
        <f t="shared" si="209"/>
        <v>0</v>
      </c>
      <c r="AW677" s="7">
        <f t="shared" si="209"/>
        <v>0</v>
      </c>
      <c r="AX677" s="7">
        <f t="shared" si="209"/>
        <v>0</v>
      </c>
      <c r="AY677" s="7">
        <f t="shared" si="209"/>
        <v>0</v>
      </c>
      <c r="AZ677" s="7">
        <f t="shared" si="209"/>
        <v>0</v>
      </c>
      <c r="BA677" s="7">
        <f t="shared" si="209"/>
        <v>0</v>
      </c>
      <c r="BB677" s="7">
        <f t="shared" si="209"/>
        <v>0</v>
      </c>
      <c r="BC677" s="7">
        <f t="shared" si="209"/>
        <v>0</v>
      </c>
    </row>
    <row r="678" spans="1:55" x14ac:dyDescent="0.2">
      <c r="A678" t="s">
        <v>10</v>
      </c>
      <c r="B678">
        <v>982</v>
      </c>
      <c r="C678">
        <v>1998</v>
      </c>
      <c r="D678" s="7">
        <f t="shared" si="209"/>
        <v>0</v>
      </c>
      <c r="E678" s="7">
        <f t="shared" si="209"/>
        <v>0</v>
      </c>
      <c r="F678" s="7">
        <f t="shared" si="209"/>
        <v>0</v>
      </c>
      <c r="G678" s="7">
        <f t="shared" si="209"/>
        <v>0</v>
      </c>
      <c r="H678" s="7">
        <f t="shared" si="209"/>
        <v>0</v>
      </c>
      <c r="I678" s="7">
        <f t="shared" si="209"/>
        <v>0</v>
      </c>
      <c r="J678" s="7">
        <f t="shared" si="209"/>
        <v>0</v>
      </c>
      <c r="K678" s="7">
        <f t="shared" si="209"/>
        <v>0</v>
      </c>
      <c r="L678" s="7">
        <f t="shared" si="209"/>
        <v>0</v>
      </c>
      <c r="M678" s="7">
        <f t="shared" si="209"/>
        <v>0</v>
      </c>
      <c r="N678" s="7">
        <f t="shared" si="209"/>
        <v>0</v>
      </c>
      <c r="O678" s="7">
        <f t="shared" si="209"/>
        <v>0</v>
      </c>
      <c r="P678" s="7">
        <f t="shared" si="209"/>
        <v>0</v>
      </c>
      <c r="Q678" s="7">
        <f t="shared" si="209"/>
        <v>0</v>
      </c>
      <c r="R678" s="7">
        <f t="shared" si="209"/>
        <v>0</v>
      </c>
      <c r="S678" s="7">
        <f t="shared" si="209"/>
        <v>0</v>
      </c>
      <c r="T678" s="7">
        <f t="shared" si="209"/>
        <v>0</v>
      </c>
      <c r="U678" s="7">
        <f t="shared" si="209"/>
        <v>0</v>
      </c>
      <c r="V678" s="7">
        <f t="shared" si="209"/>
        <v>0</v>
      </c>
      <c r="W678" s="7">
        <f t="shared" si="209"/>
        <v>0</v>
      </c>
      <c r="X678" s="7">
        <f t="shared" si="209"/>
        <v>0</v>
      </c>
      <c r="Y678" s="7">
        <f t="shared" si="209"/>
        <v>0</v>
      </c>
      <c r="Z678" s="7">
        <f t="shared" si="209"/>
        <v>0</v>
      </c>
      <c r="AA678" s="7">
        <f t="shared" si="209"/>
        <v>0</v>
      </c>
      <c r="AB678" s="7">
        <f t="shared" si="209"/>
        <v>0</v>
      </c>
      <c r="AC678" s="7">
        <f t="shared" si="209"/>
        <v>0</v>
      </c>
      <c r="AD678" s="7">
        <f t="shared" si="209"/>
        <v>0</v>
      </c>
      <c r="AE678" s="7">
        <f t="shared" si="209"/>
        <v>0</v>
      </c>
      <c r="AF678" s="7">
        <f t="shared" si="209"/>
        <v>0</v>
      </c>
      <c r="AG678" s="7">
        <f t="shared" si="209"/>
        <v>0</v>
      </c>
      <c r="AH678" s="7">
        <f t="shared" si="209"/>
        <v>0</v>
      </c>
      <c r="AI678" s="7">
        <f t="shared" si="209"/>
        <v>0</v>
      </c>
      <c r="AJ678" s="7">
        <f t="shared" si="209"/>
        <v>0</v>
      </c>
      <c r="AK678" s="7">
        <f t="shared" si="209"/>
        <v>0</v>
      </c>
      <c r="AL678" s="7">
        <f t="shared" si="209"/>
        <v>0</v>
      </c>
      <c r="AM678" s="7">
        <f t="shared" si="209"/>
        <v>0</v>
      </c>
      <c r="AN678" s="7">
        <f t="shared" si="209"/>
        <v>0</v>
      </c>
      <c r="AO678" s="7">
        <f t="shared" si="209"/>
        <v>0</v>
      </c>
      <c r="AP678" s="7">
        <f t="shared" si="209"/>
        <v>0</v>
      </c>
      <c r="AQ678" s="7">
        <f t="shared" si="209"/>
        <v>0</v>
      </c>
      <c r="AR678" s="7">
        <f t="shared" si="209"/>
        <v>0</v>
      </c>
      <c r="AS678" s="7">
        <f t="shared" si="209"/>
        <v>0</v>
      </c>
      <c r="AT678" s="7">
        <f t="shared" si="209"/>
        <v>0</v>
      </c>
      <c r="AU678" s="7">
        <f t="shared" si="209"/>
        <v>0</v>
      </c>
      <c r="AV678" s="7">
        <f t="shared" si="209"/>
        <v>0</v>
      </c>
      <c r="AW678" s="7">
        <f t="shared" si="209"/>
        <v>0</v>
      </c>
      <c r="AX678" s="7">
        <f t="shared" si="209"/>
        <v>0</v>
      </c>
      <c r="AY678" s="7">
        <f t="shared" si="209"/>
        <v>0</v>
      </c>
      <c r="AZ678" s="7">
        <f t="shared" si="209"/>
        <v>0</v>
      </c>
      <c r="BA678" s="7">
        <f t="shared" si="209"/>
        <v>0</v>
      </c>
      <c r="BB678" s="7">
        <f t="shared" si="209"/>
        <v>0</v>
      </c>
      <c r="BC678" s="7">
        <f t="shared" si="209"/>
        <v>0</v>
      </c>
    </row>
    <row r="679" spans="1:55" x14ac:dyDescent="0.2">
      <c r="A679" t="s">
        <v>10</v>
      </c>
      <c r="B679">
        <v>982</v>
      </c>
      <c r="C679">
        <v>1999</v>
      </c>
      <c r="D679" s="7">
        <f t="shared" si="209"/>
        <v>0</v>
      </c>
      <c r="E679" s="7">
        <f t="shared" si="209"/>
        <v>0</v>
      </c>
      <c r="F679" s="7">
        <f t="shared" si="209"/>
        <v>0</v>
      </c>
      <c r="G679" s="7">
        <f t="shared" si="209"/>
        <v>0</v>
      </c>
      <c r="H679" s="7">
        <f t="shared" si="209"/>
        <v>0</v>
      </c>
      <c r="I679" s="7">
        <f t="shared" si="209"/>
        <v>0</v>
      </c>
      <c r="J679" s="7">
        <f t="shared" si="209"/>
        <v>0</v>
      </c>
      <c r="K679" s="7">
        <f t="shared" si="209"/>
        <v>0</v>
      </c>
      <c r="L679" s="7">
        <f t="shared" si="209"/>
        <v>0</v>
      </c>
      <c r="M679" s="7">
        <f t="shared" si="209"/>
        <v>0</v>
      </c>
      <c r="N679" s="7">
        <f t="shared" si="209"/>
        <v>0</v>
      </c>
      <c r="O679" s="7">
        <f t="shared" si="209"/>
        <v>0</v>
      </c>
      <c r="P679" s="7">
        <f t="shared" si="209"/>
        <v>0</v>
      </c>
      <c r="Q679" s="7">
        <f t="shared" si="209"/>
        <v>0</v>
      </c>
      <c r="R679" s="7">
        <f t="shared" si="209"/>
        <v>0</v>
      </c>
      <c r="S679" s="7">
        <f t="shared" si="209"/>
        <v>0</v>
      </c>
      <c r="T679" s="7">
        <f t="shared" si="209"/>
        <v>0</v>
      </c>
      <c r="U679" s="7">
        <f t="shared" si="209"/>
        <v>0</v>
      </c>
      <c r="V679" s="7">
        <f t="shared" si="209"/>
        <v>0</v>
      </c>
      <c r="W679" s="7">
        <f t="shared" si="209"/>
        <v>0</v>
      </c>
      <c r="X679" s="7">
        <f t="shared" si="209"/>
        <v>0</v>
      </c>
      <c r="Y679" s="7">
        <f t="shared" si="209"/>
        <v>0</v>
      </c>
      <c r="Z679" s="7">
        <f t="shared" si="209"/>
        <v>0</v>
      </c>
      <c r="AA679" s="7">
        <f t="shared" si="209"/>
        <v>0</v>
      </c>
      <c r="AB679" s="7">
        <f t="shared" si="209"/>
        <v>0</v>
      </c>
      <c r="AC679" s="7">
        <f t="shared" si="209"/>
        <v>0</v>
      </c>
      <c r="AD679" s="7">
        <f t="shared" si="209"/>
        <v>0</v>
      </c>
      <c r="AE679" s="7">
        <f t="shared" si="209"/>
        <v>0</v>
      </c>
      <c r="AF679" s="7">
        <f t="shared" si="209"/>
        <v>0</v>
      </c>
      <c r="AG679" s="7">
        <f t="shared" si="209"/>
        <v>0</v>
      </c>
      <c r="AH679" s="7">
        <f t="shared" si="209"/>
        <v>0</v>
      </c>
      <c r="AI679" s="7">
        <f t="shared" si="209"/>
        <v>0</v>
      </c>
      <c r="AJ679" s="7">
        <f t="shared" si="209"/>
        <v>0</v>
      </c>
      <c r="AK679" s="7">
        <f t="shared" si="209"/>
        <v>0</v>
      </c>
      <c r="AL679" s="7">
        <f t="shared" si="209"/>
        <v>0</v>
      </c>
      <c r="AM679" s="7">
        <f t="shared" si="209"/>
        <v>0</v>
      </c>
      <c r="AN679" s="7">
        <f t="shared" si="209"/>
        <v>0</v>
      </c>
      <c r="AO679" s="7">
        <f t="shared" si="209"/>
        <v>0</v>
      </c>
      <c r="AP679" s="7">
        <f t="shared" si="209"/>
        <v>0</v>
      </c>
      <c r="AQ679" s="7">
        <f t="shared" si="209"/>
        <v>0</v>
      </c>
      <c r="AR679" s="7">
        <f t="shared" si="209"/>
        <v>0</v>
      </c>
      <c r="AS679" s="7">
        <f t="shared" si="209"/>
        <v>0</v>
      </c>
      <c r="AT679" s="7">
        <f t="shared" si="209"/>
        <v>0</v>
      </c>
      <c r="AU679" s="7">
        <f t="shared" si="209"/>
        <v>0</v>
      </c>
      <c r="AV679" s="7">
        <f t="shared" si="209"/>
        <v>0</v>
      </c>
      <c r="AW679" s="7">
        <f t="shared" si="209"/>
        <v>0</v>
      </c>
      <c r="AX679" s="7">
        <f t="shared" si="209"/>
        <v>0</v>
      </c>
      <c r="AY679" s="7">
        <f t="shared" si="209"/>
        <v>0</v>
      </c>
      <c r="AZ679" s="7">
        <f t="shared" si="209"/>
        <v>0</v>
      </c>
      <c r="BA679" s="7">
        <f t="shared" si="209"/>
        <v>0</v>
      </c>
      <c r="BB679" s="7">
        <f t="shared" si="209"/>
        <v>0</v>
      </c>
      <c r="BC679" s="7">
        <f t="shared" si="209"/>
        <v>0</v>
      </c>
    </row>
    <row r="680" spans="1:55" x14ac:dyDescent="0.2">
      <c r="A680" t="s">
        <v>10</v>
      </c>
      <c r="B680">
        <v>982</v>
      </c>
      <c r="C680">
        <v>2000</v>
      </c>
      <c r="D680" s="7">
        <f t="shared" si="209"/>
        <v>0</v>
      </c>
      <c r="E680" s="7">
        <f t="shared" si="209"/>
        <v>0</v>
      </c>
      <c r="F680" s="7">
        <f t="shared" si="209"/>
        <v>0</v>
      </c>
      <c r="G680" s="7">
        <f t="shared" si="209"/>
        <v>0</v>
      </c>
      <c r="H680" s="7">
        <f t="shared" si="209"/>
        <v>0</v>
      </c>
      <c r="I680" s="7">
        <f t="shared" si="209"/>
        <v>0</v>
      </c>
      <c r="J680" s="7">
        <f t="shared" si="209"/>
        <v>0</v>
      </c>
      <c r="K680" s="7">
        <f t="shared" si="209"/>
        <v>0</v>
      </c>
      <c r="L680" s="7">
        <f t="shared" si="209"/>
        <v>0</v>
      </c>
      <c r="M680" s="7">
        <f t="shared" si="209"/>
        <v>0</v>
      </c>
      <c r="N680" s="7">
        <f t="shared" si="209"/>
        <v>0</v>
      </c>
      <c r="O680" s="7">
        <f t="shared" si="209"/>
        <v>0</v>
      </c>
      <c r="P680" s="7">
        <f t="shared" si="209"/>
        <v>0</v>
      </c>
      <c r="Q680" s="7">
        <f t="shared" si="209"/>
        <v>0</v>
      </c>
      <c r="R680" s="7">
        <f t="shared" si="209"/>
        <v>0</v>
      </c>
      <c r="S680" s="7">
        <f t="shared" si="209"/>
        <v>0</v>
      </c>
      <c r="T680" s="7">
        <f t="shared" si="209"/>
        <v>0</v>
      </c>
      <c r="U680" s="7">
        <f t="shared" si="209"/>
        <v>0</v>
      </c>
      <c r="V680" s="7">
        <f t="shared" si="209"/>
        <v>0</v>
      </c>
      <c r="W680" s="7">
        <f t="shared" si="209"/>
        <v>0</v>
      </c>
      <c r="X680" s="7">
        <f t="shared" si="209"/>
        <v>0</v>
      </c>
      <c r="Y680" s="7">
        <f t="shared" si="209"/>
        <v>0</v>
      </c>
      <c r="Z680" s="7">
        <f t="shared" si="209"/>
        <v>0</v>
      </c>
      <c r="AA680" s="7">
        <f t="shared" si="209"/>
        <v>0</v>
      </c>
      <c r="AB680" s="7">
        <f t="shared" si="209"/>
        <v>0</v>
      </c>
      <c r="AC680" s="7">
        <f t="shared" si="209"/>
        <v>0</v>
      </c>
      <c r="AD680" s="7">
        <f t="shared" si="209"/>
        <v>0</v>
      </c>
      <c r="AE680" s="7">
        <f t="shared" si="209"/>
        <v>0</v>
      </c>
      <c r="AF680" s="7">
        <f t="shared" si="209"/>
        <v>0</v>
      </c>
      <c r="AG680" s="7">
        <f t="shared" si="209"/>
        <v>0</v>
      </c>
      <c r="AH680" s="7">
        <f t="shared" si="209"/>
        <v>0</v>
      </c>
      <c r="AI680" s="7">
        <f t="shared" si="209"/>
        <v>0</v>
      </c>
      <c r="AJ680" s="7">
        <f t="shared" si="209"/>
        <v>0</v>
      </c>
      <c r="AK680" s="7">
        <f t="shared" si="209"/>
        <v>0</v>
      </c>
      <c r="AL680" s="7">
        <f t="shared" si="209"/>
        <v>0</v>
      </c>
      <c r="AM680" s="7">
        <f t="shared" si="209"/>
        <v>0</v>
      </c>
      <c r="AN680" s="7">
        <f t="shared" si="209"/>
        <v>0</v>
      </c>
      <c r="AO680" s="7">
        <f t="shared" si="209"/>
        <v>0</v>
      </c>
      <c r="AP680" s="7">
        <f t="shared" si="209"/>
        <v>0</v>
      </c>
      <c r="AQ680" s="7">
        <f t="shared" si="209"/>
        <v>0</v>
      </c>
      <c r="AR680" s="7">
        <f t="shared" si="209"/>
        <v>0</v>
      </c>
      <c r="AS680" s="7">
        <f t="shared" si="209"/>
        <v>0</v>
      </c>
      <c r="AT680" s="7">
        <f t="shared" si="209"/>
        <v>2.3E-2</v>
      </c>
      <c r="AU680" s="7">
        <f t="shared" si="209"/>
        <v>0</v>
      </c>
      <c r="AV680" s="7">
        <f t="shared" si="209"/>
        <v>0</v>
      </c>
      <c r="AW680" s="7">
        <f t="shared" si="209"/>
        <v>0</v>
      </c>
      <c r="AX680" s="7">
        <f t="shared" si="209"/>
        <v>0</v>
      </c>
      <c r="AY680" s="7">
        <f t="shared" si="209"/>
        <v>0</v>
      </c>
      <c r="AZ680" s="7">
        <f t="shared" si="209"/>
        <v>0</v>
      </c>
      <c r="BA680" s="7">
        <f t="shared" si="209"/>
        <v>0</v>
      </c>
      <c r="BB680" s="7">
        <f t="shared" si="209"/>
        <v>0</v>
      </c>
      <c r="BC680" s="7">
        <f t="shared" si="209"/>
        <v>0</v>
      </c>
    </row>
    <row r="681" spans="1:55" x14ac:dyDescent="0.2">
      <c r="A681" t="s">
        <v>10</v>
      </c>
      <c r="B681">
        <v>982</v>
      </c>
      <c r="C681">
        <v>2001</v>
      </c>
      <c r="D681" s="7">
        <f t="shared" si="209"/>
        <v>0</v>
      </c>
      <c r="E681" s="7">
        <f t="shared" si="209"/>
        <v>0</v>
      </c>
      <c r="F681" s="7">
        <f t="shared" si="209"/>
        <v>0</v>
      </c>
      <c r="G681" s="7">
        <f t="shared" si="209"/>
        <v>0</v>
      </c>
      <c r="H681" s="7">
        <f t="shared" si="209"/>
        <v>0</v>
      </c>
      <c r="I681" s="7">
        <f t="shared" si="209"/>
        <v>0</v>
      </c>
      <c r="J681" s="7">
        <f t="shared" si="209"/>
        <v>0</v>
      </c>
      <c r="K681" s="7">
        <f t="shared" si="209"/>
        <v>0</v>
      </c>
      <c r="L681" s="7">
        <f t="shared" si="209"/>
        <v>0</v>
      </c>
      <c r="M681" s="7">
        <f t="shared" si="209"/>
        <v>0</v>
      </c>
      <c r="N681" s="7">
        <f t="shared" si="209"/>
        <v>0</v>
      </c>
      <c r="O681" s="7">
        <f t="shared" si="209"/>
        <v>0</v>
      </c>
      <c r="P681" s="7">
        <f t="shared" si="209"/>
        <v>0</v>
      </c>
      <c r="Q681" s="7">
        <f t="shared" si="209"/>
        <v>0</v>
      </c>
      <c r="R681" s="7">
        <f t="shared" si="209"/>
        <v>0</v>
      </c>
      <c r="S681" s="7">
        <f t="shared" si="209"/>
        <v>0</v>
      </c>
      <c r="T681" s="7">
        <f t="shared" si="209"/>
        <v>0</v>
      </c>
      <c r="U681" s="7">
        <f t="shared" si="209"/>
        <v>0</v>
      </c>
      <c r="V681" s="7">
        <f t="shared" si="209"/>
        <v>0</v>
      </c>
      <c r="W681" s="7">
        <f t="shared" si="209"/>
        <v>0</v>
      </c>
      <c r="X681" s="7">
        <f t="shared" si="209"/>
        <v>0</v>
      </c>
      <c r="Y681" s="7">
        <f t="shared" si="209"/>
        <v>0</v>
      </c>
      <c r="Z681" s="7">
        <f t="shared" si="209"/>
        <v>0</v>
      </c>
      <c r="AA681" s="7">
        <f t="shared" si="209"/>
        <v>0</v>
      </c>
      <c r="AB681" s="7">
        <f t="shared" si="209"/>
        <v>0</v>
      </c>
      <c r="AC681" s="7">
        <f t="shared" si="209"/>
        <v>0</v>
      </c>
      <c r="AD681" s="7">
        <f t="shared" si="209"/>
        <v>0</v>
      </c>
      <c r="AE681" s="7">
        <f t="shared" si="209"/>
        <v>0</v>
      </c>
      <c r="AF681" s="7">
        <f t="shared" si="209"/>
        <v>0</v>
      </c>
      <c r="AG681" s="7">
        <f t="shared" si="209"/>
        <v>0</v>
      </c>
      <c r="AH681" s="7">
        <f t="shared" si="209"/>
        <v>0</v>
      </c>
      <c r="AI681" s="7">
        <f t="shared" si="209"/>
        <v>0</v>
      </c>
      <c r="AJ681" s="7">
        <f t="shared" si="209"/>
        <v>0</v>
      </c>
      <c r="AK681" s="7">
        <f t="shared" si="209"/>
        <v>0</v>
      </c>
      <c r="AL681" s="7">
        <f t="shared" si="209"/>
        <v>0</v>
      </c>
      <c r="AM681" s="7">
        <f t="shared" si="209"/>
        <v>0</v>
      </c>
      <c r="AN681" s="7">
        <f t="shared" si="209"/>
        <v>0</v>
      </c>
      <c r="AO681" s="7">
        <f t="shared" si="209"/>
        <v>0</v>
      </c>
      <c r="AP681" s="7">
        <f t="shared" si="209"/>
        <v>0</v>
      </c>
      <c r="AQ681" s="7">
        <f t="shared" si="209"/>
        <v>0</v>
      </c>
      <c r="AR681" s="7">
        <f t="shared" si="209"/>
        <v>0</v>
      </c>
      <c r="AS681" s="7">
        <f t="shared" si="209"/>
        <v>0</v>
      </c>
      <c r="AT681" s="7">
        <f t="shared" si="209"/>
        <v>0</v>
      </c>
      <c r="AU681" s="7">
        <f t="shared" si="209"/>
        <v>0</v>
      </c>
      <c r="AV681" s="7">
        <f t="shared" si="209"/>
        <v>0</v>
      </c>
      <c r="AW681" s="7">
        <f t="shared" si="209"/>
        <v>0</v>
      </c>
      <c r="AX681" s="7">
        <f t="shared" si="209"/>
        <v>0</v>
      </c>
      <c r="AY681" s="7">
        <f t="shared" ref="AY681:BC681" si="210">IF(AY643&gt;0,AY643,0)</f>
        <v>0</v>
      </c>
      <c r="AZ681" s="7">
        <f t="shared" si="210"/>
        <v>0</v>
      </c>
      <c r="BA681" s="7">
        <f t="shared" si="210"/>
        <v>0</v>
      </c>
      <c r="BB681" s="7">
        <f t="shared" si="210"/>
        <v>0</v>
      </c>
      <c r="BC681" s="7">
        <f t="shared" si="210"/>
        <v>0</v>
      </c>
    </row>
    <row r="682" spans="1:55" x14ac:dyDescent="0.2">
      <c r="A682" t="s">
        <v>10</v>
      </c>
      <c r="B682">
        <v>982</v>
      </c>
      <c r="C682">
        <v>2002</v>
      </c>
      <c r="D682" s="7">
        <f t="shared" ref="D682:BC686" si="211">IF(D644&gt;0,D644,0)</f>
        <v>0</v>
      </c>
      <c r="E682" s="7">
        <f t="shared" si="211"/>
        <v>0</v>
      </c>
      <c r="F682" s="7">
        <f t="shared" si="211"/>
        <v>0</v>
      </c>
      <c r="G682" s="7">
        <f t="shared" si="211"/>
        <v>0</v>
      </c>
      <c r="H682" s="7">
        <f t="shared" si="211"/>
        <v>0</v>
      </c>
      <c r="I682" s="7">
        <f t="shared" si="211"/>
        <v>0</v>
      </c>
      <c r="J682" s="7">
        <f t="shared" si="211"/>
        <v>0</v>
      </c>
      <c r="K682" s="7">
        <f t="shared" si="211"/>
        <v>0</v>
      </c>
      <c r="L682" s="7">
        <f t="shared" si="211"/>
        <v>0</v>
      </c>
      <c r="M682" s="7">
        <f t="shared" si="211"/>
        <v>0</v>
      </c>
      <c r="N682" s="7">
        <f t="shared" si="211"/>
        <v>0</v>
      </c>
      <c r="O682" s="7">
        <f t="shared" si="211"/>
        <v>0</v>
      </c>
      <c r="P682" s="7">
        <f t="shared" si="211"/>
        <v>0</v>
      </c>
      <c r="Q682" s="7">
        <f t="shared" si="211"/>
        <v>0</v>
      </c>
      <c r="R682" s="7">
        <f t="shared" si="211"/>
        <v>0</v>
      </c>
      <c r="S682" s="7">
        <f t="shared" si="211"/>
        <v>0</v>
      </c>
      <c r="T682" s="7">
        <f t="shared" si="211"/>
        <v>0</v>
      </c>
      <c r="U682" s="7">
        <f t="shared" si="211"/>
        <v>0</v>
      </c>
      <c r="V682" s="7">
        <f t="shared" si="211"/>
        <v>0</v>
      </c>
      <c r="W682" s="7">
        <f t="shared" si="211"/>
        <v>0</v>
      </c>
      <c r="X682" s="7">
        <f t="shared" si="211"/>
        <v>0</v>
      </c>
      <c r="Y682" s="7">
        <f t="shared" si="211"/>
        <v>0</v>
      </c>
      <c r="Z682" s="7">
        <f t="shared" si="211"/>
        <v>0</v>
      </c>
      <c r="AA682" s="7">
        <f t="shared" si="211"/>
        <v>0</v>
      </c>
      <c r="AB682" s="7">
        <f t="shared" si="211"/>
        <v>0</v>
      </c>
      <c r="AC682" s="7">
        <f t="shared" si="211"/>
        <v>0</v>
      </c>
      <c r="AD682" s="7">
        <f t="shared" si="211"/>
        <v>0</v>
      </c>
      <c r="AE682" s="7">
        <f t="shared" si="211"/>
        <v>0</v>
      </c>
      <c r="AF682" s="7">
        <f t="shared" si="211"/>
        <v>0</v>
      </c>
      <c r="AG682" s="7">
        <f t="shared" si="211"/>
        <v>0</v>
      </c>
      <c r="AH682" s="7">
        <f t="shared" si="211"/>
        <v>0</v>
      </c>
      <c r="AI682" s="7">
        <f t="shared" si="211"/>
        <v>0</v>
      </c>
      <c r="AJ682" s="7">
        <f t="shared" si="211"/>
        <v>0</v>
      </c>
      <c r="AK682" s="7">
        <f t="shared" si="211"/>
        <v>0</v>
      </c>
      <c r="AL682" s="7">
        <f t="shared" si="211"/>
        <v>0</v>
      </c>
      <c r="AM682" s="7">
        <f t="shared" si="211"/>
        <v>0</v>
      </c>
      <c r="AN682" s="7">
        <f t="shared" si="211"/>
        <v>0</v>
      </c>
      <c r="AO682" s="7">
        <f t="shared" si="211"/>
        <v>0</v>
      </c>
      <c r="AP682" s="7">
        <f t="shared" si="211"/>
        <v>0</v>
      </c>
      <c r="AQ682" s="7">
        <f t="shared" si="211"/>
        <v>0</v>
      </c>
      <c r="AR682" s="7">
        <f t="shared" si="211"/>
        <v>0</v>
      </c>
      <c r="AS682" s="7">
        <f t="shared" si="211"/>
        <v>0</v>
      </c>
      <c r="AT682" s="7">
        <f t="shared" si="211"/>
        <v>0</v>
      </c>
      <c r="AU682" s="7">
        <f t="shared" si="211"/>
        <v>0</v>
      </c>
      <c r="AV682" s="7">
        <f t="shared" si="211"/>
        <v>0</v>
      </c>
      <c r="AW682" s="7">
        <f t="shared" si="211"/>
        <v>0</v>
      </c>
      <c r="AX682" s="7">
        <f t="shared" si="211"/>
        <v>0</v>
      </c>
      <c r="AY682" s="7">
        <f t="shared" si="211"/>
        <v>0</v>
      </c>
      <c r="AZ682" s="7">
        <f t="shared" si="211"/>
        <v>0</v>
      </c>
      <c r="BA682" s="7">
        <f t="shared" si="211"/>
        <v>0</v>
      </c>
      <c r="BB682" s="7">
        <f t="shared" si="211"/>
        <v>0</v>
      </c>
      <c r="BC682" s="7">
        <f t="shared" si="211"/>
        <v>0</v>
      </c>
    </row>
    <row r="683" spans="1:55" x14ac:dyDescent="0.2">
      <c r="A683" t="s">
        <v>10</v>
      </c>
      <c r="B683">
        <v>982</v>
      </c>
      <c r="C683">
        <v>2003</v>
      </c>
      <c r="D683" s="7">
        <f t="shared" si="211"/>
        <v>0</v>
      </c>
      <c r="E683" s="7">
        <f t="shared" si="211"/>
        <v>0</v>
      </c>
      <c r="F683" s="7">
        <f t="shared" si="211"/>
        <v>0</v>
      </c>
      <c r="G683" s="7">
        <f t="shared" si="211"/>
        <v>0</v>
      </c>
      <c r="H683" s="7">
        <f t="shared" si="211"/>
        <v>0</v>
      </c>
      <c r="I683" s="7">
        <f t="shared" si="211"/>
        <v>0</v>
      </c>
      <c r="J683" s="7">
        <f t="shared" si="211"/>
        <v>0</v>
      </c>
      <c r="K683" s="7">
        <f t="shared" si="211"/>
        <v>0</v>
      </c>
      <c r="L683" s="7">
        <f t="shared" si="211"/>
        <v>0</v>
      </c>
      <c r="M683" s="7">
        <f t="shared" si="211"/>
        <v>0</v>
      </c>
      <c r="N683" s="7">
        <f t="shared" si="211"/>
        <v>0</v>
      </c>
      <c r="O683" s="7">
        <f t="shared" si="211"/>
        <v>0</v>
      </c>
      <c r="P683" s="7">
        <f t="shared" si="211"/>
        <v>0</v>
      </c>
      <c r="Q683" s="7">
        <f t="shared" si="211"/>
        <v>0</v>
      </c>
      <c r="R683" s="7">
        <f t="shared" si="211"/>
        <v>0</v>
      </c>
      <c r="S683" s="7">
        <f t="shared" si="211"/>
        <v>0</v>
      </c>
      <c r="T683" s="7">
        <f t="shared" si="211"/>
        <v>0</v>
      </c>
      <c r="U683" s="7">
        <f t="shared" si="211"/>
        <v>0</v>
      </c>
      <c r="V683" s="7">
        <f t="shared" si="211"/>
        <v>0</v>
      </c>
      <c r="W683" s="7">
        <f t="shared" si="211"/>
        <v>0</v>
      </c>
      <c r="X683" s="7">
        <f t="shared" si="211"/>
        <v>0</v>
      </c>
      <c r="Y683" s="7">
        <f t="shared" si="211"/>
        <v>0</v>
      </c>
      <c r="Z683" s="7">
        <f t="shared" si="211"/>
        <v>0</v>
      </c>
      <c r="AA683" s="7">
        <f t="shared" si="211"/>
        <v>0</v>
      </c>
      <c r="AB683" s="7">
        <f t="shared" si="211"/>
        <v>0</v>
      </c>
      <c r="AC683" s="7">
        <f t="shared" si="211"/>
        <v>0</v>
      </c>
      <c r="AD683" s="7">
        <f t="shared" si="211"/>
        <v>0</v>
      </c>
      <c r="AE683" s="7">
        <f t="shared" si="211"/>
        <v>0</v>
      </c>
      <c r="AF683" s="7">
        <f t="shared" si="211"/>
        <v>0</v>
      </c>
      <c r="AG683" s="7">
        <f t="shared" si="211"/>
        <v>0</v>
      </c>
      <c r="AH683" s="7">
        <f t="shared" si="211"/>
        <v>0</v>
      </c>
      <c r="AI683" s="7">
        <f t="shared" si="211"/>
        <v>0</v>
      </c>
      <c r="AJ683" s="7">
        <f t="shared" si="211"/>
        <v>0</v>
      </c>
      <c r="AK683" s="7">
        <f t="shared" si="211"/>
        <v>0</v>
      </c>
      <c r="AL683" s="7">
        <f t="shared" si="211"/>
        <v>0</v>
      </c>
      <c r="AM683" s="7">
        <f t="shared" si="211"/>
        <v>0</v>
      </c>
      <c r="AN683" s="7">
        <f t="shared" si="211"/>
        <v>0</v>
      </c>
      <c r="AO683" s="7">
        <f t="shared" si="211"/>
        <v>0</v>
      </c>
      <c r="AP683" s="7">
        <f t="shared" si="211"/>
        <v>0</v>
      </c>
      <c r="AQ683" s="7">
        <f t="shared" si="211"/>
        <v>0</v>
      </c>
      <c r="AR683" s="7">
        <f t="shared" si="211"/>
        <v>0</v>
      </c>
      <c r="AS683" s="7">
        <f t="shared" si="211"/>
        <v>0</v>
      </c>
      <c r="AT683" s="7">
        <f t="shared" si="211"/>
        <v>0.57399999999999995</v>
      </c>
      <c r="AU683" s="7">
        <f t="shared" si="211"/>
        <v>0</v>
      </c>
      <c r="AV683" s="7">
        <f t="shared" si="211"/>
        <v>0</v>
      </c>
      <c r="AW683" s="7">
        <f t="shared" si="211"/>
        <v>0</v>
      </c>
      <c r="AX683" s="7">
        <f t="shared" si="211"/>
        <v>0</v>
      </c>
      <c r="AY683" s="7">
        <f t="shared" si="211"/>
        <v>0</v>
      </c>
      <c r="AZ683" s="7">
        <f t="shared" si="211"/>
        <v>0</v>
      </c>
      <c r="BA683" s="7">
        <f t="shared" si="211"/>
        <v>0</v>
      </c>
      <c r="BB683" s="7">
        <f t="shared" si="211"/>
        <v>0</v>
      </c>
      <c r="BC683" s="7">
        <f t="shared" si="211"/>
        <v>0</v>
      </c>
    </row>
    <row r="684" spans="1:55" x14ac:dyDescent="0.2">
      <c r="A684" t="s">
        <v>10</v>
      </c>
      <c r="B684">
        <v>982</v>
      </c>
      <c r="C684">
        <v>2004</v>
      </c>
      <c r="D684" s="7">
        <f t="shared" si="211"/>
        <v>0</v>
      </c>
      <c r="E684" s="7">
        <f t="shared" si="211"/>
        <v>0</v>
      </c>
      <c r="F684" s="7">
        <f t="shared" si="211"/>
        <v>0</v>
      </c>
      <c r="G684" s="7">
        <f t="shared" si="211"/>
        <v>0</v>
      </c>
      <c r="H684" s="7">
        <f t="shared" si="211"/>
        <v>0</v>
      </c>
      <c r="I684" s="7">
        <f t="shared" si="211"/>
        <v>0</v>
      </c>
      <c r="J684" s="7">
        <f t="shared" si="211"/>
        <v>0</v>
      </c>
      <c r="K684" s="7">
        <f t="shared" si="211"/>
        <v>0</v>
      </c>
      <c r="L684" s="7">
        <f t="shared" si="211"/>
        <v>0</v>
      </c>
      <c r="M684" s="7">
        <f t="shared" si="211"/>
        <v>0</v>
      </c>
      <c r="N684" s="7">
        <f t="shared" si="211"/>
        <v>0</v>
      </c>
      <c r="O684" s="7">
        <f t="shared" si="211"/>
        <v>0</v>
      </c>
      <c r="P684" s="7">
        <f t="shared" si="211"/>
        <v>0</v>
      </c>
      <c r="Q684" s="7">
        <f t="shared" si="211"/>
        <v>0</v>
      </c>
      <c r="R684" s="7">
        <f t="shared" si="211"/>
        <v>0</v>
      </c>
      <c r="S684" s="7">
        <f t="shared" si="211"/>
        <v>0</v>
      </c>
      <c r="T684" s="7">
        <f t="shared" si="211"/>
        <v>0</v>
      </c>
      <c r="U684" s="7">
        <f t="shared" si="211"/>
        <v>0</v>
      </c>
      <c r="V684" s="7">
        <f t="shared" si="211"/>
        <v>0</v>
      </c>
      <c r="W684" s="7">
        <f t="shared" si="211"/>
        <v>0</v>
      </c>
      <c r="X684" s="7">
        <f t="shared" si="211"/>
        <v>0</v>
      </c>
      <c r="Y684" s="7">
        <f t="shared" si="211"/>
        <v>0</v>
      </c>
      <c r="Z684" s="7">
        <f t="shared" si="211"/>
        <v>0</v>
      </c>
      <c r="AA684" s="7">
        <f t="shared" si="211"/>
        <v>0</v>
      </c>
      <c r="AB684" s="7">
        <f t="shared" si="211"/>
        <v>0</v>
      </c>
      <c r="AC684" s="7">
        <f t="shared" si="211"/>
        <v>0</v>
      </c>
      <c r="AD684" s="7">
        <f t="shared" si="211"/>
        <v>0</v>
      </c>
      <c r="AE684" s="7">
        <f t="shared" si="211"/>
        <v>0</v>
      </c>
      <c r="AF684" s="7">
        <f t="shared" si="211"/>
        <v>0</v>
      </c>
      <c r="AG684" s="7">
        <f t="shared" si="211"/>
        <v>0</v>
      </c>
      <c r="AH684" s="7">
        <f t="shared" si="211"/>
        <v>0</v>
      </c>
      <c r="AI684" s="7">
        <f t="shared" si="211"/>
        <v>0</v>
      </c>
      <c r="AJ684" s="7">
        <f t="shared" si="211"/>
        <v>0</v>
      </c>
      <c r="AK684" s="7">
        <f t="shared" si="211"/>
        <v>0</v>
      </c>
      <c r="AL684" s="7">
        <f t="shared" si="211"/>
        <v>0</v>
      </c>
      <c r="AM684" s="7">
        <f t="shared" si="211"/>
        <v>0</v>
      </c>
      <c r="AN684" s="7">
        <f t="shared" si="211"/>
        <v>0</v>
      </c>
      <c r="AO684" s="7">
        <f t="shared" si="211"/>
        <v>0</v>
      </c>
      <c r="AP684" s="7">
        <f t="shared" si="211"/>
        <v>0</v>
      </c>
      <c r="AQ684" s="7">
        <f t="shared" si="211"/>
        <v>0</v>
      </c>
      <c r="AR684" s="7">
        <f t="shared" si="211"/>
        <v>0</v>
      </c>
      <c r="AS684" s="7">
        <f t="shared" si="211"/>
        <v>0</v>
      </c>
      <c r="AT684" s="7">
        <f t="shared" si="211"/>
        <v>0</v>
      </c>
      <c r="AU684" s="7">
        <f t="shared" si="211"/>
        <v>0</v>
      </c>
      <c r="AV684" s="7">
        <f t="shared" si="211"/>
        <v>0</v>
      </c>
      <c r="AW684" s="7">
        <f t="shared" si="211"/>
        <v>0</v>
      </c>
      <c r="AX684" s="7">
        <f t="shared" si="211"/>
        <v>0</v>
      </c>
      <c r="AY684" s="7">
        <f t="shared" si="211"/>
        <v>0</v>
      </c>
      <c r="AZ684" s="7">
        <f t="shared" si="211"/>
        <v>0</v>
      </c>
      <c r="BA684" s="7">
        <f t="shared" si="211"/>
        <v>0</v>
      </c>
      <c r="BB684" s="7">
        <f t="shared" si="211"/>
        <v>0</v>
      </c>
      <c r="BC684" s="7">
        <f t="shared" si="211"/>
        <v>0</v>
      </c>
    </row>
    <row r="685" spans="1:55" x14ac:dyDescent="0.2">
      <c r="A685" t="s">
        <v>10</v>
      </c>
      <c r="B685">
        <v>982</v>
      </c>
      <c r="C685">
        <v>2005</v>
      </c>
      <c r="D685" s="7">
        <f t="shared" si="211"/>
        <v>0</v>
      </c>
      <c r="E685" s="7">
        <f t="shared" si="211"/>
        <v>0</v>
      </c>
      <c r="F685" s="7">
        <f t="shared" si="211"/>
        <v>0</v>
      </c>
      <c r="G685" s="7">
        <f t="shared" si="211"/>
        <v>0</v>
      </c>
      <c r="H685" s="7">
        <f t="shared" si="211"/>
        <v>0</v>
      </c>
      <c r="I685" s="7">
        <f t="shared" si="211"/>
        <v>0</v>
      </c>
      <c r="J685" s="7">
        <f t="shared" si="211"/>
        <v>0</v>
      </c>
      <c r="K685" s="7">
        <f t="shared" si="211"/>
        <v>0</v>
      </c>
      <c r="L685" s="7">
        <f t="shared" si="211"/>
        <v>0</v>
      </c>
      <c r="M685" s="7">
        <f t="shared" si="211"/>
        <v>0</v>
      </c>
      <c r="N685" s="7">
        <f t="shared" si="211"/>
        <v>0</v>
      </c>
      <c r="O685" s="7">
        <f t="shared" si="211"/>
        <v>0</v>
      </c>
      <c r="P685" s="7">
        <f t="shared" si="211"/>
        <v>0</v>
      </c>
      <c r="Q685" s="7">
        <f t="shared" si="211"/>
        <v>0</v>
      </c>
      <c r="R685" s="7">
        <f t="shared" si="211"/>
        <v>0</v>
      </c>
      <c r="S685" s="7">
        <f t="shared" si="211"/>
        <v>0</v>
      </c>
      <c r="T685" s="7">
        <f t="shared" si="211"/>
        <v>0</v>
      </c>
      <c r="U685" s="7">
        <f t="shared" si="211"/>
        <v>0</v>
      </c>
      <c r="V685" s="7">
        <f t="shared" si="211"/>
        <v>0</v>
      </c>
      <c r="W685" s="7">
        <f t="shared" si="211"/>
        <v>0</v>
      </c>
      <c r="X685" s="7">
        <f t="shared" si="211"/>
        <v>0</v>
      </c>
      <c r="Y685" s="7">
        <f t="shared" si="211"/>
        <v>0</v>
      </c>
      <c r="Z685" s="7">
        <f t="shared" si="211"/>
        <v>0</v>
      </c>
      <c r="AA685" s="7">
        <f t="shared" si="211"/>
        <v>0</v>
      </c>
      <c r="AB685" s="7">
        <f t="shared" si="211"/>
        <v>0</v>
      </c>
      <c r="AC685" s="7">
        <f t="shared" si="211"/>
        <v>0</v>
      </c>
      <c r="AD685" s="7">
        <f t="shared" si="211"/>
        <v>0</v>
      </c>
      <c r="AE685" s="7">
        <f t="shared" si="211"/>
        <v>0</v>
      </c>
      <c r="AF685" s="7">
        <f t="shared" si="211"/>
        <v>0</v>
      </c>
      <c r="AG685" s="7">
        <f t="shared" si="211"/>
        <v>0</v>
      </c>
      <c r="AH685" s="7">
        <f t="shared" si="211"/>
        <v>0</v>
      </c>
      <c r="AI685" s="7">
        <f t="shared" si="211"/>
        <v>0</v>
      </c>
      <c r="AJ685" s="7">
        <f t="shared" si="211"/>
        <v>0</v>
      </c>
      <c r="AK685" s="7">
        <f t="shared" si="211"/>
        <v>0</v>
      </c>
      <c r="AL685" s="7">
        <f t="shared" si="211"/>
        <v>0</v>
      </c>
      <c r="AM685" s="7">
        <f t="shared" si="211"/>
        <v>0</v>
      </c>
      <c r="AN685" s="7">
        <f t="shared" si="211"/>
        <v>0</v>
      </c>
      <c r="AO685" s="7">
        <f t="shared" si="211"/>
        <v>0</v>
      </c>
      <c r="AP685" s="7">
        <f t="shared" si="211"/>
        <v>0</v>
      </c>
      <c r="AQ685" s="7">
        <f t="shared" si="211"/>
        <v>0</v>
      </c>
      <c r="AR685" s="7">
        <f t="shared" si="211"/>
        <v>0</v>
      </c>
      <c r="AS685" s="7">
        <f t="shared" si="211"/>
        <v>0</v>
      </c>
      <c r="AT685" s="7">
        <f t="shared" si="211"/>
        <v>0</v>
      </c>
      <c r="AU685" s="7">
        <f t="shared" si="211"/>
        <v>0</v>
      </c>
      <c r="AV685" s="7">
        <f t="shared" si="211"/>
        <v>0</v>
      </c>
      <c r="AW685" s="7">
        <f t="shared" si="211"/>
        <v>0</v>
      </c>
      <c r="AX685" s="7">
        <f t="shared" si="211"/>
        <v>0</v>
      </c>
      <c r="AY685" s="7">
        <f t="shared" si="211"/>
        <v>0</v>
      </c>
      <c r="AZ685" s="7">
        <f t="shared" si="211"/>
        <v>0</v>
      </c>
      <c r="BA685" s="7">
        <f t="shared" si="211"/>
        <v>0</v>
      </c>
      <c r="BB685" s="7">
        <f t="shared" si="211"/>
        <v>0</v>
      </c>
      <c r="BC685" s="7">
        <f t="shared" si="211"/>
        <v>0</v>
      </c>
    </row>
    <row r="686" spans="1:55" x14ac:dyDescent="0.2">
      <c r="A686" t="s">
        <v>10</v>
      </c>
      <c r="B686">
        <v>982</v>
      </c>
      <c r="C686">
        <v>2006</v>
      </c>
      <c r="D686" s="7">
        <f t="shared" si="211"/>
        <v>0</v>
      </c>
      <c r="E686" s="7">
        <f t="shared" si="211"/>
        <v>0</v>
      </c>
      <c r="F686" s="7">
        <f t="shared" si="211"/>
        <v>0</v>
      </c>
      <c r="G686" s="7">
        <f t="shared" si="211"/>
        <v>0</v>
      </c>
      <c r="H686" s="7">
        <f t="shared" si="211"/>
        <v>0</v>
      </c>
      <c r="I686" s="7">
        <f t="shared" si="211"/>
        <v>0</v>
      </c>
      <c r="J686" s="7">
        <f t="shared" si="211"/>
        <v>0</v>
      </c>
      <c r="K686" s="7">
        <f t="shared" si="211"/>
        <v>0</v>
      </c>
      <c r="L686" s="7">
        <f t="shared" si="211"/>
        <v>0</v>
      </c>
      <c r="M686" s="7">
        <f t="shared" si="211"/>
        <v>0</v>
      </c>
      <c r="N686" s="7">
        <f t="shared" si="211"/>
        <v>0</v>
      </c>
      <c r="O686" s="7">
        <f t="shared" si="211"/>
        <v>0</v>
      </c>
      <c r="P686" s="7">
        <f t="shared" si="211"/>
        <v>0</v>
      </c>
      <c r="Q686" s="7">
        <f t="shared" si="211"/>
        <v>0</v>
      </c>
      <c r="R686" s="7">
        <f t="shared" si="211"/>
        <v>0</v>
      </c>
      <c r="S686" s="7">
        <f t="shared" si="211"/>
        <v>0</v>
      </c>
      <c r="T686" s="7">
        <f t="shared" si="211"/>
        <v>0</v>
      </c>
      <c r="U686" s="7">
        <f t="shared" si="211"/>
        <v>0</v>
      </c>
      <c r="V686" s="7">
        <f t="shared" si="211"/>
        <v>0</v>
      </c>
      <c r="W686" s="7">
        <f t="shared" si="211"/>
        <v>0</v>
      </c>
      <c r="X686" s="7">
        <f t="shared" si="211"/>
        <v>0</v>
      </c>
      <c r="Y686" s="7">
        <f t="shared" si="211"/>
        <v>0</v>
      </c>
      <c r="Z686" s="7">
        <f t="shared" si="211"/>
        <v>0</v>
      </c>
      <c r="AA686" s="7">
        <f t="shared" si="211"/>
        <v>0</v>
      </c>
      <c r="AB686" s="7">
        <f t="shared" si="211"/>
        <v>0</v>
      </c>
      <c r="AC686" s="7">
        <f t="shared" si="211"/>
        <v>0</v>
      </c>
      <c r="AD686" s="7">
        <f t="shared" si="211"/>
        <v>0</v>
      </c>
      <c r="AE686" s="7">
        <f t="shared" si="211"/>
        <v>0</v>
      </c>
      <c r="AF686" s="7">
        <f t="shared" si="211"/>
        <v>0</v>
      </c>
      <c r="AG686" s="7">
        <f t="shared" si="211"/>
        <v>0</v>
      </c>
      <c r="AH686" s="7">
        <f t="shared" si="211"/>
        <v>0</v>
      </c>
      <c r="AI686" s="7">
        <f t="shared" si="211"/>
        <v>0</v>
      </c>
      <c r="AJ686" s="7">
        <f t="shared" si="211"/>
        <v>0</v>
      </c>
      <c r="AK686" s="7">
        <f t="shared" si="211"/>
        <v>0</v>
      </c>
      <c r="AL686" s="7">
        <f t="shared" si="211"/>
        <v>0</v>
      </c>
      <c r="AM686" s="7">
        <f t="shared" si="211"/>
        <v>0</v>
      </c>
      <c r="AN686" s="7">
        <f t="shared" si="211"/>
        <v>0</v>
      </c>
      <c r="AO686" s="7">
        <f t="shared" si="211"/>
        <v>0</v>
      </c>
      <c r="AP686" s="7">
        <f t="shared" si="211"/>
        <v>0</v>
      </c>
      <c r="AQ686" s="7">
        <f t="shared" si="211"/>
        <v>1.5089999999999999</v>
      </c>
      <c r="AR686" s="7">
        <f t="shared" si="211"/>
        <v>0</v>
      </c>
      <c r="AS686" s="7">
        <f t="shared" si="211"/>
        <v>0</v>
      </c>
      <c r="AT686" s="7">
        <f t="shared" si="211"/>
        <v>0</v>
      </c>
      <c r="AU686" s="7">
        <f t="shared" si="211"/>
        <v>0</v>
      </c>
      <c r="AV686" s="7">
        <f t="shared" si="211"/>
        <v>0</v>
      </c>
      <c r="AW686" s="7">
        <f t="shared" si="211"/>
        <v>0</v>
      </c>
      <c r="AX686" s="7">
        <f t="shared" si="211"/>
        <v>0</v>
      </c>
      <c r="AY686" s="7">
        <f t="shared" ref="AY686:BC686" si="212">IF(AY648&gt;0,AY648,0)</f>
        <v>0</v>
      </c>
      <c r="AZ686" s="7">
        <f t="shared" si="212"/>
        <v>0</v>
      </c>
      <c r="BA686" s="7">
        <f t="shared" si="212"/>
        <v>0</v>
      </c>
      <c r="BB686" s="7">
        <f t="shared" si="212"/>
        <v>0</v>
      </c>
      <c r="BC686" s="7">
        <f t="shared" si="212"/>
        <v>0</v>
      </c>
    </row>
    <row r="687" spans="1:55" x14ac:dyDescent="0.2">
      <c r="A687" t="s">
        <v>10</v>
      </c>
      <c r="B687">
        <v>982</v>
      </c>
      <c r="C687">
        <v>2007</v>
      </c>
      <c r="D687" s="7">
        <f t="shared" ref="D687:BC691" si="213">IF(D649&gt;0,D649,0)</f>
        <v>0</v>
      </c>
      <c r="E687" s="7">
        <f t="shared" si="213"/>
        <v>0</v>
      </c>
      <c r="F687" s="7">
        <f t="shared" si="213"/>
        <v>0</v>
      </c>
      <c r="G687" s="7">
        <f t="shared" si="213"/>
        <v>0</v>
      </c>
      <c r="H687" s="7">
        <f t="shared" si="213"/>
        <v>0</v>
      </c>
      <c r="I687" s="7">
        <f t="shared" si="213"/>
        <v>0</v>
      </c>
      <c r="J687" s="7">
        <f t="shared" si="213"/>
        <v>0</v>
      </c>
      <c r="K687" s="7">
        <f t="shared" si="213"/>
        <v>0</v>
      </c>
      <c r="L687" s="7">
        <f t="shared" si="213"/>
        <v>0</v>
      </c>
      <c r="M687" s="7">
        <f t="shared" si="213"/>
        <v>0</v>
      </c>
      <c r="N687" s="7">
        <f t="shared" si="213"/>
        <v>0</v>
      </c>
      <c r="O687" s="7">
        <f t="shared" si="213"/>
        <v>0</v>
      </c>
      <c r="P687" s="7">
        <f t="shared" si="213"/>
        <v>0</v>
      </c>
      <c r="Q687" s="7">
        <f t="shared" si="213"/>
        <v>0</v>
      </c>
      <c r="R687" s="7">
        <f t="shared" si="213"/>
        <v>0</v>
      </c>
      <c r="S687" s="7">
        <f t="shared" si="213"/>
        <v>0</v>
      </c>
      <c r="T687" s="7">
        <f t="shared" si="213"/>
        <v>0</v>
      </c>
      <c r="U687" s="7">
        <f t="shared" si="213"/>
        <v>0</v>
      </c>
      <c r="V687" s="7">
        <f t="shared" si="213"/>
        <v>0</v>
      </c>
      <c r="W687" s="7">
        <f t="shared" si="213"/>
        <v>0</v>
      </c>
      <c r="X687" s="7">
        <f t="shared" si="213"/>
        <v>0</v>
      </c>
      <c r="Y687" s="7">
        <f t="shared" si="213"/>
        <v>0</v>
      </c>
      <c r="Z687" s="7">
        <f t="shared" si="213"/>
        <v>0</v>
      </c>
      <c r="AA687" s="7">
        <f t="shared" si="213"/>
        <v>0</v>
      </c>
      <c r="AB687" s="7">
        <f t="shared" si="213"/>
        <v>0</v>
      </c>
      <c r="AC687" s="7">
        <f t="shared" si="213"/>
        <v>0</v>
      </c>
      <c r="AD687" s="7">
        <f t="shared" si="213"/>
        <v>0</v>
      </c>
      <c r="AE687" s="7">
        <f t="shared" si="213"/>
        <v>0</v>
      </c>
      <c r="AF687" s="7">
        <f t="shared" si="213"/>
        <v>0</v>
      </c>
      <c r="AG687" s="7">
        <f t="shared" si="213"/>
        <v>0</v>
      </c>
      <c r="AH687" s="7">
        <f t="shared" si="213"/>
        <v>0</v>
      </c>
      <c r="AI687" s="7">
        <f t="shared" si="213"/>
        <v>0</v>
      </c>
      <c r="AJ687" s="7">
        <f t="shared" si="213"/>
        <v>0</v>
      </c>
      <c r="AK687" s="7">
        <f t="shared" si="213"/>
        <v>0</v>
      </c>
      <c r="AL687" s="7">
        <f t="shared" si="213"/>
        <v>0</v>
      </c>
      <c r="AM687" s="7">
        <f t="shared" si="213"/>
        <v>0</v>
      </c>
      <c r="AN687" s="7">
        <f t="shared" si="213"/>
        <v>0</v>
      </c>
      <c r="AO687" s="7">
        <f t="shared" si="213"/>
        <v>0</v>
      </c>
      <c r="AP687" s="7">
        <f t="shared" si="213"/>
        <v>0</v>
      </c>
      <c r="AQ687" s="7">
        <f t="shared" si="213"/>
        <v>0</v>
      </c>
      <c r="AR687" s="7">
        <f t="shared" si="213"/>
        <v>0</v>
      </c>
      <c r="AS687" s="7">
        <f t="shared" si="213"/>
        <v>1.819</v>
      </c>
      <c r="AT687" s="7">
        <f t="shared" si="213"/>
        <v>0.94</v>
      </c>
      <c r="AU687" s="7">
        <f t="shared" si="213"/>
        <v>0</v>
      </c>
      <c r="AV687" s="7">
        <f t="shared" si="213"/>
        <v>0</v>
      </c>
      <c r="AW687" s="7">
        <f t="shared" si="213"/>
        <v>0</v>
      </c>
      <c r="AX687" s="7">
        <f t="shared" si="213"/>
        <v>0</v>
      </c>
      <c r="AY687" s="7">
        <f t="shared" si="213"/>
        <v>0</v>
      </c>
      <c r="AZ687" s="7">
        <f t="shared" si="213"/>
        <v>0</v>
      </c>
      <c r="BA687" s="7">
        <f t="shared" si="213"/>
        <v>0</v>
      </c>
      <c r="BB687" s="7">
        <f t="shared" si="213"/>
        <v>0</v>
      </c>
      <c r="BC687" s="7">
        <f t="shared" si="213"/>
        <v>0</v>
      </c>
    </row>
    <row r="688" spans="1:55" x14ac:dyDescent="0.2">
      <c r="A688" t="s">
        <v>10</v>
      </c>
      <c r="B688">
        <v>982</v>
      </c>
      <c r="C688">
        <v>2008</v>
      </c>
      <c r="D688" s="7">
        <f t="shared" si="213"/>
        <v>0</v>
      </c>
      <c r="E688" s="7">
        <f t="shared" si="213"/>
        <v>0</v>
      </c>
      <c r="F688" s="7">
        <f t="shared" si="213"/>
        <v>0</v>
      </c>
      <c r="G688" s="7">
        <f t="shared" si="213"/>
        <v>0</v>
      </c>
      <c r="H688" s="7">
        <f t="shared" si="213"/>
        <v>0</v>
      </c>
      <c r="I688" s="7">
        <f t="shared" si="213"/>
        <v>0</v>
      </c>
      <c r="J688" s="7">
        <f t="shared" si="213"/>
        <v>0</v>
      </c>
      <c r="K688" s="7">
        <f t="shared" si="213"/>
        <v>0</v>
      </c>
      <c r="L688" s="7">
        <f t="shared" si="213"/>
        <v>0</v>
      </c>
      <c r="M688" s="7">
        <f t="shared" si="213"/>
        <v>0</v>
      </c>
      <c r="N688" s="7">
        <f t="shared" si="213"/>
        <v>0</v>
      </c>
      <c r="O688" s="7">
        <f t="shared" si="213"/>
        <v>0</v>
      </c>
      <c r="P688" s="7">
        <f t="shared" si="213"/>
        <v>0</v>
      </c>
      <c r="Q688" s="7">
        <f t="shared" si="213"/>
        <v>0</v>
      </c>
      <c r="R688" s="7">
        <f t="shared" si="213"/>
        <v>0</v>
      </c>
      <c r="S688" s="7">
        <f t="shared" si="213"/>
        <v>0</v>
      </c>
      <c r="T688" s="7">
        <f t="shared" si="213"/>
        <v>0</v>
      </c>
      <c r="U688" s="7">
        <f t="shared" si="213"/>
        <v>0</v>
      </c>
      <c r="V688" s="7">
        <f t="shared" si="213"/>
        <v>0</v>
      </c>
      <c r="W688" s="7">
        <f t="shared" si="213"/>
        <v>0</v>
      </c>
      <c r="X688" s="7">
        <f t="shared" si="213"/>
        <v>0</v>
      </c>
      <c r="Y688" s="7">
        <f t="shared" si="213"/>
        <v>0</v>
      </c>
      <c r="Z688" s="7">
        <f t="shared" si="213"/>
        <v>0</v>
      </c>
      <c r="AA688" s="7">
        <f t="shared" si="213"/>
        <v>0</v>
      </c>
      <c r="AB688" s="7">
        <f t="shared" si="213"/>
        <v>0</v>
      </c>
      <c r="AC688" s="7">
        <f t="shared" si="213"/>
        <v>0</v>
      </c>
      <c r="AD688" s="7">
        <f t="shared" si="213"/>
        <v>0</v>
      </c>
      <c r="AE688" s="7">
        <f t="shared" si="213"/>
        <v>0</v>
      </c>
      <c r="AF688" s="7">
        <f t="shared" si="213"/>
        <v>0</v>
      </c>
      <c r="AG688" s="7">
        <f t="shared" si="213"/>
        <v>0</v>
      </c>
      <c r="AH688" s="7">
        <f t="shared" si="213"/>
        <v>0</v>
      </c>
      <c r="AI688" s="7">
        <f t="shared" si="213"/>
        <v>0</v>
      </c>
      <c r="AJ688" s="7">
        <f t="shared" si="213"/>
        <v>0</v>
      </c>
      <c r="AK688" s="7">
        <f t="shared" si="213"/>
        <v>0</v>
      </c>
      <c r="AL688" s="7">
        <f t="shared" si="213"/>
        <v>0</v>
      </c>
      <c r="AM688" s="7">
        <f t="shared" si="213"/>
        <v>0</v>
      </c>
      <c r="AN688" s="7">
        <f t="shared" si="213"/>
        <v>0</v>
      </c>
      <c r="AO688" s="7">
        <f t="shared" si="213"/>
        <v>0</v>
      </c>
      <c r="AP688" s="7">
        <f t="shared" si="213"/>
        <v>0</v>
      </c>
      <c r="AQ688" s="7">
        <f t="shared" si="213"/>
        <v>0</v>
      </c>
      <c r="AR688" s="7">
        <f t="shared" si="213"/>
        <v>0</v>
      </c>
      <c r="AS688" s="7">
        <f t="shared" si="213"/>
        <v>0</v>
      </c>
      <c r="AT688" s="7">
        <f t="shared" si="213"/>
        <v>0</v>
      </c>
      <c r="AU688" s="7">
        <f t="shared" si="213"/>
        <v>0</v>
      </c>
      <c r="AV688" s="7">
        <f t="shared" si="213"/>
        <v>0</v>
      </c>
      <c r="AW688" s="7">
        <f t="shared" si="213"/>
        <v>0</v>
      </c>
      <c r="AX688" s="7">
        <f t="shared" si="213"/>
        <v>0</v>
      </c>
      <c r="AY688" s="7">
        <f t="shared" si="213"/>
        <v>0</v>
      </c>
      <c r="AZ688" s="7">
        <f t="shared" si="213"/>
        <v>0</v>
      </c>
      <c r="BA688" s="7">
        <f t="shared" si="213"/>
        <v>0</v>
      </c>
      <c r="BB688" s="7">
        <f t="shared" si="213"/>
        <v>0</v>
      </c>
      <c r="BC688" s="7">
        <f t="shared" si="213"/>
        <v>0</v>
      </c>
    </row>
    <row r="689" spans="1:55" x14ac:dyDescent="0.2">
      <c r="A689" t="s">
        <v>10</v>
      </c>
      <c r="B689">
        <v>982</v>
      </c>
      <c r="C689">
        <v>2009</v>
      </c>
      <c r="D689" s="7">
        <f t="shared" si="213"/>
        <v>0</v>
      </c>
      <c r="E689" s="7">
        <f t="shared" si="213"/>
        <v>0</v>
      </c>
      <c r="F689" s="7">
        <f t="shared" si="213"/>
        <v>0</v>
      </c>
      <c r="G689" s="7">
        <f t="shared" si="213"/>
        <v>0</v>
      </c>
      <c r="H689" s="7">
        <f t="shared" si="213"/>
        <v>0</v>
      </c>
      <c r="I689" s="7">
        <f t="shared" si="213"/>
        <v>0</v>
      </c>
      <c r="J689" s="7">
        <f t="shared" si="213"/>
        <v>0</v>
      </c>
      <c r="K689" s="7">
        <f t="shared" si="213"/>
        <v>0</v>
      </c>
      <c r="L689" s="7">
        <f t="shared" si="213"/>
        <v>0</v>
      </c>
      <c r="M689" s="7">
        <f t="shared" si="213"/>
        <v>0</v>
      </c>
      <c r="N689" s="7">
        <f t="shared" si="213"/>
        <v>0</v>
      </c>
      <c r="O689" s="7">
        <f t="shared" si="213"/>
        <v>0</v>
      </c>
      <c r="P689" s="7">
        <f t="shared" si="213"/>
        <v>0</v>
      </c>
      <c r="Q689" s="7">
        <f t="shared" si="213"/>
        <v>0</v>
      </c>
      <c r="R689" s="7">
        <f t="shared" si="213"/>
        <v>0</v>
      </c>
      <c r="S689" s="7">
        <f t="shared" si="213"/>
        <v>0</v>
      </c>
      <c r="T689" s="7">
        <f t="shared" si="213"/>
        <v>0</v>
      </c>
      <c r="U689" s="7">
        <f t="shared" si="213"/>
        <v>0</v>
      </c>
      <c r="V689" s="7">
        <f t="shared" si="213"/>
        <v>0</v>
      </c>
      <c r="W689" s="7">
        <f t="shared" si="213"/>
        <v>0</v>
      </c>
      <c r="X689" s="7">
        <f t="shared" si="213"/>
        <v>0</v>
      </c>
      <c r="Y689" s="7">
        <f t="shared" si="213"/>
        <v>0</v>
      </c>
      <c r="Z689" s="7">
        <f t="shared" si="213"/>
        <v>0</v>
      </c>
      <c r="AA689" s="7">
        <f t="shared" si="213"/>
        <v>0</v>
      </c>
      <c r="AB689" s="7">
        <f t="shared" si="213"/>
        <v>0</v>
      </c>
      <c r="AC689" s="7">
        <f t="shared" si="213"/>
        <v>0</v>
      </c>
      <c r="AD689" s="7">
        <f t="shared" si="213"/>
        <v>0</v>
      </c>
      <c r="AE689" s="7">
        <f t="shared" si="213"/>
        <v>0</v>
      </c>
      <c r="AF689" s="7">
        <f t="shared" si="213"/>
        <v>0</v>
      </c>
      <c r="AG689" s="7">
        <f t="shared" si="213"/>
        <v>0</v>
      </c>
      <c r="AH689" s="7">
        <f t="shared" si="213"/>
        <v>0</v>
      </c>
      <c r="AI689" s="7">
        <f t="shared" si="213"/>
        <v>0</v>
      </c>
      <c r="AJ689" s="7">
        <f t="shared" si="213"/>
        <v>0</v>
      </c>
      <c r="AK689" s="7">
        <f t="shared" si="213"/>
        <v>0</v>
      </c>
      <c r="AL689" s="7">
        <f t="shared" si="213"/>
        <v>0</v>
      </c>
      <c r="AM689" s="7">
        <f t="shared" si="213"/>
        <v>0</v>
      </c>
      <c r="AN689" s="7">
        <f t="shared" si="213"/>
        <v>0</v>
      </c>
      <c r="AO689" s="7">
        <f t="shared" si="213"/>
        <v>0</v>
      </c>
      <c r="AP689" s="7">
        <f t="shared" si="213"/>
        <v>0</v>
      </c>
      <c r="AQ689" s="7">
        <f t="shared" si="213"/>
        <v>0</v>
      </c>
      <c r="AR689" s="7">
        <f t="shared" si="213"/>
        <v>0</v>
      </c>
      <c r="AS689" s="7">
        <f t="shared" si="213"/>
        <v>0</v>
      </c>
      <c r="AT689" s="7">
        <f t="shared" si="213"/>
        <v>1.2649999999999999</v>
      </c>
      <c r="AU689" s="7">
        <f t="shared" si="213"/>
        <v>0</v>
      </c>
      <c r="AV689" s="7">
        <f t="shared" si="213"/>
        <v>0</v>
      </c>
      <c r="AW689" s="7">
        <f t="shared" si="213"/>
        <v>0</v>
      </c>
      <c r="AX689" s="7">
        <f t="shared" si="213"/>
        <v>0</v>
      </c>
      <c r="AY689" s="7">
        <f t="shared" si="213"/>
        <v>0</v>
      </c>
      <c r="AZ689" s="7">
        <f t="shared" si="213"/>
        <v>0</v>
      </c>
      <c r="BA689" s="7">
        <f t="shared" si="213"/>
        <v>0</v>
      </c>
      <c r="BB689" s="7">
        <f t="shared" si="213"/>
        <v>0</v>
      </c>
      <c r="BC689" s="7">
        <f t="shared" si="213"/>
        <v>0</v>
      </c>
    </row>
    <row r="690" spans="1:55" x14ac:dyDescent="0.2">
      <c r="A690" t="s">
        <v>10</v>
      </c>
      <c r="B690">
        <v>982</v>
      </c>
      <c r="C690">
        <v>2010</v>
      </c>
      <c r="D690" s="7">
        <f t="shared" si="213"/>
        <v>0</v>
      </c>
      <c r="E690" s="7">
        <f t="shared" si="213"/>
        <v>0</v>
      </c>
      <c r="F690" s="7">
        <f t="shared" si="213"/>
        <v>0</v>
      </c>
      <c r="G690" s="7">
        <f t="shared" si="213"/>
        <v>0</v>
      </c>
      <c r="H690" s="7">
        <f t="shared" si="213"/>
        <v>0</v>
      </c>
      <c r="I690" s="7">
        <f t="shared" si="213"/>
        <v>0</v>
      </c>
      <c r="J690" s="7">
        <f t="shared" si="213"/>
        <v>0</v>
      </c>
      <c r="K690" s="7">
        <f t="shared" si="213"/>
        <v>0</v>
      </c>
      <c r="L690" s="7">
        <f t="shared" si="213"/>
        <v>0</v>
      </c>
      <c r="M690" s="7">
        <f t="shared" si="213"/>
        <v>0</v>
      </c>
      <c r="N690" s="7">
        <f t="shared" si="213"/>
        <v>0</v>
      </c>
      <c r="O690" s="7">
        <f t="shared" si="213"/>
        <v>0</v>
      </c>
      <c r="P690" s="7">
        <f t="shared" si="213"/>
        <v>0</v>
      </c>
      <c r="Q690" s="7">
        <f t="shared" si="213"/>
        <v>0</v>
      </c>
      <c r="R690" s="7">
        <f t="shared" si="213"/>
        <v>0</v>
      </c>
      <c r="S690" s="7">
        <f t="shared" si="213"/>
        <v>0</v>
      </c>
      <c r="T690" s="7">
        <f t="shared" si="213"/>
        <v>0</v>
      </c>
      <c r="U690" s="7">
        <f t="shared" si="213"/>
        <v>0</v>
      </c>
      <c r="V690" s="7">
        <f t="shared" si="213"/>
        <v>0</v>
      </c>
      <c r="W690" s="7">
        <f t="shared" si="213"/>
        <v>0</v>
      </c>
      <c r="X690" s="7">
        <f t="shared" si="213"/>
        <v>0</v>
      </c>
      <c r="Y690" s="7">
        <f t="shared" si="213"/>
        <v>0</v>
      </c>
      <c r="Z690" s="7">
        <f t="shared" si="213"/>
        <v>0</v>
      </c>
      <c r="AA690" s="7">
        <f t="shared" si="213"/>
        <v>0</v>
      </c>
      <c r="AB690" s="7">
        <f t="shared" si="213"/>
        <v>0</v>
      </c>
      <c r="AC690" s="7">
        <f>IF(AC652&gt;0,AC652,0)</f>
        <v>0</v>
      </c>
      <c r="AD690" s="7">
        <f t="shared" si="213"/>
        <v>0</v>
      </c>
      <c r="AE690" s="7">
        <f t="shared" si="213"/>
        <v>0</v>
      </c>
      <c r="AF690" s="7">
        <f t="shared" si="213"/>
        <v>0</v>
      </c>
      <c r="AG690" s="7">
        <f t="shared" si="213"/>
        <v>0</v>
      </c>
      <c r="AH690" s="7">
        <f t="shared" si="213"/>
        <v>0</v>
      </c>
      <c r="AI690" s="7">
        <f t="shared" si="213"/>
        <v>0</v>
      </c>
      <c r="AJ690" s="7">
        <f t="shared" si="213"/>
        <v>0</v>
      </c>
      <c r="AK690" s="7">
        <f t="shared" si="213"/>
        <v>0</v>
      </c>
      <c r="AL690" s="7">
        <f t="shared" si="213"/>
        <v>0</v>
      </c>
      <c r="AM690" s="7">
        <f t="shared" si="213"/>
        <v>0</v>
      </c>
      <c r="AN690" s="7">
        <f t="shared" si="213"/>
        <v>0</v>
      </c>
      <c r="AO690" s="7">
        <f t="shared" si="213"/>
        <v>0</v>
      </c>
      <c r="AP690" s="7">
        <f t="shared" si="213"/>
        <v>0</v>
      </c>
      <c r="AQ690" s="7">
        <f t="shared" si="213"/>
        <v>0</v>
      </c>
      <c r="AR690" s="7">
        <f t="shared" si="213"/>
        <v>0</v>
      </c>
      <c r="AS690" s="7">
        <f t="shared" si="213"/>
        <v>0</v>
      </c>
      <c r="AT690" s="7">
        <f t="shared" si="213"/>
        <v>0</v>
      </c>
      <c r="AU690" s="7">
        <f t="shared" si="213"/>
        <v>0</v>
      </c>
      <c r="AV690" s="7">
        <f t="shared" si="213"/>
        <v>0</v>
      </c>
      <c r="AW690" s="7">
        <f t="shared" si="213"/>
        <v>0</v>
      </c>
      <c r="AX690" s="7">
        <f t="shared" si="213"/>
        <v>0</v>
      </c>
      <c r="AY690" s="7">
        <f t="shared" si="213"/>
        <v>0</v>
      </c>
      <c r="AZ690" s="7">
        <f t="shared" si="213"/>
        <v>0</v>
      </c>
      <c r="BA690" s="7">
        <f t="shared" si="213"/>
        <v>0</v>
      </c>
      <c r="BB690" s="7">
        <f t="shared" si="213"/>
        <v>0</v>
      </c>
      <c r="BC690" s="7">
        <f t="shared" si="213"/>
        <v>0</v>
      </c>
    </row>
    <row r="691" spans="1:55" x14ac:dyDescent="0.2">
      <c r="A691" t="s">
        <v>10</v>
      </c>
      <c r="B691">
        <v>982</v>
      </c>
      <c r="C691">
        <v>2011</v>
      </c>
      <c r="D691" s="7">
        <f t="shared" si="213"/>
        <v>0</v>
      </c>
      <c r="E691" s="7">
        <f t="shared" si="213"/>
        <v>0</v>
      </c>
      <c r="F691" s="7">
        <f t="shared" si="213"/>
        <v>0</v>
      </c>
      <c r="G691" s="7">
        <f t="shared" si="213"/>
        <v>0</v>
      </c>
      <c r="H691" s="7">
        <f t="shared" si="213"/>
        <v>0</v>
      </c>
      <c r="I691" s="7">
        <f t="shared" si="213"/>
        <v>0</v>
      </c>
      <c r="J691" s="7">
        <f t="shared" si="213"/>
        <v>0</v>
      </c>
      <c r="K691" s="7">
        <f t="shared" si="213"/>
        <v>0</v>
      </c>
      <c r="L691" s="7">
        <f t="shared" si="213"/>
        <v>0</v>
      </c>
      <c r="M691" s="7">
        <f t="shared" si="213"/>
        <v>0</v>
      </c>
      <c r="N691" s="7">
        <f t="shared" si="213"/>
        <v>0</v>
      </c>
      <c r="O691" s="7">
        <f t="shared" si="213"/>
        <v>0</v>
      </c>
      <c r="P691" s="7">
        <f t="shared" si="213"/>
        <v>0</v>
      </c>
      <c r="Q691" s="7">
        <f t="shared" si="213"/>
        <v>0</v>
      </c>
      <c r="R691" s="7">
        <f t="shared" si="213"/>
        <v>0</v>
      </c>
      <c r="S691" s="7">
        <f t="shared" si="213"/>
        <v>0</v>
      </c>
      <c r="T691" s="7">
        <f t="shared" si="213"/>
        <v>0</v>
      </c>
      <c r="U691" s="7">
        <f t="shared" si="213"/>
        <v>0</v>
      </c>
      <c r="V691" s="7">
        <f t="shared" si="213"/>
        <v>0</v>
      </c>
      <c r="W691" s="7">
        <f t="shared" si="213"/>
        <v>0</v>
      </c>
      <c r="X691" s="7">
        <f t="shared" si="213"/>
        <v>0</v>
      </c>
      <c r="Y691" s="7">
        <f t="shared" si="213"/>
        <v>0</v>
      </c>
      <c r="Z691" s="7">
        <f t="shared" si="213"/>
        <v>0</v>
      </c>
      <c r="AA691" s="7">
        <f t="shared" si="213"/>
        <v>0</v>
      </c>
      <c r="AB691" s="7">
        <f t="shared" si="213"/>
        <v>0</v>
      </c>
      <c r="AC691" s="7">
        <f t="shared" si="213"/>
        <v>0</v>
      </c>
      <c r="AD691" s="7">
        <f t="shared" si="213"/>
        <v>0</v>
      </c>
      <c r="AE691" s="7">
        <f t="shared" si="213"/>
        <v>0</v>
      </c>
      <c r="AF691" s="7">
        <f t="shared" si="213"/>
        <v>0</v>
      </c>
      <c r="AG691" s="7">
        <f t="shared" si="213"/>
        <v>0</v>
      </c>
      <c r="AH691" s="7">
        <f t="shared" si="213"/>
        <v>0</v>
      </c>
      <c r="AI691" s="7">
        <f t="shared" si="213"/>
        <v>0</v>
      </c>
      <c r="AJ691" s="7">
        <f t="shared" si="213"/>
        <v>0</v>
      </c>
      <c r="AK691" s="7">
        <f t="shared" si="213"/>
        <v>0</v>
      </c>
      <c r="AL691" s="7">
        <f t="shared" si="213"/>
        <v>0</v>
      </c>
      <c r="AM691" s="7">
        <f t="shared" si="213"/>
        <v>0</v>
      </c>
      <c r="AN691" s="7">
        <f t="shared" si="213"/>
        <v>0</v>
      </c>
      <c r="AO691" s="7">
        <f t="shared" si="213"/>
        <v>0</v>
      </c>
      <c r="AP691" s="7">
        <f t="shared" si="213"/>
        <v>0</v>
      </c>
      <c r="AQ691" s="7">
        <f t="shared" si="213"/>
        <v>0</v>
      </c>
      <c r="AR691" s="7">
        <f t="shared" si="213"/>
        <v>0</v>
      </c>
      <c r="AS691" s="7">
        <f t="shared" si="213"/>
        <v>0</v>
      </c>
      <c r="AT691" s="7">
        <f t="shared" si="213"/>
        <v>0</v>
      </c>
      <c r="AU691" s="7">
        <f t="shared" si="213"/>
        <v>0</v>
      </c>
      <c r="AV691" s="7">
        <f t="shared" si="213"/>
        <v>0</v>
      </c>
      <c r="AW691" s="7">
        <f t="shared" si="213"/>
        <v>0</v>
      </c>
      <c r="AX691" s="7">
        <f t="shared" si="213"/>
        <v>0</v>
      </c>
      <c r="AY691" s="7">
        <f t="shared" si="213"/>
        <v>0</v>
      </c>
      <c r="AZ691" s="7">
        <f t="shared" ref="AZ691:BC691" si="214">IF(AZ653&gt;0,AZ653,0)</f>
        <v>0</v>
      </c>
      <c r="BA691" s="7">
        <f t="shared" si="214"/>
        <v>0</v>
      </c>
      <c r="BB691" s="7">
        <f t="shared" si="214"/>
        <v>0</v>
      </c>
      <c r="BC691" s="7">
        <f t="shared" si="214"/>
        <v>0</v>
      </c>
    </row>
    <row r="692" spans="1:55" x14ac:dyDescent="0.2">
      <c r="A692" t="s">
        <v>10</v>
      </c>
      <c r="B692">
        <v>982</v>
      </c>
      <c r="C692">
        <v>2012</v>
      </c>
      <c r="D692" s="7">
        <f t="shared" ref="D692:BC695" si="215">IF(D654&gt;0,D654,0)</f>
        <v>0</v>
      </c>
      <c r="E692" s="7">
        <f t="shared" si="215"/>
        <v>0</v>
      </c>
      <c r="F692" s="7">
        <f t="shared" si="215"/>
        <v>0</v>
      </c>
      <c r="G692" s="7">
        <f t="shared" si="215"/>
        <v>0</v>
      </c>
      <c r="H692" s="7">
        <f t="shared" si="215"/>
        <v>0</v>
      </c>
      <c r="I692" s="7">
        <f t="shared" si="215"/>
        <v>0</v>
      </c>
      <c r="J692" s="7">
        <f t="shared" si="215"/>
        <v>0</v>
      </c>
      <c r="K692" s="7">
        <f t="shared" si="215"/>
        <v>0</v>
      </c>
      <c r="L692" s="7">
        <f t="shared" si="215"/>
        <v>0</v>
      </c>
      <c r="M692" s="7">
        <f t="shared" si="215"/>
        <v>0</v>
      </c>
      <c r="N692" s="7">
        <f t="shared" si="215"/>
        <v>0</v>
      </c>
      <c r="O692" s="7">
        <f t="shared" si="215"/>
        <v>0</v>
      </c>
      <c r="P692" s="7">
        <f t="shared" si="215"/>
        <v>0</v>
      </c>
      <c r="Q692" s="7">
        <f t="shared" si="215"/>
        <v>0</v>
      </c>
      <c r="R692" s="7">
        <f t="shared" si="215"/>
        <v>0</v>
      </c>
      <c r="S692" s="7">
        <f t="shared" si="215"/>
        <v>0</v>
      </c>
      <c r="T692" s="7">
        <f t="shared" si="215"/>
        <v>0</v>
      </c>
      <c r="U692" s="7">
        <f t="shared" si="215"/>
        <v>0</v>
      </c>
      <c r="V692" s="7">
        <f t="shared" si="215"/>
        <v>0</v>
      </c>
      <c r="W692" s="7">
        <f t="shared" si="215"/>
        <v>0</v>
      </c>
      <c r="X692" s="7">
        <f t="shared" si="215"/>
        <v>0</v>
      </c>
      <c r="Y692" s="7">
        <f t="shared" si="215"/>
        <v>0</v>
      </c>
      <c r="Z692" s="7">
        <f t="shared" si="215"/>
        <v>0</v>
      </c>
      <c r="AA692" s="7">
        <f t="shared" si="215"/>
        <v>0</v>
      </c>
      <c r="AB692" s="7">
        <f t="shared" si="215"/>
        <v>0</v>
      </c>
      <c r="AC692" s="7">
        <f t="shared" si="215"/>
        <v>0</v>
      </c>
      <c r="AD692" s="7">
        <f t="shared" si="215"/>
        <v>0</v>
      </c>
      <c r="AE692" s="7">
        <f t="shared" si="215"/>
        <v>0</v>
      </c>
      <c r="AF692" s="7">
        <f t="shared" si="215"/>
        <v>0</v>
      </c>
      <c r="AG692" s="7">
        <f t="shared" si="215"/>
        <v>0</v>
      </c>
      <c r="AH692" s="7">
        <f t="shared" si="215"/>
        <v>0</v>
      </c>
      <c r="AI692" s="7">
        <f t="shared" si="215"/>
        <v>0</v>
      </c>
      <c r="AJ692" s="7">
        <f t="shared" si="215"/>
        <v>0</v>
      </c>
      <c r="AK692" s="7">
        <f t="shared" si="215"/>
        <v>0</v>
      </c>
      <c r="AL692" s="7">
        <f t="shared" si="215"/>
        <v>0</v>
      </c>
      <c r="AM692" s="7">
        <f t="shared" si="215"/>
        <v>0</v>
      </c>
      <c r="AN692" s="7">
        <f t="shared" si="215"/>
        <v>0</v>
      </c>
      <c r="AO692" s="7">
        <f t="shared" si="215"/>
        <v>0</v>
      </c>
      <c r="AP692" s="7">
        <f t="shared" si="215"/>
        <v>0</v>
      </c>
      <c r="AQ692" s="7">
        <f t="shared" si="215"/>
        <v>0</v>
      </c>
      <c r="AR692" s="7">
        <f t="shared" si="215"/>
        <v>0</v>
      </c>
      <c r="AS692" s="7">
        <f t="shared" si="215"/>
        <v>0</v>
      </c>
      <c r="AT692" s="7">
        <f t="shared" si="215"/>
        <v>0</v>
      </c>
      <c r="AU692" s="7">
        <f t="shared" si="215"/>
        <v>0</v>
      </c>
      <c r="AV692" s="7">
        <f t="shared" si="215"/>
        <v>0</v>
      </c>
      <c r="AW692" s="7">
        <f t="shared" si="215"/>
        <v>0</v>
      </c>
      <c r="AX692" s="7">
        <f t="shared" si="215"/>
        <v>0</v>
      </c>
      <c r="AY692" s="7">
        <f t="shared" si="215"/>
        <v>0</v>
      </c>
      <c r="AZ692" s="7">
        <f t="shared" si="215"/>
        <v>0</v>
      </c>
      <c r="BA692" s="7">
        <f t="shared" si="215"/>
        <v>0</v>
      </c>
      <c r="BB692" s="7">
        <f t="shared" si="215"/>
        <v>0</v>
      </c>
      <c r="BC692" s="7">
        <f t="shared" si="215"/>
        <v>0</v>
      </c>
    </row>
    <row r="693" spans="1:55" x14ac:dyDescent="0.2">
      <c r="A693" t="s">
        <v>10</v>
      </c>
      <c r="B693">
        <v>982</v>
      </c>
      <c r="C693">
        <v>2013</v>
      </c>
      <c r="D693" s="7">
        <f t="shared" si="215"/>
        <v>0</v>
      </c>
      <c r="E693" s="7">
        <f t="shared" si="215"/>
        <v>0</v>
      </c>
      <c r="F693" s="7">
        <f t="shared" si="215"/>
        <v>0</v>
      </c>
      <c r="G693" s="7">
        <f t="shared" si="215"/>
        <v>0</v>
      </c>
      <c r="H693" s="7">
        <f t="shared" si="215"/>
        <v>0</v>
      </c>
      <c r="I693" s="7">
        <f t="shared" si="215"/>
        <v>0</v>
      </c>
      <c r="J693" s="7">
        <f t="shared" si="215"/>
        <v>0</v>
      </c>
      <c r="K693" s="7">
        <f t="shared" si="215"/>
        <v>0</v>
      </c>
      <c r="L693" s="7">
        <f t="shared" si="215"/>
        <v>0</v>
      </c>
      <c r="M693" s="7">
        <f t="shared" si="215"/>
        <v>0</v>
      </c>
      <c r="N693" s="7">
        <f t="shared" si="215"/>
        <v>0</v>
      </c>
      <c r="O693" s="7">
        <f t="shared" si="215"/>
        <v>0</v>
      </c>
      <c r="P693" s="7">
        <f t="shared" si="215"/>
        <v>0</v>
      </c>
      <c r="Q693" s="7">
        <f t="shared" si="215"/>
        <v>0</v>
      </c>
      <c r="R693" s="7">
        <f t="shared" si="215"/>
        <v>0</v>
      </c>
      <c r="S693" s="7">
        <f t="shared" si="215"/>
        <v>0</v>
      </c>
      <c r="T693" s="7">
        <f t="shared" si="215"/>
        <v>0</v>
      </c>
      <c r="U693" s="7">
        <f t="shared" si="215"/>
        <v>0</v>
      </c>
      <c r="V693" s="7">
        <f t="shared" si="215"/>
        <v>0</v>
      </c>
      <c r="W693" s="7">
        <f t="shared" si="215"/>
        <v>0</v>
      </c>
      <c r="X693" s="7">
        <f t="shared" si="215"/>
        <v>0</v>
      </c>
      <c r="Y693" s="7">
        <f t="shared" si="215"/>
        <v>0</v>
      </c>
      <c r="Z693" s="7">
        <f t="shared" si="215"/>
        <v>0</v>
      </c>
      <c r="AA693" s="7">
        <f t="shared" si="215"/>
        <v>0</v>
      </c>
      <c r="AB693" s="7">
        <f t="shared" si="215"/>
        <v>0</v>
      </c>
      <c r="AC693" s="7">
        <f t="shared" si="215"/>
        <v>0</v>
      </c>
      <c r="AD693" s="7">
        <f t="shared" si="215"/>
        <v>0</v>
      </c>
      <c r="AE693" s="7">
        <f t="shared" si="215"/>
        <v>0</v>
      </c>
      <c r="AF693" s="7">
        <f t="shared" si="215"/>
        <v>0</v>
      </c>
      <c r="AG693" s="7">
        <f t="shared" si="215"/>
        <v>0</v>
      </c>
      <c r="AH693" s="7">
        <f t="shared" si="215"/>
        <v>0</v>
      </c>
      <c r="AI693" s="7">
        <f t="shared" si="215"/>
        <v>0</v>
      </c>
      <c r="AJ693" s="7">
        <f t="shared" si="215"/>
        <v>0</v>
      </c>
      <c r="AK693" s="7">
        <f t="shared" si="215"/>
        <v>0</v>
      </c>
      <c r="AL693" s="7">
        <f t="shared" si="215"/>
        <v>0</v>
      </c>
      <c r="AM693" s="7">
        <f t="shared" si="215"/>
        <v>0</v>
      </c>
      <c r="AN693" s="7">
        <f t="shared" si="215"/>
        <v>0</v>
      </c>
      <c r="AO693" s="7">
        <f t="shared" si="215"/>
        <v>0</v>
      </c>
      <c r="AP693" s="7">
        <f t="shared" si="215"/>
        <v>0</v>
      </c>
      <c r="AQ693" s="7">
        <f t="shared" si="215"/>
        <v>0</v>
      </c>
      <c r="AR693" s="7">
        <f t="shared" si="215"/>
        <v>0</v>
      </c>
      <c r="AS693" s="7">
        <f t="shared" si="215"/>
        <v>0</v>
      </c>
      <c r="AT693" s="7">
        <f t="shared" si="215"/>
        <v>0</v>
      </c>
      <c r="AU693" s="7">
        <f t="shared" si="215"/>
        <v>0</v>
      </c>
      <c r="AV693" s="7">
        <f t="shared" si="215"/>
        <v>0</v>
      </c>
      <c r="AW693" s="7">
        <f t="shared" si="215"/>
        <v>0</v>
      </c>
      <c r="AX693" s="7">
        <f t="shared" si="215"/>
        <v>0</v>
      </c>
      <c r="AY693" s="7">
        <f t="shared" si="215"/>
        <v>0</v>
      </c>
      <c r="AZ693" s="7">
        <f t="shared" si="215"/>
        <v>0</v>
      </c>
      <c r="BA693" s="7">
        <f t="shared" si="215"/>
        <v>0</v>
      </c>
      <c r="BB693" s="7">
        <f t="shared" si="215"/>
        <v>0</v>
      </c>
      <c r="BC693" s="7">
        <f t="shared" si="215"/>
        <v>0</v>
      </c>
    </row>
    <row r="694" spans="1:55" x14ac:dyDescent="0.2">
      <c r="A694" t="s">
        <v>10</v>
      </c>
      <c r="B694">
        <v>982</v>
      </c>
      <c r="C694">
        <v>2014</v>
      </c>
      <c r="D694" s="7">
        <f t="shared" si="215"/>
        <v>0</v>
      </c>
      <c r="E694" s="7">
        <f t="shared" si="215"/>
        <v>0</v>
      </c>
      <c r="F694" s="7">
        <f t="shared" si="215"/>
        <v>0</v>
      </c>
      <c r="G694" s="7">
        <f t="shared" si="215"/>
        <v>0</v>
      </c>
      <c r="H694" s="7">
        <f t="shared" si="215"/>
        <v>0</v>
      </c>
      <c r="I694" s="7">
        <f t="shared" si="215"/>
        <v>0</v>
      </c>
      <c r="J694" s="7">
        <f t="shared" si="215"/>
        <v>0</v>
      </c>
      <c r="K694" s="7">
        <f t="shared" si="215"/>
        <v>0</v>
      </c>
      <c r="L694" s="7">
        <f t="shared" si="215"/>
        <v>0</v>
      </c>
      <c r="M694" s="7">
        <f t="shared" si="215"/>
        <v>0</v>
      </c>
      <c r="N694" s="7">
        <f t="shared" si="215"/>
        <v>0</v>
      </c>
      <c r="O694" s="7">
        <f t="shared" si="215"/>
        <v>0</v>
      </c>
      <c r="P694" s="7">
        <f t="shared" si="215"/>
        <v>0</v>
      </c>
      <c r="Q694" s="7">
        <f t="shared" si="215"/>
        <v>0</v>
      </c>
      <c r="R694" s="7">
        <f t="shared" si="215"/>
        <v>0</v>
      </c>
      <c r="S694" s="7">
        <f t="shared" si="215"/>
        <v>0</v>
      </c>
      <c r="T694" s="7">
        <f t="shared" si="215"/>
        <v>0</v>
      </c>
      <c r="U694" s="7">
        <f t="shared" si="215"/>
        <v>0</v>
      </c>
      <c r="V694" s="7">
        <f t="shared" si="215"/>
        <v>0</v>
      </c>
      <c r="W694" s="7">
        <f t="shared" si="215"/>
        <v>0</v>
      </c>
      <c r="X694" s="7">
        <f t="shared" si="215"/>
        <v>0</v>
      </c>
      <c r="Y694" s="7">
        <f t="shared" si="215"/>
        <v>0</v>
      </c>
      <c r="Z694" s="7">
        <f t="shared" si="215"/>
        <v>0</v>
      </c>
      <c r="AA694" s="7">
        <f t="shared" si="215"/>
        <v>0</v>
      </c>
      <c r="AB694" s="7">
        <f t="shared" si="215"/>
        <v>0</v>
      </c>
      <c r="AC694" s="7">
        <f t="shared" si="215"/>
        <v>0</v>
      </c>
      <c r="AD694" s="7">
        <f t="shared" si="215"/>
        <v>0</v>
      </c>
      <c r="AE694" s="7">
        <f t="shared" si="215"/>
        <v>0</v>
      </c>
      <c r="AF694" s="7">
        <f t="shared" si="215"/>
        <v>0</v>
      </c>
      <c r="AG694" s="7">
        <f t="shared" si="215"/>
        <v>0</v>
      </c>
      <c r="AH694" s="7">
        <f t="shared" si="215"/>
        <v>0</v>
      </c>
      <c r="AI694" s="7">
        <f t="shared" si="215"/>
        <v>0</v>
      </c>
      <c r="AJ694" s="7">
        <f t="shared" si="215"/>
        <v>0</v>
      </c>
      <c r="AK694" s="7">
        <f t="shared" si="215"/>
        <v>0</v>
      </c>
      <c r="AL694" s="7">
        <f t="shared" si="215"/>
        <v>0</v>
      </c>
      <c r="AM694" s="7">
        <f t="shared" si="215"/>
        <v>0</v>
      </c>
      <c r="AN694" s="7">
        <f t="shared" si="215"/>
        <v>0</v>
      </c>
      <c r="AO694" s="7">
        <f t="shared" si="215"/>
        <v>0</v>
      </c>
      <c r="AP694" s="7">
        <f t="shared" si="215"/>
        <v>0</v>
      </c>
      <c r="AQ694" s="7">
        <f t="shared" si="215"/>
        <v>0</v>
      </c>
      <c r="AR694" s="7">
        <f t="shared" si="215"/>
        <v>0</v>
      </c>
      <c r="AS694" s="7">
        <f t="shared" si="215"/>
        <v>0</v>
      </c>
      <c r="AT694" s="7">
        <f t="shared" si="215"/>
        <v>0</v>
      </c>
      <c r="AU694" s="7">
        <f t="shared" si="215"/>
        <v>0</v>
      </c>
      <c r="AV694" s="7">
        <f t="shared" si="215"/>
        <v>0</v>
      </c>
      <c r="AW694" s="7">
        <f t="shared" si="215"/>
        <v>0</v>
      </c>
      <c r="AX694" s="7">
        <f t="shared" si="215"/>
        <v>0</v>
      </c>
      <c r="AY694" s="7">
        <f t="shared" si="215"/>
        <v>0</v>
      </c>
      <c r="AZ694" s="7">
        <f t="shared" si="215"/>
        <v>0</v>
      </c>
      <c r="BA694" s="7">
        <f t="shared" si="215"/>
        <v>0</v>
      </c>
      <c r="BB694" s="7">
        <f t="shared" si="215"/>
        <v>0</v>
      </c>
      <c r="BC694" s="7">
        <f t="shared" si="215"/>
        <v>0</v>
      </c>
    </row>
    <row r="695" spans="1:55" x14ac:dyDescent="0.2">
      <c r="A695" t="s">
        <v>10</v>
      </c>
      <c r="B695">
        <v>982</v>
      </c>
      <c r="C695">
        <v>2015</v>
      </c>
      <c r="D695" s="7">
        <f t="shared" si="215"/>
        <v>0</v>
      </c>
      <c r="E695" s="7">
        <f t="shared" si="215"/>
        <v>0</v>
      </c>
      <c r="F695" s="7">
        <f t="shared" si="215"/>
        <v>0</v>
      </c>
      <c r="G695" s="7">
        <f t="shared" si="215"/>
        <v>0</v>
      </c>
      <c r="H695" s="7">
        <f t="shared" si="215"/>
        <v>0</v>
      </c>
      <c r="I695" s="7">
        <f t="shared" si="215"/>
        <v>0</v>
      </c>
      <c r="J695" s="7">
        <f t="shared" si="215"/>
        <v>0</v>
      </c>
      <c r="K695" s="7">
        <f t="shared" si="215"/>
        <v>0</v>
      </c>
      <c r="L695" s="7">
        <f t="shared" si="215"/>
        <v>0</v>
      </c>
      <c r="M695" s="7">
        <f t="shared" si="215"/>
        <v>0</v>
      </c>
      <c r="N695" s="7">
        <f t="shared" si="215"/>
        <v>0</v>
      </c>
      <c r="O695" s="7">
        <f t="shared" si="215"/>
        <v>0</v>
      </c>
      <c r="P695" s="7">
        <f t="shared" si="215"/>
        <v>0</v>
      </c>
      <c r="Q695" s="7">
        <f t="shared" si="215"/>
        <v>0</v>
      </c>
      <c r="R695" s="7">
        <f t="shared" si="215"/>
        <v>0</v>
      </c>
      <c r="S695" s="7">
        <f t="shared" si="215"/>
        <v>0</v>
      </c>
      <c r="T695" s="7">
        <f t="shared" si="215"/>
        <v>0</v>
      </c>
      <c r="U695" s="7">
        <f t="shared" si="215"/>
        <v>0</v>
      </c>
      <c r="V695" s="7">
        <f t="shared" si="215"/>
        <v>0</v>
      </c>
      <c r="W695" s="7">
        <f t="shared" si="215"/>
        <v>0</v>
      </c>
      <c r="X695" s="7">
        <f t="shared" si="215"/>
        <v>0</v>
      </c>
      <c r="Y695" s="7">
        <f t="shared" si="215"/>
        <v>0</v>
      </c>
      <c r="Z695" s="7">
        <f t="shared" si="215"/>
        <v>0</v>
      </c>
      <c r="AA695" s="7">
        <f t="shared" si="215"/>
        <v>0</v>
      </c>
      <c r="AB695" s="7">
        <f t="shared" si="215"/>
        <v>0</v>
      </c>
      <c r="AC695" s="7">
        <f t="shared" si="215"/>
        <v>0</v>
      </c>
      <c r="AD695" s="7">
        <f t="shared" si="215"/>
        <v>0</v>
      </c>
      <c r="AE695" s="7">
        <f t="shared" si="215"/>
        <v>0</v>
      </c>
      <c r="AF695" s="7">
        <f t="shared" si="215"/>
        <v>0</v>
      </c>
      <c r="AG695" s="7">
        <f t="shared" si="215"/>
        <v>0</v>
      </c>
      <c r="AH695" s="7">
        <f t="shared" si="215"/>
        <v>0</v>
      </c>
      <c r="AI695" s="7">
        <f t="shared" si="215"/>
        <v>0</v>
      </c>
      <c r="AJ695" s="7">
        <f t="shared" si="215"/>
        <v>0</v>
      </c>
      <c r="AK695" s="7">
        <f t="shared" si="215"/>
        <v>0</v>
      </c>
      <c r="AL695" s="7">
        <f t="shared" si="215"/>
        <v>0</v>
      </c>
      <c r="AM695" s="7">
        <f t="shared" si="215"/>
        <v>0</v>
      </c>
      <c r="AN695" s="7">
        <f t="shared" si="215"/>
        <v>0</v>
      </c>
      <c r="AO695" s="7">
        <f t="shared" si="215"/>
        <v>0</v>
      </c>
      <c r="AP695" s="7">
        <f t="shared" si="215"/>
        <v>0</v>
      </c>
      <c r="AQ695" s="7">
        <f t="shared" si="215"/>
        <v>0</v>
      </c>
      <c r="AR695" s="7">
        <f t="shared" si="215"/>
        <v>0</v>
      </c>
      <c r="AS695" s="7">
        <f t="shared" si="215"/>
        <v>0</v>
      </c>
      <c r="AT695" s="7">
        <f t="shared" si="215"/>
        <v>0</v>
      </c>
      <c r="AU695" s="7">
        <f t="shared" si="215"/>
        <v>0</v>
      </c>
      <c r="AV695" s="7">
        <f t="shared" si="215"/>
        <v>0</v>
      </c>
      <c r="AW695" s="7">
        <f t="shared" si="215"/>
        <v>0</v>
      </c>
      <c r="AX695" s="7">
        <f t="shared" si="215"/>
        <v>0</v>
      </c>
      <c r="AY695" s="7">
        <f t="shared" si="215"/>
        <v>0</v>
      </c>
      <c r="AZ695" s="7">
        <f t="shared" si="215"/>
        <v>0</v>
      </c>
      <c r="BA695" s="7">
        <f t="shared" si="215"/>
        <v>0</v>
      </c>
      <c r="BB695" s="7">
        <f t="shared" si="215"/>
        <v>0</v>
      </c>
      <c r="BC695" s="7">
        <f t="shared" si="215"/>
        <v>0</v>
      </c>
    </row>
    <row r="696" spans="1:55" x14ac:dyDescent="0.2"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</row>
    <row r="697" spans="1:55" ht="21" x14ac:dyDescent="0.25">
      <c r="A697" s="12" t="s">
        <v>40</v>
      </c>
    </row>
    <row r="698" spans="1:55" x14ac:dyDescent="0.2">
      <c r="A698" t="s">
        <v>7</v>
      </c>
      <c r="B698" t="s">
        <v>8</v>
      </c>
      <c r="C698" t="s">
        <v>9</v>
      </c>
      <c r="D698" s="13">
        <v>45664</v>
      </c>
      <c r="E698" s="14">
        <f>D698+7</f>
        <v>45671</v>
      </c>
      <c r="F698" s="14">
        <f t="shared" ref="F698:BB698" si="216">E698+7</f>
        <v>45678</v>
      </c>
      <c r="G698" s="14">
        <f t="shared" si="216"/>
        <v>45685</v>
      </c>
      <c r="H698" s="14">
        <f t="shared" si="216"/>
        <v>45692</v>
      </c>
      <c r="I698" s="14">
        <f t="shared" si="216"/>
        <v>45699</v>
      </c>
      <c r="J698" s="14">
        <f t="shared" si="216"/>
        <v>45706</v>
      </c>
      <c r="K698" s="14">
        <f t="shared" si="216"/>
        <v>45713</v>
      </c>
      <c r="L698" s="14">
        <f t="shared" si="216"/>
        <v>45720</v>
      </c>
      <c r="M698" s="14">
        <f t="shared" si="216"/>
        <v>45727</v>
      </c>
      <c r="N698" s="14">
        <f t="shared" si="216"/>
        <v>45734</v>
      </c>
      <c r="O698" s="14">
        <f t="shared" si="216"/>
        <v>45741</v>
      </c>
      <c r="P698" s="14">
        <f t="shared" si="216"/>
        <v>45748</v>
      </c>
      <c r="Q698" s="14">
        <f t="shared" si="216"/>
        <v>45755</v>
      </c>
      <c r="R698" s="14">
        <f t="shared" si="216"/>
        <v>45762</v>
      </c>
      <c r="S698" s="14">
        <f t="shared" si="216"/>
        <v>45769</v>
      </c>
      <c r="T698" s="14">
        <f t="shared" si="216"/>
        <v>45776</v>
      </c>
      <c r="U698" s="14">
        <f t="shared" si="216"/>
        <v>45783</v>
      </c>
      <c r="V698" s="14">
        <f t="shared" si="216"/>
        <v>45790</v>
      </c>
      <c r="W698" s="14">
        <f t="shared" si="216"/>
        <v>45797</v>
      </c>
      <c r="X698" s="14">
        <f t="shared" si="216"/>
        <v>45804</v>
      </c>
      <c r="Y698" s="14">
        <f t="shared" si="216"/>
        <v>45811</v>
      </c>
      <c r="Z698" s="14">
        <f t="shared" si="216"/>
        <v>45818</v>
      </c>
      <c r="AA698" s="14">
        <f t="shared" si="216"/>
        <v>45825</v>
      </c>
      <c r="AB698" s="14">
        <f t="shared" si="216"/>
        <v>45832</v>
      </c>
      <c r="AC698" s="14">
        <f t="shared" si="216"/>
        <v>45839</v>
      </c>
      <c r="AD698" s="14">
        <f t="shared" si="216"/>
        <v>45846</v>
      </c>
      <c r="AE698" s="14">
        <f t="shared" si="216"/>
        <v>45853</v>
      </c>
      <c r="AF698" s="14">
        <f t="shared" si="216"/>
        <v>45860</v>
      </c>
      <c r="AG698" s="14">
        <f t="shared" si="216"/>
        <v>45867</v>
      </c>
      <c r="AH698" s="14">
        <f t="shared" si="216"/>
        <v>45874</v>
      </c>
      <c r="AI698" s="14">
        <f t="shared" si="216"/>
        <v>45881</v>
      </c>
      <c r="AJ698" s="14">
        <f t="shared" si="216"/>
        <v>45888</v>
      </c>
      <c r="AK698" s="14">
        <f t="shared" si="216"/>
        <v>45895</v>
      </c>
      <c r="AL698" s="14">
        <f t="shared" si="216"/>
        <v>45902</v>
      </c>
      <c r="AM698" s="14">
        <f t="shared" si="216"/>
        <v>45909</v>
      </c>
      <c r="AN698" s="14">
        <f t="shared" si="216"/>
        <v>45916</v>
      </c>
      <c r="AO698" s="14">
        <f t="shared" si="216"/>
        <v>45923</v>
      </c>
      <c r="AP698" s="14">
        <f t="shared" si="216"/>
        <v>45930</v>
      </c>
      <c r="AQ698" s="14">
        <f t="shared" si="216"/>
        <v>45937</v>
      </c>
      <c r="AR698" s="14">
        <f t="shared" si="216"/>
        <v>45944</v>
      </c>
      <c r="AS698" s="14">
        <f t="shared" si="216"/>
        <v>45951</v>
      </c>
      <c r="AT698" s="14">
        <f t="shared" si="216"/>
        <v>45958</v>
      </c>
      <c r="AU698" s="14">
        <f t="shared" si="216"/>
        <v>45965</v>
      </c>
      <c r="AV698" s="14">
        <f t="shared" si="216"/>
        <v>45972</v>
      </c>
      <c r="AW698" s="14">
        <f t="shared" si="216"/>
        <v>45979</v>
      </c>
      <c r="AX698" s="14">
        <f t="shared" si="216"/>
        <v>45986</v>
      </c>
      <c r="AY698" s="14">
        <f t="shared" si="216"/>
        <v>45993</v>
      </c>
      <c r="AZ698" s="14">
        <f t="shared" si="216"/>
        <v>46000</v>
      </c>
      <c r="BA698" s="14">
        <f t="shared" si="216"/>
        <v>46007</v>
      </c>
      <c r="BB698" s="14">
        <f t="shared" si="216"/>
        <v>46014</v>
      </c>
      <c r="BC698" s="14">
        <f>BB698+8</f>
        <v>46022</v>
      </c>
    </row>
    <row r="699" spans="1:55" x14ac:dyDescent="0.2">
      <c r="A699" t="s">
        <v>10</v>
      </c>
      <c r="B699">
        <v>982</v>
      </c>
      <c r="C699">
        <v>1981</v>
      </c>
      <c r="D699" s="7">
        <f>ROUND(D661-D585,3)</f>
        <v>-10.653</v>
      </c>
      <c r="E699" s="7">
        <f>ROUND(E661-E585,3)</f>
        <v>-6.8120000000000003</v>
      </c>
      <c r="F699" s="7">
        <f t="shared" ref="F699:BC699" si="217">ROUND(F661-F585,3)</f>
        <v>-4.984</v>
      </c>
      <c r="G699" s="7">
        <f t="shared" si="217"/>
        <v>-4.6539999999999999</v>
      </c>
      <c r="H699" s="7">
        <f t="shared" si="217"/>
        <v>-4.274</v>
      </c>
      <c r="I699" s="7">
        <f t="shared" si="217"/>
        <v>-3.5219999999999998</v>
      </c>
      <c r="J699" s="7">
        <f t="shared" si="217"/>
        <v>-3.6930000000000001</v>
      </c>
      <c r="K699" s="7">
        <f t="shared" si="217"/>
        <v>-4.12</v>
      </c>
      <c r="L699" s="7">
        <f t="shared" si="217"/>
        <v>-2.9390000000000001</v>
      </c>
      <c r="M699" s="7">
        <f t="shared" si="217"/>
        <v>-2.669</v>
      </c>
      <c r="N699" s="7">
        <f t="shared" si="217"/>
        <v>-4.4850000000000003</v>
      </c>
      <c r="O699" s="7">
        <f t="shared" si="217"/>
        <v>-4.8460000000000001</v>
      </c>
      <c r="P699" s="7">
        <f t="shared" si="217"/>
        <v>-6.3730000000000002</v>
      </c>
      <c r="Q699" s="7">
        <f t="shared" si="217"/>
        <v>-7.4989999999999997</v>
      </c>
      <c r="R699" s="7">
        <f t="shared" si="217"/>
        <v>-7.5289999999999999</v>
      </c>
      <c r="S699" s="7">
        <f t="shared" si="217"/>
        <v>-7.649</v>
      </c>
      <c r="T699" s="7">
        <f t="shared" si="217"/>
        <v>-28.837</v>
      </c>
      <c r="U699" s="7">
        <f t="shared" si="217"/>
        <v>-31.434999999999999</v>
      </c>
      <c r="V699" s="7">
        <f t="shared" si="217"/>
        <v>-26.422000000000001</v>
      </c>
      <c r="W699" s="7">
        <f t="shared" si="217"/>
        <v>-37.378999999999998</v>
      </c>
      <c r="X699" s="7">
        <f t="shared" si="217"/>
        <v>-71.578999999999994</v>
      </c>
      <c r="Y699" s="7">
        <f t="shared" si="217"/>
        <v>-60.581000000000003</v>
      </c>
      <c r="Z699" s="7">
        <f t="shared" si="217"/>
        <v>-48.912999999999997</v>
      </c>
      <c r="AA699" s="7">
        <f>ROUND(AA661-AA585,3)</f>
        <v>-39.107999999999997</v>
      </c>
      <c r="AB699" s="7">
        <f t="shared" si="217"/>
        <v>-35.585000000000001</v>
      </c>
      <c r="AC699" s="7">
        <f t="shared" si="217"/>
        <v>-38.658000000000001</v>
      </c>
      <c r="AD699" s="7">
        <f t="shared" si="217"/>
        <v>-37.395000000000003</v>
      </c>
      <c r="AE699" s="7">
        <f t="shared" si="217"/>
        <v>-29.460999999999999</v>
      </c>
      <c r="AF699" s="7">
        <f t="shared" si="217"/>
        <v>-23.276</v>
      </c>
      <c r="AG699" s="7">
        <f t="shared" si="217"/>
        <v>-22.908000000000001</v>
      </c>
      <c r="AH699" s="7">
        <f t="shared" si="217"/>
        <v>-18.451000000000001</v>
      </c>
      <c r="AI699" s="7">
        <f t="shared" si="217"/>
        <v>-14.919</v>
      </c>
      <c r="AJ699" s="7">
        <f t="shared" si="217"/>
        <v>-14.43</v>
      </c>
      <c r="AK699" s="7">
        <f t="shared" si="217"/>
        <v>-11.904999999999999</v>
      </c>
      <c r="AL699" s="7">
        <f t="shared" si="217"/>
        <v>-9.9109999999999996</v>
      </c>
      <c r="AM699" s="7">
        <f t="shared" si="217"/>
        <v>-8.1709999999999994</v>
      </c>
      <c r="AN699" s="7">
        <f t="shared" si="217"/>
        <v>-6.9029999999999996</v>
      </c>
      <c r="AO699" s="7">
        <f t="shared" si="217"/>
        <v>-6.1280000000000001</v>
      </c>
      <c r="AP699" s="7">
        <f t="shared" si="217"/>
        <v>-6.9950000000000001</v>
      </c>
      <c r="AQ699" s="7">
        <f t="shared" si="217"/>
        <v>-7.7430000000000003</v>
      </c>
      <c r="AR699" s="7">
        <f t="shared" si="217"/>
        <v>-5.3330000000000002</v>
      </c>
      <c r="AS699" s="7">
        <f t="shared" si="217"/>
        <v>-4.4560000000000004</v>
      </c>
      <c r="AT699" s="7">
        <f t="shared" si="217"/>
        <v>-4.2549999999999999</v>
      </c>
      <c r="AU699" s="7">
        <f>ROUND(AU661-AU585,3)</f>
        <v>-3.2570000000000001</v>
      </c>
      <c r="AV699" s="7">
        <f t="shared" si="217"/>
        <v>-2.157</v>
      </c>
      <c r="AW699" s="7">
        <f t="shared" si="217"/>
        <v>-2.1440000000000001</v>
      </c>
      <c r="AX699" s="7">
        <f t="shared" si="217"/>
        <v>-2.218</v>
      </c>
      <c r="AY699" s="7">
        <f t="shared" si="217"/>
        <v>-1.7490000000000001</v>
      </c>
      <c r="AZ699" s="7">
        <f t="shared" si="217"/>
        <v>-1.91</v>
      </c>
      <c r="BA699" s="7">
        <f t="shared" si="217"/>
        <v>-2.173</v>
      </c>
      <c r="BB699" s="7">
        <f t="shared" si="217"/>
        <v>-1.8420000000000001</v>
      </c>
      <c r="BC699" s="7">
        <f t="shared" si="217"/>
        <v>-1.512</v>
      </c>
    </row>
    <row r="700" spans="1:55" x14ac:dyDescent="0.2">
      <c r="A700" t="s">
        <v>10</v>
      </c>
      <c r="B700">
        <v>982</v>
      </c>
      <c r="C700">
        <v>1982</v>
      </c>
      <c r="D700" s="7">
        <f t="shared" ref="D700:BC704" si="218">ROUND(D662-D586,3)</f>
        <v>-1.1240000000000001</v>
      </c>
      <c r="E700" s="7">
        <f t="shared" si="218"/>
        <v>-1.1539999999999999</v>
      </c>
      <c r="F700" s="7">
        <f t="shared" si="218"/>
        <v>-1.244</v>
      </c>
      <c r="G700" s="7">
        <f t="shared" si="218"/>
        <v>-1.635</v>
      </c>
      <c r="H700" s="7">
        <f t="shared" si="218"/>
        <v>-1.857</v>
      </c>
      <c r="I700" s="7">
        <f t="shared" si="218"/>
        <v>-1.704</v>
      </c>
      <c r="J700" s="7">
        <f t="shared" si="218"/>
        <v>-2.133</v>
      </c>
      <c r="K700" s="7">
        <f t="shared" si="218"/>
        <v>-3.9729999999999999</v>
      </c>
      <c r="L700" s="7">
        <f t="shared" si="218"/>
        <v>-3.8340000000000001</v>
      </c>
      <c r="M700" s="7">
        <f t="shared" si="218"/>
        <v>-3.41</v>
      </c>
      <c r="N700" s="7">
        <f t="shared" si="218"/>
        <v>-2.984</v>
      </c>
      <c r="O700" s="7">
        <f t="shared" si="218"/>
        <v>-2.601</v>
      </c>
      <c r="P700" s="7">
        <f t="shared" si="218"/>
        <v>-2.8479999999999999</v>
      </c>
      <c r="Q700" s="7">
        <f t="shared" si="218"/>
        <v>-3.9420000000000002</v>
      </c>
      <c r="R700" s="7">
        <f t="shared" si="218"/>
        <v>-4.4240000000000004</v>
      </c>
      <c r="S700" s="7">
        <f t="shared" si="218"/>
        <v>-5.9749999999999996</v>
      </c>
      <c r="T700" s="7">
        <f t="shared" si="218"/>
        <v>-35.893999999999998</v>
      </c>
      <c r="U700" s="7">
        <f t="shared" si="218"/>
        <v>-107.11799999999999</v>
      </c>
      <c r="V700" s="7">
        <f t="shared" si="218"/>
        <v>-431.92399999999998</v>
      </c>
      <c r="W700" s="7">
        <f>ROUND(W662-W586,3)</f>
        <v>-488.88099999999997</v>
      </c>
      <c r="X700" s="7">
        <f t="shared" si="218"/>
        <v>-42.423000000000002</v>
      </c>
      <c r="Y700" s="7">
        <f t="shared" si="218"/>
        <v>-41.808</v>
      </c>
      <c r="Z700" s="7">
        <f t="shared" si="218"/>
        <v>-41.668999999999997</v>
      </c>
      <c r="AA700" s="7">
        <f t="shared" si="218"/>
        <v>-60.613999999999997</v>
      </c>
      <c r="AB700" s="7">
        <f t="shared" si="218"/>
        <v>-67.903999999999996</v>
      </c>
      <c r="AC700" s="7">
        <f t="shared" si="218"/>
        <v>-60.463999999999999</v>
      </c>
      <c r="AD700" s="7">
        <f t="shared" si="218"/>
        <v>-50.756999999999998</v>
      </c>
      <c r="AE700" s="7">
        <f t="shared" si="218"/>
        <v>-35.119999999999997</v>
      </c>
      <c r="AF700" s="7">
        <f t="shared" si="218"/>
        <v>-29.216999999999999</v>
      </c>
      <c r="AG700" s="7">
        <f t="shared" si="218"/>
        <v>-25.332000000000001</v>
      </c>
      <c r="AH700" s="7">
        <f t="shared" si="218"/>
        <v>-24.878</v>
      </c>
      <c r="AI700" s="7">
        <f t="shared" si="218"/>
        <v>-16.988</v>
      </c>
      <c r="AJ700" s="7">
        <f t="shared" si="218"/>
        <v>-14.471</v>
      </c>
      <c r="AK700" s="7">
        <f t="shared" si="218"/>
        <v>-12.266</v>
      </c>
      <c r="AL700" s="7">
        <f t="shared" si="218"/>
        <v>-9.5519999999999996</v>
      </c>
      <c r="AM700" s="7">
        <f t="shared" si="218"/>
        <v>-9.6050000000000004</v>
      </c>
      <c r="AN700" s="7">
        <f t="shared" si="218"/>
        <v>-9.1310000000000002</v>
      </c>
      <c r="AO700" s="7">
        <f t="shared" si="218"/>
        <v>-7.1280000000000001</v>
      </c>
      <c r="AP700" s="7">
        <f t="shared" si="218"/>
        <v>-7.141</v>
      </c>
      <c r="AQ700" s="7">
        <f t="shared" si="218"/>
        <v>-7.5419999999999998</v>
      </c>
      <c r="AR700" s="7">
        <f t="shared" si="218"/>
        <v>-6.7210000000000001</v>
      </c>
      <c r="AS700" s="7">
        <f t="shared" si="218"/>
        <v>-7.2850000000000001</v>
      </c>
      <c r="AT700" s="7">
        <f t="shared" si="218"/>
        <v>-8.5939999999999994</v>
      </c>
      <c r="AU700" s="7">
        <f t="shared" si="218"/>
        <v>-6.4649999999999999</v>
      </c>
      <c r="AV700" s="7">
        <f t="shared" si="218"/>
        <v>-3.9329999999999998</v>
      </c>
      <c r="AW700" s="7">
        <f t="shared" si="218"/>
        <v>-3.0720000000000001</v>
      </c>
      <c r="AX700" s="7">
        <f t="shared" si="218"/>
        <v>-2.617</v>
      </c>
      <c r="AY700" s="7">
        <f t="shared" si="218"/>
        <v>-2.3239999999999998</v>
      </c>
      <c r="AZ700" s="7">
        <f t="shared" si="218"/>
        <v>-2.2559999999999998</v>
      </c>
      <c r="BA700" s="7">
        <f t="shared" si="218"/>
        <v>-2.1819999999999999</v>
      </c>
      <c r="BB700" s="7">
        <f t="shared" si="218"/>
        <v>-2.2730000000000001</v>
      </c>
      <c r="BC700" s="7">
        <f t="shared" si="218"/>
        <v>-2.0649999999999999</v>
      </c>
    </row>
    <row r="701" spans="1:55" x14ac:dyDescent="0.2">
      <c r="A701" t="s">
        <v>10</v>
      </c>
      <c r="B701">
        <v>982</v>
      </c>
      <c r="C701">
        <v>1983</v>
      </c>
      <c r="D701" s="7">
        <f t="shared" si="218"/>
        <v>-1.845</v>
      </c>
      <c r="E701" s="7">
        <f t="shared" si="218"/>
        <v>-2.339</v>
      </c>
      <c r="F701" s="7">
        <f t="shared" si="218"/>
        <v>-2.2949999999999999</v>
      </c>
      <c r="G701" s="7">
        <f t="shared" si="218"/>
        <v>-1.919</v>
      </c>
      <c r="H701" s="7">
        <f t="shared" si="218"/>
        <v>-1.831</v>
      </c>
      <c r="I701" s="7">
        <f t="shared" si="218"/>
        <v>-1.571</v>
      </c>
      <c r="J701" s="7">
        <f t="shared" si="218"/>
        <v>-1.6719999999999999</v>
      </c>
      <c r="K701" s="7">
        <f t="shared" si="218"/>
        <v>-1.724</v>
      </c>
      <c r="L701" s="7">
        <f t="shared" si="218"/>
        <v>-1.903</v>
      </c>
      <c r="M701" s="7">
        <f t="shared" si="218"/>
        <v>-1.9770000000000001</v>
      </c>
      <c r="N701" s="7">
        <f t="shared" si="218"/>
        <v>-2.0310000000000001</v>
      </c>
      <c r="O701" s="7">
        <f t="shared" si="218"/>
        <v>-2.0499999999999998</v>
      </c>
      <c r="P701" s="7">
        <f t="shared" si="218"/>
        <v>-2.6259999999999999</v>
      </c>
      <c r="Q701" s="7">
        <f t="shared" si="218"/>
        <v>-3.6230000000000002</v>
      </c>
      <c r="R701" s="7">
        <f t="shared" si="218"/>
        <v>-6.9059999999999997</v>
      </c>
      <c r="S701" s="7">
        <f t="shared" si="218"/>
        <v>-6.3860000000000001</v>
      </c>
      <c r="T701" s="7">
        <f t="shared" si="218"/>
        <v>-55.026000000000003</v>
      </c>
      <c r="U701" s="7">
        <f t="shared" si="218"/>
        <v>-114.372</v>
      </c>
      <c r="V701" s="7">
        <f t="shared" si="218"/>
        <v>-415.60500000000002</v>
      </c>
      <c r="W701" s="7">
        <f>ROUND(W663-W587,3)</f>
        <v>-695.88300000000004</v>
      </c>
      <c r="X701" s="7">
        <f t="shared" si="218"/>
        <v>-72.049000000000007</v>
      </c>
      <c r="Y701" s="7">
        <f t="shared" si="218"/>
        <v>-51.963999999999999</v>
      </c>
      <c r="Z701" s="7">
        <f t="shared" si="218"/>
        <v>-41.298000000000002</v>
      </c>
      <c r="AA701" s="7">
        <f t="shared" si="218"/>
        <v>-39.209000000000003</v>
      </c>
      <c r="AB701" s="7">
        <f t="shared" si="218"/>
        <v>-30.52</v>
      </c>
      <c r="AC701" s="7">
        <f t="shared" si="218"/>
        <v>-27.959</v>
      </c>
      <c r="AD701" s="7">
        <f t="shared" si="218"/>
        <v>-31.242000000000001</v>
      </c>
      <c r="AE701" s="7">
        <f t="shared" si="218"/>
        <v>-30.047999999999998</v>
      </c>
      <c r="AF701" s="7">
        <f t="shared" si="218"/>
        <v>-29.571999999999999</v>
      </c>
      <c r="AG701" s="7">
        <f t="shared" si="218"/>
        <v>-22.655000000000001</v>
      </c>
      <c r="AH701" s="7">
        <f t="shared" si="218"/>
        <v>-38.045000000000002</v>
      </c>
      <c r="AI701" s="7">
        <f t="shared" si="218"/>
        <v>-572.06899999999996</v>
      </c>
      <c r="AJ701" s="7">
        <f t="shared" si="218"/>
        <v>-1251.9390000000001</v>
      </c>
      <c r="AK701" s="7">
        <f t="shared" si="218"/>
        <v>-943.54899999999998</v>
      </c>
      <c r="AL701" s="7">
        <f t="shared" si="218"/>
        <v>-1262.356</v>
      </c>
      <c r="AM701" s="7">
        <f t="shared" si="218"/>
        <v>-294.14400000000001</v>
      </c>
      <c r="AN701" s="7">
        <f t="shared" si="218"/>
        <v>-328.54500000000002</v>
      </c>
      <c r="AO701" s="7">
        <f t="shared" si="218"/>
        <v>-7.5209999999999999</v>
      </c>
      <c r="AP701" s="7">
        <f t="shared" si="218"/>
        <v>-5.2110000000000003</v>
      </c>
      <c r="AQ701" s="7">
        <f t="shared" si="218"/>
        <v>-4.6070000000000002</v>
      </c>
      <c r="AR701" s="7">
        <f t="shared" si="218"/>
        <v>-4.1150000000000002</v>
      </c>
      <c r="AS701" s="7">
        <f t="shared" si="218"/>
        <v>-3.6819999999999999</v>
      </c>
      <c r="AT701" s="7">
        <f t="shared" si="218"/>
        <v>-3.4950000000000001</v>
      </c>
      <c r="AU701" s="7">
        <f t="shared" si="218"/>
        <v>-3.4279999999999999</v>
      </c>
      <c r="AV701" s="7">
        <f t="shared" si="218"/>
        <v>-7.2919999999999998</v>
      </c>
      <c r="AW701" s="7">
        <f t="shared" si="218"/>
        <v>-6.5369999999999999</v>
      </c>
      <c r="AX701" s="7">
        <f t="shared" si="218"/>
        <v>-4.8239999999999998</v>
      </c>
      <c r="AY701" s="7">
        <f t="shared" si="218"/>
        <v>-3.56</v>
      </c>
      <c r="AZ701" s="7">
        <f t="shared" si="218"/>
        <v>-2.6720000000000002</v>
      </c>
      <c r="BA701" s="7">
        <f t="shared" si="218"/>
        <v>-2.5150000000000001</v>
      </c>
      <c r="BB701" s="7">
        <f t="shared" si="218"/>
        <v>-2.056</v>
      </c>
      <c r="BC701" s="7">
        <f t="shared" si="218"/>
        <v>-1.625</v>
      </c>
    </row>
    <row r="702" spans="1:55" x14ac:dyDescent="0.2">
      <c r="A702" t="s">
        <v>10</v>
      </c>
      <c r="B702">
        <v>982</v>
      </c>
      <c r="C702">
        <v>1984</v>
      </c>
      <c r="D702" s="7">
        <f t="shared" si="218"/>
        <v>-4.1509999999999998</v>
      </c>
      <c r="E702" s="7">
        <f t="shared" si="218"/>
        <v>-6.4770000000000003</v>
      </c>
      <c r="F702" s="7">
        <f t="shared" si="218"/>
        <v>-5.5309999999999997</v>
      </c>
      <c r="G702" s="7">
        <f t="shared" si="218"/>
        <v>-4.0860000000000003</v>
      </c>
      <c r="H702" s="7">
        <f t="shared" si="218"/>
        <v>-3.403</v>
      </c>
      <c r="I702" s="7">
        <f t="shared" si="218"/>
        <v>-2.4510000000000001</v>
      </c>
      <c r="J702" s="7">
        <f t="shared" si="218"/>
        <v>-2.1139999999999999</v>
      </c>
      <c r="K702" s="7">
        <f t="shared" si="218"/>
        <v>-1.774</v>
      </c>
      <c r="L702" s="7">
        <f t="shared" si="218"/>
        <v>-1.282</v>
      </c>
      <c r="M702" s="7">
        <f t="shared" si="218"/>
        <v>-1.59</v>
      </c>
      <c r="N702" s="7">
        <f t="shared" si="218"/>
        <v>-2.1539999999999999</v>
      </c>
      <c r="O702" s="7">
        <f t="shared" si="218"/>
        <v>-3.323</v>
      </c>
      <c r="P702" s="7">
        <f t="shared" si="218"/>
        <v>-3.4630000000000001</v>
      </c>
      <c r="Q702" s="7">
        <f t="shared" si="218"/>
        <v>-4.46</v>
      </c>
      <c r="R702" s="7">
        <f t="shared" si="218"/>
        <v>-3.2730000000000001</v>
      </c>
      <c r="S702" s="7">
        <f t="shared" si="218"/>
        <v>-9.0380000000000003</v>
      </c>
      <c r="T702" s="7">
        <f t="shared" si="218"/>
        <v>-11.734999999999999</v>
      </c>
      <c r="U702" s="7">
        <f t="shared" si="218"/>
        <v>-10.222</v>
      </c>
      <c r="V702" s="7">
        <f t="shared" si="218"/>
        <v>-34.920999999999999</v>
      </c>
      <c r="W702" s="7">
        <f t="shared" si="218"/>
        <v>-22.538</v>
      </c>
      <c r="X702" s="7">
        <f t="shared" si="218"/>
        <v>-33.036999999999999</v>
      </c>
      <c r="Y702" s="7">
        <f t="shared" si="218"/>
        <v>-37.845999999999997</v>
      </c>
      <c r="Z702" s="7">
        <f t="shared" si="218"/>
        <v>-34.427</v>
      </c>
      <c r="AA702" s="7">
        <f t="shared" si="218"/>
        <v>-31.096</v>
      </c>
      <c r="AB702" s="7">
        <f t="shared" si="218"/>
        <v>-44.262999999999998</v>
      </c>
      <c r="AC702" s="7">
        <f t="shared" si="218"/>
        <v>-47.343000000000004</v>
      </c>
      <c r="AD702" s="7">
        <f t="shared" si="218"/>
        <v>-35.807000000000002</v>
      </c>
      <c r="AE702" s="7">
        <f t="shared" si="218"/>
        <v>-26.521999999999998</v>
      </c>
      <c r="AF702" s="7">
        <f t="shared" si="218"/>
        <v>-21.898</v>
      </c>
      <c r="AG702" s="7">
        <f t="shared" si="218"/>
        <v>-17.742000000000001</v>
      </c>
      <c r="AH702" s="7">
        <f t="shared" si="218"/>
        <v>-18.782</v>
      </c>
      <c r="AI702" s="7">
        <f t="shared" si="218"/>
        <v>-14.872</v>
      </c>
      <c r="AJ702" s="7">
        <f t="shared" si="218"/>
        <v>-115.68</v>
      </c>
      <c r="AK702" s="7">
        <f t="shared" si="218"/>
        <v>-909.35400000000004</v>
      </c>
      <c r="AL702" s="7">
        <f t="shared" si="218"/>
        <v>-436.30599999999998</v>
      </c>
      <c r="AM702" s="7">
        <f t="shared" si="218"/>
        <v>-153.922</v>
      </c>
      <c r="AN702" s="7">
        <f t="shared" si="218"/>
        <v>-835.721</v>
      </c>
      <c r="AO702" s="7">
        <f t="shared" si="218"/>
        <v>-19.43</v>
      </c>
      <c r="AP702" s="7">
        <f t="shared" si="218"/>
        <v>-33.545999999999999</v>
      </c>
      <c r="AQ702" s="7">
        <f t="shared" si="218"/>
        <v>-835.60900000000004</v>
      </c>
      <c r="AR702" s="7">
        <f t="shared" si="218"/>
        <v>-773.11199999999997</v>
      </c>
      <c r="AS702" s="7">
        <f t="shared" si="218"/>
        <v>-556.31500000000005</v>
      </c>
      <c r="AT702" s="7">
        <f t="shared" si="218"/>
        <v>-340.93400000000003</v>
      </c>
      <c r="AU702" s="7">
        <f t="shared" si="218"/>
        <v>-7.8410000000000002</v>
      </c>
      <c r="AV702" s="7">
        <f t="shared" si="218"/>
        <v>-4.6310000000000002</v>
      </c>
      <c r="AW702" s="7">
        <f t="shared" si="218"/>
        <v>-4.077</v>
      </c>
      <c r="AX702" s="7">
        <f t="shared" si="218"/>
        <v>-3.44</v>
      </c>
      <c r="AY702" s="7">
        <f t="shared" si="218"/>
        <v>-2.8130000000000002</v>
      </c>
      <c r="AZ702" s="7">
        <f t="shared" si="218"/>
        <v>-2.1739999999999999</v>
      </c>
      <c r="BA702" s="7">
        <f t="shared" si="218"/>
        <v>-2.14</v>
      </c>
      <c r="BB702" s="7">
        <f t="shared" si="218"/>
        <v>-1.929</v>
      </c>
      <c r="BC702" s="7">
        <f t="shared" si="218"/>
        <v>-1.4530000000000001</v>
      </c>
    </row>
    <row r="703" spans="1:55" x14ac:dyDescent="0.2">
      <c r="A703" t="s">
        <v>10</v>
      </c>
      <c r="B703">
        <v>982</v>
      </c>
      <c r="C703">
        <v>1985</v>
      </c>
      <c r="D703" s="7">
        <f t="shared" si="218"/>
        <v>-1.7110000000000001</v>
      </c>
      <c r="E703" s="7">
        <f t="shared" si="218"/>
        <v>-1.68</v>
      </c>
      <c r="F703" s="7">
        <f t="shared" si="218"/>
        <v>-1.494</v>
      </c>
      <c r="G703" s="7">
        <f t="shared" si="218"/>
        <v>-1.405</v>
      </c>
      <c r="H703" s="7">
        <f t="shared" si="218"/>
        <v>-1.278</v>
      </c>
      <c r="I703" s="7">
        <f t="shared" si="218"/>
        <v>-1.157</v>
      </c>
      <c r="J703" s="7">
        <f t="shared" si="218"/>
        <v>-1.28</v>
      </c>
      <c r="K703" s="7">
        <f t="shared" si="218"/>
        <v>-1.319</v>
      </c>
      <c r="L703" s="7">
        <f t="shared" si="218"/>
        <v>-1.2509999999999999</v>
      </c>
      <c r="M703" s="7">
        <f t="shared" si="218"/>
        <v>-1.0489999999999999</v>
      </c>
      <c r="N703" s="7">
        <f t="shared" si="218"/>
        <v>-1.3859999999999999</v>
      </c>
      <c r="O703" s="7">
        <f t="shared" si="218"/>
        <v>-2.2040000000000002</v>
      </c>
      <c r="P703" s="7">
        <f t="shared" si="218"/>
        <v>-1.4970000000000001</v>
      </c>
      <c r="Q703" s="7">
        <f t="shared" si="218"/>
        <v>-2.992</v>
      </c>
      <c r="R703" s="7">
        <f t="shared" si="218"/>
        <v>-24.834</v>
      </c>
      <c r="S703" s="7">
        <f t="shared" si="218"/>
        <v>-49.570999999999998</v>
      </c>
      <c r="T703" s="7">
        <f t="shared" si="218"/>
        <v>-225.51400000000001</v>
      </c>
      <c r="U703" s="7">
        <f t="shared" si="218"/>
        <v>-322.98899999999998</v>
      </c>
      <c r="V703" s="7">
        <f t="shared" si="218"/>
        <v>-28.062999999999999</v>
      </c>
      <c r="W703" s="7">
        <f t="shared" si="218"/>
        <v>-473.78199999999998</v>
      </c>
      <c r="X703" s="7">
        <f t="shared" si="218"/>
        <v>-53.433999999999997</v>
      </c>
      <c r="Y703" s="7">
        <f t="shared" si="218"/>
        <v>-52.125</v>
      </c>
      <c r="Z703" s="7">
        <f t="shared" si="218"/>
        <v>-53.881</v>
      </c>
      <c r="AA703" s="7">
        <f t="shared" si="218"/>
        <v>-47.503</v>
      </c>
      <c r="AB703" s="7">
        <f t="shared" si="218"/>
        <v>-36.83</v>
      </c>
      <c r="AC703" s="7">
        <f t="shared" si="218"/>
        <v>-24.925999999999998</v>
      </c>
      <c r="AD703" s="7">
        <f t="shared" si="218"/>
        <v>-26.027999999999999</v>
      </c>
      <c r="AE703" s="7">
        <f t="shared" si="218"/>
        <v>-20.616</v>
      </c>
      <c r="AF703" s="7">
        <f t="shared" si="218"/>
        <v>-17.175999999999998</v>
      </c>
      <c r="AG703" s="7">
        <f t="shared" si="218"/>
        <v>-14.288</v>
      </c>
      <c r="AH703" s="7">
        <f t="shared" si="218"/>
        <v>-12.093999999999999</v>
      </c>
      <c r="AI703" s="7">
        <f t="shared" si="218"/>
        <v>-11.484</v>
      </c>
      <c r="AJ703" s="7">
        <f t="shared" si="218"/>
        <v>-545.03599999999994</v>
      </c>
      <c r="AK703" s="7">
        <f t="shared" si="218"/>
        <v>-1231.3019999999999</v>
      </c>
      <c r="AL703" s="7">
        <f t="shared" si="218"/>
        <v>-1162.9259999999999</v>
      </c>
      <c r="AM703" s="7">
        <f t="shared" si="218"/>
        <v>-18.632000000000001</v>
      </c>
      <c r="AN703" s="7">
        <f t="shared" si="218"/>
        <v>-22.018000000000001</v>
      </c>
      <c r="AO703" s="7">
        <f t="shared" si="218"/>
        <v>-22.46</v>
      </c>
      <c r="AP703" s="7">
        <f t="shared" si="218"/>
        <v>-19.227</v>
      </c>
      <c r="AQ703" s="7">
        <f t="shared" si="218"/>
        <v>-15.622999999999999</v>
      </c>
      <c r="AR703" s="7">
        <f t="shared" si="218"/>
        <v>-13.811</v>
      </c>
      <c r="AS703" s="7">
        <f t="shared" si="218"/>
        <v>-16.187999999999999</v>
      </c>
      <c r="AT703" s="7">
        <f t="shared" si="218"/>
        <v>-20.135999999999999</v>
      </c>
      <c r="AU703" s="7">
        <f t="shared" si="218"/>
        <v>-21.376000000000001</v>
      </c>
      <c r="AV703" s="7">
        <f t="shared" si="218"/>
        <v>-18.448</v>
      </c>
      <c r="AW703" s="7">
        <f t="shared" si="218"/>
        <v>-10.493</v>
      </c>
      <c r="AX703" s="7">
        <f t="shared" si="218"/>
        <v>-6.3150000000000004</v>
      </c>
      <c r="AY703" s="7">
        <f t="shared" si="218"/>
        <v>-4.5730000000000004</v>
      </c>
      <c r="AZ703" s="7">
        <f t="shared" si="218"/>
        <v>-4.0140000000000002</v>
      </c>
      <c r="BA703" s="7">
        <f t="shared" si="218"/>
        <v>-3.3050000000000002</v>
      </c>
      <c r="BB703" s="7">
        <f t="shared" si="218"/>
        <v>-2.661</v>
      </c>
      <c r="BC703" s="7">
        <f t="shared" si="218"/>
        <v>-2.2890000000000001</v>
      </c>
    </row>
    <row r="704" spans="1:55" x14ac:dyDescent="0.2">
      <c r="A704" t="s">
        <v>10</v>
      </c>
      <c r="B704">
        <v>982</v>
      </c>
      <c r="C704">
        <v>1986</v>
      </c>
      <c r="D704" s="7">
        <f t="shared" si="218"/>
        <v>-1.9850000000000001</v>
      </c>
      <c r="E704" s="7">
        <f t="shared" si="218"/>
        <v>-1.8879999999999999</v>
      </c>
      <c r="F704" s="7">
        <f t="shared" si="218"/>
        <v>-2.915</v>
      </c>
      <c r="G704" s="7">
        <f t="shared" si="218"/>
        <v>-3.5550000000000002</v>
      </c>
      <c r="H704" s="7">
        <f t="shared" si="218"/>
        <v>-2.9849999999999999</v>
      </c>
      <c r="I704" s="7">
        <f t="shared" si="218"/>
        <v>-2.4729999999999999</v>
      </c>
      <c r="J704" s="7">
        <f t="shared" si="218"/>
        <v>-2.3690000000000002</v>
      </c>
      <c r="K704" s="7">
        <f t="shared" si="218"/>
        <v>-6.7229999999999999</v>
      </c>
      <c r="L704" s="7">
        <f t="shared" si="218"/>
        <v>-12.846</v>
      </c>
      <c r="M704" s="7">
        <f t="shared" si="218"/>
        <v>-11.317</v>
      </c>
      <c r="N704" s="7">
        <f t="shared" si="218"/>
        <v>-9.0250000000000004</v>
      </c>
      <c r="O704" s="7">
        <f t="shared" si="218"/>
        <v>-7.2779999999999996</v>
      </c>
      <c r="P704" s="7">
        <f t="shared" si="218"/>
        <v>-9.3740000000000006</v>
      </c>
      <c r="Q704" s="7">
        <f t="shared" si="218"/>
        <v>-13.589</v>
      </c>
      <c r="R704" s="7">
        <f t="shared" si="218"/>
        <v>-15.680999999999999</v>
      </c>
      <c r="S704" s="7">
        <f t="shared" si="218"/>
        <v>-14.872999999999999</v>
      </c>
      <c r="T704" s="7">
        <f t="shared" si="218"/>
        <v>-23.192</v>
      </c>
      <c r="U704" s="7">
        <f t="shared" si="218"/>
        <v>-21.210999999999999</v>
      </c>
      <c r="V704" s="7">
        <f t="shared" si="218"/>
        <v>-21.873999999999999</v>
      </c>
      <c r="W704" s="7">
        <f t="shared" si="218"/>
        <v>-20.466000000000001</v>
      </c>
      <c r="X704" s="7">
        <f t="shared" si="218"/>
        <v>-35.841999999999999</v>
      </c>
      <c r="Y704" s="7">
        <f t="shared" si="218"/>
        <v>-69.498000000000005</v>
      </c>
      <c r="Z704" s="7">
        <f t="shared" si="218"/>
        <v>-55.96</v>
      </c>
      <c r="AA704" s="7">
        <f t="shared" si="218"/>
        <v>-37.99</v>
      </c>
      <c r="AB704" s="7">
        <f t="shared" si="218"/>
        <v>-30.677</v>
      </c>
      <c r="AC704" s="7">
        <f t="shared" si="218"/>
        <v>-26.606999999999999</v>
      </c>
      <c r="AD704" s="7">
        <f t="shared" si="218"/>
        <v>-24.125</v>
      </c>
      <c r="AE704" s="7">
        <f t="shared" si="218"/>
        <v>-19.431999999999999</v>
      </c>
      <c r="AF704" s="7">
        <f t="shared" si="218"/>
        <v>-17.213999999999999</v>
      </c>
      <c r="AG704" s="7">
        <f t="shared" si="218"/>
        <v>-16.170000000000002</v>
      </c>
      <c r="AH704" s="7">
        <f t="shared" si="218"/>
        <v>-12.816000000000001</v>
      </c>
      <c r="AI704" s="7">
        <f t="shared" si="218"/>
        <v>-11.31</v>
      </c>
      <c r="AJ704" s="7">
        <f t="shared" si="218"/>
        <v>-97.367999999999995</v>
      </c>
      <c r="AK704" s="7">
        <f t="shared" si="218"/>
        <v>-145.042</v>
      </c>
      <c r="AL704" s="7">
        <f t="shared" si="218"/>
        <v>-411.91</v>
      </c>
      <c r="AM704" s="7">
        <f t="shared" si="218"/>
        <v>-1108.741</v>
      </c>
      <c r="AN704" s="7">
        <f t="shared" si="218"/>
        <v>-1275.3420000000001</v>
      </c>
      <c r="AO704" s="7">
        <f t="shared" si="218"/>
        <v>-104.14400000000001</v>
      </c>
      <c r="AP704" s="7">
        <f t="shared" si="218"/>
        <v>-507.31299999999999</v>
      </c>
      <c r="AQ704" s="7">
        <f t="shared" si="218"/>
        <v>-30.346</v>
      </c>
      <c r="AR704" s="7">
        <f t="shared" si="218"/>
        <v>-27.899000000000001</v>
      </c>
      <c r="AS704" s="7">
        <f t="shared" si="218"/>
        <v>-12.541</v>
      </c>
      <c r="AT704" s="7">
        <f t="shared" si="218"/>
        <v>-9.3729999999999993</v>
      </c>
      <c r="AU704" s="7">
        <f t="shared" si="218"/>
        <v>-8.7710000000000008</v>
      </c>
      <c r="AV704" s="7">
        <f t="shared" si="218"/>
        <v>-5.681</v>
      </c>
      <c r="AW704" s="7">
        <f t="shared" si="218"/>
        <v>-4.6159999999999997</v>
      </c>
      <c r="AX704" s="7">
        <f t="shared" si="218"/>
        <v>-6.2859999999999996</v>
      </c>
      <c r="AY704" s="7">
        <f t="shared" si="218"/>
        <v>-7.0789999999999997</v>
      </c>
      <c r="AZ704" s="7">
        <f t="shared" si="218"/>
        <v>-4.8179999999999996</v>
      </c>
      <c r="BA704" s="7">
        <f t="shared" ref="BA704:BC704" si="219">ROUND(BA666-BA590,3)</f>
        <v>-2.7360000000000002</v>
      </c>
      <c r="BB704" s="7">
        <f t="shared" si="219"/>
        <v>-2.173</v>
      </c>
      <c r="BC704" s="7">
        <f t="shared" si="219"/>
        <v>-1.71</v>
      </c>
    </row>
    <row r="705" spans="1:55" x14ac:dyDescent="0.2">
      <c r="A705" t="s">
        <v>10</v>
      </c>
      <c r="B705">
        <v>982</v>
      </c>
      <c r="C705">
        <v>1987</v>
      </c>
      <c r="D705" s="7">
        <f t="shared" ref="D705:BC709" si="220">ROUND(D667-D591,3)</f>
        <v>-1.91</v>
      </c>
      <c r="E705" s="7">
        <f t="shared" si="220"/>
        <v>-2.8879999999999999</v>
      </c>
      <c r="F705" s="7">
        <f t="shared" si="220"/>
        <v>-2.4769999999999999</v>
      </c>
      <c r="G705" s="7">
        <f t="shared" si="220"/>
        <v>-2.2269999999999999</v>
      </c>
      <c r="H705" s="7">
        <f t="shared" si="220"/>
        <v>-2.093</v>
      </c>
      <c r="I705" s="7">
        <f t="shared" si="220"/>
        <v>-2.0390000000000001</v>
      </c>
      <c r="J705" s="7">
        <f t="shared" si="220"/>
        <v>-1.85</v>
      </c>
      <c r="K705" s="7">
        <f t="shared" si="220"/>
        <v>-1.6</v>
      </c>
      <c r="L705" s="7">
        <f t="shared" si="220"/>
        <v>-1.6839999999999999</v>
      </c>
      <c r="M705" s="7">
        <f t="shared" si="220"/>
        <v>-3.032</v>
      </c>
      <c r="N705" s="7">
        <f t="shared" si="220"/>
        <v>-4.3479999999999999</v>
      </c>
      <c r="O705" s="7">
        <f t="shared" si="220"/>
        <v>-4.3639999999999999</v>
      </c>
      <c r="P705" s="7">
        <f t="shared" si="220"/>
        <v>-4.0220000000000002</v>
      </c>
      <c r="Q705" s="7">
        <f t="shared" si="220"/>
        <v>-8.8930000000000007</v>
      </c>
      <c r="R705" s="7">
        <f t="shared" si="220"/>
        <v>-27.419</v>
      </c>
      <c r="S705" s="7">
        <f t="shared" si="220"/>
        <v>-23.616</v>
      </c>
      <c r="T705" s="7">
        <f t="shared" si="220"/>
        <v>-22.234000000000002</v>
      </c>
      <c r="U705" s="7">
        <f t="shared" si="220"/>
        <v>-42.814</v>
      </c>
      <c r="V705" s="7">
        <f t="shared" si="220"/>
        <v>-44.692</v>
      </c>
      <c r="W705" s="7">
        <f t="shared" si="220"/>
        <v>-43.17</v>
      </c>
      <c r="X705" s="7">
        <f t="shared" si="220"/>
        <v>-28.367000000000001</v>
      </c>
      <c r="Y705" s="7">
        <f t="shared" si="220"/>
        <v>-40.223999999999997</v>
      </c>
      <c r="Z705" s="7">
        <f t="shared" si="220"/>
        <v>-32.320999999999998</v>
      </c>
      <c r="AA705" s="7">
        <f t="shared" si="220"/>
        <v>-32.116999999999997</v>
      </c>
      <c r="AB705" s="7">
        <f t="shared" si="220"/>
        <v>-27.707000000000001</v>
      </c>
      <c r="AC705" s="7">
        <f t="shared" si="220"/>
        <v>-19.478999999999999</v>
      </c>
      <c r="AD705" s="7">
        <f t="shared" si="220"/>
        <v>-19.501000000000001</v>
      </c>
      <c r="AE705" s="7">
        <f t="shared" si="220"/>
        <v>-14.351000000000001</v>
      </c>
      <c r="AF705" s="7">
        <f t="shared" si="220"/>
        <v>-21.933</v>
      </c>
      <c r="AG705" s="7">
        <f t="shared" si="220"/>
        <v>-44.506999999999998</v>
      </c>
      <c r="AH705" s="7">
        <f t="shared" si="220"/>
        <v>-23.663</v>
      </c>
      <c r="AI705" s="7">
        <f t="shared" si="220"/>
        <v>-15.663</v>
      </c>
      <c r="AJ705" s="7">
        <f t="shared" si="220"/>
        <v>-15.712</v>
      </c>
      <c r="AK705" s="7">
        <f t="shared" si="220"/>
        <v>-15.847</v>
      </c>
      <c r="AL705" s="7">
        <f t="shared" si="220"/>
        <v>-15.429</v>
      </c>
      <c r="AM705" s="7">
        <f t="shared" si="220"/>
        <v>-13.865</v>
      </c>
      <c r="AN705" s="7">
        <f t="shared" si="220"/>
        <v>-11.696</v>
      </c>
      <c r="AO705" s="7">
        <f t="shared" si="220"/>
        <v>-7.2850000000000001</v>
      </c>
      <c r="AP705" s="7">
        <f t="shared" si="220"/>
        <v>-6.3460000000000001</v>
      </c>
      <c r="AQ705" s="7">
        <f t="shared" si="220"/>
        <v>-4.915</v>
      </c>
      <c r="AR705" s="7">
        <f t="shared" si="220"/>
        <v>-3.883</v>
      </c>
      <c r="AS705" s="7">
        <f t="shared" si="220"/>
        <v>-4.0339999999999998</v>
      </c>
      <c r="AT705" s="7">
        <f t="shared" si="220"/>
        <v>-3.05</v>
      </c>
      <c r="AU705" s="7">
        <f t="shared" si="220"/>
        <v>-2.0630000000000002</v>
      </c>
      <c r="AV705" s="7">
        <f t="shared" si="220"/>
        <v>-1.4930000000000001</v>
      </c>
      <c r="AW705" s="7">
        <f t="shared" si="220"/>
        <v>-1.2589999999999999</v>
      </c>
      <c r="AX705" s="7">
        <f t="shared" si="220"/>
        <v>-1.3360000000000001</v>
      </c>
      <c r="AY705" s="7">
        <f t="shared" si="220"/>
        <v>-1.097</v>
      </c>
      <c r="AZ705" s="7">
        <f t="shared" si="220"/>
        <v>-1.84</v>
      </c>
      <c r="BA705" s="7">
        <f t="shared" si="220"/>
        <v>-2.0110000000000001</v>
      </c>
      <c r="BB705" s="7">
        <f t="shared" si="220"/>
        <v>-1.51</v>
      </c>
      <c r="BC705" s="7">
        <f t="shared" si="220"/>
        <v>-1.4039999999999999</v>
      </c>
    </row>
    <row r="706" spans="1:55" x14ac:dyDescent="0.2">
      <c r="A706" t="s">
        <v>10</v>
      </c>
      <c r="B706">
        <v>982</v>
      </c>
      <c r="C706">
        <v>1988</v>
      </c>
      <c r="D706" s="7">
        <f t="shared" si="220"/>
        <v>-1.1919999999999999</v>
      </c>
      <c r="E706" s="7">
        <f t="shared" si="220"/>
        <v>-1.107</v>
      </c>
      <c r="F706" s="7">
        <f t="shared" si="220"/>
        <v>-1.286</v>
      </c>
      <c r="G706" s="7">
        <f t="shared" si="220"/>
        <v>-1.401</v>
      </c>
      <c r="H706" s="7">
        <f t="shared" si="220"/>
        <v>-1.49</v>
      </c>
      <c r="I706" s="7">
        <f t="shared" si="220"/>
        <v>-1.3</v>
      </c>
      <c r="J706" s="7">
        <f t="shared" si="220"/>
        <v>-1.3979999999999999</v>
      </c>
      <c r="K706" s="7">
        <f t="shared" si="220"/>
        <v>-1.7170000000000001</v>
      </c>
      <c r="L706" s="7">
        <f t="shared" si="220"/>
        <v>-1.67</v>
      </c>
      <c r="M706" s="7">
        <f t="shared" si="220"/>
        <v>-1.57</v>
      </c>
      <c r="N706" s="7">
        <f t="shared" si="220"/>
        <v>-1.472</v>
      </c>
      <c r="O706" s="7">
        <f t="shared" si="220"/>
        <v>-3.27</v>
      </c>
      <c r="P706" s="7">
        <f t="shared" si="220"/>
        <v>-4.3810000000000002</v>
      </c>
      <c r="Q706" s="7">
        <f t="shared" si="220"/>
        <v>-8.625</v>
      </c>
      <c r="R706" s="7">
        <f t="shared" si="220"/>
        <v>-86.596999999999994</v>
      </c>
      <c r="S706" s="7">
        <f t="shared" si="220"/>
        <v>-409.78100000000001</v>
      </c>
      <c r="T706" s="7">
        <f t="shared" si="220"/>
        <v>-652.46199999999999</v>
      </c>
      <c r="U706" s="7">
        <f t="shared" si="220"/>
        <v>-696.35599999999999</v>
      </c>
      <c r="V706" s="7">
        <f t="shared" si="220"/>
        <v>-787.62699999999995</v>
      </c>
      <c r="W706" s="7">
        <f t="shared" si="220"/>
        <v>-41.158999999999999</v>
      </c>
      <c r="X706" s="7">
        <f t="shared" si="220"/>
        <v>-36.151000000000003</v>
      </c>
      <c r="Y706" s="7">
        <f t="shared" si="220"/>
        <v>-38.450000000000003</v>
      </c>
      <c r="Z706" s="7">
        <f t="shared" si="220"/>
        <v>-37.756999999999998</v>
      </c>
      <c r="AA706" s="7">
        <f t="shared" si="220"/>
        <v>-32.44</v>
      </c>
      <c r="AB706" s="7">
        <f t="shared" si="220"/>
        <v>-30.427</v>
      </c>
      <c r="AC706" s="7">
        <f t="shared" si="220"/>
        <v>-27.68</v>
      </c>
      <c r="AD706" s="7">
        <f t="shared" si="220"/>
        <v>-20.893000000000001</v>
      </c>
      <c r="AE706" s="7">
        <f t="shared" si="220"/>
        <v>-834.09199999999998</v>
      </c>
      <c r="AF706" s="7">
        <f t="shared" si="220"/>
        <v>-1187.4449999999999</v>
      </c>
      <c r="AG706" s="7">
        <f t="shared" si="220"/>
        <v>-1263.2940000000001</v>
      </c>
      <c r="AH706" s="7">
        <f t="shared" si="220"/>
        <v>-964.74800000000005</v>
      </c>
      <c r="AI706" s="7">
        <f t="shared" si="220"/>
        <v>-730.29100000000005</v>
      </c>
      <c r="AJ706" s="7">
        <f t="shared" si="220"/>
        <v>-354.267</v>
      </c>
      <c r="AK706" s="7">
        <f t="shared" si="220"/>
        <v>-111.104</v>
      </c>
      <c r="AL706" s="7">
        <f t="shared" si="220"/>
        <v>-5.8449999999999998</v>
      </c>
      <c r="AM706" s="7">
        <f t="shared" si="220"/>
        <v>-5.0839999999999996</v>
      </c>
      <c r="AN706" s="7">
        <f t="shared" si="220"/>
        <v>-4.3689999999999998</v>
      </c>
      <c r="AO706" s="7">
        <f t="shared" si="220"/>
        <v>-3.6059999999999999</v>
      </c>
      <c r="AP706" s="7">
        <f t="shared" si="220"/>
        <v>-3.92</v>
      </c>
      <c r="AQ706" s="7">
        <f t="shared" si="220"/>
        <v>-5.548</v>
      </c>
      <c r="AR706" s="7">
        <f t="shared" si="220"/>
        <v>-5.3529999999999998</v>
      </c>
      <c r="AS706" s="7">
        <f t="shared" si="220"/>
        <v>-1041.0340000000001</v>
      </c>
      <c r="AT706" s="7">
        <f t="shared" si="220"/>
        <v>-1763.777</v>
      </c>
      <c r="AU706" s="7">
        <f t="shared" si="220"/>
        <v>-9.0180000000000007</v>
      </c>
      <c r="AV706" s="7">
        <f t="shared" si="220"/>
        <v>-7.4580000000000002</v>
      </c>
      <c r="AW706" s="7">
        <f t="shared" si="220"/>
        <v>-6.7249999999999996</v>
      </c>
      <c r="AX706" s="7">
        <f t="shared" si="220"/>
        <v>-5.3339999999999996</v>
      </c>
      <c r="AY706" s="7">
        <f t="shared" si="220"/>
        <v>-4.3650000000000002</v>
      </c>
      <c r="AZ706" s="7">
        <f t="shared" si="220"/>
        <v>-3.3380000000000001</v>
      </c>
      <c r="BA706" s="7">
        <f t="shared" si="220"/>
        <v>-2.6720000000000002</v>
      </c>
      <c r="BB706" s="7">
        <f t="shared" si="220"/>
        <v>-2.4900000000000002</v>
      </c>
      <c r="BC706" s="7">
        <f t="shared" si="220"/>
        <v>-2.1800000000000002</v>
      </c>
    </row>
    <row r="707" spans="1:55" x14ac:dyDescent="0.2">
      <c r="A707" t="s">
        <v>10</v>
      </c>
      <c r="B707">
        <v>982</v>
      </c>
      <c r="C707">
        <v>1989</v>
      </c>
      <c r="D707" s="7">
        <f t="shared" si="220"/>
        <v>-2.5579999999999998</v>
      </c>
      <c r="E707" s="7">
        <f t="shared" si="220"/>
        <v>-2.3570000000000002</v>
      </c>
      <c r="F707" s="7">
        <f t="shared" si="220"/>
        <v>-1.8859999999999999</v>
      </c>
      <c r="G707" s="7">
        <f t="shared" si="220"/>
        <v>-1.9990000000000001</v>
      </c>
      <c r="H707" s="7">
        <f t="shared" si="220"/>
        <v>-1.72</v>
      </c>
      <c r="I707" s="7">
        <f t="shared" si="220"/>
        <v>-1.7370000000000001</v>
      </c>
      <c r="J707" s="7">
        <f t="shared" si="220"/>
        <v>-1.72</v>
      </c>
      <c r="K707" s="7">
        <f t="shared" si="220"/>
        <v>-1.6359999999999999</v>
      </c>
      <c r="L707" s="7">
        <f t="shared" si="220"/>
        <v>-1.387</v>
      </c>
      <c r="M707" s="7">
        <f t="shared" si="220"/>
        <v>-1.621</v>
      </c>
      <c r="N707" s="7">
        <f t="shared" si="220"/>
        <v>-2.7949999999999999</v>
      </c>
      <c r="O707" s="7">
        <f t="shared" si="220"/>
        <v>-2.581</v>
      </c>
      <c r="P707" s="7">
        <f t="shared" si="220"/>
        <v>-3.6</v>
      </c>
      <c r="Q707" s="7">
        <f t="shared" si="220"/>
        <v>-7.02</v>
      </c>
      <c r="R707" s="7">
        <f t="shared" si="220"/>
        <v>-26.062000000000001</v>
      </c>
      <c r="S707" s="7">
        <f t="shared" si="220"/>
        <v>-42.982999999999997</v>
      </c>
      <c r="T707" s="7">
        <f t="shared" si="220"/>
        <v>-24.486000000000001</v>
      </c>
      <c r="U707" s="7">
        <f t="shared" si="220"/>
        <v>-220.15799999999999</v>
      </c>
      <c r="V707" s="7">
        <f t="shared" si="220"/>
        <v>-51.92</v>
      </c>
      <c r="W707" s="7">
        <f t="shared" si="220"/>
        <v>-37.936</v>
      </c>
      <c r="X707" s="7">
        <f t="shared" si="220"/>
        <v>-27.893999999999998</v>
      </c>
      <c r="Y707" s="7">
        <f t="shared" si="220"/>
        <v>-29.018999999999998</v>
      </c>
      <c r="Z707" s="7">
        <f t="shared" si="220"/>
        <v>-58.085000000000001</v>
      </c>
      <c r="AA707" s="7">
        <f t="shared" si="220"/>
        <v>-81.534000000000006</v>
      </c>
      <c r="AB707" s="7">
        <f t="shared" si="220"/>
        <v>-47.362000000000002</v>
      </c>
      <c r="AC707" s="7">
        <f t="shared" si="220"/>
        <v>-37.692999999999998</v>
      </c>
      <c r="AD707" s="7">
        <f t="shared" si="220"/>
        <v>-31.838000000000001</v>
      </c>
      <c r="AE707" s="7">
        <f t="shared" si="220"/>
        <v>-28.577999999999999</v>
      </c>
      <c r="AF707" s="7">
        <f t="shared" si="220"/>
        <v>-32.636000000000003</v>
      </c>
      <c r="AG707" s="7">
        <f t="shared" si="220"/>
        <v>-24.866</v>
      </c>
      <c r="AH707" s="7">
        <f t="shared" si="220"/>
        <v>-18.292000000000002</v>
      </c>
      <c r="AI707" s="7">
        <f t="shared" si="220"/>
        <v>-14.712999999999999</v>
      </c>
      <c r="AJ707" s="7">
        <f t="shared" si="220"/>
        <v>-13.682</v>
      </c>
      <c r="AK707" s="7">
        <f t="shared" si="220"/>
        <v>-16.509</v>
      </c>
      <c r="AL707" s="7">
        <f t="shared" si="220"/>
        <v>-27.21</v>
      </c>
      <c r="AM707" s="7">
        <f t="shared" si="220"/>
        <v>-20.625</v>
      </c>
      <c r="AN707" s="7">
        <f t="shared" si="220"/>
        <v>-16.695</v>
      </c>
      <c r="AO707" s="7">
        <f t="shared" si="220"/>
        <v>-15.196</v>
      </c>
      <c r="AP707" s="7">
        <f t="shared" si="220"/>
        <v>-12.831</v>
      </c>
      <c r="AQ707" s="7">
        <f t="shared" si="220"/>
        <v>-10.768000000000001</v>
      </c>
      <c r="AR707" s="7">
        <f t="shared" si="220"/>
        <v>-9.1739999999999995</v>
      </c>
      <c r="AS707" s="7">
        <f t="shared" si="220"/>
        <v>-10.76</v>
      </c>
      <c r="AT707" s="7">
        <f t="shared" si="220"/>
        <v>-15.117000000000001</v>
      </c>
      <c r="AU707" s="7">
        <f t="shared" si="220"/>
        <v>-8.9380000000000006</v>
      </c>
      <c r="AV707" s="7">
        <f t="shared" si="220"/>
        <v>-11.715999999999999</v>
      </c>
      <c r="AW707" s="7">
        <f t="shared" si="220"/>
        <v>-36.265999999999998</v>
      </c>
      <c r="AX707" s="7">
        <f t="shared" si="220"/>
        <v>-18.986999999999998</v>
      </c>
      <c r="AY707" s="7">
        <f t="shared" si="220"/>
        <v>-11.698</v>
      </c>
      <c r="AZ707" s="7">
        <f t="shared" si="220"/>
        <v>-10.295</v>
      </c>
      <c r="BA707" s="7">
        <f t="shared" si="220"/>
        <v>-8.3040000000000003</v>
      </c>
      <c r="BB707" s="7">
        <f t="shared" si="220"/>
        <v>-6.4050000000000002</v>
      </c>
      <c r="BC707" s="7">
        <f t="shared" si="220"/>
        <v>-5.1420000000000003</v>
      </c>
    </row>
    <row r="708" spans="1:55" x14ac:dyDescent="0.2">
      <c r="A708" t="s">
        <v>10</v>
      </c>
      <c r="B708">
        <v>982</v>
      </c>
      <c r="C708">
        <v>1990</v>
      </c>
      <c r="D708" s="7">
        <f t="shared" si="220"/>
        <v>-3.214</v>
      </c>
      <c r="E708" s="7">
        <f t="shared" si="220"/>
        <v>-3.9470000000000001</v>
      </c>
      <c r="F708" s="7">
        <f t="shared" si="220"/>
        <v>-5.5730000000000004</v>
      </c>
      <c r="G708" s="7">
        <f t="shared" si="220"/>
        <v>-4.9359999999999999</v>
      </c>
      <c r="H708" s="7">
        <f t="shared" si="220"/>
        <v>-4.5570000000000004</v>
      </c>
      <c r="I708" s="7">
        <f t="shared" si="220"/>
        <v>-3.53</v>
      </c>
      <c r="J708" s="7">
        <f t="shared" si="220"/>
        <v>-3.8220000000000001</v>
      </c>
      <c r="K708" s="7">
        <f t="shared" si="220"/>
        <v>-3.399</v>
      </c>
      <c r="L708" s="7">
        <f t="shared" si="220"/>
        <v>-2.992</v>
      </c>
      <c r="M708" s="7">
        <f t="shared" si="220"/>
        <v>-3.0209999999999999</v>
      </c>
      <c r="N708" s="7">
        <f t="shared" si="220"/>
        <v>-2.7549999999999999</v>
      </c>
      <c r="O708" s="7">
        <f t="shared" si="220"/>
        <v>-3.8149999999999999</v>
      </c>
      <c r="P708" s="7">
        <f t="shared" si="220"/>
        <v>-4.7080000000000002</v>
      </c>
      <c r="Q708" s="7">
        <f t="shared" si="220"/>
        <v>-12.394</v>
      </c>
      <c r="R708" s="7">
        <f t="shared" si="220"/>
        <v>-14.053000000000001</v>
      </c>
      <c r="S708" s="7">
        <f t="shared" si="220"/>
        <v>-19.530999999999999</v>
      </c>
      <c r="T708" s="7">
        <f t="shared" si="220"/>
        <v>-32.173000000000002</v>
      </c>
      <c r="U708" s="7">
        <f t="shared" si="220"/>
        <v>-23.8</v>
      </c>
      <c r="V708" s="7">
        <f t="shared" si="220"/>
        <v>-32.029000000000003</v>
      </c>
      <c r="W708" s="7">
        <f t="shared" si="220"/>
        <v>-26.635999999999999</v>
      </c>
      <c r="X708" s="7">
        <f t="shared" si="220"/>
        <v>-31.681000000000001</v>
      </c>
      <c r="Y708" s="7">
        <f t="shared" si="220"/>
        <v>-52.555999999999997</v>
      </c>
      <c r="Z708" s="7">
        <f t="shared" si="220"/>
        <v>-40.268000000000001</v>
      </c>
      <c r="AA708" s="7">
        <f t="shared" si="220"/>
        <v>-40.015999999999998</v>
      </c>
      <c r="AB708" s="7">
        <f t="shared" si="220"/>
        <v>-44.816000000000003</v>
      </c>
      <c r="AC708" s="7">
        <f t="shared" si="220"/>
        <v>-54.649000000000001</v>
      </c>
      <c r="AD708" s="7">
        <f t="shared" si="220"/>
        <v>-44.426000000000002</v>
      </c>
      <c r="AE708" s="7">
        <f t="shared" si="220"/>
        <v>-34.546999999999997</v>
      </c>
      <c r="AF708" s="7">
        <f t="shared" si="220"/>
        <v>-29.262</v>
      </c>
      <c r="AG708" s="7">
        <f t="shared" si="220"/>
        <v>-24.905999999999999</v>
      </c>
      <c r="AH708" s="7">
        <f t="shared" si="220"/>
        <v>-23.030999999999999</v>
      </c>
      <c r="AI708" s="7">
        <f t="shared" si="220"/>
        <v>-18.024999999999999</v>
      </c>
      <c r="AJ708" s="7">
        <f t="shared" si="220"/>
        <v>-15.582000000000001</v>
      </c>
      <c r="AK708" s="7">
        <f t="shared" si="220"/>
        <v>-15.679</v>
      </c>
      <c r="AL708" s="7">
        <f t="shared" si="220"/>
        <v>-12.391</v>
      </c>
      <c r="AM708" s="7">
        <f t="shared" si="220"/>
        <v>-10.587999999999999</v>
      </c>
      <c r="AN708" s="7">
        <f t="shared" si="220"/>
        <v>-8.4480000000000004</v>
      </c>
      <c r="AO708" s="7">
        <f t="shared" si="220"/>
        <v>-6.5590000000000002</v>
      </c>
      <c r="AP708" s="7">
        <f t="shared" si="220"/>
        <v>-5.5430000000000001</v>
      </c>
      <c r="AQ708" s="7">
        <f t="shared" si="220"/>
        <v>-13.93</v>
      </c>
      <c r="AR708" s="7">
        <f t="shared" si="220"/>
        <v>-22.09</v>
      </c>
      <c r="AS708" s="7">
        <f t="shared" si="220"/>
        <v>-14.778</v>
      </c>
      <c r="AT708" s="7">
        <f t="shared" si="220"/>
        <v>-11.212999999999999</v>
      </c>
      <c r="AU708" s="7">
        <f t="shared" si="220"/>
        <v>-13.196999999999999</v>
      </c>
      <c r="AV708" s="7">
        <f t="shared" si="220"/>
        <v>-13.068</v>
      </c>
      <c r="AW708" s="7">
        <f t="shared" si="220"/>
        <v>-15.814</v>
      </c>
      <c r="AX708" s="7">
        <f t="shared" si="220"/>
        <v>-10.726000000000001</v>
      </c>
      <c r="AY708" s="7">
        <f t="shared" si="220"/>
        <v>-9.4410000000000007</v>
      </c>
      <c r="AZ708" s="7">
        <f t="shared" si="220"/>
        <v>-6.8049999999999997</v>
      </c>
      <c r="BA708" s="7">
        <f t="shared" si="220"/>
        <v>-5.2389999999999999</v>
      </c>
      <c r="BB708" s="7">
        <f t="shared" si="220"/>
        <v>-2.714</v>
      </c>
      <c r="BC708" s="7">
        <f t="shared" si="220"/>
        <v>-1.744</v>
      </c>
    </row>
    <row r="709" spans="1:55" x14ac:dyDescent="0.2">
      <c r="A709" t="s">
        <v>10</v>
      </c>
      <c r="B709">
        <v>982</v>
      </c>
      <c r="C709">
        <v>1991</v>
      </c>
      <c r="D709" s="7">
        <f t="shared" si="220"/>
        <v>-2.1920000000000002</v>
      </c>
      <c r="E709" s="7">
        <f t="shared" si="220"/>
        <v>-4.29</v>
      </c>
      <c r="F709" s="7">
        <f t="shared" si="220"/>
        <v>-4.3920000000000003</v>
      </c>
      <c r="G709" s="7">
        <f t="shared" si="220"/>
        <v>-3.3039999999999998</v>
      </c>
      <c r="H709" s="7">
        <f t="shared" si="220"/>
        <v>-2.5590000000000002</v>
      </c>
      <c r="I709" s="7">
        <f t="shared" si="220"/>
        <v>-3.008</v>
      </c>
      <c r="J709" s="7">
        <f t="shared" si="220"/>
        <v>-3.1070000000000002</v>
      </c>
      <c r="K709" s="7">
        <f t="shared" si="220"/>
        <v>-3.5470000000000002</v>
      </c>
      <c r="L709" s="7">
        <f t="shared" si="220"/>
        <v>-3.2149999999999999</v>
      </c>
      <c r="M709" s="7">
        <f t="shared" si="220"/>
        <v>-3.2709999999999999</v>
      </c>
      <c r="N709" s="7">
        <f t="shared" si="220"/>
        <v>-2.6480000000000001</v>
      </c>
      <c r="O709" s="7">
        <f t="shared" si="220"/>
        <v>-2.028</v>
      </c>
      <c r="P709" s="7">
        <f t="shared" si="220"/>
        <v>-2.56</v>
      </c>
      <c r="Q709" s="7">
        <f t="shared" si="220"/>
        <v>-10.641999999999999</v>
      </c>
      <c r="R709" s="7">
        <f t="shared" si="220"/>
        <v>-14.36</v>
      </c>
      <c r="S709" s="7">
        <f t="shared" si="220"/>
        <v>-12.891</v>
      </c>
      <c r="T709" s="7">
        <f t="shared" si="220"/>
        <v>-19.106999999999999</v>
      </c>
      <c r="U709" s="7">
        <f t="shared" si="220"/>
        <v>-18.602</v>
      </c>
      <c r="V709" s="7">
        <f t="shared" si="220"/>
        <v>-21.943999999999999</v>
      </c>
      <c r="W709" s="7">
        <f t="shared" si="220"/>
        <v>-57.396000000000001</v>
      </c>
      <c r="X709" s="7">
        <f t="shared" si="220"/>
        <v>-86.295000000000002</v>
      </c>
      <c r="Y709" s="7">
        <f t="shared" si="220"/>
        <v>-55.677999999999997</v>
      </c>
      <c r="Z709" s="7">
        <f t="shared" si="220"/>
        <v>-64.643000000000001</v>
      </c>
      <c r="AA709" s="7">
        <f t="shared" si="220"/>
        <v>-65.662000000000006</v>
      </c>
      <c r="AB709" s="7">
        <f t="shared" si="220"/>
        <v>-71.507000000000005</v>
      </c>
      <c r="AC709" s="7">
        <f t="shared" si="220"/>
        <v>-63.338999999999999</v>
      </c>
      <c r="AD709" s="7">
        <f t="shared" si="220"/>
        <v>-58.481000000000002</v>
      </c>
      <c r="AE709" s="7">
        <f t="shared" si="220"/>
        <v>-43.131</v>
      </c>
      <c r="AF709" s="7">
        <f t="shared" si="220"/>
        <v>-35.485999999999997</v>
      </c>
      <c r="AG709" s="7">
        <f t="shared" si="220"/>
        <v>-28.048999999999999</v>
      </c>
      <c r="AH709" s="7">
        <f t="shared" si="220"/>
        <v>-22.986000000000001</v>
      </c>
      <c r="AI709" s="7">
        <f t="shared" si="220"/>
        <v>-20.116</v>
      </c>
      <c r="AJ709" s="7">
        <f t="shared" si="220"/>
        <v>-17.79</v>
      </c>
      <c r="AK709" s="7">
        <f t="shared" si="220"/>
        <v>-14.337999999999999</v>
      </c>
      <c r="AL709" s="7">
        <f t="shared" si="220"/>
        <v>-11.26</v>
      </c>
      <c r="AM709" s="7">
        <f t="shared" si="220"/>
        <v>-8.6880000000000006</v>
      </c>
      <c r="AN709" s="7">
        <f t="shared" si="220"/>
        <v>-7.891</v>
      </c>
      <c r="AO709" s="7">
        <f t="shared" si="220"/>
        <v>-7.0030000000000001</v>
      </c>
      <c r="AP709" s="7">
        <f t="shared" si="220"/>
        <v>-7.8170000000000002</v>
      </c>
      <c r="AQ709" s="7">
        <f t="shared" si="220"/>
        <v>-7.5140000000000002</v>
      </c>
      <c r="AR709" s="7">
        <f t="shared" si="220"/>
        <v>-4.5129999999999999</v>
      </c>
      <c r="AS709" s="7">
        <f t="shared" si="220"/>
        <v>-4.17</v>
      </c>
      <c r="AT709" s="7">
        <f t="shared" si="220"/>
        <v>-4.2839999999999998</v>
      </c>
      <c r="AU709" s="7">
        <f t="shared" si="220"/>
        <v>-2.8370000000000002</v>
      </c>
      <c r="AV709" s="7">
        <f t="shared" si="220"/>
        <v>-2.6859999999999999</v>
      </c>
      <c r="AW709" s="7">
        <f t="shared" si="220"/>
        <v>-3.93</v>
      </c>
      <c r="AX709" s="7">
        <f t="shared" si="220"/>
        <v>-3.431</v>
      </c>
      <c r="AY709" s="7">
        <f t="shared" ref="AY709:BC709" si="221">ROUND(AY671-AY595,3)</f>
        <v>-2.7330000000000001</v>
      </c>
      <c r="AZ709" s="7">
        <f t="shared" si="221"/>
        <v>-2.738</v>
      </c>
      <c r="BA709" s="7">
        <f t="shared" si="221"/>
        <v>-2.57</v>
      </c>
      <c r="BB709" s="7">
        <f t="shared" si="221"/>
        <v>-1.883</v>
      </c>
      <c r="BC709" s="7">
        <f t="shared" si="221"/>
        <v>-2.077</v>
      </c>
    </row>
    <row r="710" spans="1:55" x14ac:dyDescent="0.2">
      <c r="A710" t="s">
        <v>10</v>
      </c>
      <c r="B710">
        <v>982</v>
      </c>
      <c r="C710">
        <v>1992</v>
      </c>
      <c r="D710" s="7">
        <f t="shared" ref="D710:BC714" si="222">ROUND(D672-D596,3)</f>
        <v>-1.7290000000000001</v>
      </c>
      <c r="E710" s="7">
        <f t="shared" si="222"/>
        <v>-1.5269999999999999</v>
      </c>
      <c r="F710" s="7">
        <f t="shared" si="222"/>
        <v>-1.49</v>
      </c>
      <c r="G710" s="7">
        <f t="shared" si="222"/>
        <v>-1.6319999999999999</v>
      </c>
      <c r="H710" s="7">
        <f t="shared" si="222"/>
        <v>-2.0739999999999998</v>
      </c>
      <c r="I710" s="7">
        <f t="shared" si="222"/>
        <v>-1.7749999999999999</v>
      </c>
      <c r="J710" s="7">
        <f t="shared" si="222"/>
        <v>-1.7370000000000001</v>
      </c>
      <c r="K710" s="7">
        <f t="shared" si="222"/>
        <v>-1.6850000000000001</v>
      </c>
      <c r="L710" s="7">
        <f t="shared" si="222"/>
        <v>-1.4339999999999999</v>
      </c>
      <c r="M710" s="7">
        <f t="shared" si="222"/>
        <v>-2.2559999999999998</v>
      </c>
      <c r="N710" s="7">
        <f t="shared" si="222"/>
        <v>-2.7429999999999999</v>
      </c>
      <c r="O710" s="7">
        <f t="shared" si="222"/>
        <v>-3.0619999999999998</v>
      </c>
      <c r="P710" s="7">
        <f t="shared" si="222"/>
        <v>-2.9809999999999999</v>
      </c>
      <c r="Q710" s="7">
        <f t="shared" si="222"/>
        <v>-6.2220000000000004</v>
      </c>
      <c r="R710" s="7">
        <f t="shared" si="222"/>
        <v>-10.974</v>
      </c>
      <c r="S710" s="7">
        <f t="shared" si="222"/>
        <v>-54.628</v>
      </c>
      <c r="T710" s="7">
        <f t="shared" si="222"/>
        <v>-116.47199999999999</v>
      </c>
      <c r="U710" s="7">
        <f t="shared" si="222"/>
        <v>-246.79400000000001</v>
      </c>
      <c r="V710" s="7">
        <f t="shared" si="222"/>
        <v>-32.847999999999999</v>
      </c>
      <c r="W710" s="7">
        <f t="shared" si="222"/>
        <v>-416.04500000000002</v>
      </c>
      <c r="X710" s="7">
        <f t="shared" si="222"/>
        <v>-412.12099999999998</v>
      </c>
      <c r="Y710" s="7">
        <f t="shared" si="222"/>
        <v>-73.676000000000002</v>
      </c>
      <c r="Z710" s="7">
        <f t="shared" si="222"/>
        <v>-760.79700000000003</v>
      </c>
      <c r="AA710" s="7">
        <f t="shared" si="222"/>
        <v>-854.27099999999996</v>
      </c>
      <c r="AB710" s="7">
        <f t="shared" si="222"/>
        <v>-31.244</v>
      </c>
      <c r="AC710" s="7">
        <f t="shared" si="222"/>
        <v>-1005.756</v>
      </c>
      <c r="AD710" s="7">
        <f t="shared" si="222"/>
        <v>-1448.3710000000001</v>
      </c>
      <c r="AE710" s="7">
        <f t="shared" si="222"/>
        <v>-1515.0920000000001</v>
      </c>
      <c r="AF710" s="7">
        <f t="shared" si="222"/>
        <v>-1525.413</v>
      </c>
      <c r="AG710" s="7">
        <f t="shared" si="222"/>
        <v>-1453.46</v>
      </c>
      <c r="AH710" s="7">
        <f t="shared" si="222"/>
        <v>-1269.71</v>
      </c>
      <c r="AI710" s="7">
        <f t="shared" si="222"/>
        <v>-952.04399999999998</v>
      </c>
      <c r="AJ710" s="7">
        <f t="shared" si="222"/>
        <v>-515.95799999999997</v>
      </c>
      <c r="AK710" s="7">
        <f t="shared" si="222"/>
        <v>-1136.1130000000001</v>
      </c>
      <c r="AL710" s="7">
        <f t="shared" si="222"/>
        <v>-754.83</v>
      </c>
      <c r="AM710" s="7">
        <f t="shared" si="222"/>
        <v>-313.45299999999997</v>
      </c>
      <c r="AN710" s="7">
        <f t="shared" si="222"/>
        <v>-227.38800000000001</v>
      </c>
      <c r="AO710" s="7">
        <f t="shared" si="222"/>
        <v>-626.57000000000005</v>
      </c>
      <c r="AP710" s="7">
        <f t="shared" si="222"/>
        <v>-1444.15</v>
      </c>
      <c r="AQ710" s="7">
        <f t="shared" si="222"/>
        <v>-33.098999999999997</v>
      </c>
      <c r="AR710" s="7">
        <f t="shared" si="222"/>
        <v>-1026.338</v>
      </c>
      <c r="AS710" s="7">
        <f t="shared" si="222"/>
        <v>-531.19200000000001</v>
      </c>
      <c r="AT710" s="7">
        <f t="shared" si="222"/>
        <v>-22.847000000000001</v>
      </c>
      <c r="AU710" s="7">
        <f t="shared" si="222"/>
        <v>-15.63</v>
      </c>
      <c r="AV710" s="7">
        <f t="shared" si="222"/>
        <v>-5.8440000000000003</v>
      </c>
      <c r="AW710" s="7">
        <f t="shared" si="222"/>
        <v>-4.7480000000000002</v>
      </c>
      <c r="AX710" s="7">
        <f t="shared" si="222"/>
        <v>-3.8540000000000001</v>
      </c>
      <c r="AY710" s="7">
        <f t="shared" si="222"/>
        <v>-3.34</v>
      </c>
      <c r="AZ710" s="7">
        <f t="shared" si="222"/>
        <v>-2.5409999999999999</v>
      </c>
      <c r="BA710" s="7">
        <f t="shared" si="222"/>
        <v>-2.0489999999999999</v>
      </c>
      <c r="BB710" s="7">
        <f t="shared" si="222"/>
        <v>-1.9590000000000001</v>
      </c>
      <c r="BC710" s="7">
        <f t="shared" si="222"/>
        <v>-2.2480000000000002</v>
      </c>
    </row>
    <row r="711" spans="1:55" x14ac:dyDescent="0.2">
      <c r="A711" t="s">
        <v>10</v>
      </c>
      <c r="B711">
        <v>982</v>
      </c>
      <c r="C711">
        <v>1993</v>
      </c>
      <c r="D711" s="7">
        <f t="shared" si="222"/>
        <v>-2.4060000000000001</v>
      </c>
      <c r="E711" s="7">
        <f t="shared" si="222"/>
        <v>-2.0350000000000001</v>
      </c>
      <c r="F711" s="7">
        <f t="shared" si="222"/>
        <v>-1.619</v>
      </c>
      <c r="G711" s="7">
        <f t="shared" si="222"/>
        <v>-1.653</v>
      </c>
      <c r="H711" s="7">
        <f t="shared" si="222"/>
        <v>-2.3119999999999998</v>
      </c>
      <c r="I711" s="7">
        <f t="shared" si="222"/>
        <v>-2.0539999999999998</v>
      </c>
      <c r="J711" s="7">
        <f t="shared" si="222"/>
        <v>-1.637</v>
      </c>
      <c r="K711" s="7">
        <f t="shared" si="222"/>
        <v>-1.43</v>
      </c>
      <c r="L711" s="7">
        <f t="shared" si="222"/>
        <v>-1.825</v>
      </c>
      <c r="M711" s="7">
        <f t="shared" si="222"/>
        <v>-3.069</v>
      </c>
      <c r="N711" s="7">
        <f t="shared" si="222"/>
        <v>-2.2480000000000002</v>
      </c>
      <c r="O711" s="7">
        <f t="shared" si="222"/>
        <v>-5.734</v>
      </c>
      <c r="P711" s="7">
        <f t="shared" si="222"/>
        <v>-4.5090000000000003</v>
      </c>
      <c r="Q711" s="7">
        <f t="shared" si="222"/>
        <v>-8.14</v>
      </c>
      <c r="R711" s="7">
        <f t="shared" si="222"/>
        <v>-9.7100000000000009</v>
      </c>
      <c r="S711" s="7">
        <f t="shared" si="222"/>
        <v>-26.353999999999999</v>
      </c>
      <c r="T711" s="7">
        <f t="shared" si="222"/>
        <v>-37.119</v>
      </c>
      <c r="U711" s="7">
        <f t="shared" si="222"/>
        <v>-63.789000000000001</v>
      </c>
      <c r="V711" s="7">
        <f t="shared" si="222"/>
        <v>-27.617999999999999</v>
      </c>
      <c r="W711" s="7">
        <f t="shared" si="222"/>
        <v>-48.351999999999997</v>
      </c>
      <c r="X711" s="7">
        <f t="shared" si="222"/>
        <v>-46.587000000000003</v>
      </c>
      <c r="Y711" s="7">
        <f t="shared" si="222"/>
        <v>-38.664000000000001</v>
      </c>
      <c r="Z711" s="7">
        <f t="shared" si="222"/>
        <v>-32.271000000000001</v>
      </c>
      <c r="AA711" s="7">
        <f t="shared" si="222"/>
        <v>-30.803999999999998</v>
      </c>
      <c r="AB711" s="7">
        <f t="shared" si="222"/>
        <v>-33.366999999999997</v>
      </c>
      <c r="AC711" s="7">
        <f t="shared" si="222"/>
        <v>-26.518999999999998</v>
      </c>
      <c r="AD711" s="7">
        <f t="shared" si="222"/>
        <v>-35.604999999999997</v>
      </c>
      <c r="AE711" s="7">
        <f t="shared" si="222"/>
        <v>-34.554000000000002</v>
      </c>
      <c r="AF711" s="7">
        <f t="shared" si="222"/>
        <v>-28.792999999999999</v>
      </c>
      <c r="AG711" s="7">
        <f t="shared" si="222"/>
        <v>-25.459</v>
      </c>
      <c r="AH711" s="7">
        <f t="shared" si="222"/>
        <v>-19.911999999999999</v>
      </c>
      <c r="AI711" s="7">
        <f t="shared" si="222"/>
        <v>-15.195</v>
      </c>
      <c r="AJ711" s="7">
        <f t="shared" si="222"/>
        <v>-18.321000000000002</v>
      </c>
      <c r="AK711" s="7">
        <f t="shared" si="222"/>
        <v>-17.571999999999999</v>
      </c>
      <c r="AL711" s="7">
        <f t="shared" si="222"/>
        <v>-15.422000000000001</v>
      </c>
      <c r="AM711" s="7">
        <f t="shared" si="222"/>
        <v>-16.091000000000001</v>
      </c>
      <c r="AN711" s="7">
        <f t="shared" si="222"/>
        <v>-16.751000000000001</v>
      </c>
      <c r="AO711" s="7">
        <f t="shared" si="222"/>
        <v>-17.673999999999999</v>
      </c>
      <c r="AP711" s="7">
        <f t="shared" si="222"/>
        <v>-15.047000000000001</v>
      </c>
      <c r="AQ711" s="7">
        <f t="shared" si="222"/>
        <v>-13.446</v>
      </c>
      <c r="AR711" s="7">
        <f t="shared" si="222"/>
        <v>-10.702</v>
      </c>
      <c r="AS711" s="7">
        <f t="shared" si="222"/>
        <v>-11.151999999999999</v>
      </c>
      <c r="AT711" s="7">
        <f t="shared" si="222"/>
        <v>-8.77</v>
      </c>
      <c r="AU711" s="7">
        <f t="shared" si="222"/>
        <v>-6.3710000000000004</v>
      </c>
      <c r="AV711" s="7">
        <f t="shared" si="222"/>
        <v>-4.4039999999999999</v>
      </c>
      <c r="AW711" s="7">
        <f t="shared" si="222"/>
        <v>-3.7389999999999999</v>
      </c>
      <c r="AX711" s="7">
        <f t="shared" si="222"/>
        <v>-2.7229999999999999</v>
      </c>
      <c r="AY711" s="7">
        <f t="shared" si="222"/>
        <v>-2.843</v>
      </c>
      <c r="AZ711" s="7">
        <f t="shared" si="222"/>
        <v>-3.0059999999999998</v>
      </c>
      <c r="BA711" s="7">
        <f t="shared" si="222"/>
        <v>-3.6110000000000002</v>
      </c>
      <c r="BB711" s="7">
        <f t="shared" si="222"/>
        <v>-2.6829999999999998</v>
      </c>
      <c r="BC711" s="7">
        <f t="shared" si="222"/>
        <v>-2.3889999999999998</v>
      </c>
    </row>
    <row r="712" spans="1:55" x14ac:dyDescent="0.2">
      <c r="A712" t="s">
        <v>10</v>
      </c>
      <c r="B712">
        <v>982</v>
      </c>
      <c r="C712">
        <v>1994</v>
      </c>
      <c r="D712" s="7">
        <f t="shared" si="222"/>
        <v>-2.032</v>
      </c>
      <c r="E712" s="7">
        <f t="shared" si="222"/>
        <v>-2.0249999999999999</v>
      </c>
      <c r="F712" s="7">
        <f t="shared" si="222"/>
        <v>-2.2770000000000001</v>
      </c>
      <c r="G712" s="7">
        <f t="shared" si="222"/>
        <v>-2.355</v>
      </c>
      <c r="H712" s="7">
        <f t="shared" si="222"/>
        <v>-2.0219999999999998</v>
      </c>
      <c r="I712" s="7">
        <f t="shared" si="222"/>
        <v>-1.8140000000000001</v>
      </c>
      <c r="J712" s="7">
        <f t="shared" si="222"/>
        <v>-2.11</v>
      </c>
      <c r="K712" s="7">
        <f t="shared" si="222"/>
        <v>-2.0950000000000002</v>
      </c>
      <c r="L712" s="7">
        <f t="shared" si="222"/>
        <v>-4.3540000000000001</v>
      </c>
      <c r="M712" s="7">
        <f t="shared" si="222"/>
        <v>-6.1769999999999996</v>
      </c>
      <c r="N712" s="7">
        <f t="shared" si="222"/>
        <v>-5.8230000000000004</v>
      </c>
      <c r="O712" s="7">
        <f t="shared" si="222"/>
        <v>-5.3970000000000002</v>
      </c>
      <c r="P712" s="7">
        <f t="shared" si="222"/>
        <v>-5.266</v>
      </c>
      <c r="Q712" s="7">
        <f t="shared" si="222"/>
        <v>-8.89</v>
      </c>
      <c r="R712" s="7">
        <f t="shared" si="222"/>
        <v>-11.026</v>
      </c>
      <c r="S712" s="7">
        <f t="shared" si="222"/>
        <v>-19.102</v>
      </c>
      <c r="T712" s="7">
        <f t="shared" si="222"/>
        <v>-29.567</v>
      </c>
      <c r="U712" s="7">
        <f t="shared" si="222"/>
        <v>-22.045000000000002</v>
      </c>
      <c r="V712" s="7">
        <f t="shared" si="222"/>
        <v>-35.938000000000002</v>
      </c>
      <c r="W712" s="7">
        <f t="shared" si="222"/>
        <v>-43.298000000000002</v>
      </c>
      <c r="X712" s="7">
        <f t="shared" si="222"/>
        <v>-39.798999999999999</v>
      </c>
      <c r="Y712" s="7">
        <f t="shared" si="222"/>
        <v>-40.595999999999997</v>
      </c>
      <c r="Z712" s="7">
        <f t="shared" si="222"/>
        <v>-37.247</v>
      </c>
      <c r="AA712" s="7">
        <f t="shared" si="222"/>
        <v>-34.082000000000001</v>
      </c>
      <c r="AB712" s="7">
        <f t="shared" si="222"/>
        <v>-28.937000000000001</v>
      </c>
      <c r="AC712" s="7">
        <f t="shared" si="222"/>
        <v>-30.004000000000001</v>
      </c>
      <c r="AD712" s="7">
        <f t="shared" si="222"/>
        <v>-25.504999999999999</v>
      </c>
      <c r="AE712" s="7">
        <f t="shared" si="222"/>
        <v>-18.204000000000001</v>
      </c>
      <c r="AF712" s="7">
        <f t="shared" si="222"/>
        <v>-17.923999999999999</v>
      </c>
      <c r="AG712" s="7">
        <f t="shared" si="222"/>
        <v>-16.039000000000001</v>
      </c>
      <c r="AH712" s="7">
        <f t="shared" si="222"/>
        <v>-14.476000000000001</v>
      </c>
      <c r="AI712" s="7">
        <f t="shared" si="222"/>
        <v>-10.148</v>
      </c>
      <c r="AJ712" s="7">
        <f t="shared" si="222"/>
        <v>-9.4369999999999994</v>
      </c>
      <c r="AK712" s="7">
        <f t="shared" si="222"/>
        <v>-6.5659999999999998</v>
      </c>
      <c r="AL712" s="7">
        <f t="shared" si="222"/>
        <v>-6.0709999999999997</v>
      </c>
      <c r="AM712" s="7">
        <f t="shared" si="222"/>
        <v>-5.1689999999999996</v>
      </c>
      <c r="AN712" s="7">
        <f t="shared" si="222"/>
        <v>-3.4129999999999998</v>
      </c>
      <c r="AO712" s="7">
        <f t="shared" si="222"/>
        <v>-7.0170000000000003</v>
      </c>
      <c r="AP712" s="7">
        <f t="shared" si="222"/>
        <v>-5.0030000000000001</v>
      </c>
      <c r="AQ712" s="7">
        <f t="shared" si="222"/>
        <v>-4.8529999999999998</v>
      </c>
      <c r="AR712" s="7">
        <f t="shared" si="222"/>
        <v>-4.8289999999999997</v>
      </c>
      <c r="AS712" s="7">
        <f t="shared" si="222"/>
        <v>-4.726</v>
      </c>
      <c r="AT712" s="7">
        <f t="shared" si="222"/>
        <v>-4.9649999999999999</v>
      </c>
      <c r="AU712" s="7">
        <f t="shared" si="222"/>
        <v>-5.3029999999999999</v>
      </c>
      <c r="AV712" s="7">
        <f t="shared" si="222"/>
        <v>-3.8370000000000002</v>
      </c>
      <c r="AW712" s="7">
        <f t="shared" si="222"/>
        <v>-2.952</v>
      </c>
      <c r="AX712" s="7">
        <f t="shared" si="222"/>
        <v>-2.2469999999999999</v>
      </c>
      <c r="AY712" s="7">
        <f t="shared" si="222"/>
        <v>-2.3980000000000001</v>
      </c>
      <c r="AZ712" s="7">
        <f t="shared" si="222"/>
        <v>-2.58</v>
      </c>
      <c r="BA712" s="7">
        <f t="shared" si="222"/>
        <v>-2.1429999999999998</v>
      </c>
      <c r="BB712" s="7">
        <f t="shared" si="222"/>
        <v>-2.254</v>
      </c>
      <c r="BC712" s="7">
        <f t="shared" si="222"/>
        <v>-2.2360000000000002</v>
      </c>
    </row>
    <row r="713" spans="1:55" x14ac:dyDescent="0.2">
      <c r="A713" t="s">
        <v>10</v>
      </c>
      <c r="B713">
        <v>982</v>
      </c>
      <c r="C713">
        <v>1995</v>
      </c>
      <c r="D713" s="7">
        <f t="shared" si="222"/>
        <v>-1.8340000000000001</v>
      </c>
      <c r="E713" s="7">
        <f t="shared" si="222"/>
        <v>-2.698</v>
      </c>
      <c r="F713" s="7">
        <f t="shared" si="222"/>
        <v>-2.78</v>
      </c>
      <c r="G713" s="7">
        <f t="shared" si="222"/>
        <v>-2.3260000000000001</v>
      </c>
      <c r="H713" s="7">
        <f t="shared" si="222"/>
        <v>-3.0390000000000001</v>
      </c>
      <c r="I713" s="7">
        <f t="shared" si="222"/>
        <v>-3.637</v>
      </c>
      <c r="J713" s="7">
        <f t="shared" si="222"/>
        <v>-3.1509999999999998</v>
      </c>
      <c r="K713" s="7">
        <f t="shared" si="222"/>
        <v>-5.8630000000000004</v>
      </c>
      <c r="L713" s="7">
        <f t="shared" si="222"/>
        <v>-6.2039999999999997</v>
      </c>
      <c r="M713" s="7">
        <f t="shared" si="222"/>
        <v>-5.883</v>
      </c>
      <c r="N713" s="7">
        <f t="shared" si="222"/>
        <v>-7.2569999999999997</v>
      </c>
      <c r="O713" s="7">
        <f t="shared" si="222"/>
        <v>-5.633</v>
      </c>
      <c r="P713" s="7">
        <f t="shared" si="222"/>
        <v>-3.577</v>
      </c>
      <c r="Q713" s="7">
        <f t="shared" si="222"/>
        <v>-7.976</v>
      </c>
      <c r="R713" s="7">
        <f t="shared" si="222"/>
        <v>-7.1989999999999998</v>
      </c>
      <c r="S713" s="7">
        <f t="shared" si="222"/>
        <v>-5.1340000000000003</v>
      </c>
      <c r="T713" s="7">
        <f t="shared" si="222"/>
        <v>-7.4829999999999997</v>
      </c>
      <c r="U713" s="7">
        <f t="shared" si="222"/>
        <v>-13.323</v>
      </c>
      <c r="V713" s="7">
        <f t="shared" si="222"/>
        <v>-32.566000000000003</v>
      </c>
      <c r="W713" s="7">
        <f t="shared" si="222"/>
        <v>-39.448999999999998</v>
      </c>
      <c r="X713" s="7">
        <f t="shared" si="222"/>
        <v>-39.956000000000003</v>
      </c>
      <c r="Y713" s="7">
        <f t="shared" si="222"/>
        <v>-52.92</v>
      </c>
      <c r="Z713" s="7">
        <f t="shared" si="222"/>
        <v>-116.93300000000001</v>
      </c>
      <c r="AA713" s="7">
        <f t="shared" si="222"/>
        <v>-69.171999999999997</v>
      </c>
      <c r="AB713" s="7">
        <f t="shared" si="222"/>
        <v>-59.7</v>
      </c>
      <c r="AC713" s="7">
        <f t="shared" si="222"/>
        <v>-54.21</v>
      </c>
      <c r="AD713" s="7">
        <f t="shared" si="222"/>
        <v>-46.545000000000002</v>
      </c>
      <c r="AE713" s="7">
        <f t="shared" si="222"/>
        <v>-39.658000000000001</v>
      </c>
      <c r="AF713" s="7">
        <f t="shared" si="222"/>
        <v>-31.033999999999999</v>
      </c>
      <c r="AG713" s="7">
        <f t="shared" si="222"/>
        <v>-27.405000000000001</v>
      </c>
      <c r="AH713" s="7">
        <f t="shared" si="222"/>
        <v>-21.597999999999999</v>
      </c>
      <c r="AI713" s="7">
        <f t="shared" si="222"/>
        <v>-18.678000000000001</v>
      </c>
      <c r="AJ713" s="7">
        <f t="shared" si="222"/>
        <v>-18.402000000000001</v>
      </c>
      <c r="AK713" s="7">
        <f t="shared" si="222"/>
        <v>-16.475000000000001</v>
      </c>
      <c r="AL713" s="7">
        <f t="shared" si="222"/>
        <v>-11.167</v>
      </c>
      <c r="AM713" s="7">
        <f t="shared" si="222"/>
        <v>-11.53</v>
      </c>
      <c r="AN713" s="7">
        <f t="shared" si="222"/>
        <v>-11.813000000000001</v>
      </c>
      <c r="AO713" s="7">
        <f t="shared" si="222"/>
        <v>-7.9980000000000002</v>
      </c>
      <c r="AP713" s="7">
        <f t="shared" si="222"/>
        <v>-6.4119999999999999</v>
      </c>
      <c r="AQ713" s="7">
        <f t="shared" si="222"/>
        <v>-8.4619999999999997</v>
      </c>
      <c r="AR713" s="7">
        <f t="shared" si="222"/>
        <v>-17.337</v>
      </c>
      <c r="AS713" s="7">
        <f t="shared" si="222"/>
        <v>-24.38</v>
      </c>
      <c r="AT713" s="7">
        <f t="shared" si="222"/>
        <v>-17.606000000000002</v>
      </c>
      <c r="AU713" s="7">
        <f t="shared" si="222"/>
        <v>-9.8330000000000002</v>
      </c>
      <c r="AV713" s="7">
        <f t="shared" si="222"/>
        <v>-11.314</v>
      </c>
      <c r="AW713" s="7">
        <f t="shared" si="222"/>
        <v>-24.091999999999999</v>
      </c>
      <c r="AX713" s="7">
        <f t="shared" si="222"/>
        <v>-27.908999999999999</v>
      </c>
      <c r="AY713" s="7">
        <f t="shared" si="222"/>
        <v>-28.373000000000001</v>
      </c>
      <c r="AZ713" s="7">
        <f t="shared" si="222"/>
        <v>-25.960999999999999</v>
      </c>
      <c r="BA713" s="7">
        <f t="shared" si="222"/>
        <v>-13.430999999999999</v>
      </c>
      <c r="BB713" s="7">
        <f t="shared" si="222"/>
        <v>-7.8780000000000001</v>
      </c>
      <c r="BC713" s="7">
        <f t="shared" si="222"/>
        <v>-5.15</v>
      </c>
    </row>
    <row r="714" spans="1:55" x14ac:dyDescent="0.2">
      <c r="A714" t="s">
        <v>10</v>
      </c>
      <c r="B714">
        <v>982</v>
      </c>
      <c r="C714">
        <v>1996</v>
      </c>
      <c r="D714" s="7">
        <f t="shared" si="222"/>
        <v>-4.298</v>
      </c>
      <c r="E714" s="7">
        <f t="shared" si="222"/>
        <v>-4.5739999999999998</v>
      </c>
      <c r="F714" s="7">
        <f t="shared" si="222"/>
        <v>-4.4489999999999998</v>
      </c>
      <c r="G714" s="7">
        <f t="shared" si="222"/>
        <v>-4.0860000000000003</v>
      </c>
      <c r="H714" s="7">
        <f t="shared" si="222"/>
        <v>-3.2029999999999998</v>
      </c>
      <c r="I714" s="7">
        <f t="shared" si="222"/>
        <v>-5.7539999999999996</v>
      </c>
      <c r="J714" s="7">
        <f t="shared" si="222"/>
        <v>-8.6809999999999992</v>
      </c>
      <c r="K714" s="7">
        <f t="shared" si="222"/>
        <v>-8.3160000000000007</v>
      </c>
      <c r="L714" s="7">
        <f t="shared" si="222"/>
        <v>-6.4089999999999998</v>
      </c>
      <c r="M714" s="7">
        <f t="shared" si="222"/>
        <v>-6.4560000000000004</v>
      </c>
      <c r="N714" s="7">
        <f t="shared" si="222"/>
        <v>-9.2850000000000001</v>
      </c>
      <c r="O714" s="7">
        <f t="shared" si="222"/>
        <v>-6.7720000000000002</v>
      </c>
      <c r="P714" s="7">
        <f t="shared" si="222"/>
        <v>-6.391</v>
      </c>
      <c r="Q714" s="7">
        <f t="shared" si="222"/>
        <v>-11.782999999999999</v>
      </c>
      <c r="R714" s="7">
        <f t="shared" si="222"/>
        <v>-22.238</v>
      </c>
      <c r="S714" s="7">
        <f t="shared" si="222"/>
        <v>-21.664000000000001</v>
      </c>
      <c r="T714" s="7">
        <f t="shared" si="222"/>
        <v>-22.972000000000001</v>
      </c>
      <c r="U714" s="7">
        <f t="shared" si="222"/>
        <v>-18.571000000000002</v>
      </c>
      <c r="V714" s="7">
        <f t="shared" si="222"/>
        <v>-16.920000000000002</v>
      </c>
      <c r="W714" s="7">
        <f t="shared" si="222"/>
        <v>-31.79</v>
      </c>
      <c r="X714" s="7">
        <f t="shared" si="222"/>
        <v>-40.701000000000001</v>
      </c>
      <c r="Y714" s="7">
        <f t="shared" si="222"/>
        <v>-45.24</v>
      </c>
      <c r="Z714" s="7">
        <f t="shared" si="222"/>
        <v>-69.072000000000003</v>
      </c>
      <c r="AA714" s="7">
        <f t="shared" si="222"/>
        <v>-66.662999999999997</v>
      </c>
      <c r="AB714" s="7">
        <f t="shared" si="222"/>
        <v>-51.442</v>
      </c>
      <c r="AC714" s="7">
        <f t="shared" si="222"/>
        <v>-51.539000000000001</v>
      </c>
      <c r="AD714" s="7">
        <f t="shared" si="222"/>
        <v>-49.311</v>
      </c>
      <c r="AE714" s="7">
        <f t="shared" si="222"/>
        <v>-38.002000000000002</v>
      </c>
      <c r="AF714" s="7">
        <f t="shared" si="222"/>
        <v>-30.728000000000002</v>
      </c>
      <c r="AG714" s="7">
        <f t="shared" si="222"/>
        <v>-23.635999999999999</v>
      </c>
      <c r="AH714" s="7">
        <f t="shared" si="222"/>
        <v>-22.332000000000001</v>
      </c>
      <c r="AI714" s="7">
        <f t="shared" si="222"/>
        <v>-21.178999999999998</v>
      </c>
      <c r="AJ714" s="7">
        <f t="shared" si="222"/>
        <v>-17.312999999999999</v>
      </c>
      <c r="AK714" s="7">
        <f t="shared" si="222"/>
        <v>-11.534000000000001</v>
      </c>
      <c r="AL714" s="7">
        <f t="shared" si="222"/>
        <v>-11.606</v>
      </c>
      <c r="AM714" s="7">
        <f t="shared" si="222"/>
        <v>-12.103</v>
      </c>
      <c r="AN714" s="7">
        <f t="shared" si="222"/>
        <v>-6.2720000000000002</v>
      </c>
      <c r="AO714" s="7">
        <f t="shared" si="222"/>
        <v>-10.162000000000001</v>
      </c>
      <c r="AP714" s="7">
        <f t="shared" si="222"/>
        <v>-9.0190000000000001</v>
      </c>
      <c r="AQ714" s="7">
        <f t="shared" si="222"/>
        <v>-12.241</v>
      </c>
      <c r="AR714" s="7">
        <f t="shared" si="222"/>
        <v>-9.452</v>
      </c>
      <c r="AS714" s="7">
        <f t="shared" si="222"/>
        <v>-8.0229999999999997</v>
      </c>
      <c r="AT714" s="7">
        <f t="shared" si="222"/>
        <v>-6.6760000000000002</v>
      </c>
      <c r="AU714" s="7">
        <f t="shared" si="222"/>
        <v>-4.4720000000000004</v>
      </c>
      <c r="AV714" s="7">
        <f t="shared" si="222"/>
        <v>-3.0960000000000001</v>
      </c>
      <c r="AW714" s="7">
        <f t="shared" si="222"/>
        <v>-3.1019999999999999</v>
      </c>
      <c r="AX714" s="7">
        <f t="shared" si="222"/>
        <v>-3.641</v>
      </c>
      <c r="AY714" s="7">
        <f t="shared" ref="AY714:BC714" si="223">ROUND(AY676-AY600,3)</f>
        <v>-3.6850000000000001</v>
      </c>
      <c r="AZ714" s="7">
        <f t="shared" si="223"/>
        <v>-3.2450000000000001</v>
      </c>
      <c r="BA714" s="7">
        <f t="shared" si="223"/>
        <v>-2.96</v>
      </c>
      <c r="BB714" s="7">
        <f t="shared" si="223"/>
        <v>-2.722</v>
      </c>
      <c r="BC714" s="7">
        <f t="shared" si="223"/>
        <v>-2.9260000000000002</v>
      </c>
    </row>
    <row r="715" spans="1:55" x14ac:dyDescent="0.2">
      <c r="A715" t="s">
        <v>10</v>
      </c>
      <c r="B715">
        <v>982</v>
      </c>
      <c r="C715">
        <v>1997</v>
      </c>
      <c r="D715" s="7">
        <f t="shared" ref="D715:BC719" si="224">ROUND(D677-D601,3)</f>
        <v>-3.9569999999999999</v>
      </c>
      <c r="E715" s="7">
        <f t="shared" si="224"/>
        <v>-3.3540000000000001</v>
      </c>
      <c r="F715" s="7">
        <f t="shared" si="224"/>
        <v>-2.9769999999999999</v>
      </c>
      <c r="G715" s="7">
        <f t="shared" si="224"/>
        <v>-2.581</v>
      </c>
      <c r="H715" s="7">
        <f t="shared" si="224"/>
        <v>-2.7050000000000001</v>
      </c>
      <c r="I715" s="7">
        <f t="shared" si="224"/>
        <v>-2.363</v>
      </c>
      <c r="J715" s="7">
        <f t="shared" si="224"/>
        <v>-2.4140000000000001</v>
      </c>
      <c r="K715" s="7">
        <f t="shared" si="224"/>
        <v>-2.6219999999999999</v>
      </c>
      <c r="L715" s="7">
        <f t="shared" si="224"/>
        <v>-2.4500000000000002</v>
      </c>
      <c r="M715" s="7">
        <f t="shared" si="224"/>
        <v>-2.3170000000000002</v>
      </c>
      <c r="N715" s="7">
        <f t="shared" si="224"/>
        <v>-2.4329999999999998</v>
      </c>
      <c r="O715" s="7">
        <f t="shared" si="224"/>
        <v>-14.111000000000001</v>
      </c>
      <c r="P715" s="7">
        <f t="shared" si="224"/>
        <v>-7.4409999999999998</v>
      </c>
      <c r="Q715" s="7">
        <f t="shared" si="224"/>
        <v>-9.0120000000000005</v>
      </c>
      <c r="R715" s="7">
        <f t="shared" si="224"/>
        <v>-7.4039999999999999</v>
      </c>
      <c r="S715" s="7">
        <f t="shared" si="224"/>
        <v>-13.125999999999999</v>
      </c>
      <c r="T715" s="7">
        <f t="shared" si="224"/>
        <v>-19.294</v>
      </c>
      <c r="U715" s="7">
        <f t="shared" si="224"/>
        <v>-23.123999999999999</v>
      </c>
      <c r="V715" s="7">
        <f t="shared" si="224"/>
        <v>-29.846</v>
      </c>
      <c r="W715" s="7">
        <f t="shared" si="224"/>
        <v>-64.361999999999995</v>
      </c>
      <c r="X715" s="7">
        <f t="shared" si="224"/>
        <v>-57.093000000000004</v>
      </c>
      <c r="Y715" s="7">
        <f t="shared" si="224"/>
        <v>-80.022000000000006</v>
      </c>
      <c r="Z715" s="7">
        <f t="shared" si="224"/>
        <v>-73.076999999999998</v>
      </c>
      <c r="AA715" s="7">
        <f t="shared" si="224"/>
        <v>-84.471000000000004</v>
      </c>
      <c r="AB715" s="7">
        <f t="shared" si="224"/>
        <v>-58.305</v>
      </c>
      <c r="AC715" s="7">
        <f t="shared" si="224"/>
        <v>-41.795000000000002</v>
      </c>
      <c r="AD715" s="7">
        <f t="shared" si="224"/>
        <v>-38.289000000000001</v>
      </c>
      <c r="AE715" s="7">
        <f t="shared" si="224"/>
        <v>-37.783999999999999</v>
      </c>
      <c r="AF715" s="7">
        <f t="shared" si="224"/>
        <v>-29.969000000000001</v>
      </c>
      <c r="AG715" s="7">
        <f t="shared" si="224"/>
        <v>-25.684999999999999</v>
      </c>
      <c r="AH715" s="7">
        <f t="shared" si="224"/>
        <v>-22.265000000000001</v>
      </c>
      <c r="AI715" s="7">
        <f t="shared" si="224"/>
        <v>-20.5</v>
      </c>
      <c r="AJ715" s="7">
        <f t="shared" si="224"/>
        <v>-17.376999999999999</v>
      </c>
      <c r="AK715" s="7">
        <f t="shared" si="224"/>
        <v>-16.608000000000001</v>
      </c>
      <c r="AL715" s="7">
        <f t="shared" si="224"/>
        <v>-15.714</v>
      </c>
      <c r="AM715" s="7">
        <f t="shared" si="224"/>
        <v>-12.699</v>
      </c>
      <c r="AN715" s="7">
        <f t="shared" si="224"/>
        <v>-11.172000000000001</v>
      </c>
      <c r="AO715" s="7">
        <f t="shared" si="224"/>
        <v>-14.319000000000001</v>
      </c>
      <c r="AP715" s="7">
        <f t="shared" si="224"/>
        <v>-13.021000000000001</v>
      </c>
      <c r="AQ715" s="7">
        <f t="shared" si="224"/>
        <v>-16.905000000000001</v>
      </c>
      <c r="AR715" s="7">
        <f t="shared" si="224"/>
        <v>-13.949</v>
      </c>
      <c r="AS715" s="7">
        <f t="shared" si="224"/>
        <v>-10.63</v>
      </c>
      <c r="AT715" s="7">
        <f t="shared" si="224"/>
        <v>-8.7590000000000003</v>
      </c>
      <c r="AU715" s="7">
        <f t="shared" si="224"/>
        <v>-6.6719999999999997</v>
      </c>
      <c r="AV715" s="7">
        <f t="shared" si="224"/>
        <v>-4.6630000000000003</v>
      </c>
      <c r="AW715" s="7">
        <f t="shared" si="224"/>
        <v>-4.0110000000000001</v>
      </c>
      <c r="AX715" s="7">
        <f t="shared" si="224"/>
        <v>-3.625</v>
      </c>
      <c r="AY715" s="7">
        <f t="shared" si="224"/>
        <v>-3.3839999999999999</v>
      </c>
      <c r="AZ715" s="7">
        <f t="shared" si="224"/>
        <v>-3.1539999999999999</v>
      </c>
      <c r="BA715" s="7">
        <f t="shared" si="224"/>
        <v>-2.3679999999999999</v>
      </c>
      <c r="BB715" s="7">
        <f t="shared" si="224"/>
        <v>-2.1829999999999998</v>
      </c>
      <c r="BC715" s="7">
        <f t="shared" si="224"/>
        <v>-1.6240000000000001</v>
      </c>
    </row>
    <row r="716" spans="1:55" x14ac:dyDescent="0.2">
      <c r="A716" t="s">
        <v>10</v>
      </c>
      <c r="B716">
        <v>982</v>
      </c>
      <c r="C716">
        <v>1998</v>
      </c>
      <c r="D716" s="7">
        <f t="shared" si="224"/>
        <v>-1.7</v>
      </c>
      <c r="E716" s="7">
        <f t="shared" si="224"/>
        <v>-1.946</v>
      </c>
      <c r="F716" s="7">
        <f t="shared" si="224"/>
        <v>-2.1749999999999998</v>
      </c>
      <c r="G716" s="7">
        <f t="shared" si="224"/>
        <v>-2.1819999999999999</v>
      </c>
      <c r="H716" s="7">
        <f t="shared" si="224"/>
        <v>-1.99</v>
      </c>
      <c r="I716" s="7">
        <f t="shared" si="224"/>
        <v>-1.76</v>
      </c>
      <c r="J716" s="7">
        <f t="shared" si="224"/>
        <v>-1.607</v>
      </c>
      <c r="K716" s="7">
        <f t="shared" si="224"/>
        <v>-1.522</v>
      </c>
      <c r="L716" s="7">
        <f t="shared" si="224"/>
        <v>-1.603</v>
      </c>
      <c r="M716" s="7">
        <f t="shared" si="224"/>
        <v>-1.6120000000000001</v>
      </c>
      <c r="N716" s="7">
        <f t="shared" si="224"/>
        <v>-1.9790000000000001</v>
      </c>
      <c r="O716" s="7">
        <f t="shared" si="224"/>
        <v>-1.9259999999999999</v>
      </c>
      <c r="P716" s="7">
        <f t="shared" si="224"/>
        <v>-3.2709999999999999</v>
      </c>
      <c r="Q716" s="7">
        <f t="shared" si="224"/>
        <v>-6.1139999999999999</v>
      </c>
      <c r="R716" s="7">
        <f t="shared" si="224"/>
        <v>-6.0049999999999999</v>
      </c>
      <c r="S716" s="7">
        <f t="shared" si="224"/>
        <v>-6.5640000000000001</v>
      </c>
      <c r="T716" s="7">
        <f t="shared" si="224"/>
        <v>-19.414999999999999</v>
      </c>
      <c r="U716" s="7">
        <f t="shared" si="224"/>
        <v>-39.558999999999997</v>
      </c>
      <c r="V716" s="7">
        <f t="shared" si="224"/>
        <v>-45.256</v>
      </c>
      <c r="W716" s="7">
        <f t="shared" si="224"/>
        <v>-33.999000000000002</v>
      </c>
      <c r="X716" s="7">
        <f t="shared" si="224"/>
        <v>-44.850999999999999</v>
      </c>
      <c r="Y716" s="7">
        <f t="shared" si="224"/>
        <v>-50.329000000000001</v>
      </c>
      <c r="Z716" s="7">
        <f t="shared" si="224"/>
        <v>-37.518000000000001</v>
      </c>
      <c r="AA716" s="7">
        <f t="shared" si="224"/>
        <v>-48.485999999999997</v>
      </c>
      <c r="AB716" s="7">
        <f t="shared" si="224"/>
        <v>-50.823999999999998</v>
      </c>
      <c r="AC716" s="7">
        <f t="shared" si="224"/>
        <v>-37.529000000000003</v>
      </c>
      <c r="AD716" s="7">
        <f t="shared" si="224"/>
        <v>-32.71</v>
      </c>
      <c r="AE716" s="7">
        <f t="shared" si="224"/>
        <v>-27.097999999999999</v>
      </c>
      <c r="AF716" s="7">
        <f t="shared" si="224"/>
        <v>-20.120999999999999</v>
      </c>
      <c r="AG716" s="7">
        <f t="shared" si="224"/>
        <v>-17.221</v>
      </c>
      <c r="AH716" s="7">
        <f t="shared" si="224"/>
        <v>-18.053999999999998</v>
      </c>
      <c r="AI716" s="7">
        <f t="shared" si="224"/>
        <v>-13.055</v>
      </c>
      <c r="AJ716" s="7">
        <f t="shared" si="224"/>
        <v>-10.526</v>
      </c>
      <c r="AK716" s="7">
        <f t="shared" si="224"/>
        <v>-8.9930000000000003</v>
      </c>
      <c r="AL716" s="7">
        <f t="shared" si="224"/>
        <v>-6.5259999999999998</v>
      </c>
      <c r="AM716" s="7">
        <f t="shared" si="224"/>
        <v>-5.6319999999999997</v>
      </c>
      <c r="AN716" s="7">
        <f t="shared" si="224"/>
        <v>-5.6429999999999998</v>
      </c>
      <c r="AO716" s="7">
        <f t="shared" si="224"/>
        <v>-5.3209999999999997</v>
      </c>
      <c r="AP716" s="7">
        <f t="shared" si="224"/>
        <v>-7.2350000000000003</v>
      </c>
      <c r="AQ716" s="7">
        <f t="shared" si="224"/>
        <v>-7.3070000000000004</v>
      </c>
      <c r="AR716" s="7">
        <f t="shared" si="224"/>
        <v>-4.4189999999999996</v>
      </c>
      <c r="AS716" s="7">
        <f t="shared" si="224"/>
        <v>-4.41</v>
      </c>
      <c r="AT716" s="7">
        <f t="shared" si="224"/>
        <v>-3.2429999999999999</v>
      </c>
      <c r="AU716" s="7">
        <f t="shared" si="224"/>
        <v>-2.202</v>
      </c>
      <c r="AV716" s="7">
        <f t="shared" si="224"/>
        <v>-1.698</v>
      </c>
      <c r="AW716" s="7">
        <f t="shared" si="224"/>
        <v>-2.427</v>
      </c>
      <c r="AX716" s="7">
        <f t="shared" si="224"/>
        <v>-2.617</v>
      </c>
      <c r="AY716" s="7">
        <f t="shared" si="224"/>
        <v>-2.895</v>
      </c>
      <c r="AZ716" s="7">
        <f t="shared" si="224"/>
        <v>-2.6459999999999999</v>
      </c>
      <c r="BA716" s="7">
        <f t="shared" si="224"/>
        <v>-2.645</v>
      </c>
      <c r="BB716" s="7">
        <f t="shared" si="224"/>
        <v>-2.2280000000000002</v>
      </c>
      <c r="BC716" s="7">
        <f t="shared" si="224"/>
        <v>-1.8759999999999999</v>
      </c>
    </row>
    <row r="717" spans="1:55" x14ac:dyDescent="0.2">
      <c r="A717" t="s">
        <v>10</v>
      </c>
      <c r="B717">
        <v>982</v>
      </c>
      <c r="C717">
        <v>1999</v>
      </c>
      <c r="D717" s="7">
        <f t="shared" si="224"/>
        <v>-2.081</v>
      </c>
      <c r="E717" s="7">
        <f t="shared" si="224"/>
        <v>-2.4780000000000002</v>
      </c>
      <c r="F717" s="7">
        <f t="shared" si="224"/>
        <v>-3.1389999999999998</v>
      </c>
      <c r="G717" s="7">
        <f t="shared" si="224"/>
        <v>-2.42</v>
      </c>
      <c r="H717" s="7">
        <f t="shared" si="224"/>
        <v>-2.1709999999999998</v>
      </c>
      <c r="I717" s="7">
        <f t="shared" si="224"/>
        <v>-2.0630000000000002</v>
      </c>
      <c r="J717" s="7">
        <f t="shared" si="224"/>
        <v>-2.302</v>
      </c>
      <c r="K717" s="7">
        <f t="shared" si="224"/>
        <v>-1.855</v>
      </c>
      <c r="L717" s="7">
        <f t="shared" si="224"/>
        <v>-1.9590000000000001</v>
      </c>
      <c r="M717" s="7">
        <f t="shared" si="224"/>
        <v>-1.742</v>
      </c>
      <c r="N717" s="7">
        <f t="shared" si="224"/>
        <v>-1.736</v>
      </c>
      <c r="O717" s="7">
        <f t="shared" si="224"/>
        <v>-2.3130000000000002</v>
      </c>
      <c r="P717" s="7">
        <f t="shared" si="224"/>
        <v>-4.5620000000000003</v>
      </c>
      <c r="Q717" s="7">
        <f t="shared" si="224"/>
        <v>-5.681</v>
      </c>
      <c r="R717" s="7">
        <f t="shared" si="224"/>
        <v>-4.2169999999999996</v>
      </c>
      <c r="S717" s="7">
        <f t="shared" si="224"/>
        <v>-9.0389999999999997</v>
      </c>
      <c r="T717" s="7">
        <f t="shared" si="224"/>
        <v>-14.992000000000001</v>
      </c>
      <c r="U717" s="7">
        <f t="shared" si="224"/>
        <v>-19.09</v>
      </c>
      <c r="V717" s="7">
        <f t="shared" si="224"/>
        <v>-214.04900000000001</v>
      </c>
      <c r="W717" s="7">
        <f t="shared" si="224"/>
        <v>-572.70799999999997</v>
      </c>
      <c r="X717" s="7">
        <f t="shared" si="224"/>
        <v>-278.892</v>
      </c>
      <c r="Y717" s="7">
        <f t="shared" si="224"/>
        <v>-51.276000000000003</v>
      </c>
      <c r="Z717" s="7">
        <f t="shared" si="224"/>
        <v>-51.265999999999998</v>
      </c>
      <c r="AA717" s="7">
        <f t="shared" si="224"/>
        <v>-38.335999999999999</v>
      </c>
      <c r="AB717" s="7">
        <f t="shared" si="224"/>
        <v>-59.235999999999997</v>
      </c>
      <c r="AC717" s="7">
        <f t="shared" si="224"/>
        <v>-51.74</v>
      </c>
      <c r="AD717" s="7">
        <f t="shared" si="224"/>
        <v>-40.305999999999997</v>
      </c>
      <c r="AE717" s="7">
        <f t="shared" si="224"/>
        <v>-34.581000000000003</v>
      </c>
      <c r="AF717" s="7">
        <f t="shared" si="224"/>
        <v>-31.273</v>
      </c>
      <c r="AG717" s="7">
        <f t="shared" si="224"/>
        <v>-30.12</v>
      </c>
      <c r="AH717" s="7">
        <f t="shared" si="224"/>
        <v>-25.17</v>
      </c>
      <c r="AI717" s="7">
        <f t="shared" si="224"/>
        <v>-24.055</v>
      </c>
      <c r="AJ717" s="7">
        <f t="shared" si="224"/>
        <v>-18.122</v>
      </c>
      <c r="AK717" s="7">
        <f t="shared" si="224"/>
        <v>-15.868</v>
      </c>
      <c r="AL717" s="7">
        <f t="shared" si="224"/>
        <v>-15.045999999999999</v>
      </c>
      <c r="AM717" s="7">
        <f t="shared" si="224"/>
        <v>-10.537000000000001</v>
      </c>
      <c r="AN717" s="7">
        <f t="shared" si="224"/>
        <v>-8.2579999999999991</v>
      </c>
      <c r="AO717" s="7">
        <f t="shared" si="224"/>
        <v>-7.8230000000000004</v>
      </c>
      <c r="AP717" s="7">
        <f t="shared" si="224"/>
        <v>-8.5850000000000009</v>
      </c>
      <c r="AQ717" s="7">
        <f t="shared" si="224"/>
        <v>-5.2329999999999997</v>
      </c>
      <c r="AR717" s="7">
        <f t="shared" si="224"/>
        <v>-13.846</v>
      </c>
      <c r="AS717" s="7">
        <f t="shared" si="224"/>
        <v>-17.782</v>
      </c>
      <c r="AT717" s="7">
        <f t="shared" si="224"/>
        <v>-12.57</v>
      </c>
      <c r="AU717" s="7">
        <f t="shared" si="224"/>
        <v>-12.272</v>
      </c>
      <c r="AV717" s="7">
        <f t="shared" si="224"/>
        <v>-8.9380000000000006</v>
      </c>
      <c r="AW717" s="7">
        <f t="shared" si="224"/>
        <v>-33.847999999999999</v>
      </c>
      <c r="AX717" s="7">
        <f t="shared" si="224"/>
        <v>-19.643000000000001</v>
      </c>
      <c r="AY717" s="7">
        <f t="shared" si="224"/>
        <v>-11.164999999999999</v>
      </c>
      <c r="AZ717" s="7">
        <f t="shared" si="224"/>
        <v>-6.7590000000000003</v>
      </c>
      <c r="BA717" s="7">
        <f t="shared" si="224"/>
        <v>-4.2069999999999999</v>
      </c>
      <c r="BB717" s="7">
        <f t="shared" si="224"/>
        <v>-4.665</v>
      </c>
      <c r="BC717" s="7">
        <f t="shared" si="224"/>
        <v>-4.7210000000000001</v>
      </c>
    </row>
    <row r="718" spans="1:55" x14ac:dyDescent="0.2">
      <c r="A718" t="s">
        <v>10</v>
      </c>
      <c r="B718">
        <v>982</v>
      </c>
      <c r="C718">
        <v>2000</v>
      </c>
      <c r="D718" s="7">
        <f t="shared" si="224"/>
        <v>-3.0190000000000001</v>
      </c>
      <c r="E718" s="7">
        <f t="shared" si="224"/>
        <v>-2.9940000000000002</v>
      </c>
      <c r="F718" s="7">
        <f t="shared" si="224"/>
        <v>-3.0489999999999999</v>
      </c>
      <c r="G718" s="7">
        <f t="shared" si="224"/>
        <v>-2.5710000000000002</v>
      </c>
      <c r="H718" s="7">
        <f t="shared" si="224"/>
        <v>-2.339</v>
      </c>
      <c r="I718" s="7">
        <f t="shared" si="224"/>
        <v>-2.4319999999999999</v>
      </c>
      <c r="J718" s="7">
        <f t="shared" si="224"/>
        <v>-2.3620000000000001</v>
      </c>
      <c r="K718" s="7">
        <f t="shared" si="224"/>
        <v>-2.2930000000000001</v>
      </c>
      <c r="L718" s="7">
        <f t="shared" si="224"/>
        <v>-2.1749999999999998</v>
      </c>
      <c r="M718" s="7">
        <f t="shared" si="224"/>
        <v>-2.13</v>
      </c>
      <c r="N718" s="7">
        <f t="shared" si="224"/>
        <v>-2.0649999999999999</v>
      </c>
      <c r="O718" s="7">
        <f t="shared" si="224"/>
        <v>-1.671</v>
      </c>
      <c r="P718" s="7">
        <f t="shared" si="224"/>
        <v>-2.5150000000000001</v>
      </c>
      <c r="Q718" s="7">
        <f t="shared" si="224"/>
        <v>-5.4130000000000003</v>
      </c>
      <c r="R718" s="7">
        <f t="shared" si="224"/>
        <v>-7.5910000000000002</v>
      </c>
      <c r="S718" s="7">
        <f t="shared" si="224"/>
        <v>-12.930999999999999</v>
      </c>
      <c r="T718" s="7">
        <f t="shared" si="224"/>
        <v>-22.17</v>
      </c>
      <c r="U718" s="7">
        <f t="shared" si="224"/>
        <v>-24.346</v>
      </c>
      <c r="V718" s="7">
        <f t="shared" si="224"/>
        <v>-25.07</v>
      </c>
      <c r="W718" s="7">
        <f t="shared" si="224"/>
        <v>-19.882999999999999</v>
      </c>
      <c r="X718" s="7">
        <f t="shared" si="224"/>
        <v>-40.372</v>
      </c>
      <c r="Y718" s="7">
        <f t="shared" si="224"/>
        <v>-34.734000000000002</v>
      </c>
      <c r="Z718" s="7">
        <f t="shared" si="224"/>
        <v>-32.57</v>
      </c>
      <c r="AA718" s="7">
        <f t="shared" si="224"/>
        <v>-43.816000000000003</v>
      </c>
      <c r="AB718" s="7">
        <f t="shared" si="224"/>
        <v>-47.552999999999997</v>
      </c>
      <c r="AC718" s="7">
        <f t="shared" si="224"/>
        <v>-36.22</v>
      </c>
      <c r="AD718" s="7">
        <f t="shared" si="224"/>
        <v>-28.462</v>
      </c>
      <c r="AE718" s="7">
        <f t="shared" si="224"/>
        <v>-21.422000000000001</v>
      </c>
      <c r="AF718" s="7">
        <f t="shared" si="224"/>
        <v>-20.856999999999999</v>
      </c>
      <c r="AG718" s="7">
        <f t="shared" si="224"/>
        <v>-18.155999999999999</v>
      </c>
      <c r="AH718" s="7">
        <f t="shared" si="224"/>
        <v>-15.621</v>
      </c>
      <c r="AI718" s="7">
        <f t="shared" si="224"/>
        <v>-15.879</v>
      </c>
      <c r="AJ718" s="7">
        <f t="shared" si="224"/>
        <v>-502.726</v>
      </c>
      <c r="AK718" s="7">
        <f t="shared" si="224"/>
        <v>-263.35599999999999</v>
      </c>
      <c r="AL718" s="7">
        <f t="shared" si="224"/>
        <v>-8.6920000000000002</v>
      </c>
      <c r="AM718" s="7">
        <f t="shared" si="224"/>
        <v>-360.55700000000002</v>
      </c>
      <c r="AN718" s="7">
        <f t="shared" si="224"/>
        <v>-775.83699999999999</v>
      </c>
      <c r="AO718" s="7">
        <f t="shared" si="224"/>
        <v>-749.71500000000003</v>
      </c>
      <c r="AP718" s="7">
        <f t="shared" si="224"/>
        <v>-372.57600000000002</v>
      </c>
      <c r="AQ718" s="7">
        <f t="shared" si="224"/>
        <v>-725.69200000000001</v>
      </c>
      <c r="AR718" s="7">
        <f t="shared" si="224"/>
        <v>-54.776000000000003</v>
      </c>
      <c r="AS718" s="7">
        <f t="shared" si="224"/>
        <v>-24.158999999999999</v>
      </c>
      <c r="AT718" s="7">
        <f t="shared" si="224"/>
        <v>-7.9580000000000002</v>
      </c>
      <c r="AU718" s="7">
        <f t="shared" si="224"/>
        <v>-4.55</v>
      </c>
      <c r="AV718" s="7">
        <f t="shared" si="224"/>
        <v>-2.4860000000000002</v>
      </c>
      <c r="AW718" s="7">
        <f t="shared" si="224"/>
        <v>-1.7450000000000001</v>
      </c>
      <c r="AX718" s="7">
        <f t="shared" si="224"/>
        <v>-1.615</v>
      </c>
      <c r="AY718" s="7">
        <f t="shared" si="224"/>
        <v>-1.502</v>
      </c>
      <c r="AZ718" s="7">
        <f t="shared" si="224"/>
        <v>-1.423</v>
      </c>
      <c r="BA718" s="7">
        <f t="shared" si="224"/>
        <v>-1.224</v>
      </c>
      <c r="BB718" s="7">
        <f t="shared" si="224"/>
        <v>-1.1639999999999999</v>
      </c>
      <c r="BC718" s="7">
        <f t="shared" si="224"/>
        <v>-1.1970000000000001</v>
      </c>
    </row>
    <row r="719" spans="1:55" x14ac:dyDescent="0.2">
      <c r="A719" t="s">
        <v>10</v>
      </c>
      <c r="B719">
        <v>982</v>
      </c>
      <c r="C719">
        <v>2001</v>
      </c>
      <c r="D719" s="7">
        <f t="shared" si="224"/>
        <v>-1.1299999999999999</v>
      </c>
      <c r="E719" s="7">
        <f t="shared" si="224"/>
        <v>-1.1659999999999999</v>
      </c>
      <c r="F719" s="7">
        <f t="shared" si="224"/>
        <v>-1.113</v>
      </c>
      <c r="G719" s="7">
        <f t="shared" si="224"/>
        <v>-0.97899999999999998</v>
      </c>
      <c r="H719" s="7">
        <f t="shared" si="224"/>
        <v>-0.85699999999999998</v>
      </c>
      <c r="I719" s="7">
        <f t="shared" si="224"/>
        <v>-0.83399999999999996</v>
      </c>
      <c r="J719" s="7">
        <f t="shared" si="224"/>
        <v>-0.83799999999999997</v>
      </c>
      <c r="K719" s="7">
        <f t="shared" si="224"/>
        <v>-0.81799999999999995</v>
      </c>
      <c r="L719" s="7">
        <f t="shared" si="224"/>
        <v>-0.90200000000000002</v>
      </c>
      <c r="M719" s="7">
        <f t="shared" si="224"/>
        <v>-0.876</v>
      </c>
      <c r="N719" s="7">
        <f t="shared" si="224"/>
        <v>-1.0529999999999999</v>
      </c>
      <c r="O719" s="7">
        <f t="shared" si="224"/>
        <v>-1.282</v>
      </c>
      <c r="P719" s="7">
        <f t="shared" si="224"/>
        <v>-1.2969999999999999</v>
      </c>
      <c r="Q719" s="7">
        <f t="shared" si="224"/>
        <v>-2.1560000000000001</v>
      </c>
      <c r="R719" s="7">
        <f t="shared" si="224"/>
        <v>-2.1179999999999999</v>
      </c>
      <c r="S719" s="7">
        <f t="shared" si="224"/>
        <v>-3.86</v>
      </c>
      <c r="T719" s="7">
        <f t="shared" si="224"/>
        <v>-12.445</v>
      </c>
      <c r="U719" s="7">
        <f t="shared" si="224"/>
        <v>-89.474999999999994</v>
      </c>
      <c r="V719" s="7">
        <f t="shared" si="224"/>
        <v>-471.012</v>
      </c>
      <c r="W719" s="7">
        <f t="shared" si="224"/>
        <v>-34.451000000000001</v>
      </c>
      <c r="X719" s="7">
        <f t="shared" si="224"/>
        <v>-33.383000000000003</v>
      </c>
      <c r="Y719" s="7">
        <f t="shared" si="224"/>
        <v>-43.258000000000003</v>
      </c>
      <c r="Z719" s="7">
        <f t="shared" si="224"/>
        <v>-46.121000000000002</v>
      </c>
      <c r="AA719" s="7">
        <f t="shared" si="224"/>
        <v>-33.24</v>
      </c>
      <c r="AB719" s="7">
        <f t="shared" si="224"/>
        <v>-31.331</v>
      </c>
      <c r="AC719" s="7">
        <f t="shared" si="224"/>
        <v>-27.77</v>
      </c>
      <c r="AD719" s="7">
        <f t="shared" si="224"/>
        <v>-21.271000000000001</v>
      </c>
      <c r="AE719" s="7">
        <f t="shared" si="224"/>
        <v>-17.184999999999999</v>
      </c>
      <c r="AF719" s="7">
        <f t="shared" si="224"/>
        <v>-13.058</v>
      </c>
      <c r="AG719" s="7">
        <f t="shared" si="224"/>
        <v>-11.991</v>
      </c>
      <c r="AH719" s="7">
        <f t="shared" si="224"/>
        <v>-248.6</v>
      </c>
      <c r="AI719" s="7">
        <f t="shared" si="224"/>
        <v>-337.40199999999999</v>
      </c>
      <c r="AJ719" s="7">
        <f t="shared" si="224"/>
        <v>-372.04</v>
      </c>
      <c r="AK719" s="7">
        <f t="shared" si="224"/>
        <v>-138.375</v>
      </c>
      <c r="AL719" s="7">
        <f t="shared" si="224"/>
        <v>-6.1920000000000002</v>
      </c>
      <c r="AM719" s="7">
        <f t="shared" si="224"/>
        <v>-4.8490000000000002</v>
      </c>
      <c r="AN719" s="7">
        <f t="shared" si="224"/>
        <v>-3.9609999999999999</v>
      </c>
      <c r="AO719" s="7">
        <f t="shared" si="224"/>
        <v>-3.395</v>
      </c>
      <c r="AP719" s="7">
        <f t="shared" si="224"/>
        <v>-3.75</v>
      </c>
      <c r="AQ719" s="7">
        <f t="shared" si="224"/>
        <v>-2.5760000000000001</v>
      </c>
      <c r="AR719" s="7">
        <f t="shared" si="224"/>
        <v>-2.4860000000000002</v>
      </c>
      <c r="AS719" s="7">
        <f t="shared" si="224"/>
        <v>-2.0939999999999999</v>
      </c>
      <c r="AT719" s="7">
        <f t="shared" si="224"/>
        <v>-2.0680000000000001</v>
      </c>
      <c r="AU719" s="7">
        <f t="shared" si="224"/>
        <v>-3.3069999999999999</v>
      </c>
      <c r="AV719" s="7">
        <f t="shared" si="224"/>
        <v>-3.0209999999999999</v>
      </c>
      <c r="AW719" s="7">
        <f t="shared" si="224"/>
        <v>-2.9660000000000002</v>
      </c>
      <c r="AX719" s="7">
        <f t="shared" si="224"/>
        <v>-3.7370000000000001</v>
      </c>
      <c r="AY719" s="7">
        <f t="shared" ref="AY719:BC719" si="225">ROUND(AY681-AY605,3)</f>
        <v>-3.1320000000000001</v>
      </c>
      <c r="AZ719" s="7">
        <f t="shared" si="225"/>
        <v>-3.1349999999999998</v>
      </c>
      <c r="BA719" s="7">
        <f t="shared" si="225"/>
        <v>-2.6139999999999999</v>
      </c>
      <c r="BB719" s="7">
        <f t="shared" si="225"/>
        <v>-2.238</v>
      </c>
      <c r="BC719" s="7">
        <f t="shared" si="225"/>
        <v>-1.681</v>
      </c>
    </row>
    <row r="720" spans="1:55" x14ac:dyDescent="0.2">
      <c r="A720" t="s">
        <v>10</v>
      </c>
      <c r="B720">
        <v>982</v>
      </c>
      <c r="C720">
        <v>2002</v>
      </c>
      <c r="D720" s="7">
        <f t="shared" ref="D720:BC724" si="226">ROUND(D682-D606,3)</f>
        <v>-1.381</v>
      </c>
      <c r="E720" s="7">
        <f t="shared" si="226"/>
        <v>-4.0449999999999999</v>
      </c>
      <c r="F720" s="7">
        <f t="shared" si="226"/>
        <v>-3.3969999999999998</v>
      </c>
      <c r="G720" s="7">
        <f t="shared" si="226"/>
        <v>-3.2250000000000001</v>
      </c>
      <c r="H720" s="7">
        <f t="shared" si="226"/>
        <v>-2.8250000000000002</v>
      </c>
      <c r="I720" s="7">
        <f t="shared" si="226"/>
        <v>-2.1440000000000001</v>
      </c>
      <c r="J720" s="7">
        <f t="shared" si="226"/>
        <v>-1.7549999999999999</v>
      </c>
      <c r="K720" s="7">
        <f t="shared" si="226"/>
        <v>-2.8330000000000002</v>
      </c>
      <c r="L720" s="7">
        <f t="shared" si="226"/>
        <v>-3.456</v>
      </c>
      <c r="M720" s="7">
        <f t="shared" si="226"/>
        <v>-3.1539999999999999</v>
      </c>
      <c r="N720" s="7">
        <f t="shared" si="226"/>
        <v>-2.3140000000000001</v>
      </c>
      <c r="O720" s="7">
        <f t="shared" si="226"/>
        <v>-1.3680000000000001</v>
      </c>
      <c r="P720" s="7">
        <f t="shared" si="226"/>
        <v>-1.978</v>
      </c>
      <c r="Q720" s="7">
        <f t="shared" si="226"/>
        <v>-2.855</v>
      </c>
      <c r="R720" s="7">
        <f t="shared" si="226"/>
        <v>-8.6340000000000003</v>
      </c>
      <c r="S720" s="7">
        <f t="shared" si="226"/>
        <v>-49.137999999999998</v>
      </c>
      <c r="T720" s="7">
        <f t="shared" si="226"/>
        <v>-100.65300000000001</v>
      </c>
      <c r="U720" s="7">
        <f t="shared" si="226"/>
        <v>-400.79700000000003</v>
      </c>
      <c r="V720" s="7">
        <f t="shared" si="226"/>
        <v>-684.75</v>
      </c>
      <c r="W720" s="7">
        <f t="shared" si="226"/>
        <v>-757.74</v>
      </c>
      <c r="X720" s="7">
        <f t="shared" si="226"/>
        <v>-51.146999999999998</v>
      </c>
      <c r="Y720" s="7">
        <f t="shared" si="226"/>
        <v>-84.912999999999997</v>
      </c>
      <c r="Z720" s="7">
        <f t="shared" si="226"/>
        <v>-79.869</v>
      </c>
      <c r="AA720" s="7">
        <f t="shared" si="226"/>
        <v>-89.188999999999993</v>
      </c>
      <c r="AB720" s="7">
        <f t="shared" si="226"/>
        <v>-97.596000000000004</v>
      </c>
      <c r="AC720" s="7">
        <f t="shared" si="226"/>
        <v>-100.476</v>
      </c>
      <c r="AD720" s="7">
        <f t="shared" si="226"/>
        <v>-65.185000000000002</v>
      </c>
      <c r="AE720" s="7">
        <f t="shared" si="226"/>
        <v>-56.975000000000001</v>
      </c>
      <c r="AF720" s="7">
        <f t="shared" si="226"/>
        <v>-45.029000000000003</v>
      </c>
      <c r="AG720" s="7">
        <f t="shared" si="226"/>
        <v>-29.346</v>
      </c>
      <c r="AH720" s="7">
        <f t="shared" si="226"/>
        <v>-21.507999999999999</v>
      </c>
      <c r="AI720" s="7">
        <f t="shared" si="226"/>
        <v>-15.545</v>
      </c>
      <c r="AJ720" s="7">
        <f t="shared" si="226"/>
        <v>-12.856</v>
      </c>
      <c r="AK720" s="7">
        <f t="shared" si="226"/>
        <v>-10.044</v>
      </c>
      <c r="AL720" s="7">
        <f t="shared" si="226"/>
        <v>-11.252000000000001</v>
      </c>
      <c r="AM720" s="7">
        <f t="shared" si="226"/>
        <v>-12.494999999999999</v>
      </c>
      <c r="AN720" s="7">
        <f t="shared" si="226"/>
        <v>-10.76</v>
      </c>
      <c r="AO720" s="7">
        <f t="shared" si="226"/>
        <v>-8.8079999999999998</v>
      </c>
      <c r="AP720" s="7">
        <f t="shared" si="226"/>
        <v>-7.4450000000000003</v>
      </c>
      <c r="AQ720" s="7">
        <f t="shared" si="226"/>
        <v>-7.46</v>
      </c>
      <c r="AR720" s="7">
        <f t="shared" si="226"/>
        <v>-8.7530000000000001</v>
      </c>
      <c r="AS720" s="7">
        <f t="shared" si="226"/>
        <v>-6.9980000000000002</v>
      </c>
      <c r="AT720" s="7">
        <f t="shared" si="226"/>
        <v>-5.1239999999999997</v>
      </c>
      <c r="AU720" s="7">
        <f t="shared" si="226"/>
        <v>-3.2549999999999999</v>
      </c>
      <c r="AV720" s="7">
        <f t="shared" si="226"/>
        <v>-2.6139999999999999</v>
      </c>
      <c r="AW720" s="7">
        <f t="shared" si="226"/>
        <v>-2.629</v>
      </c>
      <c r="AX720" s="7">
        <f t="shared" si="226"/>
        <v>-2.4950000000000001</v>
      </c>
      <c r="AY720" s="7">
        <f t="shared" si="226"/>
        <v>-2.242</v>
      </c>
      <c r="AZ720" s="7">
        <f t="shared" si="226"/>
        <v>-1.99</v>
      </c>
      <c r="BA720" s="7">
        <f t="shared" si="226"/>
        <v>-1.8859999999999999</v>
      </c>
      <c r="BB720" s="7">
        <f t="shared" si="226"/>
        <v>-1.7110000000000001</v>
      </c>
      <c r="BC720" s="7">
        <f t="shared" si="226"/>
        <v>-1.5409999999999999</v>
      </c>
    </row>
    <row r="721" spans="1:55" x14ac:dyDescent="0.2">
      <c r="A721" t="s">
        <v>10</v>
      </c>
      <c r="B721">
        <v>982</v>
      </c>
      <c r="C721">
        <v>2003</v>
      </c>
      <c r="D721" s="7">
        <f t="shared" si="226"/>
        <v>-1.7090000000000001</v>
      </c>
      <c r="E721" s="7">
        <f t="shared" si="226"/>
        <v>-1.5129999999999999</v>
      </c>
      <c r="F721" s="7">
        <f t="shared" si="226"/>
        <v>-1.496</v>
      </c>
      <c r="G721" s="7">
        <f t="shared" si="226"/>
        <v>-1.667</v>
      </c>
      <c r="H721" s="7">
        <f t="shared" si="226"/>
        <v>-2.282</v>
      </c>
      <c r="I721" s="7">
        <f t="shared" si="226"/>
        <v>-2.3690000000000002</v>
      </c>
      <c r="J721" s="7">
        <f t="shared" si="226"/>
        <v>-2.13</v>
      </c>
      <c r="K721" s="7">
        <f t="shared" si="226"/>
        <v>-1.9039999999999999</v>
      </c>
      <c r="L721" s="7">
        <f t="shared" si="226"/>
        <v>-1.7969999999999999</v>
      </c>
      <c r="M721" s="7">
        <f t="shared" si="226"/>
        <v>-2.5680000000000001</v>
      </c>
      <c r="N721" s="7">
        <f t="shared" si="226"/>
        <v>-10.090999999999999</v>
      </c>
      <c r="O721" s="7">
        <f t="shared" si="226"/>
        <v>-5.6680000000000001</v>
      </c>
      <c r="P721" s="7">
        <f t="shared" si="226"/>
        <v>-6.742</v>
      </c>
      <c r="Q721" s="7">
        <f t="shared" si="226"/>
        <v>-12.99</v>
      </c>
      <c r="R721" s="7">
        <f t="shared" si="226"/>
        <v>-12.811999999999999</v>
      </c>
      <c r="S721" s="7">
        <f t="shared" si="226"/>
        <v>-16.449000000000002</v>
      </c>
      <c r="T721" s="7">
        <f t="shared" si="226"/>
        <v>-24.516999999999999</v>
      </c>
      <c r="U721" s="7">
        <f t="shared" si="226"/>
        <v>-21.495999999999999</v>
      </c>
      <c r="V721" s="7">
        <f t="shared" si="226"/>
        <v>-18.14</v>
      </c>
      <c r="W721" s="7">
        <f t="shared" si="226"/>
        <v>-20.733000000000001</v>
      </c>
      <c r="X721" s="7">
        <f t="shared" si="226"/>
        <v>-34.408999999999999</v>
      </c>
      <c r="Y721" s="7">
        <f t="shared" si="226"/>
        <v>-64.509</v>
      </c>
      <c r="Z721" s="7">
        <f t="shared" si="226"/>
        <v>-46.78</v>
      </c>
      <c r="AA721" s="7">
        <f t="shared" si="226"/>
        <v>-44.423000000000002</v>
      </c>
      <c r="AB721" s="7">
        <f t="shared" si="226"/>
        <v>-39.997</v>
      </c>
      <c r="AC721" s="7">
        <f t="shared" si="226"/>
        <v>-27.050999999999998</v>
      </c>
      <c r="AD721" s="7">
        <f t="shared" si="226"/>
        <v>-24.893000000000001</v>
      </c>
      <c r="AE721" s="7">
        <f t="shared" si="226"/>
        <v>-19.353999999999999</v>
      </c>
      <c r="AF721" s="7">
        <f t="shared" si="226"/>
        <v>-17.841000000000001</v>
      </c>
      <c r="AG721" s="7">
        <f t="shared" si="226"/>
        <v>-15.183999999999999</v>
      </c>
      <c r="AH721" s="7">
        <f t="shared" si="226"/>
        <v>-12.833</v>
      </c>
      <c r="AI721" s="7">
        <f t="shared" si="226"/>
        <v>-9.8360000000000003</v>
      </c>
      <c r="AJ721" s="7">
        <f t="shared" si="226"/>
        <v>-94.081000000000003</v>
      </c>
      <c r="AK721" s="7">
        <f t="shared" si="226"/>
        <v>-303.565</v>
      </c>
      <c r="AL721" s="7">
        <f t="shared" si="226"/>
        <v>-8.2970000000000006</v>
      </c>
      <c r="AM721" s="7">
        <f t="shared" si="226"/>
        <v>-6.3120000000000003</v>
      </c>
      <c r="AN721" s="7">
        <f t="shared" si="226"/>
        <v>-88.519000000000005</v>
      </c>
      <c r="AO721" s="7">
        <f t="shared" si="226"/>
        <v>-8.3930000000000007</v>
      </c>
      <c r="AP721" s="7">
        <f t="shared" si="226"/>
        <v>-4.1909999999999998</v>
      </c>
      <c r="AQ721" s="7">
        <f t="shared" si="226"/>
        <v>-3.7090000000000001</v>
      </c>
      <c r="AR721" s="7">
        <f t="shared" si="226"/>
        <v>-3.4950000000000001</v>
      </c>
      <c r="AS721" s="7">
        <f t="shared" si="226"/>
        <v>-3.948</v>
      </c>
      <c r="AT721" s="7">
        <f t="shared" si="226"/>
        <v>-60.398000000000003</v>
      </c>
      <c r="AU721" s="7">
        <f t="shared" si="226"/>
        <v>-8.4730000000000008</v>
      </c>
      <c r="AV721" s="7">
        <f t="shared" si="226"/>
        <v>-2.8980000000000001</v>
      </c>
      <c r="AW721" s="7">
        <f t="shared" si="226"/>
        <v>-3.2069999999999999</v>
      </c>
      <c r="AX721" s="7">
        <f t="shared" si="226"/>
        <v>-3.8260000000000001</v>
      </c>
      <c r="AY721" s="7">
        <f t="shared" si="226"/>
        <v>-3.09</v>
      </c>
      <c r="AZ721" s="7">
        <f t="shared" si="226"/>
        <v>-2.6909999999999998</v>
      </c>
      <c r="BA721" s="7">
        <f t="shared" si="226"/>
        <v>-2.3879999999999999</v>
      </c>
      <c r="BB721" s="7">
        <f t="shared" si="226"/>
        <v>-2.0219999999999998</v>
      </c>
      <c r="BC721" s="7">
        <f t="shared" si="226"/>
        <v>-1.587</v>
      </c>
    </row>
    <row r="722" spans="1:55" x14ac:dyDescent="0.2">
      <c r="A722" t="s">
        <v>10</v>
      </c>
      <c r="B722">
        <v>982</v>
      </c>
      <c r="C722">
        <v>2004</v>
      </c>
      <c r="D722" s="7">
        <f t="shared" si="226"/>
        <v>-1.2969999999999999</v>
      </c>
      <c r="E722" s="7">
        <f t="shared" si="226"/>
        <v>-1.55</v>
      </c>
      <c r="F722" s="7">
        <f t="shared" si="226"/>
        <v>-1.52</v>
      </c>
      <c r="G722" s="7">
        <f t="shared" si="226"/>
        <v>-1.502</v>
      </c>
      <c r="H722" s="7">
        <f t="shared" si="226"/>
        <v>-1.875</v>
      </c>
      <c r="I722" s="7">
        <f t="shared" si="226"/>
        <v>-2.3580000000000001</v>
      </c>
      <c r="J722" s="7">
        <f t="shared" si="226"/>
        <v>-1.5069999999999999</v>
      </c>
      <c r="K722" s="7">
        <f t="shared" si="226"/>
        <v>-1.4830000000000001</v>
      </c>
      <c r="L722" s="7">
        <f t="shared" si="226"/>
        <v>-1.444</v>
      </c>
      <c r="M722" s="7">
        <f t="shared" si="226"/>
        <v>-1.6679999999999999</v>
      </c>
      <c r="N722" s="7">
        <f t="shared" si="226"/>
        <v>-2.7250000000000001</v>
      </c>
      <c r="O722" s="7">
        <f t="shared" si="226"/>
        <v>-2.7829999999999999</v>
      </c>
      <c r="P722" s="7">
        <f t="shared" si="226"/>
        <v>-3.1749999999999998</v>
      </c>
      <c r="Q722" s="7">
        <f t="shared" si="226"/>
        <v>-9.7409999999999997</v>
      </c>
      <c r="R722" s="7">
        <f t="shared" si="226"/>
        <v>-15.211</v>
      </c>
      <c r="S722" s="7">
        <f t="shared" si="226"/>
        <v>-71.507999999999996</v>
      </c>
      <c r="T722" s="7">
        <f t="shared" si="226"/>
        <v>-410.77499999999998</v>
      </c>
      <c r="U722" s="7">
        <f t="shared" si="226"/>
        <v>-521.78099999999995</v>
      </c>
      <c r="V722" s="7">
        <f t="shared" si="226"/>
        <v>-32.753</v>
      </c>
      <c r="W722" s="7">
        <f t="shared" si="226"/>
        <v>-437.27600000000001</v>
      </c>
      <c r="X722" s="7">
        <f t="shared" si="226"/>
        <v>-231.59700000000001</v>
      </c>
      <c r="Y722" s="7">
        <f t="shared" si="226"/>
        <v>-148.04300000000001</v>
      </c>
      <c r="Z722" s="7">
        <f t="shared" si="226"/>
        <v>-42.636000000000003</v>
      </c>
      <c r="AA722" s="7">
        <f t="shared" si="226"/>
        <v>-36.194000000000003</v>
      </c>
      <c r="AB722" s="7">
        <f t="shared" si="226"/>
        <v>-29.55</v>
      </c>
      <c r="AC722" s="7">
        <f t="shared" si="226"/>
        <v>-40.195999999999998</v>
      </c>
      <c r="AD722" s="7">
        <f t="shared" si="226"/>
        <v>-41.600999999999999</v>
      </c>
      <c r="AE722" s="7">
        <f t="shared" si="226"/>
        <v>-33.457999999999998</v>
      </c>
      <c r="AF722" s="7">
        <f t="shared" si="226"/>
        <v>-25.706</v>
      </c>
      <c r="AG722" s="7">
        <f t="shared" si="226"/>
        <v>-21.678000000000001</v>
      </c>
      <c r="AH722" s="7">
        <f t="shared" si="226"/>
        <v>-13.391999999999999</v>
      </c>
      <c r="AI722" s="7">
        <f t="shared" si="226"/>
        <v>-301.52600000000001</v>
      </c>
      <c r="AJ722" s="7">
        <f t="shared" si="226"/>
        <v>-598.73900000000003</v>
      </c>
      <c r="AK722" s="7">
        <f t="shared" si="226"/>
        <v>-1443.1389999999999</v>
      </c>
      <c r="AL722" s="7">
        <f t="shared" si="226"/>
        <v>-27.241</v>
      </c>
      <c r="AM722" s="7">
        <f t="shared" si="226"/>
        <v>-17.222000000000001</v>
      </c>
      <c r="AN722" s="7">
        <f t="shared" si="226"/>
        <v>-12.173</v>
      </c>
      <c r="AO722" s="7">
        <f t="shared" si="226"/>
        <v>-20.666</v>
      </c>
      <c r="AP722" s="7">
        <f t="shared" si="226"/>
        <v>-15.292</v>
      </c>
      <c r="AQ722" s="7">
        <f t="shared" si="226"/>
        <v>-61.381999999999998</v>
      </c>
      <c r="AR722" s="7">
        <f t="shared" si="226"/>
        <v>-8.0269999999999992</v>
      </c>
      <c r="AS722" s="7">
        <f t="shared" si="226"/>
        <v>-10.238</v>
      </c>
      <c r="AT722" s="7">
        <f t="shared" si="226"/>
        <v>-11.573</v>
      </c>
      <c r="AU722" s="7">
        <f t="shared" si="226"/>
        <v>-8.3650000000000002</v>
      </c>
      <c r="AV722" s="7">
        <f t="shared" si="226"/>
        <v>-5.8120000000000003</v>
      </c>
      <c r="AW722" s="7">
        <f t="shared" si="226"/>
        <v>-4.6029999999999998</v>
      </c>
      <c r="AX722" s="7">
        <f t="shared" si="226"/>
        <v>-4.2149999999999999</v>
      </c>
      <c r="AY722" s="7">
        <f t="shared" si="226"/>
        <v>-3.8090000000000002</v>
      </c>
      <c r="AZ722" s="7">
        <f t="shared" si="226"/>
        <v>-3.3460000000000001</v>
      </c>
      <c r="BA722" s="7">
        <f t="shared" si="226"/>
        <v>-5.6929999999999996</v>
      </c>
      <c r="BB722" s="7">
        <f t="shared" si="226"/>
        <v>-7.1130000000000004</v>
      </c>
      <c r="BC722" s="7">
        <f t="shared" si="226"/>
        <v>-4.9089999999999998</v>
      </c>
    </row>
    <row r="723" spans="1:55" x14ac:dyDescent="0.2">
      <c r="A723" t="s">
        <v>10</v>
      </c>
      <c r="B723">
        <v>982</v>
      </c>
      <c r="C723">
        <v>2005</v>
      </c>
      <c r="D723" s="7">
        <f t="shared" si="226"/>
        <v>-3.2440000000000002</v>
      </c>
      <c r="E723" s="7">
        <f t="shared" si="226"/>
        <v>-2.613</v>
      </c>
      <c r="F723" s="7">
        <f t="shared" si="226"/>
        <v>-4.9050000000000002</v>
      </c>
      <c r="G723" s="7">
        <f t="shared" si="226"/>
        <v>-10.669</v>
      </c>
      <c r="H723" s="7">
        <f t="shared" si="226"/>
        <v>-7.9240000000000004</v>
      </c>
      <c r="I723" s="7">
        <f t="shared" si="226"/>
        <v>-5.8840000000000003</v>
      </c>
      <c r="J723" s="7">
        <f t="shared" si="226"/>
        <v>-4.0140000000000002</v>
      </c>
      <c r="K723" s="7">
        <f t="shared" si="226"/>
        <v>-3.0710000000000002</v>
      </c>
      <c r="L723" s="7">
        <f t="shared" si="226"/>
        <v>-2.6309999999999998</v>
      </c>
      <c r="M723" s="7">
        <f t="shared" si="226"/>
        <v>-2.6120000000000001</v>
      </c>
      <c r="N723" s="7">
        <f t="shared" si="226"/>
        <v>-3.09</v>
      </c>
      <c r="O723" s="7">
        <f t="shared" si="226"/>
        <v>-2.8490000000000002</v>
      </c>
      <c r="P723" s="7">
        <f t="shared" si="226"/>
        <v>-2.1850000000000001</v>
      </c>
      <c r="Q723" s="7">
        <f t="shared" si="226"/>
        <v>-5.3789999999999996</v>
      </c>
      <c r="R723" s="7">
        <f t="shared" si="226"/>
        <v>-7.5640000000000001</v>
      </c>
      <c r="S723" s="7">
        <f t="shared" si="226"/>
        <v>-8.3450000000000006</v>
      </c>
      <c r="T723" s="7">
        <f t="shared" si="226"/>
        <v>-12.75</v>
      </c>
      <c r="U723" s="7">
        <f t="shared" si="226"/>
        <v>-58.335999999999999</v>
      </c>
      <c r="V723" s="7">
        <f t="shared" si="226"/>
        <v>-24.414999999999999</v>
      </c>
      <c r="W723" s="7">
        <f t="shared" si="226"/>
        <v>-39.313000000000002</v>
      </c>
      <c r="X723" s="7">
        <f t="shared" si="226"/>
        <v>-30.164999999999999</v>
      </c>
      <c r="Y723" s="7">
        <f t="shared" si="226"/>
        <v>-35.027000000000001</v>
      </c>
      <c r="Z723" s="7">
        <f t="shared" si="226"/>
        <v>-63.945999999999998</v>
      </c>
      <c r="AA723" s="7">
        <f t="shared" si="226"/>
        <v>-40.764000000000003</v>
      </c>
      <c r="AB723" s="7">
        <f t="shared" si="226"/>
        <v>-37.131999999999998</v>
      </c>
      <c r="AC723" s="7">
        <f t="shared" si="226"/>
        <v>-32.273000000000003</v>
      </c>
      <c r="AD723" s="7">
        <f t="shared" si="226"/>
        <v>-27.335000000000001</v>
      </c>
      <c r="AE723" s="7">
        <f t="shared" si="226"/>
        <v>-21.707000000000001</v>
      </c>
      <c r="AF723" s="7">
        <f t="shared" si="226"/>
        <v>-17.687000000000001</v>
      </c>
      <c r="AG723" s="7">
        <f t="shared" si="226"/>
        <v>-13.454000000000001</v>
      </c>
      <c r="AH723" s="7">
        <f t="shared" si="226"/>
        <v>-10.278</v>
      </c>
      <c r="AI723" s="7">
        <f t="shared" si="226"/>
        <v>-9.6370000000000005</v>
      </c>
      <c r="AJ723" s="7">
        <f t="shared" si="226"/>
        <v>-13.118</v>
      </c>
      <c r="AK723" s="7">
        <f t="shared" si="226"/>
        <v>-85.998999999999995</v>
      </c>
      <c r="AL723" s="7">
        <f t="shared" si="226"/>
        <v>-63.927999999999997</v>
      </c>
      <c r="AM723" s="7">
        <f t="shared" si="226"/>
        <v>-370.28300000000002</v>
      </c>
      <c r="AN723" s="7">
        <f t="shared" si="226"/>
        <v>-1408.3679999999999</v>
      </c>
      <c r="AO723" s="7">
        <f t="shared" si="226"/>
        <v>-772.36599999999999</v>
      </c>
      <c r="AP723" s="7">
        <f t="shared" si="226"/>
        <v>-362.01900000000001</v>
      </c>
      <c r="AQ723" s="7">
        <f t="shared" si="226"/>
        <v>-27.326000000000001</v>
      </c>
      <c r="AR723" s="7">
        <f t="shared" si="226"/>
        <v>-20.591000000000001</v>
      </c>
      <c r="AS723" s="7">
        <f t="shared" si="226"/>
        <v>-19.283000000000001</v>
      </c>
      <c r="AT723" s="7">
        <f t="shared" si="226"/>
        <v>-19.172999999999998</v>
      </c>
      <c r="AU723" s="7">
        <f t="shared" si="226"/>
        <v>-11.887</v>
      </c>
      <c r="AV723" s="7">
        <f t="shared" si="226"/>
        <v>-8.1210000000000004</v>
      </c>
      <c r="AW723" s="7">
        <f t="shared" si="226"/>
        <v>-5.8769999999999998</v>
      </c>
      <c r="AX723" s="7">
        <f t="shared" si="226"/>
        <v>-4.843</v>
      </c>
      <c r="AY723" s="7">
        <f t="shared" si="226"/>
        <v>-4.0190000000000001</v>
      </c>
      <c r="AZ723" s="7">
        <f t="shared" si="226"/>
        <v>-3.3069999999999999</v>
      </c>
      <c r="BA723" s="7">
        <f t="shared" si="226"/>
        <v>-2.7450000000000001</v>
      </c>
      <c r="BB723" s="7">
        <f t="shared" si="226"/>
        <v>-2.9620000000000002</v>
      </c>
      <c r="BC723" s="7">
        <f t="shared" si="226"/>
        <v>-4.0730000000000004</v>
      </c>
    </row>
    <row r="724" spans="1:55" x14ac:dyDescent="0.2">
      <c r="A724" t="s">
        <v>10</v>
      </c>
      <c r="B724">
        <v>982</v>
      </c>
      <c r="C724">
        <v>2006</v>
      </c>
      <c r="D724" s="7">
        <f t="shared" si="226"/>
        <v>-3.9129999999999998</v>
      </c>
      <c r="E724" s="7">
        <f t="shared" si="226"/>
        <v>-4.7329999999999997</v>
      </c>
      <c r="F724" s="7">
        <f t="shared" si="226"/>
        <v>-6.133</v>
      </c>
      <c r="G724" s="7">
        <f t="shared" si="226"/>
        <v>-4.9370000000000003</v>
      </c>
      <c r="H724" s="7">
        <f t="shared" si="226"/>
        <v>-4.3490000000000002</v>
      </c>
      <c r="I724" s="7">
        <f t="shared" si="226"/>
        <v>-3.5150000000000001</v>
      </c>
      <c r="J724" s="7">
        <f t="shared" si="226"/>
        <v>-2.839</v>
      </c>
      <c r="K724" s="7">
        <f t="shared" si="226"/>
        <v>-2.3250000000000002</v>
      </c>
      <c r="L724" s="7">
        <f t="shared" si="226"/>
        <v>-2.6859999999999999</v>
      </c>
      <c r="M724" s="7">
        <f t="shared" si="226"/>
        <v>-3.5019999999999998</v>
      </c>
      <c r="N724" s="7">
        <f t="shared" si="226"/>
        <v>-3.87</v>
      </c>
      <c r="O724" s="7">
        <f t="shared" si="226"/>
        <v>-3.2970000000000002</v>
      </c>
      <c r="P724" s="7">
        <f t="shared" si="226"/>
        <v>-4.0979999999999999</v>
      </c>
      <c r="Q724" s="7">
        <f t="shared" si="226"/>
        <v>-9.2260000000000009</v>
      </c>
      <c r="R724" s="7">
        <f t="shared" si="226"/>
        <v>-31.37</v>
      </c>
      <c r="S724" s="7">
        <f t="shared" si="226"/>
        <v>-58.503999999999998</v>
      </c>
      <c r="T724" s="7">
        <f t="shared" si="226"/>
        <v>-70.265000000000001</v>
      </c>
      <c r="U724" s="7">
        <f t="shared" si="226"/>
        <v>-24.361999999999998</v>
      </c>
      <c r="V724" s="7">
        <f t="shared" si="226"/>
        <v>-23.004000000000001</v>
      </c>
      <c r="W724" s="7">
        <f t="shared" si="226"/>
        <v>-40.588000000000001</v>
      </c>
      <c r="X724" s="7">
        <f t="shared" si="226"/>
        <v>-64.626000000000005</v>
      </c>
      <c r="Y724" s="7">
        <f t="shared" si="226"/>
        <v>-46.262</v>
      </c>
      <c r="Z724" s="7">
        <f t="shared" si="226"/>
        <v>-55.296999999999997</v>
      </c>
      <c r="AA724" s="7">
        <f t="shared" si="226"/>
        <v>-74.394999999999996</v>
      </c>
      <c r="AB724" s="7">
        <f t="shared" si="226"/>
        <v>-57.814</v>
      </c>
      <c r="AC724" s="7">
        <f t="shared" si="226"/>
        <v>-35.607999999999997</v>
      </c>
      <c r="AD724" s="7">
        <f t="shared" si="226"/>
        <v>-32.122</v>
      </c>
      <c r="AE724" s="7">
        <f t="shared" si="226"/>
        <v>-25.077999999999999</v>
      </c>
      <c r="AF724" s="7">
        <f t="shared" si="226"/>
        <v>-17.251999999999999</v>
      </c>
      <c r="AG724" s="7">
        <f t="shared" si="226"/>
        <v>-15.574</v>
      </c>
      <c r="AH724" s="7">
        <f t="shared" si="226"/>
        <v>-11.670999999999999</v>
      </c>
      <c r="AI724" s="7">
        <f t="shared" si="226"/>
        <v>-8.8480000000000008</v>
      </c>
      <c r="AJ724" s="7">
        <f t="shared" si="226"/>
        <v>-8.1980000000000004</v>
      </c>
      <c r="AK724" s="7">
        <f t="shared" si="226"/>
        <v>-6.2679999999999998</v>
      </c>
      <c r="AL724" s="7">
        <f t="shared" si="226"/>
        <v>-5.6859999999999999</v>
      </c>
      <c r="AM724" s="7">
        <f t="shared" si="226"/>
        <v>-4.2229999999999999</v>
      </c>
      <c r="AN724" s="7">
        <f t="shared" si="226"/>
        <v>-4.3760000000000003</v>
      </c>
      <c r="AO724" s="7">
        <f t="shared" si="226"/>
        <v>-7.2080000000000002</v>
      </c>
      <c r="AP724" s="7">
        <f t="shared" si="226"/>
        <v>-40.345999999999997</v>
      </c>
      <c r="AQ724" s="7">
        <f t="shared" si="226"/>
        <v>-8.7569999999999997</v>
      </c>
      <c r="AR724" s="7">
        <f t="shared" si="226"/>
        <v>-5.6079999999999997</v>
      </c>
      <c r="AS724" s="7">
        <f t="shared" si="226"/>
        <v>-4.9800000000000004</v>
      </c>
      <c r="AT724" s="7">
        <f t="shared" si="226"/>
        <v>-4.5759999999999996</v>
      </c>
      <c r="AU724" s="7">
        <f t="shared" si="226"/>
        <v>-3.08</v>
      </c>
      <c r="AV724" s="7">
        <f t="shared" si="226"/>
        <v>-59.003</v>
      </c>
      <c r="AW724" s="7">
        <f t="shared" si="226"/>
        <v>-29.855</v>
      </c>
      <c r="AX724" s="7">
        <f t="shared" si="226"/>
        <v>-13.243</v>
      </c>
      <c r="AY724" s="7">
        <f t="shared" ref="AY724:BC724" si="227">ROUND(AY686-AY610,3)</f>
        <v>-8.3539999999999992</v>
      </c>
      <c r="AZ724" s="7">
        <f t="shared" si="227"/>
        <v>-4.9569999999999999</v>
      </c>
      <c r="BA724" s="7">
        <f t="shared" si="227"/>
        <v>-5.0529999999999999</v>
      </c>
      <c r="BB724" s="7">
        <f t="shared" si="227"/>
        <v>-4.3029999999999999</v>
      </c>
      <c r="BC724" s="7">
        <f t="shared" si="227"/>
        <v>-2.5390000000000001</v>
      </c>
    </row>
    <row r="725" spans="1:55" x14ac:dyDescent="0.2">
      <c r="A725" t="s">
        <v>10</v>
      </c>
      <c r="B725">
        <v>982</v>
      </c>
      <c r="C725">
        <v>2007</v>
      </c>
      <c r="D725" s="7">
        <f t="shared" ref="D725:BC729" si="228">ROUND(D687-D611,3)</f>
        <v>-2.2389999999999999</v>
      </c>
      <c r="E725" s="7">
        <f t="shared" si="228"/>
        <v>-3.6760000000000002</v>
      </c>
      <c r="F725" s="7">
        <f t="shared" si="228"/>
        <v>-3.14</v>
      </c>
      <c r="G725" s="7">
        <f t="shared" si="228"/>
        <v>-2.718</v>
      </c>
      <c r="H725" s="7">
        <f t="shared" si="228"/>
        <v>-2.5070000000000001</v>
      </c>
      <c r="I725" s="7">
        <f t="shared" si="228"/>
        <v>-2.1110000000000002</v>
      </c>
      <c r="J725" s="7">
        <f t="shared" si="228"/>
        <v>-1.958</v>
      </c>
      <c r="K725" s="7">
        <f t="shared" si="228"/>
        <v>-1.81</v>
      </c>
      <c r="L725" s="7">
        <f t="shared" si="228"/>
        <v>-1.8280000000000001</v>
      </c>
      <c r="M725" s="7">
        <f t="shared" si="228"/>
        <v>-3.3450000000000002</v>
      </c>
      <c r="N725" s="7">
        <f t="shared" si="228"/>
        <v>-9.5180000000000007</v>
      </c>
      <c r="O725" s="7">
        <f t="shared" si="228"/>
        <v>-11.706</v>
      </c>
      <c r="P725" s="7">
        <f t="shared" si="228"/>
        <v>-20.373000000000001</v>
      </c>
      <c r="Q725" s="7">
        <f t="shared" si="228"/>
        <v>-16.405000000000001</v>
      </c>
      <c r="R725" s="7">
        <f t="shared" si="228"/>
        <v>-14.388999999999999</v>
      </c>
      <c r="S725" s="7">
        <f t="shared" si="228"/>
        <v>-14.957000000000001</v>
      </c>
      <c r="T725" s="7">
        <f t="shared" si="228"/>
        <v>-16.704000000000001</v>
      </c>
      <c r="U725" s="7">
        <f t="shared" si="228"/>
        <v>-27.021999999999998</v>
      </c>
      <c r="V725" s="7">
        <f t="shared" si="228"/>
        <v>-34.805999999999997</v>
      </c>
      <c r="W725" s="7">
        <f t="shared" si="228"/>
        <v>-39.518000000000001</v>
      </c>
      <c r="X725" s="7">
        <f t="shared" si="228"/>
        <v>-31.882999999999999</v>
      </c>
      <c r="Y725" s="7">
        <f t="shared" si="228"/>
        <v>-32.564999999999998</v>
      </c>
      <c r="Z725" s="7">
        <f t="shared" si="228"/>
        <v>-49.664000000000001</v>
      </c>
      <c r="AA725" s="7">
        <f t="shared" si="228"/>
        <v>-35.872999999999998</v>
      </c>
      <c r="AB725" s="7">
        <f t="shared" si="228"/>
        <v>-28.454999999999998</v>
      </c>
      <c r="AC725" s="7">
        <f t="shared" si="228"/>
        <v>-23.881</v>
      </c>
      <c r="AD725" s="7">
        <f t="shared" si="228"/>
        <v>-20.332000000000001</v>
      </c>
      <c r="AE725" s="7">
        <f t="shared" si="228"/>
        <v>-18.359000000000002</v>
      </c>
      <c r="AF725" s="7">
        <f t="shared" si="228"/>
        <v>-16.033000000000001</v>
      </c>
      <c r="AG725" s="7">
        <f t="shared" si="228"/>
        <v>-18.433</v>
      </c>
      <c r="AH725" s="7">
        <f t="shared" si="228"/>
        <v>-95.546000000000006</v>
      </c>
      <c r="AI725" s="7">
        <f t="shared" si="228"/>
        <v>-79.106999999999999</v>
      </c>
      <c r="AJ725" s="7">
        <f t="shared" si="228"/>
        <v>-9.5839999999999996</v>
      </c>
      <c r="AK725" s="7">
        <f t="shared" si="228"/>
        <v>-6.2910000000000004</v>
      </c>
      <c r="AL725" s="7">
        <f t="shared" si="228"/>
        <v>-54.853999999999999</v>
      </c>
      <c r="AM725" s="7">
        <f t="shared" si="228"/>
        <v>-88.656000000000006</v>
      </c>
      <c r="AN725" s="7">
        <f t="shared" si="228"/>
        <v>-4.8940000000000001</v>
      </c>
      <c r="AO725" s="7">
        <f t="shared" si="228"/>
        <v>-4.7370000000000001</v>
      </c>
      <c r="AP725" s="7">
        <f t="shared" si="228"/>
        <v>-4.3209999999999997</v>
      </c>
      <c r="AQ725" s="7">
        <f t="shared" si="228"/>
        <v>-5.2270000000000003</v>
      </c>
      <c r="AR725" s="7">
        <f t="shared" si="228"/>
        <v>-12.573</v>
      </c>
      <c r="AS725" s="7">
        <f t="shared" si="228"/>
        <v>-10.555</v>
      </c>
      <c r="AT725" s="7">
        <f t="shared" si="228"/>
        <v>-497.68200000000002</v>
      </c>
      <c r="AU725" s="7">
        <f t="shared" si="228"/>
        <v>-12.242000000000001</v>
      </c>
      <c r="AV725" s="7">
        <f t="shared" si="228"/>
        <v>-4.7380000000000004</v>
      </c>
      <c r="AW725" s="7">
        <f t="shared" si="228"/>
        <v>-4.6360000000000001</v>
      </c>
      <c r="AX725" s="7">
        <f t="shared" si="228"/>
        <v>-4.0460000000000003</v>
      </c>
      <c r="AY725" s="7">
        <f t="shared" si="228"/>
        <v>-3.3290000000000002</v>
      </c>
      <c r="AZ725" s="7">
        <f t="shared" si="228"/>
        <v>-4.1130000000000004</v>
      </c>
      <c r="BA725" s="7">
        <f t="shared" si="228"/>
        <v>-3.919</v>
      </c>
      <c r="BB725" s="7">
        <f t="shared" si="228"/>
        <v>-3.198</v>
      </c>
      <c r="BC725" s="7">
        <f t="shared" si="228"/>
        <v>-2.6789999999999998</v>
      </c>
    </row>
    <row r="726" spans="1:55" x14ac:dyDescent="0.2">
      <c r="A726" t="s">
        <v>10</v>
      </c>
      <c r="B726">
        <v>982</v>
      </c>
      <c r="C726">
        <v>2008</v>
      </c>
      <c r="D726" s="7">
        <f t="shared" si="228"/>
        <v>-2.1030000000000002</v>
      </c>
      <c r="E726" s="7">
        <f t="shared" si="228"/>
        <v>-1.954</v>
      </c>
      <c r="F726" s="7">
        <f t="shared" si="228"/>
        <v>-1.873</v>
      </c>
      <c r="G726" s="7">
        <f t="shared" si="228"/>
        <v>-1.613</v>
      </c>
      <c r="H726" s="7">
        <f t="shared" si="228"/>
        <v>-1.4850000000000001</v>
      </c>
      <c r="I726" s="7">
        <f t="shared" si="228"/>
        <v>-1.7430000000000001</v>
      </c>
      <c r="J726" s="7">
        <f t="shared" si="228"/>
        <v>-1.9490000000000001</v>
      </c>
      <c r="K726" s="7">
        <f t="shared" si="228"/>
        <v>-2.3250000000000002</v>
      </c>
      <c r="L726" s="7">
        <f t="shared" si="228"/>
        <v>-2.1869999999999998</v>
      </c>
      <c r="M726" s="7">
        <f t="shared" si="228"/>
        <v>-1.7649999999999999</v>
      </c>
      <c r="N726" s="7">
        <f t="shared" si="228"/>
        <v>-1.5349999999999999</v>
      </c>
      <c r="O726" s="7">
        <f t="shared" si="228"/>
        <v>-1.341</v>
      </c>
      <c r="P726" s="7">
        <f t="shared" si="228"/>
        <v>-0.95899999999999996</v>
      </c>
      <c r="Q726" s="7">
        <f t="shared" si="228"/>
        <v>-1.5669999999999999</v>
      </c>
      <c r="R726" s="7">
        <f t="shared" si="228"/>
        <v>-3.2490000000000001</v>
      </c>
      <c r="S726" s="7">
        <f t="shared" si="228"/>
        <v>-6.4969999999999999</v>
      </c>
      <c r="T726" s="7">
        <f t="shared" si="228"/>
        <v>-4.9329999999999998</v>
      </c>
      <c r="U726" s="7">
        <f t="shared" si="228"/>
        <v>-7.94</v>
      </c>
      <c r="V726" s="7">
        <f t="shared" si="228"/>
        <v>-36.045999999999999</v>
      </c>
      <c r="W726" s="7">
        <f t="shared" si="228"/>
        <v>-33.777999999999999</v>
      </c>
      <c r="X726" s="7">
        <f t="shared" si="228"/>
        <v>-81.5</v>
      </c>
      <c r="Y726" s="7">
        <f t="shared" si="228"/>
        <v>-77.462999999999994</v>
      </c>
      <c r="Z726" s="7">
        <f t="shared" si="228"/>
        <v>-60.595999999999997</v>
      </c>
      <c r="AA726" s="7">
        <f t="shared" si="228"/>
        <v>-59.984000000000002</v>
      </c>
      <c r="AB726" s="7">
        <f t="shared" si="228"/>
        <v>-63.277000000000001</v>
      </c>
      <c r="AC726" s="7">
        <f t="shared" si="228"/>
        <v>-60.601999999999997</v>
      </c>
      <c r="AD726" s="7">
        <f t="shared" si="228"/>
        <v>-58.591000000000001</v>
      </c>
      <c r="AE726" s="7">
        <f t="shared" si="228"/>
        <v>-43.898000000000003</v>
      </c>
      <c r="AF726" s="7">
        <f t="shared" si="228"/>
        <v>-29.224</v>
      </c>
      <c r="AG726" s="7">
        <f t="shared" si="228"/>
        <v>-23.062000000000001</v>
      </c>
      <c r="AH726" s="7">
        <f t="shared" si="228"/>
        <v>-19.539000000000001</v>
      </c>
      <c r="AI726" s="7">
        <f t="shared" si="228"/>
        <v>-15.875</v>
      </c>
      <c r="AJ726" s="7">
        <f t="shared" si="228"/>
        <v>-12.696</v>
      </c>
      <c r="AK726" s="7">
        <f t="shared" si="228"/>
        <v>-13.686999999999999</v>
      </c>
      <c r="AL726" s="7">
        <f t="shared" si="228"/>
        <v>-13.093999999999999</v>
      </c>
      <c r="AM726" s="7">
        <f t="shared" si="228"/>
        <v>-10.295</v>
      </c>
      <c r="AN726" s="7">
        <f t="shared" si="228"/>
        <v>-11.423999999999999</v>
      </c>
      <c r="AO726" s="7">
        <f t="shared" si="228"/>
        <v>-8.0640000000000001</v>
      </c>
      <c r="AP726" s="7">
        <f t="shared" si="228"/>
        <v>-9.0210000000000008</v>
      </c>
      <c r="AQ726" s="7">
        <f t="shared" si="228"/>
        <v>-7.7830000000000004</v>
      </c>
      <c r="AR726" s="7">
        <f t="shared" si="228"/>
        <v>-7.3390000000000004</v>
      </c>
      <c r="AS726" s="7">
        <f t="shared" si="228"/>
        <v>-6.3209999999999997</v>
      </c>
      <c r="AT726" s="7">
        <f t="shared" si="228"/>
        <v>-6.2670000000000003</v>
      </c>
      <c r="AU726" s="7">
        <f t="shared" si="228"/>
        <v>-4.359</v>
      </c>
      <c r="AV726" s="7">
        <f t="shared" si="228"/>
        <v>-3.2480000000000002</v>
      </c>
      <c r="AW726" s="7">
        <f t="shared" si="228"/>
        <v>-4.8230000000000004</v>
      </c>
      <c r="AX726" s="7">
        <f t="shared" si="228"/>
        <v>-4.9690000000000003</v>
      </c>
      <c r="AY726" s="7">
        <f t="shared" si="228"/>
        <v>-3.9449999999999998</v>
      </c>
      <c r="AZ726" s="7">
        <f t="shared" si="228"/>
        <v>-3.19</v>
      </c>
      <c r="BA726" s="7">
        <f t="shared" si="228"/>
        <v>-2.0030000000000001</v>
      </c>
      <c r="BB726" s="7">
        <f t="shared" si="228"/>
        <v>-1.472</v>
      </c>
      <c r="BC726" s="7">
        <f t="shared" si="228"/>
        <v>-1.7050000000000001</v>
      </c>
    </row>
    <row r="727" spans="1:55" x14ac:dyDescent="0.2">
      <c r="A727" t="s">
        <v>10</v>
      </c>
      <c r="B727">
        <v>982</v>
      </c>
      <c r="C727">
        <v>2009</v>
      </c>
      <c r="D727" s="7">
        <f t="shared" si="228"/>
        <v>-1.7410000000000001</v>
      </c>
      <c r="E727" s="7">
        <f t="shared" si="228"/>
        <v>-2.78</v>
      </c>
      <c r="F727" s="7">
        <f t="shared" si="228"/>
        <v>-2.319</v>
      </c>
      <c r="G727" s="7">
        <f t="shared" si="228"/>
        <v>-1.548</v>
      </c>
      <c r="H727" s="7">
        <f t="shared" si="228"/>
        <v>-1.4910000000000001</v>
      </c>
      <c r="I727" s="7">
        <f t="shared" si="228"/>
        <v>-1.367</v>
      </c>
      <c r="J727" s="7">
        <f t="shared" si="228"/>
        <v>-1.2150000000000001</v>
      </c>
      <c r="K727" s="7">
        <f t="shared" si="228"/>
        <v>-1.155</v>
      </c>
      <c r="L727" s="7">
        <f t="shared" si="228"/>
        <v>-1.5489999999999999</v>
      </c>
      <c r="M727" s="7">
        <f t="shared" si="228"/>
        <v>-1.59</v>
      </c>
      <c r="N727" s="7">
        <f t="shared" si="228"/>
        <v>-1.488</v>
      </c>
      <c r="O727" s="7">
        <f t="shared" si="228"/>
        <v>-1.5720000000000001</v>
      </c>
      <c r="P727" s="7">
        <f t="shared" si="228"/>
        <v>-1.6950000000000001</v>
      </c>
      <c r="Q727" s="7">
        <f t="shared" si="228"/>
        <v>-3.548</v>
      </c>
      <c r="R727" s="7">
        <f t="shared" si="228"/>
        <v>-7.532</v>
      </c>
      <c r="S727" s="7">
        <f t="shared" si="228"/>
        <v>-29.847999999999999</v>
      </c>
      <c r="T727" s="7">
        <f t="shared" si="228"/>
        <v>-65.188999999999993</v>
      </c>
      <c r="U727" s="7">
        <f t="shared" si="228"/>
        <v>-103.048</v>
      </c>
      <c r="V727" s="7">
        <f t="shared" si="228"/>
        <v>-492.03300000000002</v>
      </c>
      <c r="W727" s="7">
        <f t="shared" si="228"/>
        <v>-490.17</v>
      </c>
      <c r="X727" s="7">
        <f t="shared" si="228"/>
        <v>-41.988</v>
      </c>
      <c r="Y727" s="7">
        <f t="shared" si="228"/>
        <v>-58.591999999999999</v>
      </c>
      <c r="Z727" s="7">
        <f t="shared" si="228"/>
        <v>-42.835999999999999</v>
      </c>
      <c r="AA727" s="7">
        <f t="shared" si="228"/>
        <v>-33.482999999999997</v>
      </c>
      <c r="AB727" s="7">
        <f t="shared" si="228"/>
        <v>-41.692</v>
      </c>
      <c r="AC727" s="7">
        <f t="shared" si="228"/>
        <v>-32.945</v>
      </c>
      <c r="AD727" s="7">
        <f t="shared" si="228"/>
        <v>-27.047000000000001</v>
      </c>
      <c r="AE727" s="7">
        <f t="shared" si="228"/>
        <v>-22.841999999999999</v>
      </c>
      <c r="AF727" s="7">
        <f t="shared" si="228"/>
        <v>-24.216999999999999</v>
      </c>
      <c r="AG727" s="7">
        <f t="shared" si="228"/>
        <v>-20.204000000000001</v>
      </c>
      <c r="AH727" s="7">
        <f t="shared" si="228"/>
        <v>-18.457000000000001</v>
      </c>
      <c r="AI727" s="7">
        <f t="shared" si="228"/>
        <v>-15.108000000000001</v>
      </c>
      <c r="AJ727" s="7">
        <f t="shared" si="228"/>
        <v>-141.63200000000001</v>
      </c>
      <c r="AK727" s="7">
        <f t="shared" si="228"/>
        <v>-969.92</v>
      </c>
      <c r="AL727" s="7">
        <f t="shared" si="228"/>
        <v>-581.47900000000004</v>
      </c>
      <c r="AM727" s="7">
        <f t="shared" si="228"/>
        <v>-233.48500000000001</v>
      </c>
      <c r="AN727" s="7">
        <f t="shared" si="228"/>
        <v>-7.2629999999999999</v>
      </c>
      <c r="AO727" s="7">
        <f t="shared" si="228"/>
        <v>-166.268</v>
      </c>
      <c r="AP727" s="7">
        <f t="shared" si="228"/>
        <v>-45.664000000000001</v>
      </c>
      <c r="AQ727" s="7">
        <f t="shared" si="228"/>
        <v>-5.1550000000000002</v>
      </c>
      <c r="AR727" s="7">
        <f t="shared" si="228"/>
        <v>-3.8250000000000002</v>
      </c>
      <c r="AS727" s="7">
        <f t="shared" si="228"/>
        <v>-4.6929999999999996</v>
      </c>
      <c r="AT727" s="7">
        <f t="shared" si="228"/>
        <v>-12.122999999999999</v>
      </c>
      <c r="AU727" s="7">
        <f t="shared" si="228"/>
        <v>-15.406000000000001</v>
      </c>
      <c r="AV727" s="7">
        <f t="shared" si="228"/>
        <v>-8.4540000000000006</v>
      </c>
      <c r="AW727" s="7">
        <f t="shared" si="228"/>
        <v>-6.1619999999999999</v>
      </c>
      <c r="AX727" s="7">
        <f t="shared" si="228"/>
        <v>-4.2880000000000003</v>
      </c>
      <c r="AY727" s="7">
        <f t="shared" si="228"/>
        <v>-3.4630000000000001</v>
      </c>
      <c r="AZ727" s="7">
        <f t="shared" si="228"/>
        <v>-2.395</v>
      </c>
      <c r="BA727" s="7">
        <f t="shared" si="228"/>
        <v>-2.3540000000000001</v>
      </c>
      <c r="BB727" s="7">
        <f t="shared" si="228"/>
        <v>-2.9489999999999998</v>
      </c>
      <c r="BC727" s="7">
        <f t="shared" si="228"/>
        <v>-2.6240000000000001</v>
      </c>
    </row>
    <row r="728" spans="1:55" x14ac:dyDescent="0.2">
      <c r="A728" t="s">
        <v>10</v>
      </c>
      <c r="B728">
        <v>982</v>
      </c>
      <c r="C728">
        <v>2010</v>
      </c>
      <c r="D728" s="7">
        <f t="shared" si="228"/>
        <v>-2.4569999999999999</v>
      </c>
      <c r="E728" s="7">
        <f t="shared" si="228"/>
        <v>-2.2829999999999999</v>
      </c>
      <c r="F728" s="7">
        <f t="shared" si="228"/>
        <v>-2.0590000000000002</v>
      </c>
      <c r="G728" s="7">
        <f t="shared" si="228"/>
        <v>-1.929</v>
      </c>
      <c r="H728" s="7">
        <f t="shared" si="228"/>
        <v>-1.6419999999999999</v>
      </c>
      <c r="I728" s="7">
        <f t="shared" si="228"/>
        <v>-1.4079999999999999</v>
      </c>
      <c r="J728" s="7">
        <f t="shared" si="228"/>
        <v>-1.3</v>
      </c>
      <c r="K728" s="7">
        <f t="shared" si="228"/>
        <v>-1.339</v>
      </c>
      <c r="L728" s="7">
        <f t="shared" si="228"/>
        <v>-1.5860000000000001</v>
      </c>
      <c r="M728" s="7">
        <f t="shared" si="228"/>
        <v>-1.62</v>
      </c>
      <c r="N728" s="7">
        <f t="shared" si="228"/>
        <v>-1.63</v>
      </c>
      <c r="O728" s="7">
        <f t="shared" si="228"/>
        <v>-1.5329999999999999</v>
      </c>
      <c r="P728" s="7">
        <f t="shared" si="228"/>
        <v>-2.0649999999999999</v>
      </c>
      <c r="Q728" s="7">
        <f t="shared" si="228"/>
        <v>-4.25</v>
      </c>
      <c r="R728" s="7">
        <f t="shared" si="228"/>
        <v>-4.2220000000000004</v>
      </c>
      <c r="S728" s="7">
        <f t="shared" si="228"/>
        <v>-14.728</v>
      </c>
      <c r="T728" s="7">
        <f t="shared" si="228"/>
        <v>-20.196999999999999</v>
      </c>
      <c r="U728" s="7">
        <f t="shared" si="228"/>
        <v>-20.289000000000001</v>
      </c>
      <c r="V728" s="7">
        <f t="shared" si="228"/>
        <v>-52.494999999999997</v>
      </c>
      <c r="W728" s="7">
        <f t="shared" si="228"/>
        <v>-97.611999999999995</v>
      </c>
      <c r="X728" s="7">
        <f t="shared" si="228"/>
        <v>-33.677</v>
      </c>
      <c r="Y728" s="7">
        <f t="shared" si="228"/>
        <v>-38.837000000000003</v>
      </c>
      <c r="Z728" s="7">
        <f t="shared" si="228"/>
        <v>-49.091000000000001</v>
      </c>
      <c r="AA728" s="7">
        <f t="shared" si="228"/>
        <v>-52.218000000000004</v>
      </c>
      <c r="AB728" s="7">
        <f t="shared" si="228"/>
        <v>-75.088999999999999</v>
      </c>
      <c r="AC728" s="7">
        <f t="shared" si="228"/>
        <v>-59.728999999999999</v>
      </c>
      <c r="AD728" s="7">
        <f t="shared" si="228"/>
        <v>-43.627000000000002</v>
      </c>
      <c r="AE728" s="7">
        <f t="shared" si="228"/>
        <v>-35.61</v>
      </c>
      <c r="AF728" s="7">
        <f t="shared" si="228"/>
        <v>-24.111999999999998</v>
      </c>
      <c r="AG728" s="7">
        <f t="shared" si="228"/>
        <v>-21.212</v>
      </c>
      <c r="AH728" s="7">
        <f t="shared" si="228"/>
        <v>-19.047999999999998</v>
      </c>
      <c r="AI728" s="7">
        <f t="shared" si="228"/>
        <v>-15.039</v>
      </c>
      <c r="AJ728" s="7">
        <f t="shared" si="228"/>
        <v>-19.155000000000001</v>
      </c>
      <c r="AK728" s="7">
        <f t="shared" si="228"/>
        <v>-11.888</v>
      </c>
      <c r="AL728" s="7">
        <f t="shared" si="228"/>
        <v>-10.977</v>
      </c>
      <c r="AM728" s="7">
        <f t="shared" si="228"/>
        <v>-11.846</v>
      </c>
      <c r="AN728" s="7">
        <f t="shared" si="228"/>
        <v>-9.7309999999999999</v>
      </c>
      <c r="AO728" s="7">
        <f t="shared" si="228"/>
        <v>-23.742000000000001</v>
      </c>
      <c r="AP728" s="7">
        <f t="shared" si="228"/>
        <v>-23.454999999999998</v>
      </c>
      <c r="AQ728" s="7">
        <f t="shared" si="228"/>
        <v>-15.141</v>
      </c>
      <c r="AR728" s="7">
        <f t="shared" si="228"/>
        <v>-12.111000000000001</v>
      </c>
      <c r="AS728" s="7">
        <f t="shared" si="228"/>
        <v>-9.1050000000000004</v>
      </c>
      <c r="AT728" s="7">
        <f t="shared" si="228"/>
        <v>-6.9</v>
      </c>
      <c r="AU728" s="7">
        <f t="shared" si="228"/>
        <v>-6.1829999999999998</v>
      </c>
      <c r="AV728" s="7">
        <f t="shared" si="228"/>
        <v>-8.3460000000000001</v>
      </c>
      <c r="AW728" s="7">
        <f t="shared" si="228"/>
        <v>-7.5839999999999996</v>
      </c>
      <c r="AX728" s="7">
        <f t="shared" si="228"/>
        <v>-5.6349999999999998</v>
      </c>
      <c r="AY728" s="7">
        <f t="shared" si="228"/>
        <v>-4.6070000000000002</v>
      </c>
      <c r="AZ728" s="7">
        <f t="shared" si="228"/>
        <v>-3.3290000000000002</v>
      </c>
      <c r="BA728" s="7">
        <f t="shared" si="228"/>
        <v>-3.6930000000000001</v>
      </c>
      <c r="BB728" s="7">
        <f t="shared" si="228"/>
        <v>-4.6749999999999998</v>
      </c>
      <c r="BC728" s="7">
        <f t="shared" si="228"/>
        <v>-4.45</v>
      </c>
    </row>
    <row r="729" spans="1:55" x14ac:dyDescent="0.2">
      <c r="A729" t="s">
        <v>10</v>
      </c>
      <c r="B729">
        <v>982</v>
      </c>
      <c r="C729">
        <v>2011</v>
      </c>
      <c r="D729" s="7">
        <f t="shared" si="228"/>
        <v>-3.5329999999999999</v>
      </c>
      <c r="E729" s="7">
        <f t="shared" si="228"/>
        <v>-3.4430000000000001</v>
      </c>
      <c r="F729" s="7">
        <f t="shared" si="228"/>
        <v>-4.53</v>
      </c>
      <c r="G729" s="7">
        <f t="shared" si="228"/>
        <v>-4.508</v>
      </c>
      <c r="H729" s="7">
        <f t="shared" si="228"/>
        <v>-3.887</v>
      </c>
      <c r="I729" s="7">
        <f t="shared" si="228"/>
        <v>-3.5449999999999999</v>
      </c>
      <c r="J729" s="7">
        <f t="shared" si="228"/>
        <v>-2.7989999999999999</v>
      </c>
      <c r="K729" s="7">
        <f t="shared" si="228"/>
        <v>-2.5339999999999998</v>
      </c>
      <c r="L729" s="7">
        <f t="shared" si="228"/>
        <v>-2.2010000000000001</v>
      </c>
      <c r="M729" s="7">
        <f t="shared" si="228"/>
        <v>-2.17</v>
      </c>
      <c r="N729" s="7">
        <f t="shared" si="228"/>
        <v>-2.0110000000000001</v>
      </c>
      <c r="O729" s="7">
        <f t="shared" si="228"/>
        <v>-2.8849999999999998</v>
      </c>
      <c r="P729" s="7">
        <f t="shared" si="228"/>
        <v>-3.5310000000000001</v>
      </c>
      <c r="Q729" s="7">
        <f t="shared" si="228"/>
        <v>-8.8770000000000007</v>
      </c>
      <c r="R729" s="7">
        <f t="shared" si="228"/>
        <v>-8.9380000000000006</v>
      </c>
      <c r="S729" s="7">
        <f t="shared" si="228"/>
        <v>-8.3179999999999996</v>
      </c>
      <c r="T729" s="7">
        <f t="shared" si="228"/>
        <v>-17.032</v>
      </c>
      <c r="U729" s="7">
        <f t="shared" si="228"/>
        <v>-52.307000000000002</v>
      </c>
      <c r="V729" s="7">
        <f t="shared" si="228"/>
        <v>-24.213000000000001</v>
      </c>
      <c r="W729" s="7">
        <f t="shared" si="228"/>
        <v>-45.335000000000001</v>
      </c>
      <c r="X729" s="7">
        <f t="shared" si="228"/>
        <v>-61.694000000000003</v>
      </c>
      <c r="Y729" s="7">
        <f t="shared" si="228"/>
        <v>-51.997999999999998</v>
      </c>
      <c r="Z729" s="7">
        <f t="shared" si="228"/>
        <v>-67.661000000000001</v>
      </c>
      <c r="AA729" s="7">
        <f t="shared" si="228"/>
        <v>-77.039000000000001</v>
      </c>
      <c r="AB729" s="7">
        <f t="shared" si="228"/>
        <v>-69.978999999999999</v>
      </c>
      <c r="AC729" s="7">
        <f t="shared" si="228"/>
        <v>-67.471000000000004</v>
      </c>
      <c r="AD729" s="7">
        <f t="shared" si="228"/>
        <v>-62.777999999999999</v>
      </c>
      <c r="AE729" s="7">
        <f t="shared" si="228"/>
        <v>-53.668999999999997</v>
      </c>
      <c r="AF729" s="7">
        <f t="shared" si="228"/>
        <v>-48.829000000000001</v>
      </c>
      <c r="AG729" s="7">
        <f t="shared" si="228"/>
        <v>-37.97</v>
      </c>
      <c r="AH729" s="7">
        <f t="shared" si="228"/>
        <v>-31.199000000000002</v>
      </c>
      <c r="AI729" s="7">
        <f t="shared" si="228"/>
        <v>-24.706</v>
      </c>
      <c r="AJ729" s="7">
        <f t="shared" si="228"/>
        <v>-18.273</v>
      </c>
      <c r="AK729" s="7">
        <f t="shared" si="228"/>
        <v>-14.59</v>
      </c>
      <c r="AL729" s="7">
        <f t="shared" si="228"/>
        <v>-14.394</v>
      </c>
      <c r="AM729" s="7">
        <f t="shared" si="228"/>
        <v>-10.606</v>
      </c>
      <c r="AN729" s="7">
        <f t="shared" si="228"/>
        <v>-7.9139999999999997</v>
      </c>
      <c r="AO729" s="7">
        <f t="shared" si="228"/>
        <v>-9.7759999999999998</v>
      </c>
      <c r="AP729" s="7">
        <f t="shared" si="228"/>
        <v>-4.391</v>
      </c>
      <c r="AQ729" s="7">
        <f t="shared" si="228"/>
        <v>-8.1649999999999991</v>
      </c>
      <c r="AR729" s="7">
        <f t="shared" si="228"/>
        <v>-11.76</v>
      </c>
      <c r="AS729" s="7">
        <f t="shared" si="228"/>
        <v>-9.7330000000000005</v>
      </c>
      <c r="AT729" s="7">
        <f t="shared" si="228"/>
        <v>-9.4030000000000005</v>
      </c>
      <c r="AU729" s="7">
        <f t="shared" si="228"/>
        <v>-6.907</v>
      </c>
      <c r="AV729" s="7">
        <f t="shared" si="228"/>
        <v>-4.5359999999999996</v>
      </c>
      <c r="AW729" s="7">
        <f t="shared" si="228"/>
        <v>-3.63</v>
      </c>
      <c r="AX729" s="7">
        <f t="shared" si="228"/>
        <v>-3.66</v>
      </c>
      <c r="AY729" s="7">
        <f t="shared" ref="AY729:BC729" si="229">ROUND(AY691-AY615,3)</f>
        <v>-4.1639999999999997</v>
      </c>
      <c r="AZ729" s="7">
        <f t="shared" si="229"/>
        <v>-3.302</v>
      </c>
      <c r="BA729" s="7">
        <f t="shared" si="229"/>
        <v>-2.734</v>
      </c>
      <c r="BB729" s="7">
        <f t="shared" si="229"/>
        <v>-2.1909999999999998</v>
      </c>
      <c r="BC729" s="7">
        <f t="shared" si="229"/>
        <v>-1.518</v>
      </c>
    </row>
    <row r="730" spans="1:55" x14ac:dyDescent="0.2">
      <c r="A730" t="s">
        <v>10</v>
      </c>
      <c r="B730">
        <v>982</v>
      </c>
      <c r="C730">
        <v>2012</v>
      </c>
      <c r="D730" s="7">
        <f t="shared" ref="D730:BC733" si="230">ROUND(D692-D616,3)</f>
        <v>-2.0089999999999999</v>
      </c>
      <c r="E730" s="7">
        <f t="shared" si="230"/>
        <v>-2.2250000000000001</v>
      </c>
      <c r="F730" s="7">
        <f t="shared" si="230"/>
        <v>-2.0619999999999998</v>
      </c>
      <c r="G730" s="7">
        <f t="shared" si="230"/>
        <v>-1.6919999999999999</v>
      </c>
      <c r="H730" s="7">
        <f t="shared" si="230"/>
        <v>-1.893</v>
      </c>
      <c r="I730" s="7">
        <f t="shared" si="230"/>
        <v>-3.13</v>
      </c>
      <c r="J730" s="7">
        <f t="shared" si="230"/>
        <v>-3.0409999999999999</v>
      </c>
      <c r="K730" s="7">
        <f t="shared" si="230"/>
        <v>-2.165</v>
      </c>
      <c r="L730" s="7">
        <f t="shared" si="230"/>
        <v>-1.929</v>
      </c>
      <c r="M730" s="7">
        <f t="shared" si="230"/>
        <v>-1.9330000000000001</v>
      </c>
      <c r="N730" s="7">
        <f t="shared" si="230"/>
        <v>-2.9750000000000001</v>
      </c>
      <c r="O730" s="7">
        <f t="shared" si="230"/>
        <v>-4.1589999999999998</v>
      </c>
      <c r="P730" s="7">
        <f t="shared" si="230"/>
        <v>-4.4779999999999998</v>
      </c>
      <c r="Q730" s="7">
        <f t="shared" si="230"/>
        <v>-8.8930000000000007</v>
      </c>
      <c r="R730" s="7">
        <f t="shared" si="230"/>
        <v>-9.2189999999999994</v>
      </c>
      <c r="S730" s="7">
        <f t="shared" si="230"/>
        <v>-11.162000000000001</v>
      </c>
      <c r="T730" s="7">
        <f t="shared" si="230"/>
        <v>-35.378999999999998</v>
      </c>
      <c r="U730" s="7">
        <f t="shared" si="230"/>
        <v>-39.32</v>
      </c>
      <c r="V730" s="7">
        <f t="shared" si="230"/>
        <v>-27.346</v>
      </c>
      <c r="W730" s="7">
        <f t="shared" si="230"/>
        <v>-36.677999999999997</v>
      </c>
      <c r="X730" s="7">
        <f t="shared" si="230"/>
        <v>-44.134999999999998</v>
      </c>
      <c r="Y730" s="7">
        <f t="shared" si="230"/>
        <v>-32.829000000000001</v>
      </c>
      <c r="Z730" s="7">
        <f t="shared" si="230"/>
        <v>-55.691000000000003</v>
      </c>
      <c r="AA730" s="7">
        <f t="shared" si="230"/>
        <v>-47.677</v>
      </c>
      <c r="AB730" s="7">
        <f t="shared" si="230"/>
        <v>-61.103000000000002</v>
      </c>
      <c r="AC730" s="7">
        <f t="shared" si="230"/>
        <v>-66.203000000000003</v>
      </c>
      <c r="AD730" s="7">
        <f t="shared" si="230"/>
        <v>-52.93</v>
      </c>
      <c r="AE730" s="7">
        <f t="shared" si="230"/>
        <v>-41.878</v>
      </c>
      <c r="AF730" s="7">
        <f t="shared" si="230"/>
        <v>-35.427</v>
      </c>
      <c r="AG730" s="7">
        <f t="shared" si="230"/>
        <v>-26.568999999999999</v>
      </c>
      <c r="AH730" s="7">
        <f t="shared" si="230"/>
        <v>-19.408999999999999</v>
      </c>
      <c r="AI730" s="7">
        <f t="shared" si="230"/>
        <v>-16.39</v>
      </c>
      <c r="AJ730" s="7">
        <f t="shared" si="230"/>
        <v>-15.135999999999999</v>
      </c>
      <c r="AK730" s="7">
        <f t="shared" si="230"/>
        <v>-11.644</v>
      </c>
      <c r="AL730" s="7">
        <f t="shared" si="230"/>
        <v>-6.891</v>
      </c>
      <c r="AM730" s="7">
        <f t="shared" si="230"/>
        <v>-4.5190000000000001</v>
      </c>
      <c r="AN730" s="7">
        <f t="shared" si="230"/>
        <v>-5.726</v>
      </c>
      <c r="AO730" s="7">
        <f t="shared" si="230"/>
        <v>-5.9560000000000004</v>
      </c>
      <c r="AP730" s="7">
        <f t="shared" si="230"/>
        <v>-5.327</v>
      </c>
      <c r="AQ730" s="7">
        <f t="shared" si="230"/>
        <v>-5.28</v>
      </c>
      <c r="AR730" s="7">
        <f t="shared" si="230"/>
        <v>-4.6829999999999998</v>
      </c>
      <c r="AS730" s="7">
        <f t="shared" si="230"/>
        <v>-9.4499999999999993</v>
      </c>
      <c r="AT730" s="7">
        <f t="shared" si="230"/>
        <v>-14.25</v>
      </c>
      <c r="AU730" s="7">
        <f t="shared" si="230"/>
        <v>-16.524000000000001</v>
      </c>
      <c r="AV730" s="7">
        <f t="shared" si="230"/>
        <v>-23.960999999999999</v>
      </c>
      <c r="AW730" s="7">
        <f t="shared" si="230"/>
        <v>-15.081</v>
      </c>
      <c r="AX730" s="7">
        <f t="shared" si="230"/>
        <v>-10.837</v>
      </c>
      <c r="AY730" s="7">
        <f t="shared" si="230"/>
        <v>-8.7880000000000003</v>
      </c>
      <c r="AZ730" s="7">
        <f t="shared" si="230"/>
        <v>-8.5749999999999993</v>
      </c>
      <c r="BA730" s="7">
        <f t="shared" si="230"/>
        <v>-7.5049999999999999</v>
      </c>
      <c r="BB730" s="7">
        <f t="shared" si="230"/>
        <v>-5.96</v>
      </c>
      <c r="BC730" s="7">
        <f t="shared" si="230"/>
        <v>-4.1550000000000002</v>
      </c>
    </row>
    <row r="731" spans="1:55" x14ac:dyDescent="0.2">
      <c r="A731" t="s">
        <v>10</v>
      </c>
      <c r="B731">
        <v>982</v>
      </c>
      <c r="C731">
        <v>2013</v>
      </c>
      <c r="D731" s="7">
        <f t="shared" si="230"/>
        <v>-2.9540000000000002</v>
      </c>
      <c r="E731" s="7">
        <f t="shared" si="230"/>
        <v>-2.9359999999999999</v>
      </c>
      <c r="F731" s="7">
        <f t="shared" si="230"/>
        <v>-2.4489999999999998</v>
      </c>
      <c r="G731" s="7">
        <f t="shared" si="230"/>
        <v>-2.1680000000000001</v>
      </c>
      <c r="H731" s="7">
        <f t="shared" si="230"/>
        <v>-2.0720000000000001</v>
      </c>
      <c r="I731" s="7">
        <f t="shared" si="230"/>
        <v>-2.077</v>
      </c>
      <c r="J731" s="7">
        <f t="shared" si="230"/>
        <v>-1.9750000000000001</v>
      </c>
      <c r="K731" s="7">
        <f t="shared" si="230"/>
        <v>-1.7829999999999999</v>
      </c>
      <c r="L731" s="7">
        <f t="shared" si="230"/>
        <v>-1.8680000000000001</v>
      </c>
      <c r="M731" s="7">
        <f t="shared" si="230"/>
        <v>-1.9039999999999999</v>
      </c>
      <c r="N731" s="7">
        <f t="shared" si="230"/>
        <v>-2.694</v>
      </c>
      <c r="O731" s="7">
        <f t="shared" si="230"/>
        <v>-3.9750000000000001</v>
      </c>
      <c r="P731" s="7">
        <f t="shared" si="230"/>
        <v>-3.7</v>
      </c>
      <c r="Q731" s="7">
        <f t="shared" si="230"/>
        <v>-11.101000000000001</v>
      </c>
      <c r="R731" s="7">
        <f t="shared" si="230"/>
        <v>-14.117000000000001</v>
      </c>
      <c r="S731" s="7">
        <f t="shared" si="230"/>
        <v>-11.436</v>
      </c>
      <c r="T731" s="7">
        <f t="shared" si="230"/>
        <v>-12.516</v>
      </c>
      <c r="U731" s="7">
        <f t="shared" si="230"/>
        <v>-44.204000000000001</v>
      </c>
      <c r="V731" s="7">
        <f t="shared" si="230"/>
        <v>-35.258000000000003</v>
      </c>
      <c r="W731" s="7">
        <f t="shared" si="230"/>
        <v>-59.23</v>
      </c>
      <c r="X731" s="7">
        <f t="shared" si="230"/>
        <v>-51.029000000000003</v>
      </c>
      <c r="Y731" s="7">
        <f t="shared" si="230"/>
        <v>-42.280999999999999</v>
      </c>
      <c r="Z731" s="7">
        <f t="shared" si="230"/>
        <v>-46.698999999999998</v>
      </c>
      <c r="AA731" s="7">
        <f t="shared" si="230"/>
        <v>-45.503</v>
      </c>
      <c r="AB731" s="7">
        <f t="shared" si="230"/>
        <v>-53.027999999999999</v>
      </c>
      <c r="AC731" s="7">
        <f t="shared" si="230"/>
        <v>-44.354999999999997</v>
      </c>
      <c r="AD731" s="7">
        <f t="shared" si="230"/>
        <v>-42.033999999999999</v>
      </c>
      <c r="AE731" s="7">
        <f t="shared" si="230"/>
        <v>-28.895</v>
      </c>
      <c r="AF731" s="7">
        <f t="shared" si="230"/>
        <v>-19.811</v>
      </c>
      <c r="AG731" s="7">
        <f t="shared" si="230"/>
        <v>-17.399000000000001</v>
      </c>
      <c r="AH731" s="7">
        <f t="shared" si="230"/>
        <v>-18.138000000000002</v>
      </c>
      <c r="AI731" s="7">
        <f t="shared" si="230"/>
        <v>-15.741</v>
      </c>
      <c r="AJ731" s="7">
        <f t="shared" si="230"/>
        <v>-13.792999999999999</v>
      </c>
      <c r="AK731" s="7">
        <f t="shared" si="230"/>
        <v>-10.564</v>
      </c>
      <c r="AL731" s="7">
        <f t="shared" si="230"/>
        <v>-8.6999999999999993</v>
      </c>
      <c r="AM731" s="7">
        <f t="shared" si="230"/>
        <v>-8.6</v>
      </c>
      <c r="AN731" s="7">
        <f t="shared" si="230"/>
        <v>-8.58</v>
      </c>
      <c r="AO731" s="7">
        <f t="shared" si="230"/>
        <v>-8.8450000000000006</v>
      </c>
      <c r="AP731" s="7">
        <f t="shared" si="230"/>
        <v>-95.093000000000004</v>
      </c>
      <c r="AQ731" s="7">
        <f t="shared" si="230"/>
        <v>-15.427</v>
      </c>
      <c r="AR731" s="7">
        <f t="shared" si="230"/>
        <v>-12.441000000000001</v>
      </c>
      <c r="AS731" s="7">
        <f t="shared" si="230"/>
        <v>-9.0210000000000008</v>
      </c>
      <c r="AT731" s="7">
        <f t="shared" si="230"/>
        <v>-6.9710000000000001</v>
      </c>
      <c r="AU731" s="7">
        <f t="shared" si="230"/>
        <v>-5.5039999999999996</v>
      </c>
      <c r="AV731" s="7">
        <f t="shared" si="230"/>
        <v>-4.0490000000000004</v>
      </c>
      <c r="AW731" s="7">
        <f t="shared" si="230"/>
        <v>-3.9420000000000002</v>
      </c>
      <c r="AX731" s="7">
        <f t="shared" si="230"/>
        <v>-3.47</v>
      </c>
      <c r="AY731" s="7">
        <f t="shared" si="230"/>
        <v>-2.9870000000000001</v>
      </c>
      <c r="AZ731" s="7">
        <f t="shared" si="230"/>
        <v>-2.1779999999999999</v>
      </c>
      <c r="BA731" s="7">
        <f t="shared" si="230"/>
        <v>-1.873</v>
      </c>
      <c r="BB731" s="7">
        <f t="shared" si="230"/>
        <v>-1.9350000000000001</v>
      </c>
      <c r="BC731" s="7">
        <f t="shared" si="230"/>
        <v>-1.8360000000000001</v>
      </c>
    </row>
    <row r="732" spans="1:55" x14ac:dyDescent="0.2">
      <c r="A732" t="s">
        <v>10</v>
      </c>
      <c r="B732">
        <v>982</v>
      </c>
      <c r="C732">
        <v>2014</v>
      </c>
      <c r="D732" s="7">
        <f t="shared" si="230"/>
        <v>-1.9239999999999999</v>
      </c>
      <c r="E732" s="7">
        <f t="shared" si="230"/>
        <v>-2.0699999999999998</v>
      </c>
      <c r="F732" s="7">
        <f t="shared" si="230"/>
        <v>-2.0819999999999999</v>
      </c>
      <c r="G732" s="7">
        <f t="shared" si="230"/>
        <v>-1.788</v>
      </c>
      <c r="H732" s="7">
        <f t="shared" si="230"/>
        <v>-1.5680000000000001</v>
      </c>
      <c r="I732" s="7">
        <f t="shared" si="230"/>
        <v>-1.4039999999999999</v>
      </c>
      <c r="J732" s="7">
        <f t="shared" si="230"/>
        <v>-1.4470000000000001</v>
      </c>
      <c r="K732" s="7">
        <f t="shared" si="230"/>
        <v>-1.5660000000000001</v>
      </c>
      <c r="L732" s="7">
        <f t="shared" si="230"/>
        <v>-1.7769999999999999</v>
      </c>
      <c r="M732" s="7">
        <f t="shared" si="230"/>
        <v>-2.5550000000000002</v>
      </c>
      <c r="N732" s="7">
        <f t="shared" si="230"/>
        <v>-4.6360000000000001</v>
      </c>
      <c r="O732" s="7">
        <f t="shared" si="230"/>
        <v>-5.5359999999999996</v>
      </c>
      <c r="P732" s="7">
        <f t="shared" si="230"/>
        <v>-4.274</v>
      </c>
      <c r="Q732" s="7">
        <f t="shared" si="230"/>
        <v>-5.6529999999999996</v>
      </c>
      <c r="R732" s="7">
        <f t="shared" si="230"/>
        <v>-11.131</v>
      </c>
      <c r="S732" s="7">
        <f t="shared" si="230"/>
        <v>-12.366</v>
      </c>
      <c r="T732" s="7">
        <f t="shared" si="230"/>
        <v>-15.153</v>
      </c>
      <c r="U732" s="7">
        <f t="shared" si="230"/>
        <v>-20.178999999999998</v>
      </c>
      <c r="V732" s="7">
        <f t="shared" si="230"/>
        <v>-22.538</v>
      </c>
      <c r="W732" s="7">
        <f t="shared" si="230"/>
        <v>-33.808</v>
      </c>
      <c r="X732" s="7">
        <f t="shared" si="230"/>
        <v>-63.112000000000002</v>
      </c>
      <c r="Y732" s="7">
        <f t="shared" si="230"/>
        <v>-62.988</v>
      </c>
      <c r="Z732" s="7">
        <f t="shared" si="230"/>
        <v>-53.411999999999999</v>
      </c>
      <c r="AA732" s="7">
        <f t="shared" si="230"/>
        <v>-52.256999999999998</v>
      </c>
      <c r="AB732" s="7">
        <f t="shared" si="230"/>
        <v>-110.92100000000001</v>
      </c>
      <c r="AC732" s="7">
        <f t="shared" si="230"/>
        <v>-71.325000000000003</v>
      </c>
      <c r="AD732" s="7">
        <f t="shared" si="230"/>
        <v>-55.503</v>
      </c>
      <c r="AE732" s="7">
        <f t="shared" si="230"/>
        <v>-45.491</v>
      </c>
      <c r="AF732" s="7">
        <f t="shared" si="230"/>
        <v>-36.502000000000002</v>
      </c>
      <c r="AG732" s="7">
        <f t="shared" si="230"/>
        <v>-26.786999999999999</v>
      </c>
      <c r="AH732" s="7">
        <f t="shared" si="230"/>
        <v>-20.521999999999998</v>
      </c>
      <c r="AI732" s="7">
        <f t="shared" si="230"/>
        <v>-17.215</v>
      </c>
      <c r="AJ732" s="7">
        <f t="shared" si="230"/>
        <v>-14.975</v>
      </c>
      <c r="AK732" s="7">
        <f t="shared" si="230"/>
        <v>-16.029</v>
      </c>
      <c r="AL732" s="7">
        <f t="shared" si="230"/>
        <v>-12.726000000000001</v>
      </c>
      <c r="AM732" s="7">
        <f t="shared" si="230"/>
        <v>-11.879</v>
      </c>
      <c r="AN732" s="7">
        <f t="shared" si="230"/>
        <v>-9.9600000000000009</v>
      </c>
      <c r="AO732" s="7">
        <f t="shared" si="230"/>
        <v>-9.1839999999999993</v>
      </c>
      <c r="AP732" s="7">
        <f t="shared" si="230"/>
        <v>-8.06</v>
      </c>
      <c r="AQ732" s="7">
        <f t="shared" si="230"/>
        <v>-7.99</v>
      </c>
      <c r="AR732" s="7">
        <f t="shared" si="230"/>
        <v>-7.0910000000000002</v>
      </c>
      <c r="AS732" s="7">
        <f t="shared" si="230"/>
        <v>-6.2409999999999997</v>
      </c>
      <c r="AT732" s="7">
        <f t="shared" si="230"/>
        <v>-9.3239999999999998</v>
      </c>
      <c r="AU732" s="7">
        <f t="shared" si="230"/>
        <v>-8.74</v>
      </c>
      <c r="AV732" s="7">
        <f t="shared" si="230"/>
        <v>-10.912000000000001</v>
      </c>
      <c r="AW732" s="7">
        <f t="shared" si="230"/>
        <v>-8.6509999999999998</v>
      </c>
      <c r="AX732" s="7">
        <f t="shared" si="230"/>
        <v>-6.0090000000000003</v>
      </c>
      <c r="AY732" s="7">
        <f t="shared" si="230"/>
        <v>-8.1780000000000008</v>
      </c>
      <c r="AZ732" s="7">
        <f t="shared" si="230"/>
        <v>-7.8120000000000003</v>
      </c>
      <c r="BA732" s="7">
        <f t="shared" si="230"/>
        <v>-8.6470000000000002</v>
      </c>
      <c r="BB732" s="7">
        <f t="shared" si="230"/>
        <v>-7.5060000000000002</v>
      </c>
      <c r="BC732" s="7">
        <f t="shared" si="230"/>
        <v>-5.3479999999999999</v>
      </c>
    </row>
    <row r="733" spans="1:55" x14ac:dyDescent="0.2">
      <c r="A733" t="s">
        <v>10</v>
      </c>
      <c r="B733">
        <v>982</v>
      </c>
      <c r="C733">
        <v>2015</v>
      </c>
      <c r="D733" s="7">
        <f t="shared" si="230"/>
        <v>-3.6680000000000001</v>
      </c>
      <c r="E733" s="7">
        <f t="shared" si="230"/>
        <v>-3.468</v>
      </c>
      <c r="F733" s="7">
        <f t="shared" si="230"/>
        <v>-3</v>
      </c>
      <c r="G733" s="7">
        <f t="shared" si="230"/>
        <v>-3.28</v>
      </c>
      <c r="H733" s="7">
        <f t="shared" si="230"/>
        <v>-4.0709999999999997</v>
      </c>
      <c r="I733" s="7">
        <f t="shared" si="230"/>
        <v>-8.4610000000000003</v>
      </c>
      <c r="J733" s="7">
        <f t="shared" si="230"/>
        <v>-9.4109999999999996</v>
      </c>
      <c r="K733" s="7">
        <f t="shared" si="230"/>
        <v>-6.9219999999999997</v>
      </c>
      <c r="L733" s="7">
        <f t="shared" si="230"/>
        <v>-5.202</v>
      </c>
      <c r="M733" s="7">
        <f t="shared" si="230"/>
        <v>-5.7549999999999999</v>
      </c>
      <c r="N733" s="7">
        <f t="shared" si="230"/>
        <v>-12.252000000000001</v>
      </c>
      <c r="O733" s="7">
        <f t="shared" si="230"/>
        <v>-18.617000000000001</v>
      </c>
      <c r="P733" s="7">
        <f t="shared" si="230"/>
        <v>-17.68</v>
      </c>
      <c r="Q733" s="7">
        <f t="shared" si="230"/>
        <v>-19.489000000000001</v>
      </c>
      <c r="R733" s="7">
        <f t="shared" si="230"/>
        <v>-14.926</v>
      </c>
      <c r="S733" s="7">
        <f t="shared" si="230"/>
        <v>-13.246</v>
      </c>
      <c r="T733" s="7">
        <f t="shared" si="230"/>
        <v>-15.683</v>
      </c>
      <c r="U733" s="7">
        <f t="shared" si="230"/>
        <v>-19.785</v>
      </c>
      <c r="V733" s="7">
        <f t="shared" si="230"/>
        <v>-21.966000000000001</v>
      </c>
      <c r="W733" s="7">
        <f t="shared" si="230"/>
        <v>-21.35</v>
      </c>
      <c r="X733" s="7">
        <f t="shared" si="230"/>
        <v>-26.234999999999999</v>
      </c>
      <c r="Y733" s="7">
        <f t="shared" si="230"/>
        <v>-45.679000000000002</v>
      </c>
      <c r="Z733" s="7">
        <f t="shared" si="230"/>
        <v>-53.015000000000001</v>
      </c>
      <c r="AA733" s="7">
        <f t="shared" si="230"/>
        <v>-40.423000000000002</v>
      </c>
      <c r="AB733" s="7">
        <f t="shared" si="230"/>
        <v>-25.948</v>
      </c>
      <c r="AC733" s="7">
        <f t="shared" si="230"/>
        <v>-21.864999999999998</v>
      </c>
      <c r="AD733" s="7">
        <f t="shared" si="230"/>
        <v>-20.654</v>
      </c>
      <c r="AE733" s="7">
        <f t="shared" si="230"/>
        <v>-15.427</v>
      </c>
      <c r="AF733" s="7">
        <f t="shared" si="230"/>
        <v>-13.458</v>
      </c>
      <c r="AG733" s="7">
        <f t="shared" si="230"/>
        <v>-10.499000000000001</v>
      </c>
      <c r="AH733" s="7">
        <f t="shared" si="230"/>
        <v>-8.2140000000000004</v>
      </c>
      <c r="AI733" s="7">
        <f t="shared" si="230"/>
        <v>-7.8070000000000004</v>
      </c>
      <c r="AJ733" s="7">
        <f t="shared" si="230"/>
        <v>-7.431</v>
      </c>
      <c r="AK733" s="7">
        <f t="shared" si="230"/>
        <v>-6.88</v>
      </c>
      <c r="AL733" s="7">
        <f t="shared" si="230"/>
        <v>-8.99</v>
      </c>
      <c r="AM733" s="7">
        <f t="shared" si="230"/>
        <v>-7.04</v>
      </c>
      <c r="AN733" s="7">
        <f t="shared" si="230"/>
        <v>-6.6150000000000002</v>
      </c>
      <c r="AO733" s="7">
        <f t="shared" si="230"/>
        <v>-6.4749999999999996</v>
      </c>
      <c r="AP733" s="7">
        <f t="shared" si="230"/>
        <v>-5.8860000000000001</v>
      </c>
      <c r="AQ733" s="7">
        <f t="shared" si="230"/>
        <v>-5.1219999999999999</v>
      </c>
      <c r="AR733" s="7">
        <f t="shared" si="230"/>
        <v>-4.8840000000000003</v>
      </c>
      <c r="AS733" s="7">
        <f t="shared" si="230"/>
        <v>-4.5830000000000002</v>
      </c>
      <c r="AT733" s="7">
        <f t="shared" si="230"/>
        <v>-4.03</v>
      </c>
      <c r="AU733" s="7">
        <f t="shared" si="230"/>
        <v>-4.7839999999999998</v>
      </c>
      <c r="AV733" s="7">
        <f t="shared" si="230"/>
        <v>-4.9939999999999998</v>
      </c>
      <c r="AW733" s="7">
        <f t="shared" si="230"/>
        <v>-6.742</v>
      </c>
      <c r="AX733" s="7">
        <f t="shared" si="230"/>
        <v>-6.5430000000000001</v>
      </c>
      <c r="AY733" s="7">
        <f t="shared" si="230"/>
        <v>-4.3789999999999996</v>
      </c>
      <c r="AZ733" s="7">
        <f t="shared" si="230"/>
        <v>-4.5359999999999996</v>
      </c>
      <c r="BA733" s="7">
        <f t="shared" si="230"/>
        <v>-10.8</v>
      </c>
      <c r="BB733" s="7">
        <f t="shared" si="230"/>
        <v>-7.5739999999999998</v>
      </c>
      <c r="BC733" s="7">
        <f t="shared" si="230"/>
        <v>-4.7779999999999996</v>
      </c>
    </row>
    <row r="736" spans="1:55" ht="21" x14ac:dyDescent="0.25">
      <c r="A736" s="9" t="s">
        <v>25</v>
      </c>
    </row>
    <row r="737" spans="1:55" x14ac:dyDescent="0.2">
      <c r="A737" t="s">
        <v>7</v>
      </c>
      <c r="B737" t="s">
        <v>8</v>
      </c>
      <c r="C737" t="s">
        <v>9</v>
      </c>
      <c r="D737" s="13">
        <v>45664</v>
      </c>
      <c r="E737" s="14">
        <f>D737+7</f>
        <v>45671</v>
      </c>
      <c r="F737" s="14">
        <f t="shared" ref="F737:BB737" si="231">E737+7</f>
        <v>45678</v>
      </c>
      <c r="G737" s="14">
        <f t="shared" si="231"/>
        <v>45685</v>
      </c>
      <c r="H737" s="14">
        <f t="shared" si="231"/>
        <v>45692</v>
      </c>
      <c r="I737" s="14">
        <f t="shared" si="231"/>
        <v>45699</v>
      </c>
      <c r="J737" s="14">
        <f t="shared" si="231"/>
        <v>45706</v>
      </c>
      <c r="K737" s="14">
        <f t="shared" si="231"/>
        <v>45713</v>
      </c>
      <c r="L737" s="14">
        <f t="shared" si="231"/>
        <v>45720</v>
      </c>
      <c r="M737" s="14">
        <f t="shared" si="231"/>
        <v>45727</v>
      </c>
      <c r="N737" s="14">
        <f t="shared" si="231"/>
        <v>45734</v>
      </c>
      <c r="O737" s="14">
        <f t="shared" si="231"/>
        <v>45741</v>
      </c>
      <c r="P737" s="14">
        <f t="shared" si="231"/>
        <v>45748</v>
      </c>
      <c r="Q737" s="14">
        <f t="shared" si="231"/>
        <v>45755</v>
      </c>
      <c r="R737" s="14">
        <f t="shared" si="231"/>
        <v>45762</v>
      </c>
      <c r="S737" s="14">
        <f t="shared" si="231"/>
        <v>45769</v>
      </c>
      <c r="T737" s="14">
        <f t="shared" si="231"/>
        <v>45776</v>
      </c>
      <c r="U737" s="14">
        <f t="shared" si="231"/>
        <v>45783</v>
      </c>
      <c r="V737" s="14">
        <f t="shared" si="231"/>
        <v>45790</v>
      </c>
      <c r="W737" s="14">
        <f t="shared" si="231"/>
        <v>45797</v>
      </c>
      <c r="X737" s="14">
        <f t="shared" si="231"/>
        <v>45804</v>
      </c>
      <c r="Y737" s="14">
        <f t="shared" si="231"/>
        <v>45811</v>
      </c>
      <c r="Z737" s="14">
        <f t="shared" si="231"/>
        <v>45818</v>
      </c>
      <c r="AA737" s="14">
        <f t="shared" si="231"/>
        <v>45825</v>
      </c>
      <c r="AB737" s="14">
        <f t="shared" si="231"/>
        <v>45832</v>
      </c>
      <c r="AC737" s="14">
        <f t="shared" si="231"/>
        <v>45839</v>
      </c>
      <c r="AD737" s="14">
        <f t="shared" si="231"/>
        <v>45846</v>
      </c>
      <c r="AE737" s="14">
        <f t="shared" si="231"/>
        <v>45853</v>
      </c>
      <c r="AF737" s="14">
        <f t="shared" si="231"/>
        <v>45860</v>
      </c>
      <c r="AG737" s="14">
        <f t="shared" si="231"/>
        <v>45867</v>
      </c>
      <c r="AH737" s="14">
        <f t="shared" si="231"/>
        <v>45874</v>
      </c>
      <c r="AI737" s="14">
        <f t="shared" si="231"/>
        <v>45881</v>
      </c>
      <c r="AJ737" s="14">
        <f t="shared" si="231"/>
        <v>45888</v>
      </c>
      <c r="AK737" s="14">
        <f t="shared" si="231"/>
        <v>45895</v>
      </c>
      <c r="AL737" s="14">
        <f t="shared" si="231"/>
        <v>45902</v>
      </c>
      <c r="AM737" s="14">
        <f t="shared" si="231"/>
        <v>45909</v>
      </c>
      <c r="AN737" s="14">
        <f t="shared" si="231"/>
        <v>45916</v>
      </c>
      <c r="AO737" s="14">
        <f t="shared" si="231"/>
        <v>45923</v>
      </c>
      <c r="AP737" s="14">
        <f t="shared" si="231"/>
        <v>45930</v>
      </c>
      <c r="AQ737" s="14">
        <f t="shared" si="231"/>
        <v>45937</v>
      </c>
      <c r="AR737" s="14">
        <f t="shared" si="231"/>
        <v>45944</v>
      </c>
      <c r="AS737" s="14">
        <f t="shared" si="231"/>
        <v>45951</v>
      </c>
      <c r="AT737" s="14">
        <f t="shared" si="231"/>
        <v>45958</v>
      </c>
      <c r="AU737" s="14">
        <f t="shared" si="231"/>
        <v>45965</v>
      </c>
      <c r="AV737" s="14">
        <f t="shared" si="231"/>
        <v>45972</v>
      </c>
      <c r="AW737" s="14">
        <f t="shared" si="231"/>
        <v>45979</v>
      </c>
      <c r="AX737" s="14">
        <f t="shared" si="231"/>
        <v>45986</v>
      </c>
      <c r="AY737" s="14">
        <f t="shared" si="231"/>
        <v>45993</v>
      </c>
      <c r="AZ737" s="14">
        <f t="shared" si="231"/>
        <v>46000</v>
      </c>
      <c r="BA737" s="14">
        <f t="shared" si="231"/>
        <v>46007</v>
      </c>
      <c r="BB737" s="14">
        <f t="shared" si="231"/>
        <v>46014</v>
      </c>
      <c r="BC737" s="14">
        <f>BB737+8</f>
        <v>46022</v>
      </c>
    </row>
    <row r="738" spans="1:55" x14ac:dyDescent="0.2">
      <c r="A738" t="s">
        <v>10</v>
      </c>
      <c r="B738">
        <v>170</v>
      </c>
      <c r="C738">
        <v>1981</v>
      </c>
      <c r="D738" s="7">
        <f>D547+IF(D699&lt;0,D699*-1,0)</f>
        <v>10.653</v>
      </c>
      <c r="E738" s="7">
        <f>E547+IF(E699&lt;0,E699*-1,0)</f>
        <v>6.8120000000000003</v>
      </c>
      <c r="F738" s="7">
        <f t="shared" ref="F738:BC738" si="232">F547+IF(F699&lt;0,F699*-1,0)</f>
        <v>4.984</v>
      </c>
      <c r="G738" s="7">
        <f t="shared" si="232"/>
        <v>4.6539999999999999</v>
      </c>
      <c r="H738" s="7">
        <f t="shared" si="232"/>
        <v>4.274</v>
      </c>
      <c r="I738" s="7">
        <f t="shared" si="232"/>
        <v>3.5219999999999998</v>
      </c>
      <c r="J738" s="7">
        <f t="shared" si="232"/>
        <v>3.6930000000000001</v>
      </c>
      <c r="K738" s="7">
        <f t="shared" si="232"/>
        <v>4.12</v>
      </c>
      <c r="L738" s="7">
        <f t="shared" si="232"/>
        <v>2.9390000000000001</v>
      </c>
      <c r="M738" s="7">
        <f t="shared" si="232"/>
        <v>2.669</v>
      </c>
      <c r="N738" s="7">
        <f t="shared" si="232"/>
        <v>4.4850000000000003</v>
      </c>
      <c r="O738" s="7">
        <f t="shared" si="232"/>
        <v>4.8460000000000001</v>
      </c>
      <c r="P738" s="7">
        <f t="shared" si="232"/>
        <v>6.3730000000000002</v>
      </c>
      <c r="Q738" s="7">
        <f t="shared" si="232"/>
        <v>7.4989999999999997</v>
      </c>
      <c r="R738" s="7">
        <f t="shared" si="232"/>
        <v>7.5289999999999999</v>
      </c>
      <c r="S738" s="7">
        <f t="shared" si="232"/>
        <v>7.649</v>
      </c>
      <c r="T738" s="7">
        <f t="shared" si="232"/>
        <v>18.035</v>
      </c>
      <c r="U738" s="7">
        <f t="shared" si="232"/>
        <v>31.434999999999999</v>
      </c>
      <c r="V738" s="7">
        <f t="shared" si="232"/>
        <v>26.422000000000001</v>
      </c>
      <c r="W738" s="7">
        <f t="shared" si="232"/>
        <v>37.378999999999998</v>
      </c>
      <c r="X738" s="7">
        <f t="shared" si="232"/>
        <v>71.578999999999994</v>
      </c>
      <c r="Y738" s="7">
        <f t="shared" si="232"/>
        <v>60.581000000000003</v>
      </c>
      <c r="Z738" s="7">
        <f t="shared" si="232"/>
        <v>48.912999999999997</v>
      </c>
      <c r="AA738" s="7">
        <f t="shared" si="232"/>
        <v>39.107999999999997</v>
      </c>
      <c r="AB738" s="7">
        <f t="shared" si="232"/>
        <v>35.585000000000001</v>
      </c>
      <c r="AC738" s="7">
        <f t="shared" si="232"/>
        <v>38.658000000000001</v>
      </c>
      <c r="AD738" s="7">
        <f t="shared" si="232"/>
        <v>37.395000000000003</v>
      </c>
      <c r="AE738" s="7">
        <f t="shared" si="232"/>
        <v>29.460999999999999</v>
      </c>
      <c r="AF738" s="7">
        <f t="shared" si="232"/>
        <v>23.276</v>
      </c>
      <c r="AG738" s="7">
        <f t="shared" si="232"/>
        <v>22.908000000000001</v>
      </c>
      <c r="AH738" s="7">
        <f t="shared" si="232"/>
        <v>18.451000000000001</v>
      </c>
      <c r="AI738" s="7">
        <f t="shared" si="232"/>
        <v>14.919</v>
      </c>
      <c r="AJ738" s="7">
        <f t="shared" si="232"/>
        <v>14.43</v>
      </c>
      <c r="AK738" s="7">
        <f t="shared" si="232"/>
        <v>11.904999999999999</v>
      </c>
      <c r="AL738" s="7">
        <f t="shared" si="232"/>
        <v>9.9109999999999996</v>
      </c>
      <c r="AM738" s="7">
        <f t="shared" si="232"/>
        <v>8.1709999999999994</v>
      </c>
      <c r="AN738" s="7">
        <f t="shared" si="232"/>
        <v>6.9029999999999996</v>
      </c>
      <c r="AO738" s="7">
        <f t="shared" si="232"/>
        <v>6.1280000000000001</v>
      </c>
      <c r="AP738" s="7">
        <f t="shared" si="232"/>
        <v>6.9950000000000001</v>
      </c>
      <c r="AQ738" s="7">
        <f t="shared" si="232"/>
        <v>7.7430000000000003</v>
      </c>
      <c r="AR738" s="7">
        <f t="shared" si="232"/>
        <v>5.3330000000000002</v>
      </c>
      <c r="AS738" s="7">
        <f t="shared" si="232"/>
        <v>4.4560000000000004</v>
      </c>
      <c r="AT738" s="7">
        <f t="shared" si="232"/>
        <v>4.2549999999999999</v>
      </c>
      <c r="AU738" s="7">
        <f t="shared" si="232"/>
        <v>3.2570000000000001</v>
      </c>
      <c r="AV738" s="7">
        <f t="shared" si="232"/>
        <v>2.157</v>
      </c>
      <c r="AW738" s="7">
        <f t="shared" si="232"/>
        <v>2.1440000000000001</v>
      </c>
      <c r="AX738" s="7">
        <f t="shared" si="232"/>
        <v>2.218</v>
      </c>
      <c r="AY738" s="7">
        <f t="shared" si="232"/>
        <v>1.7490000000000001</v>
      </c>
      <c r="AZ738" s="7">
        <f t="shared" si="232"/>
        <v>1.91</v>
      </c>
      <c r="BA738" s="7">
        <f t="shared" si="232"/>
        <v>2.173</v>
      </c>
      <c r="BB738" s="7">
        <f t="shared" si="232"/>
        <v>1.8420000000000001</v>
      </c>
      <c r="BC738" s="7">
        <f t="shared" si="232"/>
        <v>1.512</v>
      </c>
    </row>
    <row r="739" spans="1:55" x14ac:dyDescent="0.2">
      <c r="A739" t="s">
        <v>10</v>
      </c>
      <c r="B739">
        <v>170</v>
      </c>
      <c r="C739">
        <v>1982</v>
      </c>
      <c r="D739" s="7">
        <f t="shared" ref="D739:BC743" si="233">D548+IF(D700&lt;0,D700*-1,0)</f>
        <v>1.1240000000000001</v>
      </c>
      <c r="E739" s="7">
        <f t="shared" si="233"/>
        <v>1.1539999999999999</v>
      </c>
      <c r="F739" s="7">
        <f t="shared" si="233"/>
        <v>1.244</v>
      </c>
      <c r="G739" s="7">
        <f t="shared" si="233"/>
        <v>1.635</v>
      </c>
      <c r="H739" s="7">
        <f t="shared" si="233"/>
        <v>1.857</v>
      </c>
      <c r="I739" s="7">
        <f t="shared" si="233"/>
        <v>1.704</v>
      </c>
      <c r="J739" s="7">
        <f t="shared" si="233"/>
        <v>2.133</v>
      </c>
      <c r="K739" s="7">
        <f t="shared" si="233"/>
        <v>3.9729999999999999</v>
      </c>
      <c r="L739" s="7">
        <f t="shared" si="233"/>
        <v>3.8340000000000001</v>
      </c>
      <c r="M739" s="7">
        <f t="shared" si="233"/>
        <v>3.41</v>
      </c>
      <c r="N739" s="7">
        <f t="shared" si="233"/>
        <v>2.984</v>
      </c>
      <c r="O739" s="7">
        <f t="shared" si="233"/>
        <v>2.601</v>
      </c>
      <c r="P739" s="7">
        <f t="shared" si="233"/>
        <v>2.8479999999999999</v>
      </c>
      <c r="Q739" s="7">
        <f t="shared" si="233"/>
        <v>3.9420000000000002</v>
      </c>
      <c r="R739" s="7">
        <f t="shared" si="233"/>
        <v>4.4240000000000004</v>
      </c>
      <c r="S739" s="7">
        <f t="shared" si="233"/>
        <v>5.9749999999999996</v>
      </c>
      <c r="T739" s="7">
        <f t="shared" si="233"/>
        <v>10.279999999999998</v>
      </c>
      <c r="U739" s="7">
        <f t="shared" si="233"/>
        <v>13.704999999999998</v>
      </c>
      <c r="V739" s="7">
        <f t="shared" si="233"/>
        <v>18.102999999999952</v>
      </c>
      <c r="W739" s="7">
        <f t="shared" si="233"/>
        <v>26.480999999999995</v>
      </c>
      <c r="X739" s="7">
        <f t="shared" si="233"/>
        <v>42.423000000000002</v>
      </c>
      <c r="Y739" s="7">
        <f t="shared" si="233"/>
        <v>41.808</v>
      </c>
      <c r="Z739" s="7">
        <f t="shared" si="233"/>
        <v>41.668999999999997</v>
      </c>
      <c r="AA739" s="7">
        <f t="shared" si="233"/>
        <v>60.613999999999997</v>
      </c>
      <c r="AB739" s="7">
        <f t="shared" si="233"/>
        <v>67.903999999999996</v>
      </c>
      <c r="AC739" s="7">
        <f t="shared" si="233"/>
        <v>60.463999999999999</v>
      </c>
      <c r="AD739" s="7">
        <f t="shared" si="233"/>
        <v>50.756999999999998</v>
      </c>
      <c r="AE739" s="7">
        <f t="shared" si="233"/>
        <v>35.119999999999997</v>
      </c>
      <c r="AF739" s="7">
        <f t="shared" si="233"/>
        <v>29.216999999999999</v>
      </c>
      <c r="AG739" s="7">
        <f t="shared" si="233"/>
        <v>25.332000000000001</v>
      </c>
      <c r="AH739" s="7">
        <f t="shared" si="233"/>
        <v>24.878</v>
      </c>
      <c r="AI739" s="7">
        <f t="shared" si="233"/>
        <v>16.988</v>
      </c>
      <c r="AJ739" s="7">
        <f t="shared" si="233"/>
        <v>14.471</v>
      </c>
      <c r="AK739" s="7">
        <f t="shared" si="233"/>
        <v>12.266</v>
      </c>
      <c r="AL739" s="7">
        <f t="shared" si="233"/>
        <v>9.5519999999999996</v>
      </c>
      <c r="AM739" s="7">
        <f t="shared" si="233"/>
        <v>9.6050000000000004</v>
      </c>
      <c r="AN739" s="7">
        <f t="shared" si="233"/>
        <v>9.1310000000000002</v>
      </c>
      <c r="AO739" s="7">
        <f t="shared" si="233"/>
        <v>7.1280000000000001</v>
      </c>
      <c r="AP739" s="7">
        <f t="shared" si="233"/>
        <v>7.141</v>
      </c>
      <c r="AQ739" s="7">
        <f t="shared" si="233"/>
        <v>7.5419999999999998</v>
      </c>
      <c r="AR739" s="7">
        <f t="shared" si="233"/>
        <v>6.7210000000000001</v>
      </c>
      <c r="AS739" s="7">
        <f t="shared" si="233"/>
        <v>7.2850000000000001</v>
      </c>
      <c r="AT739" s="7">
        <f t="shared" si="233"/>
        <v>8.5939999999999994</v>
      </c>
      <c r="AU739" s="7">
        <f t="shared" si="233"/>
        <v>6.4649999999999999</v>
      </c>
      <c r="AV739" s="7">
        <f t="shared" si="233"/>
        <v>3.9329999999999998</v>
      </c>
      <c r="AW739" s="7">
        <f t="shared" si="233"/>
        <v>3.0720000000000001</v>
      </c>
      <c r="AX739" s="7">
        <f t="shared" si="233"/>
        <v>2.617</v>
      </c>
      <c r="AY739" s="7">
        <f t="shared" si="233"/>
        <v>2.3239999999999998</v>
      </c>
      <c r="AZ739" s="7">
        <f t="shared" si="233"/>
        <v>2.2559999999999998</v>
      </c>
      <c r="BA739" s="7">
        <f t="shared" si="233"/>
        <v>2.1819999999999999</v>
      </c>
      <c r="BB739" s="7">
        <f t="shared" si="233"/>
        <v>2.2730000000000001</v>
      </c>
      <c r="BC739" s="7">
        <f t="shared" si="233"/>
        <v>2.0649999999999999</v>
      </c>
    </row>
    <row r="740" spans="1:55" x14ac:dyDescent="0.2">
      <c r="A740" t="s">
        <v>10</v>
      </c>
      <c r="B740">
        <v>170</v>
      </c>
      <c r="C740">
        <v>1983</v>
      </c>
      <c r="D740" s="7">
        <f t="shared" si="233"/>
        <v>1.845</v>
      </c>
      <c r="E740" s="7">
        <f t="shared" si="233"/>
        <v>2.339</v>
      </c>
      <c r="F740" s="7">
        <f t="shared" si="233"/>
        <v>2.2949999999999999</v>
      </c>
      <c r="G740" s="7">
        <f t="shared" si="233"/>
        <v>1.919</v>
      </c>
      <c r="H740" s="7">
        <f t="shared" si="233"/>
        <v>1.831</v>
      </c>
      <c r="I740" s="7">
        <f t="shared" si="233"/>
        <v>1.571</v>
      </c>
      <c r="J740" s="7">
        <f t="shared" si="233"/>
        <v>1.6719999999999999</v>
      </c>
      <c r="K740" s="7">
        <f t="shared" si="233"/>
        <v>1.724</v>
      </c>
      <c r="L740" s="7">
        <f t="shared" si="233"/>
        <v>1.903</v>
      </c>
      <c r="M740" s="7">
        <f t="shared" si="233"/>
        <v>1.9770000000000001</v>
      </c>
      <c r="N740" s="7">
        <f t="shared" si="233"/>
        <v>2.0310000000000001</v>
      </c>
      <c r="O740" s="7">
        <f t="shared" si="233"/>
        <v>2.0499999999999998</v>
      </c>
      <c r="P740" s="7">
        <f t="shared" si="233"/>
        <v>2.6259999999999999</v>
      </c>
      <c r="Q740" s="7">
        <f t="shared" si="233"/>
        <v>3.6230000000000002</v>
      </c>
      <c r="R740" s="7">
        <f t="shared" si="233"/>
        <v>6.9059999999999997</v>
      </c>
      <c r="S740" s="7">
        <f t="shared" si="233"/>
        <v>6.3860000000000001</v>
      </c>
      <c r="T740" s="7">
        <f t="shared" si="233"/>
        <v>13.837000000000003</v>
      </c>
      <c r="U740" s="7">
        <f t="shared" si="233"/>
        <v>14.988</v>
      </c>
      <c r="V740" s="7">
        <f t="shared" si="233"/>
        <v>17.415999999999997</v>
      </c>
      <c r="W740" s="7">
        <f t="shared" si="233"/>
        <v>17.61099999999999</v>
      </c>
      <c r="X740" s="7">
        <f t="shared" si="233"/>
        <v>36.081000000000003</v>
      </c>
      <c r="Y740" s="7">
        <f t="shared" si="233"/>
        <v>51.963999999999999</v>
      </c>
      <c r="Z740" s="7">
        <f t="shared" si="233"/>
        <v>41.298000000000002</v>
      </c>
      <c r="AA740" s="7">
        <f t="shared" si="233"/>
        <v>39.209000000000003</v>
      </c>
      <c r="AB740" s="7">
        <f t="shared" si="233"/>
        <v>30.52</v>
      </c>
      <c r="AC740" s="7">
        <f t="shared" si="233"/>
        <v>27.959</v>
      </c>
      <c r="AD740" s="7">
        <f t="shared" si="233"/>
        <v>27.829000000000001</v>
      </c>
      <c r="AE740" s="7">
        <f t="shared" si="233"/>
        <v>30.047999999999998</v>
      </c>
      <c r="AF740" s="7">
        <f t="shared" si="233"/>
        <v>29.571999999999999</v>
      </c>
      <c r="AG740" s="7">
        <f t="shared" si="233"/>
        <v>22.655000000000001</v>
      </c>
      <c r="AH740" s="7">
        <f t="shared" si="233"/>
        <v>18.149000000000001</v>
      </c>
      <c r="AI740" s="7">
        <f t="shared" si="233"/>
        <v>16.461000000000013</v>
      </c>
      <c r="AJ740" s="7">
        <f t="shared" si="233"/>
        <v>13.927000000000135</v>
      </c>
      <c r="AK740" s="7">
        <f t="shared" si="233"/>
        <v>11.132999999999925</v>
      </c>
      <c r="AL740" s="7">
        <f t="shared" si="233"/>
        <v>12.474999999999909</v>
      </c>
      <c r="AM740" s="7">
        <f t="shared" si="233"/>
        <v>10.072000000000003</v>
      </c>
      <c r="AN740" s="7">
        <f t="shared" si="233"/>
        <v>8.1490000000000009</v>
      </c>
      <c r="AO740" s="7">
        <f t="shared" si="233"/>
        <v>5.6630000000000003</v>
      </c>
      <c r="AP740" s="7">
        <f t="shared" si="233"/>
        <v>5.2110000000000003</v>
      </c>
      <c r="AQ740" s="7">
        <f t="shared" si="233"/>
        <v>4.6070000000000002</v>
      </c>
      <c r="AR740" s="7">
        <f t="shared" si="233"/>
        <v>4.1150000000000002</v>
      </c>
      <c r="AS740" s="7">
        <f t="shared" si="233"/>
        <v>3.6819999999999999</v>
      </c>
      <c r="AT740" s="7">
        <f t="shared" si="233"/>
        <v>3.4950000000000001</v>
      </c>
      <c r="AU740" s="7">
        <f t="shared" si="233"/>
        <v>3.4279999999999999</v>
      </c>
      <c r="AV740" s="7">
        <f t="shared" si="233"/>
        <v>7.2919999999999998</v>
      </c>
      <c r="AW740" s="7">
        <f t="shared" si="233"/>
        <v>6.5369999999999999</v>
      </c>
      <c r="AX740" s="7">
        <f t="shared" si="233"/>
        <v>4.8239999999999998</v>
      </c>
      <c r="AY740" s="7">
        <f t="shared" si="233"/>
        <v>3.56</v>
      </c>
      <c r="AZ740" s="7">
        <f t="shared" si="233"/>
        <v>2.6720000000000002</v>
      </c>
      <c r="BA740" s="7">
        <f t="shared" si="233"/>
        <v>2.5150000000000001</v>
      </c>
      <c r="BB740" s="7">
        <f t="shared" si="233"/>
        <v>2.056</v>
      </c>
      <c r="BC740" s="7">
        <f t="shared" si="233"/>
        <v>1.625</v>
      </c>
    </row>
    <row r="741" spans="1:55" x14ac:dyDescent="0.2">
      <c r="A741" t="s">
        <v>10</v>
      </c>
      <c r="B741">
        <v>170</v>
      </c>
      <c r="C741">
        <v>1984</v>
      </c>
      <c r="D741" s="7">
        <f t="shared" si="233"/>
        <v>4.1509999999999998</v>
      </c>
      <c r="E741" s="7">
        <f t="shared" si="233"/>
        <v>6.4770000000000003</v>
      </c>
      <c r="F741" s="7">
        <f t="shared" si="233"/>
        <v>5.5309999999999997</v>
      </c>
      <c r="G741" s="7">
        <f t="shared" si="233"/>
        <v>4.0860000000000003</v>
      </c>
      <c r="H741" s="7">
        <f t="shared" si="233"/>
        <v>3.403</v>
      </c>
      <c r="I741" s="7">
        <f t="shared" si="233"/>
        <v>2.4510000000000001</v>
      </c>
      <c r="J741" s="7">
        <f t="shared" si="233"/>
        <v>2.1139999999999999</v>
      </c>
      <c r="K741" s="7">
        <f>K550+IF(K702&lt;0,K702*-1,0)</f>
        <v>1.774</v>
      </c>
      <c r="L741" s="7">
        <f t="shared" si="233"/>
        <v>1.282</v>
      </c>
      <c r="M741" s="7">
        <f t="shared" si="233"/>
        <v>1.59</v>
      </c>
      <c r="N741" s="7">
        <f t="shared" si="233"/>
        <v>2.1539999999999999</v>
      </c>
      <c r="O741" s="7">
        <f t="shared" si="233"/>
        <v>3.323</v>
      </c>
      <c r="P741" s="7">
        <f t="shared" si="233"/>
        <v>3.4630000000000001</v>
      </c>
      <c r="Q741" s="7">
        <f t="shared" si="233"/>
        <v>4.46</v>
      </c>
      <c r="R741" s="7">
        <f t="shared" si="233"/>
        <v>3.2730000000000001</v>
      </c>
      <c r="S741" s="7">
        <f t="shared" si="233"/>
        <v>9.0380000000000003</v>
      </c>
      <c r="T741" s="7">
        <f t="shared" si="233"/>
        <v>11.734999999999999</v>
      </c>
      <c r="U741" s="7">
        <f t="shared" si="233"/>
        <v>10.222</v>
      </c>
      <c r="V741" s="7">
        <f t="shared" si="233"/>
        <v>10.910999999999998</v>
      </c>
      <c r="W741" s="7">
        <f t="shared" si="233"/>
        <v>22.538</v>
      </c>
      <c r="X741" s="7">
        <f t="shared" si="233"/>
        <v>33.036999999999999</v>
      </c>
      <c r="Y741" s="7">
        <f t="shared" si="233"/>
        <v>37.845999999999997</v>
      </c>
      <c r="Z741" s="7">
        <f t="shared" si="233"/>
        <v>34.427</v>
      </c>
      <c r="AA741" s="7">
        <f t="shared" si="233"/>
        <v>31.096</v>
      </c>
      <c r="AB741" s="7">
        <f t="shared" si="233"/>
        <v>44.262999999999998</v>
      </c>
      <c r="AC741" s="7">
        <f t="shared" si="233"/>
        <v>47.343000000000004</v>
      </c>
      <c r="AD741" s="7">
        <f t="shared" si="233"/>
        <v>35.807000000000002</v>
      </c>
      <c r="AE741" s="7">
        <f t="shared" si="233"/>
        <v>26.521999999999998</v>
      </c>
      <c r="AF741" s="7">
        <f t="shared" si="233"/>
        <v>21.898</v>
      </c>
      <c r="AG741" s="7">
        <f t="shared" si="233"/>
        <v>17.742000000000001</v>
      </c>
      <c r="AH741" s="7">
        <f t="shared" si="233"/>
        <v>18.782</v>
      </c>
      <c r="AI741" s="7">
        <f t="shared" si="233"/>
        <v>14.872</v>
      </c>
      <c r="AJ741" s="7">
        <f t="shared" si="233"/>
        <v>12.375</v>
      </c>
      <c r="AK741" s="7">
        <f t="shared" si="233"/>
        <v>13.044000000000096</v>
      </c>
      <c r="AL741" s="7">
        <f t="shared" si="233"/>
        <v>8.6539999999999964</v>
      </c>
      <c r="AM741" s="7">
        <f t="shared" si="233"/>
        <v>7.0430000000000064</v>
      </c>
      <c r="AN741" s="7">
        <f t="shared" si="233"/>
        <v>10.465000000000032</v>
      </c>
      <c r="AO741" s="7">
        <f t="shared" si="233"/>
        <v>7.452</v>
      </c>
      <c r="AP741" s="7">
        <f t="shared" si="233"/>
        <v>10.616</v>
      </c>
      <c r="AQ741" s="7">
        <f t="shared" si="233"/>
        <v>10.68100000000004</v>
      </c>
      <c r="AR741" s="7">
        <f t="shared" si="233"/>
        <v>10.12399999999991</v>
      </c>
      <c r="AS741" s="7">
        <f t="shared" si="233"/>
        <v>8.8150000000000546</v>
      </c>
      <c r="AT741" s="7">
        <f t="shared" si="233"/>
        <v>7.1360000000000241</v>
      </c>
      <c r="AU741" s="7">
        <f t="shared" si="233"/>
        <v>6.1690000000000005</v>
      </c>
      <c r="AV741" s="7">
        <f t="shared" si="233"/>
        <v>4.6310000000000002</v>
      </c>
      <c r="AW741" s="7">
        <f t="shared" si="233"/>
        <v>4.077</v>
      </c>
      <c r="AX741" s="7">
        <f t="shared" si="233"/>
        <v>3.44</v>
      </c>
      <c r="AY741" s="7">
        <f t="shared" si="233"/>
        <v>2.8130000000000002</v>
      </c>
      <c r="AZ741" s="7">
        <f t="shared" si="233"/>
        <v>2.1739999999999999</v>
      </c>
      <c r="BA741" s="7">
        <f t="shared" si="233"/>
        <v>2.14</v>
      </c>
      <c r="BB741" s="7">
        <f t="shared" si="233"/>
        <v>1.929</v>
      </c>
      <c r="BC741" s="7">
        <f t="shared" si="233"/>
        <v>1.4530000000000001</v>
      </c>
    </row>
    <row r="742" spans="1:55" x14ac:dyDescent="0.2">
      <c r="A742" t="s">
        <v>10</v>
      </c>
      <c r="B742">
        <v>170</v>
      </c>
      <c r="C742">
        <v>1985</v>
      </c>
      <c r="D742" s="7">
        <f t="shared" si="233"/>
        <v>1.7110000000000001</v>
      </c>
      <c r="E742" s="7">
        <f t="shared" si="233"/>
        <v>1.68</v>
      </c>
      <c r="F742" s="7">
        <f t="shared" si="233"/>
        <v>1.494</v>
      </c>
      <c r="G742" s="7">
        <f t="shared" si="233"/>
        <v>1.405</v>
      </c>
      <c r="H742" s="7">
        <f t="shared" si="233"/>
        <v>1.278</v>
      </c>
      <c r="I742" s="7">
        <f t="shared" si="233"/>
        <v>1.157</v>
      </c>
      <c r="J742" s="7">
        <f t="shared" si="233"/>
        <v>1.28</v>
      </c>
      <c r="K742" s="7">
        <f t="shared" si="233"/>
        <v>1.319</v>
      </c>
      <c r="L742" s="7">
        <f t="shared" si="233"/>
        <v>1.2509999999999999</v>
      </c>
      <c r="M742" s="7">
        <f t="shared" si="233"/>
        <v>1.0489999999999999</v>
      </c>
      <c r="N742" s="7">
        <f t="shared" si="233"/>
        <v>1.3859999999999999</v>
      </c>
      <c r="O742" s="7">
        <f t="shared" si="233"/>
        <v>2.2040000000000002</v>
      </c>
      <c r="P742" s="7">
        <f t="shared" si="233"/>
        <v>1.4970000000000001</v>
      </c>
      <c r="Q742" s="7">
        <f t="shared" si="233"/>
        <v>2.992</v>
      </c>
      <c r="R742" s="7">
        <f t="shared" si="233"/>
        <v>9.379999999999999</v>
      </c>
      <c r="S742" s="7">
        <f t="shared" si="233"/>
        <v>17.308999999999997</v>
      </c>
      <c r="T742" s="7">
        <f t="shared" si="233"/>
        <v>15.405000000000001</v>
      </c>
      <c r="U742" s="7">
        <f t="shared" si="233"/>
        <v>29.836999999999989</v>
      </c>
      <c r="V742" s="7">
        <f t="shared" si="233"/>
        <v>28.062999999999999</v>
      </c>
      <c r="W742" s="7">
        <f t="shared" si="233"/>
        <v>26.877999999999986</v>
      </c>
      <c r="X742" s="7">
        <f t="shared" si="233"/>
        <v>53.433999999999997</v>
      </c>
      <c r="Y742" s="7">
        <f t="shared" si="233"/>
        <v>52.125</v>
      </c>
      <c r="Z742" s="7">
        <f t="shared" si="233"/>
        <v>53.881</v>
      </c>
      <c r="AA742" s="7">
        <f t="shared" si="233"/>
        <v>47.503</v>
      </c>
      <c r="AB742" s="7">
        <f t="shared" si="233"/>
        <v>36.83</v>
      </c>
      <c r="AC742" s="7">
        <f t="shared" si="233"/>
        <v>24.925999999999998</v>
      </c>
      <c r="AD742" s="7">
        <f t="shared" si="233"/>
        <v>26.027999999999999</v>
      </c>
      <c r="AE742" s="7">
        <f t="shared" si="233"/>
        <v>20.616</v>
      </c>
      <c r="AF742" s="7">
        <f t="shared" si="233"/>
        <v>17.175999999999998</v>
      </c>
      <c r="AG742" s="7">
        <f t="shared" si="233"/>
        <v>14.288</v>
      </c>
      <c r="AH742" s="7">
        <f t="shared" si="233"/>
        <v>12.093999999999999</v>
      </c>
      <c r="AI742" s="7">
        <f t="shared" si="233"/>
        <v>11.484</v>
      </c>
      <c r="AJ742" s="7">
        <f t="shared" si="233"/>
        <v>12.548999999999978</v>
      </c>
      <c r="AK742" s="7">
        <f t="shared" si="233"/>
        <v>12.733999999999924</v>
      </c>
      <c r="AL742" s="7">
        <f t="shared" si="233"/>
        <v>12.101999999999862</v>
      </c>
      <c r="AM742" s="7">
        <f t="shared" si="233"/>
        <v>11.144000000000002</v>
      </c>
      <c r="AN742" s="7">
        <f t="shared" si="233"/>
        <v>22.018000000000001</v>
      </c>
      <c r="AO742" s="7">
        <f t="shared" si="233"/>
        <v>22.46</v>
      </c>
      <c r="AP742" s="7">
        <f t="shared" si="233"/>
        <v>19.227</v>
      </c>
      <c r="AQ742" s="7">
        <f t="shared" si="233"/>
        <v>15.622999999999999</v>
      </c>
      <c r="AR742" s="7">
        <f t="shared" si="233"/>
        <v>13.811</v>
      </c>
      <c r="AS742" s="7">
        <f t="shared" si="233"/>
        <v>16.187999999999999</v>
      </c>
      <c r="AT742" s="7">
        <f t="shared" si="233"/>
        <v>20.135999999999999</v>
      </c>
      <c r="AU742" s="7">
        <f t="shared" si="233"/>
        <v>21.376000000000001</v>
      </c>
      <c r="AV742" s="7">
        <f t="shared" si="233"/>
        <v>18.448</v>
      </c>
      <c r="AW742" s="7">
        <f t="shared" si="233"/>
        <v>10.493</v>
      </c>
      <c r="AX742" s="7">
        <f t="shared" si="233"/>
        <v>6.3150000000000004</v>
      </c>
      <c r="AY742" s="7">
        <f t="shared" si="233"/>
        <v>4.5730000000000004</v>
      </c>
      <c r="AZ742" s="7">
        <f t="shared" si="233"/>
        <v>4.0140000000000002</v>
      </c>
      <c r="BA742" s="7">
        <f t="shared" si="233"/>
        <v>3.3050000000000002</v>
      </c>
      <c r="BB742" s="7">
        <f t="shared" si="233"/>
        <v>2.661</v>
      </c>
      <c r="BC742" s="7">
        <f t="shared" si="233"/>
        <v>2.2890000000000001</v>
      </c>
    </row>
    <row r="743" spans="1:55" x14ac:dyDescent="0.2">
      <c r="A743" t="s">
        <v>10</v>
      </c>
      <c r="B743">
        <v>170</v>
      </c>
      <c r="C743">
        <v>1986</v>
      </c>
      <c r="D743" s="7">
        <f t="shared" si="233"/>
        <v>1.9850000000000001</v>
      </c>
      <c r="E743" s="7">
        <f t="shared" si="233"/>
        <v>1.8879999999999999</v>
      </c>
      <c r="F743" s="7">
        <f t="shared" si="233"/>
        <v>2.915</v>
      </c>
      <c r="G743" s="7">
        <f t="shared" si="233"/>
        <v>3.5550000000000002</v>
      </c>
      <c r="H743" s="7">
        <f t="shared" si="233"/>
        <v>2.9849999999999999</v>
      </c>
      <c r="I743" s="7">
        <f t="shared" si="233"/>
        <v>2.4729999999999999</v>
      </c>
      <c r="J743" s="7">
        <f t="shared" si="233"/>
        <v>2.3690000000000002</v>
      </c>
      <c r="K743" s="7">
        <f t="shared" si="233"/>
        <v>6.7229999999999999</v>
      </c>
      <c r="L743" s="7">
        <f t="shared" si="233"/>
        <v>12.846</v>
      </c>
      <c r="M743" s="7">
        <f t="shared" si="233"/>
        <v>11.317</v>
      </c>
      <c r="N743" s="7">
        <f t="shared" si="233"/>
        <v>9.0250000000000004</v>
      </c>
      <c r="O743" s="7">
        <f t="shared" si="233"/>
        <v>7.2779999999999996</v>
      </c>
      <c r="P743" s="7">
        <f t="shared" si="233"/>
        <v>9.3740000000000006</v>
      </c>
      <c r="Q743" s="7">
        <f t="shared" si="233"/>
        <v>13.589</v>
      </c>
      <c r="R743" s="7">
        <f t="shared" si="233"/>
        <v>15.680999999999999</v>
      </c>
      <c r="S743" s="7">
        <f t="shared" si="233"/>
        <v>14.872999999999999</v>
      </c>
      <c r="T743" s="7">
        <f t="shared" si="233"/>
        <v>23.192</v>
      </c>
      <c r="U743" s="7">
        <f t="shared" si="233"/>
        <v>21.210999999999999</v>
      </c>
      <c r="V743" s="7">
        <f t="shared" si="233"/>
        <v>21.873999999999999</v>
      </c>
      <c r="W743" s="7">
        <f t="shared" si="233"/>
        <v>20.466000000000001</v>
      </c>
      <c r="X743" s="7">
        <f t="shared" si="233"/>
        <v>35.841999999999999</v>
      </c>
      <c r="Y743" s="7">
        <f t="shared" si="233"/>
        <v>69.498000000000005</v>
      </c>
      <c r="Z743" s="7">
        <f t="shared" si="233"/>
        <v>55.96</v>
      </c>
      <c r="AA743" s="7">
        <f t="shared" si="233"/>
        <v>37.99</v>
      </c>
      <c r="AB743" s="7">
        <f t="shared" si="233"/>
        <v>30.677</v>
      </c>
      <c r="AC743" s="7">
        <f t="shared" si="233"/>
        <v>26.606999999999999</v>
      </c>
      <c r="AD743" s="7">
        <f t="shared" si="233"/>
        <v>24.125</v>
      </c>
      <c r="AE743" s="7">
        <f t="shared" si="233"/>
        <v>19.431999999999999</v>
      </c>
      <c r="AF743" s="7">
        <f t="shared" si="233"/>
        <v>17.213999999999999</v>
      </c>
      <c r="AG743" s="7">
        <f t="shared" si="233"/>
        <v>16.170000000000002</v>
      </c>
      <c r="AH743" s="7">
        <f t="shared" si="233"/>
        <v>12.816000000000001</v>
      </c>
      <c r="AI743" s="7">
        <f t="shared" si="233"/>
        <v>11.31</v>
      </c>
      <c r="AJ743" s="7">
        <f t="shared" si="233"/>
        <v>10.331999999999994</v>
      </c>
      <c r="AK743" s="7">
        <f t="shared" si="233"/>
        <v>8.4300000000000068</v>
      </c>
      <c r="AL743" s="7">
        <f t="shared" si="233"/>
        <v>8.5300000000000296</v>
      </c>
      <c r="AM743" s="7">
        <f t="shared" si="233"/>
        <v>12.157999999999902</v>
      </c>
      <c r="AN743" s="7">
        <f t="shared" si="233"/>
        <v>12.018000000000029</v>
      </c>
      <c r="AO743" s="7">
        <f t="shared" si="233"/>
        <v>11.456000000000003</v>
      </c>
      <c r="AP743" s="7">
        <f t="shared" si="233"/>
        <v>10.613999999999976</v>
      </c>
      <c r="AQ743" s="7">
        <f t="shared" si="233"/>
        <v>9.7980000000000018</v>
      </c>
      <c r="AR743" s="7">
        <f t="shared" si="233"/>
        <v>12.608000000000001</v>
      </c>
      <c r="AS743" s="7">
        <f t="shared" si="233"/>
        <v>12.541</v>
      </c>
      <c r="AT743" s="7">
        <f t="shared" si="233"/>
        <v>9.3729999999999993</v>
      </c>
      <c r="AU743" s="7">
        <f t="shared" si="233"/>
        <v>8.7710000000000008</v>
      </c>
      <c r="AV743" s="7">
        <f t="shared" si="233"/>
        <v>5.681</v>
      </c>
      <c r="AW743" s="7">
        <f t="shared" si="233"/>
        <v>4.6159999999999997</v>
      </c>
      <c r="AX743" s="7">
        <f t="shared" si="233"/>
        <v>6.2859999999999996</v>
      </c>
      <c r="AY743" s="7">
        <f t="shared" si="233"/>
        <v>7.0789999999999997</v>
      </c>
      <c r="AZ743" s="7">
        <f t="shared" ref="AZ743:BC743" si="234">AZ552+IF(AZ704&lt;0,AZ704*-1,0)</f>
        <v>4.8179999999999996</v>
      </c>
      <c r="BA743" s="7">
        <f t="shared" si="234"/>
        <v>2.7360000000000002</v>
      </c>
      <c r="BB743" s="7">
        <f t="shared" si="234"/>
        <v>2.173</v>
      </c>
      <c r="BC743" s="7">
        <f t="shared" si="234"/>
        <v>1.71</v>
      </c>
    </row>
    <row r="744" spans="1:55" x14ac:dyDescent="0.2">
      <c r="A744" t="s">
        <v>10</v>
      </c>
      <c r="B744">
        <v>170</v>
      </c>
      <c r="C744">
        <v>1987</v>
      </c>
      <c r="D744" s="7">
        <f t="shared" ref="D744:BC748" si="235">D553+IF(D705&lt;0,D705*-1,0)</f>
        <v>1.91</v>
      </c>
      <c r="E744" s="7">
        <f t="shared" si="235"/>
        <v>2.8879999999999999</v>
      </c>
      <c r="F744" s="7">
        <f t="shared" si="235"/>
        <v>2.4769999999999999</v>
      </c>
      <c r="G744" s="7">
        <f t="shared" si="235"/>
        <v>2.2269999999999999</v>
      </c>
      <c r="H744" s="7">
        <f t="shared" si="235"/>
        <v>2.093</v>
      </c>
      <c r="I744" s="7">
        <f t="shared" si="235"/>
        <v>2.0390000000000001</v>
      </c>
      <c r="J744" s="7">
        <f t="shared" si="235"/>
        <v>1.85</v>
      </c>
      <c r="K744" s="7">
        <f t="shared" si="235"/>
        <v>1.6</v>
      </c>
      <c r="L744" s="7">
        <f t="shared" si="235"/>
        <v>1.6839999999999999</v>
      </c>
      <c r="M744" s="7">
        <f t="shared" si="235"/>
        <v>3.032</v>
      </c>
      <c r="N744" s="7">
        <f t="shared" si="235"/>
        <v>4.3479999999999999</v>
      </c>
      <c r="O744" s="7">
        <f t="shared" si="235"/>
        <v>4.3639999999999999</v>
      </c>
      <c r="P744" s="7">
        <f t="shared" si="235"/>
        <v>4.0220000000000002</v>
      </c>
      <c r="Q744" s="7">
        <f t="shared" si="235"/>
        <v>8.8930000000000007</v>
      </c>
      <c r="R744" s="7">
        <f t="shared" si="235"/>
        <v>9.5689999999999991</v>
      </c>
      <c r="S744" s="7">
        <f t="shared" si="235"/>
        <v>18.596</v>
      </c>
      <c r="T744" s="7">
        <f t="shared" si="235"/>
        <v>22.234000000000002</v>
      </c>
      <c r="U744" s="7">
        <f t="shared" si="235"/>
        <v>42.814</v>
      </c>
      <c r="V744" s="7">
        <f t="shared" si="235"/>
        <v>44.692</v>
      </c>
      <c r="W744" s="7">
        <f t="shared" si="235"/>
        <v>43.17</v>
      </c>
      <c r="X744" s="7">
        <f t="shared" si="235"/>
        <v>28.367000000000001</v>
      </c>
      <c r="Y744" s="7">
        <f t="shared" si="235"/>
        <v>40.223999999999997</v>
      </c>
      <c r="Z744" s="7">
        <f t="shared" si="235"/>
        <v>32.320999999999998</v>
      </c>
      <c r="AA744" s="7">
        <f t="shared" si="235"/>
        <v>32.116999999999997</v>
      </c>
      <c r="AB744" s="7">
        <f t="shared" si="235"/>
        <v>27.707000000000001</v>
      </c>
      <c r="AC744" s="7">
        <f t="shared" si="235"/>
        <v>19.478999999999999</v>
      </c>
      <c r="AD744" s="7">
        <f t="shared" si="235"/>
        <v>19.501000000000001</v>
      </c>
      <c r="AE744" s="7">
        <f>AE553+IF(AE705&lt;0,AE705*-1,0)</f>
        <v>14.351000000000001</v>
      </c>
      <c r="AF744" s="7">
        <f t="shared" si="235"/>
        <v>21.933</v>
      </c>
      <c r="AG744" s="7">
        <f t="shared" si="235"/>
        <v>44.506999999999998</v>
      </c>
      <c r="AH744" s="7">
        <f t="shared" si="235"/>
        <v>23.663</v>
      </c>
      <c r="AI744" s="7">
        <f t="shared" si="235"/>
        <v>15.663</v>
      </c>
      <c r="AJ744" s="7">
        <f t="shared" si="235"/>
        <v>15.712</v>
      </c>
      <c r="AK744" s="7">
        <f t="shared" si="235"/>
        <v>15.847</v>
      </c>
      <c r="AL744" s="7">
        <f t="shared" si="235"/>
        <v>15.429</v>
      </c>
      <c r="AM744" s="7">
        <f t="shared" si="235"/>
        <v>13.865</v>
      </c>
      <c r="AN744" s="7">
        <f t="shared" si="235"/>
        <v>11.696</v>
      </c>
      <c r="AO744" s="7">
        <f t="shared" si="235"/>
        <v>7.2850000000000001</v>
      </c>
      <c r="AP744" s="7">
        <f t="shared" si="235"/>
        <v>6.3460000000000001</v>
      </c>
      <c r="AQ744" s="7">
        <f t="shared" si="235"/>
        <v>4.915</v>
      </c>
      <c r="AR744" s="7">
        <f t="shared" si="235"/>
        <v>3.883</v>
      </c>
      <c r="AS744" s="7">
        <f t="shared" si="235"/>
        <v>4.0339999999999998</v>
      </c>
      <c r="AT744" s="7">
        <f t="shared" si="235"/>
        <v>3.05</v>
      </c>
      <c r="AU744" s="7">
        <f t="shared" si="235"/>
        <v>2.0630000000000002</v>
      </c>
      <c r="AV744" s="7">
        <f t="shared" si="235"/>
        <v>1.4930000000000001</v>
      </c>
      <c r="AW744" s="7">
        <f t="shared" si="235"/>
        <v>1.2589999999999999</v>
      </c>
      <c r="AX744" s="7">
        <f t="shared" si="235"/>
        <v>1.3360000000000001</v>
      </c>
      <c r="AY744" s="7">
        <f t="shared" si="235"/>
        <v>1.097</v>
      </c>
      <c r="AZ744" s="7">
        <f t="shared" si="235"/>
        <v>1.84</v>
      </c>
      <c r="BA744" s="7">
        <f t="shared" si="235"/>
        <v>2.0110000000000001</v>
      </c>
      <c r="BB744" s="7">
        <f t="shared" si="235"/>
        <v>1.51</v>
      </c>
      <c r="BC744" s="7">
        <f t="shared" si="235"/>
        <v>1.4039999999999999</v>
      </c>
    </row>
    <row r="745" spans="1:55" x14ac:dyDescent="0.2">
      <c r="A745" t="s">
        <v>10</v>
      </c>
      <c r="B745">
        <v>170</v>
      </c>
      <c r="C745">
        <v>1988</v>
      </c>
      <c r="D745" s="7">
        <f t="shared" si="235"/>
        <v>1.1919999999999999</v>
      </c>
      <c r="E745" s="7">
        <f t="shared" si="235"/>
        <v>1.107</v>
      </c>
      <c r="F745" s="7">
        <f t="shared" si="235"/>
        <v>1.286</v>
      </c>
      <c r="G745" s="7">
        <f t="shared" si="235"/>
        <v>1.401</v>
      </c>
      <c r="H745" s="7">
        <f t="shared" si="235"/>
        <v>1.49</v>
      </c>
      <c r="I745" s="7">
        <f t="shared" si="235"/>
        <v>1.3</v>
      </c>
      <c r="J745" s="7">
        <f t="shared" si="235"/>
        <v>1.3979999999999999</v>
      </c>
      <c r="K745" s="7">
        <f t="shared" si="235"/>
        <v>1.7170000000000001</v>
      </c>
      <c r="L745" s="7">
        <f t="shared" si="235"/>
        <v>1.67</v>
      </c>
      <c r="M745" s="7">
        <f t="shared" si="235"/>
        <v>1.57</v>
      </c>
      <c r="N745" s="7">
        <f t="shared" si="235"/>
        <v>1.472</v>
      </c>
      <c r="O745" s="7">
        <f t="shared" si="235"/>
        <v>3.27</v>
      </c>
      <c r="P745" s="7">
        <f t="shared" si="235"/>
        <v>4.3810000000000002</v>
      </c>
      <c r="Q745" s="7">
        <f t="shared" si="235"/>
        <v>8.625</v>
      </c>
      <c r="R745" s="7">
        <f t="shared" si="235"/>
        <v>13.73599999999999</v>
      </c>
      <c r="S745" s="7">
        <f t="shared" si="235"/>
        <v>19.449000000000012</v>
      </c>
      <c r="T745" s="7">
        <f t="shared" si="235"/>
        <v>16.450000000000045</v>
      </c>
      <c r="U745" s="7">
        <f t="shared" si="235"/>
        <v>17.899999999999977</v>
      </c>
      <c r="V745" s="7">
        <f t="shared" si="235"/>
        <v>25.591000000000008</v>
      </c>
      <c r="W745" s="7">
        <f t="shared" si="235"/>
        <v>41.158999999999999</v>
      </c>
      <c r="X745" s="7">
        <f t="shared" si="235"/>
        <v>36.151000000000003</v>
      </c>
      <c r="Y745" s="7">
        <f t="shared" si="235"/>
        <v>38.450000000000003</v>
      </c>
      <c r="Z745" s="7">
        <f t="shared" si="235"/>
        <v>37.756999999999998</v>
      </c>
      <c r="AA745" s="7">
        <f t="shared" si="235"/>
        <v>32.44</v>
      </c>
      <c r="AB745" s="7">
        <f t="shared" si="235"/>
        <v>30.427</v>
      </c>
      <c r="AC745" s="7">
        <f t="shared" si="235"/>
        <v>27.68</v>
      </c>
      <c r="AD745" s="7">
        <f t="shared" si="235"/>
        <v>20.893000000000001</v>
      </c>
      <c r="AE745" s="7">
        <f t="shared" si="235"/>
        <v>15.048000000000002</v>
      </c>
      <c r="AF745" s="7">
        <f t="shared" si="235"/>
        <v>14.249000000000024</v>
      </c>
      <c r="AG745" s="7">
        <f t="shared" si="235"/>
        <v>12.710000000000036</v>
      </c>
      <c r="AH745" s="7">
        <f t="shared" si="235"/>
        <v>11.216000000000008</v>
      </c>
      <c r="AI745" s="7">
        <f t="shared" si="235"/>
        <v>9.6920000000000073</v>
      </c>
      <c r="AJ745" s="7">
        <f t="shared" si="235"/>
        <v>7.90300000000002</v>
      </c>
      <c r="AK745" s="7">
        <f t="shared" si="235"/>
        <v>6.7270000000000039</v>
      </c>
      <c r="AL745" s="7">
        <f t="shared" si="235"/>
        <v>5.5609999999999999</v>
      </c>
      <c r="AM745" s="7">
        <f t="shared" si="235"/>
        <v>5.0839999999999996</v>
      </c>
      <c r="AN745" s="7">
        <f t="shared" si="235"/>
        <v>4.3689999999999998</v>
      </c>
      <c r="AO745" s="7">
        <f t="shared" si="235"/>
        <v>3.6059999999999999</v>
      </c>
      <c r="AP745" s="7">
        <f t="shared" si="235"/>
        <v>3.92</v>
      </c>
      <c r="AQ745" s="7">
        <f t="shared" si="235"/>
        <v>5.548</v>
      </c>
      <c r="AR745" s="7">
        <f t="shared" si="235"/>
        <v>5.3529999999999998</v>
      </c>
      <c r="AS745" s="7">
        <f t="shared" si="235"/>
        <v>17.130000000000109</v>
      </c>
      <c r="AT745" s="7">
        <f t="shared" si="235"/>
        <v>16.129000000000133</v>
      </c>
      <c r="AU745" s="7">
        <f t="shared" si="235"/>
        <v>9.0180000000000007</v>
      </c>
      <c r="AV745" s="7">
        <f t="shared" si="235"/>
        <v>7.4580000000000002</v>
      </c>
      <c r="AW745" s="7">
        <f t="shared" si="235"/>
        <v>6.7249999999999996</v>
      </c>
      <c r="AX745" s="7">
        <f t="shared" si="235"/>
        <v>5.3339999999999996</v>
      </c>
      <c r="AY745" s="7">
        <f t="shared" si="235"/>
        <v>4.3650000000000002</v>
      </c>
      <c r="AZ745" s="7">
        <f t="shared" si="235"/>
        <v>3.3380000000000001</v>
      </c>
      <c r="BA745" s="7">
        <f t="shared" si="235"/>
        <v>2.6720000000000002</v>
      </c>
      <c r="BB745" s="7">
        <f t="shared" si="235"/>
        <v>2.4900000000000002</v>
      </c>
      <c r="BC745" s="7">
        <f t="shared" si="235"/>
        <v>2.1800000000000002</v>
      </c>
    </row>
    <row r="746" spans="1:55" x14ac:dyDescent="0.2">
      <c r="A746" t="s">
        <v>10</v>
      </c>
      <c r="B746">
        <v>170</v>
      </c>
      <c r="C746">
        <v>1989</v>
      </c>
      <c r="D746" s="7">
        <f t="shared" si="235"/>
        <v>2.5579999999999998</v>
      </c>
      <c r="E746" s="7">
        <f t="shared" si="235"/>
        <v>2.3570000000000002</v>
      </c>
      <c r="F746" s="7">
        <f t="shared" si="235"/>
        <v>1.8859999999999999</v>
      </c>
      <c r="G746" s="7">
        <f t="shared" si="235"/>
        <v>1.9990000000000001</v>
      </c>
      <c r="H746" s="7">
        <f t="shared" si="235"/>
        <v>1.72</v>
      </c>
      <c r="I746" s="7">
        <f t="shared" si="235"/>
        <v>1.7370000000000001</v>
      </c>
      <c r="J746" s="7">
        <f t="shared" si="235"/>
        <v>1.72</v>
      </c>
      <c r="K746" s="7">
        <f t="shared" si="235"/>
        <v>1.6359999999999999</v>
      </c>
      <c r="L746" s="7">
        <f t="shared" si="235"/>
        <v>1.387</v>
      </c>
      <c r="M746" s="7">
        <f t="shared" si="235"/>
        <v>1.621</v>
      </c>
      <c r="N746" s="7">
        <f t="shared" si="235"/>
        <v>2.7949999999999999</v>
      </c>
      <c r="O746" s="7">
        <f t="shared" si="235"/>
        <v>2.581</v>
      </c>
      <c r="P746" s="7">
        <f t="shared" si="235"/>
        <v>3.6</v>
      </c>
      <c r="Q746" s="7">
        <f t="shared" si="235"/>
        <v>7.02</v>
      </c>
      <c r="R746" s="7">
        <f t="shared" si="235"/>
        <v>9.4640000000000022</v>
      </c>
      <c r="S746" s="7">
        <f t="shared" si="235"/>
        <v>17.362999999999996</v>
      </c>
      <c r="T746" s="7">
        <f t="shared" si="235"/>
        <v>24.486000000000001</v>
      </c>
      <c r="U746" s="7">
        <f t="shared" si="235"/>
        <v>21.699999999999989</v>
      </c>
      <c r="V746" s="7">
        <f t="shared" si="235"/>
        <v>51.92</v>
      </c>
      <c r="W746" s="7">
        <f t="shared" si="235"/>
        <v>37.936</v>
      </c>
      <c r="X746" s="7">
        <f t="shared" si="235"/>
        <v>27.893999999999998</v>
      </c>
      <c r="Y746" s="7">
        <f t="shared" si="235"/>
        <v>29.018999999999998</v>
      </c>
      <c r="Z746" s="7">
        <f t="shared" si="235"/>
        <v>58.085000000000001</v>
      </c>
      <c r="AA746" s="7">
        <f t="shared" si="235"/>
        <v>81.534000000000006</v>
      </c>
      <c r="AB746" s="7">
        <f t="shared" si="235"/>
        <v>47.362000000000002</v>
      </c>
      <c r="AC746" s="7">
        <f t="shared" si="235"/>
        <v>37.692999999999998</v>
      </c>
      <c r="AD746" s="7">
        <f t="shared" si="235"/>
        <v>31.838000000000001</v>
      </c>
      <c r="AE746" s="7">
        <f t="shared" si="235"/>
        <v>28.577999999999999</v>
      </c>
      <c r="AF746" s="7">
        <f t="shared" si="235"/>
        <v>32.636000000000003</v>
      </c>
      <c r="AG746" s="7">
        <f t="shared" si="235"/>
        <v>24.866</v>
      </c>
      <c r="AH746" s="7">
        <f t="shared" si="235"/>
        <v>18.292000000000002</v>
      </c>
      <c r="AI746" s="7">
        <f t="shared" si="235"/>
        <v>14.712999999999999</v>
      </c>
      <c r="AJ746" s="7">
        <f t="shared" si="235"/>
        <v>13.682</v>
      </c>
      <c r="AK746" s="7">
        <f t="shared" si="235"/>
        <v>16.509</v>
      </c>
      <c r="AL746" s="7">
        <f t="shared" si="235"/>
        <v>27.21</v>
      </c>
      <c r="AM746" s="7">
        <f t="shared" si="235"/>
        <v>20.625</v>
      </c>
      <c r="AN746" s="7">
        <f t="shared" si="235"/>
        <v>16.695</v>
      </c>
      <c r="AO746" s="7">
        <f t="shared" si="235"/>
        <v>15.196</v>
      </c>
      <c r="AP746" s="7">
        <f t="shared" si="235"/>
        <v>12.831</v>
      </c>
      <c r="AQ746" s="7">
        <f t="shared" si="235"/>
        <v>10.768000000000001</v>
      </c>
      <c r="AR746" s="7">
        <f t="shared" si="235"/>
        <v>9.1739999999999995</v>
      </c>
      <c r="AS746" s="7">
        <f t="shared" si="235"/>
        <v>10.76</v>
      </c>
      <c r="AT746" s="7">
        <f t="shared" si="235"/>
        <v>15.117000000000001</v>
      </c>
      <c r="AU746" s="7">
        <f t="shared" si="235"/>
        <v>8.9380000000000006</v>
      </c>
      <c r="AV746" s="7">
        <f t="shared" si="235"/>
        <v>11.715999999999999</v>
      </c>
      <c r="AW746" s="7">
        <f t="shared" si="235"/>
        <v>36.265999999999998</v>
      </c>
      <c r="AX746" s="7">
        <f t="shared" si="235"/>
        <v>18.986999999999998</v>
      </c>
      <c r="AY746" s="7">
        <f t="shared" si="235"/>
        <v>11.698</v>
      </c>
      <c r="AZ746" s="7">
        <f t="shared" si="235"/>
        <v>10.295</v>
      </c>
      <c r="BA746" s="7">
        <f t="shared" si="235"/>
        <v>8.3040000000000003</v>
      </c>
      <c r="BB746" s="7">
        <f t="shared" si="235"/>
        <v>6.4050000000000002</v>
      </c>
      <c r="BC746" s="7">
        <f t="shared" si="235"/>
        <v>5.1420000000000003</v>
      </c>
    </row>
    <row r="747" spans="1:55" x14ac:dyDescent="0.2">
      <c r="A747" t="s">
        <v>10</v>
      </c>
      <c r="B747">
        <v>170</v>
      </c>
      <c r="C747">
        <v>1990</v>
      </c>
      <c r="D747" s="7">
        <f t="shared" si="235"/>
        <v>3.214</v>
      </c>
      <c r="E747" s="7">
        <f t="shared" si="235"/>
        <v>3.9470000000000001</v>
      </c>
      <c r="F747" s="7">
        <f t="shared" si="235"/>
        <v>5.5730000000000004</v>
      </c>
      <c r="G747" s="7">
        <f t="shared" si="235"/>
        <v>4.9359999999999999</v>
      </c>
      <c r="H747" s="7">
        <f t="shared" si="235"/>
        <v>4.5570000000000004</v>
      </c>
      <c r="I747" s="7">
        <f t="shared" si="235"/>
        <v>3.53</v>
      </c>
      <c r="J747" s="7">
        <f t="shared" si="235"/>
        <v>3.8220000000000001</v>
      </c>
      <c r="K747" s="7">
        <f t="shared" si="235"/>
        <v>3.399</v>
      </c>
      <c r="L747" s="7">
        <f t="shared" si="235"/>
        <v>2.992</v>
      </c>
      <c r="M747" s="7">
        <f t="shared" si="235"/>
        <v>3.0209999999999999</v>
      </c>
      <c r="N747" s="7">
        <f t="shared" si="235"/>
        <v>2.7549999999999999</v>
      </c>
      <c r="O747" s="7">
        <f t="shared" si="235"/>
        <v>3.8149999999999999</v>
      </c>
      <c r="P747" s="7">
        <f t="shared" si="235"/>
        <v>4.7080000000000002</v>
      </c>
      <c r="Q747" s="7">
        <f t="shared" si="235"/>
        <v>12.394</v>
      </c>
      <c r="R747" s="7">
        <f t="shared" si="235"/>
        <v>14.053000000000001</v>
      </c>
      <c r="S747" s="7">
        <f t="shared" si="235"/>
        <v>19.530999999999999</v>
      </c>
      <c r="T747" s="7">
        <f t="shared" si="235"/>
        <v>32.173000000000002</v>
      </c>
      <c r="U747" s="7">
        <f t="shared" si="235"/>
        <v>23.8</v>
      </c>
      <c r="V747" s="7">
        <f t="shared" si="235"/>
        <v>32.029000000000003</v>
      </c>
      <c r="W747" s="7">
        <f t="shared" si="235"/>
        <v>26.635999999999999</v>
      </c>
      <c r="X747" s="7">
        <f t="shared" si="235"/>
        <v>31.681000000000001</v>
      </c>
      <c r="Y747" s="7">
        <f t="shared" si="235"/>
        <v>52.555999999999997</v>
      </c>
      <c r="Z747" s="7">
        <f t="shared" si="235"/>
        <v>40.268000000000001</v>
      </c>
      <c r="AA747" s="7">
        <f t="shared" si="235"/>
        <v>40.015999999999998</v>
      </c>
      <c r="AB747" s="7">
        <f t="shared" si="235"/>
        <v>44.816000000000003</v>
      </c>
      <c r="AC747" s="7">
        <f t="shared" si="235"/>
        <v>54.649000000000001</v>
      </c>
      <c r="AD747" s="7">
        <f t="shared" si="235"/>
        <v>44.426000000000002</v>
      </c>
      <c r="AE747" s="7">
        <f t="shared" si="235"/>
        <v>34.546999999999997</v>
      </c>
      <c r="AF747" s="7">
        <f t="shared" si="235"/>
        <v>29.262</v>
      </c>
      <c r="AG747" s="7">
        <f t="shared" si="235"/>
        <v>24.905999999999999</v>
      </c>
      <c r="AH747" s="7">
        <f t="shared" si="235"/>
        <v>23.030999999999999</v>
      </c>
      <c r="AI747" s="7">
        <f t="shared" si="235"/>
        <v>18.024999999999999</v>
      </c>
      <c r="AJ747" s="7">
        <f t="shared" si="235"/>
        <v>15.582000000000001</v>
      </c>
      <c r="AK747" s="7">
        <f t="shared" si="235"/>
        <v>15.679</v>
      </c>
      <c r="AL747" s="7">
        <f t="shared" si="235"/>
        <v>12.391</v>
      </c>
      <c r="AM747" s="7">
        <f t="shared" si="235"/>
        <v>10.587999999999999</v>
      </c>
      <c r="AN747" s="7">
        <f t="shared" si="235"/>
        <v>8.4480000000000004</v>
      </c>
      <c r="AO747" s="7">
        <f t="shared" si="235"/>
        <v>6.5590000000000002</v>
      </c>
      <c r="AP747" s="7">
        <f t="shared" si="235"/>
        <v>5.5430000000000001</v>
      </c>
      <c r="AQ747" s="7">
        <f t="shared" si="235"/>
        <v>13.93</v>
      </c>
      <c r="AR747" s="7">
        <f t="shared" si="235"/>
        <v>22.09</v>
      </c>
      <c r="AS747" s="7">
        <f t="shared" si="235"/>
        <v>14.778</v>
      </c>
      <c r="AT747" s="7">
        <f t="shared" si="235"/>
        <v>11.212999999999999</v>
      </c>
      <c r="AU747" s="7">
        <f t="shared" si="235"/>
        <v>13.196999999999999</v>
      </c>
      <c r="AV747" s="7">
        <f t="shared" si="235"/>
        <v>13.068</v>
      </c>
      <c r="AW747" s="7">
        <f t="shared" si="235"/>
        <v>15.814</v>
      </c>
      <c r="AX747" s="7">
        <f t="shared" si="235"/>
        <v>10.726000000000001</v>
      </c>
      <c r="AY747" s="7">
        <f t="shared" si="235"/>
        <v>9.4410000000000007</v>
      </c>
      <c r="AZ747" s="7">
        <f t="shared" si="235"/>
        <v>6.8049999999999997</v>
      </c>
      <c r="BA747" s="7">
        <f t="shared" si="235"/>
        <v>5.2389999999999999</v>
      </c>
      <c r="BB747" s="7">
        <f t="shared" si="235"/>
        <v>2.714</v>
      </c>
      <c r="BC747" s="7">
        <f t="shared" si="235"/>
        <v>1.744</v>
      </c>
    </row>
    <row r="748" spans="1:55" x14ac:dyDescent="0.2">
      <c r="A748" t="s">
        <v>10</v>
      </c>
      <c r="B748">
        <v>170</v>
      </c>
      <c r="C748">
        <v>1991</v>
      </c>
      <c r="D748" s="7">
        <f t="shared" si="235"/>
        <v>2.1920000000000002</v>
      </c>
      <c r="E748" s="7">
        <f t="shared" si="235"/>
        <v>4.29</v>
      </c>
      <c r="F748" s="7">
        <f t="shared" si="235"/>
        <v>4.3920000000000003</v>
      </c>
      <c r="G748" s="7">
        <f t="shared" si="235"/>
        <v>3.3039999999999998</v>
      </c>
      <c r="H748" s="7">
        <f t="shared" si="235"/>
        <v>2.5590000000000002</v>
      </c>
      <c r="I748" s="7">
        <f t="shared" si="235"/>
        <v>3.008</v>
      </c>
      <c r="J748" s="7">
        <f t="shared" si="235"/>
        <v>3.1070000000000002</v>
      </c>
      <c r="K748" s="7">
        <f t="shared" si="235"/>
        <v>3.5470000000000002</v>
      </c>
      <c r="L748" s="7">
        <f t="shared" si="235"/>
        <v>3.2149999999999999</v>
      </c>
      <c r="M748" s="7">
        <f t="shared" si="235"/>
        <v>3.2709999999999999</v>
      </c>
      <c r="N748" s="7">
        <f t="shared" si="235"/>
        <v>2.6480000000000001</v>
      </c>
      <c r="O748" s="7">
        <f t="shared" si="235"/>
        <v>2.028</v>
      </c>
      <c r="P748" s="7">
        <f t="shared" si="235"/>
        <v>2.56</v>
      </c>
      <c r="Q748" s="7">
        <f t="shared" si="235"/>
        <v>10.641999999999999</v>
      </c>
      <c r="R748" s="7">
        <f t="shared" si="235"/>
        <v>14.36</v>
      </c>
      <c r="S748" s="7">
        <f t="shared" si="235"/>
        <v>12.891</v>
      </c>
      <c r="T748" s="7">
        <f t="shared" si="235"/>
        <v>19.106999999999999</v>
      </c>
      <c r="U748" s="7">
        <f t="shared" si="235"/>
        <v>18.602</v>
      </c>
      <c r="V748" s="7">
        <f t="shared" si="235"/>
        <v>21.943999999999999</v>
      </c>
      <c r="W748" s="7">
        <f t="shared" si="235"/>
        <v>57.396000000000001</v>
      </c>
      <c r="X748" s="7">
        <f t="shared" si="235"/>
        <v>86.295000000000002</v>
      </c>
      <c r="Y748" s="7">
        <f t="shared" si="235"/>
        <v>55.677999999999997</v>
      </c>
      <c r="Z748" s="7">
        <f t="shared" si="235"/>
        <v>64.643000000000001</v>
      </c>
      <c r="AA748" s="7">
        <f t="shared" si="235"/>
        <v>65.662000000000006</v>
      </c>
      <c r="AB748" s="7">
        <f t="shared" si="235"/>
        <v>71.507000000000005</v>
      </c>
      <c r="AC748" s="7">
        <f t="shared" si="235"/>
        <v>63.338999999999999</v>
      </c>
      <c r="AD748" s="7">
        <f t="shared" si="235"/>
        <v>58.481000000000002</v>
      </c>
      <c r="AE748" s="7">
        <f t="shared" si="235"/>
        <v>43.131</v>
      </c>
      <c r="AF748" s="7">
        <f t="shared" si="235"/>
        <v>35.485999999999997</v>
      </c>
      <c r="AG748" s="7">
        <f t="shared" si="235"/>
        <v>28.048999999999999</v>
      </c>
      <c r="AH748" s="7">
        <f t="shared" si="235"/>
        <v>22.986000000000001</v>
      </c>
      <c r="AI748" s="7">
        <f t="shared" si="235"/>
        <v>20.116</v>
      </c>
      <c r="AJ748" s="7">
        <f t="shared" si="235"/>
        <v>17.79</v>
      </c>
      <c r="AK748" s="7">
        <f t="shared" si="235"/>
        <v>14.337999999999999</v>
      </c>
      <c r="AL748" s="7">
        <f t="shared" si="235"/>
        <v>11.26</v>
      </c>
      <c r="AM748" s="7">
        <f t="shared" si="235"/>
        <v>8.6880000000000006</v>
      </c>
      <c r="AN748" s="7">
        <f t="shared" si="235"/>
        <v>7.891</v>
      </c>
      <c r="AO748" s="7">
        <f t="shared" si="235"/>
        <v>7.0030000000000001</v>
      </c>
      <c r="AP748" s="7">
        <f t="shared" si="235"/>
        <v>7.8170000000000002</v>
      </c>
      <c r="AQ748" s="7">
        <f t="shared" si="235"/>
        <v>7.5140000000000002</v>
      </c>
      <c r="AR748" s="7">
        <f t="shared" si="235"/>
        <v>4.5129999999999999</v>
      </c>
      <c r="AS748" s="7">
        <f t="shared" si="235"/>
        <v>4.17</v>
      </c>
      <c r="AT748" s="7">
        <f t="shared" si="235"/>
        <v>4.2839999999999998</v>
      </c>
      <c r="AU748" s="7">
        <f t="shared" si="235"/>
        <v>2.8370000000000002</v>
      </c>
      <c r="AV748" s="7">
        <f t="shared" si="235"/>
        <v>2.6859999999999999</v>
      </c>
      <c r="AW748" s="7">
        <f t="shared" si="235"/>
        <v>3.93</v>
      </c>
      <c r="AX748" s="7">
        <f t="shared" si="235"/>
        <v>3.431</v>
      </c>
      <c r="AY748" s="7">
        <f t="shared" si="235"/>
        <v>2.7330000000000001</v>
      </c>
      <c r="AZ748" s="7">
        <f t="shared" ref="AZ748:BC748" si="236">AZ557+IF(AZ709&lt;0,AZ709*-1,0)</f>
        <v>2.738</v>
      </c>
      <c r="BA748" s="7">
        <f t="shared" si="236"/>
        <v>2.57</v>
      </c>
      <c r="BB748" s="7">
        <f t="shared" si="236"/>
        <v>1.883</v>
      </c>
      <c r="BC748" s="7">
        <f t="shared" si="236"/>
        <v>2.077</v>
      </c>
    </row>
    <row r="749" spans="1:55" x14ac:dyDescent="0.2">
      <c r="A749" t="s">
        <v>10</v>
      </c>
      <c r="B749">
        <v>170</v>
      </c>
      <c r="C749">
        <v>1992</v>
      </c>
      <c r="D749" s="7">
        <f t="shared" ref="D749:BC753" si="237">D558+IF(D710&lt;0,D710*-1,0)</f>
        <v>1.7290000000000001</v>
      </c>
      <c r="E749" s="7">
        <f t="shared" si="237"/>
        <v>1.5269999999999999</v>
      </c>
      <c r="F749" s="7">
        <f t="shared" si="237"/>
        <v>1.49</v>
      </c>
      <c r="G749" s="7">
        <f t="shared" si="237"/>
        <v>1.6319999999999999</v>
      </c>
      <c r="H749" s="7">
        <f t="shared" si="237"/>
        <v>2.0739999999999998</v>
      </c>
      <c r="I749" s="7">
        <f t="shared" si="237"/>
        <v>1.7749999999999999</v>
      </c>
      <c r="J749" s="7">
        <f t="shared" si="237"/>
        <v>1.7370000000000001</v>
      </c>
      <c r="K749" s="7">
        <f t="shared" si="237"/>
        <v>1.6850000000000001</v>
      </c>
      <c r="L749" s="7">
        <f t="shared" si="237"/>
        <v>1.4339999999999999</v>
      </c>
      <c r="M749" s="7">
        <f t="shared" si="237"/>
        <v>2.2559999999999998</v>
      </c>
      <c r="N749" s="7">
        <f t="shared" si="237"/>
        <v>2.7429999999999999</v>
      </c>
      <c r="O749" s="7">
        <f t="shared" si="237"/>
        <v>3.0619999999999998</v>
      </c>
      <c r="P749" s="7">
        <f t="shared" si="237"/>
        <v>2.9809999999999999</v>
      </c>
      <c r="Q749" s="7">
        <f t="shared" si="237"/>
        <v>6.2220000000000004</v>
      </c>
      <c r="R749" s="7">
        <f t="shared" si="237"/>
        <v>8.2360000000000007</v>
      </c>
      <c r="S749" s="7">
        <f t="shared" si="237"/>
        <v>12.898000000000003</v>
      </c>
      <c r="T749" s="7">
        <f t="shared" si="237"/>
        <v>15.629999999999995</v>
      </c>
      <c r="U749" s="7">
        <f t="shared" si="237"/>
        <v>29.254000000000019</v>
      </c>
      <c r="V749" s="7">
        <f t="shared" si="237"/>
        <v>32.847999999999999</v>
      </c>
      <c r="W749" s="7">
        <f t="shared" si="237"/>
        <v>22.456999999999994</v>
      </c>
      <c r="X749" s="7">
        <f t="shared" si="237"/>
        <v>26.276999999999987</v>
      </c>
      <c r="Y749" s="7">
        <f t="shared" si="237"/>
        <v>29.456000000000003</v>
      </c>
      <c r="Z749" s="7">
        <f t="shared" si="237"/>
        <v>27.076999999999998</v>
      </c>
      <c r="AA749" s="7">
        <f t="shared" si="237"/>
        <v>27.310999999999922</v>
      </c>
      <c r="AB749" s="7">
        <f t="shared" si="237"/>
        <v>31.244</v>
      </c>
      <c r="AC749" s="7">
        <f t="shared" si="237"/>
        <v>25.635999999999967</v>
      </c>
      <c r="AD749" s="7">
        <f t="shared" si="237"/>
        <v>22.743000000000166</v>
      </c>
      <c r="AE749" s="7">
        <f t="shared" si="237"/>
        <v>20.472000000000207</v>
      </c>
      <c r="AF749" s="7">
        <f t="shared" si="237"/>
        <v>17.4849999999999</v>
      </c>
      <c r="AG749" s="7">
        <f t="shared" si="237"/>
        <v>14.41599999999994</v>
      </c>
      <c r="AH749" s="7">
        <f t="shared" si="237"/>
        <v>12.686000000000149</v>
      </c>
      <c r="AI749" s="7">
        <f t="shared" si="237"/>
        <v>11.058999999999969</v>
      </c>
      <c r="AJ749" s="7">
        <f t="shared" si="237"/>
        <v>8.6169999999999618</v>
      </c>
      <c r="AK749" s="7">
        <f t="shared" si="237"/>
        <v>11.393000000000029</v>
      </c>
      <c r="AL749" s="7">
        <f t="shared" si="237"/>
        <v>9.6580000000000155</v>
      </c>
      <c r="AM749" s="7">
        <f t="shared" si="237"/>
        <v>7.67999999999995</v>
      </c>
      <c r="AN749" s="7">
        <f t="shared" si="237"/>
        <v>7.3120000000000118</v>
      </c>
      <c r="AO749" s="7">
        <f t="shared" si="237"/>
        <v>9.0270000000000437</v>
      </c>
      <c r="AP749" s="7">
        <f t="shared" si="237"/>
        <v>14.307000000000016</v>
      </c>
      <c r="AQ749" s="7">
        <f t="shared" si="237"/>
        <v>10.704999999999998</v>
      </c>
      <c r="AR749" s="7">
        <f t="shared" si="237"/>
        <v>12.645999999999958</v>
      </c>
      <c r="AS749" s="7">
        <f t="shared" si="237"/>
        <v>11.419999999999959</v>
      </c>
      <c r="AT749" s="7">
        <f t="shared" si="237"/>
        <v>6.8960000000000008</v>
      </c>
      <c r="AU749" s="7">
        <f t="shared" si="237"/>
        <v>9.0070000000000014</v>
      </c>
      <c r="AV749" s="7">
        <f t="shared" si="237"/>
        <v>5.8440000000000003</v>
      </c>
      <c r="AW749" s="7">
        <f t="shared" si="237"/>
        <v>4.7480000000000002</v>
      </c>
      <c r="AX749" s="7">
        <f t="shared" si="237"/>
        <v>3.8540000000000001</v>
      </c>
      <c r="AY749" s="7">
        <f t="shared" si="237"/>
        <v>3.34</v>
      </c>
      <c r="AZ749" s="7">
        <f t="shared" si="237"/>
        <v>2.5409999999999999</v>
      </c>
      <c r="BA749" s="7">
        <f t="shared" si="237"/>
        <v>2.0489999999999999</v>
      </c>
      <c r="BB749" s="7">
        <f t="shared" si="237"/>
        <v>1.9590000000000001</v>
      </c>
      <c r="BC749" s="7">
        <f t="shared" si="237"/>
        <v>2.2480000000000002</v>
      </c>
    </row>
    <row r="750" spans="1:55" x14ac:dyDescent="0.2">
      <c r="A750" t="s">
        <v>10</v>
      </c>
      <c r="B750">
        <v>170</v>
      </c>
      <c r="C750">
        <v>1993</v>
      </c>
      <c r="D750" s="7">
        <f t="shared" si="237"/>
        <v>2.4060000000000001</v>
      </c>
      <c r="E750" s="7">
        <f t="shared" si="237"/>
        <v>2.0350000000000001</v>
      </c>
      <c r="F750" s="7">
        <f t="shared" si="237"/>
        <v>1.619</v>
      </c>
      <c r="G750" s="7">
        <f t="shared" si="237"/>
        <v>1.653</v>
      </c>
      <c r="H750" s="7">
        <f t="shared" si="237"/>
        <v>2.3119999999999998</v>
      </c>
      <c r="I750" s="7">
        <f t="shared" si="237"/>
        <v>2.0539999999999998</v>
      </c>
      <c r="J750" s="7">
        <f t="shared" si="237"/>
        <v>1.637</v>
      </c>
      <c r="K750" s="7">
        <f t="shared" si="237"/>
        <v>1.43</v>
      </c>
      <c r="L750" s="7">
        <f t="shared" si="237"/>
        <v>1.825</v>
      </c>
      <c r="M750" s="7">
        <f t="shared" si="237"/>
        <v>3.069</v>
      </c>
      <c r="N750" s="7">
        <f t="shared" si="237"/>
        <v>2.2480000000000002</v>
      </c>
      <c r="O750" s="7">
        <f t="shared" si="237"/>
        <v>5.734</v>
      </c>
      <c r="P750" s="7">
        <f t="shared" si="237"/>
        <v>4.5090000000000003</v>
      </c>
      <c r="Q750" s="7">
        <f t="shared" si="237"/>
        <v>8.14</v>
      </c>
      <c r="R750" s="7">
        <f t="shared" si="237"/>
        <v>9.7100000000000009</v>
      </c>
      <c r="S750" s="7">
        <f t="shared" si="237"/>
        <v>9.4920000000000009</v>
      </c>
      <c r="T750" s="7">
        <f t="shared" si="237"/>
        <v>10.416999999999998</v>
      </c>
      <c r="U750" s="7">
        <f t="shared" si="237"/>
        <v>13.18</v>
      </c>
      <c r="V750" s="7">
        <f t="shared" si="237"/>
        <v>20.792999999999999</v>
      </c>
      <c r="W750" s="7">
        <f t="shared" si="237"/>
        <v>48.351999999999997</v>
      </c>
      <c r="X750" s="7">
        <f t="shared" si="237"/>
        <v>46.587000000000003</v>
      </c>
      <c r="Y750" s="7">
        <f t="shared" si="237"/>
        <v>38.664000000000001</v>
      </c>
      <c r="Z750" s="7">
        <f t="shared" si="237"/>
        <v>32.271000000000001</v>
      </c>
      <c r="AA750" s="7">
        <f t="shared" si="237"/>
        <v>30.803999999999998</v>
      </c>
      <c r="AB750" s="7">
        <f t="shared" si="237"/>
        <v>33.366999999999997</v>
      </c>
      <c r="AC750" s="7">
        <f t="shared" si="237"/>
        <v>26.518999999999998</v>
      </c>
      <c r="AD750" s="7">
        <f t="shared" si="237"/>
        <v>35.604999999999997</v>
      </c>
      <c r="AE750" s="7">
        <f t="shared" si="237"/>
        <v>34.554000000000002</v>
      </c>
      <c r="AF750" s="7">
        <f t="shared" si="237"/>
        <v>28.792999999999999</v>
      </c>
      <c r="AG750" s="7">
        <f t="shared" si="237"/>
        <v>25.459</v>
      </c>
      <c r="AH750" s="7">
        <f t="shared" si="237"/>
        <v>19.911999999999999</v>
      </c>
      <c r="AI750" s="7">
        <f t="shared" si="237"/>
        <v>15.195</v>
      </c>
      <c r="AJ750" s="7">
        <f t="shared" si="237"/>
        <v>18.321000000000002</v>
      </c>
      <c r="AK750" s="7">
        <f t="shared" si="237"/>
        <v>17.571999999999999</v>
      </c>
      <c r="AL750" s="7">
        <f t="shared" si="237"/>
        <v>15.422000000000001</v>
      </c>
      <c r="AM750" s="7">
        <f t="shared" si="237"/>
        <v>16.091000000000001</v>
      </c>
      <c r="AN750" s="7">
        <f t="shared" si="237"/>
        <v>16.751000000000001</v>
      </c>
      <c r="AO750" s="7">
        <f t="shared" si="237"/>
        <v>17.673999999999999</v>
      </c>
      <c r="AP750" s="7">
        <f t="shared" si="237"/>
        <v>15.047000000000001</v>
      </c>
      <c r="AQ750" s="7">
        <f t="shared" si="237"/>
        <v>13.446</v>
      </c>
      <c r="AR750" s="7">
        <f t="shared" si="237"/>
        <v>10.702</v>
      </c>
      <c r="AS750" s="7">
        <f t="shared" si="237"/>
        <v>11.151999999999999</v>
      </c>
      <c r="AT750" s="7">
        <f t="shared" si="237"/>
        <v>8.77</v>
      </c>
      <c r="AU750" s="7">
        <f t="shared" si="237"/>
        <v>6.3710000000000004</v>
      </c>
      <c r="AV750" s="7">
        <f t="shared" si="237"/>
        <v>4.4039999999999999</v>
      </c>
      <c r="AW750" s="7">
        <f t="shared" si="237"/>
        <v>3.7389999999999999</v>
      </c>
      <c r="AX750" s="7">
        <f t="shared" si="237"/>
        <v>2.7229999999999999</v>
      </c>
      <c r="AY750" s="7">
        <f t="shared" si="237"/>
        <v>2.843</v>
      </c>
      <c r="AZ750" s="7">
        <f t="shared" si="237"/>
        <v>3.0059999999999998</v>
      </c>
      <c r="BA750" s="7">
        <f t="shared" si="237"/>
        <v>3.6110000000000002</v>
      </c>
      <c r="BB750" s="7">
        <f t="shared" si="237"/>
        <v>2.6829999999999998</v>
      </c>
      <c r="BC750" s="7">
        <f t="shared" si="237"/>
        <v>2.3889999999999998</v>
      </c>
    </row>
    <row r="751" spans="1:55" x14ac:dyDescent="0.2">
      <c r="A751" t="s">
        <v>10</v>
      </c>
      <c r="B751">
        <v>170</v>
      </c>
      <c r="C751">
        <v>1994</v>
      </c>
      <c r="D751" s="7">
        <f t="shared" si="237"/>
        <v>2.032</v>
      </c>
      <c r="E751" s="7">
        <f t="shared" si="237"/>
        <v>2.0249999999999999</v>
      </c>
      <c r="F751" s="7">
        <f t="shared" si="237"/>
        <v>2.2770000000000001</v>
      </c>
      <c r="G751" s="7">
        <f t="shared" si="237"/>
        <v>2.355</v>
      </c>
      <c r="H751" s="7">
        <f t="shared" si="237"/>
        <v>2.0219999999999998</v>
      </c>
      <c r="I751" s="7">
        <f t="shared" si="237"/>
        <v>1.8140000000000001</v>
      </c>
      <c r="J751" s="7">
        <f t="shared" si="237"/>
        <v>2.11</v>
      </c>
      <c r="K751" s="7">
        <f t="shared" si="237"/>
        <v>2.0950000000000002</v>
      </c>
      <c r="L751" s="7">
        <f t="shared" si="237"/>
        <v>4.3540000000000001</v>
      </c>
      <c r="M751" s="7">
        <f t="shared" si="237"/>
        <v>6.1769999999999996</v>
      </c>
      <c r="N751" s="7">
        <f t="shared" si="237"/>
        <v>5.8230000000000004</v>
      </c>
      <c r="O751" s="7">
        <f t="shared" si="237"/>
        <v>5.3970000000000002</v>
      </c>
      <c r="P751" s="7">
        <f t="shared" si="237"/>
        <v>5.266</v>
      </c>
      <c r="Q751" s="7">
        <f t="shared" si="237"/>
        <v>8.89</v>
      </c>
      <c r="R751" s="7">
        <f t="shared" si="237"/>
        <v>11.026</v>
      </c>
      <c r="S751" s="7">
        <f t="shared" si="237"/>
        <v>19.102</v>
      </c>
      <c r="T751" s="7">
        <f t="shared" si="237"/>
        <v>29.567</v>
      </c>
      <c r="U751" s="7">
        <f t="shared" si="237"/>
        <v>22.045000000000002</v>
      </c>
      <c r="V751" s="7">
        <f t="shared" si="237"/>
        <v>35.938000000000002</v>
      </c>
      <c r="W751" s="7">
        <f t="shared" si="237"/>
        <v>43.298000000000002</v>
      </c>
      <c r="X751" s="7">
        <f t="shared" si="237"/>
        <v>39.798999999999999</v>
      </c>
      <c r="Y751" s="7">
        <f t="shared" si="237"/>
        <v>40.595999999999997</v>
      </c>
      <c r="Z751" s="7">
        <f t="shared" si="237"/>
        <v>37.247</v>
      </c>
      <c r="AA751" s="7">
        <f t="shared" si="237"/>
        <v>34.082000000000001</v>
      </c>
      <c r="AB751" s="7">
        <f t="shared" si="237"/>
        <v>28.937000000000001</v>
      </c>
      <c r="AC751" s="7">
        <f t="shared" si="237"/>
        <v>30.004000000000001</v>
      </c>
      <c r="AD751" s="7">
        <f t="shared" si="237"/>
        <v>25.504999999999999</v>
      </c>
      <c r="AE751" s="7">
        <f t="shared" si="237"/>
        <v>18.204000000000001</v>
      </c>
      <c r="AF751" s="7">
        <f t="shared" si="237"/>
        <v>17.923999999999999</v>
      </c>
      <c r="AG751" s="7">
        <f t="shared" si="237"/>
        <v>16.039000000000001</v>
      </c>
      <c r="AH751" s="7">
        <f t="shared" si="237"/>
        <v>14.476000000000001</v>
      </c>
      <c r="AI751" s="7">
        <f t="shared" si="237"/>
        <v>10.148</v>
      </c>
      <c r="AJ751" s="7">
        <f t="shared" si="237"/>
        <v>9.4369999999999994</v>
      </c>
      <c r="AK751" s="7">
        <f t="shared" si="237"/>
        <v>6.5659999999999998</v>
      </c>
      <c r="AL751" s="7">
        <f t="shared" si="237"/>
        <v>6.0709999999999997</v>
      </c>
      <c r="AM751" s="7">
        <f t="shared" si="237"/>
        <v>5.1689999999999996</v>
      </c>
      <c r="AN751" s="7">
        <f t="shared" si="237"/>
        <v>3.4129999999999998</v>
      </c>
      <c r="AO751" s="7">
        <f t="shared" si="237"/>
        <v>7.0170000000000003</v>
      </c>
      <c r="AP751" s="7">
        <f t="shared" si="237"/>
        <v>5.0030000000000001</v>
      </c>
      <c r="AQ751" s="7">
        <f t="shared" si="237"/>
        <v>4.8529999999999998</v>
      </c>
      <c r="AR751" s="7">
        <f t="shared" si="237"/>
        <v>4.8289999999999997</v>
      </c>
      <c r="AS751" s="7">
        <f t="shared" si="237"/>
        <v>4.726</v>
      </c>
      <c r="AT751" s="7">
        <f t="shared" si="237"/>
        <v>4.9649999999999999</v>
      </c>
      <c r="AU751" s="7">
        <f t="shared" si="237"/>
        <v>5.3029999999999999</v>
      </c>
      <c r="AV751" s="7">
        <f t="shared" si="237"/>
        <v>3.8370000000000002</v>
      </c>
      <c r="AW751" s="7">
        <f t="shared" si="237"/>
        <v>2.952</v>
      </c>
      <c r="AX751" s="7">
        <f t="shared" si="237"/>
        <v>2.2469999999999999</v>
      </c>
      <c r="AY751" s="7">
        <f t="shared" si="237"/>
        <v>2.3980000000000001</v>
      </c>
      <c r="AZ751" s="7">
        <f t="shared" si="237"/>
        <v>2.58</v>
      </c>
      <c r="BA751" s="7">
        <f t="shared" si="237"/>
        <v>2.1429999999999998</v>
      </c>
      <c r="BB751" s="7">
        <f t="shared" si="237"/>
        <v>2.254</v>
      </c>
      <c r="BC751" s="7">
        <f t="shared" si="237"/>
        <v>2.2360000000000002</v>
      </c>
    </row>
    <row r="752" spans="1:55" x14ac:dyDescent="0.2">
      <c r="A752" t="s">
        <v>10</v>
      </c>
      <c r="B752">
        <v>170</v>
      </c>
      <c r="C752">
        <v>1995</v>
      </c>
      <c r="D752" s="7">
        <f t="shared" si="237"/>
        <v>1.8340000000000001</v>
      </c>
      <c r="E752" s="7">
        <f t="shared" si="237"/>
        <v>2.698</v>
      </c>
      <c r="F752" s="7">
        <f t="shared" si="237"/>
        <v>2.78</v>
      </c>
      <c r="G752" s="7">
        <f t="shared" si="237"/>
        <v>2.3260000000000001</v>
      </c>
      <c r="H752" s="7">
        <f t="shared" si="237"/>
        <v>3.0390000000000001</v>
      </c>
      <c r="I752" s="7">
        <f t="shared" si="237"/>
        <v>3.637</v>
      </c>
      <c r="J752" s="7">
        <f t="shared" si="237"/>
        <v>3.1509999999999998</v>
      </c>
      <c r="K752" s="7">
        <f t="shared" si="237"/>
        <v>5.8630000000000004</v>
      </c>
      <c r="L752" s="7">
        <f t="shared" si="237"/>
        <v>6.2039999999999997</v>
      </c>
      <c r="M752" s="7">
        <f t="shared" si="237"/>
        <v>5.883</v>
      </c>
      <c r="N752" s="7">
        <f t="shared" si="237"/>
        <v>7.2569999999999997</v>
      </c>
      <c r="O752" s="7">
        <f t="shared" si="237"/>
        <v>5.633</v>
      </c>
      <c r="P752" s="7">
        <f t="shared" si="237"/>
        <v>3.577</v>
      </c>
      <c r="Q752" s="7">
        <f t="shared" si="237"/>
        <v>7.976</v>
      </c>
      <c r="R752" s="7">
        <f t="shared" si="237"/>
        <v>7.1989999999999998</v>
      </c>
      <c r="S752" s="7">
        <f t="shared" si="237"/>
        <v>5.1340000000000003</v>
      </c>
      <c r="T752" s="7">
        <f t="shared" si="237"/>
        <v>7.4829999999999997</v>
      </c>
      <c r="U752" s="7">
        <f t="shared" si="237"/>
        <v>12.659000000000001</v>
      </c>
      <c r="V752" s="7">
        <f t="shared" si="237"/>
        <v>32.566000000000003</v>
      </c>
      <c r="W752" s="7">
        <f t="shared" si="237"/>
        <v>39.448999999999998</v>
      </c>
      <c r="X752" s="7">
        <f t="shared" si="237"/>
        <v>39.956000000000003</v>
      </c>
      <c r="Y752" s="7">
        <f>Y561+IF(Y713&lt;0,Y713*-1,0)</f>
        <v>52.92</v>
      </c>
      <c r="Z752" s="7">
        <f t="shared" si="237"/>
        <v>116.93300000000001</v>
      </c>
      <c r="AA752" s="7">
        <f t="shared" si="237"/>
        <v>69.171999999999997</v>
      </c>
      <c r="AB752" s="7">
        <f t="shared" si="237"/>
        <v>59.7</v>
      </c>
      <c r="AC752" s="7">
        <f t="shared" si="237"/>
        <v>54.21</v>
      </c>
      <c r="AD752" s="7">
        <f t="shared" si="237"/>
        <v>46.545000000000002</v>
      </c>
      <c r="AE752" s="7">
        <f t="shared" si="237"/>
        <v>39.658000000000001</v>
      </c>
      <c r="AF752" s="7">
        <f t="shared" si="237"/>
        <v>31.033999999999999</v>
      </c>
      <c r="AG752" s="7">
        <f t="shared" si="237"/>
        <v>27.405000000000001</v>
      </c>
      <c r="AH752" s="7">
        <f t="shared" si="237"/>
        <v>21.597999999999999</v>
      </c>
      <c r="AI752" s="7">
        <f t="shared" si="237"/>
        <v>18.678000000000001</v>
      </c>
      <c r="AJ752" s="7">
        <f t="shared" si="237"/>
        <v>18.402000000000001</v>
      </c>
      <c r="AK752" s="7">
        <f t="shared" si="237"/>
        <v>16.475000000000001</v>
      </c>
      <c r="AL752" s="7">
        <f t="shared" si="237"/>
        <v>11.167</v>
      </c>
      <c r="AM752" s="7">
        <f t="shared" si="237"/>
        <v>11.53</v>
      </c>
      <c r="AN752" s="7">
        <f t="shared" si="237"/>
        <v>11.813000000000001</v>
      </c>
      <c r="AO752" s="7">
        <f t="shared" si="237"/>
        <v>7.9980000000000002</v>
      </c>
      <c r="AP752" s="7">
        <f t="shared" si="237"/>
        <v>6.4119999999999999</v>
      </c>
      <c r="AQ752" s="7">
        <f t="shared" si="237"/>
        <v>8.4619999999999997</v>
      </c>
      <c r="AR752" s="7">
        <f t="shared" si="237"/>
        <v>17.337</v>
      </c>
      <c r="AS752" s="7">
        <f t="shared" si="237"/>
        <v>24.38</v>
      </c>
      <c r="AT752" s="7">
        <f t="shared" si="237"/>
        <v>17.606000000000002</v>
      </c>
      <c r="AU752" s="7">
        <f t="shared" si="237"/>
        <v>9.8330000000000002</v>
      </c>
      <c r="AV752" s="7">
        <f t="shared" si="237"/>
        <v>11.314</v>
      </c>
      <c r="AW752" s="7">
        <f t="shared" si="237"/>
        <v>24.091999999999999</v>
      </c>
      <c r="AX752" s="7">
        <f t="shared" si="237"/>
        <v>27.908999999999999</v>
      </c>
      <c r="AY752" s="7">
        <f t="shared" si="237"/>
        <v>28.373000000000001</v>
      </c>
      <c r="AZ752" s="7">
        <f t="shared" si="237"/>
        <v>25.960999999999999</v>
      </c>
      <c r="BA752" s="7">
        <f t="shared" si="237"/>
        <v>13.430999999999999</v>
      </c>
      <c r="BB752" s="7">
        <f t="shared" si="237"/>
        <v>7.8780000000000001</v>
      </c>
      <c r="BC752" s="7">
        <f t="shared" si="237"/>
        <v>5.15</v>
      </c>
    </row>
    <row r="753" spans="1:55" x14ac:dyDescent="0.2">
      <c r="A753" t="s">
        <v>10</v>
      </c>
      <c r="B753">
        <v>170</v>
      </c>
      <c r="C753">
        <v>1996</v>
      </c>
      <c r="D753" s="7">
        <f t="shared" si="237"/>
        <v>4.298</v>
      </c>
      <c r="E753" s="7">
        <f t="shared" si="237"/>
        <v>4.5739999999999998</v>
      </c>
      <c r="F753" s="7">
        <f t="shared" si="237"/>
        <v>4.4489999999999998</v>
      </c>
      <c r="G753" s="7">
        <f t="shared" si="237"/>
        <v>4.0860000000000003</v>
      </c>
      <c r="H753" s="7">
        <f t="shared" si="237"/>
        <v>3.2029999999999998</v>
      </c>
      <c r="I753" s="7">
        <f t="shared" si="237"/>
        <v>5.7539999999999996</v>
      </c>
      <c r="J753" s="7">
        <f t="shared" si="237"/>
        <v>8.6809999999999992</v>
      </c>
      <c r="K753" s="7">
        <f t="shared" si="237"/>
        <v>8.3160000000000007</v>
      </c>
      <c r="L753" s="7">
        <f t="shared" si="237"/>
        <v>6.4089999999999998</v>
      </c>
      <c r="M753" s="7">
        <f t="shared" si="237"/>
        <v>6.4560000000000004</v>
      </c>
      <c r="N753" s="7">
        <f t="shared" si="237"/>
        <v>9.2850000000000001</v>
      </c>
      <c r="O753" s="7">
        <f t="shared" si="237"/>
        <v>6.7720000000000002</v>
      </c>
      <c r="P753" s="7">
        <f t="shared" si="237"/>
        <v>6.391</v>
      </c>
      <c r="Q753" s="7">
        <f t="shared" si="237"/>
        <v>11.782999999999999</v>
      </c>
      <c r="R753" s="7">
        <f t="shared" si="237"/>
        <v>22.238</v>
      </c>
      <c r="S753" s="7">
        <f t="shared" si="237"/>
        <v>21.664000000000001</v>
      </c>
      <c r="T753" s="7">
        <f t="shared" si="237"/>
        <v>22.972000000000001</v>
      </c>
      <c r="U753" s="7">
        <f t="shared" si="237"/>
        <v>18.571000000000002</v>
      </c>
      <c r="V753" s="7">
        <f t="shared" si="237"/>
        <v>16.920000000000002</v>
      </c>
      <c r="W753" s="7">
        <f t="shared" si="237"/>
        <v>31.79</v>
      </c>
      <c r="X753" s="7">
        <f t="shared" si="237"/>
        <v>40.701000000000001</v>
      </c>
      <c r="Y753" s="7">
        <f t="shared" si="237"/>
        <v>45.24</v>
      </c>
      <c r="Z753" s="7">
        <f t="shared" si="237"/>
        <v>69.072000000000003</v>
      </c>
      <c r="AA753" s="7">
        <f t="shared" si="237"/>
        <v>66.662999999999997</v>
      </c>
      <c r="AB753" s="7">
        <f t="shared" si="237"/>
        <v>51.442</v>
      </c>
      <c r="AC753" s="7">
        <f t="shared" si="237"/>
        <v>51.539000000000001</v>
      </c>
      <c r="AD753" s="7">
        <f t="shared" si="237"/>
        <v>49.311</v>
      </c>
      <c r="AE753" s="7">
        <f t="shared" si="237"/>
        <v>38.002000000000002</v>
      </c>
      <c r="AF753" s="7">
        <f t="shared" si="237"/>
        <v>30.728000000000002</v>
      </c>
      <c r="AG753" s="7">
        <f t="shared" si="237"/>
        <v>23.635999999999999</v>
      </c>
      <c r="AH753" s="7">
        <f t="shared" si="237"/>
        <v>22.332000000000001</v>
      </c>
      <c r="AI753" s="7">
        <f t="shared" si="237"/>
        <v>21.178999999999998</v>
      </c>
      <c r="AJ753" s="7">
        <f t="shared" si="237"/>
        <v>17.312999999999999</v>
      </c>
      <c r="AK753" s="7">
        <f t="shared" si="237"/>
        <v>11.534000000000001</v>
      </c>
      <c r="AL753" s="7">
        <f t="shared" si="237"/>
        <v>11.606</v>
      </c>
      <c r="AM753" s="7">
        <f t="shared" si="237"/>
        <v>12.103</v>
      </c>
      <c r="AN753" s="7">
        <f t="shared" si="237"/>
        <v>6.2720000000000002</v>
      </c>
      <c r="AO753" s="7">
        <f t="shared" si="237"/>
        <v>10.162000000000001</v>
      </c>
      <c r="AP753" s="7">
        <f t="shared" si="237"/>
        <v>9.0190000000000001</v>
      </c>
      <c r="AQ753" s="7">
        <f t="shared" si="237"/>
        <v>12.241</v>
      </c>
      <c r="AR753" s="7">
        <f t="shared" si="237"/>
        <v>9.452</v>
      </c>
      <c r="AS753" s="7">
        <f t="shared" si="237"/>
        <v>8.0229999999999997</v>
      </c>
      <c r="AT753" s="7">
        <f t="shared" si="237"/>
        <v>6.6760000000000002</v>
      </c>
      <c r="AU753" s="7">
        <f t="shared" si="237"/>
        <v>4.4720000000000004</v>
      </c>
      <c r="AV753" s="7">
        <f t="shared" si="237"/>
        <v>3.0960000000000001</v>
      </c>
      <c r="AW753" s="7">
        <f t="shared" si="237"/>
        <v>3.1019999999999999</v>
      </c>
      <c r="AX753" s="7">
        <f t="shared" si="237"/>
        <v>3.641</v>
      </c>
      <c r="AY753" s="7">
        <f t="shared" si="237"/>
        <v>3.6850000000000001</v>
      </c>
      <c r="AZ753" s="7">
        <f t="shared" ref="AZ753:BC753" si="238">AZ562+IF(AZ714&lt;0,AZ714*-1,0)</f>
        <v>3.2450000000000001</v>
      </c>
      <c r="BA753" s="7">
        <f t="shared" si="238"/>
        <v>2.96</v>
      </c>
      <c r="BB753" s="7">
        <f t="shared" si="238"/>
        <v>2.722</v>
      </c>
      <c r="BC753" s="7">
        <f t="shared" si="238"/>
        <v>2.9260000000000002</v>
      </c>
    </row>
    <row r="754" spans="1:55" x14ac:dyDescent="0.2">
      <c r="A754" t="s">
        <v>10</v>
      </c>
      <c r="B754">
        <v>170</v>
      </c>
      <c r="C754">
        <v>1997</v>
      </c>
      <c r="D754" s="7">
        <f t="shared" ref="D754:BC758" si="239">D563+IF(D715&lt;0,D715*-1,0)</f>
        <v>3.9569999999999999</v>
      </c>
      <c r="E754" s="7">
        <f t="shared" si="239"/>
        <v>3.3540000000000001</v>
      </c>
      <c r="F754" s="7">
        <f t="shared" si="239"/>
        <v>2.9769999999999999</v>
      </c>
      <c r="G754" s="7">
        <f t="shared" si="239"/>
        <v>2.581</v>
      </c>
      <c r="H754" s="7">
        <f t="shared" si="239"/>
        <v>2.7050000000000001</v>
      </c>
      <c r="I754" s="7">
        <f t="shared" si="239"/>
        <v>2.363</v>
      </c>
      <c r="J754" s="7">
        <f t="shared" si="239"/>
        <v>2.4140000000000001</v>
      </c>
      <c r="K754" s="7">
        <f t="shared" si="239"/>
        <v>2.6219999999999999</v>
      </c>
      <c r="L754" s="7">
        <f t="shared" si="239"/>
        <v>2.4500000000000002</v>
      </c>
      <c r="M754" s="7">
        <f t="shared" si="239"/>
        <v>2.3170000000000002</v>
      </c>
      <c r="N754" s="7">
        <f t="shared" si="239"/>
        <v>2.4329999999999998</v>
      </c>
      <c r="O754" s="7">
        <f t="shared" si="239"/>
        <v>14.111000000000001</v>
      </c>
      <c r="P754" s="7">
        <f t="shared" si="239"/>
        <v>7.4409999999999998</v>
      </c>
      <c r="Q754" s="7">
        <f t="shared" si="239"/>
        <v>9.0120000000000005</v>
      </c>
      <c r="R754" s="7">
        <f t="shared" si="239"/>
        <v>7.4039999999999999</v>
      </c>
      <c r="S754" s="7">
        <f t="shared" si="239"/>
        <v>13.125999999999999</v>
      </c>
      <c r="T754" s="7">
        <f t="shared" si="239"/>
        <v>19.294</v>
      </c>
      <c r="U754" s="7">
        <f t="shared" si="239"/>
        <v>23.123999999999999</v>
      </c>
      <c r="V754" s="7">
        <f t="shared" si="239"/>
        <v>29.846</v>
      </c>
      <c r="W754" s="7">
        <f t="shared" si="239"/>
        <v>64.361999999999995</v>
      </c>
      <c r="X754" s="7">
        <f t="shared" si="239"/>
        <v>57.093000000000004</v>
      </c>
      <c r="Y754" s="7">
        <f t="shared" si="239"/>
        <v>80.022000000000006</v>
      </c>
      <c r="Z754" s="7">
        <f t="shared" si="239"/>
        <v>73.076999999999998</v>
      </c>
      <c r="AA754" s="7">
        <f t="shared" si="239"/>
        <v>84.471000000000004</v>
      </c>
      <c r="AB754" s="7">
        <f t="shared" si="239"/>
        <v>58.305</v>
      </c>
      <c r="AC754" s="7">
        <f t="shared" si="239"/>
        <v>41.795000000000002</v>
      </c>
      <c r="AD754" s="7">
        <f t="shared" si="239"/>
        <v>38.289000000000001</v>
      </c>
      <c r="AE754" s="7">
        <f t="shared" si="239"/>
        <v>37.783999999999999</v>
      </c>
      <c r="AF754" s="7">
        <f t="shared" si="239"/>
        <v>29.969000000000001</v>
      </c>
      <c r="AG754" s="7">
        <f t="shared" si="239"/>
        <v>25.684999999999999</v>
      </c>
      <c r="AH754" s="7">
        <f t="shared" si="239"/>
        <v>22.265000000000001</v>
      </c>
      <c r="AI754" s="7">
        <f t="shared" si="239"/>
        <v>20.5</v>
      </c>
      <c r="AJ754" s="7">
        <f t="shared" si="239"/>
        <v>17.376999999999999</v>
      </c>
      <c r="AK754" s="7">
        <f t="shared" si="239"/>
        <v>16.608000000000001</v>
      </c>
      <c r="AL754" s="7">
        <f t="shared" si="239"/>
        <v>15.714</v>
      </c>
      <c r="AM754" s="7">
        <f t="shared" si="239"/>
        <v>12.699</v>
      </c>
      <c r="AN754" s="7">
        <f t="shared" si="239"/>
        <v>11.172000000000001</v>
      </c>
      <c r="AO754" s="7">
        <f t="shared" si="239"/>
        <v>14.319000000000001</v>
      </c>
      <c r="AP754" s="7">
        <f t="shared" si="239"/>
        <v>13.021000000000001</v>
      </c>
      <c r="AQ754" s="7">
        <f t="shared" si="239"/>
        <v>16.905000000000001</v>
      </c>
      <c r="AR754" s="7">
        <f t="shared" si="239"/>
        <v>13.949</v>
      </c>
      <c r="AS754" s="7">
        <f t="shared" si="239"/>
        <v>10.63</v>
      </c>
      <c r="AT754" s="7">
        <f t="shared" si="239"/>
        <v>8.7590000000000003</v>
      </c>
      <c r="AU754" s="7">
        <f t="shared" si="239"/>
        <v>6.6719999999999997</v>
      </c>
      <c r="AV754" s="7">
        <f t="shared" si="239"/>
        <v>4.6630000000000003</v>
      </c>
      <c r="AW754" s="7">
        <f t="shared" si="239"/>
        <v>4.0110000000000001</v>
      </c>
      <c r="AX754" s="7">
        <f t="shared" si="239"/>
        <v>3.625</v>
      </c>
      <c r="AY754" s="7">
        <f t="shared" si="239"/>
        <v>3.3839999999999999</v>
      </c>
      <c r="AZ754" s="7">
        <f t="shared" si="239"/>
        <v>3.1539999999999999</v>
      </c>
      <c r="BA754" s="7">
        <f t="shared" si="239"/>
        <v>2.3679999999999999</v>
      </c>
      <c r="BB754" s="7">
        <f t="shared" si="239"/>
        <v>2.1829999999999998</v>
      </c>
      <c r="BC754" s="7">
        <f t="shared" si="239"/>
        <v>1.6240000000000001</v>
      </c>
    </row>
    <row r="755" spans="1:55" x14ac:dyDescent="0.2">
      <c r="A755" t="s">
        <v>10</v>
      </c>
      <c r="B755">
        <v>170</v>
      </c>
      <c r="C755">
        <v>1998</v>
      </c>
      <c r="D755" s="7">
        <f t="shared" si="239"/>
        <v>1.7</v>
      </c>
      <c r="E755" s="7">
        <f t="shared" si="239"/>
        <v>1.946</v>
      </c>
      <c r="F755" s="7">
        <f t="shared" si="239"/>
        <v>2.1749999999999998</v>
      </c>
      <c r="G755" s="7">
        <f t="shared" si="239"/>
        <v>2.1819999999999999</v>
      </c>
      <c r="H755" s="7">
        <f t="shared" si="239"/>
        <v>1.99</v>
      </c>
      <c r="I755" s="7">
        <f t="shared" si="239"/>
        <v>1.76</v>
      </c>
      <c r="J755" s="7">
        <f t="shared" si="239"/>
        <v>1.607</v>
      </c>
      <c r="K755" s="7">
        <f t="shared" si="239"/>
        <v>1.522</v>
      </c>
      <c r="L755" s="7">
        <f t="shared" si="239"/>
        <v>1.603</v>
      </c>
      <c r="M755" s="7">
        <f t="shared" si="239"/>
        <v>1.6120000000000001</v>
      </c>
      <c r="N755" s="7">
        <f t="shared" si="239"/>
        <v>1.9790000000000001</v>
      </c>
      <c r="O755" s="7">
        <f t="shared" si="239"/>
        <v>1.9259999999999999</v>
      </c>
      <c r="P755" s="7">
        <f t="shared" si="239"/>
        <v>3.2709999999999999</v>
      </c>
      <c r="Q755" s="7">
        <f t="shared" si="239"/>
        <v>6.1139999999999999</v>
      </c>
      <c r="R755" s="7">
        <f t="shared" si="239"/>
        <v>6.0049999999999999</v>
      </c>
      <c r="S755" s="7">
        <f t="shared" si="239"/>
        <v>6.5640000000000001</v>
      </c>
      <c r="T755" s="7">
        <f t="shared" si="239"/>
        <v>19.414999999999999</v>
      </c>
      <c r="U755" s="7">
        <f t="shared" si="239"/>
        <v>39.558999999999997</v>
      </c>
      <c r="V755" s="7">
        <f t="shared" si="239"/>
        <v>45.256</v>
      </c>
      <c r="W755" s="7">
        <f t="shared" si="239"/>
        <v>33.999000000000002</v>
      </c>
      <c r="X755" s="7">
        <f t="shared" si="239"/>
        <v>44.850999999999999</v>
      </c>
      <c r="Y755" s="7">
        <f t="shared" si="239"/>
        <v>50.329000000000001</v>
      </c>
      <c r="Z755" s="7">
        <f t="shared" si="239"/>
        <v>37.518000000000001</v>
      </c>
      <c r="AA755" s="7">
        <f t="shared" si="239"/>
        <v>48.485999999999997</v>
      </c>
      <c r="AB755" s="7">
        <f t="shared" si="239"/>
        <v>50.823999999999998</v>
      </c>
      <c r="AC755" s="7">
        <f t="shared" si="239"/>
        <v>37.529000000000003</v>
      </c>
      <c r="AD755" s="7">
        <f t="shared" si="239"/>
        <v>32.71</v>
      </c>
      <c r="AE755" s="7">
        <f t="shared" si="239"/>
        <v>27.097999999999999</v>
      </c>
      <c r="AF755" s="7">
        <f t="shared" si="239"/>
        <v>20.120999999999999</v>
      </c>
      <c r="AG755" s="7">
        <f t="shared" si="239"/>
        <v>17.221</v>
      </c>
      <c r="AH755" s="7">
        <f t="shared" si="239"/>
        <v>18.053999999999998</v>
      </c>
      <c r="AI755" s="7">
        <f t="shared" si="239"/>
        <v>13.055</v>
      </c>
      <c r="AJ755" s="7">
        <f t="shared" si="239"/>
        <v>10.526</v>
      </c>
      <c r="AK755" s="7">
        <f t="shared" si="239"/>
        <v>8.9930000000000003</v>
      </c>
      <c r="AL755" s="7">
        <f t="shared" si="239"/>
        <v>6.5259999999999998</v>
      </c>
      <c r="AM755" s="7">
        <f t="shared" si="239"/>
        <v>5.6319999999999997</v>
      </c>
      <c r="AN755" s="7">
        <f t="shared" si="239"/>
        <v>5.6429999999999998</v>
      </c>
      <c r="AO755" s="7">
        <f t="shared" si="239"/>
        <v>5.3209999999999997</v>
      </c>
      <c r="AP755" s="7">
        <f t="shared" si="239"/>
        <v>7.2350000000000003</v>
      </c>
      <c r="AQ755" s="7">
        <f t="shared" si="239"/>
        <v>7.3070000000000004</v>
      </c>
      <c r="AR755" s="7">
        <f t="shared" si="239"/>
        <v>4.4189999999999996</v>
      </c>
      <c r="AS755" s="7">
        <f t="shared" si="239"/>
        <v>4.41</v>
      </c>
      <c r="AT755" s="7">
        <f t="shared" si="239"/>
        <v>3.2429999999999999</v>
      </c>
      <c r="AU755" s="7">
        <f t="shared" si="239"/>
        <v>2.202</v>
      </c>
      <c r="AV755" s="7">
        <f t="shared" si="239"/>
        <v>1.698</v>
      </c>
      <c r="AW755" s="7">
        <f t="shared" si="239"/>
        <v>2.427</v>
      </c>
      <c r="AX755" s="7">
        <f t="shared" si="239"/>
        <v>2.617</v>
      </c>
      <c r="AY755" s="7">
        <f t="shared" si="239"/>
        <v>2.895</v>
      </c>
      <c r="AZ755" s="7">
        <f t="shared" si="239"/>
        <v>2.6459999999999999</v>
      </c>
      <c r="BA755" s="7">
        <f t="shared" si="239"/>
        <v>2.645</v>
      </c>
      <c r="BB755" s="7">
        <f t="shared" si="239"/>
        <v>2.2280000000000002</v>
      </c>
      <c r="BC755" s="7">
        <f t="shared" si="239"/>
        <v>1.8759999999999999</v>
      </c>
    </row>
    <row r="756" spans="1:55" x14ac:dyDescent="0.2">
      <c r="A756" t="s">
        <v>10</v>
      </c>
      <c r="B756">
        <v>170</v>
      </c>
      <c r="C756">
        <v>1999</v>
      </c>
      <c r="D756" s="7">
        <f t="shared" si="239"/>
        <v>2.081</v>
      </c>
      <c r="E756" s="7">
        <f t="shared" si="239"/>
        <v>2.4780000000000002</v>
      </c>
      <c r="F756" s="7">
        <f t="shared" si="239"/>
        <v>3.1389999999999998</v>
      </c>
      <c r="G756" s="7">
        <f t="shared" si="239"/>
        <v>2.42</v>
      </c>
      <c r="H756" s="7">
        <f t="shared" si="239"/>
        <v>2.1709999999999998</v>
      </c>
      <c r="I756" s="7">
        <f t="shared" si="239"/>
        <v>2.0630000000000002</v>
      </c>
      <c r="J756" s="7">
        <f t="shared" si="239"/>
        <v>2.302</v>
      </c>
      <c r="K756" s="7">
        <f t="shared" si="239"/>
        <v>1.855</v>
      </c>
      <c r="L756" s="7">
        <f t="shared" si="239"/>
        <v>1.9590000000000001</v>
      </c>
      <c r="M756" s="7">
        <f t="shared" si="239"/>
        <v>1.742</v>
      </c>
      <c r="N756" s="7">
        <f t="shared" si="239"/>
        <v>1.736</v>
      </c>
      <c r="O756" s="7">
        <f t="shared" si="239"/>
        <v>2.3130000000000002</v>
      </c>
      <c r="P756" s="7">
        <f t="shared" si="239"/>
        <v>4.5620000000000003</v>
      </c>
      <c r="Q756" s="7">
        <f t="shared" si="239"/>
        <v>5.681</v>
      </c>
      <c r="R756" s="7">
        <f t="shared" si="239"/>
        <v>4.2169999999999996</v>
      </c>
      <c r="S756" s="7">
        <f t="shared" si="239"/>
        <v>9.0389999999999997</v>
      </c>
      <c r="T756" s="7">
        <f t="shared" si="239"/>
        <v>14.992000000000001</v>
      </c>
      <c r="U756" s="7">
        <f t="shared" si="239"/>
        <v>19.09</v>
      </c>
      <c r="V756" s="7">
        <f t="shared" si="239"/>
        <v>16.225999999999999</v>
      </c>
      <c r="W756" s="7">
        <f t="shared" si="239"/>
        <v>17.73599999999999</v>
      </c>
      <c r="X756" s="7">
        <f t="shared" si="239"/>
        <v>36.364000000000004</v>
      </c>
      <c r="Y756" s="7">
        <f t="shared" si="239"/>
        <v>51.276000000000003</v>
      </c>
      <c r="Z756" s="7">
        <f t="shared" si="239"/>
        <v>51.265999999999998</v>
      </c>
      <c r="AA756" s="7">
        <f t="shared" si="239"/>
        <v>38.335999999999999</v>
      </c>
      <c r="AB756" s="7">
        <f t="shared" si="239"/>
        <v>59.235999999999997</v>
      </c>
      <c r="AC756" s="7">
        <f t="shared" si="239"/>
        <v>51.74</v>
      </c>
      <c r="AD756" s="7">
        <f t="shared" si="239"/>
        <v>40.305999999999997</v>
      </c>
      <c r="AE756" s="7">
        <f t="shared" si="239"/>
        <v>34.581000000000003</v>
      </c>
      <c r="AF756" s="7">
        <f t="shared" si="239"/>
        <v>31.273</v>
      </c>
      <c r="AG756" s="7">
        <f t="shared" si="239"/>
        <v>30.12</v>
      </c>
      <c r="AH756" s="7">
        <f t="shared" si="239"/>
        <v>25.17</v>
      </c>
      <c r="AI756" s="7">
        <f t="shared" si="239"/>
        <v>24.055</v>
      </c>
      <c r="AJ756" s="7">
        <f t="shared" si="239"/>
        <v>18.122</v>
      </c>
      <c r="AK756" s="7">
        <f t="shared" si="239"/>
        <v>15.868</v>
      </c>
      <c r="AL756" s="7">
        <f t="shared" si="239"/>
        <v>15.045999999999999</v>
      </c>
      <c r="AM756" s="7">
        <f t="shared" si="239"/>
        <v>10.537000000000001</v>
      </c>
      <c r="AN756" s="7">
        <f t="shared" si="239"/>
        <v>8.2579999999999991</v>
      </c>
      <c r="AO756" s="7">
        <f t="shared" si="239"/>
        <v>7.8230000000000004</v>
      </c>
      <c r="AP756" s="7">
        <f t="shared" si="239"/>
        <v>8.5850000000000009</v>
      </c>
      <c r="AQ756" s="7">
        <f t="shared" si="239"/>
        <v>5.2329999999999997</v>
      </c>
      <c r="AR756" s="7">
        <f t="shared" si="239"/>
        <v>13.846</v>
      </c>
      <c r="AS756" s="7">
        <f t="shared" si="239"/>
        <v>17.782</v>
      </c>
      <c r="AT756" s="7">
        <f t="shared" si="239"/>
        <v>12.57</v>
      </c>
      <c r="AU756" s="7">
        <f t="shared" si="239"/>
        <v>12.272</v>
      </c>
      <c r="AV756" s="7">
        <f t="shared" si="239"/>
        <v>8.9380000000000006</v>
      </c>
      <c r="AW756" s="7">
        <f t="shared" si="239"/>
        <v>33.847999999999999</v>
      </c>
      <c r="AX756" s="7">
        <f t="shared" si="239"/>
        <v>19.643000000000001</v>
      </c>
      <c r="AY756" s="7">
        <f t="shared" si="239"/>
        <v>11.164999999999999</v>
      </c>
      <c r="AZ756" s="7">
        <f t="shared" si="239"/>
        <v>6.7590000000000003</v>
      </c>
      <c r="BA756" s="7">
        <f t="shared" si="239"/>
        <v>4.2069999999999999</v>
      </c>
      <c r="BB756" s="7">
        <f t="shared" si="239"/>
        <v>4.665</v>
      </c>
      <c r="BC756" s="7">
        <f t="shared" si="239"/>
        <v>4.7210000000000001</v>
      </c>
    </row>
    <row r="757" spans="1:55" x14ac:dyDescent="0.2">
      <c r="A757" t="s">
        <v>10</v>
      </c>
      <c r="B757">
        <v>170</v>
      </c>
      <c r="C757">
        <v>2000</v>
      </c>
      <c r="D757" s="7">
        <f t="shared" si="239"/>
        <v>3.0190000000000001</v>
      </c>
      <c r="E757" s="7">
        <f t="shared" si="239"/>
        <v>2.9940000000000002</v>
      </c>
      <c r="F757" s="7">
        <f t="shared" si="239"/>
        <v>3.0489999999999999</v>
      </c>
      <c r="G757" s="7">
        <f t="shared" si="239"/>
        <v>2.5710000000000002</v>
      </c>
      <c r="H757" s="7">
        <f t="shared" si="239"/>
        <v>2.339</v>
      </c>
      <c r="I757" s="7">
        <f t="shared" si="239"/>
        <v>2.4319999999999999</v>
      </c>
      <c r="J757" s="7">
        <f t="shared" si="239"/>
        <v>2.3620000000000001</v>
      </c>
      <c r="K757" s="7">
        <f t="shared" si="239"/>
        <v>2.2930000000000001</v>
      </c>
      <c r="L757" s="7">
        <f t="shared" si="239"/>
        <v>2.1749999999999998</v>
      </c>
      <c r="M757" s="7">
        <f t="shared" si="239"/>
        <v>2.13</v>
      </c>
      <c r="N757" s="7">
        <f t="shared" si="239"/>
        <v>2.0649999999999999</v>
      </c>
      <c r="O757" s="7">
        <f t="shared" si="239"/>
        <v>1.671</v>
      </c>
      <c r="P757" s="7">
        <f t="shared" si="239"/>
        <v>2.5150000000000001</v>
      </c>
      <c r="Q757" s="7">
        <f t="shared" si="239"/>
        <v>5.4130000000000003</v>
      </c>
      <c r="R757" s="7">
        <f t="shared" si="239"/>
        <v>7.5910000000000002</v>
      </c>
      <c r="S757" s="7">
        <f t="shared" si="239"/>
        <v>12.930999999999999</v>
      </c>
      <c r="T757" s="7">
        <f t="shared" si="239"/>
        <v>22.17</v>
      </c>
      <c r="U757" s="7">
        <f t="shared" si="239"/>
        <v>24.346</v>
      </c>
      <c r="V757" s="7">
        <f t="shared" si="239"/>
        <v>25.07</v>
      </c>
      <c r="W757" s="7">
        <f t="shared" si="239"/>
        <v>19.882999999999999</v>
      </c>
      <c r="X757" s="7">
        <f t="shared" si="239"/>
        <v>40.372</v>
      </c>
      <c r="Y757" s="7">
        <f t="shared" si="239"/>
        <v>34.734000000000002</v>
      </c>
      <c r="Z757" s="7">
        <f t="shared" si="239"/>
        <v>32.57</v>
      </c>
      <c r="AA757" s="7">
        <f t="shared" si="239"/>
        <v>43.816000000000003</v>
      </c>
      <c r="AB757" s="7">
        <f t="shared" si="239"/>
        <v>47.552999999999997</v>
      </c>
      <c r="AC757" s="7">
        <f t="shared" si="239"/>
        <v>36.22</v>
      </c>
      <c r="AD757" s="7">
        <f t="shared" si="239"/>
        <v>28.462</v>
      </c>
      <c r="AE757" s="7">
        <f t="shared" si="239"/>
        <v>21.422000000000001</v>
      </c>
      <c r="AF757" s="7">
        <f t="shared" si="239"/>
        <v>20.856999999999999</v>
      </c>
      <c r="AG757" s="7">
        <f t="shared" si="239"/>
        <v>18.155999999999999</v>
      </c>
      <c r="AH757" s="7">
        <f t="shared" si="239"/>
        <v>15.621</v>
      </c>
      <c r="AI757" s="7">
        <f t="shared" si="239"/>
        <v>13.686999999999999</v>
      </c>
      <c r="AJ757" s="7">
        <f t="shared" si="239"/>
        <v>11.697000000000003</v>
      </c>
      <c r="AK757" s="7">
        <f t="shared" si="239"/>
        <v>7.775999999999982</v>
      </c>
      <c r="AL757" s="7">
        <f t="shared" si="239"/>
        <v>6.2279999999999998</v>
      </c>
      <c r="AM757" s="7">
        <f t="shared" si="239"/>
        <v>8.2330000000000041</v>
      </c>
      <c r="AN757" s="7">
        <f t="shared" si="239"/>
        <v>10.176000000000045</v>
      </c>
      <c r="AO757" s="7">
        <f t="shared" si="239"/>
        <v>9.6480000000000246</v>
      </c>
      <c r="AP757" s="7">
        <f t="shared" si="239"/>
        <v>7.9840000000000373</v>
      </c>
      <c r="AQ757" s="7">
        <f t="shared" si="239"/>
        <v>10.279999999999973</v>
      </c>
      <c r="AR757" s="7">
        <f t="shared" si="239"/>
        <v>8.5520000000000067</v>
      </c>
      <c r="AS757" s="7">
        <f t="shared" si="239"/>
        <v>6.7509999999999977</v>
      </c>
      <c r="AT757" s="7">
        <f t="shared" si="239"/>
        <v>6.09</v>
      </c>
      <c r="AU757" s="7">
        <f t="shared" si="239"/>
        <v>4.444</v>
      </c>
      <c r="AV757" s="7">
        <f t="shared" si="239"/>
        <v>2.4860000000000002</v>
      </c>
      <c r="AW757" s="7">
        <f t="shared" si="239"/>
        <v>1.7450000000000001</v>
      </c>
      <c r="AX757" s="7">
        <f t="shared" si="239"/>
        <v>1.615</v>
      </c>
      <c r="AY757" s="7">
        <f t="shared" si="239"/>
        <v>1.502</v>
      </c>
      <c r="AZ757" s="7">
        <f t="shared" si="239"/>
        <v>1.423</v>
      </c>
      <c r="BA757" s="7">
        <f t="shared" si="239"/>
        <v>1.224</v>
      </c>
      <c r="BB757" s="7">
        <f t="shared" si="239"/>
        <v>1.1639999999999999</v>
      </c>
      <c r="BC757" s="7">
        <f t="shared" si="239"/>
        <v>1.1970000000000001</v>
      </c>
    </row>
    <row r="758" spans="1:55" x14ac:dyDescent="0.2">
      <c r="A758" t="s">
        <v>10</v>
      </c>
      <c r="B758">
        <v>170</v>
      </c>
      <c r="C758">
        <v>2001</v>
      </c>
      <c r="D758" s="7">
        <f t="shared" si="239"/>
        <v>1.1299999999999999</v>
      </c>
      <c r="E758" s="7">
        <f t="shared" si="239"/>
        <v>1.1659999999999999</v>
      </c>
      <c r="F758" s="7">
        <f t="shared" si="239"/>
        <v>1.113</v>
      </c>
      <c r="G758" s="7">
        <f t="shared" si="239"/>
        <v>0.97899999999999998</v>
      </c>
      <c r="H758" s="7">
        <f t="shared" si="239"/>
        <v>0.85699999999999998</v>
      </c>
      <c r="I758" s="7">
        <f t="shared" si="239"/>
        <v>0.83399999999999996</v>
      </c>
      <c r="J758" s="7">
        <f t="shared" si="239"/>
        <v>0.83799999999999997</v>
      </c>
      <c r="K758" s="7">
        <f t="shared" si="239"/>
        <v>0.81799999999999995</v>
      </c>
      <c r="L758" s="7">
        <f t="shared" si="239"/>
        <v>0.90200000000000002</v>
      </c>
      <c r="M758" s="7">
        <f t="shared" si="239"/>
        <v>0.876</v>
      </c>
      <c r="N758" s="7">
        <f t="shared" si="239"/>
        <v>1.0529999999999999</v>
      </c>
      <c r="O758" s="7">
        <f t="shared" si="239"/>
        <v>1.282</v>
      </c>
      <c r="P758" s="7">
        <f t="shared" si="239"/>
        <v>1.2969999999999999</v>
      </c>
      <c r="Q758" s="7">
        <f t="shared" si="239"/>
        <v>2.1560000000000001</v>
      </c>
      <c r="R758" s="7">
        <f t="shared" si="239"/>
        <v>2.1179999999999999</v>
      </c>
      <c r="S758" s="7">
        <f t="shared" si="239"/>
        <v>3.86</v>
      </c>
      <c r="T758" s="7">
        <f t="shared" si="239"/>
        <v>12.445</v>
      </c>
      <c r="U758" s="7">
        <f t="shared" si="239"/>
        <v>15.588999999999999</v>
      </c>
      <c r="V758" s="7">
        <f t="shared" si="239"/>
        <v>17.26600000000002</v>
      </c>
      <c r="W758" s="7">
        <f t="shared" si="239"/>
        <v>34.451000000000001</v>
      </c>
      <c r="X758" s="7">
        <f t="shared" si="239"/>
        <v>33.383000000000003</v>
      </c>
      <c r="Y758" s="7">
        <f t="shared" si="239"/>
        <v>43.258000000000003</v>
      </c>
      <c r="Z758" s="7">
        <f t="shared" si="239"/>
        <v>46.121000000000002</v>
      </c>
      <c r="AA758" s="7">
        <f t="shared" si="239"/>
        <v>33.24</v>
      </c>
      <c r="AB758" s="7">
        <f t="shared" si="239"/>
        <v>31.331</v>
      </c>
      <c r="AC758" s="7">
        <f t="shared" si="239"/>
        <v>27.77</v>
      </c>
      <c r="AD758" s="7">
        <f t="shared" si="239"/>
        <v>21.271000000000001</v>
      </c>
      <c r="AE758" s="7">
        <f t="shared" si="239"/>
        <v>17.184999999999999</v>
      </c>
      <c r="AF758" s="7">
        <f t="shared" si="239"/>
        <v>13.058</v>
      </c>
      <c r="AG758" s="7">
        <f t="shared" si="239"/>
        <v>11.991</v>
      </c>
      <c r="AH758" s="7">
        <f t="shared" si="239"/>
        <v>9.6449999999999818</v>
      </c>
      <c r="AI758" s="7">
        <f t="shared" si="239"/>
        <v>9.9900000000000091</v>
      </c>
      <c r="AJ758" s="7">
        <f t="shared" si="239"/>
        <v>8.8850000000000477</v>
      </c>
      <c r="AK758" s="7">
        <f t="shared" si="239"/>
        <v>6.875</v>
      </c>
      <c r="AL758" s="7">
        <f t="shared" si="239"/>
        <v>5.6560000000000006</v>
      </c>
      <c r="AM758" s="7">
        <f t="shared" si="239"/>
        <v>4.8490000000000002</v>
      </c>
      <c r="AN758" s="7">
        <f t="shared" si="239"/>
        <v>3.9609999999999999</v>
      </c>
      <c r="AO758" s="7">
        <f t="shared" si="239"/>
        <v>3.395</v>
      </c>
      <c r="AP758" s="7">
        <f t="shared" si="239"/>
        <v>3.75</v>
      </c>
      <c r="AQ758" s="7">
        <f t="shared" si="239"/>
        <v>2.5760000000000001</v>
      </c>
      <c r="AR758" s="7">
        <f t="shared" si="239"/>
        <v>2.4860000000000002</v>
      </c>
      <c r="AS758" s="7">
        <f t="shared" si="239"/>
        <v>2.0939999999999999</v>
      </c>
      <c r="AT758" s="7">
        <f t="shared" si="239"/>
        <v>2.0680000000000001</v>
      </c>
      <c r="AU758" s="7">
        <f t="shared" si="239"/>
        <v>3.3069999999999999</v>
      </c>
      <c r="AV758" s="7">
        <f t="shared" si="239"/>
        <v>3.0209999999999999</v>
      </c>
      <c r="AW758" s="7">
        <f t="shared" si="239"/>
        <v>2.9660000000000002</v>
      </c>
      <c r="AX758" s="7">
        <f t="shared" si="239"/>
        <v>3.7370000000000001</v>
      </c>
      <c r="AY758" s="7">
        <f t="shared" ref="AY758:BC758" si="240">AY567+IF(AY719&lt;0,AY719*-1,0)</f>
        <v>3.1320000000000001</v>
      </c>
      <c r="AZ758" s="7">
        <f t="shared" si="240"/>
        <v>3.1349999999999998</v>
      </c>
      <c r="BA758" s="7">
        <f t="shared" si="240"/>
        <v>2.6139999999999999</v>
      </c>
      <c r="BB758" s="7">
        <f t="shared" si="240"/>
        <v>2.238</v>
      </c>
      <c r="BC758" s="7">
        <f t="shared" si="240"/>
        <v>1.681</v>
      </c>
    </row>
    <row r="759" spans="1:55" x14ac:dyDescent="0.2">
      <c r="A759" t="s">
        <v>10</v>
      </c>
      <c r="B759">
        <v>170</v>
      </c>
      <c r="C759">
        <v>2002</v>
      </c>
      <c r="D759" s="7">
        <f t="shared" ref="D759:BC763" si="241">D568+IF(D720&lt;0,D720*-1,0)</f>
        <v>1.381</v>
      </c>
      <c r="E759" s="7">
        <f t="shared" si="241"/>
        <v>4.0449999999999999</v>
      </c>
      <c r="F759" s="7">
        <f t="shared" si="241"/>
        <v>3.3969999999999998</v>
      </c>
      <c r="G759" s="7">
        <f t="shared" si="241"/>
        <v>3.2250000000000001</v>
      </c>
      <c r="H759" s="7">
        <f t="shared" si="241"/>
        <v>2.8250000000000002</v>
      </c>
      <c r="I759" s="7">
        <f t="shared" si="241"/>
        <v>2.1440000000000001</v>
      </c>
      <c r="J759" s="7">
        <f t="shared" si="241"/>
        <v>1.7549999999999999</v>
      </c>
      <c r="K759" s="7">
        <f t="shared" si="241"/>
        <v>2.8330000000000002</v>
      </c>
      <c r="L759" s="7">
        <f t="shared" si="241"/>
        <v>3.456</v>
      </c>
      <c r="M759" s="7">
        <f t="shared" si="241"/>
        <v>3.1539999999999999</v>
      </c>
      <c r="N759" s="7">
        <f t="shared" si="241"/>
        <v>2.3140000000000001</v>
      </c>
      <c r="O759" s="7">
        <f t="shared" si="241"/>
        <v>1.3680000000000001</v>
      </c>
      <c r="P759" s="7">
        <f t="shared" si="241"/>
        <v>1.978</v>
      </c>
      <c r="Q759" s="7">
        <f t="shared" si="241"/>
        <v>2.855</v>
      </c>
      <c r="R759" s="7">
        <f t="shared" si="241"/>
        <v>8.6340000000000003</v>
      </c>
      <c r="S759" s="7">
        <f t="shared" si="241"/>
        <v>12.077999999999996</v>
      </c>
      <c r="T759" s="7">
        <f t="shared" si="241"/>
        <v>12.168000000000006</v>
      </c>
      <c r="U759" s="7">
        <f t="shared" si="241"/>
        <v>14.572000000000003</v>
      </c>
      <c r="V759" s="7">
        <f t="shared" si="241"/>
        <v>15.282000000000039</v>
      </c>
      <c r="W759" s="7">
        <f t="shared" si="241"/>
        <v>19.967999999999961</v>
      </c>
      <c r="X759" s="7">
        <f t="shared" si="241"/>
        <v>51.146999999999998</v>
      </c>
      <c r="Y759" s="7">
        <f t="shared" si="241"/>
        <v>84.912999999999997</v>
      </c>
      <c r="Z759" s="7">
        <f t="shared" si="241"/>
        <v>79.869</v>
      </c>
      <c r="AA759" s="7">
        <f t="shared" si="241"/>
        <v>89.188999999999993</v>
      </c>
      <c r="AB759" s="7">
        <f t="shared" si="241"/>
        <v>97.596000000000004</v>
      </c>
      <c r="AC759" s="7">
        <f t="shared" si="241"/>
        <v>100.476</v>
      </c>
      <c r="AD759" s="7">
        <f t="shared" si="241"/>
        <v>65.185000000000002</v>
      </c>
      <c r="AE759" s="7">
        <f t="shared" si="241"/>
        <v>56.975000000000001</v>
      </c>
      <c r="AF759" s="7">
        <f t="shared" si="241"/>
        <v>45.029000000000003</v>
      </c>
      <c r="AG759" s="7">
        <f t="shared" si="241"/>
        <v>29.346</v>
      </c>
      <c r="AH759" s="7">
        <f t="shared" si="241"/>
        <v>21.507999999999999</v>
      </c>
      <c r="AI759" s="7">
        <f t="shared" si="241"/>
        <v>15.545</v>
      </c>
      <c r="AJ759" s="7">
        <f t="shared" si="241"/>
        <v>12.856</v>
      </c>
      <c r="AK759" s="7">
        <f t="shared" si="241"/>
        <v>10.044</v>
      </c>
      <c r="AL759" s="7">
        <f t="shared" si="241"/>
        <v>11.252000000000001</v>
      </c>
      <c r="AM759" s="7">
        <f t="shared" si="241"/>
        <v>12.494999999999999</v>
      </c>
      <c r="AN759" s="7">
        <f t="shared" si="241"/>
        <v>10.76</v>
      </c>
      <c r="AO759" s="7">
        <f t="shared" si="241"/>
        <v>8.8079999999999998</v>
      </c>
      <c r="AP759" s="7">
        <f t="shared" si="241"/>
        <v>7.4450000000000003</v>
      </c>
      <c r="AQ759" s="7">
        <f t="shared" si="241"/>
        <v>7.46</v>
      </c>
      <c r="AR759" s="7">
        <f t="shared" si="241"/>
        <v>8.7530000000000001</v>
      </c>
      <c r="AS759" s="7">
        <f t="shared" si="241"/>
        <v>6.9980000000000002</v>
      </c>
      <c r="AT759" s="7">
        <f t="shared" si="241"/>
        <v>5.1239999999999997</v>
      </c>
      <c r="AU759" s="7">
        <f t="shared" si="241"/>
        <v>3.2549999999999999</v>
      </c>
      <c r="AV759" s="7">
        <f t="shared" si="241"/>
        <v>2.6139999999999999</v>
      </c>
      <c r="AW759" s="7">
        <f t="shared" si="241"/>
        <v>2.629</v>
      </c>
      <c r="AX759" s="7">
        <f t="shared" si="241"/>
        <v>2.4950000000000001</v>
      </c>
      <c r="AY759" s="7">
        <f t="shared" si="241"/>
        <v>2.242</v>
      </c>
      <c r="AZ759" s="7">
        <f t="shared" si="241"/>
        <v>1.99</v>
      </c>
      <c r="BA759" s="7">
        <f t="shared" si="241"/>
        <v>1.8859999999999999</v>
      </c>
      <c r="BB759" s="7">
        <f t="shared" si="241"/>
        <v>1.7110000000000001</v>
      </c>
      <c r="BC759" s="7">
        <f t="shared" si="241"/>
        <v>1.5409999999999999</v>
      </c>
    </row>
    <row r="760" spans="1:55" x14ac:dyDescent="0.2">
      <c r="A760" t="s">
        <v>10</v>
      </c>
      <c r="B760">
        <v>170</v>
      </c>
      <c r="C760">
        <v>2003</v>
      </c>
      <c r="D760" s="7">
        <f t="shared" si="241"/>
        <v>1.7090000000000001</v>
      </c>
      <c r="E760" s="7">
        <f t="shared" si="241"/>
        <v>1.5129999999999999</v>
      </c>
      <c r="F760" s="7">
        <f t="shared" si="241"/>
        <v>1.496</v>
      </c>
      <c r="G760" s="7">
        <f t="shared" si="241"/>
        <v>1.667</v>
      </c>
      <c r="H760" s="7">
        <f t="shared" si="241"/>
        <v>2.282</v>
      </c>
      <c r="I760" s="7">
        <f t="shared" si="241"/>
        <v>2.3690000000000002</v>
      </c>
      <c r="J760" s="7">
        <f t="shared" si="241"/>
        <v>2.13</v>
      </c>
      <c r="K760" s="7">
        <f t="shared" si="241"/>
        <v>1.9039999999999999</v>
      </c>
      <c r="L760" s="7">
        <f t="shared" si="241"/>
        <v>1.7969999999999999</v>
      </c>
      <c r="M760" s="7">
        <f t="shared" si="241"/>
        <v>2.5680000000000001</v>
      </c>
      <c r="N760" s="7">
        <f t="shared" si="241"/>
        <v>10.090999999999999</v>
      </c>
      <c r="O760" s="7">
        <f t="shared" si="241"/>
        <v>5.6680000000000001</v>
      </c>
      <c r="P760" s="7">
        <f t="shared" si="241"/>
        <v>6.742</v>
      </c>
      <c r="Q760" s="7">
        <f t="shared" si="241"/>
        <v>12.99</v>
      </c>
      <c r="R760" s="7">
        <f t="shared" si="241"/>
        <v>12.811999999999999</v>
      </c>
      <c r="S760" s="7">
        <f t="shared" si="241"/>
        <v>16.449000000000002</v>
      </c>
      <c r="T760" s="7">
        <f t="shared" si="241"/>
        <v>24.516999999999999</v>
      </c>
      <c r="U760" s="7">
        <f t="shared" si="241"/>
        <v>21.495999999999999</v>
      </c>
      <c r="V760" s="7">
        <f t="shared" si="241"/>
        <v>18.14</v>
      </c>
      <c r="W760" s="7">
        <f t="shared" si="241"/>
        <v>20.733000000000001</v>
      </c>
      <c r="X760" s="7">
        <f t="shared" si="241"/>
        <v>34.408999999999999</v>
      </c>
      <c r="Y760" s="7">
        <f t="shared" si="241"/>
        <v>64.509</v>
      </c>
      <c r="Z760" s="7">
        <f t="shared" si="241"/>
        <v>46.78</v>
      </c>
      <c r="AA760" s="7">
        <f t="shared" si="241"/>
        <v>44.423000000000002</v>
      </c>
      <c r="AB760" s="7">
        <f t="shared" si="241"/>
        <v>39.997</v>
      </c>
      <c r="AC760" s="7">
        <f t="shared" si="241"/>
        <v>27.050999999999998</v>
      </c>
      <c r="AD760" s="7">
        <f t="shared" si="241"/>
        <v>24.893000000000001</v>
      </c>
      <c r="AE760" s="7">
        <f t="shared" si="241"/>
        <v>19.353999999999999</v>
      </c>
      <c r="AF760" s="7">
        <f t="shared" si="241"/>
        <v>17.841000000000001</v>
      </c>
      <c r="AG760" s="7">
        <f t="shared" si="241"/>
        <v>15.183999999999999</v>
      </c>
      <c r="AH760" s="7">
        <f t="shared" si="241"/>
        <v>12.833</v>
      </c>
      <c r="AI760" s="7">
        <f t="shared" si="241"/>
        <v>9.8360000000000003</v>
      </c>
      <c r="AJ760" s="7">
        <f t="shared" si="241"/>
        <v>8.1530000000000058</v>
      </c>
      <c r="AK760" s="7">
        <f t="shared" si="241"/>
        <v>8.1510000000000105</v>
      </c>
      <c r="AL760" s="7">
        <f t="shared" si="241"/>
        <v>6.1850000000000005</v>
      </c>
      <c r="AM760" s="7">
        <f t="shared" si="241"/>
        <v>5.7759999999999998</v>
      </c>
      <c r="AN760" s="7">
        <f t="shared" si="241"/>
        <v>6.7710000000000008</v>
      </c>
      <c r="AO760" s="7">
        <f t="shared" si="241"/>
        <v>6.0850000000000009</v>
      </c>
      <c r="AP760" s="7">
        <f t="shared" si="241"/>
        <v>4.1909999999999998</v>
      </c>
      <c r="AQ760" s="7">
        <f t="shared" si="241"/>
        <v>3.7090000000000001</v>
      </c>
      <c r="AR760" s="7">
        <f t="shared" si="241"/>
        <v>3.4950000000000001</v>
      </c>
      <c r="AS760" s="7">
        <f t="shared" si="241"/>
        <v>3.8319999999999999</v>
      </c>
      <c r="AT760" s="7">
        <f t="shared" si="241"/>
        <v>6.5980000000000061</v>
      </c>
      <c r="AU760" s="7">
        <f t="shared" si="241"/>
        <v>5.793000000000001</v>
      </c>
      <c r="AV760" s="7">
        <f t="shared" si="241"/>
        <v>2.8980000000000001</v>
      </c>
      <c r="AW760" s="7">
        <f t="shared" si="241"/>
        <v>3.2069999999999999</v>
      </c>
      <c r="AX760" s="7">
        <f t="shared" si="241"/>
        <v>3.8260000000000001</v>
      </c>
      <c r="AY760" s="7">
        <f t="shared" si="241"/>
        <v>3.09</v>
      </c>
      <c r="AZ760" s="7">
        <f t="shared" si="241"/>
        <v>2.6909999999999998</v>
      </c>
      <c r="BA760" s="7">
        <f t="shared" si="241"/>
        <v>2.3879999999999999</v>
      </c>
      <c r="BB760" s="7">
        <f t="shared" si="241"/>
        <v>2.0219999999999998</v>
      </c>
      <c r="BC760" s="7">
        <f t="shared" si="241"/>
        <v>1.587</v>
      </c>
    </row>
    <row r="761" spans="1:55" x14ac:dyDescent="0.2">
      <c r="A761" t="s">
        <v>10</v>
      </c>
      <c r="B761">
        <v>170</v>
      </c>
      <c r="C761">
        <v>2004</v>
      </c>
      <c r="D761" s="7">
        <f t="shared" si="241"/>
        <v>1.2969999999999999</v>
      </c>
      <c r="E761" s="7">
        <f t="shared" si="241"/>
        <v>1.55</v>
      </c>
      <c r="F761" s="7">
        <f t="shared" si="241"/>
        <v>1.52</v>
      </c>
      <c r="G761" s="7">
        <f t="shared" si="241"/>
        <v>1.502</v>
      </c>
      <c r="H761" s="7">
        <f t="shared" si="241"/>
        <v>1.875</v>
      </c>
      <c r="I761" s="7">
        <f t="shared" si="241"/>
        <v>2.3580000000000001</v>
      </c>
      <c r="J761" s="7">
        <f t="shared" si="241"/>
        <v>1.5069999999999999</v>
      </c>
      <c r="K761" s="7">
        <f t="shared" si="241"/>
        <v>1.4830000000000001</v>
      </c>
      <c r="L761" s="7">
        <f t="shared" si="241"/>
        <v>1.444</v>
      </c>
      <c r="M761" s="7">
        <f t="shared" si="241"/>
        <v>1.6679999999999999</v>
      </c>
      <c r="N761" s="7">
        <f t="shared" si="241"/>
        <v>2.7250000000000001</v>
      </c>
      <c r="O761" s="7">
        <f t="shared" si="241"/>
        <v>2.7829999999999999</v>
      </c>
      <c r="P761" s="7">
        <f t="shared" si="241"/>
        <v>3.1749999999999998</v>
      </c>
      <c r="Q761" s="7">
        <f t="shared" si="241"/>
        <v>9.7409999999999997</v>
      </c>
      <c r="R761" s="7">
        <f t="shared" si="241"/>
        <v>15.211</v>
      </c>
      <c r="S761" s="7">
        <f t="shared" si="241"/>
        <v>16.996999999999993</v>
      </c>
      <c r="T761" s="7">
        <f t="shared" si="241"/>
        <v>16.427999999999997</v>
      </c>
      <c r="U761" s="7">
        <f t="shared" si="241"/>
        <v>25.100999999999942</v>
      </c>
      <c r="V761" s="7">
        <f t="shared" si="241"/>
        <v>32.753</v>
      </c>
      <c r="W761" s="7">
        <f t="shared" si="241"/>
        <v>23.376000000000033</v>
      </c>
      <c r="X761" s="7">
        <f t="shared" si="241"/>
        <v>28.569000000000017</v>
      </c>
      <c r="Y761" s="7">
        <f t="shared" si="241"/>
        <v>35.02300000000001</v>
      </c>
      <c r="Z761" s="7">
        <f t="shared" si="241"/>
        <v>42.636000000000003</v>
      </c>
      <c r="AA761" s="7">
        <f t="shared" si="241"/>
        <v>36.194000000000003</v>
      </c>
      <c r="AB761" s="7">
        <f t="shared" si="241"/>
        <v>29.55</v>
      </c>
      <c r="AC761" s="7">
        <f t="shared" si="241"/>
        <v>40.195999999999998</v>
      </c>
      <c r="AD761" s="7">
        <f t="shared" si="241"/>
        <v>41.600999999999999</v>
      </c>
      <c r="AE761" s="7">
        <f t="shared" si="241"/>
        <v>33.457999999999998</v>
      </c>
      <c r="AF761" s="7">
        <f t="shared" si="241"/>
        <v>25.706</v>
      </c>
      <c r="AG761" s="7">
        <f t="shared" si="241"/>
        <v>21.678000000000001</v>
      </c>
      <c r="AH761" s="7">
        <f t="shared" si="241"/>
        <v>13.391999999999999</v>
      </c>
      <c r="AI761" s="7">
        <f t="shared" si="241"/>
        <v>11.687000000000012</v>
      </c>
      <c r="AJ761" s="7">
        <f t="shared" si="241"/>
        <v>10.079000000000065</v>
      </c>
      <c r="AK761" s="7">
        <f t="shared" si="241"/>
        <v>16.322999999999865</v>
      </c>
      <c r="AL761" s="7">
        <f t="shared" si="241"/>
        <v>27.241</v>
      </c>
      <c r="AM761" s="7">
        <f t="shared" si="241"/>
        <v>17.222000000000001</v>
      </c>
      <c r="AN761" s="7">
        <f t="shared" si="241"/>
        <v>12.173</v>
      </c>
      <c r="AO761" s="7">
        <f t="shared" si="241"/>
        <v>20.666</v>
      </c>
      <c r="AP761" s="7">
        <f t="shared" si="241"/>
        <v>15.292</v>
      </c>
      <c r="AQ761" s="7">
        <f t="shared" si="241"/>
        <v>10.829999999999998</v>
      </c>
      <c r="AR761" s="7">
        <f t="shared" si="241"/>
        <v>8.0269999999999992</v>
      </c>
      <c r="AS761" s="7">
        <f t="shared" si="241"/>
        <v>10.238</v>
      </c>
      <c r="AT761" s="7">
        <f t="shared" si="241"/>
        <v>11.573</v>
      </c>
      <c r="AU761" s="7">
        <f t="shared" si="241"/>
        <v>8.3650000000000002</v>
      </c>
      <c r="AV761" s="7">
        <f t="shared" si="241"/>
        <v>5.8120000000000003</v>
      </c>
      <c r="AW761" s="7">
        <f t="shared" si="241"/>
        <v>4.6029999999999998</v>
      </c>
      <c r="AX761" s="7">
        <f t="shared" si="241"/>
        <v>4.2149999999999999</v>
      </c>
      <c r="AY761" s="7">
        <f t="shared" si="241"/>
        <v>3.8090000000000002</v>
      </c>
      <c r="AZ761" s="7">
        <f t="shared" si="241"/>
        <v>3.3460000000000001</v>
      </c>
      <c r="BA761" s="7">
        <f t="shared" si="241"/>
        <v>5.6929999999999996</v>
      </c>
      <c r="BB761" s="7">
        <f t="shared" si="241"/>
        <v>7.1130000000000004</v>
      </c>
      <c r="BC761" s="7">
        <f t="shared" si="241"/>
        <v>4.9089999999999998</v>
      </c>
    </row>
    <row r="762" spans="1:55" x14ac:dyDescent="0.2">
      <c r="A762" t="s">
        <v>10</v>
      </c>
      <c r="B762">
        <v>170</v>
      </c>
      <c r="C762">
        <v>2005</v>
      </c>
      <c r="D762" s="7">
        <f t="shared" si="241"/>
        <v>3.2440000000000002</v>
      </c>
      <c r="E762" s="7">
        <f t="shared" si="241"/>
        <v>2.613</v>
      </c>
      <c r="F762" s="7">
        <f t="shared" si="241"/>
        <v>4.9050000000000002</v>
      </c>
      <c r="G762" s="7">
        <f t="shared" si="241"/>
        <v>10.669</v>
      </c>
      <c r="H762" s="7">
        <f t="shared" si="241"/>
        <v>7.9240000000000004</v>
      </c>
      <c r="I762" s="7">
        <f t="shared" si="241"/>
        <v>5.8840000000000003</v>
      </c>
      <c r="J762" s="7">
        <f t="shared" si="241"/>
        <v>4.0140000000000002</v>
      </c>
      <c r="K762" s="7">
        <f t="shared" si="241"/>
        <v>3.0710000000000002</v>
      </c>
      <c r="L762" s="7">
        <f t="shared" si="241"/>
        <v>2.6309999999999998</v>
      </c>
      <c r="M762" s="7">
        <f t="shared" si="241"/>
        <v>2.6120000000000001</v>
      </c>
      <c r="N762" s="7">
        <f t="shared" si="241"/>
        <v>3.09</v>
      </c>
      <c r="O762" s="7">
        <f t="shared" si="241"/>
        <v>2.8490000000000002</v>
      </c>
      <c r="P762" s="7">
        <f t="shared" si="241"/>
        <v>2.1850000000000001</v>
      </c>
      <c r="Q762" s="7">
        <f t="shared" si="241"/>
        <v>5.3789999999999996</v>
      </c>
      <c r="R762" s="7">
        <f t="shared" si="241"/>
        <v>7.5640000000000001</v>
      </c>
      <c r="S762" s="7">
        <f t="shared" si="241"/>
        <v>8.3450000000000006</v>
      </c>
      <c r="T762" s="7">
        <f t="shared" si="241"/>
        <v>12.75</v>
      </c>
      <c r="U762" s="7">
        <f t="shared" si="241"/>
        <v>15.107999999999997</v>
      </c>
      <c r="V762" s="7">
        <f t="shared" si="241"/>
        <v>24.414999999999999</v>
      </c>
      <c r="W762" s="7">
        <f t="shared" si="241"/>
        <v>39.313000000000002</v>
      </c>
      <c r="X762" s="7">
        <f t="shared" si="241"/>
        <v>30.164999999999999</v>
      </c>
      <c r="Y762" s="7">
        <f t="shared" si="241"/>
        <v>35.027000000000001</v>
      </c>
      <c r="Z762" s="7">
        <f t="shared" si="241"/>
        <v>63.945999999999998</v>
      </c>
      <c r="AA762" s="7">
        <f t="shared" si="241"/>
        <v>40.764000000000003</v>
      </c>
      <c r="AB762" s="7">
        <f t="shared" si="241"/>
        <v>37.131999999999998</v>
      </c>
      <c r="AC762" s="7">
        <f t="shared" si="241"/>
        <v>32.273000000000003</v>
      </c>
      <c r="AD762" s="7">
        <f t="shared" si="241"/>
        <v>27.335000000000001</v>
      </c>
      <c r="AE762" s="7">
        <f t="shared" si="241"/>
        <v>21.707000000000001</v>
      </c>
      <c r="AF762" s="7">
        <f t="shared" si="241"/>
        <v>17.687000000000001</v>
      </c>
      <c r="AG762" s="7">
        <f t="shared" si="241"/>
        <v>13.454000000000001</v>
      </c>
      <c r="AH762" s="7">
        <f t="shared" si="241"/>
        <v>10.278</v>
      </c>
      <c r="AI762" s="7">
        <f t="shared" si="241"/>
        <v>9.6370000000000005</v>
      </c>
      <c r="AJ762" s="7">
        <f t="shared" si="241"/>
        <v>9.3060000000000009</v>
      </c>
      <c r="AK762" s="7">
        <f t="shared" si="241"/>
        <v>9.3689999999999998</v>
      </c>
      <c r="AL762" s="7">
        <f t="shared" si="241"/>
        <v>6.8789999999999978</v>
      </c>
      <c r="AM762" s="7">
        <f t="shared" si="241"/>
        <v>8.0830000000000268</v>
      </c>
      <c r="AN762" s="7">
        <f t="shared" si="241"/>
        <v>14.675999999999931</v>
      </c>
      <c r="AO762" s="7">
        <f t="shared" si="241"/>
        <v>9.9470000000000027</v>
      </c>
      <c r="AP762" s="7">
        <f t="shared" si="241"/>
        <v>7.8600000000000136</v>
      </c>
      <c r="AQ762" s="7">
        <f t="shared" si="241"/>
        <v>27.326000000000001</v>
      </c>
      <c r="AR762" s="7">
        <f t="shared" si="241"/>
        <v>20.591000000000001</v>
      </c>
      <c r="AS762" s="7">
        <f t="shared" si="241"/>
        <v>19.283000000000001</v>
      </c>
      <c r="AT762" s="7">
        <f t="shared" si="241"/>
        <v>19.172999999999998</v>
      </c>
      <c r="AU762" s="7">
        <f t="shared" si="241"/>
        <v>11.887</v>
      </c>
      <c r="AV762" s="7">
        <f t="shared" si="241"/>
        <v>8.1210000000000004</v>
      </c>
      <c r="AW762" s="7">
        <f t="shared" si="241"/>
        <v>5.8769999999999998</v>
      </c>
      <c r="AX762" s="7">
        <f t="shared" si="241"/>
        <v>4.843</v>
      </c>
      <c r="AY762" s="7">
        <f t="shared" si="241"/>
        <v>4.0190000000000001</v>
      </c>
      <c r="AZ762" s="7">
        <f t="shared" si="241"/>
        <v>3.3069999999999999</v>
      </c>
      <c r="BA762" s="7">
        <f t="shared" si="241"/>
        <v>2.7450000000000001</v>
      </c>
      <c r="BB762" s="7">
        <f t="shared" si="241"/>
        <v>2.9620000000000002</v>
      </c>
      <c r="BC762" s="7">
        <f t="shared" si="241"/>
        <v>4.0730000000000004</v>
      </c>
    </row>
    <row r="763" spans="1:55" x14ac:dyDescent="0.2">
      <c r="A763" t="s">
        <v>10</v>
      </c>
      <c r="B763">
        <v>170</v>
      </c>
      <c r="C763">
        <v>2006</v>
      </c>
      <c r="D763" s="7">
        <f t="shared" si="241"/>
        <v>3.9129999999999998</v>
      </c>
      <c r="E763" s="7">
        <f t="shared" si="241"/>
        <v>4.7329999999999997</v>
      </c>
      <c r="F763" s="7">
        <f t="shared" si="241"/>
        <v>6.133</v>
      </c>
      <c r="G763" s="7">
        <f t="shared" si="241"/>
        <v>4.9370000000000003</v>
      </c>
      <c r="H763" s="7">
        <f t="shared" si="241"/>
        <v>4.3490000000000002</v>
      </c>
      <c r="I763" s="7">
        <f t="shared" si="241"/>
        <v>3.5150000000000001</v>
      </c>
      <c r="J763" s="7">
        <f t="shared" si="241"/>
        <v>2.839</v>
      </c>
      <c r="K763" s="7">
        <f t="shared" si="241"/>
        <v>2.3250000000000002</v>
      </c>
      <c r="L763" s="7">
        <f t="shared" si="241"/>
        <v>2.6859999999999999</v>
      </c>
      <c r="M763" s="7">
        <f t="shared" si="241"/>
        <v>3.5019999999999998</v>
      </c>
      <c r="N763" s="7">
        <f t="shared" si="241"/>
        <v>3.87</v>
      </c>
      <c r="O763" s="7">
        <f t="shared" si="241"/>
        <v>3.2970000000000002</v>
      </c>
      <c r="P763" s="7">
        <f t="shared" si="241"/>
        <v>4.0979999999999999</v>
      </c>
      <c r="Q763" s="7">
        <f t="shared" si="241"/>
        <v>9.2260000000000009</v>
      </c>
      <c r="R763" s="7">
        <f t="shared" si="241"/>
        <v>13.108000000000001</v>
      </c>
      <c r="S763" s="7">
        <f t="shared" si="241"/>
        <v>13.945999999999998</v>
      </c>
      <c r="T763" s="7">
        <f t="shared" si="241"/>
        <v>15.841000000000001</v>
      </c>
      <c r="U763" s="7">
        <f t="shared" si="241"/>
        <v>24.361999999999998</v>
      </c>
      <c r="V763" s="7">
        <f t="shared" si="241"/>
        <v>23.004000000000001</v>
      </c>
      <c r="W763" s="7">
        <f t="shared" si="241"/>
        <v>40.588000000000001</v>
      </c>
      <c r="X763" s="7">
        <f t="shared" si="241"/>
        <v>64.626000000000005</v>
      </c>
      <c r="Y763" s="7">
        <f t="shared" si="241"/>
        <v>46.262</v>
      </c>
      <c r="Z763" s="7">
        <f t="shared" si="241"/>
        <v>55.296999999999997</v>
      </c>
      <c r="AA763" s="7">
        <f t="shared" si="241"/>
        <v>74.394999999999996</v>
      </c>
      <c r="AB763" s="7">
        <f t="shared" si="241"/>
        <v>57.814</v>
      </c>
      <c r="AC763" s="7">
        <f t="shared" si="241"/>
        <v>35.607999999999997</v>
      </c>
      <c r="AD763" s="7">
        <f t="shared" si="241"/>
        <v>32.122</v>
      </c>
      <c r="AE763" s="7">
        <f t="shared" si="241"/>
        <v>25.077999999999999</v>
      </c>
      <c r="AF763" s="7">
        <f t="shared" si="241"/>
        <v>17.251999999999999</v>
      </c>
      <c r="AG763" s="7">
        <f t="shared" si="241"/>
        <v>15.574</v>
      </c>
      <c r="AH763" s="7">
        <f t="shared" si="241"/>
        <v>11.670999999999999</v>
      </c>
      <c r="AI763" s="7">
        <f t="shared" si="241"/>
        <v>8.8480000000000008</v>
      </c>
      <c r="AJ763" s="7">
        <f t="shared" si="241"/>
        <v>8.1980000000000004</v>
      </c>
      <c r="AK763" s="7">
        <f t="shared" si="241"/>
        <v>6.2679999999999998</v>
      </c>
      <c r="AL763" s="7">
        <f t="shared" si="241"/>
        <v>5.6859999999999999</v>
      </c>
      <c r="AM763" s="7">
        <f t="shared" si="241"/>
        <v>4.2229999999999999</v>
      </c>
      <c r="AN763" s="7">
        <f t="shared" si="241"/>
        <v>4.3760000000000003</v>
      </c>
      <c r="AO763" s="7">
        <f t="shared" si="241"/>
        <v>7.2080000000000002</v>
      </c>
      <c r="AP763" s="7">
        <f t="shared" si="241"/>
        <v>8.6089999999999982</v>
      </c>
      <c r="AQ763" s="7">
        <f t="shared" si="241"/>
        <v>5.6819999999999995</v>
      </c>
      <c r="AR763" s="7">
        <f t="shared" si="241"/>
        <v>5.6079999999999997</v>
      </c>
      <c r="AS763" s="7">
        <f t="shared" si="241"/>
        <v>4.9800000000000004</v>
      </c>
      <c r="AT763" s="7">
        <f t="shared" si="241"/>
        <v>4.5759999999999996</v>
      </c>
      <c r="AU763" s="7">
        <f t="shared" si="241"/>
        <v>3.08</v>
      </c>
      <c r="AV763" s="7">
        <f t="shared" si="241"/>
        <v>59.003</v>
      </c>
      <c r="AW763" s="7">
        <f t="shared" si="241"/>
        <v>29.855</v>
      </c>
      <c r="AX763" s="7">
        <f t="shared" si="241"/>
        <v>13.243</v>
      </c>
      <c r="AY763" s="7">
        <f t="shared" ref="AY763:BC763" si="242">AY572+IF(AY724&lt;0,AY724*-1,0)</f>
        <v>8.3539999999999992</v>
      </c>
      <c r="AZ763" s="7">
        <f t="shared" si="242"/>
        <v>4.9569999999999999</v>
      </c>
      <c r="BA763" s="7">
        <f t="shared" si="242"/>
        <v>5.0529999999999999</v>
      </c>
      <c r="BB763" s="7">
        <f t="shared" si="242"/>
        <v>4.3029999999999999</v>
      </c>
      <c r="BC763" s="7">
        <f t="shared" si="242"/>
        <v>2.5390000000000001</v>
      </c>
    </row>
    <row r="764" spans="1:55" x14ac:dyDescent="0.2">
      <c r="A764" t="s">
        <v>10</v>
      </c>
      <c r="B764">
        <v>170</v>
      </c>
      <c r="C764">
        <v>2007</v>
      </c>
      <c r="D764" s="7">
        <f t="shared" ref="D764:BC768" si="243">D573+IF(D725&lt;0,D725*-1,0)</f>
        <v>2.2389999999999999</v>
      </c>
      <c r="E764" s="7">
        <f t="shared" si="243"/>
        <v>3.6760000000000002</v>
      </c>
      <c r="F764" s="7">
        <f t="shared" si="243"/>
        <v>3.14</v>
      </c>
      <c r="G764" s="7">
        <f t="shared" si="243"/>
        <v>2.718</v>
      </c>
      <c r="H764" s="7">
        <f t="shared" si="243"/>
        <v>2.5070000000000001</v>
      </c>
      <c r="I764" s="7">
        <f t="shared" si="243"/>
        <v>2.1110000000000002</v>
      </c>
      <c r="J764" s="7">
        <f t="shared" si="243"/>
        <v>1.958</v>
      </c>
      <c r="K764" s="7">
        <f t="shared" si="243"/>
        <v>1.81</v>
      </c>
      <c r="L764" s="7">
        <f t="shared" si="243"/>
        <v>1.8280000000000001</v>
      </c>
      <c r="M764" s="7">
        <f t="shared" si="243"/>
        <v>3.3450000000000002</v>
      </c>
      <c r="N764" s="7">
        <f t="shared" si="243"/>
        <v>9.5180000000000007</v>
      </c>
      <c r="O764" s="7">
        <f t="shared" si="243"/>
        <v>11.706</v>
      </c>
      <c r="P764" s="7">
        <f t="shared" si="243"/>
        <v>20.373000000000001</v>
      </c>
      <c r="Q764" s="7">
        <f t="shared" si="243"/>
        <v>16.405000000000001</v>
      </c>
      <c r="R764" s="7">
        <f t="shared" si="243"/>
        <v>14.388999999999999</v>
      </c>
      <c r="S764" s="7">
        <f t="shared" si="243"/>
        <v>14.957000000000001</v>
      </c>
      <c r="T764" s="7">
        <f t="shared" si="243"/>
        <v>16.704000000000001</v>
      </c>
      <c r="U764" s="7">
        <f t="shared" si="243"/>
        <v>27.021999999999998</v>
      </c>
      <c r="V764" s="7">
        <f t="shared" si="243"/>
        <v>34.805999999999997</v>
      </c>
      <c r="W764" s="7">
        <f t="shared" si="243"/>
        <v>39.518000000000001</v>
      </c>
      <c r="X764" s="7">
        <f t="shared" si="243"/>
        <v>31.882999999999999</v>
      </c>
      <c r="Y764" s="7">
        <f t="shared" si="243"/>
        <v>32.564999999999998</v>
      </c>
      <c r="Z764" s="7">
        <f t="shared" si="243"/>
        <v>49.664000000000001</v>
      </c>
      <c r="AA764" s="7">
        <f t="shared" si="243"/>
        <v>35.872999999999998</v>
      </c>
      <c r="AB764" s="7">
        <f t="shared" si="243"/>
        <v>28.454999999999998</v>
      </c>
      <c r="AC764" s="7">
        <f t="shared" si="243"/>
        <v>23.881</v>
      </c>
      <c r="AD764" s="7">
        <f t="shared" si="243"/>
        <v>20.332000000000001</v>
      </c>
      <c r="AE764" s="7">
        <f t="shared" si="243"/>
        <v>18.359000000000002</v>
      </c>
      <c r="AF764" s="7">
        <f t="shared" si="243"/>
        <v>16.033000000000001</v>
      </c>
      <c r="AG764" s="7">
        <f t="shared" si="243"/>
        <v>13.600999999999999</v>
      </c>
      <c r="AH764" s="7">
        <f t="shared" si="243"/>
        <v>10.414000000000001</v>
      </c>
      <c r="AI764" s="7">
        <f t="shared" si="243"/>
        <v>7.6020000000000039</v>
      </c>
      <c r="AJ764" s="7">
        <f t="shared" si="243"/>
        <v>5.8879999999999999</v>
      </c>
      <c r="AK764" s="7">
        <f t="shared" si="243"/>
        <v>5.5710000000000006</v>
      </c>
      <c r="AL764" s="7">
        <f t="shared" si="243"/>
        <v>6.4179999999999993</v>
      </c>
      <c r="AM764" s="7">
        <f t="shared" si="243"/>
        <v>6.6760000000000019</v>
      </c>
      <c r="AN764" s="7">
        <f t="shared" si="243"/>
        <v>4.8940000000000001</v>
      </c>
      <c r="AO764" s="7">
        <f t="shared" si="243"/>
        <v>4.7370000000000001</v>
      </c>
      <c r="AP764" s="7">
        <f t="shared" si="243"/>
        <v>4.3209999999999997</v>
      </c>
      <c r="AQ764" s="7">
        <f t="shared" si="243"/>
        <v>5.1550000000000002</v>
      </c>
      <c r="AR764" s="7">
        <f t="shared" si="243"/>
        <v>7.0450000000000008</v>
      </c>
      <c r="AS764" s="7">
        <f t="shared" si="243"/>
        <v>6.9179999999999993</v>
      </c>
      <c r="AT764" s="7">
        <f t="shared" si="243"/>
        <v>9.3220000000000027</v>
      </c>
      <c r="AU764" s="7">
        <f t="shared" si="243"/>
        <v>7.8560000000000008</v>
      </c>
      <c r="AV764" s="7">
        <f t="shared" si="243"/>
        <v>4.7380000000000004</v>
      </c>
      <c r="AW764" s="7">
        <f t="shared" si="243"/>
        <v>4.6360000000000001</v>
      </c>
      <c r="AX764" s="7">
        <f t="shared" si="243"/>
        <v>4.0460000000000003</v>
      </c>
      <c r="AY764" s="7">
        <f t="shared" si="243"/>
        <v>3.3290000000000002</v>
      </c>
      <c r="AZ764" s="7">
        <f t="shared" si="243"/>
        <v>4.1130000000000004</v>
      </c>
      <c r="BA764" s="7">
        <f t="shared" si="243"/>
        <v>3.919</v>
      </c>
      <c r="BB764" s="7">
        <f t="shared" si="243"/>
        <v>3.198</v>
      </c>
      <c r="BC764" s="7">
        <f t="shared" si="243"/>
        <v>2.6789999999999998</v>
      </c>
    </row>
    <row r="765" spans="1:55" x14ac:dyDescent="0.2">
      <c r="A765" t="s">
        <v>10</v>
      </c>
      <c r="B765">
        <v>170</v>
      </c>
      <c r="C765">
        <v>2008</v>
      </c>
      <c r="D765" s="7">
        <f t="shared" si="243"/>
        <v>2.1030000000000002</v>
      </c>
      <c r="E765" s="7">
        <f t="shared" si="243"/>
        <v>1.954</v>
      </c>
      <c r="F765" s="7">
        <f t="shared" si="243"/>
        <v>1.873</v>
      </c>
      <c r="G765" s="7">
        <f t="shared" si="243"/>
        <v>1.613</v>
      </c>
      <c r="H765" s="7">
        <f t="shared" si="243"/>
        <v>1.4850000000000001</v>
      </c>
      <c r="I765" s="7">
        <f t="shared" si="243"/>
        <v>1.7430000000000001</v>
      </c>
      <c r="J765" s="7">
        <f t="shared" si="243"/>
        <v>1.9490000000000001</v>
      </c>
      <c r="K765" s="7">
        <f t="shared" si="243"/>
        <v>2.3250000000000002</v>
      </c>
      <c r="L765" s="7">
        <f t="shared" si="243"/>
        <v>2.1869999999999998</v>
      </c>
      <c r="M765" s="7">
        <f t="shared" si="243"/>
        <v>1.7649999999999999</v>
      </c>
      <c r="N765" s="7">
        <f t="shared" si="243"/>
        <v>1.5349999999999999</v>
      </c>
      <c r="O765" s="7">
        <f t="shared" si="243"/>
        <v>1.341</v>
      </c>
      <c r="P765" s="7">
        <f t="shared" si="243"/>
        <v>0.95899999999999996</v>
      </c>
      <c r="Q765" s="7">
        <f t="shared" si="243"/>
        <v>1.5669999999999999</v>
      </c>
      <c r="R765" s="7">
        <f t="shared" si="243"/>
        <v>3.2490000000000001</v>
      </c>
      <c r="S765" s="7">
        <f t="shared" si="243"/>
        <v>6.4969999999999999</v>
      </c>
      <c r="T765" s="7">
        <f t="shared" si="243"/>
        <v>4.9329999999999998</v>
      </c>
      <c r="U765" s="7">
        <f t="shared" si="243"/>
        <v>7.94</v>
      </c>
      <c r="V765" s="7">
        <f t="shared" si="243"/>
        <v>17.794</v>
      </c>
      <c r="W765" s="7">
        <f t="shared" si="243"/>
        <v>33.777999999999999</v>
      </c>
      <c r="X765" s="7">
        <f t="shared" si="243"/>
        <v>81.5</v>
      </c>
      <c r="Y765" s="7">
        <f t="shared" si="243"/>
        <v>77.462999999999994</v>
      </c>
      <c r="Z765" s="7">
        <f t="shared" si="243"/>
        <v>60.595999999999997</v>
      </c>
      <c r="AA765" s="7">
        <f t="shared" si="243"/>
        <v>59.984000000000002</v>
      </c>
      <c r="AB765" s="7">
        <f t="shared" si="243"/>
        <v>63.277000000000001</v>
      </c>
      <c r="AC765" s="7">
        <f t="shared" si="243"/>
        <v>60.601999999999997</v>
      </c>
      <c r="AD765" s="7">
        <f t="shared" si="243"/>
        <v>58.591000000000001</v>
      </c>
      <c r="AE765" s="7">
        <f t="shared" si="243"/>
        <v>43.898000000000003</v>
      </c>
      <c r="AF765" s="7">
        <f t="shared" si="243"/>
        <v>29.224</v>
      </c>
      <c r="AG765" s="7">
        <f t="shared" si="243"/>
        <v>23.062000000000001</v>
      </c>
      <c r="AH765" s="7">
        <f t="shared" si="243"/>
        <v>19.539000000000001</v>
      </c>
      <c r="AI765" s="7">
        <f t="shared" si="243"/>
        <v>15.875</v>
      </c>
      <c r="AJ765" s="7">
        <f t="shared" si="243"/>
        <v>12.696</v>
      </c>
      <c r="AK765" s="7">
        <f t="shared" si="243"/>
        <v>13.686999999999999</v>
      </c>
      <c r="AL765" s="7">
        <f t="shared" si="243"/>
        <v>13.093999999999999</v>
      </c>
      <c r="AM765" s="7">
        <f t="shared" si="243"/>
        <v>10.295</v>
      </c>
      <c r="AN765" s="7">
        <f t="shared" si="243"/>
        <v>11.423999999999999</v>
      </c>
      <c r="AO765" s="7">
        <f t="shared" si="243"/>
        <v>8.0640000000000001</v>
      </c>
      <c r="AP765" s="7">
        <f t="shared" si="243"/>
        <v>9.0210000000000008</v>
      </c>
      <c r="AQ765" s="7">
        <f t="shared" si="243"/>
        <v>7.7830000000000004</v>
      </c>
      <c r="AR765" s="7">
        <f t="shared" si="243"/>
        <v>7.3390000000000004</v>
      </c>
      <c r="AS765" s="7">
        <f t="shared" si="243"/>
        <v>6.3209999999999997</v>
      </c>
      <c r="AT765" s="7">
        <f t="shared" si="243"/>
        <v>6.2670000000000003</v>
      </c>
      <c r="AU765" s="7">
        <f t="shared" si="243"/>
        <v>4.359</v>
      </c>
      <c r="AV765" s="7">
        <f t="shared" si="243"/>
        <v>3.2480000000000002</v>
      </c>
      <c r="AW765" s="7">
        <f t="shared" si="243"/>
        <v>4.8230000000000004</v>
      </c>
      <c r="AX765" s="7">
        <f t="shared" si="243"/>
        <v>4.9690000000000003</v>
      </c>
      <c r="AY765" s="7">
        <f t="shared" si="243"/>
        <v>3.9449999999999998</v>
      </c>
      <c r="AZ765" s="7">
        <f t="shared" si="243"/>
        <v>3.19</v>
      </c>
      <c r="BA765" s="7">
        <f t="shared" si="243"/>
        <v>2.0030000000000001</v>
      </c>
      <c r="BB765" s="7">
        <f t="shared" si="243"/>
        <v>1.472</v>
      </c>
      <c r="BC765" s="7">
        <f t="shared" si="243"/>
        <v>1.7050000000000001</v>
      </c>
    </row>
    <row r="766" spans="1:55" x14ac:dyDescent="0.2">
      <c r="A766" t="s">
        <v>10</v>
      </c>
      <c r="B766">
        <v>170</v>
      </c>
      <c r="C766">
        <v>2009</v>
      </c>
      <c r="D766" s="7">
        <f t="shared" si="243"/>
        <v>1.7410000000000001</v>
      </c>
      <c r="E766" s="7">
        <f t="shared" si="243"/>
        <v>2.78</v>
      </c>
      <c r="F766" s="7">
        <f t="shared" si="243"/>
        <v>2.319</v>
      </c>
      <c r="G766" s="7">
        <f t="shared" si="243"/>
        <v>1.548</v>
      </c>
      <c r="H766" s="7">
        <f t="shared" si="243"/>
        <v>1.4910000000000001</v>
      </c>
      <c r="I766" s="7">
        <f t="shared" si="243"/>
        <v>1.367</v>
      </c>
      <c r="J766" s="7">
        <f t="shared" si="243"/>
        <v>1.2150000000000001</v>
      </c>
      <c r="K766" s="7">
        <f t="shared" si="243"/>
        <v>1.155</v>
      </c>
      <c r="L766" s="7">
        <f t="shared" si="243"/>
        <v>1.5489999999999999</v>
      </c>
      <c r="M766" s="7">
        <f t="shared" si="243"/>
        <v>1.59</v>
      </c>
      <c r="N766" s="7">
        <f t="shared" si="243"/>
        <v>1.488</v>
      </c>
      <c r="O766" s="7">
        <f t="shared" si="243"/>
        <v>1.5720000000000001</v>
      </c>
      <c r="P766" s="7">
        <f t="shared" si="243"/>
        <v>1.6950000000000001</v>
      </c>
      <c r="Q766" s="7">
        <f t="shared" si="243"/>
        <v>3.548</v>
      </c>
      <c r="R766" s="7">
        <f t="shared" si="243"/>
        <v>7.532</v>
      </c>
      <c r="S766" s="7">
        <f t="shared" si="243"/>
        <v>10.648</v>
      </c>
      <c r="T766" s="7">
        <f t="shared" si="243"/>
        <v>15.47699999999999</v>
      </c>
      <c r="U766" s="7">
        <f t="shared" si="243"/>
        <v>17.031999999999996</v>
      </c>
      <c r="V766" s="7">
        <f t="shared" si="243"/>
        <v>19.549000000000035</v>
      </c>
      <c r="W766" s="7">
        <f t="shared" si="243"/>
        <v>26.458000000000027</v>
      </c>
      <c r="X766" s="7">
        <f t="shared" si="243"/>
        <v>41.988</v>
      </c>
      <c r="Y766" s="7">
        <f t="shared" si="243"/>
        <v>58.591999999999999</v>
      </c>
      <c r="Z766" s="7">
        <f t="shared" si="243"/>
        <v>42.835999999999999</v>
      </c>
      <c r="AA766" s="7">
        <f t="shared" si="243"/>
        <v>33.482999999999997</v>
      </c>
      <c r="AB766" s="7">
        <f t="shared" si="243"/>
        <v>41.692</v>
      </c>
      <c r="AC766" s="7">
        <f t="shared" si="243"/>
        <v>32.945</v>
      </c>
      <c r="AD766" s="7">
        <f t="shared" si="243"/>
        <v>27.047000000000001</v>
      </c>
      <c r="AE766" s="7">
        <f t="shared" si="243"/>
        <v>22.841999999999999</v>
      </c>
      <c r="AF766" s="7">
        <f t="shared" si="243"/>
        <v>24.216999999999999</v>
      </c>
      <c r="AG766" s="7">
        <f t="shared" si="243"/>
        <v>20.204000000000001</v>
      </c>
      <c r="AH766" s="7">
        <f t="shared" si="243"/>
        <v>18.457000000000001</v>
      </c>
      <c r="AI766" s="7">
        <f t="shared" si="243"/>
        <v>15.108000000000001</v>
      </c>
      <c r="AJ766" s="7">
        <f t="shared" si="243"/>
        <v>14.594999999999999</v>
      </c>
      <c r="AK766" s="7">
        <f t="shared" si="243"/>
        <v>12.403999999999996</v>
      </c>
      <c r="AL766" s="7">
        <f t="shared" si="243"/>
        <v>9.3910000000000764</v>
      </c>
      <c r="AM766" s="7">
        <f t="shared" si="243"/>
        <v>7.3810000000000002</v>
      </c>
      <c r="AN766" s="7">
        <f t="shared" si="243"/>
        <v>5.8710000000000004</v>
      </c>
      <c r="AO766" s="7">
        <f t="shared" si="243"/>
        <v>7.0649999999999977</v>
      </c>
      <c r="AP766" s="7">
        <f t="shared" si="243"/>
        <v>6.3800000000000026</v>
      </c>
      <c r="AQ766" s="7">
        <f t="shared" si="243"/>
        <v>5.0630000000000006</v>
      </c>
      <c r="AR766" s="7">
        <f t="shared" si="243"/>
        <v>3.8250000000000002</v>
      </c>
      <c r="AS766" s="7">
        <f t="shared" si="243"/>
        <v>4.633</v>
      </c>
      <c r="AT766" s="7">
        <f t="shared" si="243"/>
        <v>5.6429999999999989</v>
      </c>
      <c r="AU766" s="7">
        <f t="shared" si="243"/>
        <v>9.5020000000000007</v>
      </c>
      <c r="AV766" s="7">
        <f t="shared" si="243"/>
        <v>8.4540000000000006</v>
      </c>
      <c r="AW766" s="7">
        <f t="shared" si="243"/>
        <v>6.1619999999999999</v>
      </c>
      <c r="AX766" s="7">
        <f t="shared" si="243"/>
        <v>4.2880000000000003</v>
      </c>
      <c r="AY766" s="7">
        <f t="shared" si="243"/>
        <v>3.4630000000000001</v>
      </c>
      <c r="AZ766" s="7">
        <f t="shared" si="243"/>
        <v>2.395</v>
      </c>
      <c r="BA766" s="7">
        <f t="shared" si="243"/>
        <v>2.3540000000000001</v>
      </c>
      <c r="BB766" s="7">
        <f t="shared" si="243"/>
        <v>2.9489999999999998</v>
      </c>
      <c r="BC766" s="7">
        <f t="shared" si="243"/>
        <v>2.6240000000000001</v>
      </c>
    </row>
    <row r="767" spans="1:55" x14ac:dyDescent="0.2">
      <c r="A767" t="s">
        <v>10</v>
      </c>
      <c r="B767">
        <v>170</v>
      </c>
      <c r="C767">
        <v>2010</v>
      </c>
      <c r="D767" s="7">
        <f t="shared" si="243"/>
        <v>2.4569999999999999</v>
      </c>
      <c r="E767" s="7">
        <f t="shared" si="243"/>
        <v>2.2829999999999999</v>
      </c>
      <c r="F767" s="7">
        <f t="shared" si="243"/>
        <v>2.0590000000000002</v>
      </c>
      <c r="G767" s="7">
        <f t="shared" si="243"/>
        <v>1.929</v>
      </c>
      <c r="H767" s="7">
        <f t="shared" si="243"/>
        <v>1.6419999999999999</v>
      </c>
      <c r="I767" s="7">
        <f t="shared" si="243"/>
        <v>1.4079999999999999</v>
      </c>
      <c r="J767" s="7">
        <f t="shared" si="243"/>
        <v>1.3</v>
      </c>
      <c r="K767" s="7">
        <f t="shared" si="243"/>
        <v>1.339</v>
      </c>
      <c r="L767" s="7">
        <f t="shared" si="243"/>
        <v>1.5860000000000001</v>
      </c>
      <c r="M767" s="7">
        <f t="shared" si="243"/>
        <v>1.62</v>
      </c>
      <c r="N767" s="7">
        <f t="shared" si="243"/>
        <v>1.63</v>
      </c>
      <c r="O767" s="7">
        <f t="shared" si="243"/>
        <v>1.5329999999999999</v>
      </c>
      <c r="P767" s="7">
        <f t="shared" si="243"/>
        <v>2.0649999999999999</v>
      </c>
      <c r="Q767" s="7">
        <f t="shared" si="243"/>
        <v>4.25</v>
      </c>
      <c r="R767" s="7">
        <f t="shared" si="243"/>
        <v>4.2220000000000004</v>
      </c>
      <c r="S767" s="7">
        <f t="shared" si="243"/>
        <v>8.9600000000000009</v>
      </c>
      <c r="T767" s="7">
        <f t="shared" si="243"/>
        <v>20.196999999999999</v>
      </c>
      <c r="U767" s="7">
        <f t="shared" si="243"/>
        <v>20.289000000000001</v>
      </c>
      <c r="V767" s="7">
        <f t="shared" si="243"/>
        <v>16.202999999999996</v>
      </c>
      <c r="W767" s="7">
        <f t="shared" si="243"/>
        <v>26.837999999999994</v>
      </c>
      <c r="X767" s="7">
        <f t="shared" si="243"/>
        <v>33.677</v>
      </c>
      <c r="Y767" s="7">
        <f t="shared" si="243"/>
        <v>38.837000000000003</v>
      </c>
      <c r="Z767" s="7">
        <f t="shared" si="243"/>
        <v>49.091000000000001</v>
      </c>
      <c r="AA767" s="7">
        <f t="shared" si="243"/>
        <v>52.218000000000004</v>
      </c>
      <c r="AB767" s="7">
        <f t="shared" si="243"/>
        <v>75.088999999999999</v>
      </c>
      <c r="AC767" s="7">
        <f t="shared" si="243"/>
        <v>59.728999999999999</v>
      </c>
      <c r="AD767" s="7">
        <f t="shared" si="243"/>
        <v>43.627000000000002</v>
      </c>
      <c r="AE767" s="7">
        <f t="shared" si="243"/>
        <v>35.61</v>
      </c>
      <c r="AF767" s="7">
        <f t="shared" si="243"/>
        <v>24.111999999999998</v>
      </c>
      <c r="AG767" s="7">
        <f t="shared" si="243"/>
        <v>21.212</v>
      </c>
      <c r="AH767" s="7">
        <f t="shared" si="243"/>
        <v>19.047999999999998</v>
      </c>
      <c r="AI767" s="7">
        <f t="shared" si="243"/>
        <v>15.039</v>
      </c>
      <c r="AJ767" s="7">
        <f t="shared" si="243"/>
        <v>19.155000000000001</v>
      </c>
      <c r="AK767" s="7">
        <f t="shared" si="243"/>
        <v>11.888</v>
      </c>
      <c r="AL767" s="7">
        <f t="shared" si="243"/>
        <v>10.977</v>
      </c>
      <c r="AM767" s="7">
        <f t="shared" si="243"/>
        <v>11.846</v>
      </c>
      <c r="AN767" s="7">
        <f t="shared" si="243"/>
        <v>9.7309999999999999</v>
      </c>
      <c r="AO767" s="7">
        <f t="shared" si="243"/>
        <v>23.742000000000001</v>
      </c>
      <c r="AP767" s="7">
        <f t="shared" si="243"/>
        <v>23.454999999999998</v>
      </c>
      <c r="AQ767" s="7">
        <f t="shared" si="243"/>
        <v>15.141</v>
      </c>
      <c r="AR767" s="7">
        <f t="shared" si="243"/>
        <v>12.111000000000001</v>
      </c>
      <c r="AS767" s="7">
        <f t="shared" si="243"/>
        <v>9.1050000000000004</v>
      </c>
      <c r="AT767" s="7">
        <f t="shared" si="243"/>
        <v>6.9</v>
      </c>
      <c r="AU767" s="7">
        <f t="shared" si="243"/>
        <v>6.1829999999999998</v>
      </c>
      <c r="AV767" s="7">
        <f t="shared" si="243"/>
        <v>8.3460000000000001</v>
      </c>
      <c r="AW767" s="7">
        <f t="shared" si="243"/>
        <v>7.5839999999999996</v>
      </c>
      <c r="AX767" s="7">
        <f t="shared" si="243"/>
        <v>5.6349999999999998</v>
      </c>
      <c r="AY767" s="7">
        <f t="shared" si="243"/>
        <v>4.6070000000000002</v>
      </c>
      <c r="AZ767" s="7">
        <f t="shared" si="243"/>
        <v>3.3290000000000002</v>
      </c>
      <c r="BA767" s="7">
        <f t="shared" si="243"/>
        <v>3.6930000000000001</v>
      </c>
      <c r="BB767" s="7">
        <f t="shared" si="243"/>
        <v>4.6749999999999998</v>
      </c>
      <c r="BC767" s="7">
        <f t="shared" si="243"/>
        <v>4.45</v>
      </c>
    </row>
    <row r="768" spans="1:55" x14ac:dyDescent="0.2">
      <c r="A768" t="s">
        <v>10</v>
      </c>
      <c r="B768">
        <v>170</v>
      </c>
      <c r="C768">
        <v>2011</v>
      </c>
      <c r="D768" s="7">
        <f t="shared" si="243"/>
        <v>3.5329999999999999</v>
      </c>
      <c r="E768" s="7">
        <f t="shared" si="243"/>
        <v>3.4430000000000001</v>
      </c>
      <c r="F768" s="7">
        <f t="shared" si="243"/>
        <v>4.53</v>
      </c>
      <c r="G768" s="7">
        <f t="shared" si="243"/>
        <v>4.508</v>
      </c>
      <c r="H768" s="7">
        <f t="shared" si="243"/>
        <v>3.887</v>
      </c>
      <c r="I768" s="7">
        <f t="shared" si="243"/>
        <v>3.5449999999999999</v>
      </c>
      <c r="J768" s="7">
        <f t="shared" si="243"/>
        <v>2.7989999999999999</v>
      </c>
      <c r="K768" s="7">
        <f t="shared" si="243"/>
        <v>2.5339999999999998</v>
      </c>
      <c r="L768" s="7">
        <f t="shared" si="243"/>
        <v>2.2010000000000001</v>
      </c>
      <c r="M768" s="7">
        <f t="shared" si="243"/>
        <v>2.17</v>
      </c>
      <c r="N768" s="7">
        <f t="shared" si="243"/>
        <v>2.0110000000000001</v>
      </c>
      <c r="O768" s="7">
        <f t="shared" si="243"/>
        <v>2.8849999999999998</v>
      </c>
      <c r="P768" s="7">
        <f t="shared" si="243"/>
        <v>3.5310000000000001</v>
      </c>
      <c r="Q768" s="7">
        <f t="shared" si="243"/>
        <v>8.8770000000000007</v>
      </c>
      <c r="R768" s="7">
        <f t="shared" si="243"/>
        <v>8.9380000000000006</v>
      </c>
      <c r="S768" s="7">
        <f t="shared" si="243"/>
        <v>8.3179999999999996</v>
      </c>
      <c r="T768" s="7">
        <f t="shared" si="243"/>
        <v>9.64</v>
      </c>
      <c r="U768" s="7">
        <f t="shared" si="243"/>
        <v>12.725000000000001</v>
      </c>
      <c r="V768" s="7">
        <f t="shared" si="243"/>
        <v>24.213000000000001</v>
      </c>
      <c r="W768" s="7">
        <f t="shared" si="243"/>
        <v>45.335000000000001</v>
      </c>
      <c r="X768" s="7">
        <f t="shared" si="243"/>
        <v>61.694000000000003</v>
      </c>
      <c r="Y768" s="7">
        <f t="shared" si="243"/>
        <v>51.997999999999998</v>
      </c>
      <c r="Z768" s="7">
        <f t="shared" si="243"/>
        <v>67.661000000000001</v>
      </c>
      <c r="AA768" s="7">
        <f t="shared" si="243"/>
        <v>77.039000000000001</v>
      </c>
      <c r="AB768" s="7">
        <f t="shared" si="243"/>
        <v>69.978999999999999</v>
      </c>
      <c r="AC768" s="7">
        <f t="shared" si="243"/>
        <v>67.471000000000004</v>
      </c>
      <c r="AD768" s="7">
        <f t="shared" si="243"/>
        <v>62.777999999999999</v>
      </c>
      <c r="AE768" s="7">
        <f t="shared" si="243"/>
        <v>53.668999999999997</v>
      </c>
      <c r="AF768" s="7">
        <f t="shared" si="243"/>
        <v>48.829000000000001</v>
      </c>
      <c r="AG768" s="7">
        <f t="shared" si="243"/>
        <v>37.97</v>
      </c>
      <c r="AH768" s="7">
        <f t="shared" si="243"/>
        <v>31.199000000000002</v>
      </c>
      <c r="AI768" s="7">
        <f t="shared" si="243"/>
        <v>24.706</v>
      </c>
      <c r="AJ768" s="7">
        <f t="shared" si="243"/>
        <v>18.273</v>
      </c>
      <c r="AK768" s="7">
        <f t="shared" si="243"/>
        <v>14.59</v>
      </c>
      <c r="AL768" s="7">
        <f t="shared" si="243"/>
        <v>14.394</v>
      </c>
      <c r="AM768" s="7">
        <f t="shared" si="243"/>
        <v>10.606</v>
      </c>
      <c r="AN768" s="7">
        <f t="shared" si="243"/>
        <v>7.9139999999999997</v>
      </c>
      <c r="AO768" s="7">
        <f t="shared" si="243"/>
        <v>9.7759999999999998</v>
      </c>
      <c r="AP768" s="7">
        <f t="shared" si="243"/>
        <v>4.391</v>
      </c>
      <c r="AQ768" s="7">
        <f t="shared" si="243"/>
        <v>8.1649999999999991</v>
      </c>
      <c r="AR768" s="7">
        <f t="shared" si="243"/>
        <v>11.76</v>
      </c>
      <c r="AS768" s="7">
        <f t="shared" si="243"/>
        <v>9.7330000000000005</v>
      </c>
      <c r="AT768" s="7">
        <f t="shared" si="243"/>
        <v>9.4030000000000005</v>
      </c>
      <c r="AU768" s="7">
        <f t="shared" si="243"/>
        <v>6.907</v>
      </c>
      <c r="AV768" s="7">
        <f t="shared" si="243"/>
        <v>4.5359999999999996</v>
      </c>
      <c r="AW768" s="7">
        <f t="shared" si="243"/>
        <v>3.63</v>
      </c>
      <c r="AX768" s="7">
        <f t="shared" si="243"/>
        <v>3.66</v>
      </c>
      <c r="AY768" s="7">
        <f t="shared" ref="AY768:BC768" si="244">AY577+IF(AY729&lt;0,AY729*-1,0)</f>
        <v>4.1639999999999997</v>
      </c>
      <c r="AZ768" s="7">
        <f t="shared" si="244"/>
        <v>3.302</v>
      </c>
      <c r="BA768" s="7">
        <f t="shared" si="244"/>
        <v>2.734</v>
      </c>
      <c r="BB768" s="7">
        <f t="shared" si="244"/>
        <v>2.1909999999999998</v>
      </c>
      <c r="BC768" s="7">
        <f t="shared" si="244"/>
        <v>1.518</v>
      </c>
    </row>
    <row r="769" spans="1:55" x14ac:dyDescent="0.2">
      <c r="A769" t="s">
        <v>10</v>
      </c>
      <c r="B769">
        <v>170</v>
      </c>
      <c r="C769">
        <v>2012</v>
      </c>
      <c r="D769" s="7">
        <f t="shared" ref="D769:BC772" si="245">D578+IF(D730&lt;0,D730*-1,0)</f>
        <v>2.0089999999999999</v>
      </c>
      <c r="E769" s="7">
        <f t="shared" si="245"/>
        <v>2.2250000000000001</v>
      </c>
      <c r="F769" s="7">
        <f t="shared" si="245"/>
        <v>2.0619999999999998</v>
      </c>
      <c r="G769" s="7">
        <f t="shared" si="245"/>
        <v>1.6919999999999999</v>
      </c>
      <c r="H769" s="7">
        <f t="shared" si="245"/>
        <v>1.893</v>
      </c>
      <c r="I769" s="7">
        <f t="shared" si="245"/>
        <v>3.13</v>
      </c>
      <c r="J769" s="7">
        <f t="shared" si="245"/>
        <v>3.0409999999999999</v>
      </c>
      <c r="K769" s="7">
        <f t="shared" si="245"/>
        <v>2.165</v>
      </c>
      <c r="L769" s="7">
        <f t="shared" si="245"/>
        <v>1.929</v>
      </c>
      <c r="M769" s="7">
        <f t="shared" si="245"/>
        <v>1.9330000000000001</v>
      </c>
      <c r="N769" s="7">
        <f t="shared" si="245"/>
        <v>2.9750000000000001</v>
      </c>
      <c r="O769" s="7">
        <f t="shared" si="245"/>
        <v>4.1589999999999998</v>
      </c>
      <c r="P769" s="7">
        <f t="shared" si="245"/>
        <v>4.4779999999999998</v>
      </c>
      <c r="Q769" s="7">
        <f t="shared" si="245"/>
        <v>8.8930000000000007</v>
      </c>
      <c r="R769" s="7">
        <f t="shared" si="245"/>
        <v>9.2189999999999994</v>
      </c>
      <c r="S769" s="7">
        <f t="shared" si="245"/>
        <v>11.162000000000001</v>
      </c>
      <c r="T769" s="7">
        <f t="shared" si="245"/>
        <v>35.378999999999998</v>
      </c>
      <c r="U769" s="7">
        <f t="shared" si="245"/>
        <v>39.32</v>
      </c>
      <c r="V769" s="7">
        <f t="shared" si="245"/>
        <v>27.346</v>
      </c>
      <c r="W769" s="7">
        <f t="shared" si="245"/>
        <v>36.677999999999997</v>
      </c>
      <c r="X769" s="7">
        <f t="shared" si="245"/>
        <v>44.134999999999998</v>
      </c>
      <c r="Y769" s="7">
        <f t="shared" si="245"/>
        <v>32.829000000000001</v>
      </c>
      <c r="Z769" s="7">
        <f t="shared" si="245"/>
        <v>55.691000000000003</v>
      </c>
      <c r="AA769" s="7">
        <f t="shared" si="245"/>
        <v>47.677</v>
      </c>
      <c r="AB769" s="7">
        <f t="shared" si="245"/>
        <v>61.103000000000002</v>
      </c>
      <c r="AC769" s="7">
        <f t="shared" si="245"/>
        <v>66.203000000000003</v>
      </c>
      <c r="AD769" s="7">
        <f t="shared" si="245"/>
        <v>52.93</v>
      </c>
      <c r="AE769" s="7">
        <f t="shared" si="245"/>
        <v>41.878</v>
      </c>
      <c r="AF769" s="7">
        <f t="shared" si="245"/>
        <v>35.427</v>
      </c>
      <c r="AG769" s="7">
        <f t="shared" si="245"/>
        <v>26.568999999999999</v>
      </c>
      <c r="AH769" s="7">
        <f t="shared" si="245"/>
        <v>19.408999999999999</v>
      </c>
      <c r="AI769" s="7">
        <f t="shared" si="245"/>
        <v>16.39</v>
      </c>
      <c r="AJ769" s="7">
        <f t="shared" si="245"/>
        <v>15.135999999999999</v>
      </c>
      <c r="AK769" s="7">
        <f t="shared" si="245"/>
        <v>11.644</v>
      </c>
      <c r="AL769" s="7">
        <f t="shared" si="245"/>
        <v>6.891</v>
      </c>
      <c r="AM769" s="7">
        <f t="shared" si="245"/>
        <v>4.5190000000000001</v>
      </c>
      <c r="AN769" s="7">
        <f t="shared" si="245"/>
        <v>5.726</v>
      </c>
      <c r="AO769" s="7">
        <f t="shared" si="245"/>
        <v>5.9560000000000004</v>
      </c>
      <c r="AP769" s="7">
        <f t="shared" si="245"/>
        <v>5.327</v>
      </c>
      <c r="AQ769" s="7">
        <f t="shared" si="245"/>
        <v>5.28</v>
      </c>
      <c r="AR769" s="7">
        <f t="shared" si="245"/>
        <v>4.6829999999999998</v>
      </c>
      <c r="AS769" s="7">
        <f t="shared" si="245"/>
        <v>9.4499999999999993</v>
      </c>
      <c r="AT769" s="7">
        <f t="shared" si="245"/>
        <v>14.25</v>
      </c>
      <c r="AU769" s="7">
        <f t="shared" si="245"/>
        <v>16.524000000000001</v>
      </c>
      <c r="AV769" s="7">
        <f t="shared" si="245"/>
        <v>23.960999999999999</v>
      </c>
      <c r="AW769" s="7">
        <f t="shared" si="245"/>
        <v>15.081</v>
      </c>
      <c r="AX769" s="7">
        <f t="shared" si="245"/>
        <v>10.837</v>
      </c>
      <c r="AY769" s="7">
        <f t="shared" si="245"/>
        <v>8.7880000000000003</v>
      </c>
      <c r="AZ769" s="7">
        <f t="shared" si="245"/>
        <v>8.5749999999999993</v>
      </c>
      <c r="BA769" s="7">
        <f t="shared" si="245"/>
        <v>7.5049999999999999</v>
      </c>
      <c r="BB769" s="7">
        <f t="shared" si="245"/>
        <v>5.96</v>
      </c>
      <c r="BC769" s="7">
        <f t="shared" si="245"/>
        <v>4.1550000000000002</v>
      </c>
    </row>
    <row r="770" spans="1:55" x14ac:dyDescent="0.2">
      <c r="A770" t="s">
        <v>10</v>
      </c>
      <c r="B770">
        <v>170</v>
      </c>
      <c r="C770">
        <v>2013</v>
      </c>
      <c r="D770" s="7">
        <f t="shared" si="245"/>
        <v>2.9540000000000002</v>
      </c>
      <c r="E770" s="7">
        <f t="shared" si="245"/>
        <v>2.9359999999999999</v>
      </c>
      <c r="F770" s="7">
        <f t="shared" si="245"/>
        <v>2.4489999999999998</v>
      </c>
      <c r="G770" s="7">
        <f t="shared" si="245"/>
        <v>2.1680000000000001</v>
      </c>
      <c r="H770" s="7">
        <f t="shared" si="245"/>
        <v>2.0720000000000001</v>
      </c>
      <c r="I770" s="7">
        <f t="shared" si="245"/>
        <v>2.077</v>
      </c>
      <c r="J770" s="7">
        <f t="shared" si="245"/>
        <v>1.9750000000000001</v>
      </c>
      <c r="K770" s="7">
        <f t="shared" si="245"/>
        <v>1.7829999999999999</v>
      </c>
      <c r="L770" s="7">
        <f t="shared" si="245"/>
        <v>1.8680000000000001</v>
      </c>
      <c r="M770" s="7">
        <f t="shared" si="245"/>
        <v>1.9039999999999999</v>
      </c>
      <c r="N770" s="7">
        <f t="shared" si="245"/>
        <v>2.694</v>
      </c>
      <c r="O770" s="7">
        <f t="shared" si="245"/>
        <v>3.9750000000000001</v>
      </c>
      <c r="P770" s="7">
        <f t="shared" si="245"/>
        <v>3.7</v>
      </c>
      <c r="Q770" s="7">
        <f t="shared" si="245"/>
        <v>11.101000000000001</v>
      </c>
      <c r="R770" s="7">
        <f t="shared" si="245"/>
        <v>14.117000000000001</v>
      </c>
      <c r="S770" s="7">
        <f t="shared" si="245"/>
        <v>11.436</v>
      </c>
      <c r="T770" s="7">
        <f t="shared" si="245"/>
        <v>12.516</v>
      </c>
      <c r="U770" s="7">
        <f t="shared" si="245"/>
        <v>17.216000000000001</v>
      </c>
      <c r="V770" s="7">
        <f t="shared" si="245"/>
        <v>35.258000000000003</v>
      </c>
      <c r="W770" s="7">
        <f t="shared" si="245"/>
        <v>59.23</v>
      </c>
      <c r="X770" s="7">
        <f t="shared" si="245"/>
        <v>51.029000000000003</v>
      </c>
      <c r="Y770" s="7">
        <f t="shared" si="245"/>
        <v>42.280999999999999</v>
      </c>
      <c r="Z770" s="7">
        <f t="shared" si="245"/>
        <v>46.698999999999998</v>
      </c>
      <c r="AA770" s="7">
        <f t="shared" si="245"/>
        <v>45.503</v>
      </c>
      <c r="AB770" s="7">
        <f t="shared" si="245"/>
        <v>53.027999999999999</v>
      </c>
      <c r="AC770" s="7">
        <f t="shared" si="245"/>
        <v>44.354999999999997</v>
      </c>
      <c r="AD770" s="7">
        <f t="shared" si="245"/>
        <v>42.033999999999999</v>
      </c>
      <c r="AE770" s="7">
        <f t="shared" si="245"/>
        <v>28.895</v>
      </c>
      <c r="AF770" s="7">
        <f t="shared" si="245"/>
        <v>19.811</v>
      </c>
      <c r="AG770" s="7">
        <f t="shared" si="245"/>
        <v>17.399000000000001</v>
      </c>
      <c r="AH770" s="7">
        <f t="shared" si="245"/>
        <v>18.138000000000002</v>
      </c>
      <c r="AI770" s="7">
        <f t="shared" si="245"/>
        <v>15.741</v>
      </c>
      <c r="AJ770" s="7">
        <f t="shared" si="245"/>
        <v>13.792999999999999</v>
      </c>
      <c r="AK770" s="7">
        <f t="shared" si="245"/>
        <v>10.564</v>
      </c>
      <c r="AL770" s="7">
        <f t="shared" si="245"/>
        <v>8.6999999999999993</v>
      </c>
      <c r="AM770" s="7">
        <f t="shared" si="245"/>
        <v>8.6</v>
      </c>
      <c r="AN770" s="7">
        <f t="shared" si="245"/>
        <v>8.58</v>
      </c>
      <c r="AO770" s="7">
        <f t="shared" si="245"/>
        <v>8.8450000000000006</v>
      </c>
      <c r="AP770" s="7">
        <f t="shared" si="245"/>
        <v>11.341000000000008</v>
      </c>
      <c r="AQ770" s="7">
        <f t="shared" si="245"/>
        <v>15.427</v>
      </c>
      <c r="AR770" s="7">
        <f t="shared" si="245"/>
        <v>12.441000000000001</v>
      </c>
      <c r="AS770" s="7">
        <f t="shared" si="245"/>
        <v>9.0210000000000008</v>
      </c>
      <c r="AT770" s="7">
        <f t="shared" si="245"/>
        <v>6.9710000000000001</v>
      </c>
      <c r="AU770" s="7">
        <f t="shared" si="245"/>
        <v>5.5039999999999996</v>
      </c>
      <c r="AV770" s="7">
        <f t="shared" si="245"/>
        <v>4.0490000000000004</v>
      </c>
      <c r="AW770" s="7">
        <f t="shared" si="245"/>
        <v>3.9420000000000002</v>
      </c>
      <c r="AX770" s="7">
        <f t="shared" si="245"/>
        <v>3.47</v>
      </c>
      <c r="AY770" s="7">
        <f t="shared" si="245"/>
        <v>2.9870000000000001</v>
      </c>
      <c r="AZ770" s="7">
        <f t="shared" si="245"/>
        <v>2.1779999999999999</v>
      </c>
      <c r="BA770" s="7">
        <f t="shared" si="245"/>
        <v>1.873</v>
      </c>
      <c r="BB770" s="7">
        <f t="shared" si="245"/>
        <v>1.9350000000000001</v>
      </c>
      <c r="BC770" s="7">
        <f t="shared" si="245"/>
        <v>1.8360000000000001</v>
      </c>
    </row>
    <row r="771" spans="1:55" x14ac:dyDescent="0.2">
      <c r="A771" t="s">
        <v>10</v>
      </c>
      <c r="B771">
        <v>170</v>
      </c>
      <c r="C771">
        <v>2014</v>
      </c>
      <c r="D771" s="7">
        <f t="shared" si="245"/>
        <v>1.9239999999999999</v>
      </c>
      <c r="E771" s="7">
        <f t="shared" si="245"/>
        <v>2.0699999999999998</v>
      </c>
      <c r="F771" s="7">
        <f t="shared" si="245"/>
        <v>2.0819999999999999</v>
      </c>
      <c r="G771" s="7">
        <f t="shared" si="245"/>
        <v>1.788</v>
      </c>
      <c r="H771" s="7">
        <f t="shared" si="245"/>
        <v>1.5680000000000001</v>
      </c>
      <c r="I771" s="7">
        <f t="shared" si="245"/>
        <v>1.4039999999999999</v>
      </c>
      <c r="J771" s="7">
        <f t="shared" si="245"/>
        <v>1.4470000000000001</v>
      </c>
      <c r="K771" s="7">
        <f t="shared" si="245"/>
        <v>1.5660000000000001</v>
      </c>
      <c r="L771" s="7">
        <f t="shared" si="245"/>
        <v>1.7769999999999999</v>
      </c>
      <c r="M771" s="7">
        <f t="shared" si="245"/>
        <v>2.5550000000000002</v>
      </c>
      <c r="N771" s="7">
        <f t="shared" si="245"/>
        <v>4.6360000000000001</v>
      </c>
      <c r="O771" s="7">
        <f t="shared" si="245"/>
        <v>5.5359999999999996</v>
      </c>
      <c r="P771" s="7">
        <f t="shared" si="245"/>
        <v>4.274</v>
      </c>
      <c r="Q771" s="7">
        <f t="shared" si="245"/>
        <v>5.6529999999999996</v>
      </c>
      <c r="R771" s="7">
        <f t="shared" si="245"/>
        <v>11.131</v>
      </c>
      <c r="S771" s="7">
        <f t="shared" si="245"/>
        <v>12.366</v>
      </c>
      <c r="T771" s="7">
        <f t="shared" si="245"/>
        <v>15.153</v>
      </c>
      <c r="U771" s="7">
        <f t="shared" si="245"/>
        <v>20.178999999999998</v>
      </c>
      <c r="V771" s="7">
        <f t="shared" si="245"/>
        <v>22.538</v>
      </c>
      <c r="W771" s="7">
        <f t="shared" si="245"/>
        <v>33.808</v>
      </c>
      <c r="X771" s="7">
        <f t="shared" si="245"/>
        <v>63.112000000000002</v>
      </c>
      <c r="Y771" s="7">
        <f t="shared" si="245"/>
        <v>62.988</v>
      </c>
      <c r="Z771" s="7">
        <f t="shared" si="245"/>
        <v>53.411999999999999</v>
      </c>
      <c r="AA771" s="7">
        <f t="shared" si="245"/>
        <v>52.256999999999998</v>
      </c>
      <c r="AB771" s="7">
        <f t="shared" si="245"/>
        <v>110.92100000000001</v>
      </c>
      <c r="AC771" s="7">
        <f t="shared" si="245"/>
        <v>71.325000000000003</v>
      </c>
      <c r="AD771" s="7">
        <f t="shared" si="245"/>
        <v>55.503</v>
      </c>
      <c r="AE771" s="7">
        <f t="shared" si="245"/>
        <v>45.491</v>
      </c>
      <c r="AF771" s="7">
        <f t="shared" si="245"/>
        <v>36.502000000000002</v>
      </c>
      <c r="AG771" s="7">
        <f t="shared" si="245"/>
        <v>26.786999999999999</v>
      </c>
      <c r="AH771" s="7">
        <f t="shared" si="245"/>
        <v>20.521999999999998</v>
      </c>
      <c r="AI771" s="7">
        <f t="shared" si="245"/>
        <v>17.215</v>
      </c>
      <c r="AJ771" s="7">
        <f t="shared" si="245"/>
        <v>14.975</v>
      </c>
      <c r="AK771" s="7">
        <f t="shared" si="245"/>
        <v>16.029</v>
      </c>
      <c r="AL771" s="7">
        <f t="shared" si="245"/>
        <v>12.726000000000001</v>
      </c>
      <c r="AM771" s="7">
        <f t="shared" si="245"/>
        <v>11.879</v>
      </c>
      <c r="AN771" s="7">
        <f t="shared" si="245"/>
        <v>9.9600000000000009</v>
      </c>
      <c r="AO771" s="7">
        <f t="shared" si="245"/>
        <v>9.1839999999999993</v>
      </c>
      <c r="AP771" s="7">
        <f t="shared" si="245"/>
        <v>8.06</v>
      </c>
      <c r="AQ771" s="7">
        <f t="shared" si="245"/>
        <v>7.99</v>
      </c>
      <c r="AR771" s="7">
        <f t="shared" si="245"/>
        <v>7.0910000000000002</v>
      </c>
      <c r="AS771" s="7">
        <f t="shared" si="245"/>
        <v>6.2409999999999997</v>
      </c>
      <c r="AT771" s="7">
        <f t="shared" si="245"/>
        <v>9.3239999999999998</v>
      </c>
      <c r="AU771" s="7">
        <f t="shared" si="245"/>
        <v>8.74</v>
      </c>
      <c r="AV771" s="7">
        <f t="shared" si="245"/>
        <v>10.912000000000001</v>
      </c>
      <c r="AW771" s="7">
        <f t="shared" si="245"/>
        <v>8.6509999999999998</v>
      </c>
      <c r="AX771" s="7">
        <f t="shared" si="245"/>
        <v>6.0090000000000003</v>
      </c>
      <c r="AY771" s="7">
        <f t="shared" si="245"/>
        <v>8.1780000000000008</v>
      </c>
      <c r="AZ771" s="7">
        <f t="shared" si="245"/>
        <v>7.8120000000000003</v>
      </c>
      <c r="BA771" s="7">
        <f t="shared" si="245"/>
        <v>8.6470000000000002</v>
      </c>
      <c r="BB771" s="7">
        <f t="shared" si="245"/>
        <v>7.5060000000000002</v>
      </c>
      <c r="BC771" s="7">
        <f t="shared" si="245"/>
        <v>5.3479999999999999</v>
      </c>
    </row>
    <row r="772" spans="1:55" x14ac:dyDescent="0.2">
      <c r="A772" t="s">
        <v>10</v>
      </c>
      <c r="B772">
        <v>170</v>
      </c>
      <c r="C772">
        <v>2015</v>
      </c>
      <c r="D772" s="7">
        <f t="shared" si="245"/>
        <v>3.6680000000000001</v>
      </c>
      <c r="E772" s="7">
        <f t="shared" si="245"/>
        <v>3.468</v>
      </c>
      <c r="F772" s="7">
        <f t="shared" si="245"/>
        <v>3</v>
      </c>
      <c r="G772" s="7">
        <f t="shared" si="245"/>
        <v>3.28</v>
      </c>
      <c r="H772" s="7">
        <f t="shared" si="245"/>
        <v>4.0709999999999997</v>
      </c>
      <c r="I772" s="7">
        <f t="shared" si="245"/>
        <v>8.4610000000000003</v>
      </c>
      <c r="J772" s="7">
        <f t="shared" si="245"/>
        <v>9.4109999999999996</v>
      </c>
      <c r="K772" s="7">
        <f t="shared" si="245"/>
        <v>6.9219999999999997</v>
      </c>
      <c r="L772" s="7">
        <f t="shared" si="245"/>
        <v>5.202</v>
      </c>
      <c r="M772" s="7">
        <f t="shared" si="245"/>
        <v>5.7549999999999999</v>
      </c>
      <c r="N772" s="7">
        <f t="shared" si="245"/>
        <v>12.252000000000001</v>
      </c>
      <c r="O772" s="7">
        <f t="shared" si="245"/>
        <v>18.617000000000001</v>
      </c>
      <c r="P772" s="7">
        <f t="shared" si="245"/>
        <v>17.68</v>
      </c>
      <c r="Q772" s="7">
        <f t="shared" si="245"/>
        <v>19.489000000000001</v>
      </c>
      <c r="R772" s="7">
        <f t="shared" si="245"/>
        <v>14.926</v>
      </c>
      <c r="S772" s="7">
        <f t="shared" si="245"/>
        <v>13.246</v>
      </c>
      <c r="T772" s="7">
        <f t="shared" si="245"/>
        <v>15.683</v>
      </c>
      <c r="U772" s="7">
        <f t="shared" si="245"/>
        <v>19.785</v>
      </c>
      <c r="V772" s="7">
        <f t="shared" si="245"/>
        <v>21.966000000000001</v>
      </c>
      <c r="W772" s="7">
        <f t="shared" si="245"/>
        <v>21.35</v>
      </c>
      <c r="X772" s="7">
        <f t="shared" si="245"/>
        <v>26.234999999999999</v>
      </c>
      <c r="Y772" s="7">
        <f t="shared" si="245"/>
        <v>45.679000000000002</v>
      </c>
      <c r="Z772" s="7">
        <f t="shared" si="245"/>
        <v>53.015000000000001</v>
      </c>
      <c r="AA772" s="7">
        <f t="shared" si="245"/>
        <v>40.423000000000002</v>
      </c>
      <c r="AB772" s="7">
        <f t="shared" si="245"/>
        <v>25.948</v>
      </c>
      <c r="AC772" s="7">
        <f t="shared" si="245"/>
        <v>21.864999999999998</v>
      </c>
      <c r="AD772" s="7">
        <f t="shared" si="245"/>
        <v>20.654</v>
      </c>
      <c r="AE772" s="7">
        <f t="shared" si="245"/>
        <v>15.427</v>
      </c>
      <c r="AF772" s="7">
        <f t="shared" si="245"/>
        <v>13.458</v>
      </c>
      <c r="AG772" s="7">
        <f t="shared" si="245"/>
        <v>10.499000000000001</v>
      </c>
      <c r="AH772" s="7">
        <f t="shared" si="245"/>
        <v>8.2140000000000004</v>
      </c>
      <c r="AI772" s="7">
        <f t="shared" si="245"/>
        <v>7.8070000000000004</v>
      </c>
      <c r="AJ772" s="7">
        <f t="shared" si="245"/>
        <v>7.431</v>
      </c>
      <c r="AK772" s="7">
        <f t="shared" si="245"/>
        <v>6.88</v>
      </c>
      <c r="AL772" s="7">
        <f t="shared" si="245"/>
        <v>8.99</v>
      </c>
      <c r="AM772" s="7">
        <f t="shared" si="245"/>
        <v>7.04</v>
      </c>
      <c r="AN772" s="7">
        <f t="shared" si="245"/>
        <v>6.6150000000000002</v>
      </c>
      <c r="AO772" s="7">
        <f t="shared" si="245"/>
        <v>6.4749999999999996</v>
      </c>
      <c r="AP772" s="7">
        <f t="shared" si="245"/>
        <v>5.8860000000000001</v>
      </c>
      <c r="AQ772" s="7">
        <f t="shared" si="245"/>
        <v>5.1219999999999999</v>
      </c>
      <c r="AR772" s="7">
        <f t="shared" si="245"/>
        <v>4.8840000000000003</v>
      </c>
      <c r="AS772" s="7">
        <f t="shared" si="245"/>
        <v>4.5830000000000002</v>
      </c>
      <c r="AT772" s="7">
        <f t="shared" si="245"/>
        <v>4.03</v>
      </c>
      <c r="AU772" s="7">
        <f t="shared" si="245"/>
        <v>4.7839999999999998</v>
      </c>
      <c r="AV772" s="7">
        <f t="shared" si="245"/>
        <v>4.9939999999999998</v>
      </c>
      <c r="AW772" s="7">
        <f t="shared" si="245"/>
        <v>6.742</v>
      </c>
      <c r="AX772" s="7">
        <f t="shared" si="245"/>
        <v>6.5430000000000001</v>
      </c>
      <c r="AY772" s="7">
        <f t="shared" si="245"/>
        <v>4.3789999999999996</v>
      </c>
      <c r="AZ772" s="7">
        <f t="shared" si="245"/>
        <v>4.5359999999999996</v>
      </c>
      <c r="BA772" s="7">
        <f t="shared" si="245"/>
        <v>10.8</v>
      </c>
      <c r="BB772" s="7">
        <f t="shared" si="245"/>
        <v>7.5739999999999998</v>
      </c>
      <c r="BC772" s="7">
        <f t="shared" si="245"/>
        <v>4.7779999999999996</v>
      </c>
    </row>
    <row r="773" spans="1:55" x14ac:dyDescent="0.2"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</row>
    <row r="774" spans="1:55" x14ac:dyDescent="0.2"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</row>
    <row r="775" spans="1:55" ht="21" x14ac:dyDescent="0.25">
      <c r="A775" s="9" t="s">
        <v>41</v>
      </c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</row>
    <row r="776" spans="1:55" x14ac:dyDescent="0.2">
      <c r="A776" t="s">
        <v>7</v>
      </c>
      <c r="B776" t="s">
        <v>8</v>
      </c>
      <c r="C776" t="s">
        <v>9</v>
      </c>
      <c r="D776" s="13">
        <v>45664</v>
      </c>
      <c r="E776" s="14">
        <f>D776+7</f>
        <v>45671</v>
      </c>
      <c r="F776" s="14">
        <f t="shared" ref="F776:BB776" si="246">E776+7</f>
        <v>45678</v>
      </c>
      <c r="G776" s="14">
        <f t="shared" si="246"/>
        <v>45685</v>
      </c>
      <c r="H776" s="14">
        <f t="shared" si="246"/>
        <v>45692</v>
      </c>
      <c r="I776" s="14">
        <f t="shared" si="246"/>
        <v>45699</v>
      </c>
      <c r="J776" s="14">
        <f t="shared" si="246"/>
        <v>45706</v>
      </c>
      <c r="K776" s="14">
        <f t="shared" si="246"/>
        <v>45713</v>
      </c>
      <c r="L776" s="14">
        <f t="shared" si="246"/>
        <v>45720</v>
      </c>
      <c r="M776" s="14">
        <f t="shared" si="246"/>
        <v>45727</v>
      </c>
      <c r="N776" s="14">
        <f t="shared" si="246"/>
        <v>45734</v>
      </c>
      <c r="O776" s="14">
        <f t="shared" si="246"/>
        <v>45741</v>
      </c>
      <c r="P776" s="14">
        <f t="shared" si="246"/>
        <v>45748</v>
      </c>
      <c r="Q776" s="14">
        <f t="shared" si="246"/>
        <v>45755</v>
      </c>
      <c r="R776" s="14">
        <f t="shared" si="246"/>
        <v>45762</v>
      </c>
      <c r="S776" s="14">
        <f t="shared" si="246"/>
        <v>45769</v>
      </c>
      <c r="T776" s="14">
        <f t="shared" si="246"/>
        <v>45776</v>
      </c>
      <c r="U776" s="14">
        <f t="shared" si="246"/>
        <v>45783</v>
      </c>
      <c r="V776" s="14">
        <f t="shared" si="246"/>
        <v>45790</v>
      </c>
      <c r="W776" s="14">
        <f t="shared" si="246"/>
        <v>45797</v>
      </c>
      <c r="X776" s="14">
        <f t="shared" si="246"/>
        <v>45804</v>
      </c>
      <c r="Y776" s="14">
        <f t="shared" si="246"/>
        <v>45811</v>
      </c>
      <c r="Z776" s="14">
        <f t="shared" si="246"/>
        <v>45818</v>
      </c>
      <c r="AA776" s="14">
        <f t="shared" si="246"/>
        <v>45825</v>
      </c>
      <c r="AB776" s="14">
        <f t="shared" si="246"/>
        <v>45832</v>
      </c>
      <c r="AC776" s="14">
        <f t="shared" si="246"/>
        <v>45839</v>
      </c>
      <c r="AD776" s="14">
        <f t="shared" si="246"/>
        <v>45846</v>
      </c>
      <c r="AE776" s="14">
        <f t="shared" si="246"/>
        <v>45853</v>
      </c>
      <c r="AF776" s="14">
        <f t="shared" si="246"/>
        <v>45860</v>
      </c>
      <c r="AG776" s="14">
        <f t="shared" si="246"/>
        <v>45867</v>
      </c>
      <c r="AH776" s="14">
        <f t="shared" si="246"/>
        <v>45874</v>
      </c>
      <c r="AI776" s="14">
        <f t="shared" si="246"/>
        <v>45881</v>
      </c>
      <c r="AJ776" s="14">
        <f t="shared" si="246"/>
        <v>45888</v>
      </c>
      <c r="AK776" s="14">
        <f t="shared" si="246"/>
        <v>45895</v>
      </c>
      <c r="AL776" s="14">
        <f t="shared" si="246"/>
        <v>45902</v>
      </c>
      <c r="AM776" s="14">
        <f t="shared" si="246"/>
        <v>45909</v>
      </c>
      <c r="AN776" s="14">
        <f t="shared" si="246"/>
        <v>45916</v>
      </c>
      <c r="AO776" s="14">
        <f t="shared" si="246"/>
        <v>45923</v>
      </c>
      <c r="AP776" s="14">
        <f t="shared" si="246"/>
        <v>45930</v>
      </c>
      <c r="AQ776" s="14">
        <f t="shared" si="246"/>
        <v>45937</v>
      </c>
      <c r="AR776" s="14">
        <f t="shared" si="246"/>
        <v>45944</v>
      </c>
      <c r="AS776" s="14">
        <f t="shared" si="246"/>
        <v>45951</v>
      </c>
      <c r="AT776" s="14">
        <f t="shared" si="246"/>
        <v>45958</v>
      </c>
      <c r="AU776" s="14">
        <f t="shared" si="246"/>
        <v>45965</v>
      </c>
      <c r="AV776" s="14">
        <f t="shared" si="246"/>
        <v>45972</v>
      </c>
      <c r="AW776" s="14">
        <f t="shared" si="246"/>
        <v>45979</v>
      </c>
      <c r="AX776" s="14">
        <f t="shared" si="246"/>
        <v>45986</v>
      </c>
      <c r="AY776" s="14">
        <f t="shared" si="246"/>
        <v>45993</v>
      </c>
      <c r="AZ776" s="14">
        <f t="shared" si="246"/>
        <v>46000</v>
      </c>
      <c r="BA776" s="14">
        <f t="shared" si="246"/>
        <v>46007</v>
      </c>
      <c r="BB776" s="14">
        <f t="shared" si="246"/>
        <v>46014</v>
      </c>
      <c r="BC776" s="14">
        <f>BB776+8</f>
        <v>46022</v>
      </c>
    </row>
    <row r="777" spans="1:55" x14ac:dyDescent="0.2">
      <c r="A777" t="s">
        <v>10</v>
      </c>
      <c r="B777">
        <v>982</v>
      </c>
      <c r="C777">
        <v>1981</v>
      </c>
      <c r="D777" s="7">
        <f>D661</f>
        <v>0</v>
      </c>
      <c r="E777" s="7">
        <f t="shared" ref="E777:BC777" si="247">E661</f>
        <v>0</v>
      </c>
      <c r="F777" s="7">
        <f t="shared" si="247"/>
        <v>0</v>
      </c>
      <c r="G777" s="7">
        <f t="shared" si="247"/>
        <v>0</v>
      </c>
      <c r="H777" s="7">
        <f t="shared" si="247"/>
        <v>0</v>
      </c>
      <c r="I777" s="7">
        <f t="shared" si="247"/>
        <v>0</v>
      </c>
      <c r="J777" s="7">
        <f t="shared" si="247"/>
        <v>0</v>
      </c>
      <c r="K777" s="7">
        <f t="shared" si="247"/>
        <v>0</v>
      </c>
      <c r="L777" s="7">
        <f t="shared" si="247"/>
        <v>0</v>
      </c>
      <c r="M777" s="7">
        <f t="shared" si="247"/>
        <v>0</v>
      </c>
      <c r="N777" s="7">
        <f t="shared" si="247"/>
        <v>0</v>
      </c>
      <c r="O777" s="7">
        <f t="shared" si="247"/>
        <v>0</v>
      </c>
      <c r="P777" s="7">
        <f t="shared" si="247"/>
        <v>0</v>
      </c>
      <c r="Q777" s="7">
        <f t="shared" si="247"/>
        <v>0</v>
      </c>
      <c r="R777" s="7">
        <f t="shared" si="247"/>
        <v>0</v>
      </c>
      <c r="S777" s="7">
        <f t="shared" si="247"/>
        <v>0</v>
      </c>
      <c r="T777" s="7">
        <f t="shared" si="247"/>
        <v>0</v>
      </c>
      <c r="U777" s="7">
        <f t="shared" si="247"/>
        <v>0</v>
      </c>
      <c r="V777" s="7">
        <f t="shared" si="247"/>
        <v>0</v>
      </c>
      <c r="W777" s="7">
        <f t="shared" si="247"/>
        <v>0</v>
      </c>
      <c r="X777" s="7">
        <f t="shared" si="247"/>
        <v>0</v>
      </c>
      <c r="Y777" s="7">
        <f t="shared" si="247"/>
        <v>0</v>
      </c>
      <c r="Z777" s="7">
        <f t="shared" si="247"/>
        <v>0</v>
      </c>
      <c r="AA777" s="7">
        <f t="shared" si="247"/>
        <v>0</v>
      </c>
      <c r="AB777" s="7">
        <f t="shared" si="247"/>
        <v>0</v>
      </c>
      <c r="AC777" s="7">
        <f t="shared" si="247"/>
        <v>0</v>
      </c>
      <c r="AD777" s="7">
        <f t="shared" si="247"/>
        <v>0</v>
      </c>
      <c r="AE777" s="7">
        <f t="shared" si="247"/>
        <v>0</v>
      </c>
      <c r="AF777" s="7">
        <f t="shared" si="247"/>
        <v>0</v>
      </c>
      <c r="AG777" s="7">
        <f t="shared" si="247"/>
        <v>0</v>
      </c>
      <c r="AH777" s="7">
        <f t="shared" si="247"/>
        <v>0</v>
      </c>
      <c r="AI777" s="7">
        <f t="shared" si="247"/>
        <v>0</v>
      </c>
      <c r="AJ777" s="7">
        <f t="shared" si="247"/>
        <v>0</v>
      </c>
      <c r="AK777" s="7">
        <f t="shared" si="247"/>
        <v>0</v>
      </c>
      <c r="AL777" s="7">
        <f t="shared" si="247"/>
        <v>0</v>
      </c>
      <c r="AM777" s="7">
        <f t="shared" si="247"/>
        <v>0</v>
      </c>
      <c r="AN777" s="7">
        <f t="shared" si="247"/>
        <v>0</v>
      </c>
      <c r="AO777" s="7">
        <f t="shared" si="247"/>
        <v>0</v>
      </c>
      <c r="AP777" s="7">
        <f t="shared" si="247"/>
        <v>0</v>
      </c>
      <c r="AQ777" s="7">
        <f t="shared" si="247"/>
        <v>0</v>
      </c>
      <c r="AR777" s="7">
        <f t="shared" si="247"/>
        <v>0</v>
      </c>
      <c r="AS777" s="7">
        <f t="shared" si="247"/>
        <v>0</v>
      </c>
      <c r="AT777" s="7">
        <f t="shared" si="247"/>
        <v>0</v>
      </c>
      <c r="AU777" s="7">
        <f t="shared" si="247"/>
        <v>0</v>
      </c>
      <c r="AV777" s="7">
        <f t="shared" si="247"/>
        <v>0</v>
      </c>
      <c r="AW777" s="7">
        <f t="shared" si="247"/>
        <v>0</v>
      </c>
      <c r="AX777" s="7">
        <f t="shared" si="247"/>
        <v>0</v>
      </c>
      <c r="AY777" s="7">
        <f t="shared" si="247"/>
        <v>0</v>
      </c>
      <c r="AZ777" s="7">
        <f t="shared" si="247"/>
        <v>0</v>
      </c>
      <c r="BA777" s="7">
        <f t="shared" si="247"/>
        <v>0</v>
      </c>
      <c r="BB777" s="7">
        <f t="shared" si="247"/>
        <v>0</v>
      </c>
      <c r="BC777" s="7">
        <f t="shared" si="247"/>
        <v>0</v>
      </c>
    </row>
    <row r="778" spans="1:55" x14ac:dyDescent="0.2">
      <c r="A778" t="s">
        <v>10</v>
      </c>
      <c r="B778">
        <v>982</v>
      </c>
      <c r="C778">
        <v>1982</v>
      </c>
      <c r="D778" s="7">
        <f t="shared" ref="D778:BC782" si="248">D662</f>
        <v>0</v>
      </c>
      <c r="E778" s="7">
        <f t="shared" si="248"/>
        <v>0</v>
      </c>
      <c r="F778" s="7">
        <f t="shared" si="248"/>
        <v>0</v>
      </c>
      <c r="G778" s="7">
        <f t="shared" si="248"/>
        <v>0</v>
      </c>
      <c r="H778" s="7">
        <f t="shared" si="248"/>
        <v>0</v>
      </c>
      <c r="I778" s="7">
        <f t="shared" si="248"/>
        <v>0</v>
      </c>
      <c r="J778" s="7">
        <f t="shared" si="248"/>
        <v>0</v>
      </c>
      <c r="K778" s="7">
        <f t="shared" si="248"/>
        <v>0</v>
      </c>
      <c r="L778" s="7">
        <f t="shared" si="248"/>
        <v>0</v>
      </c>
      <c r="M778" s="7">
        <f t="shared" si="248"/>
        <v>0</v>
      </c>
      <c r="N778" s="7">
        <f t="shared" si="248"/>
        <v>0</v>
      </c>
      <c r="O778" s="7">
        <f t="shared" si="248"/>
        <v>0</v>
      </c>
      <c r="P778" s="7">
        <f t="shared" si="248"/>
        <v>0</v>
      </c>
      <c r="Q778" s="7">
        <f t="shared" si="248"/>
        <v>0</v>
      </c>
      <c r="R778" s="7">
        <f t="shared" si="248"/>
        <v>0</v>
      </c>
      <c r="S778" s="7">
        <f t="shared" si="248"/>
        <v>0</v>
      </c>
      <c r="T778" s="7">
        <f t="shared" si="248"/>
        <v>0</v>
      </c>
      <c r="U778" s="7">
        <f t="shared" si="248"/>
        <v>0</v>
      </c>
      <c r="V778" s="7">
        <f t="shared" si="248"/>
        <v>0</v>
      </c>
      <c r="W778" s="7">
        <f t="shared" si="248"/>
        <v>0</v>
      </c>
      <c r="X778" s="7">
        <f t="shared" si="248"/>
        <v>0</v>
      </c>
      <c r="Y778" s="7">
        <f t="shared" si="248"/>
        <v>0</v>
      </c>
      <c r="Z778" s="7">
        <f t="shared" si="248"/>
        <v>0</v>
      </c>
      <c r="AA778" s="7">
        <f t="shared" si="248"/>
        <v>0</v>
      </c>
      <c r="AB778" s="7">
        <f t="shared" si="248"/>
        <v>0</v>
      </c>
      <c r="AC778" s="7">
        <f t="shared" si="248"/>
        <v>0</v>
      </c>
      <c r="AD778" s="7">
        <f t="shared" si="248"/>
        <v>0</v>
      </c>
      <c r="AE778" s="7">
        <f t="shared" si="248"/>
        <v>0</v>
      </c>
      <c r="AF778" s="7">
        <f t="shared" si="248"/>
        <v>0</v>
      </c>
      <c r="AG778" s="7">
        <f t="shared" si="248"/>
        <v>0</v>
      </c>
      <c r="AH778" s="7">
        <f t="shared" si="248"/>
        <v>0</v>
      </c>
      <c r="AI778" s="7">
        <f t="shared" si="248"/>
        <v>0</v>
      </c>
      <c r="AJ778" s="7">
        <f t="shared" si="248"/>
        <v>0</v>
      </c>
      <c r="AK778" s="7">
        <f t="shared" si="248"/>
        <v>0</v>
      </c>
      <c r="AL778" s="7">
        <f t="shared" si="248"/>
        <v>0</v>
      </c>
      <c r="AM778" s="7">
        <f t="shared" si="248"/>
        <v>0</v>
      </c>
      <c r="AN778" s="7">
        <f t="shared" si="248"/>
        <v>0</v>
      </c>
      <c r="AO778" s="7">
        <f t="shared" si="248"/>
        <v>0</v>
      </c>
      <c r="AP778" s="7">
        <f t="shared" si="248"/>
        <v>0</v>
      </c>
      <c r="AQ778" s="7">
        <f t="shared" si="248"/>
        <v>0</v>
      </c>
      <c r="AR778" s="7">
        <f t="shared" si="248"/>
        <v>0</v>
      </c>
      <c r="AS778" s="7">
        <f t="shared" si="248"/>
        <v>0</v>
      </c>
      <c r="AT778" s="7">
        <f t="shared" si="248"/>
        <v>0</v>
      </c>
      <c r="AU778" s="7">
        <f t="shared" si="248"/>
        <v>0</v>
      </c>
      <c r="AV778" s="7">
        <f t="shared" si="248"/>
        <v>0</v>
      </c>
      <c r="AW778" s="7">
        <f t="shared" si="248"/>
        <v>0</v>
      </c>
      <c r="AX778" s="7">
        <f t="shared" si="248"/>
        <v>0</v>
      </c>
      <c r="AY778" s="7">
        <f t="shared" si="248"/>
        <v>0</v>
      </c>
      <c r="AZ778" s="7">
        <f t="shared" si="248"/>
        <v>0</v>
      </c>
      <c r="BA778" s="7">
        <f t="shared" si="248"/>
        <v>0</v>
      </c>
      <c r="BB778" s="7">
        <f t="shared" si="248"/>
        <v>0</v>
      </c>
      <c r="BC778" s="7">
        <f t="shared" si="248"/>
        <v>0</v>
      </c>
    </row>
    <row r="779" spans="1:55" x14ac:dyDescent="0.2">
      <c r="A779" t="s">
        <v>10</v>
      </c>
      <c r="B779">
        <v>982</v>
      </c>
      <c r="C779">
        <v>1983</v>
      </c>
      <c r="D779" s="7">
        <f t="shared" si="248"/>
        <v>0</v>
      </c>
      <c r="E779" s="7">
        <f t="shared" si="248"/>
        <v>0</v>
      </c>
      <c r="F779" s="7">
        <f t="shared" si="248"/>
        <v>0</v>
      </c>
      <c r="G779" s="7">
        <f t="shared" si="248"/>
        <v>0</v>
      </c>
      <c r="H779" s="7">
        <f t="shared" si="248"/>
        <v>0</v>
      </c>
      <c r="I779" s="7">
        <f t="shared" si="248"/>
        <v>0</v>
      </c>
      <c r="J779" s="7">
        <f t="shared" si="248"/>
        <v>0</v>
      </c>
      <c r="K779" s="7">
        <f t="shared" si="248"/>
        <v>0</v>
      </c>
      <c r="L779" s="7">
        <f t="shared" si="248"/>
        <v>0</v>
      </c>
      <c r="M779" s="7">
        <f t="shared" si="248"/>
        <v>0</v>
      </c>
      <c r="N779" s="7">
        <f t="shared" si="248"/>
        <v>0</v>
      </c>
      <c r="O779" s="7">
        <f t="shared" si="248"/>
        <v>0</v>
      </c>
      <c r="P779" s="7">
        <f t="shared" si="248"/>
        <v>0</v>
      </c>
      <c r="Q779" s="7">
        <f t="shared" si="248"/>
        <v>0</v>
      </c>
      <c r="R779" s="7">
        <f t="shared" si="248"/>
        <v>0</v>
      </c>
      <c r="S779" s="7">
        <f t="shared" si="248"/>
        <v>0</v>
      </c>
      <c r="T779" s="7">
        <f t="shared" si="248"/>
        <v>0</v>
      </c>
      <c r="U779" s="7">
        <f t="shared" si="248"/>
        <v>0</v>
      </c>
      <c r="V779" s="7">
        <f t="shared" si="248"/>
        <v>0</v>
      </c>
      <c r="W779" s="7">
        <f t="shared" si="248"/>
        <v>0</v>
      </c>
      <c r="X779" s="7">
        <f t="shared" si="248"/>
        <v>0</v>
      </c>
      <c r="Y779" s="7">
        <f t="shared" si="248"/>
        <v>0</v>
      </c>
      <c r="Z779" s="7">
        <f t="shared" si="248"/>
        <v>0</v>
      </c>
      <c r="AA779" s="7">
        <f t="shared" si="248"/>
        <v>0</v>
      </c>
      <c r="AB779" s="7">
        <f t="shared" si="248"/>
        <v>0</v>
      </c>
      <c r="AC779" s="7">
        <f t="shared" si="248"/>
        <v>0</v>
      </c>
      <c r="AD779" s="7">
        <f t="shared" si="248"/>
        <v>0</v>
      </c>
      <c r="AE779" s="7">
        <f t="shared" si="248"/>
        <v>0</v>
      </c>
      <c r="AF779" s="7">
        <f t="shared" si="248"/>
        <v>0</v>
      </c>
      <c r="AG779" s="7">
        <f t="shared" si="248"/>
        <v>0</v>
      </c>
      <c r="AH779" s="7">
        <f t="shared" si="248"/>
        <v>0</v>
      </c>
      <c r="AI779" s="7">
        <f t="shared" si="248"/>
        <v>0</v>
      </c>
      <c r="AJ779" s="7">
        <f t="shared" si="248"/>
        <v>0</v>
      </c>
      <c r="AK779" s="7">
        <f t="shared" si="248"/>
        <v>0</v>
      </c>
      <c r="AL779" s="7">
        <f t="shared" si="248"/>
        <v>0</v>
      </c>
      <c r="AM779" s="7">
        <f t="shared" si="248"/>
        <v>0</v>
      </c>
      <c r="AN779" s="7">
        <f t="shared" si="248"/>
        <v>0</v>
      </c>
      <c r="AO779" s="7">
        <f t="shared" si="248"/>
        <v>0.92900000000000005</v>
      </c>
      <c r="AP779" s="7">
        <f t="shared" si="248"/>
        <v>0</v>
      </c>
      <c r="AQ779" s="7">
        <f t="shared" si="248"/>
        <v>0</v>
      </c>
      <c r="AR779" s="7">
        <f t="shared" si="248"/>
        <v>0</v>
      </c>
      <c r="AS779" s="7">
        <f t="shared" si="248"/>
        <v>0</v>
      </c>
      <c r="AT779" s="7">
        <f t="shared" si="248"/>
        <v>0</v>
      </c>
      <c r="AU779" s="7">
        <f t="shared" si="248"/>
        <v>0</v>
      </c>
      <c r="AV779" s="7">
        <f t="shared" si="248"/>
        <v>0</v>
      </c>
      <c r="AW779" s="7">
        <f t="shared" si="248"/>
        <v>0</v>
      </c>
      <c r="AX779" s="7">
        <f t="shared" si="248"/>
        <v>0</v>
      </c>
      <c r="AY779" s="7">
        <f t="shared" si="248"/>
        <v>0</v>
      </c>
      <c r="AZ779" s="7">
        <f t="shared" si="248"/>
        <v>0</v>
      </c>
      <c r="BA779" s="7">
        <f t="shared" si="248"/>
        <v>0</v>
      </c>
      <c r="BB779" s="7">
        <f t="shared" si="248"/>
        <v>0</v>
      </c>
      <c r="BC779" s="7">
        <f t="shared" si="248"/>
        <v>0</v>
      </c>
    </row>
    <row r="780" spans="1:55" x14ac:dyDescent="0.2">
      <c r="A780" t="s">
        <v>10</v>
      </c>
      <c r="B780">
        <v>982</v>
      </c>
      <c r="C780">
        <v>1984</v>
      </c>
      <c r="D780" s="7">
        <f t="shared" si="248"/>
        <v>0</v>
      </c>
      <c r="E780" s="7">
        <f t="shared" si="248"/>
        <v>0</v>
      </c>
      <c r="F780" s="7">
        <f t="shared" si="248"/>
        <v>0</v>
      </c>
      <c r="G780" s="7">
        <f t="shared" si="248"/>
        <v>0</v>
      </c>
      <c r="H780" s="7">
        <f t="shared" si="248"/>
        <v>0</v>
      </c>
      <c r="I780" s="7">
        <f t="shared" si="248"/>
        <v>0</v>
      </c>
      <c r="J780" s="7">
        <f t="shared" si="248"/>
        <v>0</v>
      </c>
      <c r="K780" s="7">
        <f t="shared" si="248"/>
        <v>0</v>
      </c>
      <c r="L780" s="7">
        <f t="shared" si="248"/>
        <v>0</v>
      </c>
      <c r="M780" s="7">
        <f t="shared" si="248"/>
        <v>0</v>
      </c>
      <c r="N780" s="7">
        <f t="shared" si="248"/>
        <v>0</v>
      </c>
      <c r="O780" s="7">
        <f t="shared" si="248"/>
        <v>0</v>
      </c>
      <c r="P780" s="7">
        <f t="shared" si="248"/>
        <v>0</v>
      </c>
      <c r="Q780" s="7">
        <f t="shared" si="248"/>
        <v>0</v>
      </c>
      <c r="R780" s="7">
        <f t="shared" si="248"/>
        <v>0</v>
      </c>
      <c r="S780" s="7">
        <f t="shared" si="248"/>
        <v>0</v>
      </c>
      <c r="T780" s="7">
        <f t="shared" si="248"/>
        <v>0</v>
      </c>
      <c r="U780" s="7">
        <f t="shared" si="248"/>
        <v>0</v>
      </c>
      <c r="V780" s="7">
        <f t="shared" si="248"/>
        <v>0</v>
      </c>
      <c r="W780" s="7">
        <f t="shared" si="248"/>
        <v>0</v>
      </c>
      <c r="X780" s="7">
        <f t="shared" si="248"/>
        <v>0</v>
      </c>
      <c r="Y780" s="7">
        <f t="shared" si="248"/>
        <v>0</v>
      </c>
      <c r="Z780" s="7">
        <f t="shared" si="248"/>
        <v>0</v>
      </c>
      <c r="AA780" s="7">
        <f t="shared" si="248"/>
        <v>0</v>
      </c>
      <c r="AB780" s="7">
        <f t="shared" si="248"/>
        <v>0</v>
      </c>
      <c r="AC780" s="7">
        <f t="shared" si="248"/>
        <v>0</v>
      </c>
      <c r="AD780" s="7">
        <f t="shared" si="248"/>
        <v>0</v>
      </c>
      <c r="AE780" s="7">
        <f t="shared" si="248"/>
        <v>0</v>
      </c>
      <c r="AF780" s="7">
        <f t="shared" si="248"/>
        <v>0</v>
      </c>
      <c r="AG780" s="7">
        <f t="shared" si="248"/>
        <v>0</v>
      </c>
      <c r="AH780" s="7">
        <f t="shared" si="248"/>
        <v>0</v>
      </c>
      <c r="AI780" s="7">
        <f t="shared" si="248"/>
        <v>0</v>
      </c>
      <c r="AJ780" s="7">
        <f t="shared" si="248"/>
        <v>0</v>
      </c>
      <c r="AK780" s="7">
        <f t="shared" si="248"/>
        <v>0</v>
      </c>
      <c r="AL780" s="7">
        <f t="shared" si="248"/>
        <v>0</v>
      </c>
      <c r="AM780" s="7">
        <f t="shared" si="248"/>
        <v>0</v>
      </c>
      <c r="AN780" s="7">
        <f t="shared" si="248"/>
        <v>0</v>
      </c>
      <c r="AO780" s="7">
        <f t="shared" si="248"/>
        <v>2.5529999999999999</v>
      </c>
      <c r="AP780" s="7">
        <f t="shared" si="248"/>
        <v>2.3570000000000002</v>
      </c>
      <c r="AQ780" s="7">
        <f t="shared" si="248"/>
        <v>0</v>
      </c>
      <c r="AR780" s="7">
        <f t="shared" si="248"/>
        <v>0</v>
      </c>
      <c r="AS780" s="7">
        <f t="shared" si="248"/>
        <v>0</v>
      </c>
      <c r="AT780" s="7">
        <f t="shared" si="248"/>
        <v>0.35799999999999998</v>
      </c>
      <c r="AU780" s="7">
        <f t="shared" si="248"/>
        <v>0</v>
      </c>
      <c r="AV780" s="7">
        <f t="shared" si="248"/>
        <v>0</v>
      </c>
      <c r="AW780" s="7">
        <f t="shared" si="248"/>
        <v>0</v>
      </c>
      <c r="AX780" s="7">
        <f t="shared" si="248"/>
        <v>0</v>
      </c>
      <c r="AY780" s="7">
        <f t="shared" si="248"/>
        <v>0</v>
      </c>
      <c r="AZ780" s="7">
        <f t="shared" si="248"/>
        <v>0</v>
      </c>
      <c r="BA780" s="7">
        <f t="shared" si="248"/>
        <v>0</v>
      </c>
      <c r="BB780" s="7">
        <f t="shared" si="248"/>
        <v>0</v>
      </c>
      <c r="BC780" s="7">
        <f t="shared" si="248"/>
        <v>0</v>
      </c>
    </row>
    <row r="781" spans="1:55" x14ac:dyDescent="0.2">
      <c r="A781" t="s">
        <v>10</v>
      </c>
      <c r="B781">
        <v>982</v>
      </c>
      <c r="C781">
        <v>1985</v>
      </c>
      <c r="D781" s="7">
        <f t="shared" si="248"/>
        <v>0</v>
      </c>
      <c r="E781" s="7">
        <f t="shared" si="248"/>
        <v>0</v>
      </c>
      <c r="F781" s="7">
        <f t="shared" si="248"/>
        <v>0</v>
      </c>
      <c r="G781" s="7">
        <f t="shared" si="248"/>
        <v>0</v>
      </c>
      <c r="H781" s="7">
        <f t="shared" si="248"/>
        <v>0</v>
      </c>
      <c r="I781" s="7">
        <f t="shared" si="248"/>
        <v>0</v>
      </c>
      <c r="J781" s="7">
        <f t="shared" si="248"/>
        <v>0</v>
      </c>
      <c r="K781" s="7">
        <f t="shared" si="248"/>
        <v>0</v>
      </c>
      <c r="L781" s="7">
        <f t="shared" si="248"/>
        <v>0</v>
      </c>
      <c r="M781" s="7">
        <f t="shared" si="248"/>
        <v>0</v>
      </c>
      <c r="N781" s="7">
        <f t="shared" si="248"/>
        <v>0</v>
      </c>
      <c r="O781" s="7">
        <f t="shared" si="248"/>
        <v>0</v>
      </c>
      <c r="P781" s="7">
        <f t="shared" si="248"/>
        <v>0</v>
      </c>
      <c r="Q781" s="7">
        <f t="shared" si="248"/>
        <v>0</v>
      </c>
      <c r="R781" s="7">
        <f t="shared" si="248"/>
        <v>0</v>
      </c>
      <c r="S781" s="7">
        <f t="shared" si="248"/>
        <v>0</v>
      </c>
      <c r="T781" s="7">
        <f t="shared" si="248"/>
        <v>0</v>
      </c>
      <c r="U781" s="7">
        <f t="shared" si="248"/>
        <v>0</v>
      </c>
      <c r="V781" s="7">
        <f t="shared" si="248"/>
        <v>0</v>
      </c>
      <c r="W781" s="7">
        <f t="shared" si="248"/>
        <v>0</v>
      </c>
      <c r="X781" s="7">
        <f t="shared" si="248"/>
        <v>0</v>
      </c>
      <c r="Y781" s="7">
        <f t="shared" si="248"/>
        <v>0</v>
      </c>
      <c r="Z781" s="7">
        <f t="shared" si="248"/>
        <v>0</v>
      </c>
      <c r="AA781" s="7">
        <f t="shared" si="248"/>
        <v>0</v>
      </c>
      <c r="AB781" s="7">
        <f t="shared" si="248"/>
        <v>0</v>
      </c>
      <c r="AC781" s="7">
        <f t="shared" si="248"/>
        <v>0</v>
      </c>
      <c r="AD781" s="7">
        <f t="shared" si="248"/>
        <v>0</v>
      </c>
      <c r="AE781" s="7">
        <f t="shared" si="248"/>
        <v>0</v>
      </c>
      <c r="AF781" s="7">
        <f t="shared" si="248"/>
        <v>0</v>
      </c>
      <c r="AG781" s="7">
        <f t="shared" si="248"/>
        <v>0</v>
      </c>
      <c r="AH781" s="7">
        <f t="shared" si="248"/>
        <v>0</v>
      </c>
      <c r="AI781" s="7">
        <f t="shared" si="248"/>
        <v>0</v>
      </c>
      <c r="AJ781" s="7">
        <f t="shared" si="248"/>
        <v>0</v>
      </c>
      <c r="AK781" s="7">
        <f t="shared" si="248"/>
        <v>0</v>
      </c>
      <c r="AL781" s="7">
        <f t="shared" si="248"/>
        <v>0</v>
      </c>
      <c r="AM781" s="7">
        <f t="shared" si="248"/>
        <v>1.96</v>
      </c>
      <c r="AN781" s="7">
        <f t="shared" si="248"/>
        <v>0</v>
      </c>
      <c r="AO781" s="7">
        <f t="shared" si="248"/>
        <v>0</v>
      </c>
      <c r="AP781" s="7">
        <f t="shared" si="248"/>
        <v>0</v>
      </c>
      <c r="AQ781" s="7">
        <f t="shared" si="248"/>
        <v>0</v>
      </c>
      <c r="AR781" s="7">
        <f t="shared" si="248"/>
        <v>0</v>
      </c>
      <c r="AS781" s="7">
        <f t="shared" si="248"/>
        <v>0</v>
      </c>
      <c r="AT781" s="7">
        <f t="shared" si="248"/>
        <v>0</v>
      </c>
      <c r="AU781" s="7">
        <f t="shared" si="248"/>
        <v>0</v>
      </c>
      <c r="AV781" s="7">
        <f t="shared" si="248"/>
        <v>0</v>
      </c>
      <c r="AW781" s="7">
        <f t="shared" si="248"/>
        <v>0</v>
      </c>
      <c r="AX781" s="7">
        <f t="shared" si="248"/>
        <v>0</v>
      </c>
      <c r="AY781" s="7">
        <f t="shared" si="248"/>
        <v>0</v>
      </c>
      <c r="AZ781" s="7">
        <f t="shared" si="248"/>
        <v>0</v>
      </c>
      <c r="BA781" s="7">
        <f t="shared" si="248"/>
        <v>0</v>
      </c>
      <c r="BB781" s="7">
        <f t="shared" si="248"/>
        <v>0</v>
      </c>
      <c r="BC781" s="7">
        <f t="shared" si="248"/>
        <v>0</v>
      </c>
    </row>
    <row r="782" spans="1:55" x14ac:dyDescent="0.2">
      <c r="A782" t="s">
        <v>10</v>
      </c>
      <c r="B782">
        <v>982</v>
      </c>
      <c r="C782">
        <v>1986</v>
      </c>
      <c r="D782" s="7">
        <f t="shared" si="248"/>
        <v>0</v>
      </c>
      <c r="E782" s="7">
        <f t="shared" si="248"/>
        <v>0</v>
      </c>
      <c r="F782" s="7">
        <f t="shared" si="248"/>
        <v>0</v>
      </c>
      <c r="G782" s="7">
        <f t="shared" si="248"/>
        <v>0</v>
      </c>
      <c r="H782" s="7">
        <f t="shared" si="248"/>
        <v>0</v>
      </c>
      <c r="I782" s="7">
        <f t="shared" si="248"/>
        <v>0</v>
      </c>
      <c r="J782" s="7">
        <f t="shared" si="248"/>
        <v>0</v>
      </c>
      <c r="K782" s="7">
        <f t="shared" si="248"/>
        <v>0</v>
      </c>
      <c r="L782" s="7">
        <f t="shared" si="248"/>
        <v>0</v>
      </c>
      <c r="M782" s="7">
        <f t="shared" si="248"/>
        <v>0</v>
      </c>
      <c r="N782" s="7">
        <f t="shared" si="248"/>
        <v>0</v>
      </c>
      <c r="O782" s="7">
        <f t="shared" si="248"/>
        <v>0</v>
      </c>
      <c r="P782" s="7">
        <f t="shared" si="248"/>
        <v>0</v>
      </c>
      <c r="Q782" s="7">
        <f t="shared" si="248"/>
        <v>0</v>
      </c>
      <c r="R782" s="7">
        <f t="shared" si="248"/>
        <v>0</v>
      </c>
      <c r="S782" s="7">
        <f t="shared" si="248"/>
        <v>0</v>
      </c>
      <c r="T782" s="7">
        <f t="shared" si="248"/>
        <v>0</v>
      </c>
      <c r="U782" s="7">
        <f t="shared" si="248"/>
        <v>0</v>
      </c>
      <c r="V782" s="7">
        <f t="shared" si="248"/>
        <v>0</v>
      </c>
      <c r="W782" s="7">
        <f t="shared" si="248"/>
        <v>0</v>
      </c>
      <c r="X782" s="7">
        <f t="shared" si="248"/>
        <v>0</v>
      </c>
      <c r="Y782" s="7">
        <f t="shared" si="248"/>
        <v>0</v>
      </c>
      <c r="Z782" s="7">
        <f t="shared" si="248"/>
        <v>0</v>
      </c>
      <c r="AA782" s="7">
        <f t="shared" si="248"/>
        <v>0</v>
      </c>
      <c r="AB782" s="7">
        <f t="shared" si="248"/>
        <v>0</v>
      </c>
      <c r="AC782" s="7">
        <f t="shared" si="248"/>
        <v>0</v>
      </c>
      <c r="AD782" s="7">
        <f t="shared" si="248"/>
        <v>0</v>
      </c>
      <c r="AE782" s="7">
        <f t="shared" si="248"/>
        <v>0</v>
      </c>
      <c r="AF782" s="7">
        <f t="shared" si="248"/>
        <v>0</v>
      </c>
      <c r="AG782" s="7">
        <f t="shared" si="248"/>
        <v>0</v>
      </c>
      <c r="AH782" s="7">
        <f t="shared" si="248"/>
        <v>0</v>
      </c>
      <c r="AI782" s="7">
        <f t="shared" si="248"/>
        <v>0</v>
      </c>
      <c r="AJ782" s="7">
        <f t="shared" si="248"/>
        <v>0</v>
      </c>
      <c r="AK782" s="7">
        <f t="shared" si="248"/>
        <v>0</v>
      </c>
      <c r="AL782" s="7">
        <f t="shared" si="248"/>
        <v>0</v>
      </c>
      <c r="AM782" s="7">
        <f t="shared" si="248"/>
        <v>0</v>
      </c>
      <c r="AN782" s="7">
        <f t="shared" si="248"/>
        <v>0</v>
      </c>
      <c r="AO782" s="7">
        <f t="shared" si="248"/>
        <v>0</v>
      </c>
      <c r="AP782" s="7">
        <f t="shared" si="248"/>
        <v>0</v>
      </c>
      <c r="AQ782" s="7">
        <f t="shared" si="248"/>
        <v>2.282</v>
      </c>
      <c r="AR782" s="7">
        <f t="shared" si="248"/>
        <v>3.0030000000000001</v>
      </c>
      <c r="AS782" s="7">
        <f t="shared" si="248"/>
        <v>0</v>
      </c>
      <c r="AT782" s="7">
        <f t="shared" si="248"/>
        <v>0</v>
      </c>
      <c r="AU782" s="7">
        <f t="shared" si="248"/>
        <v>0</v>
      </c>
      <c r="AV782" s="7">
        <f t="shared" si="248"/>
        <v>0</v>
      </c>
      <c r="AW782" s="7">
        <f t="shared" si="248"/>
        <v>0</v>
      </c>
      <c r="AX782" s="7">
        <f t="shared" si="248"/>
        <v>0</v>
      </c>
      <c r="AY782" s="7">
        <f t="shared" ref="AY782:BC782" si="249">AY666</f>
        <v>0</v>
      </c>
      <c r="AZ782" s="7">
        <f t="shared" si="249"/>
        <v>0</v>
      </c>
      <c r="BA782" s="7">
        <f t="shared" si="249"/>
        <v>0</v>
      </c>
      <c r="BB782" s="7">
        <f t="shared" si="249"/>
        <v>0</v>
      </c>
      <c r="BC782" s="7">
        <f t="shared" si="249"/>
        <v>0</v>
      </c>
    </row>
    <row r="783" spans="1:55" x14ac:dyDescent="0.2">
      <c r="A783" t="s">
        <v>10</v>
      </c>
      <c r="B783">
        <v>982</v>
      </c>
      <c r="C783">
        <v>1987</v>
      </c>
      <c r="D783" s="7">
        <f t="shared" ref="D783:BC787" si="250">D667</f>
        <v>0</v>
      </c>
      <c r="E783" s="7">
        <f t="shared" si="250"/>
        <v>0</v>
      </c>
      <c r="F783" s="7">
        <f t="shared" si="250"/>
        <v>0</v>
      </c>
      <c r="G783" s="7">
        <f t="shared" si="250"/>
        <v>0</v>
      </c>
      <c r="H783" s="7">
        <f t="shared" si="250"/>
        <v>0</v>
      </c>
      <c r="I783" s="7">
        <f t="shared" si="250"/>
        <v>0</v>
      </c>
      <c r="J783" s="7">
        <f t="shared" si="250"/>
        <v>0</v>
      </c>
      <c r="K783" s="7">
        <f t="shared" si="250"/>
        <v>0</v>
      </c>
      <c r="L783" s="7">
        <f t="shared" si="250"/>
        <v>0</v>
      </c>
      <c r="M783" s="7">
        <f t="shared" si="250"/>
        <v>0</v>
      </c>
      <c r="N783" s="7">
        <f t="shared" si="250"/>
        <v>0</v>
      </c>
      <c r="O783" s="7">
        <f t="shared" si="250"/>
        <v>0</v>
      </c>
      <c r="P783" s="7">
        <f t="shared" si="250"/>
        <v>0</v>
      </c>
      <c r="Q783" s="7">
        <f t="shared" si="250"/>
        <v>0</v>
      </c>
      <c r="R783" s="7">
        <f t="shared" si="250"/>
        <v>0</v>
      </c>
      <c r="S783" s="7">
        <f t="shared" si="250"/>
        <v>0</v>
      </c>
      <c r="T783" s="7">
        <f t="shared" si="250"/>
        <v>0</v>
      </c>
      <c r="U783" s="7">
        <f t="shared" si="250"/>
        <v>0</v>
      </c>
      <c r="V783" s="7">
        <f t="shared" si="250"/>
        <v>0</v>
      </c>
      <c r="W783" s="7">
        <f t="shared" si="250"/>
        <v>0</v>
      </c>
      <c r="X783" s="7">
        <f t="shared" si="250"/>
        <v>0</v>
      </c>
      <c r="Y783" s="7">
        <f t="shared" si="250"/>
        <v>0</v>
      </c>
      <c r="Z783" s="7">
        <f t="shared" si="250"/>
        <v>0</v>
      </c>
      <c r="AA783" s="7">
        <f t="shared" si="250"/>
        <v>0</v>
      </c>
      <c r="AB783" s="7">
        <f t="shared" si="250"/>
        <v>0</v>
      </c>
      <c r="AC783" s="7">
        <f t="shared" si="250"/>
        <v>0</v>
      </c>
      <c r="AD783" s="7">
        <f t="shared" si="250"/>
        <v>0</v>
      </c>
      <c r="AE783" s="7">
        <f t="shared" si="250"/>
        <v>0</v>
      </c>
      <c r="AF783" s="7">
        <f t="shared" si="250"/>
        <v>0</v>
      </c>
      <c r="AG783" s="7">
        <f t="shared" si="250"/>
        <v>0</v>
      </c>
      <c r="AH783" s="7">
        <f t="shared" si="250"/>
        <v>0</v>
      </c>
      <c r="AI783" s="7">
        <f t="shared" si="250"/>
        <v>0</v>
      </c>
      <c r="AJ783" s="7">
        <f t="shared" si="250"/>
        <v>0</v>
      </c>
      <c r="AK783" s="7">
        <f t="shared" si="250"/>
        <v>0</v>
      </c>
      <c r="AL783" s="7">
        <f t="shared" si="250"/>
        <v>0</v>
      </c>
      <c r="AM783" s="7">
        <f t="shared" si="250"/>
        <v>0</v>
      </c>
      <c r="AN783" s="7">
        <f t="shared" si="250"/>
        <v>0</v>
      </c>
      <c r="AO783" s="7">
        <f t="shared" si="250"/>
        <v>0</v>
      </c>
      <c r="AP783" s="7">
        <f t="shared" si="250"/>
        <v>0</v>
      </c>
      <c r="AQ783" s="7">
        <f t="shared" si="250"/>
        <v>0</v>
      </c>
      <c r="AR783" s="7">
        <f t="shared" si="250"/>
        <v>0</v>
      </c>
      <c r="AS783" s="7">
        <f t="shared" si="250"/>
        <v>0</v>
      </c>
      <c r="AT783" s="7">
        <f t="shared" si="250"/>
        <v>0</v>
      </c>
      <c r="AU783" s="7">
        <f t="shared" si="250"/>
        <v>0</v>
      </c>
      <c r="AV783" s="7">
        <f t="shared" si="250"/>
        <v>0</v>
      </c>
      <c r="AW783" s="7">
        <f t="shared" si="250"/>
        <v>0</v>
      </c>
      <c r="AX783" s="7">
        <f t="shared" si="250"/>
        <v>0</v>
      </c>
      <c r="AY783" s="7">
        <f t="shared" si="250"/>
        <v>0</v>
      </c>
      <c r="AZ783" s="7">
        <f t="shared" si="250"/>
        <v>0</v>
      </c>
      <c r="BA783" s="7">
        <f t="shared" si="250"/>
        <v>0</v>
      </c>
      <c r="BB783" s="7">
        <f t="shared" si="250"/>
        <v>0</v>
      </c>
      <c r="BC783" s="7">
        <f t="shared" si="250"/>
        <v>0</v>
      </c>
    </row>
    <row r="784" spans="1:55" x14ac:dyDescent="0.2">
      <c r="A784" t="s">
        <v>10</v>
      </c>
      <c r="B784">
        <v>982</v>
      </c>
      <c r="C784">
        <v>1988</v>
      </c>
      <c r="D784" s="7">
        <f t="shared" si="250"/>
        <v>0</v>
      </c>
      <c r="E784" s="7">
        <f t="shared" si="250"/>
        <v>0</v>
      </c>
      <c r="F784" s="7">
        <f t="shared" si="250"/>
        <v>0</v>
      </c>
      <c r="G784" s="7">
        <f t="shared" si="250"/>
        <v>0</v>
      </c>
      <c r="H784" s="7">
        <f t="shared" si="250"/>
        <v>0</v>
      </c>
      <c r="I784" s="7">
        <f t="shared" si="250"/>
        <v>0</v>
      </c>
      <c r="J784" s="7">
        <f t="shared" si="250"/>
        <v>0</v>
      </c>
      <c r="K784" s="7">
        <f t="shared" si="250"/>
        <v>0</v>
      </c>
      <c r="L784" s="7">
        <f t="shared" si="250"/>
        <v>0</v>
      </c>
      <c r="M784" s="7">
        <f t="shared" si="250"/>
        <v>0</v>
      </c>
      <c r="N784" s="7">
        <f t="shared" si="250"/>
        <v>0</v>
      </c>
      <c r="O784" s="7">
        <f t="shared" si="250"/>
        <v>0</v>
      </c>
      <c r="P784" s="7">
        <f t="shared" si="250"/>
        <v>0</v>
      </c>
      <c r="Q784" s="7">
        <f t="shared" si="250"/>
        <v>0</v>
      </c>
      <c r="R784" s="7">
        <f t="shared" si="250"/>
        <v>0</v>
      </c>
      <c r="S784" s="7">
        <f t="shared" si="250"/>
        <v>0</v>
      </c>
      <c r="T784" s="7">
        <f t="shared" si="250"/>
        <v>0</v>
      </c>
      <c r="U784" s="7">
        <f t="shared" si="250"/>
        <v>0</v>
      </c>
      <c r="V784" s="7">
        <f t="shared" si="250"/>
        <v>0</v>
      </c>
      <c r="W784" s="7">
        <f t="shared" si="250"/>
        <v>0</v>
      </c>
      <c r="X784" s="7">
        <f t="shared" si="250"/>
        <v>0</v>
      </c>
      <c r="Y784" s="7">
        <f t="shared" si="250"/>
        <v>0</v>
      </c>
      <c r="Z784" s="7">
        <f t="shared" si="250"/>
        <v>0</v>
      </c>
      <c r="AA784" s="7">
        <f t="shared" si="250"/>
        <v>0</v>
      </c>
      <c r="AB784" s="7">
        <f t="shared" si="250"/>
        <v>0</v>
      </c>
      <c r="AC784" s="7">
        <f t="shared" si="250"/>
        <v>0</v>
      </c>
      <c r="AD784" s="7">
        <f t="shared" si="250"/>
        <v>0</v>
      </c>
      <c r="AE784" s="7">
        <f t="shared" si="250"/>
        <v>0</v>
      </c>
      <c r="AF784" s="7">
        <f t="shared" si="250"/>
        <v>0</v>
      </c>
      <c r="AG784" s="7">
        <f t="shared" si="250"/>
        <v>0</v>
      </c>
      <c r="AH784" s="7">
        <f t="shared" si="250"/>
        <v>0</v>
      </c>
      <c r="AI784" s="7">
        <f t="shared" si="250"/>
        <v>0</v>
      </c>
      <c r="AJ784" s="7">
        <f t="shared" si="250"/>
        <v>0</v>
      </c>
      <c r="AK784" s="7">
        <f t="shared" si="250"/>
        <v>0</v>
      </c>
      <c r="AL784" s="7">
        <f t="shared" si="250"/>
        <v>0.14199999999999999</v>
      </c>
      <c r="AM784" s="7">
        <f t="shared" si="250"/>
        <v>0</v>
      </c>
      <c r="AN784" s="7">
        <f t="shared" si="250"/>
        <v>0</v>
      </c>
      <c r="AO784" s="7">
        <f t="shared" si="250"/>
        <v>0</v>
      </c>
      <c r="AP784" s="7">
        <f t="shared" si="250"/>
        <v>0</v>
      </c>
      <c r="AQ784" s="7">
        <f t="shared" si="250"/>
        <v>0</v>
      </c>
      <c r="AR784" s="7">
        <f t="shared" si="250"/>
        <v>0</v>
      </c>
      <c r="AS784" s="7">
        <f t="shared" si="250"/>
        <v>0</v>
      </c>
      <c r="AT784" s="7">
        <f t="shared" si="250"/>
        <v>0</v>
      </c>
      <c r="AU784" s="7">
        <f t="shared" si="250"/>
        <v>0</v>
      </c>
      <c r="AV784" s="7">
        <f t="shared" si="250"/>
        <v>0</v>
      </c>
      <c r="AW784" s="7">
        <f t="shared" si="250"/>
        <v>0</v>
      </c>
      <c r="AX784" s="7">
        <f t="shared" si="250"/>
        <v>0</v>
      </c>
      <c r="AY784" s="7">
        <f t="shared" si="250"/>
        <v>0</v>
      </c>
      <c r="AZ784" s="7">
        <f t="shared" si="250"/>
        <v>0</v>
      </c>
      <c r="BA784" s="7">
        <f t="shared" si="250"/>
        <v>0</v>
      </c>
      <c r="BB784" s="7">
        <f t="shared" si="250"/>
        <v>0</v>
      </c>
      <c r="BC784" s="7">
        <f t="shared" si="250"/>
        <v>0</v>
      </c>
    </row>
    <row r="785" spans="1:55" x14ac:dyDescent="0.2">
      <c r="A785" t="s">
        <v>10</v>
      </c>
      <c r="B785">
        <v>982</v>
      </c>
      <c r="C785">
        <v>1989</v>
      </c>
      <c r="D785" s="7">
        <f t="shared" si="250"/>
        <v>0</v>
      </c>
      <c r="E785" s="7">
        <f t="shared" si="250"/>
        <v>0</v>
      </c>
      <c r="F785" s="7">
        <f t="shared" si="250"/>
        <v>0</v>
      </c>
      <c r="G785" s="7">
        <f t="shared" si="250"/>
        <v>0</v>
      </c>
      <c r="H785" s="7">
        <f t="shared" si="250"/>
        <v>0</v>
      </c>
      <c r="I785" s="7">
        <f t="shared" si="250"/>
        <v>0</v>
      </c>
      <c r="J785" s="7">
        <f t="shared" si="250"/>
        <v>0</v>
      </c>
      <c r="K785" s="7">
        <f t="shared" si="250"/>
        <v>0</v>
      </c>
      <c r="L785" s="7">
        <f t="shared" si="250"/>
        <v>0</v>
      </c>
      <c r="M785" s="7">
        <f t="shared" si="250"/>
        <v>0</v>
      </c>
      <c r="N785" s="7">
        <f t="shared" si="250"/>
        <v>0</v>
      </c>
      <c r="O785" s="7">
        <f t="shared" si="250"/>
        <v>0</v>
      </c>
      <c r="P785" s="7">
        <f t="shared" si="250"/>
        <v>0</v>
      </c>
      <c r="Q785" s="7">
        <f t="shared" si="250"/>
        <v>0</v>
      </c>
      <c r="R785" s="7">
        <f t="shared" si="250"/>
        <v>0</v>
      </c>
      <c r="S785" s="7">
        <f t="shared" si="250"/>
        <v>0</v>
      </c>
      <c r="T785" s="7">
        <f t="shared" si="250"/>
        <v>0</v>
      </c>
      <c r="U785" s="7">
        <f t="shared" si="250"/>
        <v>0</v>
      </c>
      <c r="V785" s="7">
        <f t="shared" si="250"/>
        <v>0</v>
      </c>
      <c r="W785" s="7">
        <f t="shared" si="250"/>
        <v>0</v>
      </c>
      <c r="X785" s="7">
        <f t="shared" si="250"/>
        <v>0</v>
      </c>
      <c r="Y785" s="7">
        <f t="shared" si="250"/>
        <v>0</v>
      </c>
      <c r="Z785" s="7">
        <f t="shared" si="250"/>
        <v>0</v>
      </c>
      <c r="AA785" s="7">
        <f t="shared" si="250"/>
        <v>0</v>
      </c>
      <c r="AB785" s="7">
        <f t="shared" si="250"/>
        <v>0</v>
      </c>
      <c r="AC785" s="7">
        <f t="shared" si="250"/>
        <v>0</v>
      </c>
      <c r="AD785" s="7">
        <f t="shared" si="250"/>
        <v>0</v>
      </c>
      <c r="AE785" s="7">
        <f t="shared" si="250"/>
        <v>0</v>
      </c>
      <c r="AF785" s="7">
        <f t="shared" si="250"/>
        <v>0</v>
      </c>
      <c r="AG785" s="7">
        <f t="shared" si="250"/>
        <v>0</v>
      </c>
      <c r="AH785" s="7">
        <f t="shared" si="250"/>
        <v>0</v>
      </c>
      <c r="AI785" s="7">
        <f t="shared" si="250"/>
        <v>0</v>
      </c>
      <c r="AJ785" s="7">
        <f t="shared" si="250"/>
        <v>0</v>
      </c>
      <c r="AK785" s="7">
        <f t="shared" si="250"/>
        <v>0</v>
      </c>
      <c r="AL785" s="7">
        <f t="shared" si="250"/>
        <v>0</v>
      </c>
      <c r="AM785" s="7">
        <f t="shared" si="250"/>
        <v>0</v>
      </c>
      <c r="AN785" s="7">
        <f t="shared" si="250"/>
        <v>0</v>
      </c>
      <c r="AO785" s="7">
        <f t="shared" si="250"/>
        <v>0</v>
      </c>
      <c r="AP785" s="7">
        <f t="shared" si="250"/>
        <v>0</v>
      </c>
      <c r="AQ785" s="7">
        <f t="shared" si="250"/>
        <v>0</v>
      </c>
      <c r="AR785" s="7">
        <f t="shared" si="250"/>
        <v>0</v>
      </c>
      <c r="AS785" s="7">
        <f t="shared" si="250"/>
        <v>0</v>
      </c>
      <c r="AT785" s="7">
        <f t="shared" si="250"/>
        <v>0</v>
      </c>
      <c r="AU785" s="7">
        <f t="shared" si="250"/>
        <v>0</v>
      </c>
      <c r="AV785" s="7">
        <f t="shared" si="250"/>
        <v>0</v>
      </c>
      <c r="AW785" s="7">
        <f t="shared" si="250"/>
        <v>0</v>
      </c>
      <c r="AX785" s="7">
        <f t="shared" si="250"/>
        <v>0</v>
      </c>
      <c r="AY785" s="7">
        <f t="shared" si="250"/>
        <v>0</v>
      </c>
      <c r="AZ785" s="7">
        <f t="shared" si="250"/>
        <v>0</v>
      </c>
      <c r="BA785" s="7">
        <f t="shared" si="250"/>
        <v>0</v>
      </c>
      <c r="BB785" s="7">
        <f t="shared" si="250"/>
        <v>0</v>
      </c>
      <c r="BC785" s="7">
        <f t="shared" si="250"/>
        <v>0</v>
      </c>
    </row>
    <row r="786" spans="1:55" x14ac:dyDescent="0.2">
      <c r="A786" t="s">
        <v>10</v>
      </c>
      <c r="B786">
        <v>982</v>
      </c>
      <c r="C786">
        <v>1990</v>
      </c>
      <c r="D786" s="7">
        <f t="shared" si="250"/>
        <v>0</v>
      </c>
      <c r="E786" s="7">
        <f t="shared" si="250"/>
        <v>0</v>
      </c>
      <c r="F786" s="7">
        <f t="shared" si="250"/>
        <v>0</v>
      </c>
      <c r="G786" s="7">
        <f t="shared" si="250"/>
        <v>0</v>
      </c>
      <c r="H786" s="7">
        <f t="shared" si="250"/>
        <v>0</v>
      </c>
      <c r="I786" s="7">
        <f t="shared" si="250"/>
        <v>0</v>
      </c>
      <c r="J786" s="7">
        <f t="shared" si="250"/>
        <v>0</v>
      </c>
      <c r="K786" s="7">
        <f t="shared" si="250"/>
        <v>0</v>
      </c>
      <c r="L786" s="7">
        <f t="shared" si="250"/>
        <v>0</v>
      </c>
      <c r="M786" s="7">
        <f t="shared" si="250"/>
        <v>0</v>
      </c>
      <c r="N786" s="7">
        <f t="shared" si="250"/>
        <v>0</v>
      </c>
      <c r="O786" s="7">
        <f t="shared" si="250"/>
        <v>0</v>
      </c>
      <c r="P786" s="7">
        <f t="shared" si="250"/>
        <v>0</v>
      </c>
      <c r="Q786" s="7">
        <f t="shared" si="250"/>
        <v>0</v>
      </c>
      <c r="R786" s="7">
        <f t="shared" si="250"/>
        <v>0</v>
      </c>
      <c r="S786" s="7">
        <f t="shared" si="250"/>
        <v>0</v>
      </c>
      <c r="T786" s="7">
        <f t="shared" si="250"/>
        <v>0</v>
      </c>
      <c r="U786" s="7">
        <f t="shared" si="250"/>
        <v>0</v>
      </c>
      <c r="V786" s="7">
        <f t="shared" si="250"/>
        <v>0</v>
      </c>
      <c r="W786" s="7">
        <f t="shared" si="250"/>
        <v>0</v>
      </c>
      <c r="X786" s="7">
        <f t="shared" si="250"/>
        <v>0</v>
      </c>
      <c r="Y786" s="7">
        <f t="shared" si="250"/>
        <v>0</v>
      </c>
      <c r="Z786" s="7">
        <f t="shared" si="250"/>
        <v>0</v>
      </c>
      <c r="AA786" s="7">
        <f t="shared" si="250"/>
        <v>0</v>
      </c>
      <c r="AB786" s="7">
        <f t="shared" si="250"/>
        <v>0</v>
      </c>
      <c r="AC786" s="7">
        <f t="shared" si="250"/>
        <v>0</v>
      </c>
      <c r="AD786" s="7">
        <f t="shared" si="250"/>
        <v>0</v>
      </c>
      <c r="AE786" s="7">
        <f t="shared" si="250"/>
        <v>0</v>
      </c>
      <c r="AF786" s="7">
        <f t="shared" si="250"/>
        <v>0</v>
      </c>
      <c r="AG786" s="7">
        <f t="shared" si="250"/>
        <v>0</v>
      </c>
      <c r="AH786" s="7">
        <f t="shared" si="250"/>
        <v>0</v>
      </c>
      <c r="AI786" s="7">
        <f t="shared" si="250"/>
        <v>0</v>
      </c>
      <c r="AJ786" s="7">
        <f t="shared" si="250"/>
        <v>0</v>
      </c>
      <c r="AK786" s="7">
        <f t="shared" si="250"/>
        <v>0</v>
      </c>
      <c r="AL786" s="7">
        <f t="shared" si="250"/>
        <v>0</v>
      </c>
      <c r="AM786" s="7">
        <f t="shared" si="250"/>
        <v>0</v>
      </c>
      <c r="AN786" s="7">
        <f t="shared" si="250"/>
        <v>0</v>
      </c>
      <c r="AO786" s="7">
        <f t="shared" si="250"/>
        <v>0</v>
      </c>
      <c r="AP786" s="7">
        <f t="shared" si="250"/>
        <v>0</v>
      </c>
      <c r="AQ786" s="7">
        <f t="shared" si="250"/>
        <v>0</v>
      </c>
      <c r="AR786" s="7">
        <f t="shared" si="250"/>
        <v>0</v>
      </c>
      <c r="AS786" s="7">
        <f t="shared" si="250"/>
        <v>0</v>
      </c>
      <c r="AT786" s="7">
        <f t="shared" si="250"/>
        <v>0</v>
      </c>
      <c r="AU786" s="7">
        <f t="shared" si="250"/>
        <v>0</v>
      </c>
      <c r="AV786" s="7">
        <f t="shared" si="250"/>
        <v>0</v>
      </c>
      <c r="AW786" s="7">
        <f t="shared" si="250"/>
        <v>0</v>
      </c>
      <c r="AX786" s="7">
        <f t="shared" si="250"/>
        <v>0</v>
      </c>
      <c r="AY786" s="7">
        <f t="shared" si="250"/>
        <v>0</v>
      </c>
      <c r="AZ786" s="7">
        <f t="shared" si="250"/>
        <v>0</v>
      </c>
      <c r="BA786" s="7">
        <f t="shared" si="250"/>
        <v>0</v>
      </c>
      <c r="BB786" s="7">
        <f t="shared" si="250"/>
        <v>0</v>
      </c>
      <c r="BC786" s="7">
        <f t="shared" si="250"/>
        <v>0</v>
      </c>
    </row>
    <row r="787" spans="1:55" x14ac:dyDescent="0.2">
      <c r="A787" t="s">
        <v>10</v>
      </c>
      <c r="B787">
        <v>982</v>
      </c>
      <c r="C787">
        <v>1991</v>
      </c>
      <c r="D787" s="7">
        <f t="shared" si="250"/>
        <v>0</v>
      </c>
      <c r="E787" s="7">
        <f t="shared" si="250"/>
        <v>0</v>
      </c>
      <c r="F787" s="7">
        <f t="shared" si="250"/>
        <v>0</v>
      </c>
      <c r="G787" s="7">
        <f t="shared" si="250"/>
        <v>0</v>
      </c>
      <c r="H787" s="7">
        <f t="shared" si="250"/>
        <v>0</v>
      </c>
      <c r="I787" s="7">
        <f t="shared" si="250"/>
        <v>0</v>
      </c>
      <c r="J787" s="7">
        <f t="shared" si="250"/>
        <v>0</v>
      </c>
      <c r="K787" s="7">
        <f t="shared" si="250"/>
        <v>0</v>
      </c>
      <c r="L787" s="7">
        <f t="shared" si="250"/>
        <v>0</v>
      </c>
      <c r="M787" s="7">
        <f t="shared" si="250"/>
        <v>0</v>
      </c>
      <c r="N787" s="7">
        <f t="shared" si="250"/>
        <v>0</v>
      </c>
      <c r="O787" s="7">
        <f t="shared" si="250"/>
        <v>0</v>
      </c>
      <c r="P787" s="7">
        <f t="shared" si="250"/>
        <v>0</v>
      </c>
      <c r="Q787" s="7">
        <f t="shared" si="250"/>
        <v>0</v>
      </c>
      <c r="R787" s="7">
        <f t="shared" si="250"/>
        <v>0</v>
      </c>
      <c r="S787" s="7">
        <f t="shared" si="250"/>
        <v>0</v>
      </c>
      <c r="T787" s="7">
        <f t="shared" si="250"/>
        <v>0</v>
      </c>
      <c r="U787" s="7">
        <f t="shared" si="250"/>
        <v>0</v>
      </c>
      <c r="V787" s="7">
        <f t="shared" si="250"/>
        <v>0</v>
      </c>
      <c r="W787" s="7">
        <f t="shared" si="250"/>
        <v>0</v>
      </c>
      <c r="X787" s="7">
        <f t="shared" si="250"/>
        <v>0</v>
      </c>
      <c r="Y787" s="7">
        <f t="shared" si="250"/>
        <v>0</v>
      </c>
      <c r="Z787" s="7">
        <f t="shared" si="250"/>
        <v>0</v>
      </c>
      <c r="AA787" s="7">
        <f t="shared" si="250"/>
        <v>0</v>
      </c>
      <c r="AB787" s="7">
        <f t="shared" si="250"/>
        <v>0</v>
      </c>
      <c r="AC787" s="7">
        <f t="shared" si="250"/>
        <v>0</v>
      </c>
      <c r="AD787" s="7">
        <f t="shared" si="250"/>
        <v>0</v>
      </c>
      <c r="AE787" s="7">
        <f t="shared" si="250"/>
        <v>0</v>
      </c>
      <c r="AF787" s="7">
        <f t="shared" si="250"/>
        <v>0</v>
      </c>
      <c r="AG787" s="7">
        <f t="shared" si="250"/>
        <v>0</v>
      </c>
      <c r="AH787" s="7">
        <f t="shared" si="250"/>
        <v>0</v>
      </c>
      <c r="AI787" s="7">
        <f t="shared" si="250"/>
        <v>0</v>
      </c>
      <c r="AJ787" s="7">
        <f t="shared" si="250"/>
        <v>0</v>
      </c>
      <c r="AK787" s="7">
        <f t="shared" si="250"/>
        <v>0</v>
      </c>
      <c r="AL787" s="7">
        <f t="shared" si="250"/>
        <v>0</v>
      </c>
      <c r="AM787" s="7">
        <f t="shared" si="250"/>
        <v>0</v>
      </c>
      <c r="AN787" s="7">
        <f t="shared" si="250"/>
        <v>0</v>
      </c>
      <c r="AO787" s="7">
        <f t="shared" si="250"/>
        <v>0</v>
      </c>
      <c r="AP787" s="7">
        <f t="shared" si="250"/>
        <v>0</v>
      </c>
      <c r="AQ787" s="7">
        <f t="shared" si="250"/>
        <v>0</v>
      </c>
      <c r="AR787" s="7">
        <f t="shared" si="250"/>
        <v>0</v>
      </c>
      <c r="AS787" s="7">
        <f t="shared" si="250"/>
        <v>0</v>
      </c>
      <c r="AT787" s="7">
        <f t="shared" si="250"/>
        <v>0</v>
      </c>
      <c r="AU787" s="7">
        <f t="shared" si="250"/>
        <v>0</v>
      </c>
      <c r="AV787" s="7">
        <f t="shared" si="250"/>
        <v>0</v>
      </c>
      <c r="AW787" s="7">
        <f t="shared" si="250"/>
        <v>0</v>
      </c>
      <c r="AX787" s="7">
        <f t="shared" si="250"/>
        <v>0</v>
      </c>
      <c r="AY787" s="7">
        <f t="shared" ref="AY787:BC787" si="251">AY671</f>
        <v>0</v>
      </c>
      <c r="AZ787" s="7">
        <f t="shared" si="251"/>
        <v>0</v>
      </c>
      <c r="BA787" s="7">
        <f t="shared" si="251"/>
        <v>0</v>
      </c>
      <c r="BB787" s="7">
        <f t="shared" si="251"/>
        <v>0</v>
      </c>
      <c r="BC787" s="7">
        <f t="shared" si="251"/>
        <v>0</v>
      </c>
    </row>
    <row r="788" spans="1:55" x14ac:dyDescent="0.2">
      <c r="A788" t="s">
        <v>10</v>
      </c>
      <c r="B788">
        <v>982</v>
      </c>
      <c r="C788">
        <v>1992</v>
      </c>
      <c r="D788" s="7">
        <f t="shared" ref="D788:BC792" si="252">D672</f>
        <v>0</v>
      </c>
      <c r="E788" s="7">
        <f t="shared" si="252"/>
        <v>0</v>
      </c>
      <c r="F788" s="7">
        <f t="shared" si="252"/>
        <v>0</v>
      </c>
      <c r="G788" s="7">
        <f t="shared" si="252"/>
        <v>0</v>
      </c>
      <c r="H788" s="7">
        <f t="shared" si="252"/>
        <v>0</v>
      </c>
      <c r="I788" s="7">
        <f t="shared" si="252"/>
        <v>0</v>
      </c>
      <c r="J788" s="7">
        <f t="shared" si="252"/>
        <v>0</v>
      </c>
      <c r="K788" s="7">
        <f t="shared" si="252"/>
        <v>0</v>
      </c>
      <c r="L788" s="7">
        <f t="shared" si="252"/>
        <v>0</v>
      </c>
      <c r="M788" s="7">
        <f t="shared" si="252"/>
        <v>0</v>
      </c>
      <c r="N788" s="7">
        <f t="shared" si="252"/>
        <v>0</v>
      </c>
      <c r="O788" s="7">
        <f t="shared" si="252"/>
        <v>0</v>
      </c>
      <c r="P788" s="7">
        <f t="shared" si="252"/>
        <v>0</v>
      </c>
      <c r="Q788" s="7">
        <f t="shared" si="252"/>
        <v>0</v>
      </c>
      <c r="R788" s="7">
        <f t="shared" si="252"/>
        <v>0</v>
      </c>
      <c r="S788" s="7">
        <f t="shared" si="252"/>
        <v>0</v>
      </c>
      <c r="T788" s="7">
        <f t="shared" si="252"/>
        <v>0</v>
      </c>
      <c r="U788" s="7">
        <f t="shared" si="252"/>
        <v>0</v>
      </c>
      <c r="V788" s="7">
        <f t="shared" si="252"/>
        <v>0</v>
      </c>
      <c r="W788" s="7">
        <f t="shared" si="252"/>
        <v>0</v>
      </c>
      <c r="X788" s="7">
        <f t="shared" si="252"/>
        <v>0</v>
      </c>
      <c r="Y788" s="7">
        <f t="shared" si="252"/>
        <v>0</v>
      </c>
      <c r="Z788" s="7">
        <f t="shared" si="252"/>
        <v>0</v>
      </c>
      <c r="AA788" s="7">
        <f t="shared" si="252"/>
        <v>0</v>
      </c>
      <c r="AB788" s="7">
        <f t="shared" si="252"/>
        <v>0</v>
      </c>
      <c r="AC788" s="7">
        <f t="shared" si="252"/>
        <v>0</v>
      </c>
      <c r="AD788" s="7">
        <f t="shared" si="252"/>
        <v>0</v>
      </c>
      <c r="AE788" s="7">
        <f t="shared" si="252"/>
        <v>0</v>
      </c>
      <c r="AF788" s="7">
        <f t="shared" si="252"/>
        <v>0</v>
      </c>
      <c r="AG788" s="7">
        <f t="shared" si="252"/>
        <v>0</v>
      </c>
      <c r="AH788" s="7">
        <f t="shared" si="252"/>
        <v>0</v>
      </c>
      <c r="AI788" s="7">
        <f t="shared" si="252"/>
        <v>0</v>
      </c>
      <c r="AJ788" s="7">
        <f t="shared" si="252"/>
        <v>0</v>
      </c>
      <c r="AK788" s="7">
        <f t="shared" si="252"/>
        <v>0</v>
      </c>
      <c r="AL788" s="7">
        <f t="shared" si="252"/>
        <v>0</v>
      </c>
      <c r="AM788" s="7">
        <f t="shared" si="252"/>
        <v>0</v>
      </c>
      <c r="AN788" s="7">
        <f t="shared" si="252"/>
        <v>0</v>
      </c>
      <c r="AO788" s="7">
        <f t="shared" si="252"/>
        <v>0</v>
      </c>
      <c r="AP788" s="7">
        <f t="shared" si="252"/>
        <v>0</v>
      </c>
      <c r="AQ788" s="7">
        <f t="shared" si="252"/>
        <v>4.6150000000000002</v>
      </c>
      <c r="AR788" s="7">
        <f t="shared" si="252"/>
        <v>0</v>
      </c>
      <c r="AS788" s="7">
        <f t="shared" si="252"/>
        <v>0</v>
      </c>
      <c r="AT788" s="7">
        <f t="shared" si="252"/>
        <v>4.8070000000000004</v>
      </c>
      <c r="AU788" s="7">
        <f t="shared" si="252"/>
        <v>0</v>
      </c>
      <c r="AV788" s="7">
        <f t="shared" si="252"/>
        <v>0</v>
      </c>
      <c r="AW788" s="7">
        <f t="shared" si="252"/>
        <v>0</v>
      </c>
      <c r="AX788" s="7">
        <f t="shared" si="252"/>
        <v>0</v>
      </c>
      <c r="AY788" s="7">
        <f t="shared" si="252"/>
        <v>0</v>
      </c>
      <c r="AZ788" s="7">
        <f t="shared" si="252"/>
        <v>0</v>
      </c>
      <c r="BA788" s="7">
        <f t="shared" si="252"/>
        <v>0</v>
      </c>
      <c r="BB788" s="7">
        <f t="shared" si="252"/>
        <v>0</v>
      </c>
      <c r="BC788" s="7">
        <f t="shared" si="252"/>
        <v>0</v>
      </c>
    </row>
    <row r="789" spans="1:55" x14ac:dyDescent="0.2">
      <c r="A789" t="s">
        <v>10</v>
      </c>
      <c r="B789">
        <v>982</v>
      </c>
      <c r="C789">
        <v>1993</v>
      </c>
      <c r="D789" s="7">
        <f t="shared" si="252"/>
        <v>0</v>
      </c>
      <c r="E789" s="7">
        <f t="shared" si="252"/>
        <v>0</v>
      </c>
      <c r="F789" s="7">
        <f t="shared" si="252"/>
        <v>0</v>
      </c>
      <c r="G789" s="7">
        <f t="shared" si="252"/>
        <v>0</v>
      </c>
      <c r="H789" s="7">
        <f t="shared" si="252"/>
        <v>0</v>
      </c>
      <c r="I789" s="7">
        <f t="shared" si="252"/>
        <v>0</v>
      </c>
      <c r="J789" s="7">
        <f t="shared" si="252"/>
        <v>0</v>
      </c>
      <c r="K789" s="7">
        <f t="shared" si="252"/>
        <v>0</v>
      </c>
      <c r="L789" s="7">
        <f t="shared" si="252"/>
        <v>0</v>
      </c>
      <c r="M789" s="7">
        <f t="shared" si="252"/>
        <v>0</v>
      </c>
      <c r="N789" s="7">
        <f t="shared" si="252"/>
        <v>0</v>
      </c>
      <c r="O789" s="7">
        <f t="shared" si="252"/>
        <v>0</v>
      </c>
      <c r="P789" s="7">
        <f t="shared" si="252"/>
        <v>0</v>
      </c>
      <c r="Q789" s="7">
        <f t="shared" si="252"/>
        <v>0</v>
      </c>
      <c r="R789" s="7">
        <f t="shared" si="252"/>
        <v>0</v>
      </c>
      <c r="S789" s="7">
        <f t="shared" si="252"/>
        <v>0</v>
      </c>
      <c r="T789" s="7">
        <f t="shared" si="252"/>
        <v>0</v>
      </c>
      <c r="U789" s="7">
        <f t="shared" si="252"/>
        <v>0</v>
      </c>
      <c r="V789" s="7">
        <f t="shared" si="252"/>
        <v>0</v>
      </c>
      <c r="W789" s="7">
        <f t="shared" si="252"/>
        <v>0</v>
      </c>
      <c r="X789" s="7">
        <f t="shared" si="252"/>
        <v>0</v>
      </c>
      <c r="Y789" s="7">
        <f t="shared" si="252"/>
        <v>0</v>
      </c>
      <c r="Z789" s="7">
        <f t="shared" si="252"/>
        <v>0</v>
      </c>
      <c r="AA789" s="7">
        <f t="shared" si="252"/>
        <v>0</v>
      </c>
      <c r="AB789" s="7">
        <f t="shared" si="252"/>
        <v>0</v>
      </c>
      <c r="AC789" s="7">
        <f t="shared" si="252"/>
        <v>0</v>
      </c>
      <c r="AD789" s="7">
        <f t="shared" si="252"/>
        <v>0</v>
      </c>
      <c r="AE789" s="7">
        <f t="shared" si="252"/>
        <v>0</v>
      </c>
      <c r="AF789" s="7">
        <f t="shared" si="252"/>
        <v>0</v>
      </c>
      <c r="AG789" s="7">
        <f t="shared" si="252"/>
        <v>0</v>
      </c>
      <c r="AH789" s="7">
        <f t="shared" si="252"/>
        <v>0</v>
      </c>
      <c r="AI789" s="7">
        <f t="shared" si="252"/>
        <v>0</v>
      </c>
      <c r="AJ789" s="7">
        <f t="shared" si="252"/>
        <v>0</v>
      </c>
      <c r="AK789" s="7">
        <f t="shared" si="252"/>
        <v>0</v>
      </c>
      <c r="AL789" s="7">
        <f t="shared" si="252"/>
        <v>0</v>
      </c>
      <c r="AM789" s="7">
        <f t="shared" si="252"/>
        <v>0</v>
      </c>
      <c r="AN789" s="7">
        <f t="shared" si="252"/>
        <v>0</v>
      </c>
      <c r="AO789" s="7">
        <f t="shared" si="252"/>
        <v>0</v>
      </c>
      <c r="AP789" s="7">
        <f t="shared" si="252"/>
        <v>0</v>
      </c>
      <c r="AQ789" s="7">
        <f t="shared" si="252"/>
        <v>0</v>
      </c>
      <c r="AR789" s="7">
        <f t="shared" si="252"/>
        <v>0</v>
      </c>
      <c r="AS789" s="7">
        <f t="shared" si="252"/>
        <v>0</v>
      </c>
      <c r="AT789" s="7">
        <f t="shared" si="252"/>
        <v>0</v>
      </c>
      <c r="AU789" s="7">
        <f t="shared" si="252"/>
        <v>0</v>
      </c>
      <c r="AV789" s="7">
        <f t="shared" si="252"/>
        <v>0</v>
      </c>
      <c r="AW789" s="7">
        <f t="shared" si="252"/>
        <v>0</v>
      </c>
      <c r="AX789" s="7">
        <f t="shared" si="252"/>
        <v>0</v>
      </c>
      <c r="AY789" s="7">
        <f t="shared" si="252"/>
        <v>0</v>
      </c>
      <c r="AZ789" s="7">
        <f t="shared" si="252"/>
        <v>0</v>
      </c>
      <c r="BA789" s="7">
        <f t="shared" si="252"/>
        <v>0</v>
      </c>
      <c r="BB789" s="7">
        <f t="shared" si="252"/>
        <v>0</v>
      </c>
      <c r="BC789" s="7">
        <f t="shared" si="252"/>
        <v>0</v>
      </c>
    </row>
    <row r="790" spans="1:55" x14ac:dyDescent="0.2">
      <c r="A790" t="s">
        <v>10</v>
      </c>
      <c r="B790">
        <v>982</v>
      </c>
      <c r="C790">
        <v>1994</v>
      </c>
      <c r="D790" s="7">
        <f t="shared" si="252"/>
        <v>0</v>
      </c>
      <c r="E790" s="7">
        <f t="shared" si="252"/>
        <v>0</v>
      </c>
      <c r="F790" s="7">
        <f t="shared" si="252"/>
        <v>0</v>
      </c>
      <c r="G790" s="7">
        <f t="shared" si="252"/>
        <v>0</v>
      </c>
      <c r="H790" s="7">
        <f t="shared" si="252"/>
        <v>0</v>
      </c>
      <c r="I790" s="7">
        <f t="shared" si="252"/>
        <v>0</v>
      </c>
      <c r="J790" s="7">
        <f t="shared" si="252"/>
        <v>0</v>
      </c>
      <c r="K790" s="7">
        <f t="shared" si="252"/>
        <v>0</v>
      </c>
      <c r="L790" s="7">
        <f t="shared" si="252"/>
        <v>0</v>
      </c>
      <c r="M790" s="7">
        <f t="shared" si="252"/>
        <v>0</v>
      </c>
      <c r="N790" s="7">
        <f t="shared" si="252"/>
        <v>0</v>
      </c>
      <c r="O790" s="7">
        <f t="shared" si="252"/>
        <v>0</v>
      </c>
      <c r="P790" s="7">
        <f t="shared" si="252"/>
        <v>0</v>
      </c>
      <c r="Q790" s="7">
        <f t="shared" si="252"/>
        <v>0</v>
      </c>
      <c r="R790" s="7">
        <f t="shared" si="252"/>
        <v>0</v>
      </c>
      <c r="S790" s="7">
        <f t="shared" si="252"/>
        <v>0</v>
      </c>
      <c r="T790" s="7">
        <f t="shared" si="252"/>
        <v>0</v>
      </c>
      <c r="U790" s="7">
        <f t="shared" si="252"/>
        <v>0</v>
      </c>
      <c r="V790" s="7">
        <f t="shared" si="252"/>
        <v>0</v>
      </c>
      <c r="W790" s="7">
        <f t="shared" si="252"/>
        <v>0</v>
      </c>
      <c r="X790" s="7">
        <f t="shared" si="252"/>
        <v>0</v>
      </c>
      <c r="Y790" s="7">
        <f t="shared" si="252"/>
        <v>0</v>
      </c>
      <c r="Z790" s="7">
        <f t="shared" si="252"/>
        <v>0</v>
      </c>
      <c r="AA790" s="7">
        <f t="shared" si="252"/>
        <v>0</v>
      </c>
      <c r="AB790" s="7">
        <f t="shared" si="252"/>
        <v>0</v>
      </c>
      <c r="AC790" s="7">
        <f t="shared" si="252"/>
        <v>0</v>
      </c>
      <c r="AD790" s="7">
        <f t="shared" si="252"/>
        <v>0</v>
      </c>
      <c r="AE790" s="7">
        <f t="shared" si="252"/>
        <v>0</v>
      </c>
      <c r="AF790" s="7">
        <f t="shared" si="252"/>
        <v>0</v>
      </c>
      <c r="AG790" s="7">
        <f t="shared" si="252"/>
        <v>0</v>
      </c>
      <c r="AH790" s="7">
        <f t="shared" si="252"/>
        <v>0</v>
      </c>
      <c r="AI790" s="7">
        <f t="shared" si="252"/>
        <v>0</v>
      </c>
      <c r="AJ790" s="7">
        <f t="shared" si="252"/>
        <v>0</v>
      </c>
      <c r="AK790" s="7">
        <f t="shared" si="252"/>
        <v>0</v>
      </c>
      <c r="AL790" s="7">
        <f t="shared" si="252"/>
        <v>0</v>
      </c>
      <c r="AM790" s="7">
        <f t="shared" si="252"/>
        <v>0</v>
      </c>
      <c r="AN790" s="7">
        <f t="shared" si="252"/>
        <v>0</v>
      </c>
      <c r="AO790" s="7">
        <f t="shared" si="252"/>
        <v>0</v>
      </c>
      <c r="AP790" s="7">
        <f t="shared" si="252"/>
        <v>0</v>
      </c>
      <c r="AQ790" s="7">
        <f t="shared" si="252"/>
        <v>0</v>
      </c>
      <c r="AR790" s="7">
        <f t="shared" si="252"/>
        <v>0</v>
      </c>
      <c r="AS790" s="7">
        <f t="shared" si="252"/>
        <v>0</v>
      </c>
      <c r="AT790" s="7">
        <f t="shared" si="252"/>
        <v>0</v>
      </c>
      <c r="AU790" s="7">
        <f t="shared" si="252"/>
        <v>0</v>
      </c>
      <c r="AV790" s="7">
        <f t="shared" si="252"/>
        <v>0</v>
      </c>
      <c r="AW790" s="7">
        <f t="shared" si="252"/>
        <v>0</v>
      </c>
      <c r="AX790" s="7">
        <f t="shared" si="252"/>
        <v>0</v>
      </c>
      <c r="AY790" s="7">
        <f t="shared" si="252"/>
        <v>0</v>
      </c>
      <c r="AZ790" s="7">
        <f t="shared" si="252"/>
        <v>0</v>
      </c>
      <c r="BA790" s="7">
        <f t="shared" si="252"/>
        <v>0</v>
      </c>
      <c r="BB790" s="7">
        <f t="shared" si="252"/>
        <v>0</v>
      </c>
      <c r="BC790" s="7">
        <f t="shared" si="252"/>
        <v>0</v>
      </c>
    </row>
    <row r="791" spans="1:55" x14ac:dyDescent="0.2">
      <c r="A791" t="s">
        <v>10</v>
      </c>
      <c r="B791">
        <v>982</v>
      </c>
      <c r="C791">
        <v>1995</v>
      </c>
      <c r="D791" s="7">
        <f t="shared" si="252"/>
        <v>0</v>
      </c>
      <c r="E791" s="7">
        <f t="shared" si="252"/>
        <v>0</v>
      </c>
      <c r="F791" s="7">
        <f t="shared" si="252"/>
        <v>0</v>
      </c>
      <c r="G791" s="7">
        <f t="shared" si="252"/>
        <v>0</v>
      </c>
      <c r="H791" s="7">
        <f t="shared" si="252"/>
        <v>0</v>
      </c>
      <c r="I791" s="7">
        <f t="shared" si="252"/>
        <v>0</v>
      </c>
      <c r="J791" s="7">
        <f t="shared" si="252"/>
        <v>0</v>
      </c>
      <c r="K791" s="7">
        <f t="shared" si="252"/>
        <v>0</v>
      </c>
      <c r="L791" s="7">
        <f t="shared" si="252"/>
        <v>0</v>
      </c>
      <c r="M791" s="7">
        <f t="shared" si="252"/>
        <v>0</v>
      </c>
      <c r="N791" s="7">
        <f t="shared" si="252"/>
        <v>0</v>
      </c>
      <c r="O791" s="7">
        <f t="shared" si="252"/>
        <v>0</v>
      </c>
      <c r="P791" s="7">
        <f t="shared" si="252"/>
        <v>0</v>
      </c>
      <c r="Q791" s="7">
        <f t="shared" si="252"/>
        <v>0</v>
      </c>
      <c r="R791" s="7">
        <f t="shared" si="252"/>
        <v>0</v>
      </c>
      <c r="S791" s="7">
        <f t="shared" si="252"/>
        <v>0</v>
      </c>
      <c r="T791" s="7">
        <f t="shared" si="252"/>
        <v>0</v>
      </c>
      <c r="U791" s="7">
        <f t="shared" si="252"/>
        <v>0</v>
      </c>
      <c r="V791" s="7">
        <f t="shared" si="252"/>
        <v>0</v>
      </c>
      <c r="W791" s="7">
        <f t="shared" si="252"/>
        <v>0</v>
      </c>
      <c r="X791" s="7">
        <f t="shared" si="252"/>
        <v>0</v>
      </c>
      <c r="Y791" s="7">
        <f t="shared" si="252"/>
        <v>0</v>
      </c>
      <c r="Z791" s="7">
        <f t="shared" si="252"/>
        <v>0</v>
      </c>
      <c r="AA791" s="7">
        <f t="shared" si="252"/>
        <v>0</v>
      </c>
      <c r="AB791" s="7">
        <f t="shared" si="252"/>
        <v>0</v>
      </c>
      <c r="AC791" s="7">
        <f t="shared" si="252"/>
        <v>0</v>
      </c>
      <c r="AD791" s="7">
        <f t="shared" si="252"/>
        <v>0</v>
      </c>
      <c r="AE791" s="7">
        <f t="shared" si="252"/>
        <v>0</v>
      </c>
      <c r="AF791" s="7">
        <f t="shared" si="252"/>
        <v>0</v>
      </c>
      <c r="AG791" s="7">
        <f t="shared" si="252"/>
        <v>0</v>
      </c>
      <c r="AH791" s="7">
        <f t="shared" si="252"/>
        <v>0</v>
      </c>
      <c r="AI791" s="7">
        <f t="shared" si="252"/>
        <v>0</v>
      </c>
      <c r="AJ791" s="7">
        <f t="shared" si="252"/>
        <v>0</v>
      </c>
      <c r="AK791" s="7">
        <f t="shared" si="252"/>
        <v>0</v>
      </c>
      <c r="AL791" s="7">
        <f t="shared" si="252"/>
        <v>0</v>
      </c>
      <c r="AM791" s="7">
        <f t="shared" si="252"/>
        <v>0</v>
      </c>
      <c r="AN791" s="7">
        <f t="shared" si="252"/>
        <v>0</v>
      </c>
      <c r="AO791" s="7">
        <f t="shared" si="252"/>
        <v>0</v>
      </c>
      <c r="AP791" s="7">
        <f t="shared" si="252"/>
        <v>0</v>
      </c>
      <c r="AQ791" s="7">
        <f t="shared" si="252"/>
        <v>0</v>
      </c>
      <c r="AR791" s="7">
        <f t="shared" si="252"/>
        <v>0</v>
      </c>
      <c r="AS791" s="7">
        <f t="shared" si="252"/>
        <v>0</v>
      </c>
      <c r="AT791" s="7">
        <f t="shared" si="252"/>
        <v>0</v>
      </c>
      <c r="AU791" s="7">
        <f t="shared" si="252"/>
        <v>0</v>
      </c>
      <c r="AV791" s="7">
        <f t="shared" si="252"/>
        <v>0</v>
      </c>
      <c r="AW791" s="7">
        <f t="shared" si="252"/>
        <v>0</v>
      </c>
      <c r="AX791" s="7">
        <f t="shared" si="252"/>
        <v>0</v>
      </c>
      <c r="AY791" s="7">
        <f t="shared" si="252"/>
        <v>0</v>
      </c>
      <c r="AZ791" s="7">
        <f t="shared" si="252"/>
        <v>0</v>
      </c>
      <c r="BA791" s="7">
        <f t="shared" si="252"/>
        <v>0</v>
      </c>
      <c r="BB791" s="7">
        <f t="shared" si="252"/>
        <v>0</v>
      </c>
      <c r="BC791" s="7">
        <f t="shared" si="252"/>
        <v>0</v>
      </c>
    </row>
    <row r="792" spans="1:55" x14ac:dyDescent="0.2">
      <c r="A792" t="s">
        <v>10</v>
      </c>
      <c r="B792">
        <v>982</v>
      </c>
      <c r="C792">
        <v>1996</v>
      </c>
      <c r="D792" s="7">
        <f t="shared" si="252"/>
        <v>0</v>
      </c>
      <c r="E792" s="7">
        <f t="shared" si="252"/>
        <v>0</v>
      </c>
      <c r="F792" s="7">
        <f t="shared" si="252"/>
        <v>0</v>
      </c>
      <c r="G792" s="7">
        <f t="shared" si="252"/>
        <v>0</v>
      </c>
      <c r="H792" s="7">
        <f t="shared" si="252"/>
        <v>0</v>
      </c>
      <c r="I792" s="7">
        <f t="shared" si="252"/>
        <v>0</v>
      </c>
      <c r="J792" s="7">
        <f t="shared" si="252"/>
        <v>0</v>
      </c>
      <c r="K792" s="7">
        <f t="shared" si="252"/>
        <v>0</v>
      </c>
      <c r="L792" s="7">
        <f t="shared" si="252"/>
        <v>0</v>
      </c>
      <c r="M792" s="7">
        <f t="shared" si="252"/>
        <v>0</v>
      </c>
      <c r="N792" s="7">
        <f t="shared" si="252"/>
        <v>0</v>
      </c>
      <c r="O792" s="7">
        <f t="shared" si="252"/>
        <v>0</v>
      </c>
      <c r="P792" s="7">
        <f t="shared" si="252"/>
        <v>0</v>
      </c>
      <c r="Q792" s="7">
        <f t="shared" si="252"/>
        <v>0</v>
      </c>
      <c r="R792" s="7">
        <f t="shared" si="252"/>
        <v>0</v>
      </c>
      <c r="S792" s="7">
        <f t="shared" si="252"/>
        <v>0</v>
      </c>
      <c r="T792" s="7">
        <f t="shared" si="252"/>
        <v>0</v>
      </c>
      <c r="U792" s="7">
        <f t="shared" si="252"/>
        <v>0</v>
      </c>
      <c r="V792" s="7">
        <f t="shared" si="252"/>
        <v>0</v>
      </c>
      <c r="W792" s="7">
        <f t="shared" si="252"/>
        <v>0</v>
      </c>
      <c r="X792" s="7">
        <f t="shared" si="252"/>
        <v>0</v>
      </c>
      <c r="Y792" s="7">
        <f t="shared" si="252"/>
        <v>0</v>
      </c>
      <c r="Z792" s="7">
        <f t="shared" si="252"/>
        <v>0</v>
      </c>
      <c r="AA792" s="7">
        <f t="shared" si="252"/>
        <v>0</v>
      </c>
      <c r="AB792" s="7">
        <f t="shared" si="252"/>
        <v>0</v>
      </c>
      <c r="AC792" s="7">
        <f t="shared" si="252"/>
        <v>0</v>
      </c>
      <c r="AD792" s="7">
        <f t="shared" si="252"/>
        <v>0</v>
      </c>
      <c r="AE792" s="7">
        <f t="shared" si="252"/>
        <v>0</v>
      </c>
      <c r="AF792" s="7">
        <f t="shared" si="252"/>
        <v>0</v>
      </c>
      <c r="AG792" s="7">
        <f t="shared" si="252"/>
        <v>0</v>
      </c>
      <c r="AH792" s="7">
        <f t="shared" si="252"/>
        <v>0</v>
      </c>
      <c r="AI792" s="7">
        <f t="shared" si="252"/>
        <v>0</v>
      </c>
      <c r="AJ792" s="7">
        <f t="shared" si="252"/>
        <v>0</v>
      </c>
      <c r="AK792" s="7">
        <f t="shared" si="252"/>
        <v>0</v>
      </c>
      <c r="AL792" s="7">
        <f t="shared" si="252"/>
        <v>0</v>
      </c>
      <c r="AM792" s="7">
        <f t="shared" si="252"/>
        <v>0</v>
      </c>
      <c r="AN792" s="7">
        <f t="shared" si="252"/>
        <v>0</v>
      </c>
      <c r="AO792" s="7">
        <f t="shared" si="252"/>
        <v>0</v>
      </c>
      <c r="AP792" s="7">
        <f t="shared" si="252"/>
        <v>0</v>
      </c>
      <c r="AQ792" s="7">
        <f t="shared" si="252"/>
        <v>0</v>
      </c>
      <c r="AR792" s="7">
        <f t="shared" si="252"/>
        <v>0</v>
      </c>
      <c r="AS792" s="7">
        <f t="shared" si="252"/>
        <v>0</v>
      </c>
      <c r="AT792" s="7">
        <f t="shared" si="252"/>
        <v>0</v>
      </c>
      <c r="AU792" s="7">
        <f t="shared" si="252"/>
        <v>0</v>
      </c>
      <c r="AV792" s="7">
        <f t="shared" si="252"/>
        <v>0</v>
      </c>
      <c r="AW792" s="7">
        <f t="shared" si="252"/>
        <v>0</v>
      </c>
      <c r="AX792" s="7">
        <f t="shared" si="252"/>
        <v>0</v>
      </c>
      <c r="AY792" s="7">
        <f t="shared" ref="AY792:BC792" si="253">AY676</f>
        <v>0</v>
      </c>
      <c r="AZ792" s="7">
        <f t="shared" si="253"/>
        <v>0</v>
      </c>
      <c r="BA792" s="7">
        <f t="shared" si="253"/>
        <v>0</v>
      </c>
      <c r="BB792" s="7">
        <f t="shared" si="253"/>
        <v>0</v>
      </c>
      <c r="BC792" s="7">
        <f t="shared" si="253"/>
        <v>0</v>
      </c>
    </row>
    <row r="793" spans="1:55" x14ac:dyDescent="0.2">
      <c r="A793" t="s">
        <v>10</v>
      </c>
      <c r="B793">
        <v>982</v>
      </c>
      <c r="C793">
        <v>1997</v>
      </c>
      <c r="D793" s="7">
        <f t="shared" ref="D793:BC797" si="254">D677</f>
        <v>0</v>
      </c>
      <c r="E793" s="7">
        <f t="shared" si="254"/>
        <v>0</v>
      </c>
      <c r="F793" s="7">
        <f t="shared" si="254"/>
        <v>0</v>
      </c>
      <c r="G793" s="7">
        <f t="shared" si="254"/>
        <v>0</v>
      </c>
      <c r="H793" s="7">
        <f t="shared" si="254"/>
        <v>0</v>
      </c>
      <c r="I793" s="7">
        <f t="shared" si="254"/>
        <v>0</v>
      </c>
      <c r="J793" s="7">
        <f t="shared" si="254"/>
        <v>0</v>
      </c>
      <c r="K793" s="7">
        <f t="shared" si="254"/>
        <v>0</v>
      </c>
      <c r="L793" s="7">
        <f t="shared" si="254"/>
        <v>0</v>
      </c>
      <c r="M793" s="7">
        <f t="shared" si="254"/>
        <v>0</v>
      </c>
      <c r="N793" s="7">
        <f t="shared" si="254"/>
        <v>0</v>
      </c>
      <c r="O793" s="7">
        <f t="shared" si="254"/>
        <v>0</v>
      </c>
      <c r="P793" s="7">
        <f t="shared" si="254"/>
        <v>0</v>
      </c>
      <c r="Q793" s="7">
        <f t="shared" si="254"/>
        <v>0</v>
      </c>
      <c r="R793" s="7">
        <f t="shared" si="254"/>
        <v>0</v>
      </c>
      <c r="S793" s="7">
        <f t="shared" si="254"/>
        <v>0</v>
      </c>
      <c r="T793" s="7">
        <f t="shared" si="254"/>
        <v>0</v>
      </c>
      <c r="U793" s="7">
        <f t="shared" si="254"/>
        <v>0</v>
      </c>
      <c r="V793" s="7">
        <f t="shared" si="254"/>
        <v>0</v>
      </c>
      <c r="W793" s="7">
        <f t="shared" si="254"/>
        <v>0</v>
      </c>
      <c r="X793" s="7">
        <f t="shared" si="254"/>
        <v>0</v>
      </c>
      <c r="Y793" s="7">
        <f t="shared" si="254"/>
        <v>0</v>
      </c>
      <c r="Z793" s="7">
        <f t="shared" si="254"/>
        <v>0</v>
      </c>
      <c r="AA793" s="7">
        <f t="shared" si="254"/>
        <v>0</v>
      </c>
      <c r="AB793" s="7">
        <f t="shared" si="254"/>
        <v>0</v>
      </c>
      <c r="AC793" s="7">
        <f t="shared" si="254"/>
        <v>0</v>
      </c>
      <c r="AD793" s="7">
        <f t="shared" si="254"/>
        <v>0</v>
      </c>
      <c r="AE793" s="7">
        <f t="shared" si="254"/>
        <v>0</v>
      </c>
      <c r="AF793" s="7">
        <f t="shared" si="254"/>
        <v>0</v>
      </c>
      <c r="AG793" s="7">
        <f t="shared" si="254"/>
        <v>0</v>
      </c>
      <c r="AH793" s="7">
        <f t="shared" si="254"/>
        <v>0</v>
      </c>
      <c r="AI793" s="7">
        <f t="shared" si="254"/>
        <v>0</v>
      </c>
      <c r="AJ793" s="7">
        <f t="shared" si="254"/>
        <v>0</v>
      </c>
      <c r="AK793" s="7">
        <f t="shared" si="254"/>
        <v>0</v>
      </c>
      <c r="AL793" s="7">
        <f t="shared" si="254"/>
        <v>0</v>
      </c>
      <c r="AM793" s="7">
        <f t="shared" si="254"/>
        <v>0</v>
      </c>
      <c r="AN793" s="7">
        <f t="shared" si="254"/>
        <v>0</v>
      </c>
      <c r="AO793" s="7">
        <f t="shared" si="254"/>
        <v>0</v>
      </c>
      <c r="AP793" s="7">
        <f t="shared" si="254"/>
        <v>0</v>
      </c>
      <c r="AQ793" s="7">
        <f t="shared" si="254"/>
        <v>0</v>
      </c>
      <c r="AR793" s="7">
        <f t="shared" si="254"/>
        <v>0</v>
      </c>
      <c r="AS793" s="7">
        <f t="shared" si="254"/>
        <v>0</v>
      </c>
      <c r="AT793" s="7">
        <f t="shared" si="254"/>
        <v>0</v>
      </c>
      <c r="AU793" s="7">
        <f t="shared" si="254"/>
        <v>0</v>
      </c>
      <c r="AV793" s="7">
        <f t="shared" si="254"/>
        <v>0</v>
      </c>
      <c r="AW793" s="7">
        <f t="shared" si="254"/>
        <v>0</v>
      </c>
      <c r="AX793" s="7">
        <f t="shared" si="254"/>
        <v>0</v>
      </c>
      <c r="AY793" s="7">
        <f t="shared" si="254"/>
        <v>0</v>
      </c>
      <c r="AZ793" s="7">
        <f t="shared" si="254"/>
        <v>0</v>
      </c>
      <c r="BA793" s="7">
        <f t="shared" si="254"/>
        <v>0</v>
      </c>
      <c r="BB793" s="7">
        <f t="shared" si="254"/>
        <v>0</v>
      </c>
      <c r="BC793" s="7">
        <f t="shared" si="254"/>
        <v>0</v>
      </c>
    </row>
    <row r="794" spans="1:55" x14ac:dyDescent="0.2">
      <c r="A794" t="s">
        <v>10</v>
      </c>
      <c r="B794">
        <v>982</v>
      </c>
      <c r="C794">
        <v>1998</v>
      </c>
      <c r="D794" s="7">
        <f t="shared" si="254"/>
        <v>0</v>
      </c>
      <c r="E794" s="7">
        <f t="shared" si="254"/>
        <v>0</v>
      </c>
      <c r="F794" s="7">
        <f t="shared" si="254"/>
        <v>0</v>
      </c>
      <c r="G794" s="7">
        <f t="shared" si="254"/>
        <v>0</v>
      </c>
      <c r="H794" s="7">
        <f t="shared" si="254"/>
        <v>0</v>
      </c>
      <c r="I794" s="7">
        <f t="shared" si="254"/>
        <v>0</v>
      </c>
      <c r="J794" s="7">
        <f t="shared" si="254"/>
        <v>0</v>
      </c>
      <c r="K794" s="7">
        <f t="shared" si="254"/>
        <v>0</v>
      </c>
      <c r="L794" s="7">
        <f t="shared" si="254"/>
        <v>0</v>
      </c>
      <c r="M794" s="7">
        <f t="shared" si="254"/>
        <v>0</v>
      </c>
      <c r="N794" s="7">
        <f t="shared" si="254"/>
        <v>0</v>
      </c>
      <c r="O794" s="7">
        <f t="shared" si="254"/>
        <v>0</v>
      </c>
      <c r="P794" s="7">
        <f t="shared" si="254"/>
        <v>0</v>
      </c>
      <c r="Q794" s="7">
        <f t="shared" si="254"/>
        <v>0</v>
      </c>
      <c r="R794" s="7">
        <f t="shared" si="254"/>
        <v>0</v>
      </c>
      <c r="S794" s="7">
        <f t="shared" si="254"/>
        <v>0</v>
      </c>
      <c r="T794" s="7">
        <f t="shared" si="254"/>
        <v>0</v>
      </c>
      <c r="U794" s="7">
        <f t="shared" si="254"/>
        <v>0</v>
      </c>
      <c r="V794" s="7">
        <f t="shared" si="254"/>
        <v>0</v>
      </c>
      <c r="W794" s="7">
        <f t="shared" si="254"/>
        <v>0</v>
      </c>
      <c r="X794" s="7">
        <f t="shared" si="254"/>
        <v>0</v>
      </c>
      <c r="Y794" s="7">
        <f t="shared" si="254"/>
        <v>0</v>
      </c>
      <c r="Z794" s="7">
        <f t="shared" si="254"/>
        <v>0</v>
      </c>
      <c r="AA794" s="7">
        <f t="shared" si="254"/>
        <v>0</v>
      </c>
      <c r="AB794" s="7">
        <f t="shared" si="254"/>
        <v>0</v>
      </c>
      <c r="AC794" s="7">
        <f t="shared" si="254"/>
        <v>0</v>
      </c>
      <c r="AD794" s="7">
        <f t="shared" si="254"/>
        <v>0</v>
      </c>
      <c r="AE794" s="7">
        <f t="shared" si="254"/>
        <v>0</v>
      </c>
      <c r="AF794" s="7">
        <f t="shared" si="254"/>
        <v>0</v>
      </c>
      <c r="AG794" s="7">
        <f t="shared" si="254"/>
        <v>0</v>
      </c>
      <c r="AH794" s="7">
        <f t="shared" si="254"/>
        <v>0</v>
      </c>
      <c r="AI794" s="7">
        <f t="shared" si="254"/>
        <v>0</v>
      </c>
      <c r="AJ794" s="7">
        <f t="shared" si="254"/>
        <v>0</v>
      </c>
      <c r="AK794" s="7">
        <f t="shared" si="254"/>
        <v>0</v>
      </c>
      <c r="AL794" s="7">
        <f t="shared" si="254"/>
        <v>0</v>
      </c>
      <c r="AM794" s="7">
        <f t="shared" si="254"/>
        <v>0</v>
      </c>
      <c r="AN794" s="7">
        <f t="shared" si="254"/>
        <v>0</v>
      </c>
      <c r="AO794" s="7">
        <f t="shared" si="254"/>
        <v>0</v>
      </c>
      <c r="AP794" s="7">
        <f t="shared" si="254"/>
        <v>0</v>
      </c>
      <c r="AQ794" s="7">
        <f t="shared" si="254"/>
        <v>0</v>
      </c>
      <c r="AR794" s="7">
        <f t="shared" si="254"/>
        <v>0</v>
      </c>
      <c r="AS794" s="7">
        <f t="shared" si="254"/>
        <v>0</v>
      </c>
      <c r="AT794" s="7">
        <f t="shared" si="254"/>
        <v>0</v>
      </c>
      <c r="AU794" s="7">
        <f t="shared" si="254"/>
        <v>0</v>
      </c>
      <c r="AV794" s="7">
        <f t="shared" si="254"/>
        <v>0</v>
      </c>
      <c r="AW794" s="7">
        <f t="shared" si="254"/>
        <v>0</v>
      </c>
      <c r="AX794" s="7">
        <f t="shared" si="254"/>
        <v>0</v>
      </c>
      <c r="AY794" s="7">
        <f t="shared" si="254"/>
        <v>0</v>
      </c>
      <c r="AZ794" s="7">
        <f t="shared" si="254"/>
        <v>0</v>
      </c>
      <c r="BA794" s="7">
        <f t="shared" si="254"/>
        <v>0</v>
      </c>
      <c r="BB794" s="7">
        <f t="shared" si="254"/>
        <v>0</v>
      </c>
      <c r="BC794" s="7">
        <f t="shared" si="254"/>
        <v>0</v>
      </c>
    </row>
    <row r="795" spans="1:55" x14ac:dyDescent="0.2">
      <c r="A795" t="s">
        <v>10</v>
      </c>
      <c r="B795">
        <v>982</v>
      </c>
      <c r="C795">
        <v>1999</v>
      </c>
      <c r="D795" s="7">
        <f t="shared" si="254"/>
        <v>0</v>
      </c>
      <c r="E795" s="7">
        <f t="shared" si="254"/>
        <v>0</v>
      </c>
      <c r="F795" s="7">
        <f t="shared" si="254"/>
        <v>0</v>
      </c>
      <c r="G795" s="7">
        <f t="shared" si="254"/>
        <v>0</v>
      </c>
      <c r="H795" s="7">
        <f t="shared" si="254"/>
        <v>0</v>
      </c>
      <c r="I795" s="7">
        <f t="shared" si="254"/>
        <v>0</v>
      </c>
      <c r="J795" s="7">
        <f t="shared" si="254"/>
        <v>0</v>
      </c>
      <c r="K795" s="7">
        <f t="shared" si="254"/>
        <v>0</v>
      </c>
      <c r="L795" s="7">
        <f t="shared" si="254"/>
        <v>0</v>
      </c>
      <c r="M795" s="7">
        <f t="shared" si="254"/>
        <v>0</v>
      </c>
      <c r="N795" s="7">
        <f t="shared" si="254"/>
        <v>0</v>
      </c>
      <c r="O795" s="7">
        <f t="shared" si="254"/>
        <v>0</v>
      </c>
      <c r="P795" s="7">
        <f t="shared" si="254"/>
        <v>0</v>
      </c>
      <c r="Q795" s="7">
        <f t="shared" si="254"/>
        <v>0</v>
      </c>
      <c r="R795" s="7">
        <f t="shared" si="254"/>
        <v>0</v>
      </c>
      <c r="S795" s="7">
        <f t="shared" si="254"/>
        <v>0</v>
      </c>
      <c r="T795" s="7">
        <f t="shared" si="254"/>
        <v>0</v>
      </c>
      <c r="U795" s="7">
        <f t="shared" si="254"/>
        <v>0</v>
      </c>
      <c r="V795" s="7">
        <f t="shared" si="254"/>
        <v>0</v>
      </c>
      <c r="W795" s="7">
        <f t="shared" si="254"/>
        <v>0</v>
      </c>
      <c r="X795" s="7">
        <f t="shared" si="254"/>
        <v>0</v>
      </c>
      <c r="Y795" s="7">
        <f t="shared" si="254"/>
        <v>0</v>
      </c>
      <c r="Z795" s="7">
        <f t="shared" si="254"/>
        <v>0</v>
      </c>
      <c r="AA795" s="7">
        <f t="shared" si="254"/>
        <v>0</v>
      </c>
      <c r="AB795" s="7">
        <f t="shared" si="254"/>
        <v>0</v>
      </c>
      <c r="AC795" s="7">
        <f t="shared" si="254"/>
        <v>0</v>
      </c>
      <c r="AD795" s="7">
        <f t="shared" si="254"/>
        <v>0</v>
      </c>
      <c r="AE795" s="7">
        <f t="shared" si="254"/>
        <v>0</v>
      </c>
      <c r="AF795" s="7">
        <f t="shared" si="254"/>
        <v>0</v>
      </c>
      <c r="AG795" s="7">
        <f t="shared" si="254"/>
        <v>0</v>
      </c>
      <c r="AH795" s="7">
        <f t="shared" si="254"/>
        <v>0</v>
      </c>
      <c r="AI795" s="7">
        <f t="shared" si="254"/>
        <v>0</v>
      </c>
      <c r="AJ795" s="7">
        <f t="shared" si="254"/>
        <v>0</v>
      </c>
      <c r="AK795" s="7">
        <f t="shared" si="254"/>
        <v>0</v>
      </c>
      <c r="AL795" s="7">
        <f t="shared" si="254"/>
        <v>0</v>
      </c>
      <c r="AM795" s="7">
        <f t="shared" si="254"/>
        <v>0</v>
      </c>
      <c r="AN795" s="7">
        <f t="shared" si="254"/>
        <v>0</v>
      </c>
      <c r="AO795" s="7">
        <f t="shared" si="254"/>
        <v>0</v>
      </c>
      <c r="AP795" s="7">
        <f t="shared" si="254"/>
        <v>0</v>
      </c>
      <c r="AQ795" s="7">
        <f t="shared" si="254"/>
        <v>0</v>
      </c>
      <c r="AR795" s="7">
        <f t="shared" si="254"/>
        <v>0</v>
      </c>
      <c r="AS795" s="7">
        <f t="shared" si="254"/>
        <v>0</v>
      </c>
      <c r="AT795" s="7">
        <f t="shared" si="254"/>
        <v>0</v>
      </c>
      <c r="AU795" s="7">
        <f t="shared" si="254"/>
        <v>0</v>
      </c>
      <c r="AV795" s="7">
        <f t="shared" si="254"/>
        <v>0</v>
      </c>
      <c r="AW795" s="7">
        <f t="shared" si="254"/>
        <v>0</v>
      </c>
      <c r="AX795" s="7">
        <f t="shared" si="254"/>
        <v>0</v>
      </c>
      <c r="AY795" s="7">
        <f t="shared" si="254"/>
        <v>0</v>
      </c>
      <c r="AZ795" s="7">
        <f t="shared" si="254"/>
        <v>0</v>
      </c>
      <c r="BA795" s="7">
        <f t="shared" si="254"/>
        <v>0</v>
      </c>
      <c r="BB795" s="7">
        <f t="shared" si="254"/>
        <v>0</v>
      </c>
      <c r="BC795" s="7">
        <f t="shared" si="254"/>
        <v>0</v>
      </c>
    </row>
    <row r="796" spans="1:55" x14ac:dyDescent="0.2">
      <c r="A796" t="s">
        <v>10</v>
      </c>
      <c r="B796">
        <v>982</v>
      </c>
      <c r="C796">
        <v>2000</v>
      </c>
      <c r="D796" s="7">
        <f t="shared" si="254"/>
        <v>0</v>
      </c>
      <c r="E796" s="7">
        <f t="shared" si="254"/>
        <v>0</v>
      </c>
      <c r="F796" s="7">
        <f t="shared" si="254"/>
        <v>0</v>
      </c>
      <c r="G796" s="7">
        <f t="shared" si="254"/>
        <v>0</v>
      </c>
      <c r="H796" s="7">
        <f t="shared" si="254"/>
        <v>0</v>
      </c>
      <c r="I796" s="7">
        <f t="shared" si="254"/>
        <v>0</v>
      </c>
      <c r="J796" s="7">
        <f t="shared" si="254"/>
        <v>0</v>
      </c>
      <c r="K796" s="7">
        <f t="shared" si="254"/>
        <v>0</v>
      </c>
      <c r="L796" s="7">
        <f t="shared" si="254"/>
        <v>0</v>
      </c>
      <c r="M796" s="7">
        <f t="shared" si="254"/>
        <v>0</v>
      </c>
      <c r="N796" s="7">
        <f t="shared" si="254"/>
        <v>0</v>
      </c>
      <c r="O796" s="7">
        <f t="shared" si="254"/>
        <v>0</v>
      </c>
      <c r="P796" s="7">
        <f t="shared" si="254"/>
        <v>0</v>
      </c>
      <c r="Q796" s="7">
        <f t="shared" si="254"/>
        <v>0</v>
      </c>
      <c r="R796" s="7">
        <f t="shared" si="254"/>
        <v>0</v>
      </c>
      <c r="S796" s="7">
        <f t="shared" si="254"/>
        <v>0</v>
      </c>
      <c r="T796" s="7">
        <f t="shared" si="254"/>
        <v>0</v>
      </c>
      <c r="U796" s="7">
        <f t="shared" si="254"/>
        <v>0</v>
      </c>
      <c r="V796" s="7">
        <f t="shared" si="254"/>
        <v>0</v>
      </c>
      <c r="W796" s="7">
        <f t="shared" si="254"/>
        <v>0</v>
      </c>
      <c r="X796" s="7">
        <f t="shared" si="254"/>
        <v>0</v>
      </c>
      <c r="Y796" s="7">
        <f t="shared" si="254"/>
        <v>0</v>
      </c>
      <c r="Z796" s="7">
        <f t="shared" si="254"/>
        <v>0</v>
      </c>
      <c r="AA796" s="7">
        <f t="shared" si="254"/>
        <v>0</v>
      </c>
      <c r="AB796" s="7">
        <f t="shared" si="254"/>
        <v>0</v>
      </c>
      <c r="AC796" s="7">
        <f t="shared" si="254"/>
        <v>0</v>
      </c>
      <c r="AD796" s="7">
        <f t="shared" si="254"/>
        <v>0</v>
      </c>
      <c r="AE796" s="7">
        <f t="shared" si="254"/>
        <v>0</v>
      </c>
      <c r="AF796" s="7">
        <f t="shared" si="254"/>
        <v>0</v>
      </c>
      <c r="AG796" s="7">
        <f t="shared" si="254"/>
        <v>0</v>
      </c>
      <c r="AH796" s="7">
        <f t="shared" si="254"/>
        <v>0</v>
      </c>
      <c r="AI796" s="7">
        <f t="shared" si="254"/>
        <v>0</v>
      </c>
      <c r="AJ796" s="7">
        <f t="shared" si="254"/>
        <v>0</v>
      </c>
      <c r="AK796" s="7">
        <f t="shared" si="254"/>
        <v>0</v>
      </c>
      <c r="AL796" s="7">
        <f t="shared" si="254"/>
        <v>0</v>
      </c>
      <c r="AM796" s="7">
        <f t="shared" si="254"/>
        <v>0</v>
      </c>
      <c r="AN796" s="7">
        <f t="shared" si="254"/>
        <v>0</v>
      </c>
      <c r="AO796" s="7">
        <f t="shared" si="254"/>
        <v>0</v>
      </c>
      <c r="AP796" s="7">
        <f t="shared" si="254"/>
        <v>0</v>
      </c>
      <c r="AQ796" s="7">
        <f t="shared" si="254"/>
        <v>0</v>
      </c>
      <c r="AR796" s="7">
        <f t="shared" si="254"/>
        <v>0</v>
      </c>
      <c r="AS796" s="7">
        <f t="shared" si="254"/>
        <v>0</v>
      </c>
      <c r="AT796" s="7">
        <f t="shared" si="254"/>
        <v>2.3E-2</v>
      </c>
      <c r="AU796" s="7">
        <f t="shared" si="254"/>
        <v>0</v>
      </c>
      <c r="AV796" s="7">
        <f t="shared" si="254"/>
        <v>0</v>
      </c>
      <c r="AW796" s="7">
        <f t="shared" si="254"/>
        <v>0</v>
      </c>
      <c r="AX796" s="7">
        <f t="shared" si="254"/>
        <v>0</v>
      </c>
      <c r="AY796" s="7">
        <f t="shared" si="254"/>
        <v>0</v>
      </c>
      <c r="AZ796" s="7">
        <f t="shared" si="254"/>
        <v>0</v>
      </c>
      <c r="BA796" s="7">
        <f t="shared" si="254"/>
        <v>0</v>
      </c>
      <c r="BB796" s="7">
        <f t="shared" si="254"/>
        <v>0</v>
      </c>
      <c r="BC796" s="7">
        <f t="shared" si="254"/>
        <v>0</v>
      </c>
    </row>
    <row r="797" spans="1:55" x14ac:dyDescent="0.2">
      <c r="A797" t="s">
        <v>10</v>
      </c>
      <c r="B797">
        <v>982</v>
      </c>
      <c r="C797">
        <v>2001</v>
      </c>
      <c r="D797" s="7">
        <f t="shared" si="254"/>
        <v>0</v>
      </c>
      <c r="E797" s="7">
        <f t="shared" si="254"/>
        <v>0</v>
      </c>
      <c r="F797" s="7">
        <f t="shared" si="254"/>
        <v>0</v>
      </c>
      <c r="G797" s="7">
        <f t="shared" si="254"/>
        <v>0</v>
      </c>
      <c r="H797" s="7">
        <f t="shared" si="254"/>
        <v>0</v>
      </c>
      <c r="I797" s="7">
        <f t="shared" si="254"/>
        <v>0</v>
      </c>
      <c r="J797" s="7">
        <f t="shared" si="254"/>
        <v>0</v>
      </c>
      <c r="K797" s="7">
        <f t="shared" si="254"/>
        <v>0</v>
      </c>
      <c r="L797" s="7">
        <f t="shared" si="254"/>
        <v>0</v>
      </c>
      <c r="M797" s="7">
        <f t="shared" si="254"/>
        <v>0</v>
      </c>
      <c r="N797" s="7">
        <f t="shared" si="254"/>
        <v>0</v>
      </c>
      <c r="O797" s="7">
        <f t="shared" si="254"/>
        <v>0</v>
      </c>
      <c r="P797" s="7">
        <f t="shared" si="254"/>
        <v>0</v>
      </c>
      <c r="Q797" s="7">
        <f t="shared" si="254"/>
        <v>0</v>
      </c>
      <c r="R797" s="7">
        <f t="shared" si="254"/>
        <v>0</v>
      </c>
      <c r="S797" s="7">
        <f t="shared" si="254"/>
        <v>0</v>
      </c>
      <c r="T797" s="7">
        <f t="shared" si="254"/>
        <v>0</v>
      </c>
      <c r="U797" s="7">
        <f t="shared" si="254"/>
        <v>0</v>
      </c>
      <c r="V797" s="7">
        <f t="shared" si="254"/>
        <v>0</v>
      </c>
      <c r="W797" s="7">
        <f t="shared" si="254"/>
        <v>0</v>
      </c>
      <c r="X797" s="7">
        <f t="shared" si="254"/>
        <v>0</v>
      </c>
      <c r="Y797" s="7">
        <f t="shared" si="254"/>
        <v>0</v>
      </c>
      <c r="Z797" s="7">
        <f t="shared" si="254"/>
        <v>0</v>
      </c>
      <c r="AA797" s="7">
        <f t="shared" si="254"/>
        <v>0</v>
      </c>
      <c r="AB797" s="7">
        <f t="shared" si="254"/>
        <v>0</v>
      </c>
      <c r="AC797" s="7">
        <f t="shared" si="254"/>
        <v>0</v>
      </c>
      <c r="AD797" s="7">
        <f t="shared" si="254"/>
        <v>0</v>
      </c>
      <c r="AE797" s="7">
        <f t="shared" si="254"/>
        <v>0</v>
      </c>
      <c r="AF797" s="7">
        <f t="shared" si="254"/>
        <v>0</v>
      </c>
      <c r="AG797" s="7">
        <f t="shared" si="254"/>
        <v>0</v>
      </c>
      <c r="AH797" s="7">
        <f t="shared" si="254"/>
        <v>0</v>
      </c>
      <c r="AI797" s="7">
        <f t="shared" si="254"/>
        <v>0</v>
      </c>
      <c r="AJ797" s="7">
        <f t="shared" si="254"/>
        <v>0</v>
      </c>
      <c r="AK797" s="7">
        <f t="shared" si="254"/>
        <v>0</v>
      </c>
      <c r="AL797" s="7">
        <f t="shared" si="254"/>
        <v>0</v>
      </c>
      <c r="AM797" s="7">
        <f t="shared" si="254"/>
        <v>0</v>
      </c>
      <c r="AN797" s="7">
        <f t="shared" si="254"/>
        <v>0</v>
      </c>
      <c r="AO797" s="7">
        <f t="shared" si="254"/>
        <v>0</v>
      </c>
      <c r="AP797" s="7">
        <f t="shared" si="254"/>
        <v>0</v>
      </c>
      <c r="AQ797" s="7">
        <f t="shared" si="254"/>
        <v>0</v>
      </c>
      <c r="AR797" s="7">
        <f t="shared" si="254"/>
        <v>0</v>
      </c>
      <c r="AS797" s="7">
        <f t="shared" si="254"/>
        <v>0</v>
      </c>
      <c r="AT797" s="7">
        <f t="shared" si="254"/>
        <v>0</v>
      </c>
      <c r="AU797" s="7">
        <f t="shared" si="254"/>
        <v>0</v>
      </c>
      <c r="AV797" s="7">
        <f t="shared" si="254"/>
        <v>0</v>
      </c>
      <c r="AW797" s="7">
        <f t="shared" si="254"/>
        <v>0</v>
      </c>
      <c r="AX797" s="7">
        <f t="shared" si="254"/>
        <v>0</v>
      </c>
      <c r="AY797" s="7">
        <f t="shared" ref="AY797:BC797" si="255">AY681</f>
        <v>0</v>
      </c>
      <c r="AZ797" s="7">
        <f t="shared" si="255"/>
        <v>0</v>
      </c>
      <c r="BA797" s="7">
        <f t="shared" si="255"/>
        <v>0</v>
      </c>
      <c r="BB797" s="7">
        <f t="shared" si="255"/>
        <v>0</v>
      </c>
      <c r="BC797" s="7">
        <f t="shared" si="255"/>
        <v>0</v>
      </c>
    </row>
    <row r="798" spans="1:55" x14ac:dyDescent="0.2">
      <c r="A798" t="s">
        <v>10</v>
      </c>
      <c r="B798">
        <v>982</v>
      </c>
      <c r="C798">
        <v>2002</v>
      </c>
      <c r="D798" s="7">
        <f t="shared" ref="D798:BC802" si="256">D682</f>
        <v>0</v>
      </c>
      <c r="E798" s="7">
        <f t="shared" si="256"/>
        <v>0</v>
      </c>
      <c r="F798" s="7">
        <f t="shared" si="256"/>
        <v>0</v>
      </c>
      <c r="G798" s="7">
        <f t="shared" si="256"/>
        <v>0</v>
      </c>
      <c r="H798" s="7">
        <f t="shared" si="256"/>
        <v>0</v>
      </c>
      <c r="I798" s="7">
        <f t="shared" si="256"/>
        <v>0</v>
      </c>
      <c r="J798" s="7">
        <f t="shared" si="256"/>
        <v>0</v>
      </c>
      <c r="K798" s="7">
        <f t="shared" si="256"/>
        <v>0</v>
      </c>
      <c r="L798" s="7">
        <f t="shared" si="256"/>
        <v>0</v>
      </c>
      <c r="M798" s="7">
        <f t="shared" si="256"/>
        <v>0</v>
      </c>
      <c r="N798" s="7">
        <f t="shared" si="256"/>
        <v>0</v>
      </c>
      <c r="O798" s="7">
        <f t="shared" si="256"/>
        <v>0</v>
      </c>
      <c r="P798" s="7">
        <f t="shared" si="256"/>
        <v>0</v>
      </c>
      <c r="Q798" s="7">
        <f t="shared" si="256"/>
        <v>0</v>
      </c>
      <c r="R798" s="7">
        <f t="shared" si="256"/>
        <v>0</v>
      </c>
      <c r="S798" s="7">
        <f t="shared" si="256"/>
        <v>0</v>
      </c>
      <c r="T798" s="7">
        <f t="shared" si="256"/>
        <v>0</v>
      </c>
      <c r="U798" s="7">
        <f t="shared" si="256"/>
        <v>0</v>
      </c>
      <c r="V798" s="7">
        <f t="shared" si="256"/>
        <v>0</v>
      </c>
      <c r="W798" s="7">
        <f t="shared" si="256"/>
        <v>0</v>
      </c>
      <c r="X798" s="7">
        <f t="shared" si="256"/>
        <v>0</v>
      </c>
      <c r="Y798" s="7">
        <f t="shared" si="256"/>
        <v>0</v>
      </c>
      <c r="Z798" s="7">
        <f t="shared" si="256"/>
        <v>0</v>
      </c>
      <c r="AA798" s="7">
        <f t="shared" si="256"/>
        <v>0</v>
      </c>
      <c r="AB798" s="7">
        <f t="shared" si="256"/>
        <v>0</v>
      </c>
      <c r="AC798" s="7">
        <f t="shared" si="256"/>
        <v>0</v>
      </c>
      <c r="AD798" s="7">
        <f t="shared" si="256"/>
        <v>0</v>
      </c>
      <c r="AE798" s="7">
        <f t="shared" si="256"/>
        <v>0</v>
      </c>
      <c r="AF798" s="7">
        <f t="shared" si="256"/>
        <v>0</v>
      </c>
      <c r="AG798" s="7">
        <f t="shared" si="256"/>
        <v>0</v>
      </c>
      <c r="AH798" s="7">
        <f t="shared" si="256"/>
        <v>0</v>
      </c>
      <c r="AI798" s="7">
        <f t="shared" si="256"/>
        <v>0</v>
      </c>
      <c r="AJ798" s="7">
        <f t="shared" si="256"/>
        <v>0</v>
      </c>
      <c r="AK798" s="7">
        <f t="shared" si="256"/>
        <v>0</v>
      </c>
      <c r="AL798" s="7">
        <f t="shared" si="256"/>
        <v>0</v>
      </c>
      <c r="AM798" s="7">
        <f t="shared" si="256"/>
        <v>0</v>
      </c>
      <c r="AN798" s="7">
        <f t="shared" si="256"/>
        <v>0</v>
      </c>
      <c r="AO798" s="7">
        <f t="shared" si="256"/>
        <v>0</v>
      </c>
      <c r="AP798" s="7">
        <f t="shared" si="256"/>
        <v>0</v>
      </c>
      <c r="AQ798" s="7">
        <f t="shared" si="256"/>
        <v>0</v>
      </c>
      <c r="AR798" s="7">
        <f t="shared" si="256"/>
        <v>0</v>
      </c>
      <c r="AS798" s="7">
        <f t="shared" si="256"/>
        <v>0</v>
      </c>
      <c r="AT798" s="7">
        <f t="shared" si="256"/>
        <v>0</v>
      </c>
      <c r="AU798" s="7">
        <f t="shared" si="256"/>
        <v>0</v>
      </c>
      <c r="AV798" s="7">
        <f t="shared" si="256"/>
        <v>0</v>
      </c>
      <c r="AW798" s="7">
        <f t="shared" si="256"/>
        <v>0</v>
      </c>
      <c r="AX798" s="7">
        <f t="shared" si="256"/>
        <v>0</v>
      </c>
      <c r="AY798" s="7">
        <f t="shared" si="256"/>
        <v>0</v>
      </c>
      <c r="AZ798" s="7">
        <f t="shared" si="256"/>
        <v>0</v>
      </c>
      <c r="BA798" s="7">
        <f t="shared" si="256"/>
        <v>0</v>
      </c>
      <c r="BB798" s="7">
        <f t="shared" si="256"/>
        <v>0</v>
      </c>
      <c r="BC798" s="7">
        <f t="shared" si="256"/>
        <v>0</v>
      </c>
    </row>
    <row r="799" spans="1:55" x14ac:dyDescent="0.2">
      <c r="A799" t="s">
        <v>10</v>
      </c>
      <c r="B799">
        <v>982</v>
      </c>
      <c r="C799">
        <v>2003</v>
      </c>
      <c r="D799" s="7">
        <f t="shared" si="256"/>
        <v>0</v>
      </c>
      <c r="E799" s="7">
        <f t="shared" si="256"/>
        <v>0</v>
      </c>
      <c r="F799" s="7">
        <f t="shared" si="256"/>
        <v>0</v>
      </c>
      <c r="G799" s="7">
        <f t="shared" si="256"/>
        <v>0</v>
      </c>
      <c r="H799" s="7">
        <f t="shared" si="256"/>
        <v>0</v>
      </c>
      <c r="I799" s="7">
        <f t="shared" si="256"/>
        <v>0</v>
      </c>
      <c r="J799" s="7">
        <f t="shared" si="256"/>
        <v>0</v>
      </c>
      <c r="K799" s="7">
        <f t="shared" si="256"/>
        <v>0</v>
      </c>
      <c r="L799" s="7">
        <f t="shared" si="256"/>
        <v>0</v>
      </c>
      <c r="M799" s="7">
        <f t="shared" si="256"/>
        <v>0</v>
      </c>
      <c r="N799" s="7">
        <f t="shared" si="256"/>
        <v>0</v>
      </c>
      <c r="O799" s="7">
        <f t="shared" si="256"/>
        <v>0</v>
      </c>
      <c r="P799" s="7">
        <f t="shared" si="256"/>
        <v>0</v>
      </c>
      <c r="Q799" s="7">
        <f t="shared" si="256"/>
        <v>0</v>
      </c>
      <c r="R799" s="7">
        <f t="shared" si="256"/>
        <v>0</v>
      </c>
      <c r="S799" s="7">
        <f t="shared" si="256"/>
        <v>0</v>
      </c>
      <c r="T799" s="7">
        <f t="shared" si="256"/>
        <v>0</v>
      </c>
      <c r="U799" s="7">
        <f t="shared" si="256"/>
        <v>0</v>
      </c>
      <c r="V799" s="7">
        <f t="shared" si="256"/>
        <v>0</v>
      </c>
      <c r="W799" s="7">
        <f t="shared" si="256"/>
        <v>0</v>
      </c>
      <c r="X799" s="7">
        <f t="shared" si="256"/>
        <v>0</v>
      </c>
      <c r="Y799" s="7">
        <f t="shared" si="256"/>
        <v>0</v>
      </c>
      <c r="Z799" s="7">
        <f t="shared" si="256"/>
        <v>0</v>
      </c>
      <c r="AA799" s="7">
        <f t="shared" si="256"/>
        <v>0</v>
      </c>
      <c r="AB799" s="7">
        <f t="shared" si="256"/>
        <v>0</v>
      </c>
      <c r="AC799" s="7">
        <f t="shared" si="256"/>
        <v>0</v>
      </c>
      <c r="AD799" s="7">
        <f t="shared" si="256"/>
        <v>0</v>
      </c>
      <c r="AE799" s="7">
        <f t="shared" si="256"/>
        <v>0</v>
      </c>
      <c r="AF799" s="7">
        <f t="shared" si="256"/>
        <v>0</v>
      </c>
      <c r="AG799" s="7">
        <f t="shared" si="256"/>
        <v>0</v>
      </c>
      <c r="AH799" s="7">
        <f t="shared" si="256"/>
        <v>0</v>
      </c>
      <c r="AI799" s="7">
        <f t="shared" si="256"/>
        <v>0</v>
      </c>
      <c r="AJ799" s="7">
        <f t="shared" si="256"/>
        <v>0</v>
      </c>
      <c r="AK799" s="7">
        <f t="shared" si="256"/>
        <v>0</v>
      </c>
      <c r="AL799" s="7">
        <f t="shared" si="256"/>
        <v>0</v>
      </c>
      <c r="AM799" s="7">
        <f t="shared" si="256"/>
        <v>0</v>
      </c>
      <c r="AN799" s="7">
        <f t="shared" si="256"/>
        <v>0</v>
      </c>
      <c r="AO799" s="7">
        <f t="shared" si="256"/>
        <v>0</v>
      </c>
      <c r="AP799" s="7">
        <f t="shared" si="256"/>
        <v>0</v>
      </c>
      <c r="AQ799" s="7">
        <f t="shared" si="256"/>
        <v>0</v>
      </c>
      <c r="AR799" s="7">
        <f t="shared" si="256"/>
        <v>0</v>
      </c>
      <c r="AS799" s="7">
        <f t="shared" si="256"/>
        <v>0</v>
      </c>
      <c r="AT799" s="7">
        <f t="shared" si="256"/>
        <v>0.57399999999999995</v>
      </c>
      <c r="AU799" s="7">
        <f t="shared" si="256"/>
        <v>0</v>
      </c>
      <c r="AV799" s="7">
        <f t="shared" si="256"/>
        <v>0</v>
      </c>
      <c r="AW799" s="7">
        <f t="shared" si="256"/>
        <v>0</v>
      </c>
      <c r="AX799" s="7">
        <f t="shared" si="256"/>
        <v>0</v>
      </c>
      <c r="AY799" s="7">
        <f t="shared" si="256"/>
        <v>0</v>
      </c>
      <c r="AZ799" s="7">
        <f t="shared" si="256"/>
        <v>0</v>
      </c>
      <c r="BA799" s="7">
        <f t="shared" si="256"/>
        <v>0</v>
      </c>
      <c r="BB799" s="7">
        <f t="shared" si="256"/>
        <v>0</v>
      </c>
      <c r="BC799" s="7">
        <f t="shared" si="256"/>
        <v>0</v>
      </c>
    </row>
    <row r="800" spans="1:55" x14ac:dyDescent="0.2">
      <c r="A800" t="s">
        <v>10</v>
      </c>
      <c r="B800">
        <v>982</v>
      </c>
      <c r="C800">
        <v>2004</v>
      </c>
      <c r="D800" s="7">
        <f t="shared" si="256"/>
        <v>0</v>
      </c>
      <c r="E800" s="7">
        <f t="shared" si="256"/>
        <v>0</v>
      </c>
      <c r="F800" s="7">
        <f t="shared" si="256"/>
        <v>0</v>
      </c>
      <c r="G800" s="7">
        <f t="shared" si="256"/>
        <v>0</v>
      </c>
      <c r="H800" s="7">
        <f t="shared" si="256"/>
        <v>0</v>
      </c>
      <c r="I800" s="7">
        <f t="shared" si="256"/>
        <v>0</v>
      </c>
      <c r="J800" s="7">
        <f t="shared" si="256"/>
        <v>0</v>
      </c>
      <c r="K800" s="7">
        <f t="shared" si="256"/>
        <v>0</v>
      </c>
      <c r="L800" s="7">
        <f t="shared" si="256"/>
        <v>0</v>
      </c>
      <c r="M800" s="7">
        <f t="shared" si="256"/>
        <v>0</v>
      </c>
      <c r="N800" s="7">
        <f t="shared" si="256"/>
        <v>0</v>
      </c>
      <c r="O800" s="7">
        <f t="shared" si="256"/>
        <v>0</v>
      </c>
      <c r="P800" s="7">
        <f t="shared" si="256"/>
        <v>0</v>
      </c>
      <c r="Q800" s="7">
        <f t="shared" si="256"/>
        <v>0</v>
      </c>
      <c r="R800" s="7">
        <f t="shared" si="256"/>
        <v>0</v>
      </c>
      <c r="S800" s="7">
        <f t="shared" si="256"/>
        <v>0</v>
      </c>
      <c r="T800" s="7">
        <f t="shared" si="256"/>
        <v>0</v>
      </c>
      <c r="U800" s="7">
        <f t="shared" si="256"/>
        <v>0</v>
      </c>
      <c r="V800" s="7">
        <f t="shared" si="256"/>
        <v>0</v>
      </c>
      <c r="W800" s="7">
        <f t="shared" si="256"/>
        <v>0</v>
      </c>
      <c r="X800" s="7">
        <f t="shared" si="256"/>
        <v>0</v>
      </c>
      <c r="Y800" s="7">
        <f t="shared" si="256"/>
        <v>0</v>
      </c>
      <c r="Z800" s="7">
        <f t="shared" si="256"/>
        <v>0</v>
      </c>
      <c r="AA800" s="7">
        <f t="shared" si="256"/>
        <v>0</v>
      </c>
      <c r="AB800" s="7">
        <f t="shared" si="256"/>
        <v>0</v>
      </c>
      <c r="AC800" s="7">
        <f t="shared" si="256"/>
        <v>0</v>
      </c>
      <c r="AD800" s="7">
        <f t="shared" si="256"/>
        <v>0</v>
      </c>
      <c r="AE800" s="7">
        <f t="shared" si="256"/>
        <v>0</v>
      </c>
      <c r="AF800" s="7">
        <f t="shared" si="256"/>
        <v>0</v>
      </c>
      <c r="AG800" s="7">
        <f t="shared" si="256"/>
        <v>0</v>
      </c>
      <c r="AH800" s="7">
        <f t="shared" si="256"/>
        <v>0</v>
      </c>
      <c r="AI800" s="7">
        <f t="shared" si="256"/>
        <v>0</v>
      </c>
      <c r="AJ800" s="7">
        <f t="shared" si="256"/>
        <v>0</v>
      </c>
      <c r="AK800" s="7">
        <f t="shared" si="256"/>
        <v>0</v>
      </c>
      <c r="AL800" s="7">
        <f t="shared" si="256"/>
        <v>0</v>
      </c>
      <c r="AM800" s="7">
        <f t="shared" si="256"/>
        <v>0</v>
      </c>
      <c r="AN800" s="7">
        <f t="shared" si="256"/>
        <v>0</v>
      </c>
      <c r="AO800" s="7">
        <f t="shared" si="256"/>
        <v>0</v>
      </c>
      <c r="AP800" s="7">
        <f t="shared" si="256"/>
        <v>0</v>
      </c>
      <c r="AQ800" s="7">
        <f t="shared" si="256"/>
        <v>0</v>
      </c>
      <c r="AR800" s="7">
        <f t="shared" si="256"/>
        <v>0</v>
      </c>
      <c r="AS800" s="7">
        <f t="shared" si="256"/>
        <v>0</v>
      </c>
      <c r="AT800" s="7">
        <f t="shared" si="256"/>
        <v>0</v>
      </c>
      <c r="AU800" s="7">
        <f t="shared" si="256"/>
        <v>0</v>
      </c>
      <c r="AV800" s="7">
        <f t="shared" si="256"/>
        <v>0</v>
      </c>
      <c r="AW800" s="7">
        <f t="shared" si="256"/>
        <v>0</v>
      </c>
      <c r="AX800" s="7">
        <f t="shared" si="256"/>
        <v>0</v>
      </c>
      <c r="AY800" s="7">
        <f t="shared" si="256"/>
        <v>0</v>
      </c>
      <c r="AZ800" s="7">
        <f t="shared" si="256"/>
        <v>0</v>
      </c>
      <c r="BA800" s="7">
        <f t="shared" si="256"/>
        <v>0</v>
      </c>
      <c r="BB800" s="7">
        <f t="shared" si="256"/>
        <v>0</v>
      </c>
      <c r="BC800" s="7">
        <f t="shared" si="256"/>
        <v>0</v>
      </c>
    </row>
    <row r="801" spans="1:55" x14ac:dyDescent="0.2">
      <c r="A801" t="s">
        <v>10</v>
      </c>
      <c r="B801">
        <v>982</v>
      </c>
      <c r="C801">
        <v>2005</v>
      </c>
      <c r="D801" s="7">
        <f t="shared" si="256"/>
        <v>0</v>
      </c>
      <c r="E801" s="7">
        <f t="shared" si="256"/>
        <v>0</v>
      </c>
      <c r="F801" s="7">
        <f t="shared" si="256"/>
        <v>0</v>
      </c>
      <c r="G801" s="7">
        <f t="shared" si="256"/>
        <v>0</v>
      </c>
      <c r="H801" s="7">
        <f t="shared" si="256"/>
        <v>0</v>
      </c>
      <c r="I801" s="7">
        <f t="shared" si="256"/>
        <v>0</v>
      </c>
      <c r="J801" s="7">
        <f t="shared" si="256"/>
        <v>0</v>
      </c>
      <c r="K801" s="7">
        <f t="shared" si="256"/>
        <v>0</v>
      </c>
      <c r="L801" s="7">
        <f t="shared" si="256"/>
        <v>0</v>
      </c>
      <c r="M801" s="7">
        <f t="shared" si="256"/>
        <v>0</v>
      </c>
      <c r="N801" s="7">
        <f t="shared" si="256"/>
        <v>0</v>
      </c>
      <c r="O801" s="7">
        <f t="shared" si="256"/>
        <v>0</v>
      </c>
      <c r="P801" s="7">
        <f t="shared" si="256"/>
        <v>0</v>
      </c>
      <c r="Q801" s="7">
        <f t="shared" si="256"/>
        <v>0</v>
      </c>
      <c r="R801" s="7">
        <f t="shared" si="256"/>
        <v>0</v>
      </c>
      <c r="S801" s="7">
        <f t="shared" si="256"/>
        <v>0</v>
      </c>
      <c r="T801" s="7">
        <f t="shared" si="256"/>
        <v>0</v>
      </c>
      <c r="U801" s="7">
        <f t="shared" si="256"/>
        <v>0</v>
      </c>
      <c r="V801" s="7">
        <f t="shared" si="256"/>
        <v>0</v>
      </c>
      <c r="W801" s="7">
        <f t="shared" si="256"/>
        <v>0</v>
      </c>
      <c r="X801" s="7">
        <f t="shared" si="256"/>
        <v>0</v>
      </c>
      <c r="Y801" s="7">
        <f t="shared" si="256"/>
        <v>0</v>
      </c>
      <c r="Z801" s="7">
        <f t="shared" si="256"/>
        <v>0</v>
      </c>
      <c r="AA801" s="7">
        <f t="shared" si="256"/>
        <v>0</v>
      </c>
      <c r="AB801" s="7">
        <f t="shared" si="256"/>
        <v>0</v>
      </c>
      <c r="AC801" s="7">
        <f t="shared" si="256"/>
        <v>0</v>
      </c>
      <c r="AD801" s="7">
        <f t="shared" si="256"/>
        <v>0</v>
      </c>
      <c r="AE801" s="7">
        <f t="shared" si="256"/>
        <v>0</v>
      </c>
      <c r="AF801" s="7">
        <f t="shared" si="256"/>
        <v>0</v>
      </c>
      <c r="AG801" s="7">
        <f t="shared" si="256"/>
        <v>0</v>
      </c>
      <c r="AH801" s="7">
        <f t="shared" si="256"/>
        <v>0</v>
      </c>
      <c r="AI801" s="7">
        <f t="shared" si="256"/>
        <v>0</v>
      </c>
      <c r="AJ801" s="7">
        <f t="shared" si="256"/>
        <v>0</v>
      </c>
      <c r="AK801" s="7">
        <f t="shared" si="256"/>
        <v>0</v>
      </c>
      <c r="AL801" s="7">
        <f t="shared" si="256"/>
        <v>0</v>
      </c>
      <c r="AM801" s="7">
        <f t="shared" si="256"/>
        <v>0</v>
      </c>
      <c r="AN801" s="7">
        <f t="shared" si="256"/>
        <v>0</v>
      </c>
      <c r="AO801" s="7">
        <f t="shared" si="256"/>
        <v>0</v>
      </c>
      <c r="AP801" s="7">
        <f t="shared" si="256"/>
        <v>0</v>
      </c>
      <c r="AQ801" s="7">
        <f t="shared" si="256"/>
        <v>0</v>
      </c>
      <c r="AR801" s="7">
        <f t="shared" si="256"/>
        <v>0</v>
      </c>
      <c r="AS801" s="7">
        <f t="shared" si="256"/>
        <v>0</v>
      </c>
      <c r="AT801" s="7">
        <f t="shared" si="256"/>
        <v>0</v>
      </c>
      <c r="AU801" s="7">
        <f t="shared" si="256"/>
        <v>0</v>
      </c>
      <c r="AV801" s="7">
        <f t="shared" si="256"/>
        <v>0</v>
      </c>
      <c r="AW801" s="7">
        <f t="shared" si="256"/>
        <v>0</v>
      </c>
      <c r="AX801" s="7">
        <f t="shared" si="256"/>
        <v>0</v>
      </c>
      <c r="AY801" s="7">
        <f t="shared" si="256"/>
        <v>0</v>
      </c>
      <c r="AZ801" s="7">
        <f t="shared" si="256"/>
        <v>0</v>
      </c>
      <c r="BA801" s="7">
        <f t="shared" si="256"/>
        <v>0</v>
      </c>
      <c r="BB801" s="7">
        <f t="shared" si="256"/>
        <v>0</v>
      </c>
      <c r="BC801" s="7">
        <f t="shared" si="256"/>
        <v>0</v>
      </c>
    </row>
    <row r="802" spans="1:55" x14ac:dyDescent="0.2">
      <c r="A802" t="s">
        <v>10</v>
      </c>
      <c r="B802">
        <v>982</v>
      </c>
      <c r="C802">
        <v>2006</v>
      </c>
      <c r="D802" s="7">
        <f t="shared" si="256"/>
        <v>0</v>
      </c>
      <c r="E802" s="7">
        <f t="shared" si="256"/>
        <v>0</v>
      </c>
      <c r="F802" s="7">
        <f t="shared" si="256"/>
        <v>0</v>
      </c>
      <c r="G802" s="7">
        <f t="shared" si="256"/>
        <v>0</v>
      </c>
      <c r="H802" s="7">
        <f t="shared" si="256"/>
        <v>0</v>
      </c>
      <c r="I802" s="7">
        <f t="shared" si="256"/>
        <v>0</v>
      </c>
      <c r="J802" s="7">
        <f t="shared" si="256"/>
        <v>0</v>
      </c>
      <c r="K802" s="7">
        <f t="shared" si="256"/>
        <v>0</v>
      </c>
      <c r="L802" s="7">
        <f t="shared" si="256"/>
        <v>0</v>
      </c>
      <c r="M802" s="7">
        <f t="shared" si="256"/>
        <v>0</v>
      </c>
      <c r="N802" s="7">
        <f t="shared" si="256"/>
        <v>0</v>
      </c>
      <c r="O802" s="7">
        <f t="shared" si="256"/>
        <v>0</v>
      </c>
      <c r="P802" s="7">
        <f t="shared" si="256"/>
        <v>0</v>
      </c>
      <c r="Q802" s="7">
        <f t="shared" si="256"/>
        <v>0</v>
      </c>
      <c r="R802" s="7">
        <f t="shared" si="256"/>
        <v>0</v>
      </c>
      <c r="S802" s="7">
        <f t="shared" si="256"/>
        <v>0</v>
      </c>
      <c r="T802" s="7">
        <f t="shared" si="256"/>
        <v>0</v>
      </c>
      <c r="U802" s="7">
        <f t="shared" si="256"/>
        <v>0</v>
      </c>
      <c r="V802" s="7">
        <f t="shared" si="256"/>
        <v>0</v>
      </c>
      <c r="W802" s="7">
        <f t="shared" si="256"/>
        <v>0</v>
      </c>
      <c r="X802" s="7">
        <f t="shared" si="256"/>
        <v>0</v>
      </c>
      <c r="Y802" s="7">
        <f t="shared" si="256"/>
        <v>0</v>
      </c>
      <c r="Z802" s="7">
        <f t="shared" si="256"/>
        <v>0</v>
      </c>
      <c r="AA802" s="7">
        <f t="shared" si="256"/>
        <v>0</v>
      </c>
      <c r="AB802" s="7">
        <f t="shared" si="256"/>
        <v>0</v>
      </c>
      <c r="AC802" s="7">
        <f t="shared" si="256"/>
        <v>0</v>
      </c>
      <c r="AD802" s="7">
        <f t="shared" si="256"/>
        <v>0</v>
      </c>
      <c r="AE802" s="7">
        <f t="shared" si="256"/>
        <v>0</v>
      </c>
      <c r="AF802" s="7">
        <f t="shared" si="256"/>
        <v>0</v>
      </c>
      <c r="AG802" s="7">
        <f t="shared" si="256"/>
        <v>0</v>
      </c>
      <c r="AH802" s="7">
        <f t="shared" si="256"/>
        <v>0</v>
      </c>
      <c r="AI802" s="7">
        <f t="shared" si="256"/>
        <v>0</v>
      </c>
      <c r="AJ802" s="7">
        <f t="shared" si="256"/>
        <v>0</v>
      </c>
      <c r="AK802" s="7">
        <f t="shared" si="256"/>
        <v>0</v>
      </c>
      <c r="AL802" s="7">
        <f t="shared" si="256"/>
        <v>0</v>
      </c>
      <c r="AM802" s="7">
        <f t="shared" si="256"/>
        <v>0</v>
      </c>
      <c r="AN802" s="7">
        <f t="shared" si="256"/>
        <v>0</v>
      </c>
      <c r="AO802" s="7">
        <f t="shared" si="256"/>
        <v>0</v>
      </c>
      <c r="AP802" s="7">
        <f t="shared" si="256"/>
        <v>0</v>
      </c>
      <c r="AQ802" s="7">
        <f t="shared" si="256"/>
        <v>1.5089999999999999</v>
      </c>
      <c r="AR802" s="7">
        <f t="shared" si="256"/>
        <v>0</v>
      </c>
      <c r="AS802" s="7">
        <f t="shared" si="256"/>
        <v>0</v>
      </c>
      <c r="AT802" s="7">
        <f t="shared" si="256"/>
        <v>0</v>
      </c>
      <c r="AU802" s="7">
        <f t="shared" si="256"/>
        <v>0</v>
      </c>
      <c r="AV802" s="7">
        <f t="shared" si="256"/>
        <v>0</v>
      </c>
      <c r="AW802" s="7">
        <f t="shared" si="256"/>
        <v>0</v>
      </c>
      <c r="AX802" s="7">
        <f t="shared" si="256"/>
        <v>0</v>
      </c>
      <c r="AY802" s="7">
        <f t="shared" ref="AY802:BC802" si="257">AY686</f>
        <v>0</v>
      </c>
      <c r="AZ802" s="7">
        <f t="shared" si="257"/>
        <v>0</v>
      </c>
      <c r="BA802" s="7">
        <f t="shared" si="257"/>
        <v>0</v>
      </c>
      <c r="BB802" s="7">
        <f t="shared" si="257"/>
        <v>0</v>
      </c>
      <c r="BC802" s="7">
        <f t="shared" si="257"/>
        <v>0</v>
      </c>
    </row>
    <row r="803" spans="1:55" x14ac:dyDescent="0.2">
      <c r="A803" t="s">
        <v>10</v>
      </c>
      <c r="B803">
        <v>982</v>
      </c>
      <c r="C803">
        <v>2007</v>
      </c>
      <c r="D803" s="7">
        <f t="shared" ref="D803:BC807" si="258">D687</f>
        <v>0</v>
      </c>
      <c r="E803" s="7">
        <f t="shared" si="258"/>
        <v>0</v>
      </c>
      <c r="F803" s="7">
        <f t="shared" si="258"/>
        <v>0</v>
      </c>
      <c r="G803" s="7">
        <f t="shared" si="258"/>
        <v>0</v>
      </c>
      <c r="H803" s="7">
        <f t="shared" si="258"/>
        <v>0</v>
      </c>
      <c r="I803" s="7">
        <f t="shared" si="258"/>
        <v>0</v>
      </c>
      <c r="J803" s="7">
        <f t="shared" si="258"/>
        <v>0</v>
      </c>
      <c r="K803" s="7">
        <f t="shared" si="258"/>
        <v>0</v>
      </c>
      <c r="L803" s="7">
        <f t="shared" si="258"/>
        <v>0</v>
      </c>
      <c r="M803" s="7">
        <f t="shared" si="258"/>
        <v>0</v>
      </c>
      <c r="N803" s="7">
        <f t="shared" si="258"/>
        <v>0</v>
      </c>
      <c r="O803" s="7">
        <f t="shared" si="258"/>
        <v>0</v>
      </c>
      <c r="P803" s="7">
        <f t="shared" si="258"/>
        <v>0</v>
      </c>
      <c r="Q803" s="7">
        <f t="shared" si="258"/>
        <v>0</v>
      </c>
      <c r="R803" s="7">
        <f t="shared" si="258"/>
        <v>0</v>
      </c>
      <c r="S803" s="7">
        <f t="shared" si="258"/>
        <v>0</v>
      </c>
      <c r="T803" s="7">
        <f t="shared" si="258"/>
        <v>0</v>
      </c>
      <c r="U803" s="7">
        <f t="shared" si="258"/>
        <v>0</v>
      </c>
      <c r="V803" s="7">
        <f t="shared" si="258"/>
        <v>0</v>
      </c>
      <c r="W803" s="7">
        <f t="shared" si="258"/>
        <v>0</v>
      </c>
      <c r="X803" s="7">
        <f t="shared" si="258"/>
        <v>0</v>
      </c>
      <c r="Y803" s="7">
        <f t="shared" si="258"/>
        <v>0</v>
      </c>
      <c r="Z803" s="7">
        <f t="shared" si="258"/>
        <v>0</v>
      </c>
      <c r="AA803" s="7">
        <f t="shared" si="258"/>
        <v>0</v>
      </c>
      <c r="AB803" s="7">
        <f t="shared" si="258"/>
        <v>0</v>
      </c>
      <c r="AC803" s="7">
        <f t="shared" si="258"/>
        <v>0</v>
      </c>
      <c r="AD803" s="7">
        <f t="shared" si="258"/>
        <v>0</v>
      </c>
      <c r="AE803" s="7">
        <f t="shared" si="258"/>
        <v>0</v>
      </c>
      <c r="AF803" s="7">
        <f t="shared" si="258"/>
        <v>0</v>
      </c>
      <c r="AG803" s="7">
        <f t="shared" si="258"/>
        <v>0</v>
      </c>
      <c r="AH803" s="7">
        <f t="shared" si="258"/>
        <v>0</v>
      </c>
      <c r="AI803" s="7">
        <f t="shared" si="258"/>
        <v>0</v>
      </c>
      <c r="AJ803" s="7">
        <f t="shared" si="258"/>
        <v>0</v>
      </c>
      <c r="AK803" s="7">
        <f t="shared" si="258"/>
        <v>0</v>
      </c>
      <c r="AL803" s="7">
        <f t="shared" si="258"/>
        <v>0</v>
      </c>
      <c r="AM803" s="7">
        <f t="shared" si="258"/>
        <v>0</v>
      </c>
      <c r="AN803" s="7">
        <f t="shared" si="258"/>
        <v>0</v>
      </c>
      <c r="AO803" s="7">
        <f t="shared" si="258"/>
        <v>0</v>
      </c>
      <c r="AP803" s="7">
        <f t="shared" si="258"/>
        <v>0</v>
      </c>
      <c r="AQ803" s="7">
        <f t="shared" si="258"/>
        <v>0</v>
      </c>
      <c r="AR803" s="7">
        <f t="shared" si="258"/>
        <v>0</v>
      </c>
      <c r="AS803" s="7">
        <f t="shared" si="258"/>
        <v>1.819</v>
      </c>
      <c r="AT803" s="7">
        <f t="shared" si="258"/>
        <v>0.94</v>
      </c>
      <c r="AU803" s="7">
        <f t="shared" si="258"/>
        <v>0</v>
      </c>
      <c r="AV803" s="7">
        <f t="shared" si="258"/>
        <v>0</v>
      </c>
      <c r="AW803" s="7">
        <f t="shared" si="258"/>
        <v>0</v>
      </c>
      <c r="AX803" s="7">
        <f t="shared" si="258"/>
        <v>0</v>
      </c>
      <c r="AY803" s="7">
        <f t="shared" si="258"/>
        <v>0</v>
      </c>
      <c r="AZ803" s="7">
        <f t="shared" si="258"/>
        <v>0</v>
      </c>
      <c r="BA803" s="7">
        <f t="shared" si="258"/>
        <v>0</v>
      </c>
      <c r="BB803" s="7">
        <f t="shared" si="258"/>
        <v>0</v>
      </c>
      <c r="BC803" s="7">
        <f t="shared" si="258"/>
        <v>0</v>
      </c>
    </row>
    <row r="804" spans="1:55" x14ac:dyDescent="0.2">
      <c r="A804" t="s">
        <v>10</v>
      </c>
      <c r="B804">
        <v>982</v>
      </c>
      <c r="C804">
        <v>2008</v>
      </c>
      <c r="D804" s="7">
        <f t="shared" si="258"/>
        <v>0</v>
      </c>
      <c r="E804" s="7">
        <f t="shared" si="258"/>
        <v>0</v>
      </c>
      <c r="F804" s="7">
        <f t="shared" si="258"/>
        <v>0</v>
      </c>
      <c r="G804" s="7">
        <f t="shared" si="258"/>
        <v>0</v>
      </c>
      <c r="H804" s="7">
        <f t="shared" si="258"/>
        <v>0</v>
      </c>
      <c r="I804" s="7">
        <f t="shared" si="258"/>
        <v>0</v>
      </c>
      <c r="J804" s="7">
        <f t="shared" si="258"/>
        <v>0</v>
      </c>
      <c r="K804" s="7">
        <f t="shared" si="258"/>
        <v>0</v>
      </c>
      <c r="L804" s="7">
        <f t="shared" si="258"/>
        <v>0</v>
      </c>
      <c r="M804" s="7">
        <f t="shared" si="258"/>
        <v>0</v>
      </c>
      <c r="N804" s="7">
        <f t="shared" si="258"/>
        <v>0</v>
      </c>
      <c r="O804" s="7">
        <f t="shared" si="258"/>
        <v>0</v>
      </c>
      <c r="P804" s="7">
        <f t="shared" si="258"/>
        <v>0</v>
      </c>
      <c r="Q804" s="7">
        <f t="shared" si="258"/>
        <v>0</v>
      </c>
      <c r="R804" s="7">
        <f t="shared" si="258"/>
        <v>0</v>
      </c>
      <c r="S804" s="7">
        <f t="shared" si="258"/>
        <v>0</v>
      </c>
      <c r="T804" s="7">
        <f t="shared" si="258"/>
        <v>0</v>
      </c>
      <c r="U804" s="7">
        <f t="shared" si="258"/>
        <v>0</v>
      </c>
      <c r="V804" s="7">
        <f t="shared" si="258"/>
        <v>0</v>
      </c>
      <c r="W804" s="7">
        <f t="shared" si="258"/>
        <v>0</v>
      </c>
      <c r="X804" s="7">
        <f t="shared" si="258"/>
        <v>0</v>
      </c>
      <c r="Y804" s="7">
        <f t="shared" si="258"/>
        <v>0</v>
      </c>
      <c r="Z804" s="7">
        <f t="shared" si="258"/>
        <v>0</v>
      </c>
      <c r="AA804" s="7">
        <f t="shared" si="258"/>
        <v>0</v>
      </c>
      <c r="AB804" s="7">
        <f t="shared" si="258"/>
        <v>0</v>
      </c>
      <c r="AC804" s="7">
        <f t="shared" si="258"/>
        <v>0</v>
      </c>
      <c r="AD804" s="7">
        <f t="shared" si="258"/>
        <v>0</v>
      </c>
      <c r="AE804" s="7">
        <f t="shared" si="258"/>
        <v>0</v>
      </c>
      <c r="AF804" s="7">
        <f t="shared" si="258"/>
        <v>0</v>
      </c>
      <c r="AG804" s="7">
        <f t="shared" si="258"/>
        <v>0</v>
      </c>
      <c r="AH804" s="7">
        <f t="shared" si="258"/>
        <v>0</v>
      </c>
      <c r="AI804" s="7">
        <f t="shared" si="258"/>
        <v>0</v>
      </c>
      <c r="AJ804" s="7">
        <f t="shared" si="258"/>
        <v>0</v>
      </c>
      <c r="AK804" s="7">
        <f t="shared" si="258"/>
        <v>0</v>
      </c>
      <c r="AL804" s="7">
        <f t="shared" si="258"/>
        <v>0</v>
      </c>
      <c r="AM804" s="7">
        <f t="shared" si="258"/>
        <v>0</v>
      </c>
      <c r="AN804" s="7">
        <f t="shared" si="258"/>
        <v>0</v>
      </c>
      <c r="AO804" s="7">
        <f t="shared" si="258"/>
        <v>0</v>
      </c>
      <c r="AP804" s="7">
        <f t="shared" si="258"/>
        <v>0</v>
      </c>
      <c r="AQ804" s="7">
        <f t="shared" si="258"/>
        <v>0</v>
      </c>
      <c r="AR804" s="7">
        <f t="shared" si="258"/>
        <v>0</v>
      </c>
      <c r="AS804" s="7">
        <f t="shared" si="258"/>
        <v>0</v>
      </c>
      <c r="AT804" s="7">
        <f t="shared" si="258"/>
        <v>0</v>
      </c>
      <c r="AU804" s="7">
        <f t="shared" si="258"/>
        <v>0</v>
      </c>
      <c r="AV804" s="7">
        <f t="shared" si="258"/>
        <v>0</v>
      </c>
      <c r="AW804" s="7">
        <f t="shared" si="258"/>
        <v>0</v>
      </c>
      <c r="AX804" s="7">
        <f t="shared" si="258"/>
        <v>0</v>
      </c>
      <c r="AY804" s="7">
        <f t="shared" si="258"/>
        <v>0</v>
      </c>
      <c r="AZ804" s="7">
        <f t="shared" si="258"/>
        <v>0</v>
      </c>
      <c r="BA804" s="7">
        <f t="shared" si="258"/>
        <v>0</v>
      </c>
      <c r="BB804" s="7">
        <f t="shared" si="258"/>
        <v>0</v>
      </c>
      <c r="BC804" s="7">
        <f t="shared" si="258"/>
        <v>0</v>
      </c>
    </row>
    <row r="805" spans="1:55" x14ac:dyDescent="0.2">
      <c r="A805" t="s">
        <v>10</v>
      </c>
      <c r="B805">
        <v>982</v>
      </c>
      <c r="C805">
        <v>2009</v>
      </c>
      <c r="D805" s="7">
        <f t="shared" si="258"/>
        <v>0</v>
      </c>
      <c r="E805" s="7">
        <f t="shared" si="258"/>
        <v>0</v>
      </c>
      <c r="F805" s="7">
        <f t="shared" si="258"/>
        <v>0</v>
      </c>
      <c r="G805" s="7">
        <f t="shared" si="258"/>
        <v>0</v>
      </c>
      <c r="H805" s="7">
        <f t="shared" si="258"/>
        <v>0</v>
      </c>
      <c r="I805" s="7">
        <f t="shared" si="258"/>
        <v>0</v>
      </c>
      <c r="J805" s="7">
        <f t="shared" si="258"/>
        <v>0</v>
      </c>
      <c r="K805" s="7">
        <f t="shared" si="258"/>
        <v>0</v>
      </c>
      <c r="L805" s="7">
        <f t="shared" si="258"/>
        <v>0</v>
      </c>
      <c r="M805" s="7">
        <f t="shared" si="258"/>
        <v>0</v>
      </c>
      <c r="N805" s="7">
        <f t="shared" si="258"/>
        <v>0</v>
      </c>
      <c r="O805" s="7">
        <f t="shared" si="258"/>
        <v>0</v>
      </c>
      <c r="P805" s="7">
        <f t="shared" si="258"/>
        <v>0</v>
      </c>
      <c r="Q805" s="7">
        <f t="shared" si="258"/>
        <v>0</v>
      </c>
      <c r="R805" s="7">
        <f t="shared" si="258"/>
        <v>0</v>
      </c>
      <c r="S805" s="7">
        <f t="shared" si="258"/>
        <v>0</v>
      </c>
      <c r="T805" s="7">
        <f t="shared" si="258"/>
        <v>0</v>
      </c>
      <c r="U805" s="7">
        <f t="shared" si="258"/>
        <v>0</v>
      </c>
      <c r="V805" s="7">
        <f t="shared" si="258"/>
        <v>0</v>
      </c>
      <c r="W805" s="7">
        <f t="shared" si="258"/>
        <v>0</v>
      </c>
      <c r="X805" s="7">
        <f t="shared" si="258"/>
        <v>0</v>
      </c>
      <c r="Y805" s="7">
        <f t="shared" si="258"/>
        <v>0</v>
      </c>
      <c r="Z805" s="7">
        <f t="shared" si="258"/>
        <v>0</v>
      </c>
      <c r="AA805" s="7">
        <f t="shared" si="258"/>
        <v>0</v>
      </c>
      <c r="AB805" s="7">
        <f t="shared" si="258"/>
        <v>0</v>
      </c>
      <c r="AC805" s="7">
        <f t="shared" si="258"/>
        <v>0</v>
      </c>
      <c r="AD805" s="7">
        <f t="shared" si="258"/>
        <v>0</v>
      </c>
      <c r="AE805" s="7">
        <f t="shared" si="258"/>
        <v>0</v>
      </c>
      <c r="AF805" s="7">
        <f t="shared" si="258"/>
        <v>0</v>
      </c>
      <c r="AG805" s="7">
        <f t="shared" si="258"/>
        <v>0</v>
      </c>
      <c r="AH805" s="7">
        <f t="shared" si="258"/>
        <v>0</v>
      </c>
      <c r="AI805" s="7">
        <f t="shared" si="258"/>
        <v>0</v>
      </c>
      <c r="AJ805" s="7">
        <f t="shared" si="258"/>
        <v>0</v>
      </c>
      <c r="AK805" s="7">
        <f t="shared" si="258"/>
        <v>0</v>
      </c>
      <c r="AL805" s="7">
        <f t="shared" si="258"/>
        <v>0</v>
      </c>
      <c r="AM805" s="7">
        <f t="shared" si="258"/>
        <v>0</v>
      </c>
      <c r="AN805" s="7">
        <f t="shared" si="258"/>
        <v>0</v>
      </c>
      <c r="AO805" s="7">
        <f t="shared" si="258"/>
        <v>0</v>
      </c>
      <c r="AP805" s="7">
        <f t="shared" si="258"/>
        <v>0</v>
      </c>
      <c r="AQ805" s="7">
        <f t="shared" si="258"/>
        <v>0</v>
      </c>
      <c r="AR805" s="7">
        <f t="shared" si="258"/>
        <v>0</v>
      </c>
      <c r="AS805" s="7">
        <f t="shared" si="258"/>
        <v>0</v>
      </c>
      <c r="AT805" s="7">
        <f t="shared" si="258"/>
        <v>1.2649999999999999</v>
      </c>
      <c r="AU805" s="7">
        <f t="shared" si="258"/>
        <v>0</v>
      </c>
      <c r="AV805" s="7">
        <f t="shared" si="258"/>
        <v>0</v>
      </c>
      <c r="AW805" s="7">
        <f t="shared" si="258"/>
        <v>0</v>
      </c>
      <c r="AX805" s="7">
        <f t="shared" si="258"/>
        <v>0</v>
      </c>
      <c r="AY805" s="7">
        <f t="shared" si="258"/>
        <v>0</v>
      </c>
      <c r="AZ805" s="7">
        <f t="shared" si="258"/>
        <v>0</v>
      </c>
      <c r="BA805" s="7">
        <f t="shared" si="258"/>
        <v>0</v>
      </c>
      <c r="BB805" s="7">
        <f t="shared" si="258"/>
        <v>0</v>
      </c>
      <c r="BC805" s="7">
        <f t="shared" si="258"/>
        <v>0</v>
      </c>
    </row>
    <row r="806" spans="1:55" x14ac:dyDescent="0.2">
      <c r="A806" t="s">
        <v>10</v>
      </c>
      <c r="B806">
        <v>982</v>
      </c>
      <c r="C806">
        <v>2010</v>
      </c>
      <c r="D806" s="7">
        <f t="shared" si="258"/>
        <v>0</v>
      </c>
      <c r="E806" s="7">
        <f t="shared" si="258"/>
        <v>0</v>
      </c>
      <c r="F806" s="7">
        <f t="shared" si="258"/>
        <v>0</v>
      </c>
      <c r="G806" s="7">
        <f t="shared" si="258"/>
        <v>0</v>
      </c>
      <c r="H806" s="7">
        <f t="shared" si="258"/>
        <v>0</v>
      </c>
      <c r="I806" s="7">
        <f t="shared" si="258"/>
        <v>0</v>
      </c>
      <c r="J806" s="7">
        <f t="shared" si="258"/>
        <v>0</v>
      </c>
      <c r="K806" s="7">
        <f t="shared" si="258"/>
        <v>0</v>
      </c>
      <c r="L806" s="7">
        <f t="shared" si="258"/>
        <v>0</v>
      </c>
      <c r="M806" s="7">
        <f t="shared" si="258"/>
        <v>0</v>
      </c>
      <c r="N806" s="7">
        <f t="shared" si="258"/>
        <v>0</v>
      </c>
      <c r="O806" s="7">
        <f t="shared" si="258"/>
        <v>0</v>
      </c>
      <c r="P806" s="7">
        <f t="shared" si="258"/>
        <v>0</v>
      </c>
      <c r="Q806" s="7">
        <f t="shared" si="258"/>
        <v>0</v>
      </c>
      <c r="R806" s="7">
        <f t="shared" si="258"/>
        <v>0</v>
      </c>
      <c r="S806" s="7">
        <f t="shared" si="258"/>
        <v>0</v>
      </c>
      <c r="T806" s="7">
        <f t="shared" si="258"/>
        <v>0</v>
      </c>
      <c r="U806" s="7">
        <f t="shared" si="258"/>
        <v>0</v>
      </c>
      <c r="V806" s="7">
        <f t="shared" si="258"/>
        <v>0</v>
      </c>
      <c r="W806" s="7">
        <f t="shared" si="258"/>
        <v>0</v>
      </c>
      <c r="X806" s="7">
        <f t="shared" si="258"/>
        <v>0</v>
      </c>
      <c r="Y806" s="7">
        <f t="shared" si="258"/>
        <v>0</v>
      </c>
      <c r="Z806" s="7">
        <f t="shared" si="258"/>
        <v>0</v>
      </c>
      <c r="AA806" s="7">
        <f t="shared" si="258"/>
        <v>0</v>
      </c>
      <c r="AB806" s="7">
        <f t="shared" si="258"/>
        <v>0</v>
      </c>
      <c r="AC806" s="7">
        <f t="shared" si="258"/>
        <v>0</v>
      </c>
      <c r="AD806" s="7">
        <f t="shared" si="258"/>
        <v>0</v>
      </c>
      <c r="AE806" s="7">
        <f t="shared" si="258"/>
        <v>0</v>
      </c>
      <c r="AF806" s="7">
        <f t="shared" si="258"/>
        <v>0</v>
      </c>
      <c r="AG806" s="7">
        <f t="shared" si="258"/>
        <v>0</v>
      </c>
      <c r="AH806" s="7">
        <f t="shared" si="258"/>
        <v>0</v>
      </c>
      <c r="AI806" s="7">
        <f t="shared" si="258"/>
        <v>0</v>
      </c>
      <c r="AJ806" s="7">
        <f t="shared" si="258"/>
        <v>0</v>
      </c>
      <c r="AK806" s="7">
        <f t="shared" si="258"/>
        <v>0</v>
      </c>
      <c r="AL806" s="7">
        <f t="shared" si="258"/>
        <v>0</v>
      </c>
      <c r="AM806" s="7">
        <f t="shared" si="258"/>
        <v>0</v>
      </c>
      <c r="AN806" s="7">
        <f t="shared" si="258"/>
        <v>0</v>
      </c>
      <c r="AO806" s="7">
        <f t="shared" si="258"/>
        <v>0</v>
      </c>
      <c r="AP806" s="7">
        <f t="shared" si="258"/>
        <v>0</v>
      </c>
      <c r="AQ806" s="7">
        <f t="shared" si="258"/>
        <v>0</v>
      </c>
      <c r="AR806" s="7">
        <f t="shared" si="258"/>
        <v>0</v>
      </c>
      <c r="AS806" s="7">
        <f t="shared" si="258"/>
        <v>0</v>
      </c>
      <c r="AT806" s="7">
        <f t="shared" si="258"/>
        <v>0</v>
      </c>
      <c r="AU806" s="7">
        <f t="shared" si="258"/>
        <v>0</v>
      </c>
      <c r="AV806" s="7">
        <f t="shared" si="258"/>
        <v>0</v>
      </c>
      <c r="AW806" s="7">
        <f t="shared" si="258"/>
        <v>0</v>
      </c>
      <c r="AX806" s="7">
        <f t="shared" si="258"/>
        <v>0</v>
      </c>
      <c r="AY806" s="7">
        <f t="shared" si="258"/>
        <v>0</v>
      </c>
      <c r="AZ806" s="7">
        <f t="shared" si="258"/>
        <v>0</v>
      </c>
      <c r="BA806" s="7">
        <f t="shared" si="258"/>
        <v>0</v>
      </c>
      <c r="BB806" s="7">
        <f t="shared" si="258"/>
        <v>0</v>
      </c>
      <c r="BC806" s="7">
        <f t="shared" si="258"/>
        <v>0</v>
      </c>
    </row>
    <row r="807" spans="1:55" x14ac:dyDescent="0.2">
      <c r="A807" t="s">
        <v>10</v>
      </c>
      <c r="B807">
        <v>982</v>
      </c>
      <c r="C807">
        <v>2011</v>
      </c>
      <c r="D807" s="7">
        <f t="shared" si="258"/>
        <v>0</v>
      </c>
      <c r="E807" s="7">
        <f t="shared" si="258"/>
        <v>0</v>
      </c>
      <c r="F807" s="7">
        <f t="shared" si="258"/>
        <v>0</v>
      </c>
      <c r="G807" s="7">
        <f t="shared" si="258"/>
        <v>0</v>
      </c>
      <c r="H807" s="7">
        <f t="shared" si="258"/>
        <v>0</v>
      </c>
      <c r="I807" s="7">
        <f t="shared" si="258"/>
        <v>0</v>
      </c>
      <c r="J807" s="7">
        <f t="shared" si="258"/>
        <v>0</v>
      </c>
      <c r="K807" s="7">
        <f t="shared" si="258"/>
        <v>0</v>
      </c>
      <c r="L807" s="7">
        <f t="shared" si="258"/>
        <v>0</v>
      </c>
      <c r="M807" s="7">
        <f t="shared" si="258"/>
        <v>0</v>
      </c>
      <c r="N807" s="7">
        <f t="shared" si="258"/>
        <v>0</v>
      </c>
      <c r="O807" s="7">
        <f t="shared" si="258"/>
        <v>0</v>
      </c>
      <c r="P807" s="7">
        <f t="shared" si="258"/>
        <v>0</v>
      </c>
      <c r="Q807" s="7">
        <f t="shared" si="258"/>
        <v>0</v>
      </c>
      <c r="R807" s="7">
        <f t="shared" si="258"/>
        <v>0</v>
      </c>
      <c r="S807" s="7">
        <f t="shared" si="258"/>
        <v>0</v>
      </c>
      <c r="T807" s="7">
        <f t="shared" si="258"/>
        <v>0</v>
      </c>
      <c r="U807" s="7">
        <f t="shared" si="258"/>
        <v>0</v>
      </c>
      <c r="V807" s="7">
        <f t="shared" si="258"/>
        <v>0</v>
      </c>
      <c r="W807" s="7">
        <f t="shared" si="258"/>
        <v>0</v>
      </c>
      <c r="X807" s="7">
        <f t="shared" si="258"/>
        <v>0</v>
      </c>
      <c r="Y807" s="7">
        <f t="shared" si="258"/>
        <v>0</v>
      </c>
      <c r="Z807" s="7">
        <f t="shared" si="258"/>
        <v>0</v>
      </c>
      <c r="AA807" s="7">
        <f t="shared" si="258"/>
        <v>0</v>
      </c>
      <c r="AB807" s="7">
        <f t="shared" si="258"/>
        <v>0</v>
      </c>
      <c r="AC807" s="7">
        <f t="shared" si="258"/>
        <v>0</v>
      </c>
      <c r="AD807" s="7">
        <f t="shared" si="258"/>
        <v>0</v>
      </c>
      <c r="AE807" s="7">
        <f t="shared" si="258"/>
        <v>0</v>
      </c>
      <c r="AF807" s="7">
        <f t="shared" si="258"/>
        <v>0</v>
      </c>
      <c r="AG807" s="7">
        <f t="shared" si="258"/>
        <v>0</v>
      </c>
      <c r="AH807" s="7">
        <f t="shared" si="258"/>
        <v>0</v>
      </c>
      <c r="AI807" s="7">
        <f t="shared" si="258"/>
        <v>0</v>
      </c>
      <c r="AJ807" s="7">
        <f t="shared" si="258"/>
        <v>0</v>
      </c>
      <c r="AK807" s="7">
        <f t="shared" si="258"/>
        <v>0</v>
      </c>
      <c r="AL807" s="7">
        <f t="shared" si="258"/>
        <v>0</v>
      </c>
      <c r="AM807" s="7">
        <f t="shared" si="258"/>
        <v>0</v>
      </c>
      <c r="AN807" s="7">
        <f t="shared" si="258"/>
        <v>0</v>
      </c>
      <c r="AO807" s="7">
        <f t="shared" si="258"/>
        <v>0</v>
      </c>
      <c r="AP807" s="7">
        <f t="shared" si="258"/>
        <v>0</v>
      </c>
      <c r="AQ807" s="7">
        <f t="shared" si="258"/>
        <v>0</v>
      </c>
      <c r="AR807" s="7">
        <f t="shared" si="258"/>
        <v>0</v>
      </c>
      <c r="AS807" s="7">
        <f t="shared" si="258"/>
        <v>0</v>
      </c>
      <c r="AT807" s="7">
        <f t="shared" si="258"/>
        <v>0</v>
      </c>
      <c r="AU807" s="7">
        <f t="shared" si="258"/>
        <v>0</v>
      </c>
      <c r="AV807" s="7">
        <f t="shared" si="258"/>
        <v>0</v>
      </c>
      <c r="AW807" s="7">
        <f t="shared" si="258"/>
        <v>0</v>
      </c>
      <c r="AX807" s="7">
        <f t="shared" si="258"/>
        <v>0</v>
      </c>
      <c r="AY807" s="7">
        <f t="shared" ref="AY807:BC807" si="259">AY691</f>
        <v>0</v>
      </c>
      <c r="AZ807" s="7">
        <f t="shared" si="259"/>
        <v>0</v>
      </c>
      <c r="BA807" s="7">
        <f t="shared" si="259"/>
        <v>0</v>
      </c>
      <c r="BB807" s="7">
        <f t="shared" si="259"/>
        <v>0</v>
      </c>
      <c r="BC807" s="7">
        <f t="shared" si="259"/>
        <v>0</v>
      </c>
    </row>
    <row r="808" spans="1:55" x14ac:dyDescent="0.2">
      <c r="A808" t="s">
        <v>10</v>
      </c>
      <c r="B808">
        <v>982</v>
      </c>
      <c r="C808">
        <v>2012</v>
      </c>
      <c r="D808" s="7">
        <f t="shared" ref="D808:BC811" si="260">D692</f>
        <v>0</v>
      </c>
      <c r="E808" s="7">
        <f t="shared" si="260"/>
        <v>0</v>
      </c>
      <c r="F808" s="7">
        <f t="shared" si="260"/>
        <v>0</v>
      </c>
      <c r="G808" s="7">
        <f t="shared" si="260"/>
        <v>0</v>
      </c>
      <c r="H808" s="7">
        <f t="shared" si="260"/>
        <v>0</v>
      </c>
      <c r="I808" s="7">
        <f t="shared" si="260"/>
        <v>0</v>
      </c>
      <c r="J808" s="7">
        <f t="shared" si="260"/>
        <v>0</v>
      </c>
      <c r="K808" s="7">
        <f t="shared" si="260"/>
        <v>0</v>
      </c>
      <c r="L808" s="7">
        <f t="shared" si="260"/>
        <v>0</v>
      </c>
      <c r="M808" s="7">
        <f t="shared" si="260"/>
        <v>0</v>
      </c>
      <c r="N808" s="7">
        <f t="shared" si="260"/>
        <v>0</v>
      </c>
      <c r="O808" s="7">
        <f t="shared" si="260"/>
        <v>0</v>
      </c>
      <c r="P808" s="7">
        <f t="shared" si="260"/>
        <v>0</v>
      </c>
      <c r="Q808" s="7">
        <f t="shared" si="260"/>
        <v>0</v>
      </c>
      <c r="R808" s="7">
        <f t="shared" si="260"/>
        <v>0</v>
      </c>
      <c r="S808" s="7">
        <f t="shared" si="260"/>
        <v>0</v>
      </c>
      <c r="T808" s="7">
        <f t="shared" si="260"/>
        <v>0</v>
      </c>
      <c r="U808" s="7">
        <f t="shared" si="260"/>
        <v>0</v>
      </c>
      <c r="V808" s="7">
        <f t="shared" si="260"/>
        <v>0</v>
      </c>
      <c r="W808" s="7">
        <f t="shared" si="260"/>
        <v>0</v>
      </c>
      <c r="X808" s="7">
        <f t="shared" si="260"/>
        <v>0</v>
      </c>
      <c r="Y808" s="7">
        <f t="shared" si="260"/>
        <v>0</v>
      </c>
      <c r="Z808" s="7">
        <f t="shared" si="260"/>
        <v>0</v>
      </c>
      <c r="AA808" s="7">
        <f t="shared" si="260"/>
        <v>0</v>
      </c>
      <c r="AB808" s="7">
        <f t="shared" si="260"/>
        <v>0</v>
      </c>
      <c r="AC808" s="7">
        <f t="shared" si="260"/>
        <v>0</v>
      </c>
      <c r="AD808" s="7">
        <f t="shared" si="260"/>
        <v>0</v>
      </c>
      <c r="AE808" s="7">
        <f t="shared" si="260"/>
        <v>0</v>
      </c>
      <c r="AF808" s="7">
        <f t="shared" si="260"/>
        <v>0</v>
      </c>
      <c r="AG808" s="7">
        <f t="shared" si="260"/>
        <v>0</v>
      </c>
      <c r="AH808" s="7">
        <f t="shared" si="260"/>
        <v>0</v>
      </c>
      <c r="AI808" s="7">
        <f t="shared" si="260"/>
        <v>0</v>
      </c>
      <c r="AJ808" s="7">
        <f t="shared" si="260"/>
        <v>0</v>
      </c>
      <c r="AK808" s="7">
        <f t="shared" si="260"/>
        <v>0</v>
      </c>
      <c r="AL808" s="7">
        <f t="shared" si="260"/>
        <v>0</v>
      </c>
      <c r="AM808" s="7">
        <f t="shared" si="260"/>
        <v>0</v>
      </c>
      <c r="AN808" s="7">
        <f t="shared" si="260"/>
        <v>0</v>
      </c>
      <c r="AO808" s="7">
        <f t="shared" si="260"/>
        <v>0</v>
      </c>
      <c r="AP808" s="7">
        <f t="shared" si="260"/>
        <v>0</v>
      </c>
      <c r="AQ808" s="7">
        <f t="shared" si="260"/>
        <v>0</v>
      </c>
      <c r="AR808" s="7">
        <f t="shared" si="260"/>
        <v>0</v>
      </c>
      <c r="AS808" s="7">
        <f t="shared" si="260"/>
        <v>0</v>
      </c>
      <c r="AT808" s="7">
        <f t="shared" si="260"/>
        <v>0</v>
      </c>
      <c r="AU808" s="7">
        <f t="shared" si="260"/>
        <v>0</v>
      </c>
      <c r="AV808" s="7">
        <f t="shared" si="260"/>
        <v>0</v>
      </c>
      <c r="AW808" s="7">
        <f t="shared" si="260"/>
        <v>0</v>
      </c>
      <c r="AX808" s="7">
        <f t="shared" si="260"/>
        <v>0</v>
      </c>
      <c r="AY808" s="7">
        <f t="shared" si="260"/>
        <v>0</v>
      </c>
      <c r="AZ808" s="7">
        <f t="shared" si="260"/>
        <v>0</v>
      </c>
      <c r="BA808" s="7">
        <f t="shared" si="260"/>
        <v>0</v>
      </c>
      <c r="BB808" s="7">
        <f t="shared" si="260"/>
        <v>0</v>
      </c>
      <c r="BC808" s="7">
        <f t="shared" si="260"/>
        <v>0</v>
      </c>
    </row>
    <row r="809" spans="1:55" x14ac:dyDescent="0.2">
      <c r="A809" t="s">
        <v>10</v>
      </c>
      <c r="B809">
        <v>982</v>
      </c>
      <c r="C809">
        <v>2013</v>
      </c>
      <c r="D809" s="7">
        <f t="shared" si="260"/>
        <v>0</v>
      </c>
      <c r="E809" s="7">
        <f t="shared" si="260"/>
        <v>0</v>
      </c>
      <c r="F809" s="7">
        <f t="shared" si="260"/>
        <v>0</v>
      </c>
      <c r="G809" s="7">
        <f t="shared" si="260"/>
        <v>0</v>
      </c>
      <c r="H809" s="7">
        <f t="shared" si="260"/>
        <v>0</v>
      </c>
      <c r="I809" s="7">
        <f t="shared" si="260"/>
        <v>0</v>
      </c>
      <c r="J809" s="7">
        <f t="shared" si="260"/>
        <v>0</v>
      </c>
      <c r="K809" s="7">
        <f t="shared" si="260"/>
        <v>0</v>
      </c>
      <c r="L809" s="7">
        <f t="shared" si="260"/>
        <v>0</v>
      </c>
      <c r="M809" s="7">
        <f t="shared" si="260"/>
        <v>0</v>
      </c>
      <c r="N809" s="7">
        <f t="shared" si="260"/>
        <v>0</v>
      </c>
      <c r="O809" s="7">
        <f t="shared" si="260"/>
        <v>0</v>
      </c>
      <c r="P809" s="7">
        <f t="shared" si="260"/>
        <v>0</v>
      </c>
      <c r="Q809" s="7">
        <f t="shared" si="260"/>
        <v>0</v>
      </c>
      <c r="R809" s="7">
        <f t="shared" si="260"/>
        <v>0</v>
      </c>
      <c r="S809" s="7">
        <f t="shared" si="260"/>
        <v>0</v>
      </c>
      <c r="T809" s="7">
        <f t="shared" si="260"/>
        <v>0</v>
      </c>
      <c r="U809" s="7">
        <f t="shared" si="260"/>
        <v>0</v>
      </c>
      <c r="V809" s="7">
        <f t="shared" si="260"/>
        <v>0</v>
      </c>
      <c r="W809" s="7">
        <f t="shared" si="260"/>
        <v>0</v>
      </c>
      <c r="X809" s="7">
        <f t="shared" si="260"/>
        <v>0</v>
      </c>
      <c r="Y809" s="7">
        <f t="shared" si="260"/>
        <v>0</v>
      </c>
      <c r="Z809" s="7">
        <f t="shared" si="260"/>
        <v>0</v>
      </c>
      <c r="AA809" s="7">
        <f t="shared" si="260"/>
        <v>0</v>
      </c>
      <c r="AB809" s="7">
        <f t="shared" si="260"/>
        <v>0</v>
      </c>
      <c r="AC809" s="7">
        <f t="shared" si="260"/>
        <v>0</v>
      </c>
      <c r="AD809" s="7">
        <f t="shared" si="260"/>
        <v>0</v>
      </c>
      <c r="AE809" s="7">
        <f t="shared" si="260"/>
        <v>0</v>
      </c>
      <c r="AF809" s="7">
        <f t="shared" si="260"/>
        <v>0</v>
      </c>
      <c r="AG809" s="7">
        <f t="shared" si="260"/>
        <v>0</v>
      </c>
      <c r="AH809" s="7">
        <f t="shared" si="260"/>
        <v>0</v>
      </c>
      <c r="AI809" s="7">
        <f t="shared" si="260"/>
        <v>0</v>
      </c>
      <c r="AJ809" s="7">
        <f t="shared" si="260"/>
        <v>0</v>
      </c>
      <c r="AK809" s="7">
        <f t="shared" si="260"/>
        <v>0</v>
      </c>
      <c r="AL809" s="7">
        <f t="shared" si="260"/>
        <v>0</v>
      </c>
      <c r="AM809" s="7">
        <f t="shared" si="260"/>
        <v>0</v>
      </c>
      <c r="AN809" s="7">
        <f t="shared" si="260"/>
        <v>0</v>
      </c>
      <c r="AO809" s="7">
        <f t="shared" si="260"/>
        <v>0</v>
      </c>
      <c r="AP809" s="7">
        <f t="shared" si="260"/>
        <v>0</v>
      </c>
      <c r="AQ809" s="7">
        <f t="shared" si="260"/>
        <v>0</v>
      </c>
      <c r="AR809" s="7">
        <f t="shared" si="260"/>
        <v>0</v>
      </c>
      <c r="AS809" s="7">
        <f t="shared" si="260"/>
        <v>0</v>
      </c>
      <c r="AT809" s="7">
        <f t="shared" si="260"/>
        <v>0</v>
      </c>
      <c r="AU809" s="7">
        <f t="shared" si="260"/>
        <v>0</v>
      </c>
      <c r="AV809" s="7">
        <f t="shared" si="260"/>
        <v>0</v>
      </c>
      <c r="AW809" s="7">
        <f t="shared" si="260"/>
        <v>0</v>
      </c>
      <c r="AX809" s="7">
        <f t="shared" si="260"/>
        <v>0</v>
      </c>
      <c r="AY809" s="7">
        <f t="shared" si="260"/>
        <v>0</v>
      </c>
      <c r="AZ809" s="7">
        <f t="shared" si="260"/>
        <v>0</v>
      </c>
      <c r="BA809" s="7">
        <f t="shared" si="260"/>
        <v>0</v>
      </c>
      <c r="BB809" s="7">
        <f t="shared" si="260"/>
        <v>0</v>
      </c>
      <c r="BC809" s="7">
        <f t="shared" si="260"/>
        <v>0</v>
      </c>
    </row>
    <row r="810" spans="1:55" x14ac:dyDescent="0.2">
      <c r="A810" t="s">
        <v>10</v>
      </c>
      <c r="B810">
        <v>982</v>
      </c>
      <c r="C810">
        <v>2014</v>
      </c>
      <c r="D810" s="7">
        <f t="shared" si="260"/>
        <v>0</v>
      </c>
      <c r="E810" s="7">
        <f t="shared" si="260"/>
        <v>0</v>
      </c>
      <c r="F810" s="7">
        <f t="shared" si="260"/>
        <v>0</v>
      </c>
      <c r="G810" s="7">
        <f t="shared" si="260"/>
        <v>0</v>
      </c>
      <c r="H810" s="7">
        <f t="shared" si="260"/>
        <v>0</v>
      </c>
      <c r="I810" s="7">
        <f t="shared" si="260"/>
        <v>0</v>
      </c>
      <c r="J810" s="7">
        <f t="shared" si="260"/>
        <v>0</v>
      </c>
      <c r="K810" s="7">
        <f t="shared" si="260"/>
        <v>0</v>
      </c>
      <c r="L810" s="7">
        <f t="shared" si="260"/>
        <v>0</v>
      </c>
      <c r="M810" s="7">
        <f t="shared" si="260"/>
        <v>0</v>
      </c>
      <c r="N810" s="7">
        <f t="shared" si="260"/>
        <v>0</v>
      </c>
      <c r="O810" s="7">
        <f t="shared" si="260"/>
        <v>0</v>
      </c>
      <c r="P810" s="7">
        <f t="shared" si="260"/>
        <v>0</v>
      </c>
      <c r="Q810" s="7">
        <f t="shared" si="260"/>
        <v>0</v>
      </c>
      <c r="R810" s="7">
        <f t="shared" si="260"/>
        <v>0</v>
      </c>
      <c r="S810" s="7">
        <f t="shared" si="260"/>
        <v>0</v>
      </c>
      <c r="T810" s="7">
        <f t="shared" si="260"/>
        <v>0</v>
      </c>
      <c r="U810" s="7">
        <f t="shared" si="260"/>
        <v>0</v>
      </c>
      <c r="V810" s="7">
        <f t="shared" si="260"/>
        <v>0</v>
      </c>
      <c r="W810" s="7">
        <f t="shared" si="260"/>
        <v>0</v>
      </c>
      <c r="X810" s="7">
        <f t="shared" si="260"/>
        <v>0</v>
      </c>
      <c r="Y810" s="7">
        <f t="shared" si="260"/>
        <v>0</v>
      </c>
      <c r="Z810" s="7">
        <f t="shared" si="260"/>
        <v>0</v>
      </c>
      <c r="AA810" s="7">
        <f t="shared" si="260"/>
        <v>0</v>
      </c>
      <c r="AB810" s="7">
        <f t="shared" si="260"/>
        <v>0</v>
      </c>
      <c r="AC810" s="7">
        <f t="shared" si="260"/>
        <v>0</v>
      </c>
      <c r="AD810" s="7">
        <f t="shared" si="260"/>
        <v>0</v>
      </c>
      <c r="AE810" s="7">
        <f t="shared" si="260"/>
        <v>0</v>
      </c>
      <c r="AF810" s="7">
        <f t="shared" si="260"/>
        <v>0</v>
      </c>
      <c r="AG810" s="7">
        <f t="shared" si="260"/>
        <v>0</v>
      </c>
      <c r="AH810" s="7">
        <f t="shared" si="260"/>
        <v>0</v>
      </c>
      <c r="AI810" s="7">
        <f t="shared" si="260"/>
        <v>0</v>
      </c>
      <c r="AJ810" s="7">
        <f t="shared" si="260"/>
        <v>0</v>
      </c>
      <c r="AK810" s="7">
        <f t="shared" si="260"/>
        <v>0</v>
      </c>
      <c r="AL810" s="7">
        <f t="shared" si="260"/>
        <v>0</v>
      </c>
      <c r="AM810" s="7">
        <f t="shared" si="260"/>
        <v>0</v>
      </c>
      <c r="AN810" s="7">
        <f t="shared" si="260"/>
        <v>0</v>
      </c>
      <c r="AO810" s="7">
        <f t="shared" si="260"/>
        <v>0</v>
      </c>
      <c r="AP810" s="7">
        <f t="shared" si="260"/>
        <v>0</v>
      </c>
      <c r="AQ810" s="7">
        <f t="shared" si="260"/>
        <v>0</v>
      </c>
      <c r="AR810" s="7">
        <f t="shared" si="260"/>
        <v>0</v>
      </c>
      <c r="AS810" s="7">
        <f t="shared" si="260"/>
        <v>0</v>
      </c>
      <c r="AT810" s="7">
        <f t="shared" si="260"/>
        <v>0</v>
      </c>
      <c r="AU810" s="7">
        <f t="shared" si="260"/>
        <v>0</v>
      </c>
      <c r="AV810" s="7">
        <f t="shared" si="260"/>
        <v>0</v>
      </c>
      <c r="AW810" s="7">
        <f t="shared" si="260"/>
        <v>0</v>
      </c>
      <c r="AX810" s="7">
        <f t="shared" si="260"/>
        <v>0</v>
      </c>
      <c r="AY810" s="7">
        <f t="shared" si="260"/>
        <v>0</v>
      </c>
      <c r="AZ810" s="7">
        <f t="shared" si="260"/>
        <v>0</v>
      </c>
      <c r="BA810" s="7">
        <f t="shared" si="260"/>
        <v>0</v>
      </c>
      <c r="BB810" s="7">
        <f t="shared" si="260"/>
        <v>0</v>
      </c>
      <c r="BC810" s="7">
        <f t="shared" si="260"/>
        <v>0</v>
      </c>
    </row>
    <row r="811" spans="1:55" x14ac:dyDescent="0.2">
      <c r="A811" t="s">
        <v>10</v>
      </c>
      <c r="B811">
        <v>982</v>
      </c>
      <c r="C811">
        <v>2015</v>
      </c>
      <c r="D811" s="7">
        <f t="shared" si="260"/>
        <v>0</v>
      </c>
      <c r="E811" s="7">
        <f t="shared" si="260"/>
        <v>0</v>
      </c>
      <c r="F811" s="7">
        <f t="shared" si="260"/>
        <v>0</v>
      </c>
      <c r="G811" s="7">
        <f t="shared" si="260"/>
        <v>0</v>
      </c>
      <c r="H811" s="7">
        <f t="shared" si="260"/>
        <v>0</v>
      </c>
      <c r="I811" s="7">
        <f t="shared" si="260"/>
        <v>0</v>
      </c>
      <c r="J811" s="7">
        <f t="shared" si="260"/>
        <v>0</v>
      </c>
      <c r="K811" s="7">
        <f t="shared" si="260"/>
        <v>0</v>
      </c>
      <c r="L811" s="7">
        <f t="shared" si="260"/>
        <v>0</v>
      </c>
      <c r="M811" s="7">
        <f t="shared" si="260"/>
        <v>0</v>
      </c>
      <c r="N811" s="7">
        <f t="shared" si="260"/>
        <v>0</v>
      </c>
      <c r="O811" s="7">
        <f t="shared" si="260"/>
        <v>0</v>
      </c>
      <c r="P811" s="7">
        <f t="shared" si="260"/>
        <v>0</v>
      </c>
      <c r="Q811" s="7">
        <f t="shared" si="260"/>
        <v>0</v>
      </c>
      <c r="R811" s="7">
        <f t="shared" si="260"/>
        <v>0</v>
      </c>
      <c r="S811" s="7">
        <f t="shared" si="260"/>
        <v>0</v>
      </c>
      <c r="T811" s="7">
        <f t="shared" si="260"/>
        <v>0</v>
      </c>
      <c r="U811" s="7">
        <f t="shared" si="260"/>
        <v>0</v>
      </c>
      <c r="V811" s="7">
        <f t="shared" si="260"/>
        <v>0</v>
      </c>
      <c r="W811" s="7">
        <f t="shared" si="260"/>
        <v>0</v>
      </c>
      <c r="X811" s="7">
        <f t="shared" si="260"/>
        <v>0</v>
      </c>
      <c r="Y811" s="7">
        <f t="shared" si="260"/>
        <v>0</v>
      </c>
      <c r="Z811" s="7">
        <f t="shared" si="260"/>
        <v>0</v>
      </c>
      <c r="AA811" s="7">
        <f t="shared" si="260"/>
        <v>0</v>
      </c>
      <c r="AB811" s="7">
        <f t="shared" si="260"/>
        <v>0</v>
      </c>
      <c r="AC811" s="7">
        <f t="shared" si="260"/>
        <v>0</v>
      </c>
      <c r="AD811" s="7">
        <f t="shared" si="260"/>
        <v>0</v>
      </c>
      <c r="AE811" s="7">
        <f t="shared" si="260"/>
        <v>0</v>
      </c>
      <c r="AF811" s="7">
        <f t="shared" si="260"/>
        <v>0</v>
      </c>
      <c r="AG811" s="7">
        <f t="shared" si="260"/>
        <v>0</v>
      </c>
      <c r="AH811" s="7">
        <f t="shared" si="260"/>
        <v>0</v>
      </c>
      <c r="AI811" s="7">
        <f t="shared" si="260"/>
        <v>0</v>
      </c>
      <c r="AJ811" s="7">
        <f t="shared" si="260"/>
        <v>0</v>
      </c>
      <c r="AK811" s="7">
        <f t="shared" si="260"/>
        <v>0</v>
      </c>
      <c r="AL811" s="7">
        <f t="shared" si="260"/>
        <v>0</v>
      </c>
      <c r="AM811" s="7">
        <f t="shared" si="260"/>
        <v>0</v>
      </c>
      <c r="AN811" s="7">
        <f t="shared" si="260"/>
        <v>0</v>
      </c>
      <c r="AO811" s="7">
        <f t="shared" si="260"/>
        <v>0</v>
      </c>
      <c r="AP811" s="7">
        <f t="shared" si="260"/>
        <v>0</v>
      </c>
      <c r="AQ811" s="7">
        <f t="shared" si="260"/>
        <v>0</v>
      </c>
      <c r="AR811" s="7">
        <f t="shared" si="260"/>
        <v>0</v>
      </c>
      <c r="AS811" s="7">
        <f t="shared" si="260"/>
        <v>0</v>
      </c>
      <c r="AT811" s="7">
        <f t="shared" si="260"/>
        <v>0</v>
      </c>
      <c r="AU811" s="7">
        <f t="shared" si="260"/>
        <v>0</v>
      </c>
      <c r="AV811" s="7">
        <f t="shared" si="260"/>
        <v>0</v>
      </c>
      <c r="AW811" s="7">
        <f t="shared" si="260"/>
        <v>0</v>
      </c>
      <c r="AX811" s="7">
        <f t="shared" si="260"/>
        <v>0</v>
      </c>
      <c r="AY811" s="7">
        <f t="shared" si="260"/>
        <v>0</v>
      </c>
      <c r="AZ811" s="7">
        <f t="shared" si="260"/>
        <v>0</v>
      </c>
      <c r="BA811" s="7">
        <f t="shared" si="260"/>
        <v>0</v>
      </c>
      <c r="BB811" s="7">
        <f t="shared" si="260"/>
        <v>0</v>
      </c>
      <c r="BC811" s="7">
        <f t="shared" si="260"/>
        <v>0</v>
      </c>
    </row>
    <row r="812" spans="1:55" x14ac:dyDescent="0.2"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</row>
    <row r="815" spans="1:55" ht="21" x14ac:dyDescent="0.25">
      <c r="A815" s="12" t="s">
        <v>26</v>
      </c>
    </row>
    <row r="816" spans="1:55" x14ac:dyDescent="0.2">
      <c r="A816" t="s">
        <v>7</v>
      </c>
      <c r="B816" t="s">
        <v>8</v>
      </c>
      <c r="C816" t="s">
        <v>9</v>
      </c>
      <c r="D816" s="13">
        <v>45664</v>
      </c>
      <c r="E816" s="14">
        <v>45671</v>
      </c>
      <c r="F816" s="14">
        <v>45678</v>
      </c>
      <c r="G816" s="14">
        <v>45685</v>
      </c>
      <c r="H816" s="14">
        <v>45692</v>
      </c>
      <c r="I816" s="14">
        <v>45699</v>
      </c>
      <c r="J816" s="14">
        <v>45706</v>
      </c>
      <c r="K816" s="14">
        <v>45713</v>
      </c>
      <c r="L816" s="14">
        <v>45720</v>
      </c>
      <c r="M816" s="14">
        <v>45727</v>
      </c>
      <c r="N816" s="14">
        <v>45734</v>
      </c>
      <c r="O816" s="14">
        <v>45741</v>
      </c>
      <c r="P816" s="14">
        <v>45748</v>
      </c>
      <c r="Q816" s="14">
        <v>45755</v>
      </c>
      <c r="R816" s="14">
        <v>45762</v>
      </c>
      <c r="S816" s="14">
        <v>45769</v>
      </c>
      <c r="T816" s="14">
        <v>45776</v>
      </c>
      <c r="U816" s="14">
        <v>45783</v>
      </c>
      <c r="V816" s="14">
        <v>45790</v>
      </c>
      <c r="W816" s="14">
        <v>45797</v>
      </c>
      <c r="X816" s="14">
        <v>45804</v>
      </c>
      <c r="Y816" s="14">
        <v>45811</v>
      </c>
      <c r="Z816" s="14">
        <v>45818</v>
      </c>
      <c r="AA816" s="14">
        <v>45825</v>
      </c>
      <c r="AB816" s="14">
        <v>45832</v>
      </c>
      <c r="AC816" s="14">
        <v>45839</v>
      </c>
      <c r="AD816" s="14">
        <v>45846</v>
      </c>
      <c r="AE816" s="14">
        <v>45853</v>
      </c>
      <c r="AF816" s="14">
        <v>45860</v>
      </c>
      <c r="AG816" s="14">
        <v>45867</v>
      </c>
      <c r="AH816" s="14">
        <v>45874</v>
      </c>
      <c r="AI816" s="14">
        <v>45881</v>
      </c>
      <c r="AJ816" s="14">
        <v>45888</v>
      </c>
      <c r="AK816" s="14">
        <v>45895</v>
      </c>
      <c r="AL816" s="14">
        <v>45902</v>
      </c>
      <c r="AM816" s="14">
        <v>45909</v>
      </c>
      <c r="AN816" s="14">
        <v>45916</v>
      </c>
      <c r="AO816" s="14">
        <v>45923</v>
      </c>
      <c r="AP816" s="14">
        <v>45930</v>
      </c>
      <c r="AQ816" s="14">
        <v>45937</v>
      </c>
      <c r="AR816" s="14">
        <v>45944</v>
      </c>
      <c r="AS816" s="14">
        <v>45951</v>
      </c>
      <c r="AT816" s="14">
        <v>45958</v>
      </c>
      <c r="AU816" s="14">
        <v>45965</v>
      </c>
      <c r="AV816" s="14">
        <v>45972</v>
      </c>
      <c r="AW816" s="14">
        <v>45979</v>
      </c>
      <c r="AX816" s="14">
        <v>45986</v>
      </c>
      <c r="AY816" s="14">
        <v>45993</v>
      </c>
      <c r="AZ816" s="14">
        <v>46000</v>
      </c>
      <c r="BA816" s="14">
        <v>46007</v>
      </c>
      <c r="BB816" s="14">
        <v>46014</v>
      </c>
      <c r="BC816" s="14">
        <v>46022</v>
      </c>
    </row>
    <row r="817" spans="1:55" x14ac:dyDescent="0.2">
      <c r="A817" t="s">
        <v>10</v>
      </c>
      <c r="B817">
        <v>170</v>
      </c>
      <c r="C817">
        <v>1981</v>
      </c>
      <c r="D817">
        <v>10.653</v>
      </c>
      <c r="E817">
        <v>6.8120000000000003</v>
      </c>
      <c r="F817">
        <v>4.984</v>
      </c>
      <c r="G817">
        <v>4.6539999999999999</v>
      </c>
      <c r="H817">
        <v>4.274</v>
      </c>
      <c r="I817">
        <v>3.5219999999999998</v>
      </c>
      <c r="J817">
        <v>3.6930000000000001</v>
      </c>
      <c r="K817">
        <v>4.12</v>
      </c>
      <c r="L817">
        <v>2.9390000000000001</v>
      </c>
      <c r="M817">
        <v>2.669</v>
      </c>
      <c r="N817">
        <v>4.4850000000000003</v>
      </c>
      <c r="O817">
        <v>4.8460000000000001</v>
      </c>
      <c r="P817">
        <v>6.3730000000000002</v>
      </c>
      <c r="Q817">
        <v>7.4990000000000006</v>
      </c>
      <c r="R817">
        <v>7.5289999999999999</v>
      </c>
      <c r="S817">
        <v>7.649</v>
      </c>
      <c r="T817">
        <v>18.035</v>
      </c>
      <c r="U817">
        <v>31.435000000000002</v>
      </c>
      <c r="V817">
        <v>26.422000000000001</v>
      </c>
      <c r="W817">
        <v>37.378999999999998</v>
      </c>
      <c r="X817">
        <v>71.579000000000008</v>
      </c>
      <c r="Y817">
        <v>60.580999999999996</v>
      </c>
      <c r="Z817">
        <v>48.912999999999997</v>
      </c>
      <c r="AA817">
        <v>39.108000000000004</v>
      </c>
      <c r="AB817">
        <v>35.585000000000001</v>
      </c>
      <c r="AC817">
        <v>38.658000000000001</v>
      </c>
      <c r="AD817">
        <v>37.395000000000003</v>
      </c>
      <c r="AE817">
        <v>29.460999999999999</v>
      </c>
      <c r="AF817">
        <v>23.276</v>
      </c>
      <c r="AG817">
        <v>22.908000000000001</v>
      </c>
      <c r="AH817">
        <v>17.439999999999998</v>
      </c>
      <c r="AI817">
        <v>13.503</v>
      </c>
      <c r="AJ817">
        <v>13.303000000000001</v>
      </c>
      <c r="AK817">
        <v>11.904999999999999</v>
      </c>
      <c r="AL817">
        <v>9.9110000000000014</v>
      </c>
      <c r="AM817">
        <v>8.1709999999999994</v>
      </c>
      <c r="AN817">
        <v>6.9030000000000005</v>
      </c>
      <c r="AO817">
        <v>6.1280000000000001</v>
      </c>
      <c r="AP817">
        <v>6.9950000000000001</v>
      </c>
      <c r="AQ817">
        <v>7.7430000000000003</v>
      </c>
      <c r="AR817">
        <v>5.3329999999999993</v>
      </c>
      <c r="AS817">
        <v>4.4560000000000004</v>
      </c>
      <c r="AT817">
        <v>4.2549999999999999</v>
      </c>
      <c r="AU817">
        <v>3.2570000000000001</v>
      </c>
      <c r="AV817">
        <v>2.157</v>
      </c>
      <c r="AW817">
        <v>2.1440000000000001</v>
      </c>
      <c r="AX817">
        <v>2.218</v>
      </c>
      <c r="AY817">
        <v>1.7490000000000001</v>
      </c>
      <c r="AZ817">
        <v>1.91</v>
      </c>
      <c r="BA817">
        <v>2.173</v>
      </c>
      <c r="BB817">
        <v>1.8420000000000001</v>
      </c>
      <c r="BC817">
        <v>1.512</v>
      </c>
    </row>
    <row r="818" spans="1:55" x14ac:dyDescent="0.2">
      <c r="A818" t="s">
        <v>10</v>
      </c>
      <c r="B818">
        <v>170</v>
      </c>
      <c r="C818">
        <v>1982</v>
      </c>
      <c r="D818">
        <v>1.1240000000000001</v>
      </c>
      <c r="E818">
        <v>1.1539999999999999</v>
      </c>
      <c r="F818">
        <v>1.244</v>
      </c>
      <c r="G818">
        <v>1.635</v>
      </c>
      <c r="H818">
        <v>1.857</v>
      </c>
      <c r="I818">
        <v>1.704</v>
      </c>
      <c r="J818">
        <v>2.133</v>
      </c>
      <c r="K818">
        <v>3.9729999999999999</v>
      </c>
      <c r="L818">
        <v>3.8340000000000001</v>
      </c>
      <c r="M818">
        <v>3.41</v>
      </c>
      <c r="N818">
        <v>2.984</v>
      </c>
      <c r="O818">
        <v>2.601</v>
      </c>
      <c r="P818">
        <v>2.8479999999999999</v>
      </c>
      <c r="Q818">
        <v>3.9420000000000002</v>
      </c>
      <c r="R818">
        <v>4.3879999999999999</v>
      </c>
      <c r="S818">
        <v>5.9749999999999996</v>
      </c>
      <c r="T818">
        <v>10.280000000000001</v>
      </c>
      <c r="U818">
        <v>13.705</v>
      </c>
      <c r="V818">
        <v>18.103000000000002</v>
      </c>
      <c r="W818">
        <v>26.481000000000002</v>
      </c>
      <c r="X818">
        <v>42.423000000000002</v>
      </c>
      <c r="Y818">
        <v>41.808</v>
      </c>
      <c r="Z818">
        <v>41.668999999999997</v>
      </c>
      <c r="AA818">
        <v>60.613999999999997</v>
      </c>
      <c r="AB818">
        <v>67.903999999999996</v>
      </c>
      <c r="AC818">
        <v>60.463999999999999</v>
      </c>
      <c r="AD818">
        <v>50.756999999999998</v>
      </c>
      <c r="AE818">
        <v>35.120000000000005</v>
      </c>
      <c r="AF818">
        <v>29.216999999999999</v>
      </c>
      <c r="AG818">
        <v>25.332000000000001</v>
      </c>
      <c r="AH818">
        <v>24.878</v>
      </c>
      <c r="AI818">
        <v>15.571999999999999</v>
      </c>
      <c r="AJ818">
        <v>13.18</v>
      </c>
      <c r="AK818">
        <v>12.265999999999998</v>
      </c>
      <c r="AL818">
        <v>9.5519999999999996</v>
      </c>
      <c r="AM818">
        <v>9.6050000000000004</v>
      </c>
      <c r="AN818">
        <v>7.9</v>
      </c>
      <c r="AO818">
        <v>5.875</v>
      </c>
      <c r="AP818">
        <v>7.141</v>
      </c>
      <c r="AQ818">
        <v>7.3980000000000006</v>
      </c>
      <c r="AR818">
        <v>6.7210000000000001</v>
      </c>
      <c r="AS818">
        <v>6.8849999999999998</v>
      </c>
      <c r="AT818">
        <v>8.0090000000000003</v>
      </c>
      <c r="AU818">
        <v>6.4649999999999999</v>
      </c>
      <c r="AV818">
        <v>3.9329999999999998</v>
      </c>
      <c r="AW818">
        <v>3.0720000000000001</v>
      </c>
      <c r="AX818">
        <v>2.617</v>
      </c>
      <c r="AY818">
        <v>2.3239999999999998</v>
      </c>
      <c r="AZ818">
        <v>2.2559999999999998</v>
      </c>
      <c r="BA818">
        <v>2.1819999999999999</v>
      </c>
      <c r="BB818">
        <v>2.2730000000000001</v>
      </c>
      <c r="BC818">
        <v>2.0649999999999999</v>
      </c>
    </row>
    <row r="819" spans="1:55" x14ac:dyDescent="0.2">
      <c r="A819" t="s">
        <v>10</v>
      </c>
      <c r="B819">
        <v>170</v>
      </c>
      <c r="C819">
        <v>1983</v>
      </c>
      <c r="D819">
        <v>1.845</v>
      </c>
      <c r="E819">
        <v>2.339</v>
      </c>
      <c r="F819">
        <v>2.2949999999999999</v>
      </c>
      <c r="G819">
        <v>1.919</v>
      </c>
      <c r="H819">
        <v>1.831</v>
      </c>
      <c r="I819">
        <v>1.571</v>
      </c>
      <c r="J819">
        <v>1.6719999999999999</v>
      </c>
      <c r="K819">
        <v>1.724</v>
      </c>
      <c r="L819">
        <v>1.903</v>
      </c>
      <c r="M819">
        <v>1.9770000000000001</v>
      </c>
      <c r="N819">
        <v>2.0310000000000001</v>
      </c>
      <c r="O819">
        <v>2.0499999999999998</v>
      </c>
      <c r="P819">
        <v>2.6259999999999999</v>
      </c>
      <c r="Q819">
        <v>3.6230000000000002</v>
      </c>
      <c r="R819">
        <v>6.9060000000000006</v>
      </c>
      <c r="S819">
        <v>6.3860000000000001</v>
      </c>
      <c r="T819">
        <v>13.837</v>
      </c>
      <c r="U819">
        <v>14.988</v>
      </c>
      <c r="V819">
        <v>17.416</v>
      </c>
      <c r="W819">
        <v>17.610999999999997</v>
      </c>
      <c r="X819">
        <v>36.081000000000003</v>
      </c>
      <c r="Y819">
        <v>51.963999999999999</v>
      </c>
      <c r="Z819">
        <v>41.298000000000002</v>
      </c>
      <c r="AA819">
        <v>39.209000000000003</v>
      </c>
      <c r="AB819">
        <v>30.519999999999996</v>
      </c>
      <c r="AC819">
        <v>27.959</v>
      </c>
      <c r="AD819">
        <v>27.829000000000001</v>
      </c>
      <c r="AE819">
        <v>25.628999999999998</v>
      </c>
      <c r="AF819">
        <v>29.572000000000003</v>
      </c>
      <c r="AG819">
        <v>22.655000000000001</v>
      </c>
      <c r="AH819">
        <v>17.137999999999998</v>
      </c>
      <c r="AI819">
        <v>15.045</v>
      </c>
      <c r="AJ819">
        <v>13.305</v>
      </c>
      <c r="AK819">
        <v>11.132999999999999</v>
      </c>
      <c r="AL819">
        <v>12.475</v>
      </c>
      <c r="AM819">
        <v>7.6590000000000007</v>
      </c>
      <c r="AN819">
        <v>7.8740000000000006</v>
      </c>
      <c r="AO819">
        <v>6.0529999999999999</v>
      </c>
      <c r="AP819">
        <v>5.2110000000000003</v>
      </c>
      <c r="AQ819">
        <v>4.6070000000000002</v>
      </c>
      <c r="AR819">
        <v>4.1150000000000002</v>
      </c>
      <c r="AS819">
        <v>3.6819999999999999</v>
      </c>
      <c r="AT819">
        <v>3.4950000000000001</v>
      </c>
      <c r="AU819">
        <v>3.4279999999999999</v>
      </c>
      <c r="AV819">
        <v>7.2919999999999998</v>
      </c>
      <c r="AW819">
        <v>6.5369999999999999</v>
      </c>
      <c r="AX819">
        <v>4.8239999999999998</v>
      </c>
      <c r="AY819">
        <v>3.56</v>
      </c>
      <c r="AZ819">
        <v>2.6720000000000002</v>
      </c>
      <c r="BA819">
        <v>2.5150000000000001</v>
      </c>
      <c r="BB819">
        <v>2.056</v>
      </c>
      <c r="BC819">
        <v>1.625</v>
      </c>
    </row>
    <row r="820" spans="1:55" x14ac:dyDescent="0.2">
      <c r="A820" t="s">
        <v>10</v>
      </c>
      <c r="B820">
        <v>170</v>
      </c>
      <c r="C820">
        <v>1984</v>
      </c>
      <c r="D820">
        <v>4.1509999999999998</v>
      </c>
      <c r="E820">
        <v>6.4770000000000003</v>
      </c>
      <c r="F820">
        <v>5.5310000000000006</v>
      </c>
      <c r="G820">
        <v>4.0860000000000003</v>
      </c>
      <c r="H820">
        <v>3.403</v>
      </c>
      <c r="I820">
        <v>2.4510000000000001</v>
      </c>
      <c r="J820">
        <v>2.1139999999999999</v>
      </c>
      <c r="K820">
        <v>1.774</v>
      </c>
      <c r="L820">
        <v>1.282</v>
      </c>
      <c r="M820">
        <v>1.59</v>
      </c>
      <c r="N820">
        <v>2.1539999999999999</v>
      </c>
      <c r="O820">
        <v>3.323</v>
      </c>
      <c r="P820">
        <v>3.4630000000000001</v>
      </c>
      <c r="Q820">
        <v>4.46</v>
      </c>
      <c r="R820">
        <v>3.2730000000000001</v>
      </c>
      <c r="S820">
        <v>9.0380000000000003</v>
      </c>
      <c r="T820">
        <v>11.734999999999999</v>
      </c>
      <c r="U820">
        <v>10.222000000000001</v>
      </c>
      <c r="V820">
        <v>10.911</v>
      </c>
      <c r="W820">
        <v>22.538</v>
      </c>
      <c r="X820">
        <v>33.036999999999999</v>
      </c>
      <c r="Y820">
        <v>37.845999999999997</v>
      </c>
      <c r="Z820">
        <v>34.427</v>
      </c>
      <c r="AA820">
        <v>27.32</v>
      </c>
      <c r="AB820">
        <v>44.262999999999998</v>
      </c>
      <c r="AC820">
        <v>47.343000000000004</v>
      </c>
      <c r="AD820">
        <v>35.807000000000002</v>
      </c>
      <c r="AE820">
        <v>26.521999999999998</v>
      </c>
      <c r="AF820">
        <v>21.898000000000003</v>
      </c>
      <c r="AG820">
        <v>17.741999999999997</v>
      </c>
      <c r="AH820">
        <v>17.972999999999999</v>
      </c>
      <c r="AI820">
        <v>13.456</v>
      </c>
      <c r="AJ820">
        <v>12.375</v>
      </c>
      <c r="AK820">
        <v>13.044</v>
      </c>
      <c r="AL820">
        <v>8.6539999999999999</v>
      </c>
      <c r="AM820">
        <v>7.0430000000000001</v>
      </c>
      <c r="AN820">
        <v>10.465</v>
      </c>
      <c r="AO820">
        <v>6.9969999999999999</v>
      </c>
      <c r="AP820">
        <v>8.5139999999999993</v>
      </c>
      <c r="AQ820">
        <v>10.681000000000001</v>
      </c>
      <c r="AR820">
        <v>9.9430000000000014</v>
      </c>
      <c r="AS820">
        <v>8.8150000000000013</v>
      </c>
      <c r="AT820">
        <v>7.1360000000000001</v>
      </c>
      <c r="AU820">
        <v>6.1690000000000005</v>
      </c>
      <c r="AV820">
        <v>4.6310000000000002</v>
      </c>
      <c r="AW820">
        <v>4.077</v>
      </c>
      <c r="AX820">
        <v>3.44</v>
      </c>
      <c r="AY820">
        <v>2.8130000000000002</v>
      </c>
      <c r="AZ820">
        <v>2.1739999999999999</v>
      </c>
      <c r="BA820">
        <v>2.14</v>
      </c>
      <c r="BB820">
        <v>1.929</v>
      </c>
      <c r="BC820">
        <v>1.4530000000000001</v>
      </c>
    </row>
    <row r="821" spans="1:55" x14ac:dyDescent="0.2">
      <c r="A821" t="s">
        <v>10</v>
      </c>
      <c r="B821">
        <v>170</v>
      </c>
      <c r="C821">
        <v>1985</v>
      </c>
      <c r="D821">
        <v>1.7110000000000001</v>
      </c>
      <c r="E821">
        <v>1.68</v>
      </c>
      <c r="F821">
        <v>1.494</v>
      </c>
      <c r="G821">
        <v>1.405</v>
      </c>
      <c r="H821">
        <v>1.278</v>
      </c>
      <c r="I821">
        <v>1.157</v>
      </c>
      <c r="J821">
        <v>1.28</v>
      </c>
      <c r="K821">
        <v>1.319</v>
      </c>
      <c r="L821">
        <v>1.2509999999999999</v>
      </c>
      <c r="M821">
        <v>1.0489999999999999</v>
      </c>
      <c r="N821">
        <v>1.3859999999999999</v>
      </c>
      <c r="O821">
        <v>2.2040000000000002</v>
      </c>
      <c r="P821">
        <v>1.4970000000000001</v>
      </c>
      <c r="Q821">
        <v>2.992</v>
      </c>
      <c r="R821">
        <v>7.1509999999999998</v>
      </c>
      <c r="S821">
        <v>16.928999999999998</v>
      </c>
      <c r="T821">
        <v>15.405000000000001</v>
      </c>
      <c r="U821">
        <v>29.837</v>
      </c>
      <c r="V821">
        <v>28.062999999999999</v>
      </c>
      <c r="W821">
        <v>26.878</v>
      </c>
      <c r="X821">
        <v>53.433999999999997</v>
      </c>
      <c r="Y821">
        <v>52.125</v>
      </c>
      <c r="Z821">
        <v>53.881</v>
      </c>
      <c r="AA821">
        <v>47.503</v>
      </c>
      <c r="AB821">
        <v>36.83</v>
      </c>
      <c r="AC821">
        <v>24.926000000000002</v>
      </c>
      <c r="AD821">
        <v>26.027999999999999</v>
      </c>
      <c r="AE821">
        <v>20.616</v>
      </c>
      <c r="AF821">
        <v>17.176000000000002</v>
      </c>
      <c r="AG821">
        <v>14.288</v>
      </c>
      <c r="AH821">
        <v>12.094000000000001</v>
      </c>
      <c r="AI821">
        <v>11.484</v>
      </c>
      <c r="AJ821">
        <v>12.548999999999999</v>
      </c>
      <c r="AK821">
        <v>12.734</v>
      </c>
      <c r="AL821">
        <v>12.102</v>
      </c>
      <c r="AM821">
        <v>12.821</v>
      </c>
      <c r="AN821">
        <v>22.018000000000001</v>
      </c>
      <c r="AO821">
        <v>22.46</v>
      </c>
      <c r="AP821">
        <v>19.226999999999997</v>
      </c>
      <c r="AQ821">
        <v>15.623000000000001</v>
      </c>
      <c r="AR821">
        <v>13.811</v>
      </c>
      <c r="AS821">
        <v>16.188000000000002</v>
      </c>
      <c r="AT821">
        <v>20.136000000000003</v>
      </c>
      <c r="AU821">
        <v>21.376000000000001</v>
      </c>
      <c r="AV821">
        <v>18.448</v>
      </c>
      <c r="AW821">
        <v>10.493</v>
      </c>
      <c r="AX821">
        <v>6.3150000000000004</v>
      </c>
      <c r="AY821">
        <v>4.5730000000000004</v>
      </c>
      <c r="AZ821">
        <v>4.0140000000000002</v>
      </c>
      <c r="BA821">
        <v>3.3050000000000002</v>
      </c>
      <c r="BB821">
        <v>2.661</v>
      </c>
      <c r="BC821">
        <v>2.2890000000000001</v>
      </c>
    </row>
    <row r="822" spans="1:55" x14ac:dyDescent="0.2">
      <c r="A822" t="s">
        <v>10</v>
      </c>
      <c r="B822">
        <v>170</v>
      </c>
      <c r="C822">
        <v>1986</v>
      </c>
      <c r="D822">
        <v>1.9850000000000001</v>
      </c>
      <c r="E822">
        <v>1.8879999999999999</v>
      </c>
      <c r="F822">
        <v>2.915</v>
      </c>
      <c r="G822">
        <v>3.5550000000000002</v>
      </c>
      <c r="H822">
        <v>2.9849999999999999</v>
      </c>
      <c r="I822">
        <v>2.4729999999999999</v>
      </c>
      <c r="J822">
        <v>2.3690000000000002</v>
      </c>
      <c r="K822">
        <v>6.7229999999999999</v>
      </c>
      <c r="L822">
        <v>12.846</v>
      </c>
      <c r="M822">
        <v>11.317</v>
      </c>
      <c r="N822">
        <v>9.0249999999999986</v>
      </c>
      <c r="O822">
        <v>7.2780000000000005</v>
      </c>
      <c r="P822">
        <v>9.3739999999999988</v>
      </c>
      <c r="Q822">
        <v>13.588999999999999</v>
      </c>
      <c r="R822">
        <v>15.680999999999999</v>
      </c>
      <c r="S822">
        <v>14.873000000000001</v>
      </c>
      <c r="T822">
        <v>23.192</v>
      </c>
      <c r="U822">
        <v>21.210999999999999</v>
      </c>
      <c r="V822">
        <v>21.874000000000002</v>
      </c>
      <c r="W822">
        <v>20.466000000000001</v>
      </c>
      <c r="X822">
        <v>35.841999999999999</v>
      </c>
      <c r="Y822">
        <v>69.498000000000005</v>
      </c>
      <c r="Z822">
        <v>55.959999999999994</v>
      </c>
      <c r="AA822">
        <v>37.99</v>
      </c>
      <c r="AB822">
        <v>30.677</v>
      </c>
      <c r="AC822">
        <v>26.606999999999999</v>
      </c>
      <c r="AD822">
        <v>24.125</v>
      </c>
      <c r="AE822">
        <v>19.431999999999999</v>
      </c>
      <c r="AF822">
        <v>17.213999999999999</v>
      </c>
      <c r="AG822">
        <v>16.170000000000002</v>
      </c>
      <c r="AH822">
        <v>12.816000000000001</v>
      </c>
      <c r="AI822">
        <v>11.309999999999999</v>
      </c>
      <c r="AJ822">
        <v>10.332000000000001</v>
      </c>
      <c r="AK822">
        <v>8.43</v>
      </c>
      <c r="AL822">
        <v>8.5300000000000011</v>
      </c>
      <c r="AM822">
        <v>12.158000000000001</v>
      </c>
      <c r="AN822">
        <v>12.018000000000001</v>
      </c>
      <c r="AO822">
        <v>11.456</v>
      </c>
      <c r="AP822">
        <v>9.1980000000000004</v>
      </c>
      <c r="AQ822">
        <v>12.079999999999998</v>
      </c>
      <c r="AR822">
        <v>15.611000000000001</v>
      </c>
      <c r="AS822">
        <v>12.541</v>
      </c>
      <c r="AT822">
        <v>9.3730000000000011</v>
      </c>
      <c r="AU822">
        <v>8.7710000000000008</v>
      </c>
      <c r="AV822">
        <v>5.6809999999999992</v>
      </c>
      <c r="AW822">
        <v>4.6159999999999997</v>
      </c>
      <c r="AX822">
        <v>6.2859999999999996</v>
      </c>
      <c r="AY822">
        <v>7.0789999999999997</v>
      </c>
      <c r="AZ822">
        <v>4.8180000000000005</v>
      </c>
      <c r="BA822">
        <v>2.7360000000000002</v>
      </c>
      <c r="BB822">
        <v>2.173</v>
      </c>
      <c r="BC822">
        <v>1.71</v>
      </c>
    </row>
    <row r="823" spans="1:55" x14ac:dyDescent="0.2">
      <c r="A823" t="s">
        <v>10</v>
      </c>
      <c r="B823">
        <v>170</v>
      </c>
      <c r="C823">
        <v>1987</v>
      </c>
      <c r="D823">
        <v>1.91</v>
      </c>
      <c r="E823">
        <v>2.8879999999999999</v>
      </c>
      <c r="F823">
        <v>2.4769999999999999</v>
      </c>
      <c r="G823">
        <v>2.2269999999999999</v>
      </c>
      <c r="H823">
        <v>2.093</v>
      </c>
      <c r="I823">
        <v>2.0390000000000001</v>
      </c>
      <c r="J823">
        <v>1.85</v>
      </c>
      <c r="K823">
        <v>1.6</v>
      </c>
      <c r="L823">
        <v>1.6839999999999999</v>
      </c>
      <c r="M823">
        <v>3.032</v>
      </c>
      <c r="N823">
        <v>4.3479999999999999</v>
      </c>
      <c r="O823">
        <v>4.3639999999999999</v>
      </c>
      <c r="P823">
        <v>4.0220000000000002</v>
      </c>
      <c r="Q823">
        <v>8.8930000000000007</v>
      </c>
      <c r="R823">
        <v>9.5690000000000008</v>
      </c>
      <c r="S823">
        <v>18.596</v>
      </c>
      <c r="T823">
        <v>22.234000000000002</v>
      </c>
      <c r="U823">
        <v>42.814</v>
      </c>
      <c r="V823">
        <v>44.692</v>
      </c>
      <c r="W823">
        <v>43.17</v>
      </c>
      <c r="X823">
        <v>28.367000000000001</v>
      </c>
      <c r="Y823">
        <v>40.224000000000004</v>
      </c>
      <c r="Z823">
        <v>32.320999999999998</v>
      </c>
      <c r="AA823">
        <v>32.117000000000004</v>
      </c>
      <c r="AB823">
        <v>27.707000000000001</v>
      </c>
      <c r="AC823">
        <v>19.478999999999999</v>
      </c>
      <c r="AD823">
        <v>19.500999999999998</v>
      </c>
      <c r="AE823">
        <v>14.350999999999999</v>
      </c>
      <c r="AF823">
        <v>21.933</v>
      </c>
      <c r="AG823">
        <v>44.506999999999998</v>
      </c>
      <c r="AH823">
        <v>23.663</v>
      </c>
      <c r="AI823">
        <v>14.247</v>
      </c>
      <c r="AJ823">
        <v>14.295999999999999</v>
      </c>
      <c r="AK823">
        <v>14.431000000000001</v>
      </c>
      <c r="AL823">
        <v>14.013</v>
      </c>
      <c r="AM823">
        <v>13.865</v>
      </c>
      <c r="AN823">
        <v>10.823</v>
      </c>
      <c r="AO823">
        <v>7.1270000000000007</v>
      </c>
      <c r="AP823">
        <v>6.3460000000000001</v>
      </c>
      <c r="AQ823">
        <v>4.915</v>
      </c>
      <c r="AR823">
        <v>3.883</v>
      </c>
      <c r="AS823">
        <v>4.0339999999999998</v>
      </c>
      <c r="AT823">
        <v>3.05</v>
      </c>
      <c r="AU823">
        <v>2.0630000000000002</v>
      </c>
      <c r="AV823">
        <v>1.4930000000000001</v>
      </c>
      <c r="AW823">
        <v>1.2589999999999999</v>
      </c>
      <c r="AX823">
        <v>1.3360000000000001</v>
      </c>
      <c r="AY823">
        <v>1.097</v>
      </c>
      <c r="AZ823">
        <v>1.84</v>
      </c>
      <c r="BA823">
        <v>2.0110000000000001</v>
      </c>
      <c r="BB823">
        <v>1.51</v>
      </c>
      <c r="BC823">
        <v>1.4039999999999999</v>
      </c>
    </row>
    <row r="824" spans="1:55" x14ac:dyDescent="0.2">
      <c r="A824" t="s">
        <v>10</v>
      </c>
      <c r="B824">
        <v>170</v>
      </c>
      <c r="C824">
        <v>1988</v>
      </c>
      <c r="D824">
        <v>1.1919999999999999</v>
      </c>
      <c r="E824">
        <v>1.107</v>
      </c>
      <c r="F824">
        <v>1.286</v>
      </c>
      <c r="G824">
        <v>1.401</v>
      </c>
      <c r="H824">
        <v>1.49</v>
      </c>
      <c r="I824">
        <v>1.3</v>
      </c>
      <c r="J824">
        <v>1.3979999999999999</v>
      </c>
      <c r="K824">
        <v>1.7170000000000001</v>
      </c>
      <c r="L824">
        <v>1.67</v>
      </c>
      <c r="M824">
        <v>1.57</v>
      </c>
      <c r="N824">
        <v>1.472</v>
      </c>
      <c r="O824">
        <v>3.27</v>
      </c>
      <c r="P824">
        <v>4.3810000000000002</v>
      </c>
      <c r="Q824">
        <v>8.625</v>
      </c>
      <c r="R824">
        <v>12.277999999999999</v>
      </c>
      <c r="S824">
        <v>19.448999999999998</v>
      </c>
      <c r="T824">
        <v>16.45</v>
      </c>
      <c r="U824">
        <v>17.899999999999999</v>
      </c>
      <c r="V824">
        <v>25.591000000000001</v>
      </c>
      <c r="W824">
        <v>41.158999999999999</v>
      </c>
      <c r="X824">
        <v>36.150999999999996</v>
      </c>
      <c r="Y824">
        <v>38.450000000000003</v>
      </c>
      <c r="Z824">
        <v>37.757000000000005</v>
      </c>
      <c r="AA824">
        <v>32.44</v>
      </c>
      <c r="AB824">
        <v>30.427</v>
      </c>
      <c r="AC824">
        <v>27.68</v>
      </c>
      <c r="AD824">
        <v>20.893000000000001</v>
      </c>
      <c r="AE824">
        <v>15.048</v>
      </c>
      <c r="AF824">
        <v>14.248999999999999</v>
      </c>
      <c r="AG824">
        <v>12.71</v>
      </c>
      <c r="AH824">
        <v>11.216000000000001</v>
      </c>
      <c r="AI824">
        <v>9.6920000000000002</v>
      </c>
      <c r="AJ824">
        <v>7.9030000000000005</v>
      </c>
      <c r="AK824">
        <v>6.7270000000000003</v>
      </c>
      <c r="AL824">
        <v>5.7030000000000003</v>
      </c>
      <c r="AM824">
        <v>5.0839999999999996</v>
      </c>
      <c r="AN824">
        <v>4.3689999999999998</v>
      </c>
      <c r="AO824">
        <v>3.6059999999999999</v>
      </c>
      <c r="AP824">
        <v>3.92</v>
      </c>
      <c r="AQ824">
        <v>5.548</v>
      </c>
      <c r="AR824">
        <v>5.3529999999999998</v>
      </c>
      <c r="AS824">
        <v>17.13</v>
      </c>
      <c r="AT824">
        <v>16.128999999999998</v>
      </c>
      <c r="AU824">
        <v>9.0180000000000007</v>
      </c>
      <c r="AV824">
        <v>7.4580000000000002</v>
      </c>
      <c r="AW824">
        <v>6.7250000000000005</v>
      </c>
      <c r="AX824">
        <v>5.3340000000000005</v>
      </c>
      <c r="AY824">
        <v>4.3650000000000002</v>
      </c>
      <c r="AZ824">
        <v>3.3380000000000001</v>
      </c>
      <c r="BA824">
        <v>2.6720000000000002</v>
      </c>
      <c r="BB824">
        <v>2.4900000000000002</v>
      </c>
      <c r="BC824">
        <v>2.1800000000000002</v>
      </c>
    </row>
    <row r="825" spans="1:55" x14ac:dyDescent="0.2">
      <c r="A825" t="s">
        <v>10</v>
      </c>
      <c r="B825">
        <v>170</v>
      </c>
      <c r="C825">
        <v>1989</v>
      </c>
      <c r="D825">
        <v>2.5579999999999998</v>
      </c>
      <c r="E825">
        <v>2.3570000000000002</v>
      </c>
      <c r="F825">
        <v>1.8859999999999999</v>
      </c>
      <c r="G825">
        <v>1.9990000000000001</v>
      </c>
      <c r="H825">
        <v>1.72</v>
      </c>
      <c r="I825">
        <v>1.7370000000000001</v>
      </c>
      <c r="J825">
        <v>1.72</v>
      </c>
      <c r="K825">
        <v>1.6359999999999999</v>
      </c>
      <c r="L825">
        <v>1.387</v>
      </c>
      <c r="M825">
        <v>1.621</v>
      </c>
      <c r="N825">
        <v>2.7949999999999999</v>
      </c>
      <c r="O825">
        <v>2.581</v>
      </c>
      <c r="P825">
        <v>3.6</v>
      </c>
      <c r="Q825">
        <v>7.02</v>
      </c>
      <c r="R825">
        <v>8.6020000000000003</v>
      </c>
      <c r="S825">
        <v>13.739999999999998</v>
      </c>
      <c r="T825">
        <v>24.486000000000001</v>
      </c>
      <c r="U825">
        <v>21.700000000000003</v>
      </c>
      <c r="V825">
        <v>51.92</v>
      </c>
      <c r="W825">
        <v>37.936</v>
      </c>
      <c r="X825">
        <v>27.893999999999998</v>
      </c>
      <c r="Y825">
        <v>29.018999999999998</v>
      </c>
      <c r="Z825">
        <v>58.084999999999994</v>
      </c>
      <c r="AA825">
        <v>81.534000000000006</v>
      </c>
      <c r="AB825">
        <v>47.361999999999995</v>
      </c>
      <c r="AC825">
        <v>37.692999999999998</v>
      </c>
      <c r="AD825">
        <v>31.838000000000001</v>
      </c>
      <c r="AE825">
        <v>28.577999999999999</v>
      </c>
      <c r="AF825">
        <v>32.636000000000003</v>
      </c>
      <c r="AG825">
        <v>24.866</v>
      </c>
      <c r="AH825">
        <v>17.280999999999999</v>
      </c>
      <c r="AI825">
        <v>13.297000000000001</v>
      </c>
      <c r="AJ825">
        <v>13.250999999999999</v>
      </c>
      <c r="AK825">
        <v>14.108000000000001</v>
      </c>
      <c r="AL825">
        <v>27.21</v>
      </c>
      <c r="AM825">
        <v>20.625</v>
      </c>
      <c r="AN825">
        <v>16.695</v>
      </c>
      <c r="AO825">
        <v>15.196</v>
      </c>
      <c r="AP825">
        <v>11.414999999999999</v>
      </c>
      <c r="AQ825">
        <v>10.768000000000001</v>
      </c>
      <c r="AR825">
        <v>9.1739999999999995</v>
      </c>
      <c r="AS825">
        <v>10.489000000000001</v>
      </c>
      <c r="AT825">
        <v>15.117000000000001</v>
      </c>
      <c r="AU825">
        <v>8.9380000000000006</v>
      </c>
      <c r="AV825">
        <v>11.715999999999999</v>
      </c>
      <c r="AW825">
        <v>36.265999999999998</v>
      </c>
      <c r="AX825">
        <v>18.987000000000002</v>
      </c>
      <c r="AY825">
        <v>11.698</v>
      </c>
      <c r="AZ825">
        <v>10.295</v>
      </c>
      <c r="BA825">
        <v>8.3040000000000003</v>
      </c>
      <c r="BB825">
        <v>6.4050000000000002</v>
      </c>
      <c r="BC825">
        <v>5.1419999999999995</v>
      </c>
    </row>
    <row r="826" spans="1:55" x14ac:dyDescent="0.2">
      <c r="A826" t="s">
        <v>10</v>
      </c>
      <c r="B826">
        <v>170</v>
      </c>
      <c r="C826">
        <v>1990</v>
      </c>
      <c r="D826">
        <v>3.214</v>
      </c>
      <c r="E826">
        <v>3.9470000000000001</v>
      </c>
      <c r="F826">
        <v>5.5730000000000004</v>
      </c>
      <c r="G826">
        <v>4.9359999999999999</v>
      </c>
      <c r="H826">
        <v>4.5570000000000004</v>
      </c>
      <c r="I826">
        <v>3.53</v>
      </c>
      <c r="J826">
        <v>3.8220000000000001</v>
      </c>
      <c r="K826">
        <v>3.399</v>
      </c>
      <c r="L826">
        <v>2.992</v>
      </c>
      <c r="M826">
        <v>3.0209999999999999</v>
      </c>
      <c r="N826">
        <v>2.7549999999999999</v>
      </c>
      <c r="O826">
        <v>3.8149999999999999</v>
      </c>
      <c r="P826">
        <v>4.7080000000000002</v>
      </c>
      <c r="Q826">
        <v>12.394</v>
      </c>
      <c r="R826">
        <v>14.053000000000001</v>
      </c>
      <c r="S826">
        <v>19.530999999999999</v>
      </c>
      <c r="T826">
        <v>32.173000000000002</v>
      </c>
      <c r="U826">
        <v>23.799999999999997</v>
      </c>
      <c r="V826">
        <v>32.028999999999996</v>
      </c>
      <c r="W826">
        <v>26.636000000000003</v>
      </c>
      <c r="X826">
        <v>31.680999999999997</v>
      </c>
      <c r="Y826">
        <v>52.555999999999997</v>
      </c>
      <c r="Z826">
        <v>40.268000000000001</v>
      </c>
      <c r="AA826">
        <v>40.015999999999998</v>
      </c>
      <c r="AB826">
        <v>44.816000000000003</v>
      </c>
      <c r="AC826">
        <v>54.649000000000001</v>
      </c>
      <c r="AD826">
        <v>44.426000000000002</v>
      </c>
      <c r="AE826">
        <v>34.546999999999997</v>
      </c>
      <c r="AF826">
        <v>29.262</v>
      </c>
      <c r="AG826">
        <v>24.905999999999999</v>
      </c>
      <c r="AH826">
        <v>23.030999999999999</v>
      </c>
      <c r="AI826">
        <v>16.609000000000002</v>
      </c>
      <c r="AJ826">
        <v>14.166</v>
      </c>
      <c r="AK826">
        <v>14.263</v>
      </c>
      <c r="AL826">
        <v>10.975</v>
      </c>
      <c r="AM826">
        <v>9.173</v>
      </c>
      <c r="AN826">
        <v>7.7740000000000009</v>
      </c>
      <c r="AO826">
        <v>6.0640000000000001</v>
      </c>
      <c r="AP826">
        <v>5.5430000000000001</v>
      </c>
      <c r="AQ826">
        <v>12.703999999999999</v>
      </c>
      <c r="AR826">
        <v>22.09</v>
      </c>
      <c r="AS826">
        <v>14.777999999999999</v>
      </c>
      <c r="AT826">
        <v>11.213000000000001</v>
      </c>
      <c r="AU826">
        <v>13.196999999999999</v>
      </c>
      <c r="AV826">
        <v>13.068</v>
      </c>
      <c r="AW826">
        <v>15.814</v>
      </c>
      <c r="AX826">
        <v>10.725999999999999</v>
      </c>
      <c r="AY826">
        <v>9.4409999999999989</v>
      </c>
      <c r="AZ826">
        <v>6.8049999999999997</v>
      </c>
      <c r="BA826">
        <v>5.2389999999999999</v>
      </c>
      <c r="BB826">
        <v>2.714</v>
      </c>
      <c r="BC826">
        <v>1.744</v>
      </c>
    </row>
    <row r="827" spans="1:55" x14ac:dyDescent="0.2">
      <c r="A827" t="s">
        <v>10</v>
      </c>
      <c r="B827">
        <v>170</v>
      </c>
      <c r="C827">
        <v>1991</v>
      </c>
      <c r="D827">
        <v>2.1920000000000002</v>
      </c>
      <c r="E827">
        <v>4.29</v>
      </c>
      <c r="F827">
        <v>4.3920000000000003</v>
      </c>
      <c r="G827">
        <v>3.3039999999999998</v>
      </c>
      <c r="H827">
        <v>2.5590000000000002</v>
      </c>
      <c r="I827">
        <v>3.008</v>
      </c>
      <c r="J827">
        <v>3.1070000000000002</v>
      </c>
      <c r="K827">
        <v>3.5470000000000002</v>
      </c>
      <c r="L827">
        <v>3.2149999999999999</v>
      </c>
      <c r="M827">
        <v>3.2709999999999999</v>
      </c>
      <c r="N827">
        <v>2.6480000000000001</v>
      </c>
      <c r="O827">
        <v>2.028</v>
      </c>
      <c r="P827">
        <v>2.56</v>
      </c>
      <c r="Q827">
        <v>10.641999999999999</v>
      </c>
      <c r="R827">
        <v>14.36</v>
      </c>
      <c r="S827">
        <v>12.891</v>
      </c>
      <c r="T827">
        <v>19.106999999999999</v>
      </c>
      <c r="U827">
        <v>18.602</v>
      </c>
      <c r="V827">
        <v>21.944000000000003</v>
      </c>
      <c r="W827">
        <v>57.396000000000001</v>
      </c>
      <c r="X827">
        <v>86.295000000000002</v>
      </c>
      <c r="Y827">
        <v>55.677999999999997</v>
      </c>
      <c r="Z827">
        <v>64.643000000000001</v>
      </c>
      <c r="AA827">
        <v>65.662000000000006</v>
      </c>
      <c r="AB827">
        <v>71.507000000000005</v>
      </c>
      <c r="AC827">
        <v>63.338999999999999</v>
      </c>
      <c r="AD827">
        <v>58.480999999999995</v>
      </c>
      <c r="AE827">
        <v>43.131</v>
      </c>
      <c r="AF827">
        <v>35.486000000000004</v>
      </c>
      <c r="AG827">
        <v>28.048999999999999</v>
      </c>
      <c r="AH827">
        <v>22.985999999999997</v>
      </c>
      <c r="AI827">
        <v>19.262</v>
      </c>
      <c r="AJ827">
        <v>16.374000000000002</v>
      </c>
      <c r="AK827">
        <v>13.302</v>
      </c>
      <c r="AL827">
        <v>10.734</v>
      </c>
      <c r="AM827">
        <v>7.7110000000000003</v>
      </c>
      <c r="AN827">
        <v>7.891</v>
      </c>
      <c r="AO827">
        <v>5.9850000000000003</v>
      </c>
      <c r="AP827">
        <v>7.8170000000000002</v>
      </c>
      <c r="AQ827">
        <v>7.5140000000000002</v>
      </c>
      <c r="AR827">
        <v>4.5129999999999999</v>
      </c>
      <c r="AS827">
        <v>4.17</v>
      </c>
      <c r="AT827">
        <v>4.2839999999999998</v>
      </c>
      <c r="AU827">
        <v>2.8370000000000002</v>
      </c>
      <c r="AV827">
        <v>2.6859999999999999</v>
      </c>
      <c r="AW827">
        <v>3.93</v>
      </c>
      <c r="AX827">
        <v>3.431</v>
      </c>
      <c r="AY827">
        <v>2.7330000000000001</v>
      </c>
      <c r="AZ827">
        <v>2.738</v>
      </c>
      <c r="BA827">
        <v>2.57</v>
      </c>
      <c r="BB827">
        <v>1.883</v>
      </c>
      <c r="BC827">
        <v>2.077</v>
      </c>
    </row>
    <row r="828" spans="1:55" x14ac:dyDescent="0.2">
      <c r="A828" t="s">
        <v>10</v>
      </c>
      <c r="B828">
        <v>170</v>
      </c>
      <c r="C828">
        <v>1992</v>
      </c>
      <c r="D828">
        <v>1.7290000000000001</v>
      </c>
      <c r="E828">
        <v>1.5269999999999999</v>
      </c>
      <c r="F828">
        <v>1.49</v>
      </c>
      <c r="G828">
        <v>1.6319999999999999</v>
      </c>
      <c r="H828">
        <v>2.0739999999999998</v>
      </c>
      <c r="I828">
        <v>1.7749999999999999</v>
      </c>
      <c r="J828">
        <v>1.7370000000000001</v>
      </c>
      <c r="K828">
        <v>1.6850000000000001</v>
      </c>
      <c r="L828">
        <v>1.4339999999999999</v>
      </c>
      <c r="M828">
        <v>2.2559999999999998</v>
      </c>
      <c r="N828">
        <v>2.7429999999999999</v>
      </c>
      <c r="O828">
        <v>3.0619999999999998</v>
      </c>
      <c r="P828">
        <v>2.9809999999999999</v>
      </c>
      <c r="Q828">
        <v>6.2220000000000004</v>
      </c>
      <c r="R828">
        <v>8.2360000000000007</v>
      </c>
      <c r="S828">
        <v>12.898</v>
      </c>
      <c r="T828">
        <v>15.629999999999999</v>
      </c>
      <c r="U828">
        <v>29.254000000000001</v>
      </c>
      <c r="V828">
        <v>32.847999999999999</v>
      </c>
      <c r="W828">
        <v>22.457000000000001</v>
      </c>
      <c r="X828">
        <v>26.277000000000001</v>
      </c>
      <c r="Y828">
        <v>29.456000000000003</v>
      </c>
      <c r="Z828">
        <v>27.076999999999998</v>
      </c>
      <c r="AA828">
        <v>27.311</v>
      </c>
      <c r="AB828">
        <v>31.244</v>
      </c>
      <c r="AC828">
        <v>25.635999999999999</v>
      </c>
      <c r="AD828">
        <v>22.742999999999999</v>
      </c>
      <c r="AE828">
        <v>20.472000000000001</v>
      </c>
      <c r="AF828">
        <v>17.484999999999999</v>
      </c>
      <c r="AG828">
        <v>14.416</v>
      </c>
      <c r="AH828">
        <v>12.686</v>
      </c>
      <c r="AI828">
        <v>11.059000000000001</v>
      </c>
      <c r="AJ828">
        <v>8.6170000000000009</v>
      </c>
      <c r="AK828">
        <v>11.393000000000001</v>
      </c>
      <c r="AL828">
        <v>9.6579999999999995</v>
      </c>
      <c r="AM828">
        <v>7.68</v>
      </c>
      <c r="AN828">
        <v>7.3120000000000003</v>
      </c>
      <c r="AO828">
        <v>9.027000000000001</v>
      </c>
      <c r="AP828">
        <v>14.307</v>
      </c>
      <c r="AQ828">
        <v>13.032</v>
      </c>
      <c r="AR828">
        <v>11.827</v>
      </c>
      <c r="AS828">
        <v>9.1140000000000008</v>
      </c>
      <c r="AT828">
        <v>11.702999999999999</v>
      </c>
      <c r="AU828">
        <v>9.0069999999999997</v>
      </c>
      <c r="AV828">
        <v>5.8440000000000003</v>
      </c>
      <c r="AW828">
        <v>4.7480000000000002</v>
      </c>
      <c r="AX828">
        <v>3.8540000000000001</v>
      </c>
      <c r="AY828">
        <v>3.34</v>
      </c>
      <c r="AZ828">
        <v>2.5409999999999999</v>
      </c>
      <c r="BA828">
        <v>2.0489999999999999</v>
      </c>
      <c r="BB828">
        <v>1.9590000000000001</v>
      </c>
      <c r="BC828">
        <v>2.2480000000000002</v>
      </c>
    </row>
    <row r="829" spans="1:55" x14ac:dyDescent="0.2">
      <c r="A829" t="s">
        <v>10</v>
      </c>
      <c r="B829">
        <v>170</v>
      </c>
      <c r="C829">
        <v>1993</v>
      </c>
      <c r="D829">
        <v>2.4060000000000001</v>
      </c>
      <c r="E829">
        <v>2.0350000000000001</v>
      </c>
      <c r="F829">
        <v>1.619</v>
      </c>
      <c r="G829">
        <v>1.653</v>
      </c>
      <c r="H829">
        <v>2.3119999999999998</v>
      </c>
      <c r="I829">
        <v>2.0539999999999998</v>
      </c>
      <c r="J829">
        <v>1.637</v>
      </c>
      <c r="K829">
        <v>1.43</v>
      </c>
      <c r="L829">
        <v>1.825</v>
      </c>
      <c r="M829">
        <v>3.069</v>
      </c>
      <c r="N829">
        <v>2.2480000000000002</v>
      </c>
      <c r="O829">
        <v>5.734</v>
      </c>
      <c r="P829">
        <v>4.5090000000000003</v>
      </c>
      <c r="Q829">
        <v>8.0990000000000002</v>
      </c>
      <c r="R829">
        <v>9.7100000000000009</v>
      </c>
      <c r="S829">
        <v>9.4920000000000009</v>
      </c>
      <c r="T829">
        <v>10.417</v>
      </c>
      <c r="U829">
        <v>13.18</v>
      </c>
      <c r="V829">
        <v>20.792999999999999</v>
      </c>
      <c r="W829">
        <v>48.352000000000004</v>
      </c>
      <c r="X829">
        <v>46.587000000000003</v>
      </c>
      <c r="Y829">
        <v>38.664000000000001</v>
      </c>
      <c r="Z829">
        <v>32.271000000000001</v>
      </c>
      <c r="AA829">
        <v>30.804000000000002</v>
      </c>
      <c r="AB829">
        <v>33.367000000000004</v>
      </c>
      <c r="AC829">
        <v>26.518999999999998</v>
      </c>
      <c r="AD829">
        <v>35.605000000000004</v>
      </c>
      <c r="AE829">
        <v>34.554000000000002</v>
      </c>
      <c r="AF829">
        <v>28.792999999999999</v>
      </c>
      <c r="AG829">
        <v>25.459</v>
      </c>
      <c r="AH829">
        <v>18.901</v>
      </c>
      <c r="AI829">
        <v>13.779</v>
      </c>
      <c r="AJ829">
        <v>16.905000000000001</v>
      </c>
      <c r="AK829">
        <v>16.155999999999999</v>
      </c>
      <c r="AL829">
        <v>14.006</v>
      </c>
      <c r="AM829">
        <v>16.091000000000001</v>
      </c>
      <c r="AN829">
        <v>16.750999999999998</v>
      </c>
      <c r="AO829">
        <v>17.673999999999999</v>
      </c>
      <c r="AP829">
        <v>13.86</v>
      </c>
      <c r="AQ829">
        <v>13.446</v>
      </c>
      <c r="AR829">
        <v>10.702</v>
      </c>
      <c r="AS829">
        <v>11.152000000000001</v>
      </c>
      <c r="AT829">
        <v>8.77</v>
      </c>
      <c r="AU829">
        <v>6.3710000000000004</v>
      </c>
      <c r="AV829">
        <v>4.4039999999999999</v>
      </c>
      <c r="AW829">
        <v>3.7389999999999999</v>
      </c>
      <c r="AX829">
        <v>2.7229999999999999</v>
      </c>
      <c r="AY829">
        <v>2.843</v>
      </c>
      <c r="AZ829">
        <v>3.0059999999999998</v>
      </c>
      <c r="BA829">
        <v>3.6110000000000002</v>
      </c>
      <c r="BB829">
        <v>2.6829999999999998</v>
      </c>
      <c r="BC829">
        <v>2.3889999999999998</v>
      </c>
    </row>
    <row r="830" spans="1:55" x14ac:dyDescent="0.2">
      <c r="A830" t="s">
        <v>10</v>
      </c>
      <c r="B830">
        <v>170</v>
      </c>
      <c r="C830">
        <v>1994</v>
      </c>
      <c r="D830">
        <v>2.032</v>
      </c>
      <c r="E830">
        <v>2.0249999999999999</v>
      </c>
      <c r="F830">
        <v>2.2770000000000001</v>
      </c>
      <c r="G830">
        <v>2.355</v>
      </c>
      <c r="H830">
        <v>2.0219999999999998</v>
      </c>
      <c r="I830">
        <v>1.8140000000000001</v>
      </c>
      <c r="J830">
        <v>2.11</v>
      </c>
      <c r="K830">
        <v>2.0950000000000002</v>
      </c>
      <c r="L830">
        <v>4.3540000000000001</v>
      </c>
      <c r="M830">
        <v>6.1770000000000005</v>
      </c>
      <c r="N830">
        <v>5.8230000000000004</v>
      </c>
      <c r="O830">
        <v>5.3970000000000002</v>
      </c>
      <c r="P830">
        <v>5.266</v>
      </c>
      <c r="Q830">
        <v>8.89</v>
      </c>
      <c r="R830">
        <v>11.026</v>
      </c>
      <c r="S830">
        <v>19.102</v>
      </c>
      <c r="T830">
        <v>29.567</v>
      </c>
      <c r="U830">
        <v>22.045000000000002</v>
      </c>
      <c r="V830">
        <v>35.938000000000002</v>
      </c>
      <c r="W830">
        <v>43.298000000000002</v>
      </c>
      <c r="X830">
        <v>39.798999999999999</v>
      </c>
      <c r="Y830">
        <v>40.596000000000004</v>
      </c>
      <c r="Z830">
        <v>37.247</v>
      </c>
      <c r="AA830">
        <v>34.082000000000001</v>
      </c>
      <c r="AB830">
        <v>28.937000000000001</v>
      </c>
      <c r="AC830">
        <v>30.003999999999998</v>
      </c>
      <c r="AD830">
        <v>25.504999999999999</v>
      </c>
      <c r="AE830">
        <v>18.204000000000001</v>
      </c>
      <c r="AF830">
        <v>17.923999999999999</v>
      </c>
      <c r="AG830">
        <v>16.039000000000001</v>
      </c>
      <c r="AH830">
        <v>14.475999999999999</v>
      </c>
      <c r="AI830">
        <v>10.148</v>
      </c>
      <c r="AJ830">
        <v>9.4370000000000012</v>
      </c>
      <c r="AK830">
        <v>6.5659999999999998</v>
      </c>
      <c r="AL830">
        <v>6.0709999999999997</v>
      </c>
      <c r="AM830">
        <v>5.1689999999999996</v>
      </c>
      <c r="AN830">
        <v>3.4129999999999998</v>
      </c>
      <c r="AO830">
        <v>7.0169999999999995</v>
      </c>
      <c r="AP830">
        <v>5.0030000000000001</v>
      </c>
      <c r="AQ830">
        <v>4.8529999999999998</v>
      </c>
      <c r="AR830">
        <v>4.8289999999999997</v>
      </c>
      <c r="AS830">
        <v>4.726</v>
      </c>
      <c r="AT830">
        <v>4.9649999999999999</v>
      </c>
      <c r="AU830">
        <v>5.3029999999999999</v>
      </c>
      <c r="AV830">
        <v>3.8370000000000002</v>
      </c>
      <c r="AW830">
        <v>2.952</v>
      </c>
      <c r="AX830">
        <v>2.2469999999999999</v>
      </c>
      <c r="AY830">
        <v>2.3980000000000001</v>
      </c>
      <c r="AZ830">
        <v>2.58</v>
      </c>
      <c r="BA830">
        <v>2.1429999999999998</v>
      </c>
      <c r="BB830">
        <v>2.254</v>
      </c>
      <c r="BC830">
        <v>2.2360000000000002</v>
      </c>
    </row>
    <row r="831" spans="1:55" x14ac:dyDescent="0.2">
      <c r="A831" t="s">
        <v>10</v>
      </c>
      <c r="B831">
        <v>170</v>
      </c>
      <c r="C831">
        <v>1995</v>
      </c>
      <c r="D831">
        <v>1.8340000000000001</v>
      </c>
      <c r="E831">
        <v>2.698</v>
      </c>
      <c r="F831">
        <v>2.78</v>
      </c>
      <c r="G831">
        <v>2.3260000000000001</v>
      </c>
      <c r="H831">
        <v>3.0390000000000001</v>
      </c>
      <c r="I831">
        <v>3.637</v>
      </c>
      <c r="J831">
        <v>3.1509999999999998</v>
      </c>
      <c r="K831">
        <v>5.8629999999999995</v>
      </c>
      <c r="L831">
        <v>6.2039999999999997</v>
      </c>
      <c r="M831">
        <v>5.883</v>
      </c>
      <c r="N831">
        <v>7.2570000000000006</v>
      </c>
      <c r="O831">
        <v>5.633</v>
      </c>
      <c r="P831">
        <v>3.577</v>
      </c>
      <c r="Q831">
        <v>7.9759999999999991</v>
      </c>
      <c r="R831">
        <v>7.1989999999999998</v>
      </c>
      <c r="S831">
        <v>5.1340000000000003</v>
      </c>
      <c r="T831">
        <v>7.4830000000000005</v>
      </c>
      <c r="U831">
        <v>12.659000000000001</v>
      </c>
      <c r="V831">
        <v>32.566000000000003</v>
      </c>
      <c r="W831">
        <v>39.448999999999998</v>
      </c>
      <c r="X831">
        <v>39.956000000000003</v>
      </c>
      <c r="Y831">
        <v>52.92</v>
      </c>
      <c r="Z831">
        <v>116.93300000000001</v>
      </c>
      <c r="AA831">
        <v>69.171999999999997</v>
      </c>
      <c r="AB831">
        <v>59.699999999999996</v>
      </c>
      <c r="AC831">
        <v>54.21</v>
      </c>
      <c r="AD831">
        <v>46.545000000000002</v>
      </c>
      <c r="AE831">
        <v>39.658000000000001</v>
      </c>
      <c r="AF831">
        <v>31.033999999999999</v>
      </c>
      <c r="AG831">
        <v>27.405000000000001</v>
      </c>
      <c r="AH831">
        <v>21.28</v>
      </c>
      <c r="AI831">
        <v>17.262</v>
      </c>
      <c r="AJ831">
        <v>16.986000000000001</v>
      </c>
      <c r="AK831">
        <v>15.058999999999999</v>
      </c>
      <c r="AL831">
        <v>10.734999999999999</v>
      </c>
      <c r="AM831">
        <v>9.4870000000000001</v>
      </c>
      <c r="AN831">
        <v>10.824</v>
      </c>
      <c r="AO831">
        <v>7.9980000000000002</v>
      </c>
      <c r="AP831">
        <v>6.4119999999999999</v>
      </c>
      <c r="AQ831">
        <v>8.4619999999999997</v>
      </c>
      <c r="AR831">
        <v>17.337</v>
      </c>
      <c r="AS831">
        <v>24.380000000000003</v>
      </c>
      <c r="AT831">
        <v>17.606000000000002</v>
      </c>
      <c r="AU831">
        <v>9.8330000000000002</v>
      </c>
      <c r="AV831">
        <v>11.314</v>
      </c>
      <c r="AW831">
        <v>24.091999999999999</v>
      </c>
      <c r="AX831">
        <v>27.908999999999999</v>
      </c>
      <c r="AY831">
        <v>28.373000000000001</v>
      </c>
      <c r="AZ831">
        <v>25.960999999999999</v>
      </c>
      <c r="BA831">
        <v>13.430999999999999</v>
      </c>
      <c r="BB831">
        <v>7.8780000000000001</v>
      </c>
      <c r="BC831">
        <v>5.15</v>
      </c>
    </row>
    <row r="832" spans="1:55" x14ac:dyDescent="0.2">
      <c r="A832" t="s">
        <v>10</v>
      </c>
      <c r="B832">
        <v>170</v>
      </c>
      <c r="C832">
        <v>1996</v>
      </c>
      <c r="D832">
        <v>4.298</v>
      </c>
      <c r="E832">
        <v>4.5739999999999998</v>
      </c>
      <c r="F832">
        <v>4.4489999999999998</v>
      </c>
      <c r="G832">
        <v>4.0860000000000003</v>
      </c>
      <c r="H832">
        <v>3.2029999999999998</v>
      </c>
      <c r="I832">
        <v>5.7539999999999996</v>
      </c>
      <c r="J832">
        <v>8.6810000000000009</v>
      </c>
      <c r="K832">
        <v>8.3159999999999989</v>
      </c>
      <c r="L832">
        <v>6.4090000000000007</v>
      </c>
      <c r="M832">
        <v>6.4560000000000004</v>
      </c>
      <c r="N832">
        <v>9.2850000000000001</v>
      </c>
      <c r="O832">
        <v>6.7720000000000002</v>
      </c>
      <c r="P832">
        <v>6.391</v>
      </c>
      <c r="Q832">
        <v>11.782999999999999</v>
      </c>
      <c r="R832">
        <v>22.238</v>
      </c>
      <c r="S832">
        <v>21.664000000000001</v>
      </c>
      <c r="T832">
        <v>22.972000000000001</v>
      </c>
      <c r="U832">
        <v>18.570999999999998</v>
      </c>
      <c r="V832">
        <v>16.920000000000002</v>
      </c>
      <c r="W832">
        <v>31.79</v>
      </c>
      <c r="X832">
        <v>40.701000000000001</v>
      </c>
      <c r="Y832">
        <v>45.24</v>
      </c>
      <c r="Z832">
        <v>69.072000000000003</v>
      </c>
      <c r="AA832">
        <v>66.662999999999997</v>
      </c>
      <c r="AB832">
        <v>51.441999999999993</v>
      </c>
      <c r="AC832">
        <v>51.539000000000001</v>
      </c>
      <c r="AD832">
        <v>49.311</v>
      </c>
      <c r="AE832">
        <v>38.002000000000002</v>
      </c>
      <c r="AF832">
        <v>30.728000000000002</v>
      </c>
      <c r="AG832">
        <v>23.635999999999999</v>
      </c>
      <c r="AH832">
        <v>22.332000000000001</v>
      </c>
      <c r="AI832">
        <v>21.179000000000002</v>
      </c>
      <c r="AJ832">
        <v>15.896999999999998</v>
      </c>
      <c r="AK832">
        <v>11.534000000000001</v>
      </c>
      <c r="AL832">
        <v>11.606</v>
      </c>
      <c r="AM832">
        <v>8.3040000000000003</v>
      </c>
      <c r="AN832">
        <v>6.2719999999999994</v>
      </c>
      <c r="AO832">
        <v>7.6769999999999996</v>
      </c>
      <c r="AP832">
        <v>9.0190000000000001</v>
      </c>
      <c r="AQ832">
        <v>10.878</v>
      </c>
      <c r="AR832">
        <v>9.452</v>
      </c>
      <c r="AS832">
        <v>8.0229999999999997</v>
      </c>
      <c r="AT832">
        <v>6.6760000000000002</v>
      </c>
      <c r="AU832">
        <v>4.4720000000000004</v>
      </c>
      <c r="AV832">
        <v>3.0960000000000001</v>
      </c>
      <c r="AW832">
        <v>3.1019999999999999</v>
      </c>
      <c r="AX832">
        <v>3.641</v>
      </c>
      <c r="AY832">
        <v>3.6850000000000001</v>
      </c>
      <c r="AZ832">
        <v>3.2450000000000001</v>
      </c>
      <c r="BA832">
        <v>2.96</v>
      </c>
      <c r="BB832">
        <v>2.722</v>
      </c>
      <c r="BC832">
        <v>2.9260000000000002</v>
      </c>
    </row>
    <row r="833" spans="1:55" x14ac:dyDescent="0.2">
      <c r="A833" t="s">
        <v>10</v>
      </c>
      <c r="B833">
        <v>170</v>
      </c>
      <c r="C833">
        <v>1997</v>
      </c>
      <c r="D833">
        <v>3.9569999999999999</v>
      </c>
      <c r="E833">
        <v>3.3540000000000001</v>
      </c>
      <c r="F833">
        <v>2.9769999999999999</v>
      </c>
      <c r="G833">
        <v>2.581</v>
      </c>
      <c r="H833">
        <v>2.7050000000000001</v>
      </c>
      <c r="I833">
        <v>2.363</v>
      </c>
      <c r="J833">
        <v>2.4140000000000001</v>
      </c>
      <c r="K833">
        <v>2.6219999999999999</v>
      </c>
      <c r="L833">
        <v>2.4500000000000002</v>
      </c>
      <c r="M833">
        <v>2.3170000000000002</v>
      </c>
      <c r="N833">
        <v>2.4329999999999998</v>
      </c>
      <c r="O833">
        <v>14.111000000000001</v>
      </c>
      <c r="P833">
        <v>7.4410000000000007</v>
      </c>
      <c r="Q833">
        <v>9.0120000000000005</v>
      </c>
      <c r="R833">
        <v>7.4039999999999999</v>
      </c>
      <c r="S833">
        <v>13.125999999999999</v>
      </c>
      <c r="T833">
        <v>19.294</v>
      </c>
      <c r="U833">
        <v>23.123999999999999</v>
      </c>
      <c r="V833">
        <v>29.846</v>
      </c>
      <c r="W833">
        <v>64.361999999999995</v>
      </c>
      <c r="X833">
        <v>57.093000000000004</v>
      </c>
      <c r="Y833">
        <v>80.021999999999991</v>
      </c>
      <c r="Z833">
        <v>73.076999999999998</v>
      </c>
      <c r="AA833">
        <v>84.471000000000004</v>
      </c>
      <c r="AB833">
        <v>58.305</v>
      </c>
      <c r="AC833">
        <v>41.795000000000002</v>
      </c>
      <c r="AD833">
        <v>38.289000000000001</v>
      </c>
      <c r="AE833">
        <v>37.784000000000006</v>
      </c>
      <c r="AF833">
        <v>29.969000000000001</v>
      </c>
      <c r="AG833">
        <v>25.685000000000002</v>
      </c>
      <c r="AH833">
        <v>22.265000000000001</v>
      </c>
      <c r="AI833">
        <v>20.029</v>
      </c>
      <c r="AJ833">
        <v>15.960999999999999</v>
      </c>
      <c r="AK833">
        <v>15.192</v>
      </c>
      <c r="AL833">
        <v>14.298</v>
      </c>
      <c r="AM833">
        <v>12.105</v>
      </c>
      <c r="AN833">
        <v>9.9690000000000012</v>
      </c>
      <c r="AO833">
        <v>14.318999999999999</v>
      </c>
      <c r="AP833">
        <v>11.605</v>
      </c>
      <c r="AQ833">
        <v>16.905000000000001</v>
      </c>
      <c r="AR833">
        <v>13.949</v>
      </c>
      <c r="AS833">
        <v>10.629999999999999</v>
      </c>
      <c r="AT833">
        <v>8.7590000000000003</v>
      </c>
      <c r="AU833">
        <v>6.6720000000000006</v>
      </c>
      <c r="AV833">
        <v>4.6630000000000003</v>
      </c>
      <c r="AW833">
        <v>4.0110000000000001</v>
      </c>
      <c r="AX833">
        <v>3.625</v>
      </c>
      <c r="AY833">
        <v>3.3839999999999999</v>
      </c>
      <c r="AZ833">
        <v>3.1539999999999999</v>
      </c>
      <c r="BA833">
        <v>2.3679999999999999</v>
      </c>
      <c r="BB833">
        <v>2.1829999999999998</v>
      </c>
      <c r="BC833">
        <v>1.6240000000000001</v>
      </c>
    </row>
    <row r="834" spans="1:55" x14ac:dyDescent="0.2">
      <c r="A834" t="s">
        <v>10</v>
      </c>
      <c r="B834">
        <v>170</v>
      </c>
      <c r="C834">
        <v>1998</v>
      </c>
      <c r="D834">
        <v>1.7</v>
      </c>
      <c r="E834">
        <v>1.946</v>
      </c>
      <c r="F834">
        <v>2.1749999999999998</v>
      </c>
      <c r="G834">
        <v>2.1819999999999999</v>
      </c>
      <c r="H834">
        <v>1.99</v>
      </c>
      <c r="I834">
        <v>1.76</v>
      </c>
      <c r="J834">
        <v>1.607</v>
      </c>
      <c r="K834">
        <v>1.522</v>
      </c>
      <c r="L834">
        <v>1.603</v>
      </c>
      <c r="M834">
        <v>1.6120000000000001</v>
      </c>
      <c r="N834">
        <v>1.9790000000000001</v>
      </c>
      <c r="O834">
        <v>1.9259999999999999</v>
      </c>
      <c r="P834">
        <v>3.2709999999999999</v>
      </c>
      <c r="Q834">
        <v>6.1139999999999999</v>
      </c>
      <c r="R834">
        <v>6.0049999999999999</v>
      </c>
      <c r="S834">
        <v>6.5640000000000001</v>
      </c>
      <c r="T834">
        <v>19.414999999999999</v>
      </c>
      <c r="U834">
        <v>39.558999999999997</v>
      </c>
      <c r="V834">
        <v>45.256</v>
      </c>
      <c r="W834">
        <v>33.999000000000002</v>
      </c>
      <c r="X834">
        <v>44.850999999999999</v>
      </c>
      <c r="Y834">
        <v>50.329000000000001</v>
      </c>
      <c r="Z834">
        <v>37.518000000000001</v>
      </c>
      <c r="AA834">
        <v>48.486000000000004</v>
      </c>
      <c r="AB834">
        <v>50.823999999999998</v>
      </c>
      <c r="AC834">
        <v>37.529000000000003</v>
      </c>
      <c r="AD834">
        <v>32.71</v>
      </c>
      <c r="AE834">
        <v>27.097999999999999</v>
      </c>
      <c r="AF834">
        <v>20.120999999999999</v>
      </c>
      <c r="AG834">
        <v>17.221</v>
      </c>
      <c r="AH834">
        <v>17.042999999999999</v>
      </c>
      <c r="AI834">
        <v>13.055</v>
      </c>
      <c r="AJ834">
        <v>10.526</v>
      </c>
      <c r="AK834">
        <v>8.9930000000000003</v>
      </c>
      <c r="AL834">
        <v>6.5259999999999998</v>
      </c>
      <c r="AM834">
        <v>5.6319999999999997</v>
      </c>
      <c r="AN834">
        <v>5.6430000000000007</v>
      </c>
      <c r="AO834">
        <v>5.3209999999999997</v>
      </c>
      <c r="AP834">
        <v>7.2350000000000003</v>
      </c>
      <c r="AQ834">
        <v>7.3070000000000004</v>
      </c>
      <c r="AR834">
        <v>4.4190000000000005</v>
      </c>
      <c r="AS834">
        <v>4.41</v>
      </c>
      <c r="AT834">
        <v>3.2429999999999999</v>
      </c>
      <c r="AU834">
        <v>2.202</v>
      </c>
      <c r="AV834">
        <v>1.698</v>
      </c>
      <c r="AW834">
        <v>2.427</v>
      </c>
      <c r="AX834">
        <v>2.617</v>
      </c>
      <c r="AY834">
        <v>2.895</v>
      </c>
      <c r="AZ834">
        <v>2.6459999999999999</v>
      </c>
      <c r="BA834">
        <v>2.645</v>
      </c>
      <c r="BB834">
        <v>2.2280000000000002</v>
      </c>
      <c r="BC834">
        <v>1.8759999999999999</v>
      </c>
    </row>
    <row r="835" spans="1:55" x14ac:dyDescent="0.2">
      <c r="A835" t="s">
        <v>10</v>
      </c>
      <c r="B835">
        <v>170</v>
      </c>
      <c r="C835">
        <v>1999</v>
      </c>
      <c r="D835">
        <v>2.081</v>
      </c>
      <c r="E835">
        <v>2.4780000000000002</v>
      </c>
      <c r="F835">
        <v>3.1389999999999998</v>
      </c>
      <c r="G835">
        <v>2.42</v>
      </c>
      <c r="H835">
        <v>2.1709999999999998</v>
      </c>
      <c r="I835">
        <v>2.0630000000000002</v>
      </c>
      <c r="J835">
        <v>2.302</v>
      </c>
      <c r="K835">
        <v>1.855</v>
      </c>
      <c r="L835">
        <v>1.9590000000000001</v>
      </c>
      <c r="M835">
        <v>1.742</v>
      </c>
      <c r="N835">
        <v>1.736</v>
      </c>
      <c r="O835">
        <v>2.3130000000000002</v>
      </c>
      <c r="P835">
        <v>4.5620000000000003</v>
      </c>
      <c r="Q835">
        <v>5.681</v>
      </c>
      <c r="R835">
        <v>4.2169999999999996</v>
      </c>
      <c r="S835">
        <v>9.0389999999999997</v>
      </c>
      <c r="T835">
        <v>14.992000000000001</v>
      </c>
      <c r="U835">
        <v>19.090000000000003</v>
      </c>
      <c r="V835">
        <v>16.225999999999999</v>
      </c>
      <c r="W835">
        <v>17.736000000000001</v>
      </c>
      <c r="X835">
        <v>36.363999999999997</v>
      </c>
      <c r="Y835">
        <v>51.275999999999996</v>
      </c>
      <c r="Z835">
        <v>51.266000000000005</v>
      </c>
      <c r="AA835">
        <v>38.335999999999999</v>
      </c>
      <c r="AB835">
        <v>59.236000000000004</v>
      </c>
      <c r="AC835">
        <v>51.74</v>
      </c>
      <c r="AD835">
        <v>40.305999999999997</v>
      </c>
      <c r="AE835">
        <v>34.581000000000003</v>
      </c>
      <c r="AF835">
        <v>31.273</v>
      </c>
      <c r="AG835">
        <v>30.12</v>
      </c>
      <c r="AH835">
        <v>25.17</v>
      </c>
      <c r="AI835">
        <v>24.055</v>
      </c>
      <c r="AJ835">
        <v>16.706</v>
      </c>
      <c r="AK835">
        <v>14.452</v>
      </c>
      <c r="AL835">
        <v>13.629999999999999</v>
      </c>
      <c r="AM835">
        <v>9.1319999999999997</v>
      </c>
      <c r="AN835">
        <v>7.8369999999999997</v>
      </c>
      <c r="AO835">
        <v>7.8230000000000004</v>
      </c>
      <c r="AP835">
        <v>8.5850000000000009</v>
      </c>
      <c r="AQ835">
        <v>5.2329999999999997</v>
      </c>
      <c r="AR835">
        <v>13.759</v>
      </c>
      <c r="AS835">
        <v>17.782</v>
      </c>
      <c r="AT835">
        <v>12.57</v>
      </c>
      <c r="AU835">
        <v>12.271999999999998</v>
      </c>
      <c r="AV835">
        <v>8.9379999999999988</v>
      </c>
      <c r="AW835">
        <v>33.847999999999999</v>
      </c>
      <c r="AX835">
        <v>19.643000000000001</v>
      </c>
      <c r="AY835">
        <v>11.165000000000001</v>
      </c>
      <c r="AZ835">
        <v>6.7589999999999995</v>
      </c>
      <c r="BA835">
        <v>4.2069999999999999</v>
      </c>
      <c r="BB835">
        <v>4.665</v>
      </c>
      <c r="BC835">
        <v>4.7209999999999992</v>
      </c>
    </row>
    <row r="836" spans="1:55" x14ac:dyDescent="0.2">
      <c r="A836" t="s">
        <v>10</v>
      </c>
      <c r="B836">
        <v>170</v>
      </c>
      <c r="C836">
        <v>2000</v>
      </c>
      <c r="D836">
        <v>3.0190000000000001</v>
      </c>
      <c r="E836">
        <v>2.9940000000000002</v>
      </c>
      <c r="F836">
        <v>3.0489999999999999</v>
      </c>
      <c r="G836">
        <v>2.5710000000000002</v>
      </c>
      <c r="H836">
        <v>2.339</v>
      </c>
      <c r="I836">
        <v>2.4319999999999999</v>
      </c>
      <c r="J836">
        <v>2.3620000000000001</v>
      </c>
      <c r="K836">
        <v>2.2930000000000001</v>
      </c>
      <c r="L836">
        <v>2.1749999999999998</v>
      </c>
      <c r="M836">
        <v>2.13</v>
      </c>
      <c r="N836">
        <v>2.0649999999999999</v>
      </c>
      <c r="O836">
        <v>1.671</v>
      </c>
      <c r="P836">
        <v>2.5150000000000001</v>
      </c>
      <c r="Q836">
        <v>5.4129999999999994</v>
      </c>
      <c r="R836">
        <v>7.5910000000000002</v>
      </c>
      <c r="S836">
        <v>12.931000000000001</v>
      </c>
      <c r="T836">
        <v>22.17</v>
      </c>
      <c r="U836">
        <v>24.346</v>
      </c>
      <c r="V836">
        <v>25.07</v>
      </c>
      <c r="W836">
        <v>19.883000000000003</v>
      </c>
      <c r="X836">
        <v>40.372</v>
      </c>
      <c r="Y836">
        <v>34.734000000000002</v>
      </c>
      <c r="Z836">
        <v>32.57</v>
      </c>
      <c r="AA836">
        <v>43.816000000000003</v>
      </c>
      <c r="AB836">
        <v>47.552999999999997</v>
      </c>
      <c r="AC836">
        <v>36.22</v>
      </c>
      <c r="AD836">
        <v>28.462</v>
      </c>
      <c r="AE836">
        <v>21.422000000000001</v>
      </c>
      <c r="AF836">
        <v>20.856999999999999</v>
      </c>
      <c r="AG836">
        <v>18.155999999999999</v>
      </c>
      <c r="AH836">
        <v>14.811999999999999</v>
      </c>
      <c r="AI836">
        <v>13.254000000000001</v>
      </c>
      <c r="AJ836">
        <v>11.696999999999999</v>
      </c>
      <c r="AK836">
        <v>7.7759999999999998</v>
      </c>
      <c r="AL836">
        <v>6.2279999999999998</v>
      </c>
      <c r="AM836">
        <v>8.2330000000000005</v>
      </c>
      <c r="AN836">
        <v>10.176</v>
      </c>
      <c r="AO836">
        <v>9.6479999999999997</v>
      </c>
      <c r="AP836">
        <v>7.984</v>
      </c>
      <c r="AQ836">
        <v>9.4879999999999995</v>
      </c>
      <c r="AR836">
        <v>8.5519999999999996</v>
      </c>
      <c r="AS836">
        <v>6.7510000000000003</v>
      </c>
      <c r="AT836">
        <v>6.1130000000000004</v>
      </c>
      <c r="AU836">
        <v>4.444</v>
      </c>
      <c r="AV836">
        <v>2.4860000000000002</v>
      </c>
      <c r="AW836">
        <v>1.7450000000000001</v>
      </c>
      <c r="AX836">
        <v>1.615</v>
      </c>
      <c r="AY836">
        <v>1.502</v>
      </c>
      <c r="AZ836">
        <v>1.423</v>
      </c>
      <c r="BA836">
        <v>1.224</v>
      </c>
      <c r="BB836">
        <v>1.1639999999999999</v>
      </c>
      <c r="BC836">
        <v>1.1970000000000001</v>
      </c>
    </row>
    <row r="837" spans="1:55" x14ac:dyDescent="0.2">
      <c r="A837" t="s">
        <v>10</v>
      </c>
      <c r="B837">
        <v>170</v>
      </c>
      <c r="C837">
        <v>2001</v>
      </c>
      <c r="D837">
        <v>1.1299999999999999</v>
      </c>
      <c r="E837">
        <v>1.1659999999999999</v>
      </c>
      <c r="F837">
        <v>1.113</v>
      </c>
      <c r="G837">
        <v>0.97899999999999998</v>
      </c>
      <c r="H837">
        <v>0.85699999999999998</v>
      </c>
      <c r="I837">
        <v>0.83399999999999996</v>
      </c>
      <c r="J837">
        <v>0.83799999999999997</v>
      </c>
      <c r="K837">
        <v>0.81799999999999995</v>
      </c>
      <c r="L837">
        <v>0.90200000000000002</v>
      </c>
      <c r="M837">
        <v>0.876</v>
      </c>
      <c r="N837">
        <v>1.0529999999999999</v>
      </c>
      <c r="O837">
        <v>1.282</v>
      </c>
      <c r="P837">
        <v>1.2969999999999999</v>
      </c>
      <c r="Q837">
        <v>2.1560000000000001</v>
      </c>
      <c r="R837">
        <v>2.1179999999999999</v>
      </c>
      <c r="S837">
        <v>3.86</v>
      </c>
      <c r="T837">
        <v>12.445</v>
      </c>
      <c r="U837">
        <v>15.589</v>
      </c>
      <c r="V837">
        <v>17.265999999999998</v>
      </c>
      <c r="W837">
        <v>34.451000000000001</v>
      </c>
      <c r="X837">
        <v>33.382999999999996</v>
      </c>
      <c r="Y837">
        <v>43.257999999999996</v>
      </c>
      <c r="Z837">
        <v>46.120999999999995</v>
      </c>
      <c r="AA837">
        <v>33.239999999999995</v>
      </c>
      <c r="AB837">
        <v>31.331</v>
      </c>
      <c r="AC837">
        <v>27.770000000000003</v>
      </c>
      <c r="AD837">
        <v>21.271000000000001</v>
      </c>
      <c r="AE837">
        <v>17.184999999999999</v>
      </c>
      <c r="AF837">
        <v>13.058</v>
      </c>
      <c r="AG837">
        <v>11.991</v>
      </c>
      <c r="AH837">
        <v>9.6449999999999996</v>
      </c>
      <c r="AI837">
        <v>9.99</v>
      </c>
      <c r="AJ837">
        <v>8.8849999999999998</v>
      </c>
      <c r="AK837">
        <v>6.875</v>
      </c>
      <c r="AL837">
        <v>5.6560000000000006</v>
      </c>
      <c r="AM837">
        <v>4.8490000000000002</v>
      </c>
      <c r="AN837">
        <v>3.9609999999999999</v>
      </c>
      <c r="AO837">
        <v>3.395</v>
      </c>
      <c r="AP837">
        <v>3.75</v>
      </c>
      <c r="AQ837">
        <v>2.5760000000000001</v>
      </c>
      <c r="AR837">
        <v>2.4860000000000002</v>
      </c>
      <c r="AS837">
        <v>2.0939999999999999</v>
      </c>
      <c r="AT837">
        <v>2.0680000000000001</v>
      </c>
      <c r="AU837">
        <v>3.3069999999999999</v>
      </c>
      <c r="AV837">
        <v>3.0209999999999999</v>
      </c>
      <c r="AW837">
        <v>2.9660000000000002</v>
      </c>
      <c r="AX837">
        <v>3.7370000000000001</v>
      </c>
      <c r="AY837">
        <v>3.1320000000000001</v>
      </c>
      <c r="AZ837">
        <v>3.1349999999999998</v>
      </c>
      <c r="BA837">
        <v>2.6139999999999999</v>
      </c>
      <c r="BB837">
        <v>2.238</v>
      </c>
      <c r="BC837">
        <v>1.681</v>
      </c>
    </row>
    <row r="838" spans="1:55" x14ac:dyDescent="0.2">
      <c r="A838" t="s">
        <v>10</v>
      </c>
      <c r="B838">
        <v>170</v>
      </c>
      <c r="C838">
        <v>2002</v>
      </c>
      <c r="D838">
        <v>1.381</v>
      </c>
      <c r="E838">
        <v>4.0449999999999999</v>
      </c>
      <c r="F838">
        <v>3.3969999999999998</v>
      </c>
      <c r="G838">
        <v>3.2250000000000001</v>
      </c>
      <c r="H838">
        <v>2.8250000000000002</v>
      </c>
      <c r="I838">
        <v>2.1440000000000001</v>
      </c>
      <c r="J838">
        <v>1.7549999999999999</v>
      </c>
      <c r="K838">
        <v>2.8330000000000002</v>
      </c>
      <c r="L838">
        <v>3.456</v>
      </c>
      <c r="M838">
        <v>3.1539999999999999</v>
      </c>
      <c r="N838">
        <v>2.3140000000000001</v>
      </c>
      <c r="O838">
        <v>1.3680000000000001</v>
      </c>
      <c r="P838">
        <v>1.978</v>
      </c>
      <c r="Q838">
        <v>2.855</v>
      </c>
      <c r="R838">
        <v>8.6340000000000003</v>
      </c>
      <c r="S838">
        <v>12.077999999999999</v>
      </c>
      <c r="T838">
        <v>12.167999999999999</v>
      </c>
      <c r="U838">
        <v>14.571999999999999</v>
      </c>
      <c r="V838">
        <v>15.282</v>
      </c>
      <c r="W838">
        <v>19.968</v>
      </c>
      <c r="X838">
        <v>51.147000000000006</v>
      </c>
      <c r="Y838">
        <v>84.912999999999997</v>
      </c>
      <c r="Z838">
        <v>79.869</v>
      </c>
      <c r="AA838">
        <v>89.188999999999993</v>
      </c>
      <c r="AB838">
        <v>97.596000000000004</v>
      </c>
      <c r="AC838">
        <v>100.476</v>
      </c>
      <c r="AD838">
        <v>65.185000000000002</v>
      </c>
      <c r="AE838">
        <v>56.975000000000001</v>
      </c>
      <c r="AF838">
        <v>45.028999999999996</v>
      </c>
      <c r="AG838">
        <v>29.346</v>
      </c>
      <c r="AH838">
        <v>21.097999999999999</v>
      </c>
      <c r="AI838">
        <v>14.129000000000001</v>
      </c>
      <c r="AJ838">
        <v>12.856</v>
      </c>
      <c r="AK838">
        <v>10.044</v>
      </c>
      <c r="AL838">
        <v>11.252000000000001</v>
      </c>
      <c r="AM838">
        <v>10.257999999999999</v>
      </c>
      <c r="AN838">
        <v>7.0040000000000004</v>
      </c>
      <c r="AO838">
        <v>8.1449999999999996</v>
      </c>
      <c r="AP838">
        <v>7.4450000000000003</v>
      </c>
      <c r="AQ838">
        <v>7.46</v>
      </c>
      <c r="AR838">
        <v>8.7530000000000001</v>
      </c>
      <c r="AS838">
        <v>6.9980000000000002</v>
      </c>
      <c r="AT838">
        <v>5.1239999999999997</v>
      </c>
      <c r="AU838">
        <v>3.2549999999999999</v>
      </c>
      <c r="AV838">
        <v>2.6139999999999999</v>
      </c>
      <c r="AW838">
        <v>2.629</v>
      </c>
      <c r="AX838">
        <v>2.4950000000000001</v>
      </c>
      <c r="AY838">
        <v>2.242</v>
      </c>
      <c r="AZ838">
        <v>1.99</v>
      </c>
      <c r="BA838">
        <v>1.8859999999999999</v>
      </c>
      <c r="BB838">
        <v>1.7110000000000001</v>
      </c>
      <c r="BC838">
        <v>1.5409999999999999</v>
      </c>
    </row>
    <row r="839" spans="1:55" x14ac:dyDescent="0.2">
      <c r="A839" t="s">
        <v>10</v>
      </c>
      <c r="B839">
        <v>170</v>
      </c>
      <c r="C839">
        <v>2003</v>
      </c>
      <c r="D839">
        <v>1.7090000000000001</v>
      </c>
      <c r="E839">
        <v>1.5129999999999999</v>
      </c>
      <c r="F839">
        <v>1.496</v>
      </c>
      <c r="G839">
        <v>1.667</v>
      </c>
      <c r="H839">
        <v>2.282</v>
      </c>
      <c r="I839">
        <v>2.3690000000000002</v>
      </c>
      <c r="J839">
        <v>2.13</v>
      </c>
      <c r="K839">
        <v>1.9039999999999999</v>
      </c>
      <c r="L839">
        <v>1.7969999999999999</v>
      </c>
      <c r="M839">
        <v>2.5680000000000001</v>
      </c>
      <c r="N839">
        <v>10.090999999999999</v>
      </c>
      <c r="O839">
        <v>5.6680000000000001</v>
      </c>
      <c r="P839">
        <v>6.7419999999999991</v>
      </c>
      <c r="Q839">
        <v>12.99</v>
      </c>
      <c r="R839">
        <v>12.812000000000001</v>
      </c>
      <c r="S839">
        <v>16.448999999999998</v>
      </c>
      <c r="T839">
        <v>24.516999999999999</v>
      </c>
      <c r="U839">
        <v>21.496000000000002</v>
      </c>
      <c r="V839">
        <v>18.14</v>
      </c>
      <c r="W839">
        <v>20.732999999999997</v>
      </c>
      <c r="X839">
        <v>34.408999999999999</v>
      </c>
      <c r="Y839">
        <v>64.509</v>
      </c>
      <c r="Z839">
        <v>46.78</v>
      </c>
      <c r="AA839">
        <v>44.423000000000002</v>
      </c>
      <c r="AB839">
        <v>39.997</v>
      </c>
      <c r="AC839">
        <v>27.051000000000002</v>
      </c>
      <c r="AD839">
        <v>24.893000000000001</v>
      </c>
      <c r="AE839">
        <v>19.353999999999999</v>
      </c>
      <c r="AF839">
        <v>17.841000000000001</v>
      </c>
      <c r="AG839">
        <v>15.184000000000001</v>
      </c>
      <c r="AH839">
        <v>12.833</v>
      </c>
      <c r="AI839">
        <v>9.8360000000000003</v>
      </c>
      <c r="AJ839">
        <v>8.1530000000000005</v>
      </c>
      <c r="AK839">
        <v>8.1509999999999998</v>
      </c>
      <c r="AL839">
        <v>6.1850000000000005</v>
      </c>
      <c r="AM839">
        <v>5.7760000000000007</v>
      </c>
      <c r="AN839">
        <v>6.7710000000000008</v>
      </c>
      <c r="AO839">
        <v>6.085</v>
      </c>
      <c r="AP839">
        <v>4.1909999999999998</v>
      </c>
      <c r="AQ839">
        <v>3.7090000000000001</v>
      </c>
      <c r="AR839">
        <v>3.4950000000000001</v>
      </c>
      <c r="AS839">
        <v>3.8319999999999999</v>
      </c>
      <c r="AT839">
        <v>6.5979999999999999</v>
      </c>
      <c r="AU839">
        <v>5.7930000000000001</v>
      </c>
      <c r="AV839">
        <v>2.8980000000000001</v>
      </c>
      <c r="AW839">
        <v>3.2069999999999999</v>
      </c>
      <c r="AX839">
        <v>3.8260000000000001</v>
      </c>
      <c r="AY839">
        <v>3.09</v>
      </c>
      <c r="AZ839">
        <v>2.6909999999999998</v>
      </c>
      <c r="BA839">
        <v>2.3879999999999999</v>
      </c>
      <c r="BB839">
        <v>2.0219999999999998</v>
      </c>
      <c r="BC839">
        <v>1.587</v>
      </c>
    </row>
    <row r="840" spans="1:55" x14ac:dyDescent="0.2">
      <c r="A840" t="s">
        <v>10</v>
      </c>
      <c r="B840">
        <v>170</v>
      </c>
      <c r="C840">
        <v>2004</v>
      </c>
      <c r="D840">
        <v>1.2969999999999999</v>
      </c>
      <c r="E840">
        <v>1.55</v>
      </c>
      <c r="F840">
        <v>1.52</v>
      </c>
      <c r="G840">
        <v>1.502</v>
      </c>
      <c r="H840">
        <v>1.875</v>
      </c>
      <c r="I840">
        <v>2.3580000000000001</v>
      </c>
      <c r="J840">
        <v>1.5069999999999999</v>
      </c>
      <c r="K840">
        <v>1.4830000000000001</v>
      </c>
      <c r="L840">
        <v>1.444</v>
      </c>
      <c r="M840">
        <v>1.6679999999999999</v>
      </c>
      <c r="N840">
        <v>2.7250000000000001</v>
      </c>
      <c r="O840">
        <v>2.7829999999999999</v>
      </c>
      <c r="P840">
        <v>3.1749999999999998</v>
      </c>
      <c r="Q840">
        <v>9.7409999999999997</v>
      </c>
      <c r="R840">
        <v>15.210999999999999</v>
      </c>
      <c r="S840">
        <v>16.997</v>
      </c>
      <c r="T840">
        <v>16.428000000000001</v>
      </c>
      <c r="U840">
        <v>25.100999999999999</v>
      </c>
      <c r="V840">
        <v>32.753</v>
      </c>
      <c r="W840">
        <v>23.376000000000001</v>
      </c>
      <c r="X840">
        <v>28.568999999999999</v>
      </c>
      <c r="Y840">
        <v>35.022999999999996</v>
      </c>
      <c r="Z840">
        <v>42.635999999999996</v>
      </c>
      <c r="AA840">
        <v>31.646999999999998</v>
      </c>
      <c r="AB840">
        <v>28.122999999999998</v>
      </c>
      <c r="AC840">
        <v>40.195999999999998</v>
      </c>
      <c r="AD840">
        <v>41.600999999999999</v>
      </c>
      <c r="AE840">
        <v>33.457999999999998</v>
      </c>
      <c r="AF840">
        <v>25.706</v>
      </c>
      <c r="AG840">
        <v>21.678000000000001</v>
      </c>
      <c r="AH840">
        <v>13.391999999999999</v>
      </c>
      <c r="AI840">
        <v>11.687000000000001</v>
      </c>
      <c r="AJ840">
        <v>10.079000000000001</v>
      </c>
      <c r="AK840">
        <v>16.323</v>
      </c>
      <c r="AL840">
        <v>27.241</v>
      </c>
      <c r="AM840">
        <v>17.222000000000001</v>
      </c>
      <c r="AN840">
        <v>11.449</v>
      </c>
      <c r="AO840">
        <v>20.666</v>
      </c>
      <c r="AP840">
        <v>14.507</v>
      </c>
      <c r="AQ840">
        <v>9.4480000000000004</v>
      </c>
      <c r="AR840">
        <v>8.027000000000001</v>
      </c>
      <c r="AS840">
        <v>9.49</v>
      </c>
      <c r="AT840">
        <v>11.573</v>
      </c>
      <c r="AU840">
        <v>8.3650000000000002</v>
      </c>
      <c r="AV840">
        <v>5.8120000000000003</v>
      </c>
      <c r="AW840">
        <v>4.6029999999999998</v>
      </c>
      <c r="AX840">
        <v>4.2149999999999999</v>
      </c>
      <c r="AY840">
        <v>3.8090000000000002</v>
      </c>
      <c r="AZ840">
        <v>3.3460000000000001</v>
      </c>
      <c r="BA840">
        <v>5.6930000000000005</v>
      </c>
      <c r="BB840">
        <v>7.1130000000000004</v>
      </c>
      <c r="BC840">
        <v>4.9090000000000007</v>
      </c>
    </row>
    <row r="841" spans="1:55" x14ac:dyDescent="0.2">
      <c r="A841" t="s">
        <v>10</v>
      </c>
      <c r="B841">
        <v>170</v>
      </c>
      <c r="C841">
        <v>2005</v>
      </c>
      <c r="D841">
        <v>3.2440000000000002</v>
      </c>
      <c r="E841">
        <v>2.613</v>
      </c>
      <c r="F841">
        <v>4.9049999999999994</v>
      </c>
      <c r="G841">
        <v>10.669</v>
      </c>
      <c r="H841">
        <v>7.9239999999999995</v>
      </c>
      <c r="I841">
        <v>5.8839999999999995</v>
      </c>
      <c r="J841">
        <v>4.0140000000000002</v>
      </c>
      <c r="K841">
        <v>3.0710000000000002</v>
      </c>
      <c r="L841">
        <v>2.6309999999999998</v>
      </c>
      <c r="M841">
        <v>2.6120000000000001</v>
      </c>
      <c r="N841">
        <v>3.09</v>
      </c>
      <c r="O841">
        <v>2.8490000000000002</v>
      </c>
      <c r="P841">
        <v>2.1850000000000001</v>
      </c>
      <c r="Q841">
        <v>5.3790000000000004</v>
      </c>
      <c r="R841">
        <v>7.5640000000000001</v>
      </c>
      <c r="S841">
        <v>8.3450000000000006</v>
      </c>
      <c r="T841">
        <v>12.75</v>
      </c>
      <c r="U841">
        <v>15.108000000000001</v>
      </c>
      <c r="V841">
        <v>24.414999999999999</v>
      </c>
      <c r="W841">
        <v>39.313000000000002</v>
      </c>
      <c r="X841">
        <v>30.164999999999999</v>
      </c>
      <c r="Y841">
        <v>35.027000000000001</v>
      </c>
      <c r="Z841">
        <v>63.945999999999998</v>
      </c>
      <c r="AA841">
        <v>40.764000000000003</v>
      </c>
      <c r="AB841">
        <v>37.131999999999998</v>
      </c>
      <c r="AC841">
        <v>32.272999999999996</v>
      </c>
      <c r="AD841">
        <v>27.335000000000001</v>
      </c>
      <c r="AE841">
        <v>21.707000000000001</v>
      </c>
      <c r="AF841">
        <v>17.686999999999998</v>
      </c>
      <c r="AG841">
        <v>13.454000000000001</v>
      </c>
      <c r="AH841">
        <v>10.278</v>
      </c>
      <c r="AI841">
        <v>9.6370000000000005</v>
      </c>
      <c r="AJ841">
        <v>9.3060000000000009</v>
      </c>
      <c r="AK841">
        <v>9.3689999999999998</v>
      </c>
      <c r="AL841">
        <v>6.8789999999999996</v>
      </c>
      <c r="AM841">
        <v>8.0830000000000002</v>
      </c>
      <c r="AN841">
        <v>14.676</v>
      </c>
      <c r="AO841">
        <v>9.9469999999999992</v>
      </c>
      <c r="AP841">
        <v>7.86</v>
      </c>
      <c r="AQ841">
        <v>27.326000000000001</v>
      </c>
      <c r="AR841">
        <v>20.591000000000001</v>
      </c>
      <c r="AS841">
        <v>19.283000000000001</v>
      </c>
      <c r="AT841">
        <v>19.173000000000002</v>
      </c>
      <c r="AU841">
        <v>11.887</v>
      </c>
      <c r="AV841">
        <v>8.1210000000000004</v>
      </c>
      <c r="AW841">
        <v>5.8770000000000007</v>
      </c>
      <c r="AX841">
        <v>4.843</v>
      </c>
      <c r="AY841">
        <v>4.0190000000000001</v>
      </c>
      <c r="AZ841">
        <v>3.3069999999999999</v>
      </c>
      <c r="BA841">
        <v>2.7450000000000001</v>
      </c>
      <c r="BB841">
        <v>2.9620000000000002</v>
      </c>
      <c r="BC841">
        <v>4.0730000000000004</v>
      </c>
    </row>
    <row r="842" spans="1:55" x14ac:dyDescent="0.2">
      <c r="A842" t="s">
        <v>10</v>
      </c>
      <c r="B842">
        <v>170</v>
      </c>
      <c r="C842">
        <v>2006</v>
      </c>
      <c r="D842">
        <v>3.9129999999999998</v>
      </c>
      <c r="E842">
        <v>4.7329999999999997</v>
      </c>
      <c r="F842">
        <v>6.133</v>
      </c>
      <c r="G842">
        <v>4.9370000000000003</v>
      </c>
      <c r="H842">
        <v>4.3490000000000002</v>
      </c>
      <c r="I842">
        <v>3.5150000000000001</v>
      </c>
      <c r="J842">
        <v>2.839</v>
      </c>
      <c r="K842">
        <v>2.3250000000000002</v>
      </c>
      <c r="L842">
        <v>2.6859999999999999</v>
      </c>
      <c r="M842">
        <v>3.5019999999999998</v>
      </c>
      <c r="N842">
        <v>3.87</v>
      </c>
      <c r="O842">
        <v>3.2970000000000002</v>
      </c>
      <c r="P842">
        <v>4.0979999999999999</v>
      </c>
      <c r="Q842">
        <v>9.2260000000000009</v>
      </c>
      <c r="R842">
        <v>13.108000000000001</v>
      </c>
      <c r="S842">
        <v>13.946</v>
      </c>
      <c r="T842">
        <v>15.841000000000001</v>
      </c>
      <c r="U842">
        <v>24.362000000000002</v>
      </c>
      <c r="V842">
        <v>23.003999999999998</v>
      </c>
      <c r="W842">
        <v>40.588000000000001</v>
      </c>
      <c r="X842">
        <v>64.626000000000005</v>
      </c>
      <c r="Y842">
        <v>46.262</v>
      </c>
      <c r="Z842">
        <v>55.296999999999997</v>
      </c>
      <c r="AA842">
        <v>74.394999999999996</v>
      </c>
      <c r="AB842">
        <v>57.814</v>
      </c>
      <c r="AC842">
        <v>35.607999999999997</v>
      </c>
      <c r="AD842">
        <v>32.122</v>
      </c>
      <c r="AE842">
        <v>25.077999999999999</v>
      </c>
      <c r="AF842">
        <v>17.252000000000002</v>
      </c>
      <c r="AG842">
        <v>15.574</v>
      </c>
      <c r="AH842">
        <v>11.670999999999999</v>
      </c>
      <c r="AI842">
        <v>8.8480000000000008</v>
      </c>
      <c r="AJ842">
        <v>8.1980000000000004</v>
      </c>
      <c r="AK842">
        <v>6.2680000000000007</v>
      </c>
      <c r="AL842">
        <v>5.6859999999999999</v>
      </c>
      <c r="AM842">
        <v>4.2229999999999999</v>
      </c>
      <c r="AN842">
        <v>4.3760000000000003</v>
      </c>
      <c r="AO842">
        <v>7.2080000000000002</v>
      </c>
      <c r="AP842">
        <v>8.609</v>
      </c>
      <c r="AQ842">
        <v>7.1710000000000003</v>
      </c>
      <c r="AR842">
        <v>5.6079999999999997</v>
      </c>
      <c r="AS842">
        <v>4.9800000000000004</v>
      </c>
      <c r="AT842">
        <v>4.5759999999999996</v>
      </c>
      <c r="AU842">
        <v>3.08</v>
      </c>
      <c r="AV842">
        <v>59.003</v>
      </c>
      <c r="AW842">
        <v>29.855</v>
      </c>
      <c r="AX842">
        <v>13.242999999999999</v>
      </c>
      <c r="AY842">
        <v>8.3539999999999992</v>
      </c>
      <c r="AZ842">
        <v>4.9569999999999999</v>
      </c>
      <c r="BA842">
        <v>5.0529999999999999</v>
      </c>
      <c r="BB842">
        <v>4.3029999999999999</v>
      </c>
      <c r="BC842">
        <v>2.5390000000000001</v>
      </c>
    </row>
    <row r="843" spans="1:55" x14ac:dyDescent="0.2">
      <c r="A843" t="s">
        <v>10</v>
      </c>
      <c r="B843">
        <v>170</v>
      </c>
      <c r="C843">
        <v>2007</v>
      </c>
      <c r="D843">
        <v>2.2389999999999999</v>
      </c>
      <c r="E843">
        <v>3.6760000000000002</v>
      </c>
      <c r="F843">
        <v>3.14</v>
      </c>
      <c r="G843">
        <v>2.718</v>
      </c>
      <c r="H843">
        <v>2.5070000000000001</v>
      </c>
      <c r="I843">
        <v>2.1110000000000002</v>
      </c>
      <c r="J843">
        <v>1.958</v>
      </c>
      <c r="K843">
        <v>1.81</v>
      </c>
      <c r="L843">
        <v>1.8280000000000001</v>
      </c>
      <c r="M843">
        <v>3.3449999999999998</v>
      </c>
      <c r="N843">
        <v>9.5180000000000007</v>
      </c>
      <c r="O843">
        <v>11.706000000000001</v>
      </c>
      <c r="P843">
        <v>20.373000000000001</v>
      </c>
      <c r="Q843">
        <v>16.405000000000001</v>
      </c>
      <c r="R843">
        <v>14.388999999999999</v>
      </c>
      <c r="S843">
        <v>14.957000000000001</v>
      </c>
      <c r="T843">
        <v>16.704000000000001</v>
      </c>
      <c r="U843">
        <v>27.021999999999998</v>
      </c>
      <c r="V843">
        <v>32.971999999999994</v>
      </c>
      <c r="W843">
        <v>39.518000000000001</v>
      </c>
      <c r="X843">
        <v>31.882999999999999</v>
      </c>
      <c r="Y843">
        <v>32.564999999999998</v>
      </c>
      <c r="Z843">
        <v>49.664000000000001</v>
      </c>
      <c r="AA843">
        <v>35.872999999999998</v>
      </c>
      <c r="AB843">
        <v>28.455000000000002</v>
      </c>
      <c r="AC843">
        <v>23.881</v>
      </c>
      <c r="AD843">
        <v>20.332000000000001</v>
      </c>
      <c r="AE843">
        <v>18.359000000000002</v>
      </c>
      <c r="AF843">
        <v>16.033000000000001</v>
      </c>
      <c r="AG843">
        <v>13.600999999999999</v>
      </c>
      <c r="AH843">
        <v>10.414000000000001</v>
      </c>
      <c r="AI843">
        <v>7.6020000000000003</v>
      </c>
      <c r="AJ843">
        <v>5.8879999999999999</v>
      </c>
      <c r="AK843">
        <v>5.5709999999999997</v>
      </c>
      <c r="AL843">
        <v>6.4180000000000001</v>
      </c>
      <c r="AM843">
        <v>6.6760000000000002</v>
      </c>
      <c r="AN843">
        <v>4.8940000000000001</v>
      </c>
      <c r="AO843">
        <v>4.7370000000000001</v>
      </c>
      <c r="AP843">
        <v>4.3209999999999997</v>
      </c>
      <c r="AQ843">
        <v>5.1549999999999994</v>
      </c>
      <c r="AR843">
        <v>6.4590000000000005</v>
      </c>
      <c r="AS843">
        <v>8.6</v>
      </c>
      <c r="AT843">
        <v>10.262</v>
      </c>
      <c r="AU843">
        <v>7.8559999999999999</v>
      </c>
      <c r="AV843">
        <v>4.7380000000000004</v>
      </c>
      <c r="AW843">
        <v>4.6360000000000001</v>
      </c>
      <c r="AX843">
        <v>4.0460000000000003</v>
      </c>
      <c r="AY843">
        <v>3.3290000000000002</v>
      </c>
      <c r="AZ843">
        <v>4.1130000000000004</v>
      </c>
      <c r="BA843">
        <v>3.919</v>
      </c>
      <c r="BB843">
        <v>3.198</v>
      </c>
      <c r="BC843">
        <v>2.6789999999999998</v>
      </c>
    </row>
    <row r="844" spans="1:55" x14ac:dyDescent="0.2">
      <c r="A844" t="s">
        <v>10</v>
      </c>
      <c r="B844">
        <v>170</v>
      </c>
      <c r="C844">
        <v>2008</v>
      </c>
      <c r="D844">
        <v>2.1030000000000002</v>
      </c>
      <c r="E844">
        <v>1.954</v>
      </c>
      <c r="F844">
        <v>1.873</v>
      </c>
      <c r="G844">
        <v>1.613</v>
      </c>
      <c r="H844">
        <v>1.4850000000000001</v>
      </c>
      <c r="I844">
        <v>1.7430000000000001</v>
      </c>
      <c r="J844">
        <v>1.9490000000000001</v>
      </c>
      <c r="K844">
        <v>2.3250000000000002</v>
      </c>
      <c r="L844">
        <v>2.1869999999999998</v>
      </c>
      <c r="M844">
        <v>1.7649999999999999</v>
      </c>
      <c r="N844">
        <v>1.5349999999999999</v>
      </c>
      <c r="O844">
        <v>1.341</v>
      </c>
      <c r="P844">
        <v>0.95899999999999996</v>
      </c>
      <c r="Q844">
        <v>1.5669999999999999</v>
      </c>
      <c r="R844">
        <v>3.2490000000000001</v>
      </c>
      <c r="S844">
        <v>6.4969999999999999</v>
      </c>
      <c r="T844">
        <v>4.9329999999999998</v>
      </c>
      <c r="U844">
        <v>7.9399999999999995</v>
      </c>
      <c r="V844">
        <v>14.946000000000002</v>
      </c>
      <c r="W844">
        <v>33.777999999999999</v>
      </c>
      <c r="X844">
        <v>81.5</v>
      </c>
      <c r="Y844">
        <v>77.462999999999994</v>
      </c>
      <c r="Z844">
        <v>60.596000000000004</v>
      </c>
      <c r="AA844">
        <v>59.984000000000002</v>
      </c>
      <c r="AB844">
        <v>63.277000000000001</v>
      </c>
      <c r="AC844">
        <v>60.601999999999997</v>
      </c>
      <c r="AD844">
        <v>58.591000000000008</v>
      </c>
      <c r="AE844">
        <v>43.897999999999996</v>
      </c>
      <c r="AF844">
        <v>29.224</v>
      </c>
      <c r="AG844">
        <v>23.061999999999998</v>
      </c>
      <c r="AH844">
        <v>18.73</v>
      </c>
      <c r="AI844">
        <v>14.459</v>
      </c>
      <c r="AJ844">
        <v>12.696</v>
      </c>
      <c r="AK844">
        <v>13.687000000000001</v>
      </c>
      <c r="AL844">
        <v>10.620000000000001</v>
      </c>
      <c r="AM844">
        <v>7.1760000000000002</v>
      </c>
      <c r="AN844">
        <v>10.233000000000001</v>
      </c>
      <c r="AO844">
        <v>8.0640000000000001</v>
      </c>
      <c r="AP844">
        <v>9.0210000000000008</v>
      </c>
      <c r="AQ844">
        <v>7.5780000000000003</v>
      </c>
      <c r="AR844">
        <v>7.3390000000000004</v>
      </c>
      <c r="AS844">
        <v>6.3210000000000006</v>
      </c>
      <c r="AT844">
        <v>6.2670000000000003</v>
      </c>
      <c r="AU844">
        <v>4.359</v>
      </c>
      <c r="AV844">
        <v>3.2480000000000002</v>
      </c>
      <c r="AW844">
        <v>4.8229999999999995</v>
      </c>
      <c r="AX844">
        <v>4.9690000000000003</v>
      </c>
      <c r="AY844">
        <v>3.9449999999999998</v>
      </c>
      <c r="AZ844">
        <v>3.19</v>
      </c>
      <c r="BA844">
        <v>2.0030000000000001</v>
      </c>
      <c r="BB844">
        <v>1.472</v>
      </c>
      <c r="BC844">
        <v>1.7050000000000001</v>
      </c>
    </row>
    <row r="845" spans="1:55" x14ac:dyDescent="0.2">
      <c r="A845" t="s">
        <v>10</v>
      </c>
      <c r="B845">
        <v>170</v>
      </c>
      <c r="C845">
        <v>2009</v>
      </c>
      <c r="D845">
        <v>1.7410000000000001</v>
      </c>
      <c r="E845">
        <v>2.78</v>
      </c>
      <c r="F845">
        <v>2.319</v>
      </c>
      <c r="G845">
        <v>1.548</v>
      </c>
      <c r="H845">
        <v>1.4910000000000001</v>
      </c>
      <c r="I845">
        <v>1.367</v>
      </c>
      <c r="J845">
        <v>1.2150000000000001</v>
      </c>
      <c r="K845">
        <v>1.155</v>
      </c>
      <c r="L845">
        <v>1.5489999999999999</v>
      </c>
      <c r="M845">
        <v>1.59</v>
      </c>
      <c r="N845">
        <v>1.488</v>
      </c>
      <c r="O845">
        <v>1.5720000000000001</v>
      </c>
      <c r="P845">
        <v>1.6950000000000001</v>
      </c>
      <c r="Q845">
        <v>3.548</v>
      </c>
      <c r="R845">
        <v>7.532</v>
      </c>
      <c r="S845">
        <v>10.648</v>
      </c>
      <c r="T845">
        <v>15.477</v>
      </c>
      <c r="U845">
        <v>17.032</v>
      </c>
      <c r="V845">
        <v>19.548999999999999</v>
      </c>
      <c r="W845">
        <v>26.457999999999998</v>
      </c>
      <c r="X845">
        <v>41.988</v>
      </c>
      <c r="Y845">
        <v>58.591999999999999</v>
      </c>
      <c r="Z845">
        <v>42.835999999999999</v>
      </c>
      <c r="AA845">
        <v>33.483000000000004</v>
      </c>
      <c r="AB845">
        <v>41.692</v>
      </c>
      <c r="AC845">
        <v>32.945</v>
      </c>
      <c r="AD845">
        <v>27.047000000000001</v>
      </c>
      <c r="AE845">
        <v>22.841999999999999</v>
      </c>
      <c r="AF845">
        <v>24.216999999999999</v>
      </c>
      <c r="AG845">
        <v>20.204000000000001</v>
      </c>
      <c r="AH845">
        <v>17.445999999999998</v>
      </c>
      <c r="AI845">
        <v>13.692</v>
      </c>
      <c r="AJ845">
        <v>13.248000000000001</v>
      </c>
      <c r="AK845">
        <v>12.404</v>
      </c>
      <c r="AL845">
        <v>9.391</v>
      </c>
      <c r="AM845">
        <v>7.3810000000000002</v>
      </c>
      <c r="AN845">
        <v>5.8709999999999996</v>
      </c>
      <c r="AO845">
        <v>7.0650000000000004</v>
      </c>
      <c r="AP845">
        <v>6.38</v>
      </c>
      <c r="AQ845">
        <v>5.0629999999999997</v>
      </c>
      <c r="AR845">
        <v>3.8250000000000002</v>
      </c>
      <c r="AS845">
        <v>4.633</v>
      </c>
      <c r="AT845">
        <v>6.4350000000000005</v>
      </c>
      <c r="AU845">
        <v>9.5020000000000007</v>
      </c>
      <c r="AV845">
        <v>8.4540000000000006</v>
      </c>
      <c r="AW845">
        <v>6.1619999999999999</v>
      </c>
      <c r="AX845">
        <v>4.2880000000000003</v>
      </c>
      <c r="AY845">
        <v>3.4630000000000001</v>
      </c>
      <c r="AZ845">
        <v>2.395</v>
      </c>
      <c r="BA845">
        <v>2.3540000000000001</v>
      </c>
      <c r="BB845">
        <v>2.9489999999999998</v>
      </c>
      <c r="BC845">
        <v>2.6240000000000001</v>
      </c>
    </row>
    <row r="846" spans="1:55" x14ac:dyDescent="0.2">
      <c r="A846" t="s">
        <v>10</v>
      </c>
      <c r="B846">
        <v>170</v>
      </c>
      <c r="C846">
        <v>2010</v>
      </c>
      <c r="D846">
        <v>2.4569999999999999</v>
      </c>
      <c r="E846">
        <v>2.2829999999999999</v>
      </c>
      <c r="F846">
        <v>2.0590000000000002</v>
      </c>
      <c r="G846">
        <v>1.929</v>
      </c>
      <c r="H846">
        <v>1.6419999999999999</v>
      </c>
      <c r="I846">
        <v>1.4079999999999999</v>
      </c>
      <c r="J846">
        <v>1.3</v>
      </c>
      <c r="K846">
        <v>1.339</v>
      </c>
      <c r="L846">
        <v>1.5860000000000001</v>
      </c>
      <c r="M846">
        <v>1.62</v>
      </c>
      <c r="N846">
        <v>1.63</v>
      </c>
      <c r="O846">
        <v>1.5329999999999999</v>
      </c>
      <c r="P846">
        <v>2.0649999999999999</v>
      </c>
      <c r="Q846">
        <v>4.25</v>
      </c>
      <c r="R846">
        <v>4.2220000000000004</v>
      </c>
      <c r="S846">
        <v>8.9599999999999991</v>
      </c>
      <c r="T846">
        <v>20.161000000000001</v>
      </c>
      <c r="U846">
        <v>20.289000000000001</v>
      </c>
      <c r="V846">
        <v>16.202999999999999</v>
      </c>
      <c r="W846">
        <v>26.838000000000001</v>
      </c>
      <c r="X846">
        <v>33.677</v>
      </c>
      <c r="Y846">
        <v>38.837000000000003</v>
      </c>
      <c r="Z846">
        <v>49.090999999999994</v>
      </c>
      <c r="AA846">
        <v>52.217999999999996</v>
      </c>
      <c r="AB846">
        <v>75.088999999999999</v>
      </c>
      <c r="AC846">
        <v>59.728999999999999</v>
      </c>
      <c r="AD846">
        <v>43.626999999999995</v>
      </c>
      <c r="AE846">
        <v>35.61</v>
      </c>
      <c r="AF846">
        <v>24.112000000000002</v>
      </c>
      <c r="AG846">
        <v>21.212</v>
      </c>
      <c r="AH846">
        <v>18.036999999999999</v>
      </c>
      <c r="AI846">
        <v>13.623000000000001</v>
      </c>
      <c r="AJ846">
        <v>17.739000000000001</v>
      </c>
      <c r="AK846">
        <v>11.888</v>
      </c>
      <c r="AL846">
        <v>10.977</v>
      </c>
      <c r="AM846">
        <v>8.4619999999999997</v>
      </c>
      <c r="AN846">
        <v>7.4509999999999996</v>
      </c>
      <c r="AO846">
        <v>23.741999999999997</v>
      </c>
      <c r="AP846">
        <v>23.454999999999998</v>
      </c>
      <c r="AQ846">
        <v>15.141</v>
      </c>
      <c r="AR846">
        <v>12.111000000000001</v>
      </c>
      <c r="AS846">
        <v>9.1050000000000004</v>
      </c>
      <c r="AT846">
        <v>6.9</v>
      </c>
      <c r="AU846">
        <v>6.1829999999999998</v>
      </c>
      <c r="AV846">
        <v>8.3460000000000001</v>
      </c>
      <c r="AW846">
        <v>7.5839999999999996</v>
      </c>
      <c r="AX846">
        <v>5.6349999999999998</v>
      </c>
      <c r="AY846">
        <v>4.6070000000000002</v>
      </c>
      <c r="AZ846">
        <v>3.3290000000000002</v>
      </c>
      <c r="BA846">
        <v>3.6930000000000001</v>
      </c>
      <c r="BB846">
        <v>4.6749999999999998</v>
      </c>
      <c r="BC846">
        <v>4.45</v>
      </c>
    </row>
    <row r="847" spans="1:55" x14ac:dyDescent="0.2">
      <c r="A847" t="s">
        <v>10</v>
      </c>
      <c r="B847">
        <v>170</v>
      </c>
      <c r="C847">
        <v>2011</v>
      </c>
      <c r="D847">
        <v>3.5329999999999999</v>
      </c>
      <c r="E847">
        <v>3.4430000000000001</v>
      </c>
      <c r="F847">
        <v>4.53</v>
      </c>
      <c r="G847">
        <v>4.508</v>
      </c>
      <c r="H847">
        <v>3.887</v>
      </c>
      <c r="I847">
        <v>3.5449999999999999</v>
      </c>
      <c r="J847">
        <v>2.7989999999999999</v>
      </c>
      <c r="K847">
        <v>2.5339999999999998</v>
      </c>
      <c r="L847">
        <v>2.2010000000000001</v>
      </c>
      <c r="M847">
        <v>2.17</v>
      </c>
      <c r="N847">
        <v>2.0110000000000001</v>
      </c>
      <c r="O847">
        <v>2.8849999999999998</v>
      </c>
      <c r="P847">
        <v>3.5309999999999997</v>
      </c>
      <c r="Q847">
        <v>8.8770000000000007</v>
      </c>
      <c r="R847">
        <v>8.9380000000000006</v>
      </c>
      <c r="S847">
        <v>8.3179999999999996</v>
      </c>
      <c r="T847">
        <v>9.64</v>
      </c>
      <c r="U847">
        <v>12.725</v>
      </c>
      <c r="V847">
        <v>24.213000000000001</v>
      </c>
      <c r="W847">
        <v>45.335000000000001</v>
      </c>
      <c r="X847">
        <v>61.694000000000003</v>
      </c>
      <c r="Y847">
        <v>51.998000000000005</v>
      </c>
      <c r="Z847">
        <v>67.661000000000001</v>
      </c>
      <c r="AA847">
        <v>77.039000000000001</v>
      </c>
      <c r="AB847">
        <v>69.978999999999999</v>
      </c>
      <c r="AC847">
        <v>67.471000000000004</v>
      </c>
      <c r="AD847">
        <v>62.777999999999999</v>
      </c>
      <c r="AE847">
        <v>53.669000000000004</v>
      </c>
      <c r="AF847">
        <v>48.829000000000001</v>
      </c>
      <c r="AG847">
        <v>37.97</v>
      </c>
      <c r="AH847">
        <v>31.198999999999998</v>
      </c>
      <c r="AI847">
        <v>24.706</v>
      </c>
      <c r="AJ847">
        <v>16.856999999999999</v>
      </c>
      <c r="AK847">
        <v>13.283000000000001</v>
      </c>
      <c r="AL847">
        <v>12.869</v>
      </c>
      <c r="AM847">
        <v>9.1969999999999992</v>
      </c>
      <c r="AN847">
        <v>7.9139999999999997</v>
      </c>
      <c r="AO847">
        <v>8.9939999999999998</v>
      </c>
      <c r="AP847">
        <v>4.391</v>
      </c>
      <c r="AQ847">
        <v>8.1649999999999991</v>
      </c>
      <c r="AR847">
        <v>11.76</v>
      </c>
      <c r="AS847">
        <v>9.7330000000000005</v>
      </c>
      <c r="AT847">
        <v>8.7210000000000001</v>
      </c>
      <c r="AU847">
        <v>6.907</v>
      </c>
      <c r="AV847">
        <v>4.5359999999999996</v>
      </c>
      <c r="AW847">
        <v>3.63</v>
      </c>
      <c r="AX847">
        <v>3.66</v>
      </c>
      <c r="AY847">
        <v>4.165</v>
      </c>
      <c r="AZ847">
        <v>3.302</v>
      </c>
      <c r="BA847">
        <v>2.734</v>
      </c>
      <c r="BB847">
        <v>2.1909999999999998</v>
      </c>
      <c r="BC847">
        <v>1.518</v>
      </c>
    </row>
    <row r="848" spans="1:55" x14ac:dyDescent="0.2">
      <c r="A848" t="s">
        <v>10</v>
      </c>
      <c r="B848">
        <v>170</v>
      </c>
      <c r="C848">
        <v>2012</v>
      </c>
      <c r="D848">
        <v>2.0089999999999999</v>
      </c>
      <c r="E848">
        <v>2.2250000000000001</v>
      </c>
      <c r="F848">
        <v>2.0619999999999998</v>
      </c>
      <c r="G848">
        <v>1.6919999999999999</v>
      </c>
      <c r="H848">
        <v>1.893</v>
      </c>
      <c r="I848">
        <v>3.13</v>
      </c>
      <c r="J848">
        <v>3.0409999999999999</v>
      </c>
      <c r="K848">
        <v>2.165</v>
      </c>
      <c r="L848">
        <v>1.929</v>
      </c>
      <c r="M848">
        <v>1.9330000000000001</v>
      </c>
      <c r="N848">
        <v>2.9750000000000001</v>
      </c>
      <c r="O848">
        <v>4.1589999999999998</v>
      </c>
      <c r="P848">
        <v>4.4779999999999998</v>
      </c>
      <c r="Q848">
        <v>8.8930000000000007</v>
      </c>
      <c r="R848">
        <v>9.2190000000000012</v>
      </c>
      <c r="S848">
        <v>11.161999999999999</v>
      </c>
      <c r="T848">
        <v>31.823</v>
      </c>
      <c r="U848">
        <v>39.32</v>
      </c>
      <c r="V848">
        <v>27.346</v>
      </c>
      <c r="W848">
        <v>36.677999999999997</v>
      </c>
      <c r="X848">
        <v>44.134999999999998</v>
      </c>
      <c r="Y848">
        <v>32.829000000000001</v>
      </c>
      <c r="Z848">
        <v>55.691000000000003</v>
      </c>
      <c r="AA848">
        <v>47.677</v>
      </c>
      <c r="AB848">
        <v>61.103000000000002</v>
      </c>
      <c r="AC848">
        <v>66.203000000000003</v>
      </c>
      <c r="AD848">
        <v>52.93</v>
      </c>
      <c r="AE848">
        <v>41.878</v>
      </c>
      <c r="AF848">
        <v>35.427</v>
      </c>
      <c r="AG848">
        <v>26.569000000000003</v>
      </c>
      <c r="AH848">
        <v>18.600000000000001</v>
      </c>
      <c r="AI848">
        <v>14.974</v>
      </c>
      <c r="AJ848">
        <v>13.719999999999999</v>
      </c>
      <c r="AK848">
        <v>11.644</v>
      </c>
      <c r="AL848">
        <v>6.891</v>
      </c>
      <c r="AM848">
        <v>4.5190000000000001</v>
      </c>
      <c r="AN848">
        <v>5.726</v>
      </c>
      <c r="AO848">
        <v>5.9560000000000004</v>
      </c>
      <c r="AP848">
        <v>5.327</v>
      </c>
      <c r="AQ848">
        <v>5.28</v>
      </c>
      <c r="AR848">
        <v>4.6829999999999998</v>
      </c>
      <c r="AS848">
        <v>7.6000000000000005</v>
      </c>
      <c r="AT848">
        <v>14.25</v>
      </c>
      <c r="AU848">
        <v>16.524000000000001</v>
      </c>
      <c r="AV848">
        <v>23.960999999999999</v>
      </c>
      <c r="AW848">
        <v>15.081</v>
      </c>
      <c r="AX848">
        <v>10.837</v>
      </c>
      <c r="AY848">
        <v>8.7880000000000003</v>
      </c>
      <c r="AZ848">
        <v>8.5749999999999993</v>
      </c>
      <c r="BA848">
        <v>7.5049999999999999</v>
      </c>
      <c r="BB848">
        <v>5.96</v>
      </c>
      <c r="BC848">
        <v>4.1550000000000002</v>
      </c>
    </row>
    <row r="849" spans="1:55" x14ac:dyDescent="0.2">
      <c r="A849" t="s">
        <v>10</v>
      </c>
      <c r="B849">
        <v>170</v>
      </c>
      <c r="C849">
        <v>2013</v>
      </c>
      <c r="D849">
        <v>2.9540000000000002</v>
      </c>
      <c r="E849">
        <v>2.9359999999999999</v>
      </c>
      <c r="F849">
        <v>2.4489999999999998</v>
      </c>
      <c r="G849">
        <v>2.1680000000000001</v>
      </c>
      <c r="H849">
        <v>2.0720000000000001</v>
      </c>
      <c r="I849">
        <v>2.077</v>
      </c>
      <c r="J849">
        <v>1.9750000000000001</v>
      </c>
      <c r="K849">
        <v>1.7829999999999999</v>
      </c>
      <c r="L849">
        <v>1.8680000000000001</v>
      </c>
      <c r="M849">
        <v>1.9039999999999999</v>
      </c>
      <c r="N849">
        <v>2.694</v>
      </c>
      <c r="O849">
        <v>3.9750000000000001</v>
      </c>
      <c r="P849">
        <v>3.7</v>
      </c>
      <c r="Q849">
        <v>11.100999999999999</v>
      </c>
      <c r="R849">
        <v>14.117000000000001</v>
      </c>
      <c r="S849">
        <v>11.436</v>
      </c>
      <c r="T849">
        <v>12.516</v>
      </c>
      <c r="U849">
        <v>17.216000000000001</v>
      </c>
      <c r="V849">
        <v>35.258000000000003</v>
      </c>
      <c r="W849">
        <v>59.230000000000004</v>
      </c>
      <c r="X849">
        <v>51.028999999999996</v>
      </c>
      <c r="Y849">
        <v>42.280999999999999</v>
      </c>
      <c r="Z849">
        <v>46.698999999999998</v>
      </c>
      <c r="AA849">
        <v>45.503</v>
      </c>
      <c r="AB849">
        <v>53.028000000000006</v>
      </c>
      <c r="AC849">
        <v>44.355000000000004</v>
      </c>
      <c r="AD849">
        <v>42.033999999999999</v>
      </c>
      <c r="AE849">
        <v>28.895</v>
      </c>
      <c r="AF849">
        <v>19.811</v>
      </c>
      <c r="AG849">
        <v>17.399000000000001</v>
      </c>
      <c r="AH849">
        <v>17.126999999999999</v>
      </c>
      <c r="AI849">
        <v>14.324999999999999</v>
      </c>
      <c r="AJ849">
        <v>13.234</v>
      </c>
      <c r="AK849">
        <v>10.564</v>
      </c>
      <c r="AL849">
        <v>8.6999999999999993</v>
      </c>
      <c r="AM849">
        <v>8.6</v>
      </c>
      <c r="AN849">
        <v>8.58</v>
      </c>
      <c r="AO849">
        <v>8.8450000000000006</v>
      </c>
      <c r="AP849">
        <v>9.5530000000000008</v>
      </c>
      <c r="AQ849">
        <v>15.427</v>
      </c>
      <c r="AR849">
        <v>12.440999999999999</v>
      </c>
      <c r="AS849">
        <v>9.0210000000000008</v>
      </c>
      <c r="AT849">
        <v>6.9710000000000001</v>
      </c>
      <c r="AU849">
        <v>5.5040000000000004</v>
      </c>
      <c r="AV849">
        <v>4.0490000000000004</v>
      </c>
      <c r="AW849">
        <v>3.9420000000000002</v>
      </c>
      <c r="AX849">
        <v>3.47</v>
      </c>
      <c r="AY849">
        <v>2.9870000000000001</v>
      </c>
      <c r="AZ849">
        <v>2.1779999999999999</v>
      </c>
      <c r="BA849">
        <v>1.873</v>
      </c>
      <c r="BB849">
        <v>1.9350000000000001</v>
      </c>
      <c r="BC849">
        <v>1.8360000000000001</v>
      </c>
    </row>
    <row r="850" spans="1:55" x14ac:dyDescent="0.2">
      <c r="A850" t="s">
        <v>10</v>
      </c>
      <c r="B850">
        <v>170</v>
      </c>
      <c r="C850">
        <v>2014</v>
      </c>
      <c r="D850">
        <v>1.9239999999999999</v>
      </c>
      <c r="E850">
        <v>2.0699999999999998</v>
      </c>
      <c r="F850">
        <v>2.0819999999999999</v>
      </c>
      <c r="G850">
        <v>1.788</v>
      </c>
      <c r="H850">
        <v>1.5680000000000001</v>
      </c>
      <c r="I850">
        <v>1.4039999999999999</v>
      </c>
      <c r="J850">
        <v>1.4470000000000001</v>
      </c>
      <c r="K850">
        <v>1.5660000000000001</v>
      </c>
      <c r="L850">
        <v>1.7769999999999999</v>
      </c>
      <c r="M850">
        <v>2.5550000000000002</v>
      </c>
      <c r="N850">
        <v>4.6360000000000001</v>
      </c>
      <c r="O850">
        <v>5.5359999999999996</v>
      </c>
      <c r="P850">
        <v>4.274</v>
      </c>
      <c r="Q850">
        <v>5.6529999999999996</v>
      </c>
      <c r="R850">
        <v>11.131</v>
      </c>
      <c r="S850">
        <v>12.366</v>
      </c>
      <c r="T850">
        <v>15.152999999999999</v>
      </c>
      <c r="U850">
        <v>20.179000000000002</v>
      </c>
      <c r="V850">
        <v>22.538</v>
      </c>
      <c r="W850">
        <v>33.808</v>
      </c>
      <c r="X850">
        <v>63.112000000000002</v>
      </c>
      <c r="Y850">
        <v>62.988</v>
      </c>
      <c r="Z850">
        <v>53.412000000000006</v>
      </c>
      <c r="AA850">
        <v>52.257000000000005</v>
      </c>
      <c r="AB850">
        <v>110.92100000000001</v>
      </c>
      <c r="AC850">
        <v>71.325000000000003</v>
      </c>
      <c r="AD850">
        <v>55.503</v>
      </c>
      <c r="AE850">
        <v>45.491</v>
      </c>
      <c r="AF850">
        <v>36.501999999999995</v>
      </c>
      <c r="AG850">
        <v>26.786999999999999</v>
      </c>
      <c r="AH850">
        <v>19.510999999999999</v>
      </c>
      <c r="AI850">
        <v>15.798999999999999</v>
      </c>
      <c r="AJ850">
        <v>13.558999999999999</v>
      </c>
      <c r="AK850">
        <v>14.613</v>
      </c>
      <c r="AL850">
        <v>11.309999999999999</v>
      </c>
      <c r="AM850">
        <v>10.895</v>
      </c>
      <c r="AN850">
        <v>8.5440000000000005</v>
      </c>
      <c r="AO850">
        <v>9.1840000000000011</v>
      </c>
      <c r="AP850">
        <v>8.06</v>
      </c>
      <c r="AQ850">
        <v>7.99</v>
      </c>
      <c r="AR850">
        <v>7.0910000000000002</v>
      </c>
      <c r="AS850">
        <v>6.2410000000000005</v>
      </c>
      <c r="AT850">
        <v>8.2690000000000001</v>
      </c>
      <c r="AU850">
        <v>8.74</v>
      </c>
      <c r="AV850">
        <v>10.912000000000001</v>
      </c>
      <c r="AW850">
        <v>8.6509999999999998</v>
      </c>
      <c r="AX850">
        <v>6.0089999999999995</v>
      </c>
      <c r="AY850">
        <v>8.1780000000000008</v>
      </c>
      <c r="AZ850">
        <v>7.8120000000000003</v>
      </c>
      <c r="BA850">
        <v>8.6470000000000002</v>
      </c>
      <c r="BB850">
        <v>7.5060000000000002</v>
      </c>
      <c r="BC850">
        <v>5.3480000000000008</v>
      </c>
    </row>
    <row r="851" spans="1:55" x14ac:dyDescent="0.2">
      <c r="A851" t="s">
        <v>10</v>
      </c>
      <c r="B851">
        <v>170</v>
      </c>
      <c r="C851">
        <v>2015</v>
      </c>
      <c r="D851">
        <v>3.6680000000000001</v>
      </c>
      <c r="E851">
        <v>3.468</v>
      </c>
      <c r="F851">
        <v>3</v>
      </c>
      <c r="G851">
        <v>3.28</v>
      </c>
      <c r="H851">
        <v>4.0709999999999997</v>
      </c>
      <c r="I851">
        <v>8.4610000000000003</v>
      </c>
      <c r="J851">
        <v>9.4109999999999996</v>
      </c>
      <c r="K851">
        <v>6.9220000000000006</v>
      </c>
      <c r="L851">
        <v>5.202</v>
      </c>
      <c r="M851">
        <v>5.7549999999999999</v>
      </c>
      <c r="N851">
        <v>12.251999999999999</v>
      </c>
      <c r="O851">
        <v>18.617000000000001</v>
      </c>
      <c r="P851">
        <v>17.68</v>
      </c>
      <c r="Q851">
        <v>19.489000000000001</v>
      </c>
      <c r="R851">
        <v>14.925999999999998</v>
      </c>
      <c r="S851">
        <v>13.246</v>
      </c>
      <c r="T851">
        <v>15.683</v>
      </c>
      <c r="U851">
        <v>19.785</v>
      </c>
      <c r="V851">
        <v>21.966000000000001</v>
      </c>
      <c r="W851">
        <v>21.35</v>
      </c>
      <c r="X851">
        <v>26.234999999999999</v>
      </c>
      <c r="Y851">
        <v>45.679000000000002</v>
      </c>
      <c r="Z851">
        <v>53.015000000000001</v>
      </c>
      <c r="AA851">
        <v>40.423000000000002</v>
      </c>
      <c r="AB851">
        <v>25.948</v>
      </c>
      <c r="AC851">
        <v>21.864999999999998</v>
      </c>
      <c r="AD851">
        <v>20.654</v>
      </c>
      <c r="AE851">
        <v>15.427</v>
      </c>
      <c r="AF851">
        <v>13.458</v>
      </c>
      <c r="AG851">
        <v>10.499000000000001</v>
      </c>
      <c r="AH851">
        <v>8.2140000000000004</v>
      </c>
      <c r="AI851">
        <v>7.8070000000000004</v>
      </c>
      <c r="AJ851">
        <v>7.431</v>
      </c>
      <c r="AK851">
        <v>6.8800000000000008</v>
      </c>
      <c r="AL851">
        <v>8.99</v>
      </c>
      <c r="AM851">
        <v>7.04</v>
      </c>
      <c r="AN851">
        <v>6.6150000000000002</v>
      </c>
      <c r="AO851">
        <v>6.0920000000000005</v>
      </c>
      <c r="AP851">
        <v>5.8860000000000001</v>
      </c>
      <c r="AQ851">
        <v>5.1219999999999999</v>
      </c>
      <c r="AR851">
        <v>4.8840000000000003</v>
      </c>
      <c r="AS851">
        <v>4.5830000000000002</v>
      </c>
      <c r="AT851">
        <v>4.03</v>
      </c>
      <c r="AU851">
        <v>4.7839999999999998</v>
      </c>
      <c r="AV851">
        <v>4.9939999999999998</v>
      </c>
      <c r="AW851">
        <v>6.742</v>
      </c>
      <c r="AX851">
        <v>6.5430000000000001</v>
      </c>
      <c r="AY851">
        <v>4.3789999999999996</v>
      </c>
      <c r="AZ851">
        <v>4.5360000000000005</v>
      </c>
      <c r="BA851">
        <v>10.8</v>
      </c>
      <c r="BB851">
        <v>7.5739999999999998</v>
      </c>
      <c r="BC851">
        <v>4.7779999999999996</v>
      </c>
    </row>
    <row r="854" spans="1:55" ht="21" x14ac:dyDescent="0.25">
      <c r="A854" s="12" t="s">
        <v>27</v>
      </c>
    </row>
    <row r="855" spans="1:55" x14ac:dyDescent="0.2">
      <c r="A855" t="s">
        <v>7</v>
      </c>
      <c r="B855" t="s">
        <v>28</v>
      </c>
      <c r="C855" t="s">
        <v>9</v>
      </c>
      <c r="D855" s="13">
        <v>45664</v>
      </c>
      <c r="E855" s="14">
        <f>D855+7</f>
        <v>45671</v>
      </c>
      <c r="F855" s="14">
        <f t="shared" ref="F855:BB855" si="261">E855+7</f>
        <v>45678</v>
      </c>
      <c r="G855" s="14">
        <f t="shared" si="261"/>
        <v>45685</v>
      </c>
      <c r="H855" s="14">
        <f t="shared" si="261"/>
        <v>45692</v>
      </c>
      <c r="I855" s="14">
        <f t="shared" si="261"/>
        <v>45699</v>
      </c>
      <c r="J855" s="14">
        <f t="shared" si="261"/>
        <v>45706</v>
      </c>
      <c r="K855" s="14">
        <f t="shared" si="261"/>
        <v>45713</v>
      </c>
      <c r="L855" s="14">
        <f t="shared" si="261"/>
        <v>45720</v>
      </c>
      <c r="M855" s="14">
        <f t="shared" si="261"/>
        <v>45727</v>
      </c>
      <c r="N855" s="14">
        <f t="shared" si="261"/>
        <v>45734</v>
      </c>
      <c r="O855" s="14">
        <f t="shared" si="261"/>
        <v>45741</v>
      </c>
      <c r="P855" s="14">
        <f t="shared" si="261"/>
        <v>45748</v>
      </c>
      <c r="Q855" s="14">
        <f t="shared" si="261"/>
        <v>45755</v>
      </c>
      <c r="R855" s="14">
        <f t="shared" si="261"/>
        <v>45762</v>
      </c>
      <c r="S855" s="14">
        <f t="shared" si="261"/>
        <v>45769</v>
      </c>
      <c r="T855" s="14">
        <f t="shared" si="261"/>
        <v>45776</v>
      </c>
      <c r="U855" s="14">
        <f t="shared" si="261"/>
        <v>45783</v>
      </c>
      <c r="V855" s="14">
        <f t="shared" si="261"/>
        <v>45790</v>
      </c>
      <c r="W855" s="14">
        <f t="shared" si="261"/>
        <v>45797</v>
      </c>
      <c r="X855" s="14">
        <f t="shared" si="261"/>
        <v>45804</v>
      </c>
      <c r="Y855" s="14">
        <f t="shared" si="261"/>
        <v>45811</v>
      </c>
      <c r="Z855" s="14">
        <f t="shared" si="261"/>
        <v>45818</v>
      </c>
      <c r="AA855" s="14">
        <f t="shared" si="261"/>
        <v>45825</v>
      </c>
      <c r="AB855" s="14">
        <f t="shared" si="261"/>
        <v>45832</v>
      </c>
      <c r="AC855" s="14">
        <f t="shared" si="261"/>
        <v>45839</v>
      </c>
      <c r="AD855" s="14">
        <f t="shared" si="261"/>
        <v>45846</v>
      </c>
      <c r="AE855" s="14">
        <f t="shared" si="261"/>
        <v>45853</v>
      </c>
      <c r="AF855" s="14">
        <f t="shared" si="261"/>
        <v>45860</v>
      </c>
      <c r="AG855" s="14">
        <f t="shared" si="261"/>
        <v>45867</v>
      </c>
      <c r="AH855" s="14">
        <f t="shared" si="261"/>
        <v>45874</v>
      </c>
      <c r="AI855" s="14">
        <f t="shared" si="261"/>
        <v>45881</v>
      </c>
      <c r="AJ855" s="14">
        <f t="shared" si="261"/>
        <v>45888</v>
      </c>
      <c r="AK855" s="14">
        <f t="shared" si="261"/>
        <v>45895</v>
      </c>
      <c r="AL855" s="14">
        <f t="shared" si="261"/>
        <v>45902</v>
      </c>
      <c r="AM855" s="14">
        <f t="shared" si="261"/>
        <v>45909</v>
      </c>
      <c r="AN855" s="14">
        <f t="shared" si="261"/>
        <v>45916</v>
      </c>
      <c r="AO855" s="14">
        <f t="shared" si="261"/>
        <v>45923</v>
      </c>
      <c r="AP855" s="14">
        <f t="shared" si="261"/>
        <v>45930</v>
      </c>
      <c r="AQ855" s="14">
        <f t="shared" si="261"/>
        <v>45937</v>
      </c>
      <c r="AR855" s="14">
        <f t="shared" si="261"/>
        <v>45944</v>
      </c>
      <c r="AS855" s="14">
        <f t="shared" si="261"/>
        <v>45951</v>
      </c>
      <c r="AT855" s="14">
        <f t="shared" si="261"/>
        <v>45958</v>
      </c>
      <c r="AU855" s="14">
        <f t="shared" si="261"/>
        <v>45965</v>
      </c>
      <c r="AV855" s="14">
        <f t="shared" si="261"/>
        <v>45972</v>
      </c>
      <c r="AW855" s="14">
        <f t="shared" si="261"/>
        <v>45979</v>
      </c>
      <c r="AX855" s="14">
        <f t="shared" si="261"/>
        <v>45986</v>
      </c>
      <c r="AY855" s="14">
        <f t="shared" si="261"/>
        <v>45993</v>
      </c>
      <c r="AZ855" s="14">
        <f t="shared" si="261"/>
        <v>46000</v>
      </c>
      <c r="BA855" s="14">
        <f t="shared" si="261"/>
        <v>46007</v>
      </c>
      <c r="BB855" s="14">
        <f t="shared" si="261"/>
        <v>46014</v>
      </c>
      <c r="BC855" s="14">
        <f>BB855+8</f>
        <v>46022</v>
      </c>
    </row>
    <row r="856" spans="1:55" x14ac:dyDescent="0.2">
      <c r="A856" t="s">
        <v>10</v>
      </c>
      <c r="B856" s="7">
        <f>SUM(D856:BC856
)</f>
        <v>3.554000000000002</v>
      </c>
      <c r="C856">
        <v>1981</v>
      </c>
      <c r="D856" s="7">
        <f t="shared" ref="D856:BC860" si="262">D738-D817</f>
        <v>0</v>
      </c>
      <c r="E856" s="7">
        <f t="shared" si="262"/>
        <v>0</v>
      </c>
      <c r="F856" s="7">
        <f t="shared" si="262"/>
        <v>0</v>
      </c>
      <c r="G856" s="7">
        <f t="shared" si="262"/>
        <v>0</v>
      </c>
      <c r="H856" s="7">
        <f t="shared" si="262"/>
        <v>0</v>
      </c>
      <c r="I856" s="7">
        <f t="shared" si="262"/>
        <v>0</v>
      </c>
      <c r="J856" s="7">
        <f t="shared" si="262"/>
        <v>0</v>
      </c>
      <c r="K856" s="7">
        <f t="shared" si="262"/>
        <v>0</v>
      </c>
      <c r="L856" s="7">
        <f t="shared" si="262"/>
        <v>0</v>
      </c>
      <c r="M856" s="7">
        <f t="shared" si="262"/>
        <v>0</v>
      </c>
      <c r="N856" s="7">
        <f t="shared" si="262"/>
        <v>0</v>
      </c>
      <c r="O856" s="7">
        <f t="shared" si="262"/>
        <v>0</v>
      </c>
      <c r="P856" s="7">
        <f t="shared" si="262"/>
        <v>0</v>
      </c>
      <c r="Q856" s="7">
        <f t="shared" si="262"/>
        <v>0</v>
      </c>
      <c r="R856" s="7">
        <f t="shared" si="262"/>
        <v>0</v>
      </c>
      <c r="S856" s="7">
        <f t="shared" si="262"/>
        <v>0</v>
      </c>
      <c r="T856" s="7">
        <f t="shared" si="262"/>
        <v>0</v>
      </c>
      <c r="U856" s="7">
        <f t="shared" si="262"/>
        <v>0</v>
      </c>
      <c r="V856" s="7">
        <f t="shared" si="262"/>
        <v>0</v>
      </c>
      <c r="W856" s="7">
        <f t="shared" si="262"/>
        <v>0</v>
      </c>
      <c r="X856" s="7">
        <f t="shared" si="262"/>
        <v>0</v>
      </c>
      <c r="Y856" s="7">
        <f t="shared" si="262"/>
        <v>0</v>
      </c>
      <c r="Z856" s="7">
        <f t="shared" si="262"/>
        <v>0</v>
      </c>
      <c r="AA856" s="7">
        <f t="shared" si="262"/>
        <v>0</v>
      </c>
      <c r="AB856" s="7">
        <f t="shared" si="262"/>
        <v>0</v>
      </c>
      <c r="AC856" s="7">
        <f t="shared" si="262"/>
        <v>0</v>
      </c>
      <c r="AD856" s="7">
        <f t="shared" si="262"/>
        <v>0</v>
      </c>
      <c r="AE856" s="7">
        <f t="shared" si="262"/>
        <v>0</v>
      </c>
      <c r="AF856" s="7">
        <f t="shared" si="262"/>
        <v>0</v>
      </c>
      <c r="AG856" s="7">
        <f t="shared" si="262"/>
        <v>0</v>
      </c>
      <c r="AH856" s="7">
        <f t="shared" si="262"/>
        <v>1.0110000000000028</v>
      </c>
      <c r="AI856" s="7">
        <f t="shared" si="262"/>
        <v>1.4160000000000004</v>
      </c>
      <c r="AJ856" s="7">
        <f t="shared" si="262"/>
        <v>1.1269999999999989</v>
      </c>
      <c r="AK856" s="7">
        <f t="shared" si="262"/>
        <v>0</v>
      </c>
      <c r="AL856" s="7">
        <f t="shared" si="262"/>
        <v>0</v>
      </c>
      <c r="AM856" s="7">
        <f t="shared" si="262"/>
        <v>0</v>
      </c>
      <c r="AN856" s="7">
        <f t="shared" si="262"/>
        <v>0</v>
      </c>
      <c r="AO856" s="7">
        <f t="shared" si="262"/>
        <v>0</v>
      </c>
      <c r="AP856" s="7">
        <f t="shared" si="262"/>
        <v>0</v>
      </c>
      <c r="AQ856" s="7">
        <f t="shared" si="262"/>
        <v>0</v>
      </c>
      <c r="AR856" s="7">
        <f t="shared" si="262"/>
        <v>0</v>
      </c>
      <c r="AS856" s="7">
        <f t="shared" si="262"/>
        <v>0</v>
      </c>
      <c r="AT856" s="7">
        <f t="shared" si="262"/>
        <v>0</v>
      </c>
      <c r="AU856" s="7">
        <f t="shared" si="262"/>
        <v>0</v>
      </c>
      <c r="AV856" s="7">
        <f t="shared" si="262"/>
        <v>0</v>
      </c>
      <c r="AW856" s="7">
        <f t="shared" si="262"/>
        <v>0</v>
      </c>
      <c r="AX856" s="7">
        <f t="shared" si="262"/>
        <v>0</v>
      </c>
      <c r="AY856" s="7">
        <f t="shared" si="262"/>
        <v>0</v>
      </c>
      <c r="AZ856" s="7">
        <f t="shared" si="262"/>
        <v>0</v>
      </c>
      <c r="BA856" s="7">
        <f t="shared" si="262"/>
        <v>0</v>
      </c>
      <c r="BB856" s="7">
        <f t="shared" si="262"/>
        <v>0</v>
      </c>
      <c r="BC856" s="7">
        <f t="shared" si="262"/>
        <v>0</v>
      </c>
    </row>
    <row r="857" spans="1:55" x14ac:dyDescent="0.2">
      <c r="A857" t="s">
        <v>10</v>
      </c>
      <c r="B857" s="7">
        <f t="shared" ref="B857:B890" si="263">SUM(D857:BC857
)</f>
        <v>6.3559999999999501</v>
      </c>
      <c r="C857">
        <v>1982</v>
      </c>
      <c r="D857" s="7">
        <f t="shared" si="262"/>
        <v>0</v>
      </c>
      <c r="E857" s="7">
        <f t="shared" si="262"/>
        <v>0</v>
      </c>
      <c r="F857" s="7">
        <f t="shared" si="262"/>
        <v>0</v>
      </c>
      <c r="G857" s="7">
        <f t="shared" si="262"/>
        <v>0</v>
      </c>
      <c r="H857" s="7">
        <f t="shared" si="262"/>
        <v>0</v>
      </c>
      <c r="I857" s="7">
        <f t="shared" si="262"/>
        <v>0</v>
      </c>
      <c r="J857" s="7">
        <f t="shared" si="262"/>
        <v>0</v>
      </c>
      <c r="K857" s="7">
        <f t="shared" si="262"/>
        <v>0</v>
      </c>
      <c r="L857" s="7">
        <f t="shared" si="262"/>
        <v>0</v>
      </c>
      <c r="M857" s="7">
        <f t="shared" si="262"/>
        <v>0</v>
      </c>
      <c r="N857" s="7">
        <f t="shared" si="262"/>
        <v>0</v>
      </c>
      <c r="O857" s="7">
        <f t="shared" si="262"/>
        <v>0</v>
      </c>
      <c r="P857" s="7">
        <f t="shared" si="262"/>
        <v>0</v>
      </c>
      <c r="Q857" s="7">
        <f t="shared" si="262"/>
        <v>0</v>
      </c>
      <c r="R857" s="7">
        <f t="shared" si="262"/>
        <v>3.6000000000000476E-2</v>
      </c>
      <c r="S857" s="7">
        <f t="shared" si="262"/>
        <v>0</v>
      </c>
      <c r="T857" s="7">
        <f t="shared" si="262"/>
        <v>0</v>
      </c>
      <c r="U857" s="7">
        <f t="shared" si="262"/>
        <v>0</v>
      </c>
      <c r="V857" s="7">
        <f t="shared" si="262"/>
        <v>-4.9737991503207013E-14</v>
      </c>
      <c r="W857" s="7">
        <f t="shared" si="262"/>
        <v>0</v>
      </c>
      <c r="X857" s="7">
        <f t="shared" si="262"/>
        <v>0</v>
      </c>
      <c r="Y857" s="7">
        <f t="shared" si="262"/>
        <v>0</v>
      </c>
      <c r="Z857" s="7">
        <f t="shared" si="262"/>
        <v>0</v>
      </c>
      <c r="AA857" s="7">
        <f t="shared" si="262"/>
        <v>0</v>
      </c>
      <c r="AB857" s="7">
        <f t="shared" si="262"/>
        <v>0</v>
      </c>
      <c r="AC857" s="7">
        <f t="shared" si="262"/>
        <v>0</v>
      </c>
      <c r="AD857" s="7">
        <f t="shared" si="262"/>
        <v>0</v>
      </c>
      <c r="AE857" s="7">
        <f t="shared" si="262"/>
        <v>0</v>
      </c>
      <c r="AF857" s="7">
        <f t="shared" si="262"/>
        <v>0</v>
      </c>
      <c r="AG857" s="7">
        <f t="shared" si="262"/>
        <v>0</v>
      </c>
      <c r="AH857" s="7">
        <f t="shared" si="262"/>
        <v>0</v>
      </c>
      <c r="AI857" s="7">
        <f t="shared" si="262"/>
        <v>1.4160000000000004</v>
      </c>
      <c r="AJ857" s="7">
        <f t="shared" si="262"/>
        <v>1.2910000000000004</v>
      </c>
      <c r="AK857" s="7">
        <f t="shared" si="262"/>
        <v>0</v>
      </c>
      <c r="AL857" s="7">
        <f t="shared" si="262"/>
        <v>0</v>
      </c>
      <c r="AM857" s="7">
        <f t="shared" si="262"/>
        <v>0</v>
      </c>
      <c r="AN857" s="7">
        <f t="shared" si="262"/>
        <v>1.2309999999999999</v>
      </c>
      <c r="AO857" s="7">
        <f t="shared" si="262"/>
        <v>1.2530000000000001</v>
      </c>
      <c r="AP857" s="7">
        <f t="shared" si="262"/>
        <v>0</v>
      </c>
      <c r="AQ857" s="7">
        <f t="shared" si="262"/>
        <v>0.14399999999999924</v>
      </c>
      <c r="AR857" s="7">
        <f t="shared" si="262"/>
        <v>0</v>
      </c>
      <c r="AS857" s="7">
        <f t="shared" si="262"/>
        <v>0.40000000000000036</v>
      </c>
      <c r="AT857" s="7">
        <f t="shared" si="262"/>
        <v>0.58499999999999908</v>
      </c>
      <c r="AU857" s="7">
        <f t="shared" si="262"/>
        <v>0</v>
      </c>
      <c r="AV857" s="7">
        <f t="shared" si="262"/>
        <v>0</v>
      </c>
      <c r="AW857" s="7">
        <f t="shared" si="262"/>
        <v>0</v>
      </c>
      <c r="AX857" s="7">
        <f t="shared" si="262"/>
        <v>0</v>
      </c>
      <c r="AY857" s="7">
        <f t="shared" si="262"/>
        <v>0</v>
      </c>
      <c r="AZ857" s="7">
        <f t="shared" si="262"/>
        <v>0</v>
      </c>
      <c r="BA857" s="7">
        <f t="shared" si="262"/>
        <v>0</v>
      </c>
      <c r="BB857" s="7">
        <f t="shared" si="262"/>
        <v>0</v>
      </c>
      <c r="BC857" s="7">
        <f t="shared" si="262"/>
        <v>0</v>
      </c>
    </row>
    <row r="858" spans="1:55" x14ac:dyDescent="0.2">
      <c r="A858" t="s">
        <v>10</v>
      </c>
      <c r="B858" s="7">
        <f t="shared" si="263"/>
        <v>9.7659999999999876</v>
      </c>
      <c r="C858">
        <v>1983</v>
      </c>
      <c r="D858" s="7">
        <f t="shared" si="262"/>
        <v>0</v>
      </c>
      <c r="E858" s="7">
        <f t="shared" si="262"/>
        <v>0</v>
      </c>
      <c r="F858" s="7">
        <f t="shared" si="262"/>
        <v>0</v>
      </c>
      <c r="G858" s="7">
        <f t="shared" si="262"/>
        <v>0</v>
      </c>
      <c r="H858" s="7">
        <f t="shared" si="262"/>
        <v>0</v>
      </c>
      <c r="I858" s="7">
        <f t="shared" si="262"/>
        <v>0</v>
      </c>
      <c r="J858" s="7">
        <f t="shared" si="262"/>
        <v>0</v>
      </c>
      <c r="K858" s="7">
        <f t="shared" si="262"/>
        <v>0</v>
      </c>
      <c r="L858" s="7">
        <f t="shared" si="262"/>
        <v>0</v>
      </c>
      <c r="M858" s="7">
        <f t="shared" si="262"/>
        <v>0</v>
      </c>
      <c r="N858" s="7">
        <f t="shared" si="262"/>
        <v>0</v>
      </c>
      <c r="O858" s="7">
        <f t="shared" si="262"/>
        <v>0</v>
      </c>
      <c r="P858" s="7">
        <f t="shared" si="262"/>
        <v>0</v>
      </c>
      <c r="Q858" s="7">
        <f t="shared" si="262"/>
        <v>0</v>
      </c>
      <c r="R858" s="7">
        <f t="shared" si="262"/>
        <v>0</v>
      </c>
      <c r="S858" s="7">
        <f t="shared" si="262"/>
        <v>0</v>
      </c>
      <c r="T858" s="7">
        <f t="shared" si="262"/>
        <v>0</v>
      </c>
      <c r="U858" s="7">
        <f t="shared" si="262"/>
        <v>0</v>
      </c>
      <c r="V858" s="7">
        <f t="shared" si="262"/>
        <v>0</v>
      </c>
      <c r="W858" s="7">
        <f t="shared" si="262"/>
        <v>0</v>
      </c>
      <c r="X858" s="7">
        <f t="shared" si="262"/>
        <v>0</v>
      </c>
      <c r="Y858" s="7">
        <f t="shared" si="262"/>
        <v>0</v>
      </c>
      <c r="Z858" s="7">
        <f t="shared" si="262"/>
        <v>0</v>
      </c>
      <c r="AA858" s="7">
        <f t="shared" si="262"/>
        <v>0</v>
      </c>
      <c r="AB858" s="7">
        <f t="shared" si="262"/>
        <v>0</v>
      </c>
      <c r="AC858" s="7">
        <f t="shared" si="262"/>
        <v>0</v>
      </c>
      <c r="AD858" s="7">
        <f t="shared" si="262"/>
        <v>0</v>
      </c>
      <c r="AE858" s="7">
        <f t="shared" si="262"/>
        <v>4.4190000000000005</v>
      </c>
      <c r="AF858" s="7">
        <f t="shared" si="262"/>
        <v>0</v>
      </c>
      <c r="AG858" s="7">
        <f t="shared" si="262"/>
        <v>0</v>
      </c>
      <c r="AH858" s="7">
        <f t="shared" si="262"/>
        <v>1.0110000000000028</v>
      </c>
      <c r="AI858" s="7">
        <f t="shared" si="262"/>
        <v>1.4160000000000128</v>
      </c>
      <c r="AJ858" s="7">
        <f t="shared" si="262"/>
        <v>0.62200000000013489</v>
      </c>
      <c r="AK858" s="7">
        <f t="shared" si="262"/>
        <v>-7.460698725481052E-14</v>
      </c>
      <c r="AL858" s="7">
        <f t="shared" si="262"/>
        <v>-9.0594198809412774E-14</v>
      </c>
      <c r="AM858" s="7">
        <f t="shared" si="262"/>
        <v>2.413000000000002</v>
      </c>
      <c r="AN858" s="7">
        <f t="shared" si="262"/>
        <v>0.27500000000000036</v>
      </c>
      <c r="AO858" s="7">
        <f t="shared" si="262"/>
        <v>-0.38999999999999968</v>
      </c>
      <c r="AP858" s="7">
        <f t="shared" si="262"/>
        <v>0</v>
      </c>
      <c r="AQ858" s="7">
        <f t="shared" si="262"/>
        <v>0</v>
      </c>
      <c r="AR858" s="7">
        <f t="shared" si="262"/>
        <v>0</v>
      </c>
      <c r="AS858" s="7">
        <f t="shared" si="262"/>
        <v>0</v>
      </c>
      <c r="AT858" s="7">
        <f t="shared" si="262"/>
        <v>0</v>
      </c>
      <c r="AU858" s="7">
        <f t="shared" si="262"/>
        <v>0</v>
      </c>
      <c r="AV858" s="7">
        <f t="shared" si="262"/>
        <v>0</v>
      </c>
      <c r="AW858" s="7">
        <f t="shared" si="262"/>
        <v>0</v>
      </c>
      <c r="AX858" s="7">
        <f t="shared" si="262"/>
        <v>0</v>
      </c>
      <c r="AY858" s="7">
        <f t="shared" si="262"/>
        <v>0</v>
      </c>
      <c r="AZ858" s="7">
        <f t="shared" si="262"/>
        <v>0</v>
      </c>
      <c r="BA858" s="7">
        <f t="shared" si="262"/>
        <v>0</v>
      </c>
      <c r="BB858" s="7">
        <f t="shared" si="262"/>
        <v>0</v>
      </c>
      <c r="BC858" s="7">
        <f t="shared" si="262"/>
        <v>0</v>
      </c>
    </row>
    <row r="859" spans="1:55" x14ac:dyDescent="0.2">
      <c r="A859" t="s">
        <v>10</v>
      </c>
      <c r="B859" s="7">
        <f t="shared" si="263"/>
        <v>8.7390000000001535</v>
      </c>
      <c r="C859">
        <v>1984</v>
      </c>
      <c r="D859" s="7">
        <f t="shared" si="262"/>
        <v>0</v>
      </c>
      <c r="E859" s="7">
        <f t="shared" si="262"/>
        <v>0</v>
      </c>
      <c r="F859" s="7">
        <f t="shared" si="262"/>
        <v>0</v>
      </c>
      <c r="G859" s="7">
        <f t="shared" si="262"/>
        <v>0</v>
      </c>
      <c r="H859" s="7">
        <f t="shared" si="262"/>
        <v>0</v>
      </c>
      <c r="I859" s="7">
        <f t="shared" si="262"/>
        <v>0</v>
      </c>
      <c r="J859" s="7">
        <f t="shared" si="262"/>
        <v>0</v>
      </c>
      <c r="K859" s="7">
        <f t="shared" si="262"/>
        <v>0</v>
      </c>
      <c r="L859" s="7">
        <f t="shared" si="262"/>
        <v>0</v>
      </c>
      <c r="M859" s="7">
        <f t="shared" si="262"/>
        <v>0</v>
      </c>
      <c r="N859" s="7">
        <f t="shared" si="262"/>
        <v>0</v>
      </c>
      <c r="O859" s="7">
        <f t="shared" si="262"/>
        <v>0</v>
      </c>
      <c r="P859" s="7">
        <f t="shared" si="262"/>
        <v>0</v>
      </c>
      <c r="Q859" s="7">
        <f t="shared" si="262"/>
        <v>0</v>
      </c>
      <c r="R859" s="7">
        <f t="shared" si="262"/>
        <v>0</v>
      </c>
      <c r="S859" s="7">
        <f t="shared" si="262"/>
        <v>0</v>
      </c>
      <c r="T859" s="7">
        <f t="shared" si="262"/>
        <v>0</v>
      </c>
      <c r="U859" s="7">
        <f t="shared" si="262"/>
        <v>0</v>
      </c>
      <c r="V859" s="7">
        <f t="shared" si="262"/>
        <v>0</v>
      </c>
      <c r="W859" s="7">
        <f t="shared" si="262"/>
        <v>0</v>
      </c>
      <c r="X859" s="7">
        <f t="shared" si="262"/>
        <v>0</v>
      </c>
      <c r="Y859" s="7">
        <f t="shared" si="262"/>
        <v>0</v>
      </c>
      <c r="Z859" s="7">
        <f t="shared" si="262"/>
        <v>0</v>
      </c>
      <c r="AA859" s="7">
        <f t="shared" si="262"/>
        <v>3.7759999999999998</v>
      </c>
      <c r="AB859" s="7">
        <f t="shared" si="262"/>
        <v>0</v>
      </c>
      <c r="AC859" s="7">
        <f t="shared" si="262"/>
        <v>0</v>
      </c>
      <c r="AD859" s="7">
        <f t="shared" si="262"/>
        <v>0</v>
      </c>
      <c r="AE859" s="7">
        <f t="shared" si="262"/>
        <v>0</v>
      </c>
      <c r="AF859" s="7">
        <f t="shared" si="262"/>
        <v>0</v>
      </c>
      <c r="AG859" s="7">
        <f t="shared" si="262"/>
        <v>0</v>
      </c>
      <c r="AH859" s="7">
        <f t="shared" si="262"/>
        <v>0.80900000000000105</v>
      </c>
      <c r="AI859" s="7">
        <f t="shared" si="262"/>
        <v>1.4160000000000004</v>
      </c>
      <c r="AJ859" s="7">
        <f t="shared" si="262"/>
        <v>0</v>
      </c>
      <c r="AK859" s="7">
        <f t="shared" si="262"/>
        <v>9.5923269327613525E-14</v>
      </c>
      <c r="AL859" s="7">
        <f t="shared" si="262"/>
        <v>0</v>
      </c>
      <c r="AM859" s="7">
        <f t="shared" si="262"/>
        <v>0</v>
      </c>
      <c r="AN859" s="7">
        <f t="shared" si="262"/>
        <v>3.1974423109204508E-14</v>
      </c>
      <c r="AO859" s="7">
        <f t="shared" si="262"/>
        <v>0.45500000000000007</v>
      </c>
      <c r="AP859" s="7">
        <f t="shared" si="262"/>
        <v>2.1020000000000003</v>
      </c>
      <c r="AQ859" s="7">
        <f t="shared" si="262"/>
        <v>3.907985046680551E-14</v>
      </c>
      <c r="AR859" s="7">
        <f t="shared" si="262"/>
        <v>0.18099999999990857</v>
      </c>
      <c r="AS859" s="7">
        <f t="shared" si="262"/>
        <v>5.3290705182007514E-14</v>
      </c>
      <c r="AT859" s="7">
        <f t="shared" si="262"/>
        <v>2.3980817331903381E-14</v>
      </c>
      <c r="AU859" s="7">
        <f t="shared" si="262"/>
        <v>0</v>
      </c>
      <c r="AV859" s="7">
        <f t="shared" si="262"/>
        <v>0</v>
      </c>
      <c r="AW859" s="7">
        <f t="shared" si="262"/>
        <v>0</v>
      </c>
      <c r="AX859" s="7">
        <f t="shared" si="262"/>
        <v>0</v>
      </c>
      <c r="AY859" s="7">
        <f t="shared" si="262"/>
        <v>0</v>
      </c>
      <c r="AZ859" s="7">
        <f t="shared" si="262"/>
        <v>0</v>
      </c>
      <c r="BA859" s="7">
        <f t="shared" si="262"/>
        <v>0</v>
      </c>
      <c r="BB859" s="7">
        <f t="shared" si="262"/>
        <v>0</v>
      </c>
      <c r="BC859" s="7">
        <f t="shared" si="262"/>
        <v>0</v>
      </c>
    </row>
    <row r="860" spans="1:55" x14ac:dyDescent="0.2">
      <c r="A860" t="s">
        <v>10</v>
      </c>
      <c r="B860" s="7">
        <f t="shared" si="263"/>
        <v>0.93199999999976413</v>
      </c>
      <c r="C860">
        <v>1985</v>
      </c>
      <c r="D860" s="7">
        <f t="shared" si="262"/>
        <v>0</v>
      </c>
      <c r="E860" s="7">
        <f t="shared" si="262"/>
        <v>0</v>
      </c>
      <c r="F860" s="7">
        <f t="shared" si="262"/>
        <v>0</v>
      </c>
      <c r="G860" s="7">
        <f t="shared" si="262"/>
        <v>0</v>
      </c>
      <c r="H860" s="7">
        <f t="shared" si="262"/>
        <v>0</v>
      </c>
      <c r="I860" s="7">
        <f t="shared" si="262"/>
        <v>0</v>
      </c>
      <c r="J860" s="7">
        <f t="shared" si="262"/>
        <v>0</v>
      </c>
      <c r="K860" s="7">
        <f t="shared" si="262"/>
        <v>0</v>
      </c>
      <c r="L860" s="7">
        <f t="shared" si="262"/>
        <v>0</v>
      </c>
      <c r="M860" s="7">
        <f t="shared" si="262"/>
        <v>0</v>
      </c>
      <c r="N860" s="7">
        <f t="shared" si="262"/>
        <v>0</v>
      </c>
      <c r="O860" s="7">
        <f t="shared" si="262"/>
        <v>0</v>
      </c>
      <c r="P860" s="7">
        <f t="shared" si="262"/>
        <v>0</v>
      </c>
      <c r="Q860" s="7">
        <f t="shared" si="262"/>
        <v>0</v>
      </c>
      <c r="R860" s="7">
        <f t="shared" si="262"/>
        <v>2.2289999999999992</v>
      </c>
      <c r="S860" s="7">
        <f t="shared" si="262"/>
        <v>0.37999999999999901</v>
      </c>
      <c r="T860" s="7">
        <f t="shared" si="262"/>
        <v>0</v>
      </c>
      <c r="U860" s="7">
        <f t="shared" si="262"/>
        <v>0</v>
      </c>
      <c r="V860" s="7">
        <f t="shared" si="262"/>
        <v>0</v>
      </c>
      <c r="W860" s="7">
        <f t="shared" si="262"/>
        <v>0</v>
      </c>
      <c r="X860" s="7">
        <f t="shared" si="262"/>
        <v>0</v>
      </c>
      <c r="Y860" s="7">
        <f t="shared" si="262"/>
        <v>0</v>
      </c>
      <c r="Z860" s="7">
        <f t="shared" si="262"/>
        <v>0</v>
      </c>
      <c r="AA860" s="7">
        <f t="shared" si="262"/>
        <v>0</v>
      </c>
      <c r="AB860" s="7">
        <f t="shared" si="262"/>
        <v>0</v>
      </c>
      <c r="AC860" s="7">
        <f t="shared" si="262"/>
        <v>0</v>
      </c>
      <c r="AD860" s="7">
        <f t="shared" si="262"/>
        <v>0</v>
      </c>
      <c r="AE860" s="7">
        <f t="shared" si="262"/>
        <v>0</v>
      </c>
      <c r="AF860" s="7">
        <f t="shared" si="262"/>
        <v>0</v>
      </c>
      <c r="AG860" s="7">
        <f t="shared" si="262"/>
        <v>0</v>
      </c>
      <c r="AH860" s="7">
        <f t="shared" si="262"/>
        <v>0</v>
      </c>
      <c r="AI860" s="7">
        <f t="shared" si="262"/>
        <v>0</v>
      </c>
      <c r="AJ860" s="7">
        <f t="shared" si="262"/>
        <v>-2.1316282072803006E-14</v>
      </c>
      <c r="AK860" s="7">
        <f t="shared" si="262"/>
        <v>-7.638334409421077E-14</v>
      </c>
      <c r="AL860" s="7">
        <f t="shared" si="262"/>
        <v>-1.3855583347321954E-13</v>
      </c>
      <c r="AM860" s="7">
        <f t="shared" si="262"/>
        <v>-1.6769999999999978</v>
      </c>
      <c r="AN860" s="7">
        <f t="shared" si="262"/>
        <v>0</v>
      </c>
      <c r="AO860" s="7">
        <f t="shared" si="262"/>
        <v>0</v>
      </c>
      <c r="AP860" s="7">
        <f t="shared" si="262"/>
        <v>0</v>
      </c>
      <c r="AQ860" s="7">
        <f t="shared" si="262"/>
        <v>0</v>
      </c>
      <c r="AR860" s="7">
        <f t="shared" si="262"/>
        <v>0</v>
      </c>
      <c r="AS860" s="7">
        <f t="shared" si="262"/>
        <v>0</v>
      </c>
      <c r="AT860" s="7">
        <f t="shared" si="262"/>
        <v>0</v>
      </c>
      <c r="AU860" s="7">
        <f t="shared" si="262"/>
        <v>0</v>
      </c>
      <c r="AV860" s="7">
        <f t="shared" si="262"/>
        <v>0</v>
      </c>
      <c r="AW860" s="7">
        <f t="shared" si="262"/>
        <v>0</v>
      </c>
      <c r="AX860" s="7">
        <f t="shared" si="262"/>
        <v>0</v>
      </c>
      <c r="AY860" s="7">
        <f t="shared" ref="AY860:BC860" si="264">AY742-AY821</f>
        <v>0</v>
      </c>
      <c r="AZ860" s="7">
        <f t="shared" si="264"/>
        <v>0</v>
      </c>
      <c r="BA860" s="7">
        <f t="shared" si="264"/>
        <v>0</v>
      </c>
      <c r="BB860" s="7">
        <f t="shared" si="264"/>
        <v>0</v>
      </c>
      <c r="BC860" s="7">
        <f t="shared" si="264"/>
        <v>0</v>
      </c>
    </row>
    <row r="861" spans="1:55" x14ac:dyDescent="0.2">
      <c r="A861" t="s">
        <v>10</v>
      </c>
      <c r="B861" s="7">
        <f t="shared" si="263"/>
        <v>-3.8690000000000637</v>
      </c>
      <c r="C861">
        <v>1986</v>
      </c>
      <c r="D861" s="7">
        <f t="shared" ref="D861:BC865" si="265">D743-D822</f>
        <v>0</v>
      </c>
      <c r="E861" s="7">
        <f t="shared" si="265"/>
        <v>0</v>
      </c>
      <c r="F861" s="7">
        <f t="shared" si="265"/>
        <v>0</v>
      </c>
      <c r="G861" s="7">
        <f t="shared" si="265"/>
        <v>0</v>
      </c>
      <c r="H861" s="7">
        <f t="shared" si="265"/>
        <v>0</v>
      </c>
      <c r="I861" s="7">
        <f t="shared" si="265"/>
        <v>0</v>
      </c>
      <c r="J861" s="7">
        <f t="shared" si="265"/>
        <v>0</v>
      </c>
      <c r="K861" s="7">
        <f t="shared" si="265"/>
        <v>0</v>
      </c>
      <c r="L861" s="7">
        <f t="shared" si="265"/>
        <v>0</v>
      </c>
      <c r="M861" s="7">
        <f t="shared" si="265"/>
        <v>0</v>
      </c>
      <c r="N861" s="7">
        <f t="shared" si="265"/>
        <v>0</v>
      </c>
      <c r="O861" s="7">
        <f t="shared" si="265"/>
        <v>0</v>
      </c>
      <c r="P861" s="7">
        <f t="shared" si="265"/>
        <v>0</v>
      </c>
      <c r="Q861" s="7">
        <f t="shared" si="265"/>
        <v>0</v>
      </c>
      <c r="R861" s="7">
        <f t="shared" si="265"/>
        <v>0</v>
      </c>
      <c r="S861" s="7">
        <f t="shared" si="265"/>
        <v>0</v>
      </c>
      <c r="T861" s="7">
        <f t="shared" si="265"/>
        <v>0</v>
      </c>
      <c r="U861" s="7">
        <f t="shared" si="265"/>
        <v>0</v>
      </c>
      <c r="V861" s="7">
        <f t="shared" si="265"/>
        <v>0</v>
      </c>
      <c r="W861" s="7">
        <f t="shared" si="265"/>
        <v>0</v>
      </c>
      <c r="X861" s="7">
        <f t="shared" si="265"/>
        <v>0</v>
      </c>
      <c r="Y861" s="7">
        <f t="shared" si="265"/>
        <v>0</v>
      </c>
      <c r="Z861" s="7">
        <f t="shared" si="265"/>
        <v>0</v>
      </c>
      <c r="AA861" s="7">
        <f t="shared" si="265"/>
        <v>0</v>
      </c>
      <c r="AB861" s="7">
        <f t="shared" si="265"/>
        <v>0</v>
      </c>
      <c r="AC861" s="7">
        <f t="shared" si="265"/>
        <v>0</v>
      </c>
      <c r="AD861" s="7">
        <f t="shared" si="265"/>
        <v>0</v>
      </c>
      <c r="AE861" s="7">
        <f t="shared" si="265"/>
        <v>0</v>
      </c>
      <c r="AF861" s="7">
        <f t="shared" si="265"/>
        <v>0</v>
      </c>
      <c r="AG861" s="7">
        <f t="shared" si="265"/>
        <v>0</v>
      </c>
      <c r="AH861" s="7">
        <f t="shared" si="265"/>
        <v>0</v>
      </c>
      <c r="AI861" s="7">
        <f t="shared" si="265"/>
        <v>0</v>
      </c>
      <c r="AJ861" s="7">
        <f t="shared" si="265"/>
        <v>0</v>
      </c>
      <c r="AK861" s="7">
        <f t="shared" si="265"/>
        <v>0</v>
      </c>
      <c r="AL861" s="7">
        <f t="shared" si="265"/>
        <v>2.8421709430404007E-14</v>
      </c>
      <c r="AM861" s="7">
        <f t="shared" si="265"/>
        <v>-9.9475983006414026E-14</v>
      </c>
      <c r="AN861" s="7">
        <f t="shared" si="265"/>
        <v>2.8421709430404007E-14</v>
      </c>
      <c r="AO861" s="7">
        <f t="shared" si="265"/>
        <v>0</v>
      </c>
      <c r="AP861" s="7">
        <f t="shared" si="265"/>
        <v>1.4159999999999755</v>
      </c>
      <c r="AQ861" s="7">
        <f t="shared" si="265"/>
        <v>-2.2819999999999965</v>
      </c>
      <c r="AR861" s="7">
        <f t="shared" si="265"/>
        <v>-3.0030000000000001</v>
      </c>
      <c r="AS861" s="7">
        <f t="shared" si="265"/>
        <v>0</v>
      </c>
      <c r="AT861" s="7">
        <f t="shared" si="265"/>
        <v>0</v>
      </c>
      <c r="AU861" s="7">
        <f t="shared" si="265"/>
        <v>0</v>
      </c>
      <c r="AV861" s="7">
        <f t="shared" si="265"/>
        <v>0</v>
      </c>
      <c r="AW861" s="7">
        <f t="shared" si="265"/>
        <v>0</v>
      </c>
      <c r="AX861" s="7">
        <f t="shared" si="265"/>
        <v>0</v>
      </c>
      <c r="AY861" s="7">
        <f t="shared" si="265"/>
        <v>0</v>
      </c>
      <c r="AZ861" s="7">
        <f t="shared" si="265"/>
        <v>0</v>
      </c>
      <c r="BA861" s="7">
        <f t="shared" si="265"/>
        <v>0</v>
      </c>
      <c r="BB861" s="7">
        <f t="shared" si="265"/>
        <v>0</v>
      </c>
      <c r="BC861" s="7">
        <f t="shared" si="265"/>
        <v>0</v>
      </c>
    </row>
    <row r="862" spans="1:55" x14ac:dyDescent="0.2">
      <c r="A862" t="s">
        <v>10</v>
      </c>
      <c r="B862" s="7">
        <f t="shared" si="263"/>
        <v>6.6949999999999985</v>
      </c>
      <c r="C862">
        <v>1987</v>
      </c>
      <c r="D862" s="7">
        <f t="shared" si="265"/>
        <v>0</v>
      </c>
      <c r="E862" s="7">
        <f t="shared" si="265"/>
        <v>0</v>
      </c>
      <c r="F862" s="7">
        <f t="shared" si="265"/>
        <v>0</v>
      </c>
      <c r="G862" s="7">
        <f t="shared" si="265"/>
        <v>0</v>
      </c>
      <c r="H862" s="7">
        <f t="shared" si="265"/>
        <v>0</v>
      </c>
      <c r="I862" s="7">
        <f t="shared" si="265"/>
        <v>0</v>
      </c>
      <c r="J862" s="7">
        <f t="shared" si="265"/>
        <v>0</v>
      </c>
      <c r="K862" s="7">
        <f t="shared" si="265"/>
        <v>0</v>
      </c>
      <c r="L862" s="7">
        <f t="shared" si="265"/>
        <v>0</v>
      </c>
      <c r="M862" s="7">
        <f t="shared" si="265"/>
        <v>0</v>
      </c>
      <c r="N862" s="7">
        <f t="shared" si="265"/>
        <v>0</v>
      </c>
      <c r="O862" s="7">
        <f t="shared" si="265"/>
        <v>0</v>
      </c>
      <c r="P862" s="7">
        <f t="shared" si="265"/>
        <v>0</v>
      </c>
      <c r="Q862" s="7">
        <f t="shared" si="265"/>
        <v>0</v>
      </c>
      <c r="R862" s="7">
        <f t="shared" si="265"/>
        <v>0</v>
      </c>
      <c r="S862" s="7">
        <f t="shared" si="265"/>
        <v>0</v>
      </c>
      <c r="T862" s="7">
        <f t="shared" si="265"/>
        <v>0</v>
      </c>
      <c r="U862" s="7">
        <f t="shared" si="265"/>
        <v>0</v>
      </c>
      <c r="V862" s="7">
        <f t="shared" si="265"/>
        <v>0</v>
      </c>
      <c r="W862" s="7">
        <f t="shared" si="265"/>
        <v>0</v>
      </c>
      <c r="X862" s="7">
        <f t="shared" si="265"/>
        <v>0</v>
      </c>
      <c r="Y862" s="7">
        <f t="shared" si="265"/>
        <v>0</v>
      </c>
      <c r="Z862" s="7">
        <f t="shared" si="265"/>
        <v>0</v>
      </c>
      <c r="AA862" s="7">
        <f t="shared" si="265"/>
        <v>0</v>
      </c>
      <c r="AB862" s="7">
        <f t="shared" si="265"/>
        <v>0</v>
      </c>
      <c r="AC862" s="7">
        <f t="shared" si="265"/>
        <v>0</v>
      </c>
      <c r="AD862" s="7">
        <f t="shared" si="265"/>
        <v>0</v>
      </c>
      <c r="AE862" s="7">
        <f t="shared" si="265"/>
        <v>0</v>
      </c>
      <c r="AF862" s="7">
        <f t="shared" si="265"/>
        <v>0</v>
      </c>
      <c r="AG862" s="7">
        <f t="shared" si="265"/>
        <v>0</v>
      </c>
      <c r="AH862" s="7">
        <f t="shared" si="265"/>
        <v>0</v>
      </c>
      <c r="AI862" s="7">
        <f t="shared" si="265"/>
        <v>1.4160000000000004</v>
      </c>
      <c r="AJ862" s="7">
        <f t="shared" si="265"/>
        <v>1.4160000000000004</v>
      </c>
      <c r="AK862" s="7">
        <f t="shared" si="265"/>
        <v>1.4159999999999986</v>
      </c>
      <c r="AL862" s="7">
        <f t="shared" si="265"/>
        <v>1.4160000000000004</v>
      </c>
      <c r="AM862" s="7">
        <f t="shared" si="265"/>
        <v>0</v>
      </c>
      <c r="AN862" s="7">
        <f t="shared" si="265"/>
        <v>0.87299999999999933</v>
      </c>
      <c r="AO862" s="7">
        <f t="shared" si="265"/>
        <v>0.15799999999999947</v>
      </c>
      <c r="AP862" s="7">
        <f t="shared" si="265"/>
        <v>0</v>
      </c>
      <c r="AQ862" s="7">
        <f t="shared" si="265"/>
        <v>0</v>
      </c>
      <c r="AR862" s="7">
        <f t="shared" si="265"/>
        <v>0</v>
      </c>
      <c r="AS862" s="7">
        <f t="shared" si="265"/>
        <v>0</v>
      </c>
      <c r="AT862" s="7">
        <f t="shared" si="265"/>
        <v>0</v>
      </c>
      <c r="AU862" s="7">
        <f t="shared" si="265"/>
        <v>0</v>
      </c>
      <c r="AV862" s="7">
        <f t="shared" si="265"/>
        <v>0</v>
      </c>
      <c r="AW862" s="7">
        <f t="shared" si="265"/>
        <v>0</v>
      </c>
      <c r="AX862" s="7">
        <f t="shared" si="265"/>
        <v>0</v>
      </c>
      <c r="AY862" s="7">
        <f t="shared" si="265"/>
        <v>0</v>
      </c>
      <c r="AZ862" s="7">
        <f t="shared" si="265"/>
        <v>0</v>
      </c>
      <c r="BA862" s="7">
        <f t="shared" si="265"/>
        <v>0</v>
      </c>
      <c r="BB862" s="7">
        <f t="shared" si="265"/>
        <v>0</v>
      </c>
      <c r="BC862" s="7">
        <f t="shared" si="265"/>
        <v>0</v>
      </c>
    </row>
    <row r="863" spans="1:55" x14ac:dyDescent="0.2">
      <c r="A863" t="s">
        <v>10</v>
      </c>
      <c r="B863" s="7">
        <f t="shared" si="263"/>
        <v>1.3160000000003622</v>
      </c>
      <c r="C863">
        <v>1988</v>
      </c>
      <c r="D863" s="7">
        <f t="shared" si="265"/>
        <v>0</v>
      </c>
      <c r="E863" s="7">
        <f t="shared" si="265"/>
        <v>0</v>
      </c>
      <c r="F863" s="7">
        <f t="shared" si="265"/>
        <v>0</v>
      </c>
      <c r="G863" s="7">
        <f t="shared" si="265"/>
        <v>0</v>
      </c>
      <c r="H863" s="7">
        <f t="shared" si="265"/>
        <v>0</v>
      </c>
      <c r="I863" s="7">
        <f t="shared" si="265"/>
        <v>0</v>
      </c>
      <c r="J863" s="7">
        <f t="shared" si="265"/>
        <v>0</v>
      </c>
      <c r="K863" s="7">
        <f t="shared" si="265"/>
        <v>0</v>
      </c>
      <c r="L863" s="7">
        <f t="shared" si="265"/>
        <v>0</v>
      </c>
      <c r="M863" s="7">
        <f t="shared" si="265"/>
        <v>0</v>
      </c>
      <c r="N863" s="7">
        <f t="shared" si="265"/>
        <v>0</v>
      </c>
      <c r="O863" s="7">
        <f t="shared" si="265"/>
        <v>0</v>
      </c>
      <c r="P863" s="7">
        <f t="shared" si="265"/>
        <v>0</v>
      </c>
      <c r="Q863" s="7">
        <f t="shared" si="265"/>
        <v>0</v>
      </c>
      <c r="R863" s="7">
        <f t="shared" si="265"/>
        <v>1.4579999999999913</v>
      </c>
      <c r="S863" s="7">
        <f t="shared" si="265"/>
        <v>0</v>
      </c>
      <c r="T863" s="7">
        <f t="shared" si="265"/>
        <v>4.6185277824406512E-14</v>
      </c>
      <c r="U863" s="7">
        <f t="shared" si="265"/>
        <v>0</v>
      </c>
      <c r="V863" s="7">
        <f t="shared" si="265"/>
        <v>0</v>
      </c>
      <c r="W863" s="7">
        <f t="shared" si="265"/>
        <v>0</v>
      </c>
      <c r="X863" s="7">
        <f t="shared" si="265"/>
        <v>0</v>
      </c>
      <c r="Y863" s="7">
        <f t="shared" si="265"/>
        <v>0</v>
      </c>
      <c r="Z863" s="7">
        <f t="shared" si="265"/>
        <v>0</v>
      </c>
      <c r="AA863" s="7">
        <f t="shared" si="265"/>
        <v>0</v>
      </c>
      <c r="AB863" s="7">
        <f t="shared" si="265"/>
        <v>0</v>
      </c>
      <c r="AC863" s="7">
        <f t="shared" si="265"/>
        <v>0</v>
      </c>
      <c r="AD863" s="7">
        <f t="shared" si="265"/>
        <v>0</v>
      </c>
      <c r="AE863" s="7">
        <f t="shared" si="265"/>
        <v>0</v>
      </c>
      <c r="AF863" s="7">
        <f t="shared" si="265"/>
        <v>2.4868995751603507E-14</v>
      </c>
      <c r="AG863" s="7">
        <f t="shared" si="265"/>
        <v>3.5527136788005009E-14</v>
      </c>
      <c r="AH863" s="7">
        <f t="shared" si="265"/>
        <v>0</v>
      </c>
      <c r="AI863" s="7">
        <f t="shared" si="265"/>
        <v>0</v>
      </c>
      <c r="AJ863" s="7">
        <f t="shared" si="265"/>
        <v>1.9539925233402755E-14</v>
      </c>
      <c r="AK863" s="7">
        <f t="shared" si="265"/>
        <v>0</v>
      </c>
      <c r="AL863" s="7">
        <f t="shared" si="265"/>
        <v>-0.14200000000000035</v>
      </c>
      <c r="AM863" s="7">
        <f t="shared" si="265"/>
        <v>0</v>
      </c>
      <c r="AN863" s="7">
        <f t="shared" si="265"/>
        <v>0</v>
      </c>
      <c r="AO863" s="7">
        <f t="shared" si="265"/>
        <v>0</v>
      </c>
      <c r="AP863" s="7">
        <f t="shared" si="265"/>
        <v>0</v>
      </c>
      <c r="AQ863" s="7">
        <f t="shared" si="265"/>
        <v>0</v>
      </c>
      <c r="AR863" s="7">
        <f t="shared" si="265"/>
        <v>0</v>
      </c>
      <c r="AS863" s="7">
        <f t="shared" si="265"/>
        <v>1.1013412404281553E-13</v>
      </c>
      <c r="AT863" s="7">
        <f t="shared" si="265"/>
        <v>1.3500311979441904E-13</v>
      </c>
      <c r="AU863" s="7">
        <f t="shared" si="265"/>
        <v>0</v>
      </c>
      <c r="AV863" s="7">
        <f t="shared" si="265"/>
        <v>0</v>
      </c>
      <c r="AW863" s="7">
        <f t="shared" si="265"/>
        <v>0</v>
      </c>
      <c r="AX863" s="7">
        <f t="shared" si="265"/>
        <v>0</v>
      </c>
      <c r="AY863" s="7">
        <f t="shared" si="265"/>
        <v>0</v>
      </c>
      <c r="AZ863" s="7">
        <f t="shared" si="265"/>
        <v>0</v>
      </c>
      <c r="BA863" s="7">
        <f t="shared" si="265"/>
        <v>0</v>
      </c>
      <c r="BB863" s="7">
        <f t="shared" si="265"/>
        <v>0</v>
      </c>
      <c r="BC863" s="7">
        <f t="shared" si="265"/>
        <v>0</v>
      </c>
    </row>
    <row r="864" spans="1:55" x14ac:dyDescent="0.2">
      <c r="A864" t="s">
        <v>10</v>
      </c>
      <c r="B864" s="7">
        <f t="shared" si="263"/>
        <v>11.431000000000001</v>
      </c>
      <c r="C864">
        <v>1989</v>
      </c>
      <c r="D864" s="7">
        <f t="shared" si="265"/>
        <v>0</v>
      </c>
      <c r="E864" s="7">
        <f t="shared" si="265"/>
        <v>0</v>
      </c>
      <c r="F864" s="7">
        <f t="shared" si="265"/>
        <v>0</v>
      </c>
      <c r="G864" s="7">
        <f t="shared" si="265"/>
        <v>0</v>
      </c>
      <c r="H864" s="7">
        <f t="shared" si="265"/>
        <v>0</v>
      </c>
      <c r="I864" s="7">
        <f t="shared" si="265"/>
        <v>0</v>
      </c>
      <c r="J864" s="7">
        <f t="shared" si="265"/>
        <v>0</v>
      </c>
      <c r="K864" s="7">
        <f t="shared" si="265"/>
        <v>0</v>
      </c>
      <c r="L864" s="7">
        <f t="shared" si="265"/>
        <v>0</v>
      </c>
      <c r="M864" s="7">
        <f t="shared" si="265"/>
        <v>0</v>
      </c>
      <c r="N864" s="7">
        <f t="shared" si="265"/>
        <v>0</v>
      </c>
      <c r="O864" s="7">
        <f t="shared" si="265"/>
        <v>0</v>
      </c>
      <c r="P864" s="7">
        <f t="shared" si="265"/>
        <v>0</v>
      </c>
      <c r="Q864" s="7">
        <f t="shared" si="265"/>
        <v>0</v>
      </c>
      <c r="R864" s="7">
        <f t="shared" si="265"/>
        <v>0.86200000000000188</v>
      </c>
      <c r="S864" s="7">
        <f t="shared" si="265"/>
        <v>3.6229999999999976</v>
      </c>
      <c r="T864" s="7">
        <f t="shared" si="265"/>
        <v>0</v>
      </c>
      <c r="U864" s="7">
        <f t="shared" si="265"/>
        <v>0</v>
      </c>
      <c r="V864" s="7">
        <f t="shared" si="265"/>
        <v>0</v>
      </c>
      <c r="W864" s="7">
        <f t="shared" si="265"/>
        <v>0</v>
      </c>
      <c r="X864" s="7">
        <f t="shared" si="265"/>
        <v>0</v>
      </c>
      <c r="Y864" s="7">
        <f t="shared" si="265"/>
        <v>0</v>
      </c>
      <c r="Z864" s="7">
        <f t="shared" si="265"/>
        <v>0</v>
      </c>
      <c r="AA864" s="7">
        <f t="shared" si="265"/>
        <v>0</v>
      </c>
      <c r="AB864" s="7">
        <f t="shared" si="265"/>
        <v>0</v>
      </c>
      <c r="AC864" s="7">
        <f t="shared" si="265"/>
        <v>0</v>
      </c>
      <c r="AD864" s="7">
        <f t="shared" si="265"/>
        <v>0</v>
      </c>
      <c r="AE864" s="7">
        <f t="shared" si="265"/>
        <v>0</v>
      </c>
      <c r="AF864" s="7">
        <f t="shared" si="265"/>
        <v>0</v>
      </c>
      <c r="AG864" s="7">
        <f t="shared" si="265"/>
        <v>0</v>
      </c>
      <c r="AH864" s="7">
        <f t="shared" si="265"/>
        <v>1.0110000000000028</v>
      </c>
      <c r="AI864" s="7">
        <f t="shared" si="265"/>
        <v>1.4159999999999986</v>
      </c>
      <c r="AJ864" s="7">
        <f t="shared" si="265"/>
        <v>0.43100000000000094</v>
      </c>
      <c r="AK864" s="7">
        <f t="shared" si="265"/>
        <v>2.4009999999999998</v>
      </c>
      <c r="AL864" s="7">
        <f t="shared" si="265"/>
        <v>0</v>
      </c>
      <c r="AM864" s="7">
        <f t="shared" si="265"/>
        <v>0</v>
      </c>
      <c r="AN864" s="7">
        <f t="shared" si="265"/>
        <v>0</v>
      </c>
      <c r="AO864" s="7">
        <f t="shared" si="265"/>
        <v>0</v>
      </c>
      <c r="AP864" s="7">
        <f t="shared" si="265"/>
        <v>1.4160000000000004</v>
      </c>
      <c r="AQ864" s="7">
        <f t="shared" si="265"/>
        <v>0</v>
      </c>
      <c r="AR864" s="7">
        <f t="shared" si="265"/>
        <v>0</v>
      </c>
      <c r="AS864" s="7">
        <f t="shared" si="265"/>
        <v>0.27099999999999902</v>
      </c>
      <c r="AT864" s="7">
        <f t="shared" si="265"/>
        <v>0</v>
      </c>
      <c r="AU864" s="7">
        <f t="shared" si="265"/>
        <v>0</v>
      </c>
      <c r="AV864" s="7">
        <f t="shared" si="265"/>
        <v>0</v>
      </c>
      <c r="AW864" s="7">
        <f t="shared" si="265"/>
        <v>0</v>
      </c>
      <c r="AX864" s="7">
        <f t="shared" si="265"/>
        <v>0</v>
      </c>
      <c r="AY864" s="7">
        <f t="shared" si="265"/>
        <v>0</v>
      </c>
      <c r="AZ864" s="7">
        <f t="shared" si="265"/>
        <v>0</v>
      </c>
      <c r="BA864" s="7">
        <f t="shared" si="265"/>
        <v>0</v>
      </c>
      <c r="BB864" s="7">
        <f t="shared" si="265"/>
        <v>0</v>
      </c>
      <c r="BC864" s="7">
        <f t="shared" si="265"/>
        <v>0</v>
      </c>
    </row>
    <row r="865" spans="1:55" x14ac:dyDescent="0.2">
      <c r="A865" t="s">
        <v>10</v>
      </c>
      <c r="B865" s="7">
        <f t="shared" si="263"/>
        <v>9.4739999999999984</v>
      </c>
      <c r="C865">
        <v>1990</v>
      </c>
      <c r="D865" s="7">
        <f t="shared" si="265"/>
        <v>0</v>
      </c>
      <c r="E865" s="7">
        <f t="shared" si="265"/>
        <v>0</v>
      </c>
      <c r="F865" s="7">
        <f t="shared" si="265"/>
        <v>0</v>
      </c>
      <c r="G865" s="7">
        <f t="shared" si="265"/>
        <v>0</v>
      </c>
      <c r="H865" s="7">
        <f t="shared" si="265"/>
        <v>0</v>
      </c>
      <c r="I865" s="7">
        <f t="shared" si="265"/>
        <v>0</v>
      </c>
      <c r="J865" s="7">
        <f t="shared" si="265"/>
        <v>0</v>
      </c>
      <c r="K865" s="7">
        <f t="shared" si="265"/>
        <v>0</v>
      </c>
      <c r="L865" s="7">
        <f t="shared" si="265"/>
        <v>0</v>
      </c>
      <c r="M865" s="7">
        <f t="shared" si="265"/>
        <v>0</v>
      </c>
      <c r="N865" s="7">
        <f t="shared" si="265"/>
        <v>0</v>
      </c>
      <c r="O865" s="7">
        <f t="shared" si="265"/>
        <v>0</v>
      </c>
      <c r="P865" s="7">
        <f t="shared" si="265"/>
        <v>0</v>
      </c>
      <c r="Q865" s="7">
        <f t="shared" si="265"/>
        <v>0</v>
      </c>
      <c r="R865" s="7">
        <f t="shared" si="265"/>
        <v>0</v>
      </c>
      <c r="S865" s="7">
        <f t="shared" si="265"/>
        <v>0</v>
      </c>
      <c r="T865" s="7">
        <f t="shared" si="265"/>
        <v>0</v>
      </c>
      <c r="U865" s="7">
        <f t="shared" si="265"/>
        <v>0</v>
      </c>
      <c r="V865" s="7">
        <f t="shared" si="265"/>
        <v>0</v>
      </c>
      <c r="W865" s="7">
        <f t="shared" si="265"/>
        <v>0</v>
      </c>
      <c r="X865" s="7">
        <f t="shared" si="265"/>
        <v>0</v>
      </c>
      <c r="Y865" s="7">
        <f t="shared" si="265"/>
        <v>0</v>
      </c>
      <c r="Z865" s="7">
        <f t="shared" si="265"/>
        <v>0</v>
      </c>
      <c r="AA865" s="7">
        <f t="shared" si="265"/>
        <v>0</v>
      </c>
      <c r="AB865" s="7">
        <f t="shared" si="265"/>
        <v>0</v>
      </c>
      <c r="AC865" s="7">
        <f t="shared" si="265"/>
        <v>0</v>
      </c>
      <c r="AD865" s="7">
        <f t="shared" si="265"/>
        <v>0</v>
      </c>
      <c r="AE865" s="7">
        <f t="shared" si="265"/>
        <v>0</v>
      </c>
      <c r="AF865" s="7">
        <f t="shared" si="265"/>
        <v>0</v>
      </c>
      <c r="AG865" s="7">
        <f t="shared" si="265"/>
        <v>0</v>
      </c>
      <c r="AH865" s="7">
        <f t="shared" si="265"/>
        <v>0</v>
      </c>
      <c r="AI865" s="7">
        <f t="shared" si="265"/>
        <v>1.4159999999999968</v>
      </c>
      <c r="AJ865" s="7">
        <f t="shared" si="265"/>
        <v>1.4160000000000004</v>
      </c>
      <c r="AK865" s="7">
        <f t="shared" si="265"/>
        <v>1.4160000000000004</v>
      </c>
      <c r="AL865" s="7">
        <f t="shared" si="265"/>
        <v>1.4160000000000004</v>
      </c>
      <c r="AM865" s="7">
        <f t="shared" si="265"/>
        <v>1.4149999999999991</v>
      </c>
      <c r="AN865" s="7">
        <f t="shared" si="265"/>
        <v>0.67399999999999949</v>
      </c>
      <c r="AO865" s="7">
        <f t="shared" si="265"/>
        <v>0.49500000000000011</v>
      </c>
      <c r="AP865" s="7">
        <f t="shared" si="265"/>
        <v>0</v>
      </c>
      <c r="AQ865" s="7">
        <f t="shared" si="265"/>
        <v>1.2260000000000009</v>
      </c>
      <c r="AR865" s="7">
        <f t="shared" si="265"/>
        <v>0</v>
      </c>
      <c r="AS865" s="7">
        <f t="shared" si="265"/>
        <v>0</v>
      </c>
      <c r="AT865" s="7">
        <f t="shared" si="265"/>
        <v>0</v>
      </c>
      <c r="AU865" s="7">
        <f t="shared" si="265"/>
        <v>0</v>
      </c>
      <c r="AV865" s="7">
        <f t="shared" si="265"/>
        <v>0</v>
      </c>
      <c r="AW865" s="7">
        <f t="shared" si="265"/>
        <v>0</v>
      </c>
      <c r="AX865" s="7">
        <f t="shared" si="265"/>
        <v>0</v>
      </c>
      <c r="AY865" s="7">
        <f t="shared" ref="AY865:BC865" si="266">AY747-AY826</f>
        <v>0</v>
      </c>
      <c r="AZ865" s="7">
        <f t="shared" si="266"/>
        <v>0</v>
      </c>
      <c r="BA865" s="7">
        <f t="shared" si="266"/>
        <v>0</v>
      </c>
      <c r="BB865" s="7">
        <f t="shared" si="266"/>
        <v>0</v>
      </c>
      <c r="BC865" s="7">
        <f t="shared" si="266"/>
        <v>0</v>
      </c>
    </row>
    <row r="866" spans="1:55" x14ac:dyDescent="0.2">
      <c r="A866" t="s">
        <v>10</v>
      </c>
      <c r="B866" s="7">
        <f t="shared" si="263"/>
        <v>5.8269999999999955</v>
      </c>
      <c r="C866">
        <v>1991</v>
      </c>
      <c r="D866" s="7">
        <f t="shared" ref="D866:BC870" si="267">D748-D827</f>
        <v>0</v>
      </c>
      <c r="E866" s="7">
        <f t="shared" si="267"/>
        <v>0</v>
      </c>
      <c r="F866" s="7">
        <f t="shared" si="267"/>
        <v>0</v>
      </c>
      <c r="G866" s="7">
        <f t="shared" si="267"/>
        <v>0</v>
      </c>
      <c r="H866" s="7">
        <f t="shared" si="267"/>
        <v>0</v>
      </c>
      <c r="I866" s="7">
        <f t="shared" si="267"/>
        <v>0</v>
      </c>
      <c r="J866" s="7">
        <f t="shared" si="267"/>
        <v>0</v>
      </c>
      <c r="K866" s="7">
        <f t="shared" si="267"/>
        <v>0</v>
      </c>
      <c r="L866" s="7">
        <f t="shared" si="267"/>
        <v>0</v>
      </c>
      <c r="M866" s="7">
        <f t="shared" si="267"/>
        <v>0</v>
      </c>
      <c r="N866" s="7">
        <f t="shared" si="267"/>
        <v>0</v>
      </c>
      <c r="O866" s="7">
        <f t="shared" si="267"/>
        <v>0</v>
      </c>
      <c r="P866" s="7">
        <f t="shared" si="267"/>
        <v>0</v>
      </c>
      <c r="Q866" s="7">
        <f t="shared" si="267"/>
        <v>0</v>
      </c>
      <c r="R866" s="7">
        <f t="shared" si="267"/>
        <v>0</v>
      </c>
      <c r="S866" s="7">
        <f t="shared" si="267"/>
        <v>0</v>
      </c>
      <c r="T866" s="7">
        <f t="shared" si="267"/>
        <v>0</v>
      </c>
      <c r="U866" s="7">
        <f t="shared" si="267"/>
        <v>0</v>
      </c>
      <c r="V866" s="7">
        <f t="shared" si="267"/>
        <v>0</v>
      </c>
      <c r="W866" s="7">
        <f t="shared" si="267"/>
        <v>0</v>
      </c>
      <c r="X866" s="7">
        <f t="shared" si="267"/>
        <v>0</v>
      </c>
      <c r="Y866" s="7">
        <f t="shared" si="267"/>
        <v>0</v>
      </c>
      <c r="Z866" s="7">
        <f t="shared" si="267"/>
        <v>0</v>
      </c>
      <c r="AA866" s="7">
        <f t="shared" si="267"/>
        <v>0</v>
      </c>
      <c r="AB866" s="7">
        <f t="shared" si="267"/>
        <v>0</v>
      </c>
      <c r="AC866" s="7">
        <f t="shared" si="267"/>
        <v>0</v>
      </c>
      <c r="AD866" s="7">
        <f t="shared" si="267"/>
        <v>0</v>
      </c>
      <c r="AE866" s="7">
        <f t="shared" si="267"/>
        <v>0</v>
      </c>
      <c r="AF866" s="7">
        <f t="shared" si="267"/>
        <v>0</v>
      </c>
      <c r="AG866" s="7">
        <f t="shared" si="267"/>
        <v>0</v>
      </c>
      <c r="AH866" s="7">
        <f t="shared" si="267"/>
        <v>0</v>
      </c>
      <c r="AI866" s="7">
        <f t="shared" si="267"/>
        <v>0.8539999999999992</v>
      </c>
      <c r="AJ866" s="7">
        <f t="shared" si="267"/>
        <v>1.4159999999999968</v>
      </c>
      <c r="AK866" s="7">
        <f t="shared" si="267"/>
        <v>1.0359999999999996</v>
      </c>
      <c r="AL866" s="7">
        <f t="shared" si="267"/>
        <v>0.5259999999999998</v>
      </c>
      <c r="AM866" s="7">
        <f t="shared" si="267"/>
        <v>0.97700000000000031</v>
      </c>
      <c r="AN866" s="7">
        <f t="shared" si="267"/>
        <v>0</v>
      </c>
      <c r="AO866" s="7">
        <f t="shared" si="267"/>
        <v>1.0179999999999998</v>
      </c>
      <c r="AP866" s="7">
        <f t="shared" si="267"/>
        <v>0</v>
      </c>
      <c r="AQ866" s="7">
        <f t="shared" si="267"/>
        <v>0</v>
      </c>
      <c r="AR866" s="7">
        <f t="shared" si="267"/>
        <v>0</v>
      </c>
      <c r="AS866" s="7">
        <f t="shared" si="267"/>
        <v>0</v>
      </c>
      <c r="AT866" s="7">
        <f t="shared" si="267"/>
        <v>0</v>
      </c>
      <c r="AU866" s="7">
        <f t="shared" si="267"/>
        <v>0</v>
      </c>
      <c r="AV866" s="7">
        <f t="shared" si="267"/>
        <v>0</v>
      </c>
      <c r="AW866" s="7">
        <f t="shared" si="267"/>
        <v>0</v>
      </c>
      <c r="AX866" s="7">
        <f t="shared" si="267"/>
        <v>0</v>
      </c>
      <c r="AY866" s="7">
        <f t="shared" si="267"/>
        <v>0</v>
      </c>
      <c r="AZ866" s="7">
        <f t="shared" si="267"/>
        <v>0</v>
      </c>
      <c r="BA866" s="7">
        <f t="shared" si="267"/>
        <v>0</v>
      </c>
      <c r="BB866" s="7">
        <f t="shared" si="267"/>
        <v>0</v>
      </c>
      <c r="BC866" s="7">
        <f t="shared" si="267"/>
        <v>0</v>
      </c>
    </row>
    <row r="867" spans="1:55" x14ac:dyDescent="0.2">
      <c r="A867" t="s">
        <v>10</v>
      </c>
      <c r="B867" s="7">
        <f t="shared" si="263"/>
        <v>-4.0089999999998378</v>
      </c>
      <c r="C867">
        <v>1992</v>
      </c>
      <c r="D867" s="7">
        <f t="shared" si="267"/>
        <v>0</v>
      </c>
      <c r="E867" s="7">
        <f t="shared" si="267"/>
        <v>0</v>
      </c>
      <c r="F867" s="7">
        <f t="shared" si="267"/>
        <v>0</v>
      </c>
      <c r="G867" s="7">
        <f t="shared" si="267"/>
        <v>0</v>
      </c>
      <c r="H867" s="7">
        <f t="shared" si="267"/>
        <v>0</v>
      </c>
      <c r="I867" s="7">
        <f t="shared" si="267"/>
        <v>0</v>
      </c>
      <c r="J867" s="7">
        <f t="shared" si="267"/>
        <v>0</v>
      </c>
      <c r="K867" s="7">
        <f t="shared" si="267"/>
        <v>0</v>
      </c>
      <c r="L867" s="7">
        <f t="shared" si="267"/>
        <v>0</v>
      </c>
      <c r="M867" s="7">
        <f t="shared" si="267"/>
        <v>0</v>
      </c>
      <c r="N867" s="7">
        <f t="shared" si="267"/>
        <v>0</v>
      </c>
      <c r="O867" s="7">
        <f t="shared" si="267"/>
        <v>0</v>
      </c>
      <c r="P867" s="7">
        <f t="shared" si="267"/>
        <v>0</v>
      </c>
      <c r="Q867" s="7">
        <f t="shared" si="267"/>
        <v>0</v>
      </c>
      <c r="R867" s="7">
        <f t="shared" si="267"/>
        <v>0</v>
      </c>
      <c r="S867" s="7">
        <f t="shared" si="267"/>
        <v>0</v>
      </c>
      <c r="T867" s="7">
        <f t="shared" si="267"/>
        <v>0</v>
      </c>
      <c r="U867" s="7">
        <f t="shared" si="267"/>
        <v>0</v>
      </c>
      <c r="V867" s="7">
        <f t="shared" si="267"/>
        <v>0</v>
      </c>
      <c r="W867" s="7">
        <f t="shared" si="267"/>
        <v>0</v>
      </c>
      <c r="X867" s="7">
        <f t="shared" si="267"/>
        <v>0</v>
      </c>
      <c r="Y867" s="7">
        <f t="shared" si="267"/>
        <v>0</v>
      </c>
      <c r="Z867" s="7">
        <f t="shared" si="267"/>
        <v>0</v>
      </c>
      <c r="AA867" s="7">
        <f t="shared" si="267"/>
        <v>-7.815970093361102E-14</v>
      </c>
      <c r="AB867" s="7">
        <f t="shared" si="267"/>
        <v>0</v>
      </c>
      <c r="AC867" s="7">
        <f t="shared" si="267"/>
        <v>-3.1974423109204508E-14</v>
      </c>
      <c r="AD867" s="7">
        <f t="shared" si="267"/>
        <v>1.6697754290362354E-13</v>
      </c>
      <c r="AE867" s="7">
        <f t="shared" si="267"/>
        <v>2.0605739337042905E-13</v>
      </c>
      <c r="AF867" s="7">
        <f t="shared" si="267"/>
        <v>-9.9475983006414026E-14</v>
      </c>
      <c r="AG867" s="7">
        <f t="shared" si="267"/>
        <v>-6.0396132539608516E-14</v>
      </c>
      <c r="AH867" s="7">
        <f t="shared" si="267"/>
        <v>1.4921397450962104E-13</v>
      </c>
      <c r="AI867" s="7">
        <f t="shared" si="267"/>
        <v>-3.1974423109204508E-14</v>
      </c>
      <c r="AJ867" s="7">
        <f t="shared" si="267"/>
        <v>-3.907985046680551E-14</v>
      </c>
      <c r="AK867" s="7">
        <f t="shared" si="267"/>
        <v>2.8421709430404007E-14</v>
      </c>
      <c r="AL867" s="7">
        <f t="shared" si="267"/>
        <v>1.5987211554602254E-14</v>
      </c>
      <c r="AM867" s="7">
        <f t="shared" si="267"/>
        <v>-4.9737991503207013E-14</v>
      </c>
      <c r="AN867" s="7">
        <f t="shared" si="267"/>
        <v>1.1546319456101628E-14</v>
      </c>
      <c r="AO867" s="7">
        <f t="shared" si="267"/>
        <v>4.2632564145606011E-14</v>
      </c>
      <c r="AP867" s="7">
        <f t="shared" si="267"/>
        <v>1.5987211554602254E-14</v>
      </c>
      <c r="AQ867" s="7">
        <f t="shared" si="267"/>
        <v>-2.3270000000000017</v>
      </c>
      <c r="AR867" s="7">
        <f t="shared" si="267"/>
        <v>0.81899999999995821</v>
      </c>
      <c r="AS867" s="7">
        <f t="shared" si="267"/>
        <v>2.3059999999999583</v>
      </c>
      <c r="AT867" s="7">
        <f t="shared" si="267"/>
        <v>-4.8069999999999986</v>
      </c>
      <c r="AU867" s="7">
        <f t="shared" si="267"/>
        <v>0</v>
      </c>
      <c r="AV867" s="7">
        <f t="shared" si="267"/>
        <v>0</v>
      </c>
      <c r="AW867" s="7">
        <f t="shared" si="267"/>
        <v>0</v>
      </c>
      <c r="AX867" s="7">
        <f t="shared" si="267"/>
        <v>0</v>
      </c>
      <c r="AY867" s="7">
        <f t="shared" si="267"/>
        <v>0</v>
      </c>
      <c r="AZ867" s="7">
        <f t="shared" si="267"/>
        <v>0</v>
      </c>
      <c r="BA867" s="7">
        <f t="shared" si="267"/>
        <v>0</v>
      </c>
      <c r="BB867" s="7">
        <f t="shared" si="267"/>
        <v>0</v>
      </c>
      <c r="BC867" s="7">
        <f t="shared" si="267"/>
        <v>0</v>
      </c>
    </row>
    <row r="868" spans="1:55" x14ac:dyDescent="0.2">
      <c r="A868" t="s">
        <v>10</v>
      </c>
      <c r="B868" s="7">
        <f t="shared" si="263"/>
        <v>7.9030000000000022</v>
      </c>
      <c r="C868">
        <v>1993</v>
      </c>
      <c r="D868" s="7">
        <f t="shared" si="267"/>
        <v>0</v>
      </c>
      <c r="E868" s="7">
        <f t="shared" si="267"/>
        <v>0</v>
      </c>
      <c r="F868" s="7">
        <f t="shared" si="267"/>
        <v>0</v>
      </c>
      <c r="G868" s="7">
        <f t="shared" si="267"/>
        <v>0</v>
      </c>
      <c r="H868" s="7">
        <f t="shared" si="267"/>
        <v>0</v>
      </c>
      <c r="I868" s="7">
        <f t="shared" si="267"/>
        <v>0</v>
      </c>
      <c r="J868" s="7">
        <f t="shared" si="267"/>
        <v>0</v>
      </c>
      <c r="K868" s="7">
        <f t="shared" si="267"/>
        <v>0</v>
      </c>
      <c r="L868" s="7">
        <f t="shared" si="267"/>
        <v>0</v>
      </c>
      <c r="M868" s="7">
        <f t="shared" si="267"/>
        <v>0</v>
      </c>
      <c r="N868" s="7">
        <f t="shared" si="267"/>
        <v>0</v>
      </c>
      <c r="O868" s="7">
        <f t="shared" si="267"/>
        <v>0</v>
      </c>
      <c r="P868" s="7">
        <f t="shared" si="267"/>
        <v>0</v>
      </c>
      <c r="Q868" s="7">
        <f t="shared" si="267"/>
        <v>4.1000000000000369E-2</v>
      </c>
      <c r="R868" s="7">
        <f t="shared" si="267"/>
        <v>0</v>
      </c>
      <c r="S868" s="7">
        <f t="shared" si="267"/>
        <v>0</v>
      </c>
      <c r="T868" s="7">
        <f t="shared" si="267"/>
        <v>0</v>
      </c>
      <c r="U868" s="7">
        <f t="shared" si="267"/>
        <v>0</v>
      </c>
      <c r="V868" s="7">
        <f t="shared" si="267"/>
        <v>0</v>
      </c>
      <c r="W868" s="7">
        <f t="shared" si="267"/>
        <v>0</v>
      </c>
      <c r="X868" s="7">
        <f t="shared" si="267"/>
        <v>0</v>
      </c>
      <c r="Y868" s="7">
        <f t="shared" si="267"/>
        <v>0</v>
      </c>
      <c r="Z868" s="7">
        <f t="shared" si="267"/>
        <v>0</v>
      </c>
      <c r="AA868" s="7">
        <f t="shared" si="267"/>
        <v>0</v>
      </c>
      <c r="AB868" s="7">
        <f t="shared" si="267"/>
        <v>0</v>
      </c>
      <c r="AC868" s="7">
        <f t="shared" si="267"/>
        <v>0</v>
      </c>
      <c r="AD868" s="7">
        <f t="shared" si="267"/>
        <v>0</v>
      </c>
      <c r="AE868" s="7">
        <f t="shared" si="267"/>
        <v>0</v>
      </c>
      <c r="AF868" s="7">
        <f t="shared" si="267"/>
        <v>0</v>
      </c>
      <c r="AG868" s="7">
        <f t="shared" si="267"/>
        <v>0</v>
      </c>
      <c r="AH868" s="7">
        <f t="shared" si="267"/>
        <v>1.0109999999999992</v>
      </c>
      <c r="AI868" s="7">
        <f t="shared" si="267"/>
        <v>1.4160000000000004</v>
      </c>
      <c r="AJ868" s="7">
        <f t="shared" si="267"/>
        <v>1.4160000000000004</v>
      </c>
      <c r="AK868" s="7">
        <f t="shared" si="267"/>
        <v>1.4160000000000004</v>
      </c>
      <c r="AL868" s="7">
        <f t="shared" si="267"/>
        <v>1.4160000000000004</v>
      </c>
      <c r="AM868" s="7">
        <f t="shared" si="267"/>
        <v>0</v>
      </c>
      <c r="AN868" s="7">
        <f t="shared" si="267"/>
        <v>0</v>
      </c>
      <c r="AO868" s="7">
        <f t="shared" si="267"/>
        <v>0</v>
      </c>
      <c r="AP868" s="7">
        <f t="shared" si="267"/>
        <v>1.1870000000000012</v>
      </c>
      <c r="AQ868" s="7">
        <f t="shared" si="267"/>
        <v>0</v>
      </c>
      <c r="AR868" s="7">
        <f t="shared" si="267"/>
        <v>0</v>
      </c>
      <c r="AS868" s="7">
        <f t="shared" si="267"/>
        <v>0</v>
      </c>
      <c r="AT868" s="7">
        <f t="shared" si="267"/>
        <v>0</v>
      </c>
      <c r="AU868" s="7">
        <f t="shared" si="267"/>
        <v>0</v>
      </c>
      <c r="AV868" s="7">
        <f t="shared" si="267"/>
        <v>0</v>
      </c>
      <c r="AW868" s="7">
        <f t="shared" si="267"/>
        <v>0</v>
      </c>
      <c r="AX868" s="7">
        <f t="shared" si="267"/>
        <v>0</v>
      </c>
      <c r="AY868" s="7">
        <f t="shared" si="267"/>
        <v>0</v>
      </c>
      <c r="AZ868" s="7">
        <f t="shared" si="267"/>
        <v>0</v>
      </c>
      <c r="BA868" s="7">
        <f t="shared" si="267"/>
        <v>0</v>
      </c>
      <c r="BB868" s="7">
        <f t="shared" si="267"/>
        <v>0</v>
      </c>
      <c r="BC868" s="7">
        <f t="shared" si="267"/>
        <v>0</v>
      </c>
    </row>
    <row r="869" spans="1:55" x14ac:dyDescent="0.2">
      <c r="A869" t="s">
        <v>10</v>
      </c>
      <c r="B869" s="7">
        <f t="shared" si="263"/>
        <v>0</v>
      </c>
      <c r="C869">
        <v>1994</v>
      </c>
      <c r="D869" s="7">
        <f t="shared" si="267"/>
        <v>0</v>
      </c>
      <c r="E869" s="7">
        <f t="shared" si="267"/>
        <v>0</v>
      </c>
      <c r="F869" s="7">
        <f t="shared" si="267"/>
        <v>0</v>
      </c>
      <c r="G869" s="7">
        <f t="shared" si="267"/>
        <v>0</v>
      </c>
      <c r="H869" s="7">
        <f t="shared" si="267"/>
        <v>0</v>
      </c>
      <c r="I869" s="7">
        <f t="shared" si="267"/>
        <v>0</v>
      </c>
      <c r="J869" s="7">
        <f t="shared" si="267"/>
        <v>0</v>
      </c>
      <c r="K869" s="7">
        <f t="shared" si="267"/>
        <v>0</v>
      </c>
      <c r="L869" s="7">
        <f t="shared" si="267"/>
        <v>0</v>
      </c>
      <c r="M869" s="7">
        <f t="shared" si="267"/>
        <v>0</v>
      </c>
      <c r="N869" s="7">
        <f t="shared" si="267"/>
        <v>0</v>
      </c>
      <c r="O869" s="7">
        <f t="shared" si="267"/>
        <v>0</v>
      </c>
      <c r="P869" s="7">
        <f t="shared" si="267"/>
        <v>0</v>
      </c>
      <c r="Q869" s="7">
        <f t="shared" si="267"/>
        <v>0</v>
      </c>
      <c r="R869" s="7">
        <f t="shared" si="267"/>
        <v>0</v>
      </c>
      <c r="S869" s="7">
        <f t="shared" si="267"/>
        <v>0</v>
      </c>
      <c r="T869" s="7">
        <f t="shared" si="267"/>
        <v>0</v>
      </c>
      <c r="U869" s="7">
        <f t="shared" si="267"/>
        <v>0</v>
      </c>
      <c r="V869" s="7">
        <f t="shared" si="267"/>
        <v>0</v>
      </c>
      <c r="W869" s="7">
        <f t="shared" si="267"/>
        <v>0</v>
      </c>
      <c r="X869" s="7">
        <f t="shared" si="267"/>
        <v>0</v>
      </c>
      <c r="Y869" s="7">
        <f t="shared" si="267"/>
        <v>0</v>
      </c>
      <c r="Z869" s="7">
        <f t="shared" si="267"/>
        <v>0</v>
      </c>
      <c r="AA869" s="7">
        <f t="shared" si="267"/>
        <v>0</v>
      </c>
      <c r="AB869" s="7">
        <f t="shared" si="267"/>
        <v>0</v>
      </c>
      <c r="AC869" s="7">
        <f t="shared" si="267"/>
        <v>0</v>
      </c>
      <c r="AD869" s="7">
        <f t="shared" si="267"/>
        <v>0</v>
      </c>
      <c r="AE869" s="7">
        <f t="shared" si="267"/>
        <v>0</v>
      </c>
      <c r="AF869" s="7">
        <f t="shared" si="267"/>
        <v>0</v>
      </c>
      <c r="AG869" s="7">
        <f t="shared" si="267"/>
        <v>0</v>
      </c>
      <c r="AH869" s="7">
        <f t="shared" si="267"/>
        <v>0</v>
      </c>
      <c r="AI869" s="7">
        <f t="shared" si="267"/>
        <v>0</v>
      </c>
      <c r="AJ869" s="7">
        <f t="shared" si="267"/>
        <v>0</v>
      </c>
      <c r="AK869" s="7">
        <f t="shared" si="267"/>
        <v>0</v>
      </c>
      <c r="AL869" s="7">
        <f t="shared" si="267"/>
        <v>0</v>
      </c>
      <c r="AM869" s="7">
        <f t="shared" si="267"/>
        <v>0</v>
      </c>
      <c r="AN869" s="7">
        <f t="shared" si="267"/>
        <v>0</v>
      </c>
      <c r="AO869" s="7">
        <f t="shared" si="267"/>
        <v>0</v>
      </c>
      <c r="AP869" s="7">
        <f t="shared" si="267"/>
        <v>0</v>
      </c>
      <c r="AQ869" s="7">
        <f t="shared" si="267"/>
        <v>0</v>
      </c>
      <c r="AR869" s="7">
        <f t="shared" si="267"/>
        <v>0</v>
      </c>
      <c r="AS869" s="7">
        <f t="shared" si="267"/>
        <v>0</v>
      </c>
      <c r="AT869" s="7">
        <f t="shared" si="267"/>
        <v>0</v>
      </c>
      <c r="AU869" s="7">
        <f t="shared" si="267"/>
        <v>0</v>
      </c>
      <c r="AV869" s="7">
        <f t="shared" si="267"/>
        <v>0</v>
      </c>
      <c r="AW869" s="7">
        <f t="shared" si="267"/>
        <v>0</v>
      </c>
      <c r="AX869" s="7">
        <f t="shared" si="267"/>
        <v>0</v>
      </c>
      <c r="AY869" s="7">
        <f t="shared" si="267"/>
        <v>0</v>
      </c>
      <c r="AZ869" s="7">
        <f t="shared" si="267"/>
        <v>0</v>
      </c>
      <c r="BA869" s="7">
        <f t="shared" si="267"/>
        <v>0</v>
      </c>
      <c r="BB869" s="7">
        <f t="shared" si="267"/>
        <v>0</v>
      </c>
      <c r="BC869" s="7">
        <f t="shared" si="267"/>
        <v>0</v>
      </c>
    </row>
    <row r="870" spans="1:55" x14ac:dyDescent="0.2">
      <c r="A870" t="s">
        <v>10</v>
      </c>
      <c r="B870" s="7">
        <f t="shared" si="263"/>
        <v>8.0300000000000011</v>
      </c>
      <c r="C870">
        <v>1995</v>
      </c>
      <c r="D870" s="7">
        <f t="shared" si="267"/>
        <v>0</v>
      </c>
      <c r="E870" s="7">
        <f t="shared" si="267"/>
        <v>0</v>
      </c>
      <c r="F870" s="7">
        <f t="shared" si="267"/>
        <v>0</v>
      </c>
      <c r="G870" s="7">
        <f t="shared" si="267"/>
        <v>0</v>
      </c>
      <c r="H870" s="7">
        <f t="shared" si="267"/>
        <v>0</v>
      </c>
      <c r="I870" s="7">
        <f t="shared" si="267"/>
        <v>0</v>
      </c>
      <c r="J870" s="7">
        <f t="shared" si="267"/>
        <v>0</v>
      </c>
      <c r="K870" s="7">
        <f t="shared" si="267"/>
        <v>0</v>
      </c>
      <c r="L870" s="7">
        <f t="shared" si="267"/>
        <v>0</v>
      </c>
      <c r="M870" s="7">
        <f t="shared" si="267"/>
        <v>0</v>
      </c>
      <c r="N870" s="7">
        <f t="shared" si="267"/>
        <v>0</v>
      </c>
      <c r="O870" s="7">
        <f t="shared" si="267"/>
        <v>0</v>
      </c>
      <c r="P870" s="7">
        <f t="shared" si="267"/>
        <v>0</v>
      </c>
      <c r="Q870" s="7">
        <f t="shared" si="267"/>
        <v>0</v>
      </c>
      <c r="R870" s="7">
        <f t="shared" si="267"/>
        <v>0</v>
      </c>
      <c r="S870" s="7">
        <f t="shared" si="267"/>
        <v>0</v>
      </c>
      <c r="T870" s="7">
        <f t="shared" si="267"/>
        <v>0</v>
      </c>
      <c r="U870" s="7">
        <f t="shared" si="267"/>
        <v>0</v>
      </c>
      <c r="V870" s="7">
        <f t="shared" si="267"/>
        <v>0</v>
      </c>
      <c r="W870" s="7">
        <f t="shared" si="267"/>
        <v>0</v>
      </c>
      <c r="X870" s="7">
        <f t="shared" si="267"/>
        <v>0</v>
      </c>
      <c r="Y870" s="7">
        <f t="shared" si="267"/>
        <v>0</v>
      </c>
      <c r="Z870" s="7">
        <f t="shared" si="267"/>
        <v>0</v>
      </c>
      <c r="AA870" s="7">
        <f t="shared" si="267"/>
        <v>0</v>
      </c>
      <c r="AB870" s="7">
        <f t="shared" si="267"/>
        <v>0</v>
      </c>
      <c r="AC870" s="7">
        <f t="shared" si="267"/>
        <v>0</v>
      </c>
      <c r="AD870" s="7">
        <f t="shared" si="267"/>
        <v>0</v>
      </c>
      <c r="AE870" s="7">
        <f t="shared" si="267"/>
        <v>0</v>
      </c>
      <c r="AF870" s="7">
        <f t="shared" si="267"/>
        <v>0</v>
      </c>
      <c r="AG870" s="7">
        <f t="shared" si="267"/>
        <v>0</v>
      </c>
      <c r="AH870" s="7">
        <f t="shared" si="267"/>
        <v>0.31799999999999784</v>
      </c>
      <c r="AI870" s="7">
        <f t="shared" si="267"/>
        <v>1.4160000000000004</v>
      </c>
      <c r="AJ870" s="7">
        <f t="shared" si="267"/>
        <v>1.4160000000000004</v>
      </c>
      <c r="AK870" s="7">
        <f t="shared" si="267"/>
        <v>1.4160000000000021</v>
      </c>
      <c r="AL870" s="7">
        <f t="shared" si="267"/>
        <v>0.43200000000000038</v>
      </c>
      <c r="AM870" s="7">
        <f t="shared" si="267"/>
        <v>2.0429999999999993</v>
      </c>
      <c r="AN870" s="7">
        <f t="shared" si="267"/>
        <v>0.98900000000000077</v>
      </c>
      <c r="AO870" s="7">
        <f t="shared" si="267"/>
        <v>0</v>
      </c>
      <c r="AP870" s="7">
        <f t="shared" si="267"/>
        <v>0</v>
      </c>
      <c r="AQ870" s="7">
        <f t="shared" si="267"/>
        <v>0</v>
      </c>
      <c r="AR870" s="7">
        <f t="shared" si="267"/>
        <v>0</v>
      </c>
      <c r="AS870" s="7">
        <f t="shared" si="267"/>
        <v>0</v>
      </c>
      <c r="AT870" s="7">
        <f t="shared" si="267"/>
        <v>0</v>
      </c>
      <c r="AU870" s="7">
        <f t="shared" si="267"/>
        <v>0</v>
      </c>
      <c r="AV870" s="7">
        <f t="shared" si="267"/>
        <v>0</v>
      </c>
      <c r="AW870" s="7">
        <f t="shared" si="267"/>
        <v>0</v>
      </c>
      <c r="AX870" s="7">
        <f t="shared" si="267"/>
        <v>0</v>
      </c>
      <c r="AY870" s="7">
        <f t="shared" ref="AY870:BC870" si="268">AY752-AY831</f>
        <v>0</v>
      </c>
      <c r="AZ870" s="7">
        <f t="shared" si="268"/>
        <v>0</v>
      </c>
      <c r="BA870" s="7">
        <f t="shared" si="268"/>
        <v>0</v>
      </c>
      <c r="BB870" s="7">
        <f t="shared" si="268"/>
        <v>0</v>
      </c>
      <c r="BC870" s="7">
        <f t="shared" si="268"/>
        <v>0</v>
      </c>
    </row>
    <row r="871" spans="1:55" x14ac:dyDescent="0.2">
      <c r="A871" t="s">
        <v>10</v>
      </c>
      <c r="B871" s="7">
        <f t="shared" si="263"/>
        <v>9.0630000000000006</v>
      </c>
      <c r="C871">
        <v>1996</v>
      </c>
      <c r="D871" s="7">
        <f t="shared" ref="D871:BC875" si="269">D753-D832</f>
        <v>0</v>
      </c>
      <c r="E871" s="7">
        <f t="shared" si="269"/>
        <v>0</v>
      </c>
      <c r="F871" s="7">
        <f t="shared" si="269"/>
        <v>0</v>
      </c>
      <c r="G871" s="7">
        <f t="shared" si="269"/>
        <v>0</v>
      </c>
      <c r="H871" s="7">
        <f t="shared" si="269"/>
        <v>0</v>
      </c>
      <c r="I871" s="7">
        <f t="shared" si="269"/>
        <v>0</v>
      </c>
      <c r="J871" s="7">
        <f t="shared" si="269"/>
        <v>0</v>
      </c>
      <c r="K871" s="7">
        <f t="shared" si="269"/>
        <v>0</v>
      </c>
      <c r="L871" s="7">
        <f t="shared" si="269"/>
        <v>0</v>
      </c>
      <c r="M871" s="7">
        <f t="shared" si="269"/>
        <v>0</v>
      </c>
      <c r="N871" s="7">
        <f t="shared" si="269"/>
        <v>0</v>
      </c>
      <c r="O871" s="7">
        <f t="shared" si="269"/>
        <v>0</v>
      </c>
      <c r="P871" s="7">
        <f t="shared" si="269"/>
        <v>0</v>
      </c>
      <c r="Q871" s="7">
        <f t="shared" si="269"/>
        <v>0</v>
      </c>
      <c r="R871" s="7">
        <f t="shared" si="269"/>
        <v>0</v>
      </c>
      <c r="S871" s="7">
        <f t="shared" si="269"/>
        <v>0</v>
      </c>
      <c r="T871" s="7">
        <f t="shared" si="269"/>
        <v>0</v>
      </c>
      <c r="U871" s="7">
        <f t="shared" si="269"/>
        <v>0</v>
      </c>
      <c r="V871" s="7">
        <f t="shared" si="269"/>
        <v>0</v>
      </c>
      <c r="W871" s="7">
        <f t="shared" si="269"/>
        <v>0</v>
      </c>
      <c r="X871" s="7">
        <f t="shared" si="269"/>
        <v>0</v>
      </c>
      <c r="Y871" s="7">
        <f t="shared" si="269"/>
        <v>0</v>
      </c>
      <c r="Z871" s="7">
        <f t="shared" si="269"/>
        <v>0</v>
      </c>
      <c r="AA871" s="7">
        <f t="shared" si="269"/>
        <v>0</v>
      </c>
      <c r="AB871" s="7">
        <f t="shared" si="269"/>
        <v>0</v>
      </c>
      <c r="AC871" s="7">
        <f t="shared" si="269"/>
        <v>0</v>
      </c>
      <c r="AD871" s="7">
        <f t="shared" si="269"/>
        <v>0</v>
      </c>
      <c r="AE871" s="7">
        <f t="shared" si="269"/>
        <v>0</v>
      </c>
      <c r="AF871" s="7">
        <f t="shared" si="269"/>
        <v>0</v>
      </c>
      <c r="AG871" s="7">
        <f t="shared" si="269"/>
        <v>0</v>
      </c>
      <c r="AH871" s="7">
        <f t="shared" si="269"/>
        <v>0</v>
      </c>
      <c r="AI871" s="7">
        <f t="shared" si="269"/>
        <v>0</v>
      </c>
      <c r="AJ871" s="7">
        <f t="shared" si="269"/>
        <v>1.4160000000000004</v>
      </c>
      <c r="AK871" s="7">
        <f t="shared" si="269"/>
        <v>0</v>
      </c>
      <c r="AL871" s="7">
        <f t="shared" si="269"/>
        <v>0</v>
      </c>
      <c r="AM871" s="7">
        <f t="shared" si="269"/>
        <v>3.7989999999999995</v>
      </c>
      <c r="AN871" s="7">
        <f t="shared" si="269"/>
        <v>0</v>
      </c>
      <c r="AO871" s="7">
        <f t="shared" si="269"/>
        <v>2.4850000000000012</v>
      </c>
      <c r="AP871" s="7">
        <f t="shared" si="269"/>
        <v>0</v>
      </c>
      <c r="AQ871" s="7">
        <f t="shared" si="269"/>
        <v>1.3629999999999995</v>
      </c>
      <c r="AR871" s="7">
        <f t="shared" si="269"/>
        <v>0</v>
      </c>
      <c r="AS871" s="7">
        <f t="shared" si="269"/>
        <v>0</v>
      </c>
      <c r="AT871" s="7">
        <f t="shared" si="269"/>
        <v>0</v>
      </c>
      <c r="AU871" s="7">
        <f t="shared" si="269"/>
        <v>0</v>
      </c>
      <c r="AV871" s="7">
        <f t="shared" si="269"/>
        <v>0</v>
      </c>
      <c r="AW871" s="7">
        <f t="shared" si="269"/>
        <v>0</v>
      </c>
      <c r="AX871" s="7">
        <f t="shared" si="269"/>
        <v>0</v>
      </c>
      <c r="AY871" s="7">
        <f t="shared" si="269"/>
        <v>0</v>
      </c>
      <c r="AZ871" s="7">
        <f t="shared" si="269"/>
        <v>0</v>
      </c>
      <c r="BA871" s="7">
        <f t="shared" si="269"/>
        <v>0</v>
      </c>
      <c r="BB871" s="7">
        <f t="shared" si="269"/>
        <v>0</v>
      </c>
      <c r="BC871" s="7">
        <f t="shared" si="269"/>
        <v>0</v>
      </c>
    </row>
    <row r="872" spans="1:55" x14ac:dyDescent="0.2">
      <c r="A872" t="s">
        <v>10</v>
      </c>
      <c r="B872" s="7">
        <f t="shared" si="263"/>
        <v>7.9320000000000004</v>
      </c>
      <c r="C872">
        <v>1997</v>
      </c>
      <c r="D872" s="7">
        <f t="shared" si="269"/>
        <v>0</v>
      </c>
      <c r="E872" s="7">
        <f t="shared" si="269"/>
        <v>0</v>
      </c>
      <c r="F872" s="7">
        <f t="shared" si="269"/>
        <v>0</v>
      </c>
      <c r="G872" s="7">
        <f t="shared" si="269"/>
        <v>0</v>
      </c>
      <c r="H872" s="7">
        <f t="shared" si="269"/>
        <v>0</v>
      </c>
      <c r="I872" s="7">
        <f t="shared" si="269"/>
        <v>0</v>
      </c>
      <c r="J872" s="7">
        <f t="shared" si="269"/>
        <v>0</v>
      </c>
      <c r="K872" s="7">
        <f t="shared" si="269"/>
        <v>0</v>
      </c>
      <c r="L872" s="7">
        <f t="shared" si="269"/>
        <v>0</v>
      </c>
      <c r="M872" s="7">
        <f t="shared" si="269"/>
        <v>0</v>
      </c>
      <c r="N872" s="7">
        <f t="shared" si="269"/>
        <v>0</v>
      </c>
      <c r="O872" s="7">
        <f t="shared" si="269"/>
        <v>0</v>
      </c>
      <c r="P872" s="7">
        <f t="shared" si="269"/>
        <v>0</v>
      </c>
      <c r="Q872" s="7">
        <f t="shared" si="269"/>
        <v>0</v>
      </c>
      <c r="R872" s="7">
        <f t="shared" si="269"/>
        <v>0</v>
      </c>
      <c r="S872" s="7">
        <f t="shared" si="269"/>
        <v>0</v>
      </c>
      <c r="T872" s="7">
        <f t="shared" si="269"/>
        <v>0</v>
      </c>
      <c r="U872" s="7">
        <f t="shared" si="269"/>
        <v>0</v>
      </c>
      <c r="V872" s="7">
        <f t="shared" si="269"/>
        <v>0</v>
      </c>
      <c r="W872" s="7">
        <f t="shared" si="269"/>
        <v>0</v>
      </c>
      <c r="X872" s="7">
        <f t="shared" si="269"/>
        <v>0</v>
      </c>
      <c r="Y872" s="7">
        <f t="shared" si="269"/>
        <v>0</v>
      </c>
      <c r="Z872" s="7">
        <f t="shared" si="269"/>
        <v>0</v>
      </c>
      <c r="AA872" s="7">
        <f t="shared" si="269"/>
        <v>0</v>
      </c>
      <c r="AB872" s="7">
        <f t="shared" si="269"/>
        <v>0</v>
      </c>
      <c r="AC872" s="7">
        <f t="shared" si="269"/>
        <v>0</v>
      </c>
      <c r="AD872" s="7">
        <f t="shared" si="269"/>
        <v>0</v>
      </c>
      <c r="AE872" s="7">
        <f t="shared" si="269"/>
        <v>0</v>
      </c>
      <c r="AF872" s="7">
        <f t="shared" si="269"/>
        <v>0</v>
      </c>
      <c r="AG872" s="7">
        <f t="shared" si="269"/>
        <v>0</v>
      </c>
      <c r="AH872" s="7">
        <f t="shared" si="269"/>
        <v>0</v>
      </c>
      <c r="AI872" s="7">
        <f t="shared" si="269"/>
        <v>0.47100000000000009</v>
      </c>
      <c r="AJ872" s="7">
        <f t="shared" si="269"/>
        <v>1.4160000000000004</v>
      </c>
      <c r="AK872" s="7">
        <f t="shared" si="269"/>
        <v>1.4160000000000004</v>
      </c>
      <c r="AL872" s="7">
        <f t="shared" si="269"/>
        <v>1.4160000000000004</v>
      </c>
      <c r="AM872" s="7">
        <f t="shared" si="269"/>
        <v>0.59399999999999942</v>
      </c>
      <c r="AN872" s="7">
        <f t="shared" si="269"/>
        <v>1.2029999999999994</v>
      </c>
      <c r="AO872" s="7">
        <f t="shared" si="269"/>
        <v>0</v>
      </c>
      <c r="AP872" s="7">
        <f t="shared" si="269"/>
        <v>1.4160000000000004</v>
      </c>
      <c r="AQ872" s="7">
        <f t="shared" si="269"/>
        <v>0</v>
      </c>
      <c r="AR872" s="7">
        <f t="shared" si="269"/>
        <v>0</v>
      </c>
      <c r="AS872" s="7">
        <f t="shared" si="269"/>
        <v>0</v>
      </c>
      <c r="AT872" s="7">
        <f t="shared" si="269"/>
        <v>0</v>
      </c>
      <c r="AU872" s="7">
        <f t="shared" si="269"/>
        <v>0</v>
      </c>
      <c r="AV872" s="7">
        <f t="shared" si="269"/>
        <v>0</v>
      </c>
      <c r="AW872" s="7">
        <f t="shared" si="269"/>
        <v>0</v>
      </c>
      <c r="AX872" s="7">
        <f t="shared" si="269"/>
        <v>0</v>
      </c>
      <c r="AY872" s="7">
        <f t="shared" si="269"/>
        <v>0</v>
      </c>
      <c r="AZ872" s="7">
        <f t="shared" si="269"/>
        <v>0</v>
      </c>
      <c r="BA872" s="7">
        <f t="shared" si="269"/>
        <v>0</v>
      </c>
      <c r="BB872" s="7">
        <f t="shared" si="269"/>
        <v>0</v>
      </c>
      <c r="BC872" s="7">
        <f t="shared" si="269"/>
        <v>0</v>
      </c>
    </row>
    <row r="873" spans="1:55" x14ac:dyDescent="0.2">
      <c r="A873" t="s">
        <v>10</v>
      </c>
      <c r="B873" s="7">
        <f t="shared" si="263"/>
        <v>1.0109999999999992</v>
      </c>
      <c r="C873">
        <v>1998</v>
      </c>
      <c r="D873" s="7">
        <f t="shared" si="269"/>
        <v>0</v>
      </c>
      <c r="E873" s="7">
        <f t="shared" si="269"/>
        <v>0</v>
      </c>
      <c r="F873" s="7">
        <f t="shared" si="269"/>
        <v>0</v>
      </c>
      <c r="G873" s="7">
        <f t="shared" si="269"/>
        <v>0</v>
      </c>
      <c r="H873" s="7">
        <f t="shared" si="269"/>
        <v>0</v>
      </c>
      <c r="I873" s="7">
        <f t="shared" si="269"/>
        <v>0</v>
      </c>
      <c r="J873" s="7">
        <f t="shared" si="269"/>
        <v>0</v>
      </c>
      <c r="K873" s="7">
        <f t="shared" si="269"/>
        <v>0</v>
      </c>
      <c r="L873" s="7">
        <f t="shared" si="269"/>
        <v>0</v>
      </c>
      <c r="M873" s="7">
        <f t="shared" si="269"/>
        <v>0</v>
      </c>
      <c r="N873" s="7">
        <f t="shared" si="269"/>
        <v>0</v>
      </c>
      <c r="O873" s="7">
        <f t="shared" si="269"/>
        <v>0</v>
      </c>
      <c r="P873" s="7">
        <f t="shared" si="269"/>
        <v>0</v>
      </c>
      <c r="Q873" s="7">
        <f t="shared" si="269"/>
        <v>0</v>
      </c>
      <c r="R873" s="7">
        <f t="shared" si="269"/>
        <v>0</v>
      </c>
      <c r="S873" s="7">
        <f t="shared" si="269"/>
        <v>0</v>
      </c>
      <c r="T873" s="7">
        <f t="shared" si="269"/>
        <v>0</v>
      </c>
      <c r="U873" s="7">
        <f t="shared" si="269"/>
        <v>0</v>
      </c>
      <c r="V873" s="7">
        <f t="shared" si="269"/>
        <v>0</v>
      </c>
      <c r="W873" s="7">
        <f t="shared" si="269"/>
        <v>0</v>
      </c>
      <c r="X873" s="7">
        <f t="shared" si="269"/>
        <v>0</v>
      </c>
      <c r="Y873" s="7">
        <f t="shared" si="269"/>
        <v>0</v>
      </c>
      <c r="Z873" s="7">
        <f t="shared" si="269"/>
        <v>0</v>
      </c>
      <c r="AA873" s="7">
        <f t="shared" si="269"/>
        <v>0</v>
      </c>
      <c r="AB873" s="7">
        <f t="shared" si="269"/>
        <v>0</v>
      </c>
      <c r="AC873" s="7">
        <f t="shared" si="269"/>
        <v>0</v>
      </c>
      <c r="AD873" s="7">
        <f t="shared" si="269"/>
        <v>0</v>
      </c>
      <c r="AE873" s="7">
        <f t="shared" si="269"/>
        <v>0</v>
      </c>
      <c r="AF873" s="7">
        <f t="shared" si="269"/>
        <v>0</v>
      </c>
      <c r="AG873" s="7">
        <f t="shared" si="269"/>
        <v>0</v>
      </c>
      <c r="AH873" s="7">
        <f t="shared" si="269"/>
        <v>1.0109999999999992</v>
      </c>
      <c r="AI873" s="7">
        <f t="shared" si="269"/>
        <v>0</v>
      </c>
      <c r="AJ873" s="7">
        <f t="shared" si="269"/>
        <v>0</v>
      </c>
      <c r="AK873" s="7">
        <f t="shared" si="269"/>
        <v>0</v>
      </c>
      <c r="AL873" s="7">
        <f t="shared" si="269"/>
        <v>0</v>
      </c>
      <c r="AM873" s="7">
        <f t="shared" si="269"/>
        <v>0</v>
      </c>
      <c r="AN873" s="7">
        <f t="shared" si="269"/>
        <v>0</v>
      </c>
      <c r="AO873" s="7">
        <f t="shared" si="269"/>
        <v>0</v>
      </c>
      <c r="AP873" s="7">
        <f t="shared" si="269"/>
        <v>0</v>
      </c>
      <c r="AQ873" s="7">
        <f t="shared" si="269"/>
        <v>0</v>
      </c>
      <c r="AR873" s="7">
        <f t="shared" si="269"/>
        <v>0</v>
      </c>
      <c r="AS873" s="7">
        <f t="shared" si="269"/>
        <v>0</v>
      </c>
      <c r="AT873" s="7">
        <f t="shared" si="269"/>
        <v>0</v>
      </c>
      <c r="AU873" s="7">
        <f t="shared" si="269"/>
        <v>0</v>
      </c>
      <c r="AV873" s="7">
        <f t="shared" si="269"/>
        <v>0</v>
      </c>
      <c r="AW873" s="7">
        <f t="shared" si="269"/>
        <v>0</v>
      </c>
      <c r="AX873" s="7">
        <f t="shared" si="269"/>
        <v>0</v>
      </c>
      <c r="AY873" s="7">
        <f t="shared" si="269"/>
        <v>0</v>
      </c>
      <c r="AZ873" s="7">
        <f t="shared" si="269"/>
        <v>0</v>
      </c>
      <c r="BA873" s="7">
        <f t="shared" si="269"/>
        <v>0</v>
      </c>
      <c r="BB873" s="7">
        <f t="shared" si="269"/>
        <v>0</v>
      </c>
      <c r="BC873" s="7">
        <f t="shared" si="269"/>
        <v>0</v>
      </c>
    </row>
    <row r="874" spans="1:55" x14ac:dyDescent="0.2">
      <c r="A874" t="s">
        <v>10</v>
      </c>
      <c r="B874" s="7">
        <f t="shared" si="263"/>
        <v>6.1610000000000014</v>
      </c>
      <c r="C874">
        <v>1999</v>
      </c>
      <c r="D874" s="7">
        <f t="shared" si="269"/>
        <v>0</v>
      </c>
      <c r="E874" s="7">
        <f t="shared" si="269"/>
        <v>0</v>
      </c>
      <c r="F874" s="7">
        <f t="shared" si="269"/>
        <v>0</v>
      </c>
      <c r="G874" s="7">
        <f t="shared" si="269"/>
        <v>0</v>
      </c>
      <c r="H874" s="7">
        <f t="shared" si="269"/>
        <v>0</v>
      </c>
      <c r="I874" s="7">
        <f t="shared" si="269"/>
        <v>0</v>
      </c>
      <c r="J874" s="7">
        <f t="shared" si="269"/>
        <v>0</v>
      </c>
      <c r="K874" s="7">
        <f t="shared" si="269"/>
        <v>0</v>
      </c>
      <c r="L874" s="7">
        <f t="shared" si="269"/>
        <v>0</v>
      </c>
      <c r="M874" s="7">
        <f t="shared" si="269"/>
        <v>0</v>
      </c>
      <c r="N874" s="7">
        <f t="shared" si="269"/>
        <v>0</v>
      </c>
      <c r="O874" s="7">
        <f t="shared" si="269"/>
        <v>0</v>
      </c>
      <c r="P874" s="7">
        <f t="shared" si="269"/>
        <v>0</v>
      </c>
      <c r="Q874" s="7">
        <f t="shared" si="269"/>
        <v>0</v>
      </c>
      <c r="R874" s="7">
        <f t="shared" si="269"/>
        <v>0</v>
      </c>
      <c r="S874" s="7">
        <f t="shared" si="269"/>
        <v>0</v>
      </c>
      <c r="T874" s="7">
        <f t="shared" si="269"/>
        <v>0</v>
      </c>
      <c r="U874" s="7">
        <f t="shared" si="269"/>
        <v>0</v>
      </c>
      <c r="V874" s="7">
        <f t="shared" si="269"/>
        <v>0</v>
      </c>
      <c r="W874" s="7">
        <f t="shared" si="269"/>
        <v>0</v>
      </c>
      <c r="X874" s="7">
        <f t="shared" si="269"/>
        <v>0</v>
      </c>
      <c r="Y874" s="7">
        <f t="shared" si="269"/>
        <v>0</v>
      </c>
      <c r="Z874" s="7">
        <f t="shared" si="269"/>
        <v>0</v>
      </c>
      <c r="AA874" s="7">
        <f t="shared" si="269"/>
        <v>0</v>
      </c>
      <c r="AB874" s="7">
        <f t="shared" si="269"/>
        <v>0</v>
      </c>
      <c r="AC874" s="7">
        <f t="shared" si="269"/>
        <v>0</v>
      </c>
      <c r="AD874" s="7">
        <f t="shared" si="269"/>
        <v>0</v>
      </c>
      <c r="AE874" s="7">
        <f t="shared" si="269"/>
        <v>0</v>
      </c>
      <c r="AF874" s="7">
        <f t="shared" si="269"/>
        <v>0</v>
      </c>
      <c r="AG874" s="7">
        <f t="shared" si="269"/>
        <v>0</v>
      </c>
      <c r="AH874" s="7">
        <f t="shared" si="269"/>
        <v>0</v>
      </c>
      <c r="AI874" s="7">
        <f t="shared" si="269"/>
        <v>0</v>
      </c>
      <c r="AJ874" s="7">
        <f t="shared" si="269"/>
        <v>1.4160000000000004</v>
      </c>
      <c r="AK874" s="7">
        <f t="shared" si="269"/>
        <v>1.4160000000000004</v>
      </c>
      <c r="AL874" s="7">
        <f t="shared" si="269"/>
        <v>1.4160000000000004</v>
      </c>
      <c r="AM874" s="7">
        <f t="shared" si="269"/>
        <v>1.4050000000000011</v>
      </c>
      <c r="AN874" s="7">
        <f t="shared" si="269"/>
        <v>0.42099999999999937</v>
      </c>
      <c r="AO874" s="7">
        <f t="shared" si="269"/>
        <v>0</v>
      </c>
      <c r="AP874" s="7">
        <f t="shared" si="269"/>
        <v>0</v>
      </c>
      <c r="AQ874" s="7">
        <f t="shared" si="269"/>
        <v>0</v>
      </c>
      <c r="AR874" s="7">
        <f t="shared" si="269"/>
        <v>8.6999999999999744E-2</v>
      </c>
      <c r="AS874" s="7">
        <f t="shared" si="269"/>
        <v>0</v>
      </c>
      <c r="AT874" s="7">
        <f t="shared" si="269"/>
        <v>0</v>
      </c>
      <c r="AU874" s="7">
        <f t="shared" si="269"/>
        <v>0</v>
      </c>
      <c r="AV874" s="7">
        <f t="shared" si="269"/>
        <v>0</v>
      </c>
      <c r="AW874" s="7">
        <f t="shared" si="269"/>
        <v>0</v>
      </c>
      <c r="AX874" s="7">
        <f t="shared" si="269"/>
        <v>0</v>
      </c>
      <c r="AY874" s="7">
        <f t="shared" si="269"/>
        <v>0</v>
      </c>
      <c r="AZ874" s="7">
        <f t="shared" si="269"/>
        <v>0</v>
      </c>
      <c r="BA874" s="7">
        <f t="shared" si="269"/>
        <v>0</v>
      </c>
      <c r="BB874" s="7">
        <f t="shared" si="269"/>
        <v>0</v>
      </c>
      <c r="BC874" s="7">
        <f t="shared" si="269"/>
        <v>0</v>
      </c>
    </row>
    <row r="875" spans="1:55" x14ac:dyDescent="0.2">
      <c r="A875" t="s">
        <v>10</v>
      </c>
      <c r="B875" s="7">
        <f t="shared" si="263"/>
        <v>2.0110000000000605</v>
      </c>
      <c r="C875">
        <v>2000</v>
      </c>
      <c r="D875" s="7">
        <f t="shared" si="269"/>
        <v>0</v>
      </c>
      <c r="E875" s="7">
        <f t="shared" si="269"/>
        <v>0</v>
      </c>
      <c r="F875" s="7">
        <f t="shared" si="269"/>
        <v>0</v>
      </c>
      <c r="G875" s="7">
        <f t="shared" si="269"/>
        <v>0</v>
      </c>
      <c r="H875" s="7">
        <f t="shared" si="269"/>
        <v>0</v>
      </c>
      <c r="I875" s="7">
        <f t="shared" si="269"/>
        <v>0</v>
      </c>
      <c r="J875" s="7">
        <f t="shared" si="269"/>
        <v>0</v>
      </c>
      <c r="K875" s="7">
        <f t="shared" si="269"/>
        <v>0</v>
      </c>
      <c r="L875" s="7">
        <f t="shared" si="269"/>
        <v>0</v>
      </c>
      <c r="M875" s="7">
        <f t="shared" si="269"/>
        <v>0</v>
      </c>
      <c r="N875" s="7">
        <f t="shared" si="269"/>
        <v>0</v>
      </c>
      <c r="O875" s="7">
        <f t="shared" si="269"/>
        <v>0</v>
      </c>
      <c r="P875" s="7">
        <f t="shared" si="269"/>
        <v>0</v>
      </c>
      <c r="Q875" s="7">
        <f t="shared" si="269"/>
        <v>0</v>
      </c>
      <c r="R875" s="7">
        <f t="shared" si="269"/>
        <v>0</v>
      </c>
      <c r="S875" s="7">
        <f t="shared" si="269"/>
        <v>0</v>
      </c>
      <c r="T875" s="7">
        <f t="shared" si="269"/>
        <v>0</v>
      </c>
      <c r="U875" s="7">
        <f t="shared" si="269"/>
        <v>0</v>
      </c>
      <c r="V875" s="7">
        <f t="shared" si="269"/>
        <v>0</v>
      </c>
      <c r="W875" s="7">
        <f t="shared" si="269"/>
        <v>0</v>
      </c>
      <c r="X875" s="7">
        <f t="shared" si="269"/>
        <v>0</v>
      </c>
      <c r="Y875" s="7">
        <f t="shared" si="269"/>
        <v>0</v>
      </c>
      <c r="Z875" s="7">
        <f t="shared" si="269"/>
        <v>0</v>
      </c>
      <c r="AA875" s="7">
        <f t="shared" si="269"/>
        <v>0</v>
      </c>
      <c r="AB875" s="7">
        <f t="shared" si="269"/>
        <v>0</v>
      </c>
      <c r="AC875" s="7">
        <f t="shared" si="269"/>
        <v>0</v>
      </c>
      <c r="AD875" s="7">
        <f t="shared" si="269"/>
        <v>0</v>
      </c>
      <c r="AE875" s="7">
        <f t="shared" si="269"/>
        <v>0</v>
      </c>
      <c r="AF875" s="7">
        <f t="shared" si="269"/>
        <v>0</v>
      </c>
      <c r="AG875" s="7">
        <f t="shared" si="269"/>
        <v>0</v>
      </c>
      <c r="AH875" s="7">
        <f t="shared" si="269"/>
        <v>0.80900000000000105</v>
      </c>
      <c r="AI875" s="7">
        <f t="shared" si="269"/>
        <v>0.43299999999999805</v>
      </c>
      <c r="AJ875" s="7">
        <f t="shared" si="269"/>
        <v>0</v>
      </c>
      <c r="AK875" s="7">
        <f t="shared" si="269"/>
        <v>-1.7763568394002505E-14</v>
      </c>
      <c r="AL875" s="7">
        <f t="shared" si="269"/>
        <v>0</v>
      </c>
      <c r="AM875" s="7">
        <f t="shared" si="269"/>
        <v>0</v>
      </c>
      <c r="AN875" s="7">
        <f t="shared" si="269"/>
        <v>4.4408920985006262E-14</v>
      </c>
      <c r="AO875" s="7">
        <f t="shared" si="269"/>
        <v>2.4868995751603507E-14</v>
      </c>
      <c r="AP875" s="7">
        <f t="shared" si="269"/>
        <v>3.730349362740526E-14</v>
      </c>
      <c r="AQ875" s="7">
        <f t="shared" si="269"/>
        <v>0.79199999999997317</v>
      </c>
      <c r="AR875" s="7">
        <f t="shared" si="269"/>
        <v>0</v>
      </c>
      <c r="AS875" s="7">
        <f t="shared" si="269"/>
        <v>0</v>
      </c>
      <c r="AT875" s="7">
        <f t="shared" si="269"/>
        <v>-2.3000000000000576E-2</v>
      </c>
      <c r="AU875" s="7">
        <f t="shared" si="269"/>
        <v>0</v>
      </c>
      <c r="AV875" s="7">
        <f t="shared" si="269"/>
        <v>0</v>
      </c>
      <c r="AW875" s="7">
        <f t="shared" si="269"/>
        <v>0</v>
      </c>
      <c r="AX875" s="7">
        <f t="shared" si="269"/>
        <v>0</v>
      </c>
      <c r="AY875" s="7">
        <f t="shared" ref="AY875:BC875" si="270">AY757-AY836</f>
        <v>0</v>
      </c>
      <c r="AZ875" s="7">
        <f t="shared" si="270"/>
        <v>0</v>
      </c>
      <c r="BA875" s="7">
        <f t="shared" si="270"/>
        <v>0</v>
      </c>
      <c r="BB875" s="7">
        <f t="shared" si="270"/>
        <v>0</v>
      </c>
      <c r="BC875" s="7">
        <f t="shared" si="270"/>
        <v>0</v>
      </c>
    </row>
    <row r="876" spans="1:55" x14ac:dyDescent="0.2">
      <c r="A876" t="s">
        <v>10</v>
      </c>
      <c r="B876" s="7">
        <f t="shared" si="263"/>
        <v>3.0198066269804258E-14</v>
      </c>
      <c r="C876">
        <v>2001</v>
      </c>
      <c r="D876" s="7">
        <f t="shared" ref="D876:BC880" si="271">D758-D837</f>
        <v>0</v>
      </c>
      <c r="E876" s="7">
        <f t="shared" si="271"/>
        <v>0</v>
      </c>
      <c r="F876" s="7">
        <f t="shared" si="271"/>
        <v>0</v>
      </c>
      <c r="G876" s="7">
        <f t="shared" si="271"/>
        <v>0</v>
      </c>
      <c r="H876" s="7">
        <f t="shared" si="271"/>
        <v>0</v>
      </c>
      <c r="I876" s="7">
        <f t="shared" si="271"/>
        <v>0</v>
      </c>
      <c r="J876" s="7">
        <f t="shared" si="271"/>
        <v>0</v>
      </c>
      <c r="K876" s="7">
        <f t="shared" si="271"/>
        <v>0</v>
      </c>
      <c r="L876" s="7">
        <f t="shared" si="271"/>
        <v>0</v>
      </c>
      <c r="M876" s="7">
        <f t="shared" si="271"/>
        <v>0</v>
      </c>
      <c r="N876" s="7">
        <f t="shared" si="271"/>
        <v>0</v>
      </c>
      <c r="O876" s="7">
        <f t="shared" si="271"/>
        <v>0</v>
      </c>
      <c r="P876" s="7">
        <f t="shared" si="271"/>
        <v>0</v>
      </c>
      <c r="Q876" s="7">
        <f t="shared" si="271"/>
        <v>0</v>
      </c>
      <c r="R876" s="7">
        <f t="shared" si="271"/>
        <v>0</v>
      </c>
      <c r="S876" s="7">
        <f t="shared" si="271"/>
        <v>0</v>
      </c>
      <c r="T876" s="7">
        <f t="shared" si="271"/>
        <v>0</v>
      </c>
      <c r="U876" s="7">
        <f t="shared" si="271"/>
        <v>0</v>
      </c>
      <c r="V876" s="7">
        <f t="shared" si="271"/>
        <v>0</v>
      </c>
      <c r="W876" s="7">
        <f t="shared" si="271"/>
        <v>0</v>
      </c>
      <c r="X876" s="7">
        <f t="shared" si="271"/>
        <v>0</v>
      </c>
      <c r="Y876" s="7">
        <f t="shared" si="271"/>
        <v>0</v>
      </c>
      <c r="Z876" s="7">
        <f t="shared" si="271"/>
        <v>0</v>
      </c>
      <c r="AA876" s="7">
        <f t="shared" si="271"/>
        <v>0</v>
      </c>
      <c r="AB876" s="7">
        <f t="shared" si="271"/>
        <v>0</v>
      </c>
      <c r="AC876" s="7">
        <f t="shared" si="271"/>
        <v>0</v>
      </c>
      <c r="AD876" s="7">
        <f t="shared" si="271"/>
        <v>0</v>
      </c>
      <c r="AE876" s="7">
        <f t="shared" si="271"/>
        <v>0</v>
      </c>
      <c r="AF876" s="7">
        <f t="shared" si="271"/>
        <v>0</v>
      </c>
      <c r="AG876" s="7">
        <f t="shared" si="271"/>
        <v>0</v>
      </c>
      <c r="AH876" s="7">
        <f t="shared" si="271"/>
        <v>-1.7763568394002505E-14</v>
      </c>
      <c r="AI876" s="7">
        <f t="shared" si="271"/>
        <v>0</v>
      </c>
      <c r="AJ876" s="7">
        <f t="shared" si="271"/>
        <v>4.7961634663806763E-14</v>
      </c>
      <c r="AK876" s="7">
        <f t="shared" si="271"/>
        <v>0</v>
      </c>
      <c r="AL876" s="7">
        <f t="shared" si="271"/>
        <v>0</v>
      </c>
      <c r="AM876" s="7">
        <f t="shared" si="271"/>
        <v>0</v>
      </c>
      <c r="AN876" s="7">
        <f t="shared" si="271"/>
        <v>0</v>
      </c>
      <c r="AO876" s="7">
        <f t="shared" si="271"/>
        <v>0</v>
      </c>
      <c r="AP876" s="7">
        <f t="shared" si="271"/>
        <v>0</v>
      </c>
      <c r="AQ876" s="7">
        <f t="shared" si="271"/>
        <v>0</v>
      </c>
      <c r="AR876" s="7">
        <f t="shared" si="271"/>
        <v>0</v>
      </c>
      <c r="AS876" s="7">
        <f t="shared" si="271"/>
        <v>0</v>
      </c>
      <c r="AT876" s="7">
        <f t="shared" si="271"/>
        <v>0</v>
      </c>
      <c r="AU876" s="7">
        <f t="shared" si="271"/>
        <v>0</v>
      </c>
      <c r="AV876" s="7">
        <f t="shared" si="271"/>
        <v>0</v>
      </c>
      <c r="AW876" s="7">
        <f t="shared" si="271"/>
        <v>0</v>
      </c>
      <c r="AX876" s="7">
        <f t="shared" si="271"/>
        <v>0</v>
      </c>
      <c r="AY876" s="7">
        <f t="shared" si="271"/>
        <v>0</v>
      </c>
      <c r="AZ876" s="7">
        <f t="shared" si="271"/>
        <v>0</v>
      </c>
      <c r="BA876" s="7">
        <f t="shared" si="271"/>
        <v>0</v>
      </c>
      <c r="BB876" s="7">
        <f t="shared" si="271"/>
        <v>0</v>
      </c>
      <c r="BC876" s="7">
        <f t="shared" si="271"/>
        <v>0</v>
      </c>
    </row>
    <row r="877" spans="1:55" x14ac:dyDescent="0.2">
      <c r="A877" t="s">
        <v>10</v>
      </c>
      <c r="B877" s="7">
        <f t="shared" si="263"/>
        <v>8.4819999999999993</v>
      </c>
      <c r="C877">
        <v>2002</v>
      </c>
      <c r="D877" s="7">
        <f t="shared" si="271"/>
        <v>0</v>
      </c>
      <c r="E877" s="7">
        <f t="shared" si="271"/>
        <v>0</v>
      </c>
      <c r="F877" s="7">
        <f t="shared" si="271"/>
        <v>0</v>
      </c>
      <c r="G877" s="7">
        <f t="shared" si="271"/>
        <v>0</v>
      </c>
      <c r="H877" s="7">
        <f t="shared" si="271"/>
        <v>0</v>
      </c>
      <c r="I877" s="7">
        <f t="shared" si="271"/>
        <v>0</v>
      </c>
      <c r="J877" s="7">
        <f t="shared" si="271"/>
        <v>0</v>
      </c>
      <c r="K877" s="7">
        <f t="shared" si="271"/>
        <v>0</v>
      </c>
      <c r="L877" s="7">
        <f t="shared" si="271"/>
        <v>0</v>
      </c>
      <c r="M877" s="7">
        <f t="shared" si="271"/>
        <v>0</v>
      </c>
      <c r="N877" s="7">
        <f t="shared" si="271"/>
        <v>0</v>
      </c>
      <c r="O877" s="7">
        <f t="shared" si="271"/>
        <v>0</v>
      </c>
      <c r="P877" s="7">
        <f t="shared" si="271"/>
        <v>0</v>
      </c>
      <c r="Q877" s="7">
        <f t="shared" si="271"/>
        <v>0</v>
      </c>
      <c r="R877" s="7">
        <f t="shared" si="271"/>
        <v>0</v>
      </c>
      <c r="S877" s="7">
        <f t="shared" si="271"/>
        <v>0</v>
      </c>
      <c r="T877" s="7">
        <f t="shared" si="271"/>
        <v>0</v>
      </c>
      <c r="U877" s="7">
        <f t="shared" si="271"/>
        <v>0</v>
      </c>
      <c r="V877" s="7">
        <f t="shared" si="271"/>
        <v>3.907985046680551E-14</v>
      </c>
      <c r="W877" s="7">
        <f t="shared" si="271"/>
        <v>-3.907985046680551E-14</v>
      </c>
      <c r="X877" s="7">
        <f t="shared" si="271"/>
        <v>0</v>
      </c>
      <c r="Y877" s="7">
        <f t="shared" si="271"/>
        <v>0</v>
      </c>
      <c r="Z877" s="7">
        <f t="shared" si="271"/>
        <v>0</v>
      </c>
      <c r="AA877" s="7">
        <f t="shared" si="271"/>
        <v>0</v>
      </c>
      <c r="AB877" s="7">
        <f t="shared" si="271"/>
        <v>0</v>
      </c>
      <c r="AC877" s="7">
        <f t="shared" si="271"/>
        <v>0</v>
      </c>
      <c r="AD877" s="7">
        <f t="shared" si="271"/>
        <v>0</v>
      </c>
      <c r="AE877" s="7">
        <f t="shared" si="271"/>
        <v>0</v>
      </c>
      <c r="AF877" s="7">
        <f t="shared" si="271"/>
        <v>0</v>
      </c>
      <c r="AG877" s="7">
        <f t="shared" si="271"/>
        <v>0</v>
      </c>
      <c r="AH877" s="7">
        <f t="shared" si="271"/>
        <v>0.41000000000000014</v>
      </c>
      <c r="AI877" s="7">
        <f t="shared" si="271"/>
        <v>1.4159999999999986</v>
      </c>
      <c r="AJ877" s="7">
        <f t="shared" si="271"/>
        <v>0</v>
      </c>
      <c r="AK877" s="7">
        <f t="shared" si="271"/>
        <v>0</v>
      </c>
      <c r="AL877" s="7">
        <f t="shared" si="271"/>
        <v>0</v>
      </c>
      <c r="AM877" s="7">
        <f t="shared" si="271"/>
        <v>2.2370000000000001</v>
      </c>
      <c r="AN877" s="7">
        <f t="shared" si="271"/>
        <v>3.7559999999999993</v>
      </c>
      <c r="AO877" s="7">
        <f t="shared" si="271"/>
        <v>0.66300000000000026</v>
      </c>
      <c r="AP877" s="7">
        <f t="shared" si="271"/>
        <v>0</v>
      </c>
      <c r="AQ877" s="7">
        <f t="shared" si="271"/>
        <v>0</v>
      </c>
      <c r="AR877" s="7">
        <f t="shared" si="271"/>
        <v>0</v>
      </c>
      <c r="AS877" s="7">
        <f t="shared" si="271"/>
        <v>0</v>
      </c>
      <c r="AT877" s="7">
        <f t="shared" si="271"/>
        <v>0</v>
      </c>
      <c r="AU877" s="7">
        <f t="shared" si="271"/>
        <v>0</v>
      </c>
      <c r="AV877" s="7">
        <f t="shared" si="271"/>
        <v>0</v>
      </c>
      <c r="AW877" s="7">
        <f t="shared" si="271"/>
        <v>0</v>
      </c>
      <c r="AX877" s="7">
        <f t="shared" si="271"/>
        <v>0</v>
      </c>
      <c r="AY877" s="7">
        <f t="shared" si="271"/>
        <v>0</v>
      </c>
      <c r="AZ877" s="7">
        <f t="shared" si="271"/>
        <v>0</v>
      </c>
      <c r="BA877" s="7">
        <f t="shared" si="271"/>
        <v>0</v>
      </c>
      <c r="BB877" s="7">
        <f t="shared" si="271"/>
        <v>0</v>
      </c>
      <c r="BC877" s="7">
        <f t="shared" si="271"/>
        <v>0</v>
      </c>
    </row>
    <row r="878" spans="1:55" x14ac:dyDescent="0.2">
      <c r="A878" t="s">
        <v>10</v>
      </c>
      <c r="B878" s="7">
        <f t="shared" si="263"/>
        <v>0</v>
      </c>
      <c r="C878">
        <v>2003</v>
      </c>
      <c r="D878" s="7">
        <f t="shared" si="271"/>
        <v>0</v>
      </c>
      <c r="E878" s="7">
        <f t="shared" si="271"/>
        <v>0</v>
      </c>
      <c r="F878" s="7">
        <f t="shared" si="271"/>
        <v>0</v>
      </c>
      <c r="G878" s="7">
        <f t="shared" si="271"/>
        <v>0</v>
      </c>
      <c r="H878" s="7">
        <f t="shared" si="271"/>
        <v>0</v>
      </c>
      <c r="I878" s="7">
        <f t="shared" si="271"/>
        <v>0</v>
      </c>
      <c r="J878" s="7">
        <f t="shared" si="271"/>
        <v>0</v>
      </c>
      <c r="K878" s="7">
        <f t="shared" si="271"/>
        <v>0</v>
      </c>
      <c r="L878" s="7">
        <f t="shared" si="271"/>
        <v>0</v>
      </c>
      <c r="M878" s="7">
        <f t="shared" si="271"/>
        <v>0</v>
      </c>
      <c r="N878" s="7">
        <f t="shared" si="271"/>
        <v>0</v>
      </c>
      <c r="O878" s="7">
        <f t="shared" si="271"/>
        <v>0</v>
      </c>
      <c r="P878" s="7">
        <f t="shared" si="271"/>
        <v>0</v>
      </c>
      <c r="Q878" s="7">
        <f t="shared" si="271"/>
        <v>0</v>
      </c>
      <c r="R878" s="7">
        <f t="shared" si="271"/>
        <v>0</v>
      </c>
      <c r="S878" s="7">
        <f t="shared" si="271"/>
        <v>0</v>
      </c>
      <c r="T878" s="7">
        <f t="shared" si="271"/>
        <v>0</v>
      </c>
      <c r="U878" s="7">
        <f t="shared" si="271"/>
        <v>0</v>
      </c>
      <c r="V878" s="7">
        <f t="shared" si="271"/>
        <v>0</v>
      </c>
      <c r="W878" s="7">
        <f t="shared" si="271"/>
        <v>0</v>
      </c>
      <c r="X878" s="7">
        <f t="shared" si="271"/>
        <v>0</v>
      </c>
      <c r="Y878" s="7">
        <f t="shared" si="271"/>
        <v>0</v>
      </c>
      <c r="Z878" s="7">
        <f t="shared" si="271"/>
        <v>0</v>
      </c>
      <c r="AA878" s="7">
        <f t="shared" si="271"/>
        <v>0</v>
      </c>
      <c r="AB878" s="7">
        <f t="shared" si="271"/>
        <v>0</v>
      </c>
      <c r="AC878" s="7">
        <f t="shared" si="271"/>
        <v>0</v>
      </c>
      <c r="AD878" s="7">
        <f t="shared" si="271"/>
        <v>0</v>
      </c>
      <c r="AE878" s="7">
        <f t="shared" si="271"/>
        <v>0</v>
      </c>
      <c r="AF878" s="7">
        <f t="shared" si="271"/>
        <v>0</v>
      </c>
      <c r="AG878" s="7">
        <f t="shared" si="271"/>
        <v>0</v>
      </c>
      <c r="AH878" s="7">
        <f t="shared" si="271"/>
        <v>0</v>
      </c>
      <c r="AI878" s="7">
        <f t="shared" si="271"/>
        <v>0</v>
      </c>
      <c r="AJ878" s="7">
        <f t="shared" si="271"/>
        <v>0</v>
      </c>
      <c r="AK878" s="7">
        <f t="shared" si="271"/>
        <v>0</v>
      </c>
      <c r="AL878" s="7">
        <f t="shared" si="271"/>
        <v>0</v>
      </c>
      <c r="AM878" s="7">
        <f t="shared" si="271"/>
        <v>0</v>
      </c>
      <c r="AN878" s="7">
        <f t="shared" si="271"/>
        <v>0</v>
      </c>
      <c r="AO878" s="7">
        <f t="shared" si="271"/>
        <v>0</v>
      </c>
      <c r="AP878" s="7">
        <f t="shared" si="271"/>
        <v>0</v>
      </c>
      <c r="AQ878" s="7">
        <f t="shared" si="271"/>
        <v>0</v>
      </c>
      <c r="AR878" s="7">
        <f t="shared" si="271"/>
        <v>0</v>
      </c>
      <c r="AS878" s="7">
        <f t="shared" si="271"/>
        <v>0</v>
      </c>
      <c r="AT878" s="7">
        <f t="shared" si="271"/>
        <v>0</v>
      </c>
      <c r="AU878" s="7">
        <f t="shared" si="271"/>
        <v>0</v>
      </c>
      <c r="AV878" s="7">
        <f t="shared" si="271"/>
        <v>0</v>
      </c>
      <c r="AW878" s="7">
        <f t="shared" si="271"/>
        <v>0</v>
      </c>
      <c r="AX878" s="7">
        <f t="shared" si="271"/>
        <v>0</v>
      </c>
      <c r="AY878" s="7">
        <f t="shared" si="271"/>
        <v>0</v>
      </c>
      <c r="AZ878" s="7">
        <f t="shared" si="271"/>
        <v>0</v>
      </c>
      <c r="BA878" s="7">
        <f t="shared" si="271"/>
        <v>0</v>
      </c>
      <c r="BB878" s="7">
        <f t="shared" si="271"/>
        <v>0</v>
      </c>
      <c r="BC878" s="7">
        <f t="shared" si="271"/>
        <v>0</v>
      </c>
    </row>
    <row r="879" spans="1:55" x14ac:dyDescent="0.2">
      <c r="A879" t="s">
        <v>10</v>
      </c>
      <c r="B879" s="7">
        <f t="shared" si="263"/>
        <v>9.612999999999909</v>
      </c>
      <c r="C879">
        <v>2004</v>
      </c>
      <c r="D879" s="7">
        <f t="shared" si="271"/>
        <v>0</v>
      </c>
      <c r="E879" s="7">
        <f t="shared" si="271"/>
        <v>0</v>
      </c>
      <c r="F879" s="7">
        <f t="shared" si="271"/>
        <v>0</v>
      </c>
      <c r="G879" s="7">
        <f t="shared" si="271"/>
        <v>0</v>
      </c>
      <c r="H879" s="7">
        <f t="shared" si="271"/>
        <v>0</v>
      </c>
      <c r="I879" s="7">
        <f t="shared" si="271"/>
        <v>0</v>
      </c>
      <c r="J879" s="7">
        <f t="shared" si="271"/>
        <v>0</v>
      </c>
      <c r="K879" s="7">
        <f t="shared" si="271"/>
        <v>0</v>
      </c>
      <c r="L879" s="7">
        <f t="shared" si="271"/>
        <v>0</v>
      </c>
      <c r="M879" s="7">
        <f t="shared" si="271"/>
        <v>0</v>
      </c>
      <c r="N879" s="7">
        <f t="shared" si="271"/>
        <v>0</v>
      </c>
      <c r="O879" s="7">
        <f t="shared" si="271"/>
        <v>0</v>
      </c>
      <c r="P879" s="7">
        <f t="shared" si="271"/>
        <v>0</v>
      </c>
      <c r="Q879" s="7">
        <f t="shared" si="271"/>
        <v>0</v>
      </c>
      <c r="R879" s="7">
        <f t="shared" si="271"/>
        <v>0</v>
      </c>
      <c r="S879" s="7">
        <f t="shared" si="271"/>
        <v>0</v>
      </c>
      <c r="T879" s="7">
        <f t="shared" si="271"/>
        <v>0</v>
      </c>
      <c r="U879" s="7">
        <f t="shared" si="271"/>
        <v>-5.6843418860808015E-14</v>
      </c>
      <c r="V879" s="7">
        <f t="shared" si="271"/>
        <v>0</v>
      </c>
      <c r="W879" s="7">
        <f t="shared" si="271"/>
        <v>3.1974423109204508E-14</v>
      </c>
      <c r="X879" s="7">
        <f t="shared" si="271"/>
        <v>0</v>
      </c>
      <c r="Y879" s="7">
        <f t="shared" si="271"/>
        <v>0</v>
      </c>
      <c r="Z879" s="7">
        <f t="shared" si="271"/>
        <v>0</v>
      </c>
      <c r="AA879" s="7">
        <f t="shared" si="271"/>
        <v>4.5470000000000041</v>
      </c>
      <c r="AB879" s="7">
        <f t="shared" si="271"/>
        <v>1.4270000000000032</v>
      </c>
      <c r="AC879" s="7">
        <f t="shared" si="271"/>
        <v>0</v>
      </c>
      <c r="AD879" s="7">
        <f t="shared" si="271"/>
        <v>0</v>
      </c>
      <c r="AE879" s="7">
        <f t="shared" si="271"/>
        <v>0</v>
      </c>
      <c r="AF879" s="7">
        <f t="shared" si="271"/>
        <v>0</v>
      </c>
      <c r="AG879" s="7">
        <f t="shared" si="271"/>
        <v>0</v>
      </c>
      <c r="AH879" s="7">
        <f t="shared" si="271"/>
        <v>0</v>
      </c>
      <c r="AI879" s="7">
        <f t="shared" si="271"/>
        <v>0</v>
      </c>
      <c r="AJ879" s="7">
        <f t="shared" si="271"/>
        <v>6.3948846218409017E-14</v>
      </c>
      <c r="AK879" s="7">
        <f t="shared" si="271"/>
        <v>-1.3500311979441904E-13</v>
      </c>
      <c r="AL879" s="7">
        <f t="shared" si="271"/>
        <v>0</v>
      </c>
      <c r="AM879" s="7">
        <f t="shared" si="271"/>
        <v>0</v>
      </c>
      <c r="AN879" s="7">
        <f t="shared" si="271"/>
        <v>0.7240000000000002</v>
      </c>
      <c r="AO879" s="7">
        <f t="shared" si="271"/>
        <v>0</v>
      </c>
      <c r="AP879" s="7">
        <f t="shared" si="271"/>
        <v>0.78500000000000014</v>
      </c>
      <c r="AQ879" s="7">
        <f t="shared" si="271"/>
        <v>1.3819999999999979</v>
      </c>
      <c r="AR879" s="7">
        <f t="shared" si="271"/>
        <v>0</v>
      </c>
      <c r="AS879" s="7">
        <f t="shared" si="271"/>
        <v>0.74799999999999933</v>
      </c>
      <c r="AT879" s="7">
        <f t="shared" si="271"/>
        <v>0</v>
      </c>
      <c r="AU879" s="7">
        <f t="shared" si="271"/>
        <v>0</v>
      </c>
      <c r="AV879" s="7">
        <f t="shared" si="271"/>
        <v>0</v>
      </c>
      <c r="AW879" s="7">
        <f t="shared" si="271"/>
        <v>0</v>
      </c>
      <c r="AX879" s="7">
        <f t="shared" si="271"/>
        <v>0</v>
      </c>
      <c r="AY879" s="7">
        <f t="shared" si="271"/>
        <v>0</v>
      </c>
      <c r="AZ879" s="7">
        <f t="shared" si="271"/>
        <v>0</v>
      </c>
      <c r="BA879" s="7">
        <f t="shared" si="271"/>
        <v>0</v>
      </c>
      <c r="BB879" s="7">
        <f t="shared" si="271"/>
        <v>0</v>
      </c>
      <c r="BC879" s="7">
        <f t="shared" si="271"/>
        <v>0</v>
      </c>
    </row>
    <row r="880" spans="1:55" x14ac:dyDescent="0.2">
      <c r="A880" t="s">
        <v>10</v>
      </c>
      <c r="B880" s="7">
        <f t="shared" si="263"/>
        <v>-2.9309887850104133E-14</v>
      </c>
      <c r="C880">
        <v>2005</v>
      </c>
      <c r="D880" s="7">
        <f t="shared" si="271"/>
        <v>0</v>
      </c>
      <c r="E880" s="7">
        <f t="shared" si="271"/>
        <v>0</v>
      </c>
      <c r="F880" s="7">
        <f t="shared" si="271"/>
        <v>0</v>
      </c>
      <c r="G880" s="7">
        <f t="shared" si="271"/>
        <v>0</v>
      </c>
      <c r="H880" s="7">
        <f t="shared" si="271"/>
        <v>0</v>
      </c>
      <c r="I880" s="7">
        <f t="shared" si="271"/>
        <v>0</v>
      </c>
      <c r="J880" s="7">
        <f t="shared" si="271"/>
        <v>0</v>
      </c>
      <c r="K880" s="7">
        <f t="shared" si="271"/>
        <v>0</v>
      </c>
      <c r="L880" s="7">
        <f t="shared" si="271"/>
        <v>0</v>
      </c>
      <c r="M880" s="7">
        <f t="shared" si="271"/>
        <v>0</v>
      </c>
      <c r="N880" s="7">
        <f t="shared" si="271"/>
        <v>0</v>
      </c>
      <c r="O880" s="7">
        <f t="shared" si="271"/>
        <v>0</v>
      </c>
      <c r="P880" s="7">
        <f t="shared" si="271"/>
        <v>0</v>
      </c>
      <c r="Q880" s="7">
        <f t="shared" si="271"/>
        <v>0</v>
      </c>
      <c r="R880" s="7">
        <f t="shared" si="271"/>
        <v>0</v>
      </c>
      <c r="S880" s="7">
        <f t="shared" si="271"/>
        <v>0</v>
      </c>
      <c r="T880" s="7">
        <f t="shared" si="271"/>
        <v>0</v>
      </c>
      <c r="U880" s="7">
        <f t="shared" si="271"/>
        <v>0</v>
      </c>
      <c r="V880" s="7">
        <f t="shared" si="271"/>
        <v>0</v>
      </c>
      <c r="W880" s="7">
        <f t="shared" si="271"/>
        <v>0</v>
      </c>
      <c r="X880" s="7">
        <f t="shared" si="271"/>
        <v>0</v>
      </c>
      <c r="Y880" s="7">
        <f t="shared" si="271"/>
        <v>0</v>
      </c>
      <c r="Z880" s="7">
        <f t="shared" si="271"/>
        <v>0</v>
      </c>
      <c r="AA880" s="7">
        <f t="shared" si="271"/>
        <v>0</v>
      </c>
      <c r="AB880" s="7">
        <f t="shared" si="271"/>
        <v>0</v>
      </c>
      <c r="AC880" s="7">
        <f t="shared" si="271"/>
        <v>0</v>
      </c>
      <c r="AD880" s="7">
        <f t="shared" si="271"/>
        <v>0</v>
      </c>
      <c r="AE880" s="7">
        <f t="shared" si="271"/>
        <v>0</v>
      </c>
      <c r="AF880" s="7">
        <f t="shared" si="271"/>
        <v>0</v>
      </c>
      <c r="AG880" s="7">
        <f t="shared" si="271"/>
        <v>0</v>
      </c>
      <c r="AH880" s="7">
        <f t="shared" si="271"/>
        <v>0</v>
      </c>
      <c r="AI880" s="7">
        <f t="shared" si="271"/>
        <v>0</v>
      </c>
      <c r="AJ880" s="7">
        <f t="shared" si="271"/>
        <v>0</v>
      </c>
      <c r="AK880" s="7">
        <f t="shared" si="271"/>
        <v>0</v>
      </c>
      <c r="AL880" s="7">
        <f t="shared" si="271"/>
        <v>0</v>
      </c>
      <c r="AM880" s="7">
        <f t="shared" si="271"/>
        <v>2.6645352591003757E-14</v>
      </c>
      <c r="AN880" s="7">
        <f t="shared" si="271"/>
        <v>-6.9277916736609768E-14</v>
      </c>
      <c r="AO880" s="7">
        <f t="shared" si="271"/>
        <v>0</v>
      </c>
      <c r="AP880" s="7">
        <f t="shared" si="271"/>
        <v>1.3322676295501878E-14</v>
      </c>
      <c r="AQ880" s="7">
        <f t="shared" si="271"/>
        <v>0</v>
      </c>
      <c r="AR880" s="7">
        <f t="shared" si="271"/>
        <v>0</v>
      </c>
      <c r="AS880" s="7">
        <f t="shared" si="271"/>
        <v>0</v>
      </c>
      <c r="AT880" s="7">
        <f t="shared" si="271"/>
        <v>0</v>
      </c>
      <c r="AU880" s="7">
        <f t="shared" si="271"/>
        <v>0</v>
      </c>
      <c r="AV880" s="7">
        <f t="shared" si="271"/>
        <v>0</v>
      </c>
      <c r="AW880" s="7">
        <f t="shared" si="271"/>
        <v>0</v>
      </c>
      <c r="AX880" s="7">
        <f t="shared" si="271"/>
        <v>0</v>
      </c>
      <c r="AY880" s="7">
        <f t="shared" ref="AY880:BC880" si="272">AY762-AY841</f>
        <v>0</v>
      </c>
      <c r="AZ880" s="7">
        <f t="shared" si="272"/>
        <v>0</v>
      </c>
      <c r="BA880" s="7">
        <f t="shared" si="272"/>
        <v>0</v>
      </c>
      <c r="BB880" s="7">
        <f t="shared" si="272"/>
        <v>0</v>
      </c>
      <c r="BC880" s="7">
        <f t="shared" si="272"/>
        <v>0</v>
      </c>
    </row>
    <row r="881" spans="1:55" x14ac:dyDescent="0.2">
      <c r="A881" t="s">
        <v>10</v>
      </c>
      <c r="B881" s="7">
        <f t="shared" si="263"/>
        <v>-1.4890000000000008</v>
      </c>
      <c r="C881">
        <v>2006</v>
      </c>
      <c r="D881" s="7">
        <f t="shared" ref="D881:BC885" si="273">D763-D842</f>
        <v>0</v>
      </c>
      <c r="E881" s="7">
        <f t="shared" si="273"/>
        <v>0</v>
      </c>
      <c r="F881" s="7">
        <f t="shared" si="273"/>
        <v>0</v>
      </c>
      <c r="G881" s="7">
        <f t="shared" si="273"/>
        <v>0</v>
      </c>
      <c r="H881" s="7">
        <f t="shared" si="273"/>
        <v>0</v>
      </c>
      <c r="I881" s="7">
        <f t="shared" si="273"/>
        <v>0</v>
      </c>
      <c r="J881" s="7">
        <f t="shared" si="273"/>
        <v>0</v>
      </c>
      <c r="K881" s="7">
        <f t="shared" si="273"/>
        <v>0</v>
      </c>
      <c r="L881" s="7">
        <f t="shared" si="273"/>
        <v>0</v>
      </c>
      <c r="M881" s="7">
        <f t="shared" si="273"/>
        <v>0</v>
      </c>
      <c r="N881" s="7">
        <f t="shared" si="273"/>
        <v>0</v>
      </c>
      <c r="O881" s="7">
        <f t="shared" si="273"/>
        <v>0</v>
      </c>
      <c r="P881" s="7">
        <f t="shared" si="273"/>
        <v>0</v>
      </c>
      <c r="Q881" s="7">
        <f t="shared" si="273"/>
        <v>0</v>
      </c>
      <c r="R881" s="7">
        <f t="shared" si="273"/>
        <v>0</v>
      </c>
      <c r="S881" s="7">
        <f t="shared" si="273"/>
        <v>0</v>
      </c>
      <c r="T881" s="7">
        <f t="shared" si="273"/>
        <v>0</v>
      </c>
      <c r="U881" s="7">
        <f t="shared" si="273"/>
        <v>0</v>
      </c>
      <c r="V881" s="7">
        <f t="shared" si="273"/>
        <v>0</v>
      </c>
      <c r="W881" s="7">
        <f t="shared" si="273"/>
        <v>0</v>
      </c>
      <c r="X881" s="7">
        <f t="shared" si="273"/>
        <v>0</v>
      </c>
      <c r="Y881" s="7">
        <f t="shared" si="273"/>
        <v>0</v>
      </c>
      <c r="Z881" s="7">
        <f t="shared" si="273"/>
        <v>0</v>
      </c>
      <c r="AA881" s="7">
        <f t="shared" si="273"/>
        <v>0</v>
      </c>
      <c r="AB881" s="7">
        <f t="shared" si="273"/>
        <v>0</v>
      </c>
      <c r="AC881" s="7">
        <f t="shared" si="273"/>
        <v>0</v>
      </c>
      <c r="AD881" s="7">
        <f t="shared" si="273"/>
        <v>0</v>
      </c>
      <c r="AE881" s="7">
        <f t="shared" si="273"/>
        <v>0</v>
      </c>
      <c r="AF881" s="7">
        <f t="shared" si="273"/>
        <v>0</v>
      </c>
      <c r="AG881" s="7">
        <f t="shared" si="273"/>
        <v>0</v>
      </c>
      <c r="AH881" s="7">
        <f t="shared" si="273"/>
        <v>0</v>
      </c>
      <c r="AI881" s="7">
        <f t="shared" si="273"/>
        <v>0</v>
      </c>
      <c r="AJ881" s="7">
        <f t="shared" si="273"/>
        <v>0</v>
      </c>
      <c r="AK881" s="7">
        <f t="shared" si="273"/>
        <v>0</v>
      </c>
      <c r="AL881" s="7">
        <f t="shared" si="273"/>
        <v>0</v>
      </c>
      <c r="AM881" s="7">
        <f t="shared" si="273"/>
        <v>0</v>
      </c>
      <c r="AN881" s="7">
        <f t="shared" si="273"/>
        <v>0</v>
      </c>
      <c r="AO881" s="7">
        <f t="shared" si="273"/>
        <v>0</v>
      </c>
      <c r="AP881" s="7">
        <f t="shared" si="273"/>
        <v>0</v>
      </c>
      <c r="AQ881" s="7">
        <f t="shared" si="273"/>
        <v>-1.4890000000000008</v>
      </c>
      <c r="AR881" s="7">
        <f t="shared" si="273"/>
        <v>0</v>
      </c>
      <c r="AS881" s="7">
        <f t="shared" si="273"/>
        <v>0</v>
      </c>
      <c r="AT881" s="7">
        <f t="shared" si="273"/>
        <v>0</v>
      </c>
      <c r="AU881" s="7">
        <f t="shared" si="273"/>
        <v>0</v>
      </c>
      <c r="AV881" s="7">
        <f t="shared" si="273"/>
        <v>0</v>
      </c>
      <c r="AW881" s="7">
        <f t="shared" si="273"/>
        <v>0</v>
      </c>
      <c r="AX881" s="7">
        <f t="shared" si="273"/>
        <v>0</v>
      </c>
      <c r="AY881" s="7">
        <f t="shared" si="273"/>
        <v>0</v>
      </c>
      <c r="AZ881" s="7">
        <f t="shared" si="273"/>
        <v>0</v>
      </c>
      <c r="BA881" s="7">
        <f t="shared" si="273"/>
        <v>0</v>
      </c>
      <c r="BB881" s="7">
        <f t="shared" si="273"/>
        <v>0</v>
      </c>
      <c r="BC881" s="7">
        <f t="shared" si="273"/>
        <v>0</v>
      </c>
    </row>
    <row r="882" spans="1:55" x14ac:dyDescent="0.2">
      <c r="A882" t="s">
        <v>10</v>
      </c>
      <c r="B882" s="7">
        <f t="shared" si="263"/>
        <v>-0.20199999999999463</v>
      </c>
      <c r="C882">
        <v>2007</v>
      </c>
      <c r="D882" s="7">
        <f t="shared" si="273"/>
        <v>0</v>
      </c>
      <c r="E882" s="7">
        <f t="shared" si="273"/>
        <v>0</v>
      </c>
      <c r="F882" s="7">
        <f t="shared" si="273"/>
        <v>0</v>
      </c>
      <c r="G882" s="7">
        <f t="shared" si="273"/>
        <v>0</v>
      </c>
      <c r="H882" s="7">
        <f t="shared" si="273"/>
        <v>0</v>
      </c>
      <c r="I882" s="7">
        <f t="shared" si="273"/>
        <v>0</v>
      </c>
      <c r="J882" s="7">
        <f t="shared" si="273"/>
        <v>0</v>
      </c>
      <c r="K882" s="7">
        <f t="shared" si="273"/>
        <v>0</v>
      </c>
      <c r="L882" s="7">
        <f t="shared" si="273"/>
        <v>0</v>
      </c>
      <c r="M882" s="7">
        <f t="shared" si="273"/>
        <v>0</v>
      </c>
      <c r="N882" s="7">
        <f t="shared" si="273"/>
        <v>0</v>
      </c>
      <c r="O882" s="7">
        <f t="shared" si="273"/>
        <v>0</v>
      </c>
      <c r="P882" s="7">
        <f t="shared" si="273"/>
        <v>0</v>
      </c>
      <c r="Q882" s="7">
        <f t="shared" si="273"/>
        <v>0</v>
      </c>
      <c r="R882" s="7">
        <f t="shared" si="273"/>
        <v>0</v>
      </c>
      <c r="S882" s="7">
        <f t="shared" si="273"/>
        <v>0</v>
      </c>
      <c r="T882" s="7">
        <f t="shared" si="273"/>
        <v>0</v>
      </c>
      <c r="U882" s="7">
        <f t="shared" si="273"/>
        <v>0</v>
      </c>
      <c r="V882" s="7">
        <f t="shared" si="273"/>
        <v>1.8340000000000032</v>
      </c>
      <c r="W882" s="7">
        <f t="shared" si="273"/>
        <v>0</v>
      </c>
      <c r="X882" s="7">
        <f t="shared" si="273"/>
        <v>0</v>
      </c>
      <c r="Y882" s="7">
        <f t="shared" si="273"/>
        <v>0</v>
      </c>
      <c r="Z882" s="7">
        <f t="shared" si="273"/>
        <v>0</v>
      </c>
      <c r="AA882" s="7">
        <f t="shared" si="273"/>
        <v>0</v>
      </c>
      <c r="AB882" s="7">
        <f t="shared" si="273"/>
        <v>0</v>
      </c>
      <c r="AC882" s="7">
        <f t="shared" si="273"/>
        <v>0</v>
      </c>
      <c r="AD882" s="7">
        <f t="shared" si="273"/>
        <v>0</v>
      </c>
      <c r="AE882" s="7">
        <f t="shared" si="273"/>
        <v>0</v>
      </c>
      <c r="AF882" s="7">
        <f t="shared" si="273"/>
        <v>0</v>
      </c>
      <c r="AG882" s="7">
        <f t="shared" si="273"/>
        <v>0</v>
      </c>
      <c r="AH882" s="7">
        <f t="shared" si="273"/>
        <v>0</v>
      </c>
      <c r="AI882" s="7">
        <f t="shared" si="273"/>
        <v>0</v>
      </c>
      <c r="AJ882" s="7">
        <f t="shared" si="273"/>
        <v>0</v>
      </c>
      <c r="AK882" s="7">
        <f t="shared" si="273"/>
        <v>0</v>
      </c>
      <c r="AL882" s="7">
        <f t="shared" si="273"/>
        <v>0</v>
      </c>
      <c r="AM882" s="7">
        <f t="shared" si="273"/>
        <v>0</v>
      </c>
      <c r="AN882" s="7">
        <f t="shared" si="273"/>
        <v>0</v>
      </c>
      <c r="AO882" s="7">
        <f t="shared" si="273"/>
        <v>0</v>
      </c>
      <c r="AP882" s="7">
        <f t="shared" si="273"/>
        <v>0</v>
      </c>
      <c r="AQ882" s="7">
        <f t="shared" si="273"/>
        <v>0</v>
      </c>
      <c r="AR882" s="7">
        <f t="shared" si="273"/>
        <v>0.5860000000000003</v>
      </c>
      <c r="AS882" s="7">
        <f t="shared" si="273"/>
        <v>-1.6820000000000004</v>
      </c>
      <c r="AT882" s="7">
        <f t="shared" si="273"/>
        <v>-0.93999999999999773</v>
      </c>
      <c r="AU882" s="7">
        <f t="shared" si="273"/>
        <v>0</v>
      </c>
      <c r="AV882" s="7">
        <f t="shared" si="273"/>
        <v>0</v>
      </c>
      <c r="AW882" s="7">
        <f t="shared" si="273"/>
        <v>0</v>
      </c>
      <c r="AX882" s="7">
        <f t="shared" si="273"/>
        <v>0</v>
      </c>
      <c r="AY882" s="7">
        <f t="shared" si="273"/>
        <v>0</v>
      </c>
      <c r="AZ882" s="7">
        <f t="shared" si="273"/>
        <v>0</v>
      </c>
      <c r="BA882" s="7">
        <f t="shared" si="273"/>
        <v>0</v>
      </c>
      <c r="BB882" s="7">
        <f t="shared" si="273"/>
        <v>0</v>
      </c>
      <c r="BC882" s="7">
        <f t="shared" si="273"/>
        <v>0</v>
      </c>
    </row>
    <row r="883" spans="1:55" x14ac:dyDescent="0.2">
      <c r="A883" t="s">
        <v>10</v>
      </c>
      <c r="B883" s="7">
        <f t="shared" si="263"/>
        <v>12.061999999999998</v>
      </c>
      <c r="C883">
        <v>2008</v>
      </c>
      <c r="D883" s="7">
        <f t="shared" si="273"/>
        <v>0</v>
      </c>
      <c r="E883" s="7">
        <f t="shared" si="273"/>
        <v>0</v>
      </c>
      <c r="F883" s="7">
        <f t="shared" si="273"/>
        <v>0</v>
      </c>
      <c r="G883" s="7">
        <f t="shared" si="273"/>
        <v>0</v>
      </c>
      <c r="H883" s="7">
        <f t="shared" si="273"/>
        <v>0</v>
      </c>
      <c r="I883" s="7">
        <f t="shared" si="273"/>
        <v>0</v>
      </c>
      <c r="J883" s="7">
        <f t="shared" si="273"/>
        <v>0</v>
      </c>
      <c r="K883" s="7">
        <f t="shared" si="273"/>
        <v>0</v>
      </c>
      <c r="L883" s="7">
        <f t="shared" si="273"/>
        <v>0</v>
      </c>
      <c r="M883" s="7">
        <f t="shared" si="273"/>
        <v>0</v>
      </c>
      <c r="N883" s="7">
        <f t="shared" si="273"/>
        <v>0</v>
      </c>
      <c r="O883" s="7">
        <f t="shared" si="273"/>
        <v>0</v>
      </c>
      <c r="P883" s="7">
        <f t="shared" si="273"/>
        <v>0</v>
      </c>
      <c r="Q883" s="7">
        <f t="shared" si="273"/>
        <v>0</v>
      </c>
      <c r="R883" s="7">
        <f t="shared" si="273"/>
        <v>0</v>
      </c>
      <c r="S883" s="7">
        <f t="shared" si="273"/>
        <v>0</v>
      </c>
      <c r="T883" s="7">
        <f t="shared" si="273"/>
        <v>0</v>
      </c>
      <c r="U883" s="7">
        <f t="shared" si="273"/>
        <v>0</v>
      </c>
      <c r="V883" s="7">
        <f t="shared" si="273"/>
        <v>2.847999999999999</v>
      </c>
      <c r="W883" s="7">
        <f t="shared" si="273"/>
        <v>0</v>
      </c>
      <c r="X883" s="7">
        <f t="shared" si="273"/>
        <v>0</v>
      </c>
      <c r="Y883" s="7">
        <f t="shared" si="273"/>
        <v>0</v>
      </c>
      <c r="Z883" s="7">
        <f t="shared" si="273"/>
        <v>0</v>
      </c>
      <c r="AA883" s="7">
        <f t="shared" si="273"/>
        <v>0</v>
      </c>
      <c r="AB883" s="7">
        <f t="shared" si="273"/>
        <v>0</v>
      </c>
      <c r="AC883" s="7">
        <f t="shared" si="273"/>
        <v>0</v>
      </c>
      <c r="AD883" s="7">
        <f t="shared" si="273"/>
        <v>0</v>
      </c>
      <c r="AE883" s="7">
        <f t="shared" si="273"/>
        <v>0</v>
      </c>
      <c r="AF883" s="7">
        <f t="shared" si="273"/>
        <v>0</v>
      </c>
      <c r="AG883" s="7">
        <f t="shared" si="273"/>
        <v>0</v>
      </c>
      <c r="AH883" s="7">
        <f t="shared" si="273"/>
        <v>0.80900000000000105</v>
      </c>
      <c r="AI883" s="7">
        <f t="shared" si="273"/>
        <v>1.4160000000000004</v>
      </c>
      <c r="AJ883" s="7">
        <f t="shared" si="273"/>
        <v>0</v>
      </c>
      <c r="AK883" s="7">
        <f t="shared" si="273"/>
        <v>0</v>
      </c>
      <c r="AL883" s="7">
        <f t="shared" si="273"/>
        <v>2.4739999999999984</v>
      </c>
      <c r="AM883" s="7">
        <f t="shared" si="273"/>
        <v>3.1189999999999998</v>
      </c>
      <c r="AN883" s="7">
        <f t="shared" si="273"/>
        <v>1.1909999999999989</v>
      </c>
      <c r="AO883" s="7">
        <f t="shared" si="273"/>
        <v>0</v>
      </c>
      <c r="AP883" s="7">
        <f t="shared" si="273"/>
        <v>0</v>
      </c>
      <c r="AQ883" s="7">
        <f t="shared" si="273"/>
        <v>0.20500000000000007</v>
      </c>
      <c r="AR883" s="7">
        <f t="shared" si="273"/>
        <v>0</v>
      </c>
      <c r="AS883" s="7">
        <f t="shared" si="273"/>
        <v>0</v>
      </c>
      <c r="AT883" s="7">
        <f t="shared" si="273"/>
        <v>0</v>
      </c>
      <c r="AU883" s="7">
        <f t="shared" si="273"/>
        <v>0</v>
      </c>
      <c r="AV883" s="7">
        <f t="shared" si="273"/>
        <v>0</v>
      </c>
      <c r="AW883" s="7">
        <f t="shared" si="273"/>
        <v>0</v>
      </c>
      <c r="AX883" s="7">
        <f t="shared" si="273"/>
        <v>0</v>
      </c>
      <c r="AY883" s="7">
        <f t="shared" si="273"/>
        <v>0</v>
      </c>
      <c r="AZ883" s="7">
        <f t="shared" si="273"/>
        <v>0</v>
      </c>
      <c r="BA883" s="7">
        <f t="shared" si="273"/>
        <v>0</v>
      </c>
      <c r="BB883" s="7">
        <f t="shared" si="273"/>
        <v>0</v>
      </c>
      <c r="BC883" s="7">
        <f t="shared" si="273"/>
        <v>0</v>
      </c>
    </row>
    <row r="884" spans="1:55" x14ac:dyDescent="0.2">
      <c r="A884" t="s">
        <v>10</v>
      </c>
      <c r="B884" s="7">
        <f t="shared" si="263"/>
        <v>2.9820000000001397</v>
      </c>
      <c r="C884">
        <v>2009</v>
      </c>
      <c r="D884" s="7">
        <f t="shared" si="273"/>
        <v>0</v>
      </c>
      <c r="E884" s="7">
        <f t="shared" si="273"/>
        <v>0</v>
      </c>
      <c r="F884" s="7">
        <f t="shared" si="273"/>
        <v>0</v>
      </c>
      <c r="G884" s="7">
        <f t="shared" si="273"/>
        <v>0</v>
      </c>
      <c r="H884" s="7">
        <f t="shared" si="273"/>
        <v>0</v>
      </c>
      <c r="I884" s="7">
        <f t="shared" si="273"/>
        <v>0</v>
      </c>
      <c r="J884" s="7">
        <f t="shared" si="273"/>
        <v>0</v>
      </c>
      <c r="K884" s="7">
        <f t="shared" si="273"/>
        <v>0</v>
      </c>
      <c r="L884" s="7">
        <f t="shared" si="273"/>
        <v>0</v>
      </c>
      <c r="M884" s="7">
        <f t="shared" si="273"/>
        <v>0</v>
      </c>
      <c r="N884" s="7">
        <f t="shared" si="273"/>
        <v>0</v>
      </c>
      <c r="O884" s="7">
        <f t="shared" si="273"/>
        <v>0</v>
      </c>
      <c r="P884" s="7">
        <f t="shared" si="273"/>
        <v>0</v>
      </c>
      <c r="Q884" s="7">
        <f t="shared" si="273"/>
        <v>0</v>
      </c>
      <c r="R884" s="7">
        <f t="shared" si="273"/>
        <v>0</v>
      </c>
      <c r="S884" s="7">
        <f t="shared" si="273"/>
        <v>0</v>
      </c>
      <c r="T884" s="7">
        <f t="shared" si="273"/>
        <v>0</v>
      </c>
      <c r="U884" s="7">
        <f t="shared" si="273"/>
        <v>0</v>
      </c>
      <c r="V884" s="7">
        <f t="shared" si="273"/>
        <v>3.5527136788005009E-14</v>
      </c>
      <c r="W884" s="7">
        <f t="shared" si="273"/>
        <v>2.8421709430404007E-14</v>
      </c>
      <c r="X884" s="7">
        <f t="shared" si="273"/>
        <v>0</v>
      </c>
      <c r="Y884" s="7">
        <f t="shared" si="273"/>
        <v>0</v>
      </c>
      <c r="Z884" s="7">
        <f t="shared" si="273"/>
        <v>0</v>
      </c>
      <c r="AA884" s="7">
        <f t="shared" si="273"/>
        <v>0</v>
      </c>
      <c r="AB884" s="7">
        <f t="shared" si="273"/>
        <v>0</v>
      </c>
      <c r="AC884" s="7">
        <f t="shared" si="273"/>
        <v>0</v>
      </c>
      <c r="AD884" s="7">
        <f t="shared" si="273"/>
        <v>0</v>
      </c>
      <c r="AE884" s="7">
        <f t="shared" si="273"/>
        <v>0</v>
      </c>
      <c r="AF884" s="7">
        <f t="shared" si="273"/>
        <v>0</v>
      </c>
      <c r="AG884" s="7">
        <f t="shared" si="273"/>
        <v>0</v>
      </c>
      <c r="AH884" s="7">
        <f t="shared" si="273"/>
        <v>1.0110000000000028</v>
      </c>
      <c r="AI884" s="7">
        <f t="shared" si="273"/>
        <v>1.4160000000000004</v>
      </c>
      <c r="AJ884" s="7">
        <f t="shared" si="273"/>
        <v>1.3469999999999978</v>
      </c>
      <c r="AK884" s="7">
        <f t="shared" si="273"/>
        <v>0</v>
      </c>
      <c r="AL884" s="7">
        <f t="shared" si="273"/>
        <v>7.638334409421077E-14</v>
      </c>
      <c r="AM884" s="7">
        <f t="shared" si="273"/>
        <v>0</v>
      </c>
      <c r="AN884" s="7">
        <f t="shared" si="273"/>
        <v>0</v>
      </c>
      <c r="AO884" s="7">
        <f t="shared" si="273"/>
        <v>0</v>
      </c>
      <c r="AP884" s="7">
        <f t="shared" si="273"/>
        <v>0</v>
      </c>
      <c r="AQ884" s="7">
        <f t="shared" si="273"/>
        <v>0</v>
      </c>
      <c r="AR884" s="7">
        <f t="shared" si="273"/>
        <v>0</v>
      </c>
      <c r="AS884" s="7">
        <f t="shared" si="273"/>
        <v>0</v>
      </c>
      <c r="AT884" s="7">
        <f t="shared" si="273"/>
        <v>-0.79200000000000159</v>
      </c>
      <c r="AU884" s="7">
        <f t="shared" si="273"/>
        <v>0</v>
      </c>
      <c r="AV884" s="7">
        <f t="shared" si="273"/>
        <v>0</v>
      </c>
      <c r="AW884" s="7">
        <f t="shared" si="273"/>
        <v>0</v>
      </c>
      <c r="AX884" s="7">
        <f t="shared" si="273"/>
        <v>0</v>
      </c>
      <c r="AY884" s="7">
        <f t="shared" si="273"/>
        <v>0</v>
      </c>
      <c r="AZ884" s="7">
        <f t="shared" si="273"/>
        <v>0</v>
      </c>
      <c r="BA884" s="7">
        <f t="shared" si="273"/>
        <v>0</v>
      </c>
      <c r="BB884" s="7">
        <f t="shared" si="273"/>
        <v>0</v>
      </c>
      <c r="BC884" s="7">
        <f t="shared" si="273"/>
        <v>0</v>
      </c>
    </row>
    <row r="885" spans="1:55" x14ac:dyDescent="0.2">
      <c r="A885" t="s">
        <v>10</v>
      </c>
      <c r="B885" s="7">
        <f t="shared" si="263"/>
        <v>9.5429999999999957</v>
      </c>
      <c r="C885">
        <v>2010</v>
      </c>
      <c r="D885" s="7">
        <f t="shared" si="273"/>
        <v>0</v>
      </c>
      <c r="E885" s="7">
        <f t="shared" si="273"/>
        <v>0</v>
      </c>
      <c r="F885" s="7">
        <f t="shared" si="273"/>
        <v>0</v>
      </c>
      <c r="G885" s="7">
        <f t="shared" si="273"/>
        <v>0</v>
      </c>
      <c r="H885" s="7">
        <f t="shared" si="273"/>
        <v>0</v>
      </c>
      <c r="I885" s="7">
        <f t="shared" si="273"/>
        <v>0</v>
      </c>
      <c r="J885" s="7">
        <f t="shared" si="273"/>
        <v>0</v>
      </c>
      <c r="K885" s="7">
        <f t="shared" si="273"/>
        <v>0</v>
      </c>
      <c r="L885" s="7">
        <f t="shared" si="273"/>
        <v>0</v>
      </c>
      <c r="M885" s="7">
        <f t="shared" si="273"/>
        <v>0</v>
      </c>
      <c r="N885" s="7">
        <f t="shared" si="273"/>
        <v>0</v>
      </c>
      <c r="O885" s="7">
        <f t="shared" si="273"/>
        <v>0</v>
      </c>
      <c r="P885" s="7">
        <f t="shared" si="273"/>
        <v>0</v>
      </c>
      <c r="Q885" s="7">
        <f t="shared" si="273"/>
        <v>0</v>
      </c>
      <c r="R885" s="7">
        <f t="shared" si="273"/>
        <v>0</v>
      </c>
      <c r="S885" s="7">
        <f t="shared" si="273"/>
        <v>0</v>
      </c>
      <c r="T885" s="7">
        <f t="shared" si="273"/>
        <v>3.5999999999997812E-2</v>
      </c>
      <c r="U885" s="7">
        <f t="shared" si="273"/>
        <v>0</v>
      </c>
      <c r="V885" s="7">
        <f t="shared" si="273"/>
        <v>0</v>
      </c>
      <c r="W885" s="7">
        <f t="shared" si="273"/>
        <v>0</v>
      </c>
      <c r="X885" s="7">
        <f t="shared" si="273"/>
        <v>0</v>
      </c>
      <c r="Y885" s="7">
        <f t="shared" si="273"/>
        <v>0</v>
      </c>
      <c r="Z885" s="7">
        <f t="shared" si="273"/>
        <v>0</v>
      </c>
      <c r="AA885" s="7">
        <f t="shared" si="273"/>
        <v>0</v>
      </c>
      <c r="AB885" s="7">
        <f t="shared" si="273"/>
        <v>0</v>
      </c>
      <c r="AC885" s="7">
        <f t="shared" si="273"/>
        <v>0</v>
      </c>
      <c r="AD885" s="7">
        <f t="shared" si="273"/>
        <v>0</v>
      </c>
      <c r="AE885" s="7">
        <f t="shared" si="273"/>
        <v>0</v>
      </c>
      <c r="AF885" s="7">
        <f t="shared" si="273"/>
        <v>0</v>
      </c>
      <c r="AG885" s="7">
        <f t="shared" si="273"/>
        <v>0</v>
      </c>
      <c r="AH885" s="7">
        <f t="shared" si="273"/>
        <v>1.0109999999999992</v>
      </c>
      <c r="AI885" s="7">
        <f t="shared" si="273"/>
        <v>1.4159999999999986</v>
      </c>
      <c r="AJ885" s="7">
        <f t="shared" si="273"/>
        <v>1.4160000000000004</v>
      </c>
      <c r="AK885" s="7">
        <f t="shared" si="273"/>
        <v>0</v>
      </c>
      <c r="AL885" s="7">
        <f t="shared" si="273"/>
        <v>0</v>
      </c>
      <c r="AM885" s="7">
        <f t="shared" si="273"/>
        <v>3.3840000000000003</v>
      </c>
      <c r="AN885" s="7">
        <f t="shared" si="273"/>
        <v>2.2800000000000002</v>
      </c>
      <c r="AO885" s="7">
        <f t="shared" si="273"/>
        <v>0</v>
      </c>
      <c r="AP885" s="7">
        <f t="shared" si="273"/>
        <v>0</v>
      </c>
      <c r="AQ885" s="7">
        <f t="shared" si="273"/>
        <v>0</v>
      </c>
      <c r="AR885" s="7">
        <f t="shared" si="273"/>
        <v>0</v>
      </c>
      <c r="AS885" s="7">
        <f t="shared" si="273"/>
        <v>0</v>
      </c>
      <c r="AT885" s="7">
        <f t="shared" si="273"/>
        <v>0</v>
      </c>
      <c r="AU885" s="7">
        <f t="shared" si="273"/>
        <v>0</v>
      </c>
      <c r="AV885" s="7">
        <f t="shared" si="273"/>
        <v>0</v>
      </c>
      <c r="AW885" s="7">
        <f t="shared" si="273"/>
        <v>0</v>
      </c>
      <c r="AX885" s="7">
        <f t="shared" si="273"/>
        <v>0</v>
      </c>
      <c r="AY885" s="7">
        <f t="shared" ref="AY885:BC885" si="274">AY767-AY846</f>
        <v>0</v>
      </c>
      <c r="AZ885" s="7">
        <f t="shared" si="274"/>
        <v>0</v>
      </c>
      <c r="BA885" s="7">
        <f t="shared" si="274"/>
        <v>0</v>
      </c>
      <c r="BB885" s="7">
        <f t="shared" si="274"/>
        <v>0</v>
      </c>
      <c r="BC885" s="7">
        <f t="shared" si="274"/>
        <v>0</v>
      </c>
    </row>
    <row r="886" spans="1:55" x14ac:dyDescent="0.2">
      <c r="A886" t="s">
        <v>10</v>
      </c>
      <c r="B886" s="7">
        <f t="shared" si="263"/>
        <v>7.12</v>
      </c>
      <c r="C886">
        <v>2011</v>
      </c>
      <c r="D886" s="7">
        <f t="shared" ref="D886:BC890" si="275">D768-D847</f>
        <v>0</v>
      </c>
      <c r="E886" s="7">
        <f t="shared" si="275"/>
        <v>0</v>
      </c>
      <c r="F886" s="7">
        <f t="shared" si="275"/>
        <v>0</v>
      </c>
      <c r="G886" s="7">
        <f t="shared" si="275"/>
        <v>0</v>
      </c>
      <c r="H886" s="7">
        <f t="shared" si="275"/>
        <v>0</v>
      </c>
      <c r="I886" s="7">
        <f t="shared" si="275"/>
        <v>0</v>
      </c>
      <c r="J886" s="7">
        <f t="shared" si="275"/>
        <v>0</v>
      </c>
      <c r="K886" s="7">
        <f t="shared" si="275"/>
        <v>0</v>
      </c>
      <c r="L886" s="7">
        <f t="shared" si="275"/>
        <v>0</v>
      </c>
      <c r="M886" s="7">
        <f t="shared" si="275"/>
        <v>0</v>
      </c>
      <c r="N886" s="7">
        <f t="shared" si="275"/>
        <v>0</v>
      </c>
      <c r="O886" s="7">
        <f t="shared" si="275"/>
        <v>0</v>
      </c>
      <c r="P886" s="7">
        <f t="shared" si="275"/>
        <v>0</v>
      </c>
      <c r="Q886" s="7">
        <f t="shared" si="275"/>
        <v>0</v>
      </c>
      <c r="R886" s="7">
        <f t="shared" si="275"/>
        <v>0</v>
      </c>
      <c r="S886" s="7">
        <f t="shared" si="275"/>
        <v>0</v>
      </c>
      <c r="T886" s="7">
        <f t="shared" si="275"/>
        <v>0</v>
      </c>
      <c r="U886" s="7">
        <f t="shared" si="275"/>
        <v>0</v>
      </c>
      <c r="V886" s="7">
        <f t="shared" si="275"/>
        <v>0</v>
      </c>
      <c r="W886" s="7">
        <f t="shared" si="275"/>
        <v>0</v>
      </c>
      <c r="X886" s="7">
        <f t="shared" si="275"/>
        <v>0</v>
      </c>
      <c r="Y886" s="7">
        <f t="shared" si="275"/>
        <v>0</v>
      </c>
      <c r="Z886" s="7">
        <f t="shared" si="275"/>
        <v>0</v>
      </c>
      <c r="AA886" s="7">
        <f t="shared" si="275"/>
        <v>0</v>
      </c>
      <c r="AB886" s="7">
        <f t="shared" si="275"/>
        <v>0</v>
      </c>
      <c r="AC886" s="7">
        <f t="shared" si="275"/>
        <v>0</v>
      </c>
      <c r="AD886" s="7">
        <f t="shared" si="275"/>
        <v>0</v>
      </c>
      <c r="AE886" s="7">
        <f t="shared" si="275"/>
        <v>0</v>
      </c>
      <c r="AF886" s="7">
        <f t="shared" si="275"/>
        <v>0</v>
      </c>
      <c r="AG886" s="7">
        <f t="shared" si="275"/>
        <v>0</v>
      </c>
      <c r="AH886" s="7">
        <f t="shared" si="275"/>
        <v>0</v>
      </c>
      <c r="AI886" s="7">
        <f t="shared" si="275"/>
        <v>0</v>
      </c>
      <c r="AJ886" s="7">
        <f t="shared" si="275"/>
        <v>1.4160000000000004</v>
      </c>
      <c r="AK886" s="7">
        <f t="shared" si="275"/>
        <v>1.3069999999999986</v>
      </c>
      <c r="AL886" s="7">
        <f t="shared" si="275"/>
        <v>1.5250000000000004</v>
      </c>
      <c r="AM886" s="7">
        <f t="shared" si="275"/>
        <v>1.4090000000000007</v>
      </c>
      <c r="AN886" s="7">
        <f t="shared" si="275"/>
        <v>0</v>
      </c>
      <c r="AO886" s="7">
        <f t="shared" si="275"/>
        <v>0.78200000000000003</v>
      </c>
      <c r="AP886" s="7">
        <f t="shared" si="275"/>
        <v>0</v>
      </c>
      <c r="AQ886" s="7">
        <f t="shared" si="275"/>
        <v>0</v>
      </c>
      <c r="AR886" s="7">
        <f t="shared" si="275"/>
        <v>0</v>
      </c>
      <c r="AS886" s="7">
        <f t="shared" si="275"/>
        <v>0</v>
      </c>
      <c r="AT886" s="7">
        <f t="shared" si="275"/>
        <v>0.68200000000000038</v>
      </c>
      <c r="AU886" s="7">
        <f t="shared" si="275"/>
        <v>0</v>
      </c>
      <c r="AV886" s="7">
        <f t="shared" si="275"/>
        <v>0</v>
      </c>
      <c r="AW886" s="7">
        <f t="shared" si="275"/>
        <v>0</v>
      </c>
      <c r="AX886" s="7">
        <f t="shared" si="275"/>
        <v>0</v>
      </c>
      <c r="AY886" s="7">
        <f t="shared" si="275"/>
        <v>-1.000000000000334E-3</v>
      </c>
      <c r="AZ886" s="7">
        <f t="shared" si="275"/>
        <v>0</v>
      </c>
      <c r="BA886" s="7">
        <f t="shared" si="275"/>
        <v>0</v>
      </c>
      <c r="BB886" s="7">
        <f t="shared" si="275"/>
        <v>0</v>
      </c>
      <c r="BC886" s="7">
        <f t="shared" si="275"/>
        <v>0</v>
      </c>
    </row>
    <row r="887" spans="1:55" x14ac:dyDescent="0.2">
      <c r="A887" t="s">
        <v>10</v>
      </c>
      <c r="B887" s="7">
        <f t="shared" si="263"/>
        <v>9.0469999999999935</v>
      </c>
      <c r="C887">
        <v>2012</v>
      </c>
      <c r="D887" s="7">
        <f t="shared" si="275"/>
        <v>0</v>
      </c>
      <c r="E887" s="7">
        <f t="shared" si="275"/>
        <v>0</v>
      </c>
      <c r="F887" s="7">
        <f t="shared" si="275"/>
        <v>0</v>
      </c>
      <c r="G887" s="7">
        <f t="shared" si="275"/>
        <v>0</v>
      </c>
      <c r="H887" s="7">
        <f t="shared" si="275"/>
        <v>0</v>
      </c>
      <c r="I887" s="7">
        <f t="shared" si="275"/>
        <v>0</v>
      </c>
      <c r="J887" s="7">
        <f t="shared" si="275"/>
        <v>0</v>
      </c>
      <c r="K887" s="7">
        <f t="shared" si="275"/>
        <v>0</v>
      </c>
      <c r="L887" s="7">
        <f t="shared" si="275"/>
        <v>0</v>
      </c>
      <c r="M887" s="7">
        <f t="shared" si="275"/>
        <v>0</v>
      </c>
      <c r="N887" s="7">
        <f t="shared" si="275"/>
        <v>0</v>
      </c>
      <c r="O887" s="7">
        <f t="shared" si="275"/>
        <v>0</v>
      </c>
      <c r="P887" s="7">
        <f t="shared" si="275"/>
        <v>0</v>
      </c>
      <c r="Q887" s="7">
        <f t="shared" si="275"/>
        <v>0</v>
      </c>
      <c r="R887" s="7">
        <f t="shared" si="275"/>
        <v>0</v>
      </c>
      <c r="S887" s="7">
        <f t="shared" si="275"/>
        <v>0</v>
      </c>
      <c r="T887" s="7">
        <f t="shared" si="275"/>
        <v>3.5559999999999974</v>
      </c>
      <c r="U887" s="7">
        <f t="shared" si="275"/>
        <v>0</v>
      </c>
      <c r="V887" s="7">
        <f t="shared" si="275"/>
        <v>0</v>
      </c>
      <c r="W887" s="7">
        <f t="shared" si="275"/>
        <v>0</v>
      </c>
      <c r="X887" s="7">
        <f t="shared" si="275"/>
        <v>0</v>
      </c>
      <c r="Y887" s="7">
        <f t="shared" si="275"/>
        <v>0</v>
      </c>
      <c r="Z887" s="7">
        <f t="shared" si="275"/>
        <v>0</v>
      </c>
      <c r="AA887" s="7">
        <f t="shared" si="275"/>
        <v>0</v>
      </c>
      <c r="AB887" s="7">
        <f t="shared" si="275"/>
        <v>0</v>
      </c>
      <c r="AC887" s="7">
        <f t="shared" si="275"/>
        <v>0</v>
      </c>
      <c r="AD887" s="7">
        <f t="shared" si="275"/>
        <v>0</v>
      </c>
      <c r="AE887" s="7">
        <f t="shared" si="275"/>
        <v>0</v>
      </c>
      <c r="AF887" s="7">
        <f t="shared" si="275"/>
        <v>0</v>
      </c>
      <c r="AG887" s="7">
        <f t="shared" si="275"/>
        <v>0</v>
      </c>
      <c r="AH887" s="7">
        <f t="shared" si="275"/>
        <v>0.8089999999999975</v>
      </c>
      <c r="AI887" s="7">
        <f t="shared" si="275"/>
        <v>1.4160000000000004</v>
      </c>
      <c r="AJ887" s="7">
        <f t="shared" si="275"/>
        <v>1.4160000000000004</v>
      </c>
      <c r="AK887" s="7">
        <f t="shared" si="275"/>
        <v>0</v>
      </c>
      <c r="AL887" s="7">
        <f t="shared" si="275"/>
        <v>0</v>
      </c>
      <c r="AM887" s="7">
        <f t="shared" si="275"/>
        <v>0</v>
      </c>
      <c r="AN887" s="7">
        <f t="shared" si="275"/>
        <v>0</v>
      </c>
      <c r="AO887" s="7">
        <f t="shared" si="275"/>
        <v>0</v>
      </c>
      <c r="AP887" s="7">
        <f t="shared" si="275"/>
        <v>0</v>
      </c>
      <c r="AQ887" s="7">
        <f t="shared" si="275"/>
        <v>0</v>
      </c>
      <c r="AR887" s="7">
        <f t="shared" si="275"/>
        <v>0</v>
      </c>
      <c r="AS887" s="7">
        <f t="shared" si="275"/>
        <v>1.8499999999999988</v>
      </c>
      <c r="AT887" s="7">
        <f t="shared" si="275"/>
        <v>0</v>
      </c>
      <c r="AU887" s="7">
        <f t="shared" si="275"/>
        <v>0</v>
      </c>
      <c r="AV887" s="7">
        <f t="shared" si="275"/>
        <v>0</v>
      </c>
      <c r="AW887" s="7">
        <f t="shared" si="275"/>
        <v>0</v>
      </c>
      <c r="AX887" s="7">
        <f t="shared" si="275"/>
        <v>0</v>
      </c>
      <c r="AY887" s="7">
        <f t="shared" si="275"/>
        <v>0</v>
      </c>
      <c r="AZ887" s="7">
        <f t="shared" si="275"/>
        <v>0</v>
      </c>
      <c r="BA887" s="7">
        <f t="shared" si="275"/>
        <v>0</v>
      </c>
      <c r="BB887" s="7">
        <f t="shared" si="275"/>
        <v>0</v>
      </c>
      <c r="BC887" s="7">
        <f t="shared" si="275"/>
        <v>0</v>
      </c>
    </row>
    <row r="888" spans="1:55" x14ac:dyDescent="0.2">
      <c r="A888" t="s">
        <v>10</v>
      </c>
      <c r="B888" s="7">
        <f t="shared" si="263"/>
        <v>4.7740000000000098</v>
      </c>
      <c r="C888">
        <v>2013</v>
      </c>
      <c r="D888" s="7">
        <f t="shared" si="275"/>
        <v>0</v>
      </c>
      <c r="E888" s="7">
        <f t="shared" si="275"/>
        <v>0</v>
      </c>
      <c r="F888" s="7">
        <f t="shared" si="275"/>
        <v>0</v>
      </c>
      <c r="G888" s="7">
        <f t="shared" si="275"/>
        <v>0</v>
      </c>
      <c r="H888" s="7">
        <f t="shared" si="275"/>
        <v>0</v>
      </c>
      <c r="I888" s="7">
        <f t="shared" si="275"/>
        <v>0</v>
      </c>
      <c r="J888" s="7">
        <f t="shared" si="275"/>
        <v>0</v>
      </c>
      <c r="K888" s="7">
        <f t="shared" si="275"/>
        <v>0</v>
      </c>
      <c r="L888" s="7">
        <f t="shared" si="275"/>
        <v>0</v>
      </c>
      <c r="M888" s="7">
        <f t="shared" si="275"/>
        <v>0</v>
      </c>
      <c r="N888" s="7">
        <f t="shared" si="275"/>
        <v>0</v>
      </c>
      <c r="O888" s="7">
        <f t="shared" si="275"/>
        <v>0</v>
      </c>
      <c r="P888" s="7">
        <f t="shared" si="275"/>
        <v>0</v>
      </c>
      <c r="Q888" s="7">
        <f t="shared" si="275"/>
        <v>0</v>
      </c>
      <c r="R888" s="7">
        <f t="shared" si="275"/>
        <v>0</v>
      </c>
      <c r="S888" s="7">
        <f t="shared" si="275"/>
        <v>0</v>
      </c>
      <c r="T888" s="7">
        <f t="shared" si="275"/>
        <v>0</v>
      </c>
      <c r="U888" s="7">
        <f t="shared" si="275"/>
        <v>0</v>
      </c>
      <c r="V888" s="7">
        <f t="shared" si="275"/>
        <v>0</v>
      </c>
      <c r="W888" s="7">
        <f t="shared" si="275"/>
        <v>0</v>
      </c>
      <c r="X888" s="7">
        <f t="shared" si="275"/>
        <v>0</v>
      </c>
      <c r="Y888" s="7">
        <f t="shared" si="275"/>
        <v>0</v>
      </c>
      <c r="Z888" s="7">
        <f t="shared" si="275"/>
        <v>0</v>
      </c>
      <c r="AA888" s="7">
        <f t="shared" si="275"/>
        <v>0</v>
      </c>
      <c r="AB888" s="7">
        <f t="shared" si="275"/>
        <v>0</v>
      </c>
      <c r="AC888" s="7">
        <f t="shared" si="275"/>
        <v>0</v>
      </c>
      <c r="AD888" s="7">
        <f t="shared" si="275"/>
        <v>0</v>
      </c>
      <c r="AE888" s="7">
        <f t="shared" si="275"/>
        <v>0</v>
      </c>
      <c r="AF888" s="7">
        <f t="shared" si="275"/>
        <v>0</v>
      </c>
      <c r="AG888" s="7">
        <f t="shared" si="275"/>
        <v>0</v>
      </c>
      <c r="AH888" s="7">
        <f t="shared" si="275"/>
        <v>1.0110000000000028</v>
      </c>
      <c r="AI888" s="7">
        <f t="shared" si="275"/>
        <v>1.4160000000000004</v>
      </c>
      <c r="AJ888" s="7">
        <f t="shared" si="275"/>
        <v>0.55899999999999928</v>
      </c>
      <c r="AK888" s="7">
        <f t="shared" si="275"/>
        <v>0</v>
      </c>
      <c r="AL888" s="7">
        <f t="shared" si="275"/>
        <v>0</v>
      </c>
      <c r="AM888" s="7">
        <f t="shared" si="275"/>
        <v>0</v>
      </c>
      <c r="AN888" s="7">
        <f t="shared" si="275"/>
        <v>0</v>
      </c>
      <c r="AO888" s="7">
        <f t="shared" si="275"/>
        <v>0</v>
      </c>
      <c r="AP888" s="7">
        <f t="shared" si="275"/>
        <v>1.7880000000000074</v>
      </c>
      <c r="AQ888" s="7">
        <f t="shared" si="275"/>
        <v>0</v>
      </c>
      <c r="AR888" s="7">
        <f t="shared" si="275"/>
        <v>0</v>
      </c>
      <c r="AS888" s="7">
        <f t="shared" si="275"/>
        <v>0</v>
      </c>
      <c r="AT888" s="7">
        <f t="shared" si="275"/>
        <v>0</v>
      </c>
      <c r="AU888" s="7">
        <f t="shared" si="275"/>
        <v>0</v>
      </c>
      <c r="AV888" s="7">
        <f t="shared" si="275"/>
        <v>0</v>
      </c>
      <c r="AW888" s="7">
        <f t="shared" si="275"/>
        <v>0</v>
      </c>
      <c r="AX888" s="7">
        <f t="shared" si="275"/>
        <v>0</v>
      </c>
      <c r="AY888" s="7">
        <f t="shared" si="275"/>
        <v>0</v>
      </c>
      <c r="AZ888" s="7">
        <f t="shared" si="275"/>
        <v>0</v>
      </c>
      <c r="BA888" s="7">
        <f t="shared" si="275"/>
        <v>0</v>
      </c>
      <c r="BB888" s="7">
        <f t="shared" si="275"/>
        <v>0</v>
      </c>
      <c r="BC888" s="7">
        <f t="shared" si="275"/>
        <v>0</v>
      </c>
    </row>
    <row r="889" spans="1:55" x14ac:dyDescent="0.2">
      <c r="A889" t="s">
        <v>10</v>
      </c>
      <c r="B889" s="7">
        <f t="shared" si="263"/>
        <v>10.130000000000003</v>
      </c>
      <c r="C889">
        <v>2014</v>
      </c>
      <c r="D889" s="7">
        <f t="shared" si="275"/>
        <v>0</v>
      </c>
      <c r="E889" s="7">
        <f t="shared" si="275"/>
        <v>0</v>
      </c>
      <c r="F889" s="7">
        <f t="shared" si="275"/>
        <v>0</v>
      </c>
      <c r="G889" s="7">
        <f t="shared" si="275"/>
        <v>0</v>
      </c>
      <c r="H889" s="7">
        <f t="shared" si="275"/>
        <v>0</v>
      </c>
      <c r="I889" s="7">
        <f t="shared" si="275"/>
        <v>0</v>
      </c>
      <c r="J889" s="7">
        <f t="shared" si="275"/>
        <v>0</v>
      </c>
      <c r="K889" s="7">
        <f t="shared" si="275"/>
        <v>0</v>
      </c>
      <c r="L889" s="7">
        <f t="shared" si="275"/>
        <v>0</v>
      </c>
      <c r="M889" s="7">
        <f t="shared" si="275"/>
        <v>0</v>
      </c>
      <c r="N889" s="7">
        <f t="shared" si="275"/>
        <v>0</v>
      </c>
      <c r="O889" s="7">
        <f t="shared" si="275"/>
        <v>0</v>
      </c>
      <c r="P889" s="7">
        <f t="shared" si="275"/>
        <v>0</v>
      </c>
      <c r="Q889" s="7">
        <f t="shared" si="275"/>
        <v>0</v>
      </c>
      <c r="R889" s="7">
        <f t="shared" si="275"/>
        <v>0</v>
      </c>
      <c r="S889" s="7">
        <f t="shared" si="275"/>
        <v>0</v>
      </c>
      <c r="T889" s="7">
        <f t="shared" si="275"/>
        <v>0</v>
      </c>
      <c r="U889" s="7">
        <f t="shared" si="275"/>
        <v>0</v>
      </c>
      <c r="V889" s="7">
        <f t="shared" si="275"/>
        <v>0</v>
      </c>
      <c r="W889" s="7">
        <f t="shared" si="275"/>
        <v>0</v>
      </c>
      <c r="X889" s="7">
        <f t="shared" si="275"/>
        <v>0</v>
      </c>
      <c r="Y889" s="7">
        <f t="shared" si="275"/>
        <v>0</v>
      </c>
      <c r="Z889" s="7">
        <f t="shared" si="275"/>
        <v>0</v>
      </c>
      <c r="AA889" s="7">
        <f t="shared" si="275"/>
        <v>0</v>
      </c>
      <c r="AB889" s="7">
        <f t="shared" si="275"/>
        <v>0</v>
      </c>
      <c r="AC889" s="7">
        <f t="shared" si="275"/>
        <v>0</v>
      </c>
      <c r="AD889" s="7">
        <f t="shared" si="275"/>
        <v>0</v>
      </c>
      <c r="AE889" s="7">
        <f t="shared" si="275"/>
        <v>0</v>
      </c>
      <c r="AF889" s="7">
        <f t="shared" si="275"/>
        <v>0</v>
      </c>
      <c r="AG889" s="7">
        <f t="shared" si="275"/>
        <v>0</v>
      </c>
      <c r="AH889" s="7">
        <f t="shared" si="275"/>
        <v>1.0109999999999992</v>
      </c>
      <c r="AI889" s="7">
        <f t="shared" si="275"/>
        <v>1.4160000000000004</v>
      </c>
      <c r="AJ889" s="7">
        <f t="shared" si="275"/>
        <v>1.4160000000000004</v>
      </c>
      <c r="AK889" s="7">
        <f t="shared" si="275"/>
        <v>1.4160000000000004</v>
      </c>
      <c r="AL889" s="7">
        <f t="shared" si="275"/>
        <v>1.4160000000000021</v>
      </c>
      <c r="AM889" s="7">
        <f t="shared" si="275"/>
        <v>0.98399999999999999</v>
      </c>
      <c r="AN889" s="7">
        <f t="shared" si="275"/>
        <v>1.4160000000000004</v>
      </c>
      <c r="AO889" s="7">
        <f t="shared" si="275"/>
        <v>0</v>
      </c>
      <c r="AP889" s="7">
        <f t="shared" si="275"/>
        <v>0</v>
      </c>
      <c r="AQ889" s="7">
        <f t="shared" si="275"/>
        <v>0</v>
      </c>
      <c r="AR889" s="7">
        <f t="shared" si="275"/>
        <v>0</v>
      </c>
      <c r="AS889" s="7">
        <f t="shared" si="275"/>
        <v>0</v>
      </c>
      <c r="AT889" s="7">
        <f t="shared" si="275"/>
        <v>1.0549999999999997</v>
      </c>
      <c r="AU889" s="7">
        <f t="shared" si="275"/>
        <v>0</v>
      </c>
      <c r="AV889" s="7">
        <f t="shared" si="275"/>
        <v>0</v>
      </c>
      <c r="AW889" s="7">
        <f t="shared" si="275"/>
        <v>0</v>
      </c>
      <c r="AX889" s="7">
        <f t="shared" si="275"/>
        <v>0</v>
      </c>
      <c r="AY889" s="7">
        <f t="shared" si="275"/>
        <v>0</v>
      </c>
      <c r="AZ889" s="7">
        <f t="shared" si="275"/>
        <v>0</v>
      </c>
      <c r="BA889" s="7">
        <f t="shared" si="275"/>
        <v>0</v>
      </c>
      <c r="BB889" s="7">
        <f t="shared" si="275"/>
        <v>0</v>
      </c>
      <c r="BC889" s="7">
        <f t="shared" si="275"/>
        <v>0</v>
      </c>
    </row>
    <row r="890" spans="1:55" x14ac:dyDescent="0.2">
      <c r="A890" t="s">
        <v>10</v>
      </c>
      <c r="B890" s="7">
        <f t="shared" si="263"/>
        <v>0.38299999999999912</v>
      </c>
      <c r="C890">
        <v>2015</v>
      </c>
      <c r="D890" s="7">
        <f t="shared" si="275"/>
        <v>0</v>
      </c>
      <c r="E890" s="7">
        <f t="shared" si="275"/>
        <v>0</v>
      </c>
      <c r="F890" s="7">
        <f t="shared" si="275"/>
        <v>0</v>
      </c>
      <c r="G890" s="7">
        <f t="shared" si="275"/>
        <v>0</v>
      </c>
      <c r="H890" s="7">
        <f t="shared" si="275"/>
        <v>0</v>
      </c>
      <c r="I890" s="7">
        <f t="shared" si="275"/>
        <v>0</v>
      </c>
      <c r="J890" s="7">
        <f t="shared" si="275"/>
        <v>0</v>
      </c>
      <c r="K890" s="7">
        <f t="shared" si="275"/>
        <v>0</v>
      </c>
      <c r="L890" s="7">
        <f t="shared" si="275"/>
        <v>0</v>
      </c>
      <c r="M890" s="7">
        <f t="shared" si="275"/>
        <v>0</v>
      </c>
      <c r="N890" s="7">
        <f t="shared" si="275"/>
        <v>0</v>
      </c>
      <c r="O890" s="7">
        <f t="shared" si="275"/>
        <v>0</v>
      </c>
      <c r="P890" s="7">
        <f t="shared" si="275"/>
        <v>0</v>
      </c>
      <c r="Q890" s="7">
        <f t="shared" si="275"/>
        <v>0</v>
      </c>
      <c r="R890" s="7">
        <f t="shared" si="275"/>
        <v>0</v>
      </c>
      <c r="S890" s="7">
        <f t="shared" si="275"/>
        <v>0</v>
      </c>
      <c r="T890" s="7">
        <f t="shared" si="275"/>
        <v>0</v>
      </c>
      <c r="U890" s="7">
        <f t="shared" si="275"/>
        <v>0</v>
      </c>
      <c r="V890" s="7">
        <f t="shared" si="275"/>
        <v>0</v>
      </c>
      <c r="W890" s="7">
        <f t="shared" si="275"/>
        <v>0</v>
      </c>
      <c r="X890" s="7">
        <f t="shared" si="275"/>
        <v>0</v>
      </c>
      <c r="Y890" s="7">
        <f t="shared" si="275"/>
        <v>0</v>
      </c>
      <c r="Z890" s="7">
        <f t="shared" si="275"/>
        <v>0</v>
      </c>
      <c r="AA890" s="7">
        <f t="shared" si="275"/>
        <v>0</v>
      </c>
      <c r="AB890" s="7">
        <f t="shared" si="275"/>
        <v>0</v>
      </c>
      <c r="AC890" s="7">
        <f t="shared" si="275"/>
        <v>0</v>
      </c>
      <c r="AD890" s="7">
        <f t="shared" si="275"/>
        <v>0</v>
      </c>
      <c r="AE890" s="7">
        <f t="shared" si="275"/>
        <v>0</v>
      </c>
      <c r="AF890" s="7">
        <f t="shared" si="275"/>
        <v>0</v>
      </c>
      <c r="AG890" s="7">
        <f t="shared" si="275"/>
        <v>0</v>
      </c>
      <c r="AH890" s="7">
        <f t="shared" si="275"/>
        <v>0</v>
      </c>
      <c r="AI890" s="7">
        <f t="shared" si="275"/>
        <v>0</v>
      </c>
      <c r="AJ890" s="7">
        <f t="shared" si="275"/>
        <v>0</v>
      </c>
      <c r="AK890" s="7">
        <f t="shared" si="275"/>
        <v>0</v>
      </c>
      <c r="AL890" s="7">
        <f t="shared" si="275"/>
        <v>0</v>
      </c>
      <c r="AM890" s="7">
        <f t="shared" si="275"/>
        <v>0</v>
      </c>
      <c r="AN890" s="7">
        <f t="shared" si="275"/>
        <v>0</v>
      </c>
      <c r="AO890" s="7">
        <f t="shared" si="275"/>
        <v>0.38299999999999912</v>
      </c>
      <c r="AP890" s="7">
        <f t="shared" si="275"/>
        <v>0</v>
      </c>
      <c r="AQ890" s="7">
        <f t="shared" si="275"/>
        <v>0</v>
      </c>
      <c r="AR890" s="7">
        <f t="shared" si="275"/>
        <v>0</v>
      </c>
      <c r="AS890" s="7">
        <f t="shared" si="275"/>
        <v>0</v>
      </c>
      <c r="AT890" s="7">
        <f t="shared" si="275"/>
        <v>0</v>
      </c>
      <c r="AU890" s="7">
        <f t="shared" si="275"/>
        <v>0</v>
      </c>
      <c r="AV890" s="7">
        <f t="shared" si="275"/>
        <v>0</v>
      </c>
      <c r="AW890" s="7">
        <f t="shared" si="275"/>
        <v>0</v>
      </c>
      <c r="AX890" s="7">
        <f t="shared" si="275"/>
        <v>0</v>
      </c>
      <c r="AY890" s="7">
        <f t="shared" ref="AY890:BC890" si="276">AY772-AY851</f>
        <v>0</v>
      </c>
      <c r="AZ890" s="7">
        <f t="shared" si="276"/>
        <v>0</v>
      </c>
      <c r="BA890" s="7">
        <f t="shared" si="276"/>
        <v>0</v>
      </c>
      <c r="BB890" s="7">
        <f t="shared" si="276"/>
        <v>0</v>
      </c>
      <c r="BC890" s="7">
        <f t="shared" si="276"/>
        <v>0</v>
      </c>
    </row>
  </sheetData>
  <conditionalFormatting sqref="D202:BC236">
    <cfRule type="cellIs" dxfId="10" priority="5" operator="lessThan">
      <formula>0</formula>
    </cfRule>
  </conditionalFormatting>
  <conditionalFormatting sqref="D240:BC274">
    <cfRule type="cellIs" dxfId="9" priority="2" operator="lessThan">
      <formula>0</formula>
    </cfRule>
  </conditionalFormatting>
  <conditionalFormatting sqref="D279:BC313">
    <cfRule type="cellIs" dxfId="8" priority="4" operator="lessThan">
      <formula>0</formula>
    </cfRule>
  </conditionalFormatting>
  <conditionalFormatting sqref="D319:BC353">
    <cfRule type="cellIs" dxfId="7" priority="6" operator="lessThan">
      <formula>0</formula>
    </cfRule>
  </conditionalFormatting>
  <conditionalFormatting sqref="D699:BC733">
    <cfRule type="cellIs" dxfId="6" priority="3" operator="lessThan">
      <formula>0</formula>
    </cfRule>
  </conditionalFormatting>
  <conditionalFormatting sqref="D777:BC811">
    <cfRule type="cellIs" dxfId="5" priority="1" operator="lessThan">
      <formula>0</formula>
    </cfRule>
  </conditionalFormatting>
  <pageMargins left="0.7" right="0.7" top="0.75" bottom="0.75" header="0.3" footer="0.3"/>
  <pageSetup orientation="portrait" r:id="rId1"/>
  <headerFooter>
    <oddFooter>&amp;L_x000D_&amp;1#&amp;"Calibri"&amp;11&amp;K000000 Classification: Protected 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A3363-E953-EC43-881C-4A752A2AAFC9}">
  <sheetPr codeName="Sheet2"/>
  <dimension ref="A1:BC850"/>
  <sheetViews>
    <sheetView topLeftCell="A585" zoomScale="130" zoomScaleNormal="130" workbookViewId="0">
      <pane xSplit="3" topLeftCell="D1" activePane="topRight" state="frozen"/>
      <selection activeCell="A68" sqref="A68"/>
      <selection pane="topRight" activeCell="D585" sqref="D585"/>
    </sheetView>
  </sheetViews>
  <sheetFormatPr baseColWidth="10" defaultColWidth="8.83203125" defaultRowHeight="15" x14ac:dyDescent="0.2"/>
  <cols>
    <col min="1" max="1" width="93.33203125" bestFit="1" customWidth="1"/>
  </cols>
  <sheetData>
    <row r="1" spans="1:55" x14ac:dyDescent="0.2">
      <c r="A1" t="s">
        <v>0</v>
      </c>
    </row>
    <row r="2" spans="1:55" x14ac:dyDescent="0.2">
      <c r="A2" s="10" t="s">
        <v>1</v>
      </c>
    </row>
    <row r="3" spans="1:55" x14ac:dyDescent="0.2">
      <c r="A3" s="1" t="s">
        <v>2</v>
      </c>
    </row>
    <row r="4" spans="1:55" x14ac:dyDescent="0.2">
      <c r="A4" s="2" t="s">
        <v>3</v>
      </c>
    </row>
    <row r="5" spans="1:55" x14ac:dyDescent="0.2">
      <c r="A5" s="3" t="s">
        <v>4</v>
      </c>
    </row>
    <row r="6" spans="1:55" x14ac:dyDescent="0.2">
      <c r="A6" s="4" t="s">
        <v>5</v>
      </c>
    </row>
    <row r="8" spans="1:55" ht="21" x14ac:dyDescent="0.25">
      <c r="A8" s="11" t="s">
        <v>6</v>
      </c>
    </row>
    <row r="9" spans="1:55" x14ac:dyDescent="0.2">
      <c r="A9" t="s">
        <v>7</v>
      </c>
      <c r="B9" t="s">
        <v>8</v>
      </c>
      <c r="C9" t="s">
        <v>9</v>
      </c>
      <c r="D9" s="13">
        <v>45664</v>
      </c>
      <c r="E9" s="14">
        <f>D9+7</f>
        <v>45671</v>
      </c>
      <c r="F9" s="14">
        <f t="shared" ref="F9:BB9" si="0">E9+7</f>
        <v>45678</v>
      </c>
      <c r="G9" s="14">
        <f t="shared" si="0"/>
        <v>45685</v>
      </c>
      <c r="H9" s="14">
        <f t="shared" si="0"/>
        <v>45692</v>
      </c>
      <c r="I9" s="14">
        <f t="shared" si="0"/>
        <v>45699</v>
      </c>
      <c r="J9" s="14">
        <f t="shared" si="0"/>
        <v>45706</v>
      </c>
      <c r="K9" s="14">
        <f t="shared" si="0"/>
        <v>45713</v>
      </c>
      <c r="L9" s="14">
        <f t="shared" si="0"/>
        <v>45720</v>
      </c>
      <c r="M9" s="14">
        <f t="shared" si="0"/>
        <v>45727</v>
      </c>
      <c r="N9" s="14">
        <f t="shared" si="0"/>
        <v>45734</v>
      </c>
      <c r="O9" s="14">
        <f t="shared" si="0"/>
        <v>45741</v>
      </c>
      <c r="P9" s="14">
        <f t="shared" si="0"/>
        <v>45748</v>
      </c>
      <c r="Q9" s="14">
        <f t="shared" si="0"/>
        <v>45755</v>
      </c>
      <c r="R9" s="14">
        <f t="shared" si="0"/>
        <v>45762</v>
      </c>
      <c r="S9" s="14">
        <f t="shared" si="0"/>
        <v>45769</v>
      </c>
      <c r="T9" s="14">
        <f t="shared" si="0"/>
        <v>45776</v>
      </c>
      <c r="U9" s="14">
        <f t="shared" si="0"/>
        <v>45783</v>
      </c>
      <c r="V9" s="14">
        <f t="shared" si="0"/>
        <v>45790</v>
      </c>
      <c r="W9" s="14">
        <f t="shared" si="0"/>
        <v>45797</v>
      </c>
      <c r="X9" s="14">
        <f t="shared" si="0"/>
        <v>45804</v>
      </c>
      <c r="Y9" s="14">
        <f t="shared" si="0"/>
        <v>45811</v>
      </c>
      <c r="Z9" s="14">
        <f t="shared" si="0"/>
        <v>45818</v>
      </c>
      <c r="AA9" s="14">
        <f t="shared" si="0"/>
        <v>45825</v>
      </c>
      <c r="AB9" s="14">
        <f t="shared" si="0"/>
        <v>45832</v>
      </c>
      <c r="AC9" s="14">
        <f t="shared" si="0"/>
        <v>45839</v>
      </c>
      <c r="AD9" s="14">
        <f t="shared" si="0"/>
        <v>45846</v>
      </c>
      <c r="AE9" s="14">
        <f t="shared" si="0"/>
        <v>45853</v>
      </c>
      <c r="AF9" s="14">
        <f t="shared" si="0"/>
        <v>45860</v>
      </c>
      <c r="AG9" s="14">
        <f t="shared" si="0"/>
        <v>45867</v>
      </c>
      <c r="AH9" s="14">
        <f t="shared" si="0"/>
        <v>45874</v>
      </c>
      <c r="AI9" s="14">
        <f t="shared" si="0"/>
        <v>45881</v>
      </c>
      <c r="AJ9" s="14">
        <f t="shared" si="0"/>
        <v>45888</v>
      </c>
      <c r="AK9" s="14">
        <f t="shared" si="0"/>
        <v>45895</v>
      </c>
      <c r="AL9" s="14">
        <f t="shared" si="0"/>
        <v>45902</v>
      </c>
      <c r="AM9" s="14">
        <f t="shared" si="0"/>
        <v>45909</v>
      </c>
      <c r="AN9" s="14">
        <f t="shared" si="0"/>
        <v>45916</v>
      </c>
      <c r="AO9" s="14">
        <f t="shared" si="0"/>
        <v>45923</v>
      </c>
      <c r="AP9" s="14">
        <f t="shared" si="0"/>
        <v>45930</v>
      </c>
      <c r="AQ9" s="14">
        <f t="shared" si="0"/>
        <v>45937</v>
      </c>
      <c r="AR9" s="14">
        <f t="shared" si="0"/>
        <v>45944</v>
      </c>
      <c r="AS9" s="14">
        <f t="shared" si="0"/>
        <v>45951</v>
      </c>
      <c r="AT9" s="14">
        <f t="shared" si="0"/>
        <v>45958</v>
      </c>
      <c r="AU9" s="14">
        <f t="shared" si="0"/>
        <v>45965</v>
      </c>
      <c r="AV9" s="14">
        <f t="shared" si="0"/>
        <v>45972</v>
      </c>
      <c r="AW9" s="14">
        <f t="shared" si="0"/>
        <v>45979</v>
      </c>
      <c r="AX9" s="14">
        <f t="shared" si="0"/>
        <v>45986</v>
      </c>
      <c r="AY9" s="14">
        <f t="shared" si="0"/>
        <v>45993</v>
      </c>
      <c r="AZ9" s="14">
        <f t="shared" si="0"/>
        <v>46000</v>
      </c>
      <c r="BA9" s="14">
        <f t="shared" si="0"/>
        <v>46007</v>
      </c>
      <c r="BB9" s="14">
        <f t="shared" si="0"/>
        <v>46014</v>
      </c>
      <c r="BC9" s="14">
        <f>BB9+8</f>
        <v>46022</v>
      </c>
    </row>
    <row r="10" spans="1:55" x14ac:dyDescent="0.2">
      <c r="A10" t="s">
        <v>10</v>
      </c>
      <c r="B10">
        <v>170</v>
      </c>
      <c r="C10">
        <v>1981</v>
      </c>
      <c r="D10">
        <v>10.653</v>
      </c>
      <c r="E10">
        <v>6.8120000000000003</v>
      </c>
      <c r="F10">
        <v>4.984</v>
      </c>
      <c r="G10">
        <v>4.6539999999999999</v>
      </c>
      <c r="H10">
        <v>4.274</v>
      </c>
      <c r="I10">
        <v>3.5219999999999998</v>
      </c>
      <c r="J10">
        <v>3.6930000000000001</v>
      </c>
      <c r="K10">
        <v>4.12</v>
      </c>
      <c r="L10">
        <v>2.9390000000000001</v>
      </c>
      <c r="M10">
        <v>2.669</v>
      </c>
      <c r="N10">
        <v>4.4850000000000003</v>
      </c>
      <c r="O10">
        <v>4.8460000000000001</v>
      </c>
      <c r="P10">
        <v>6.3730000000000002</v>
      </c>
      <c r="Q10">
        <v>7.4989999999999997</v>
      </c>
      <c r="R10">
        <v>7.5289999999999999</v>
      </c>
      <c r="S10">
        <v>7.649</v>
      </c>
      <c r="T10">
        <v>18.035</v>
      </c>
      <c r="U10">
        <v>31.434999999999999</v>
      </c>
      <c r="V10">
        <v>26.422000000000001</v>
      </c>
      <c r="W10">
        <v>37.378999999999998</v>
      </c>
      <c r="X10">
        <v>71.578999999999994</v>
      </c>
      <c r="Y10">
        <v>60.581000000000003</v>
      </c>
      <c r="Z10">
        <v>48.912999999999997</v>
      </c>
      <c r="AA10">
        <v>39.107999999999997</v>
      </c>
      <c r="AB10">
        <v>35.585000000000001</v>
      </c>
      <c r="AC10">
        <v>38.658000000000001</v>
      </c>
      <c r="AD10">
        <v>37.395000000000003</v>
      </c>
      <c r="AE10">
        <v>29.460999999999999</v>
      </c>
      <c r="AF10">
        <v>23.276</v>
      </c>
      <c r="AG10">
        <v>22.908000000000001</v>
      </c>
      <c r="AH10">
        <v>18.451000000000001</v>
      </c>
      <c r="AI10">
        <v>14.919</v>
      </c>
      <c r="AJ10">
        <v>14.43</v>
      </c>
      <c r="AK10">
        <v>11.904999999999999</v>
      </c>
      <c r="AL10">
        <v>9.91100000000006</v>
      </c>
      <c r="AM10">
        <v>8.1710000000000207</v>
      </c>
      <c r="AN10">
        <v>6.9029999999999898</v>
      </c>
      <c r="AO10">
        <v>6.1279999999999601</v>
      </c>
      <c r="AP10">
        <v>6.9950000000000196</v>
      </c>
      <c r="AQ10">
        <v>7.7430000000000003</v>
      </c>
      <c r="AR10">
        <v>5.3330000000000197</v>
      </c>
      <c r="AS10">
        <v>4.4560000000000004</v>
      </c>
      <c r="AT10">
        <v>4.2549999999999804</v>
      </c>
      <c r="AU10">
        <v>3.2570000000000001</v>
      </c>
      <c r="AV10">
        <v>2.15700000000002</v>
      </c>
      <c r="AW10">
        <v>2.1439999999999699</v>
      </c>
      <c r="AX10">
        <v>2.21799999999998</v>
      </c>
      <c r="AY10">
        <v>1.7490000000000601</v>
      </c>
      <c r="AZ10">
        <v>1.9099999999999799</v>
      </c>
      <c r="BA10">
        <v>2.1730000000000298</v>
      </c>
      <c r="BB10">
        <v>1.8420000000000301</v>
      </c>
      <c r="BC10">
        <v>1.5119999999999401</v>
      </c>
    </row>
    <row r="11" spans="1:55" x14ac:dyDescent="0.2">
      <c r="A11" t="s">
        <v>10</v>
      </c>
      <c r="B11">
        <v>170</v>
      </c>
      <c r="C11">
        <v>1982</v>
      </c>
      <c r="D11">
        <v>1.1240000000000601</v>
      </c>
      <c r="E11">
        <v>1.1540000000000601</v>
      </c>
      <c r="F11">
        <v>1.24399999999995</v>
      </c>
      <c r="G11">
        <v>1.63499999999996</v>
      </c>
      <c r="H11">
        <v>1.85699999999997</v>
      </c>
      <c r="I11">
        <v>1.70399999999998</v>
      </c>
      <c r="J11">
        <v>2.1329999999999401</v>
      </c>
      <c r="K11">
        <v>3.9729999999999599</v>
      </c>
      <c r="L11">
        <v>3.8339999999999601</v>
      </c>
      <c r="M11">
        <v>3.4099999999999802</v>
      </c>
      <c r="N11">
        <v>2.9839999999999902</v>
      </c>
      <c r="O11">
        <v>2.6010000000000502</v>
      </c>
      <c r="P11">
        <v>2.8479999999999599</v>
      </c>
      <c r="Q11">
        <v>3.9420000000000099</v>
      </c>
      <c r="R11">
        <v>4.4239999999999799</v>
      </c>
      <c r="S11">
        <v>5.9749999999999703</v>
      </c>
      <c r="T11">
        <v>10.28</v>
      </c>
      <c r="U11">
        <v>13.7050000000001</v>
      </c>
      <c r="V11">
        <v>18.103000000000101</v>
      </c>
      <c r="W11">
        <v>26.481000000000002</v>
      </c>
      <c r="X11">
        <v>42.423000000000002</v>
      </c>
      <c r="Y11">
        <v>41.808</v>
      </c>
      <c r="Z11">
        <v>41.668999999999997</v>
      </c>
      <c r="AA11">
        <v>60.613999999999997</v>
      </c>
      <c r="AB11">
        <v>67.903999999999897</v>
      </c>
      <c r="AC11">
        <v>60.463999999999899</v>
      </c>
      <c r="AD11">
        <v>50.756999999999898</v>
      </c>
      <c r="AE11">
        <v>35.119999999999997</v>
      </c>
      <c r="AF11">
        <v>29.216999999999999</v>
      </c>
      <c r="AG11">
        <v>25.3320000000001</v>
      </c>
      <c r="AH11">
        <v>24.8780000000001</v>
      </c>
      <c r="AI11">
        <v>16.9879999999999</v>
      </c>
      <c r="AJ11">
        <v>14.4710000000001</v>
      </c>
      <c r="AK11">
        <v>12.265999999999901</v>
      </c>
      <c r="AL11">
        <v>9.5519999999999392</v>
      </c>
      <c r="AM11">
        <v>9.6050000000000804</v>
      </c>
      <c r="AN11">
        <v>9.1309999999999203</v>
      </c>
      <c r="AO11">
        <v>7.1280000000000898</v>
      </c>
      <c r="AP11">
        <v>7.1409999999998801</v>
      </c>
      <c r="AQ11">
        <v>7.5419999999999803</v>
      </c>
      <c r="AR11">
        <v>6.7210000000000703</v>
      </c>
      <c r="AS11">
        <v>7.2850000000001103</v>
      </c>
      <c r="AT11">
        <v>8.5939999999999195</v>
      </c>
      <c r="AU11">
        <v>6.4649999999998897</v>
      </c>
      <c r="AV11">
        <v>3.9330000000001202</v>
      </c>
      <c r="AW11">
        <v>3.07200000000012</v>
      </c>
      <c r="AX11">
        <v>2.6169999999999298</v>
      </c>
      <c r="AY11">
        <v>2.3239999999999998</v>
      </c>
      <c r="AZ11">
        <v>2.2559999999999198</v>
      </c>
      <c r="BA11">
        <v>2.18199999999992</v>
      </c>
      <c r="BB11">
        <v>2.2730000000000099</v>
      </c>
      <c r="BC11">
        <v>2.0650000000000501</v>
      </c>
    </row>
    <row r="12" spans="1:55" x14ac:dyDescent="0.2">
      <c r="A12" t="s">
        <v>10</v>
      </c>
      <c r="B12">
        <v>170</v>
      </c>
      <c r="C12">
        <v>1983</v>
      </c>
      <c r="D12">
        <v>1.8450000000001201</v>
      </c>
      <c r="E12">
        <v>2.33899999999994</v>
      </c>
      <c r="F12">
        <v>2.2950000000000701</v>
      </c>
      <c r="G12">
        <v>1.9190000000001299</v>
      </c>
      <c r="H12">
        <v>1.8309999999998701</v>
      </c>
      <c r="I12">
        <v>1.57099999999991</v>
      </c>
      <c r="J12">
        <v>1.67199999999996</v>
      </c>
      <c r="K12">
        <v>1.7239999999999001</v>
      </c>
      <c r="L12">
        <v>1.90299999999999</v>
      </c>
      <c r="M12">
        <v>1.9769999999999901</v>
      </c>
      <c r="N12">
        <v>2.0310000000000801</v>
      </c>
      <c r="O12">
        <v>2.05000000000005</v>
      </c>
      <c r="P12">
        <v>2.6259999999999399</v>
      </c>
      <c r="Q12">
        <v>3.6230000000001099</v>
      </c>
      <c r="R12">
        <v>6.9060000000000796</v>
      </c>
      <c r="S12">
        <v>6.3859999999998998</v>
      </c>
      <c r="T12">
        <v>13.837000000000099</v>
      </c>
      <c r="U12">
        <v>14.9879999999999</v>
      </c>
      <c r="V12">
        <v>17.416</v>
      </c>
      <c r="W12">
        <v>17.611000000000001</v>
      </c>
      <c r="X12">
        <v>36.080999999999896</v>
      </c>
      <c r="Y12">
        <v>51.963999999999899</v>
      </c>
      <c r="Z12">
        <v>41.297999999999902</v>
      </c>
      <c r="AA12">
        <v>39.209000000000003</v>
      </c>
      <c r="AB12">
        <v>30.5199999999999</v>
      </c>
      <c r="AC12">
        <v>27.959</v>
      </c>
      <c r="AD12">
        <v>27.829000000000001</v>
      </c>
      <c r="AE12">
        <v>30.047999999999899</v>
      </c>
      <c r="AF12">
        <v>29.572000000000099</v>
      </c>
      <c r="AG12">
        <v>22.654999999999902</v>
      </c>
      <c r="AH12">
        <v>18.149000000000001</v>
      </c>
      <c r="AI12">
        <v>16.461000000000102</v>
      </c>
      <c r="AJ12">
        <v>13.9269999999999</v>
      </c>
      <c r="AK12">
        <v>11.1330000000001</v>
      </c>
      <c r="AL12">
        <v>12.475000000000099</v>
      </c>
      <c r="AM12">
        <v>10.0720000000001</v>
      </c>
      <c r="AN12">
        <v>8.1489999999999494</v>
      </c>
      <c r="AO12">
        <v>6.5920000000000298</v>
      </c>
      <c r="AP12">
        <v>5.2110000000001104</v>
      </c>
      <c r="AQ12">
        <v>4.60699999999997</v>
      </c>
      <c r="AR12">
        <v>4.1150000000000402</v>
      </c>
      <c r="AS12">
        <v>3.68199999999992</v>
      </c>
      <c r="AT12">
        <v>3.4950000000000201</v>
      </c>
      <c r="AU12">
        <v>3.42799999999988</v>
      </c>
      <c r="AV12">
        <v>7.2919999999999803</v>
      </c>
      <c r="AW12">
        <v>6.5369999999999999</v>
      </c>
      <c r="AX12">
        <v>4.8239999999999998</v>
      </c>
      <c r="AY12">
        <v>3.5600000000000098</v>
      </c>
      <c r="AZ12">
        <v>2.6719999999999602</v>
      </c>
      <c r="BA12">
        <v>2.5149999999999402</v>
      </c>
      <c r="BB12">
        <v>2.0559999999999801</v>
      </c>
      <c r="BC12">
        <v>1.625</v>
      </c>
    </row>
    <row r="13" spans="1:55" x14ac:dyDescent="0.2">
      <c r="A13" t="s">
        <v>10</v>
      </c>
      <c r="B13">
        <v>170</v>
      </c>
      <c r="C13">
        <v>1984</v>
      </c>
      <c r="D13">
        <v>4.1510000000001002</v>
      </c>
      <c r="E13">
        <v>6.4769999999999897</v>
      </c>
      <c r="F13">
        <v>5.5310000000000796</v>
      </c>
      <c r="G13">
        <v>4.0860000000001104</v>
      </c>
      <c r="H13">
        <v>3.4029999999999898</v>
      </c>
      <c r="I13">
        <v>2.4509999999998899</v>
      </c>
      <c r="J13">
        <v>2.1140000000000998</v>
      </c>
      <c r="K13">
        <v>1.7739999999999501</v>
      </c>
      <c r="L13">
        <v>1.28200000000002</v>
      </c>
      <c r="M13">
        <v>1.5899999999998899</v>
      </c>
      <c r="N13">
        <v>2.1539999999999302</v>
      </c>
      <c r="O13">
        <v>3.3230000000000599</v>
      </c>
      <c r="P13">
        <v>3.4630000000000001</v>
      </c>
      <c r="Q13">
        <v>4.4599999999999103</v>
      </c>
      <c r="R13">
        <v>3.2730000000000099</v>
      </c>
      <c r="S13">
        <v>9.0379999999999505</v>
      </c>
      <c r="T13">
        <v>11.735000000000101</v>
      </c>
      <c r="U13">
        <v>10.222</v>
      </c>
      <c r="V13">
        <v>10.911000000000101</v>
      </c>
      <c r="W13">
        <v>22.537999999999901</v>
      </c>
      <c r="X13">
        <v>33.036999999999999</v>
      </c>
      <c r="Y13">
        <v>37.846000000000103</v>
      </c>
      <c r="Z13">
        <v>34.4269999999999</v>
      </c>
      <c r="AA13">
        <v>31.0960000000001</v>
      </c>
      <c r="AB13">
        <v>44.262999999999799</v>
      </c>
      <c r="AC13">
        <v>47.343000000000202</v>
      </c>
      <c r="AD13">
        <v>35.807000000000201</v>
      </c>
      <c r="AE13">
        <v>26.5219999999998</v>
      </c>
      <c r="AF13">
        <v>21.898</v>
      </c>
      <c r="AG13">
        <v>17.741999999999901</v>
      </c>
      <c r="AH13">
        <v>18.781999999999801</v>
      </c>
      <c r="AI13">
        <v>14.8719999999999</v>
      </c>
      <c r="AJ13">
        <v>12.375</v>
      </c>
      <c r="AK13">
        <v>13.0440000000001</v>
      </c>
      <c r="AL13">
        <v>8.65400000000019</v>
      </c>
      <c r="AM13">
        <v>7.04299999999993</v>
      </c>
      <c r="AN13">
        <v>10.465000000000099</v>
      </c>
      <c r="AO13">
        <v>10.005000000000001</v>
      </c>
      <c r="AP13">
        <v>12.9730000000002</v>
      </c>
      <c r="AQ13">
        <v>10.680999999999999</v>
      </c>
      <c r="AR13">
        <v>10.1239999999998</v>
      </c>
      <c r="AS13">
        <v>8.81500000000025</v>
      </c>
      <c r="AT13">
        <v>7.4939999999998204</v>
      </c>
      <c r="AU13">
        <v>6.1690000000001302</v>
      </c>
      <c r="AV13">
        <v>4.6310000000001796</v>
      </c>
      <c r="AW13">
        <v>4.0770000000001003</v>
      </c>
      <c r="AX13">
        <v>3.44000000000025</v>
      </c>
      <c r="AY13">
        <v>2.8129999999998399</v>
      </c>
      <c r="AZ13">
        <v>2.1740000000001101</v>
      </c>
      <c r="BA13">
        <v>2.1399999999999402</v>
      </c>
      <c r="BB13">
        <v>1.92900000000009</v>
      </c>
      <c r="BC13">
        <v>1.4529999999999701</v>
      </c>
    </row>
    <row r="14" spans="1:55" x14ac:dyDescent="0.2">
      <c r="A14" t="s">
        <v>10</v>
      </c>
      <c r="B14">
        <v>170</v>
      </c>
      <c r="C14">
        <v>1985</v>
      </c>
      <c r="D14">
        <v>1.71099999999985</v>
      </c>
      <c r="E14">
        <v>1.6799999999997699</v>
      </c>
      <c r="F14">
        <v>1.4939999999998199</v>
      </c>
      <c r="G14">
        <v>1.4049999999998799</v>
      </c>
      <c r="H14">
        <v>1.27799999999999</v>
      </c>
      <c r="I14">
        <v>1.15699999999976</v>
      </c>
      <c r="J14">
        <v>1.2799999999998799</v>
      </c>
      <c r="K14">
        <v>1.3190000000000299</v>
      </c>
      <c r="L14">
        <v>1.2510000000002</v>
      </c>
      <c r="M14">
        <v>1.0490000000001101</v>
      </c>
      <c r="N14">
        <v>1.38600000000016</v>
      </c>
      <c r="O14">
        <v>2.2039999999999802</v>
      </c>
      <c r="P14">
        <v>1.49699999999991</v>
      </c>
      <c r="Q14">
        <v>2.9919999999999298</v>
      </c>
      <c r="R14">
        <v>9.3799999999999795</v>
      </c>
      <c r="S14">
        <v>17.309000000000101</v>
      </c>
      <c r="T14">
        <v>15.4049999999999</v>
      </c>
      <c r="U14">
        <v>29.837000000000099</v>
      </c>
      <c r="V14">
        <v>28.0629999999998</v>
      </c>
      <c r="W14">
        <v>26.8780000000001</v>
      </c>
      <c r="X14">
        <v>53.434000000000097</v>
      </c>
      <c r="Y14">
        <v>52.125</v>
      </c>
      <c r="Z14">
        <v>53.881000000000199</v>
      </c>
      <c r="AA14">
        <v>47.5030000000001</v>
      </c>
      <c r="AB14">
        <v>36.830000000000197</v>
      </c>
      <c r="AC14">
        <v>24.925999999999998</v>
      </c>
      <c r="AD14">
        <v>26.027999999999999</v>
      </c>
      <c r="AE14">
        <v>20.616000000000199</v>
      </c>
      <c r="AF14">
        <v>17.175999999999998</v>
      </c>
      <c r="AG14">
        <v>14.287999999999901</v>
      </c>
      <c r="AH14">
        <v>12.0939999999999</v>
      </c>
      <c r="AI14">
        <v>11.483999999999901</v>
      </c>
      <c r="AJ14">
        <v>12.549000000000101</v>
      </c>
      <c r="AK14">
        <v>12.733999999999901</v>
      </c>
      <c r="AL14">
        <v>12.102</v>
      </c>
      <c r="AM14">
        <v>13.1039999999999</v>
      </c>
      <c r="AN14">
        <v>22.018000000000001</v>
      </c>
      <c r="AO14">
        <v>22.4600000000002</v>
      </c>
      <c r="AP14">
        <v>19.227</v>
      </c>
      <c r="AQ14">
        <v>15.623000000000101</v>
      </c>
      <c r="AR14">
        <v>13.811</v>
      </c>
      <c r="AS14">
        <v>16.1879999999998</v>
      </c>
      <c r="AT14">
        <v>20.136000000000202</v>
      </c>
      <c r="AU14">
        <v>21.3760000000002</v>
      </c>
      <c r="AV14">
        <v>18.447999999999801</v>
      </c>
      <c r="AW14">
        <v>10.4930000000001</v>
      </c>
      <c r="AX14">
        <v>6.31500000000025</v>
      </c>
      <c r="AY14">
        <v>4.5729999999997997</v>
      </c>
      <c r="AZ14">
        <v>4.0140000000002498</v>
      </c>
      <c r="BA14">
        <v>3.3049999999997701</v>
      </c>
      <c r="BB14">
        <v>2.66100000000006</v>
      </c>
      <c r="BC14">
        <v>2.2890000000002102</v>
      </c>
    </row>
    <row r="15" spans="1:55" x14ac:dyDescent="0.2">
      <c r="A15" t="s">
        <v>10</v>
      </c>
      <c r="B15">
        <v>170</v>
      </c>
      <c r="C15">
        <v>1986</v>
      </c>
      <c r="D15">
        <v>1.98500000000006</v>
      </c>
      <c r="E15">
        <v>1.8880000000000501</v>
      </c>
      <c r="F15">
        <v>2.9149999999998299</v>
      </c>
      <c r="G15">
        <v>3.5549999999997701</v>
      </c>
      <c r="H15">
        <v>2.9850000000000598</v>
      </c>
      <c r="I15">
        <v>2.4730000000002201</v>
      </c>
      <c r="J15">
        <v>2.3689999999998199</v>
      </c>
      <c r="K15">
        <v>6.7230000000002201</v>
      </c>
      <c r="L15">
        <v>12.845999999999799</v>
      </c>
      <c r="M15">
        <v>11.3170000000001</v>
      </c>
      <c r="N15">
        <v>9.0249999999999009</v>
      </c>
      <c r="O15">
        <v>7.2779999999999898</v>
      </c>
      <c r="P15">
        <v>9.3739999999997998</v>
      </c>
      <c r="Q15">
        <v>13.588999999999899</v>
      </c>
      <c r="R15">
        <v>15.680999999999999</v>
      </c>
      <c r="S15">
        <v>14.873000000000101</v>
      </c>
      <c r="T15">
        <v>23.1920000000001</v>
      </c>
      <c r="U15">
        <v>21.2109999999998</v>
      </c>
      <c r="V15">
        <v>21.8739999999998</v>
      </c>
      <c r="W15">
        <v>20.465999999999799</v>
      </c>
      <c r="X15">
        <v>35.841999999999999</v>
      </c>
      <c r="Y15">
        <v>69.498000000000104</v>
      </c>
      <c r="Z15">
        <v>55.9600000000002</v>
      </c>
      <c r="AA15">
        <v>37.99</v>
      </c>
      <c r="AB15">
        <v>30.677000000000199</v>
      </c>
      <c r="AC15">
        <v>26.606999999999999</v>
      </c>
      <c r="AD15">
        <v>24.125</v>
      </c>
      <c r="AE15">
        <v>19.432000000000201</v>
      </c>
      <c r="AF15">
        <v>17.213999999999899</v>
      </c>
      <c r="AG15">
        <v>16.169999999999799</v>
      </c>
      <c r="AH15">
        <v>12.815999999999899</v>
      </c>
      <c r="AI15">
        <v>11.3099999999998</v>
      </c>
      <c r="AJ15">
        <v>10.3320000000001</v>
      </c>
      <c r="AK15">
        <v>8.4299999999997706</v>
      </c>
      <c r="AL15">
        <v>8.5299999999998803</v>
      </c>
      <c r="AM15">
        <v>12.157999999999999</v>
      </c>
      <c r="AN15">
        <v>12.018000000000001</v>
      </c>
      <c r="AO15">
        <v>11.4559999999999</v>
      </c>
      <c r="AP15">
        <v>10.6139999999998</v>
      </c>
      <c r="AQ15">
        <v>12.080000000000201</v>
      </c>
      <c r="AR15">
        <v>15.6109999999997</v>
      </c>
      <c r="AS15">
        <v>12.541</v>
      </c>
      <c r="AT15">
        <v>9.3730000000001095</v>
      </c>
      <c r="AU15">
        <v>8.7710000000001198</v>
      </c>
      <c r="AV15">
        <v>5.6809999999999796</v>
      </c>
      <c r="AW15">
        <v>4.6160000000002501</v>
      </c>
      <c r="AX15">
        <v>6.28600000000006</v>
      </c>
      <c r="AY15">
        <v>7.0789999999999802</v>
      </c>
      <c r="AZ15">
        <v>4.8179999999998202</v>
      </c>
      <c r="BA15">
        <v>2.7359999999997502</v>
      </c>
      <c r="BB15">
        <v>2.1729999999999001</v>
      </c>
      <c r="BC15">
        <v>1.7100000000000399</v>
      </c>
    </row>
    <row r="16" spans="1:55" x14ac:dyDescent="0.2">
      <c r="A16" t="s">
        <v>10</v>
      </c>
      <c r="B16">
        <v>170</v>
      </c>
      <c r="C16">
        <v>1987</v>
      </c>
      <c r="D16">
        <v>1.90999999999985</v>
      </c>
      <c r="E16">
        <v>2.8880000000000501</v>
      </c>
      <c r="F16">
        <v>2.4769999999999901</v>
      </c>
      <c r="G16">
        <v>2.2269999999999901</v>
      </c>
      <c r="H16">
        <v>2.0930000000002398</v>
      </c>
      <c r="I16">
        <v>2.0390000000001498</v>
      </c>
      <c r="J16">
        <v>1.8500000000001</v>
      </c>
      <c r="K16">
        <v>1.6000000000001</v>
      </c>
      <c r="L16">
        <v>1.6840000000000701</v>
      </c>
      <c r="M16">
        <v>3.0319999999997602</v>
      </c>
      <c r="N16">
        <v>4.3480000000002201</v>
      </c>
      <c r="O16">
        <v>4.36399999999984</v>
      </c>
      <c r="P16">
        <v>4.0219999999998004</v>
      </c>
      <c r="Q16">
        <v>8.8930000000000309</v>
      </c>
      <c r="R16">
        <v>9.5690000000000293</v>
      </c>
      <c r="S16">
        <v>18.595999999999801</v>
      </c>
      <c r="T16">
        <v>22.233999999999899</v>
      </c>
      <c r="U16">
        <v>42.814</v>
      </c>
      <c r="V16">
        <v>44.6920000000001</v>
      </c>
      <c r="W16">
        <v>43.169999999999803</v>
      </c>
      <c r="X16">
        <v>28.366999999999901</v>
      </c>
      <c r="Y16">
        <v>40.223999999999897</v>
      </c>
      <c r="Z16">
        <v>32.320999999999898</v>
      </c>
      <c r="AA16">
        <v>32.116999999999898</v>
      </c>
      <c r="AB16">
        <v>27.7070000000001</v>
      </c>
      <c r="AC16">
        <v>19.4789999999999</v>
      </c>
      <c r="AD16">
        <v>19.5010000000002</v>
      </c>
      <c r="AE16">
        <v>14.3509999999998</v>
      </c>
      <c r="AF16">
        <v>21.9329999999999</v>
      </c>
      <c r="AG16">
        <v>44.506999999999898</v>
      </c>
      <c r="AH16">
        <v>23.663000000000501</v>
      </c>
      <c r="AI16">
        <v>15.663000000000499</v>
      </c>
      <c r="AJ16">
        <v>15.711999999999501</v>
      </c>
      <c r="AK16">
        <v>15.8469999999995</v>
      </c>
      <c r="AL16">
        <v>15.428999999999601</v>
      </c>
      <c r="AM16">
        <v>13.865</v>
      </c>
      <c r="AN16">
        <v>11.696000000000399</v>
      </c>
      <c r="AO16">
        <v>7.2850000000003696</v>
      </c>
      <c r="AP16">
        <v>6.34599999999981</v>
      </c>
      <c r="AQ16">
        <v>4.9149999999998304</v>
      </c>
      <c r="AR16">
        <v>3.8829999999995501</v>
      </c>
      <c r="AS16">
        <v>4.0339999999996499</v>
      </c>
      <c r="AT16">
        <v>3.0499999999997902</v>
      </c>
      <c r="AU16">
        <v>2.0629999999998399</v>
      </c>
      <c r="AV16">
        <v>1.49300000000013</v>
      </c>
      <c r="AW16">
        <v>1.2590000000002699</v>
      </c>
      <c r="AX16">
        <v>1.33599999999985</v>
      </c>
      <c r="AY16">
        <v>1.0969999999994899</v>
      </c>
      <c r="AZ16">
        <v>1.8399999999996299</v>
      </c>
      <c r="BA16">
        <v>2.01099999999964</v>
      </c>
      <c r="BB16">
        <v>1.50999999999996</v>
      </c>
      <c r="BC16">
        <v>1.40400000000045</v>
      </c>
    </row>
    <row r="17" spans="1:55" x14ac:dyDescent="0.2">
      <c r="A17" t="s">
        <v>10</v>
      </c>
      <c r="B17">
        <v>170</v>
      </c>
      <c r="C17">
        <v>1988</v>
      </c>
      <c r="D17">
        <v>1.19199999999962</v>
      </c>
      <c r="E17">
        <v>1.10700000000049</v>
      </c>
      <c r="F17">
        <v>1.28600000000006</v>
      </c>
      <c r="G17">
        <v>1.4010000000000999</v>
      </c>
      <c r="H17">
        <v>1.49000000000004</v>
      </c>
      <c r="I17">
        <v>1.29999999999979</v>
      </c>
      <c r="J17">
        <v>1.3980000000000099</v>
      </c>
      <c r="K17">
        <v>1.7170000000000301</v>
      </c>
      <c r="L17">
        <v>1.6700000000003301</v>
      </c>
      <c r="M17">
        <v>1.5699999999997101</v>
      </c>
      <c r="N17">
        <v>1.4719999999994899</v>
      </c>
      <c r="O17">
        <v>3.2699999999999201</v>
      </c>
      <c r="P17">
        <v>4.3810000000001796</v>
      </c>
      <c r="Q17">
        <v>8.625</v>
      </c>
      <c r="R17">
        <v>13.736000000000301</v>
      </c>
      <c r="S17">
        <v>19.448999999999501</v>
      </c>
      <c r="T17">
        <v>16.450000000000198</v>
      </c>
      <c r="U17">
        <v>17.9000000000004</v>
      </c>
      <c r="V17">
        <v>25.5910000000003</v>
      </c>
      <c r="W17">
        <v>41.1589999999997</v>
      </c>
      <c r="X17">
        <v>36.151000000000103</v>
      </c>
      <c r="Y17">
        <v>38.450000000000202</v>
      </c>
      <c r="Z17">
        <v>37.756999999999898</v>
      </c>
      <c r="AA17">
        <v>32.440000000000197</v>
      </c>
      <c r="AB17">
        <v>30.427000000000199</v>
      </c>
      <c r="AC17">
        <v>27.680000000000302</v>
      </c>
      <c r="AD17">
        <v>20.8929999999995</v>
      </c>
      <c r="AE17">
        <v>15.0480000000004</v>
      </c>
      <c r="AF17">
        <v>14.249000000000301</v>
      </c>
      <c r="AG17">
        <v>12.7100000000002</v>
      </c>
      <c r="AH17">
        <v>11.2160000000003</v>
      </c>
      <c r="AI17">
        <v>9.69199999999962</v>
      </c>
      <c r="AJ17">
        <v>7.9030000000005103</v>
      </c>
      <c r="AK17">
        <v>6.7269999999999897</v>
      </c>
      <c r="AL17">
        <v>5.7030000000002996</v>
      </c>
      <c r="AM17">
        <v>5.0840000000004801</v>
      </c>
      <c r="AN17">
        <v>4.3689999999998204</v>
      </c>
      <c r="AO17">
        <v>3.6059999999997698</v>
      </c>
      <c r="AP17">
        <v>3.9200000000003299</v>
      </c>
      <c r="AQ17">
        <v>5.5480000000004202</v>
      </c>
      <c r="AR17">
        <v>5.35299999999968</v>
      </c>
      <c r="AS17">
        <v>17.1300000000005</v>
      </c>
      <c r="AT17">
        <v>16.128999999999799</v>
      </c>
      <c r="AU17">
        <v>9.0179999999995104</v>
      </c>
      <c r="AV17">
        <v>7.4579999999997604</v>
      </c>
      <c r="AW17">
        <v>6.7249999999995804</v>
      </c>
      <c r="AX17">
        <v>5.3340000000004801</v>
      </c>
      <c r="AY17">
        <v>4.3650000000000402</v>
      </c>
      <c r="AZ17">
        <v>3.3380000000002599</v>
      </c>
      <c r="BA17">
        <v>2.6719999999996999</v>
      </c>
      <c r="BB17">
        <v>2.4900000000000402</v>
      </c>
      <c r="BC17">
        <v>2.1800000000002902</v>
      </c>
    </row>
    <row r="18" spans="1:55" x14ac:dyDescent="0.2">
      <c r="A18" t="s">
        <v>10</v>
      </c>
      <c r="B18">
        <v>170</v>
      </c>
      <c r="C18">
        <v>1989</v>
      </c>
      <c r="D18">
        <v>2.55800000000038</v>
      </c>
      <c r="E18">
        <v>2.35700000000049</v>
      </c>
      <c r="F18">
        <v>1.88599999999964</v>
      </c>
      <c r="G18">
        <v>1.9990000000003201</v>
      </c>
      <c r="H18">
        <v>1.7200000000001201</v>
      </c>
      <c r="I18">
        <v>1.7369999999999499</v>
      </c>
      <c r="J18">
        <v>1.7200000000001201</v>
      </c>
      <c r="K18">
        <v>1.63599999999964</v>
      </c>
      <c r="L18">
        <v>1.3870000000003699</v>
      </c>
      <c r="M18">
        <v>1.62100000000022</v>
      </c>
      <c r="N18">
        <v>2.7950000000003299</v>
      </c>
      <c r="O18">
        <v>2.5810000000003899</v>
      </c>
      <c r="P18">
        <v>3.59999999999958</v>
      </c>
      <c r="Q18">
        <v>7.0199999999999196</v>
      </c>
      <c r="R18">
        <v>9.46399999999994</v>
      </c>
      <c r="S18">
        <v>17.362999999999602</v>
      </c>
      <c r="T18">
        <v>24.486000000000299</v>
      </c>
      <c r="U18">
        <v>21.700000000000198</v>
      </c>
      <c r="V18">
        <v>51.9200000000003</v>
      </c>
      <c r="W18">
        <v>37.936000000000497</v>
      </c>
      <c r="X18">
        <v>27.894000000000201</v>
      </c>
      <c r="Y18">
        <v>29.019000000000201</v>
      </c>
      <c r="Z18">
        <v>58.0850000000002</v>
      </c>
      <c r="AA18">
        <v>81.533999999999693</v>
      </c>
      <c r="AB18">
        <v>47.362000000000002</v>
      </c>
      <c r="AC18">
        <v>37.693000000000303</v>
      </c>
      <c r="AD18">
        <v>31.838000000000299</v>
      </c>
      <c r="AE18">
        <v>28.578000000000301</v>
      </c>
      <c r="AF18">
        <v>32.635999999999598</v>
      </c>
      <c r="AG18">
        <v>24.865999999999701</v>
      </c>
      <c r="AH18">
        <v>18.292000000000201</v>
      </c>
      <c r="AI18">
        <v>14.713000000000299</v>
      </c>
      <c r="AJ18">
        <v>13.6819999999997</v>
      </c>
      <c r="AK18">
        <v>16.509000000000299</v>
      </c>
      <c r="AL18">
        <v>27.2100000000002</v>
      </c>
      <c r="AM18">
        <v>20.625</v>
      </c>
      <c r="AN18">
        <v>16.694999999999698</v>
      </c>
      <c r="AO18">
        <v>15.196000000000399</v>
      </c>
      <c r="AP18">
        <v>12.831000000000399</v>
      </c>
      <c r="AQ18">
        <v>10.7679999999995</v>
      </c>
      <c r="AR18">
        <v>9.1740000000001096</v>
      </c>
      <c r="AS18">
        <v>10.76</v>
      </c>
      <c r="AT18">
        <v>15.117000000000401</v>
      </c>
      <c r="AU18">
        <v>8.9379999999998407</v>
      </c>
      <c r="AV18">
        <v>11.7160000000003</v>
      </c>
      <c r="AW18">
        <v>36.266000000000098</v>
      </c>
      <c r="AX18">
        <v>18.986999999999899</v>
      </c>
      <c r="AY18">
        <v>11.6979999999998</v>
      </c>
      <c r="AZ18">
        <v>10.2950000000003</v>
      </c>
      <c r="BA18">
        <v>8.3039999999995704</v>
      </c>
      <c r="BB18">
        <v>6.4049999999998803</v>
      </c>
      <c r="BC18">
        <v>5.1419999999998298</v>
      </c>
    </row>
    <row r="19" spans="1:55" x14ac:dyDescent="0.2">
      <c r="A19" t="s">
        <v>10</v>
      </c>
      <c r="B19">
        <v>170</v>
      </c>
      <c r="C19">
        <v>1990</v>
      </c>
      <c r="D19">
        <v>3.21399999999994</v>
      </c>
      <c r="E19">
        <v>3.94700000000012</v>
      </c>
      <c r="F19">
        <v>5.5729999999997997</v>
      </c>
      <c r="G19">
        <v>4.9360000000004698</v>
      </c>
      <c r="H19">
        <v>4.5569999999996602</v>
      </c>
      <c r="I19">
        <v>3.5299999999998799</v>
      </c>
      <c r="J19">
        <v>3.82200000000012</v>
      </c>
      <c r="K19">
        <v>3.39899999999969</v>
      </c>
      <c r="L19">
        <v>2.9920000000004499</v>
      </c>
      <c r="M19">
        <v>3.0209999999995998</v>
      </c>
      <c r="N19">
        <v>2.7550000000004999</v>
      </c>
      <c r="O19">
        <v>3.81500000000025</v>
      </c>
      <c r="P19">
        <v>4.7079999999997604</v>
      </c>
      <c r="Q19">
        <v>12.394000000000201</v>
      </c>
      <c r="R19">
        <v>14.0529999999999</v>
      </c>
      <c r="S19">
        <v>19.530999999999601</v>
      </c>
      <c r="T19">
        <v>32.1730000000004</v>
      </c>
      <c r="U19">
        <v>23.799999999999802</v>
      </c>
      <c r="V19">
        <v>32.029000000000202</v>
      </c>
      <c r="W19">
        <v>26.635999999999601</v>
      </c>
      <c r="X19">
        <v>31.681000000000001</v>
      </c>
      <c r="Y19">
        <v>52.555999999999997</v>
      </c>
      <c r="Z19">
        <v>40.267999999999503</v>
      </c>
      <c r="AA19">
        <v>40.016000000000098</v>
      </c>
      <c r="AB19">
        <v>44.815999999999903</v>
      </c>
      <c r="AC19">
        <v>54.648999999999702</v>
      </c>
      <c r="AD19">
        <v>44.426000000000499</v>
      </c>
      <c r="AE19">
        <v>34.546999999999699</v>
      </c>
      <c r="AF19">
        <v>29.262000000000398</v>
      </c>
      <c r="AG19">
        <v>24.905999999999601</v>
      </c>
      <c r="AH19">
        <v>23.030999999999601</v>
      </c>
      <c r="AI19">
        <v>18.0250000000004</v>
      </c>
      <c r="AJ19">
        <v>15.5820000000001</v>
      </c>
      <c r="AK19">
        <v>15.678999999999601</v>
      </c>
      <c r="AL19">
        <v>12.391000000000099</v>
      </c>
      <c r="AM19">
        <v>10.588000000000299</v>
      </c>
      <c r="AN19">
        <v>8.4479999999997997</v>
      </c>
      <c r="AO19">
        <v>6.5590000000000703</v>
      </c>
      <c r="AP19">
        <v>5.54299999999993</v>
      </c>
      <c r="AQ19">
        <v>13.9300000000003</v>
      </c>
      <c r="AR19">
        <v>22.089999999999598</v>
      </c>
      <c r="AS19">
        <v>14.7780000000005</v>
      </c>
      <c r="AT19">
        <v>11.213000000000299</v>
      </c>
      <c r="AU19">
        <v>13.1970000000001</v>
      </c>
      <c r="AV19">
        <v>13.0680000000003</v>
      </c>
      <c r="AW19">
        <v>15.813999999999499</v>
      </c>
      <c r="AX19">
        <v>10.726000000000299</v>
      </c>
      <c r="AY19">
        <v>9.4409999999999297</v>
      </c>
      <c r="AZ19">
        <v>6.8050000000002902</v>
      </c>
      <c r="BA19">
        <v>5.2390000000003596</v>
      </c>
      <c r="BB19">
        <v>2.71399999999994</v>
      </c>
      <c r="BC19">
        <v>1.74399999999969</v>
      </c>
    </row>
    <row r="20" spans="1:55" x14ac:dyDescent="0.2">
      <c r="A20" t="s">
        <v>10</v>
      </c>
      <c r="B20">
        <v>170</v>
      </c>
      <c r="C20">
        <v>1991</v>
      </c>
      <c r="D20">
        <v>2.19199999999962</v>
      </c>
      <c r="E20">
        <v>4.2899999999998304</v>
      </c>
      <c r="F20">
        <v>4.3919999999998298</v>
      </c>
      <c r="G20">
        <v>3.3039999999995699</v>
      </c>
      <c r="H20">
        <v>2.5590000000000699</v>
      </c>
      <c r="I20">
        <v>3.0079999999995501</v>
      </c>
      <c r="J20">
        <v>3.10700000000049</v>
      </c>
      <c r="K20">
        <v>3.5469999999996999</v>
      </c>
      <c r="L20">
        <v>3.2149999999996299</v>
      </c>
      <c r="M20">
        <v>3.2709999999995998</v>
      </c>
      <c r="N20">
        <v>2.6480000000000099</v>
      </c>
      <c r="O20">
        <v>2.0280000000005098</v>
      </c>
      <c r="P20">
        <v>2.55999999999975</v>
      </c>
      <c r="Q20">
        <v>10.641999999999801</v>
      </c>
      <c r="R20">
        <v>14.3599999999995</v>
      </c>
      <c r="S20">
        <v>12.891000000000099</v>
      </c>
      <c r="T20">
        <v>19.1070000000005</v>
      </c>
      <c r="U20">
        <v>18.602</v>
      </c>
      <c r="V20">
        <v>21.943999999999999</v>
      </c>
      <c r="W20">
        <v>57.395999999999603</v>
      </c>
      <c r="X20">
        <v>86.2950000000003</v>
      </c>
      <c r="Y20">
        <v>55.677999999999898</v>
      </c>
      <c r="Z20">
        <v>64.642999999999503</v>
      </c>
      <c r="AA20">
        <v>65.661999999999694</v>
      </c>
      <c r="AB20">
        <v>71.506999999999906</v>
      </c>
      <c r="AC20">
        <v>63.338999999999899</v>
      </c>
      <c r="AD20">
        <v>58.480999999999803</v>
      </c>
      <c r="AE20">
        <v>43.131000000000199</v>
      </c>
      <c r="AF20">
        <v>35.486000000000303</v>
      </c>
      <c r="AG20">
        <v>28.049000000000099</v>
      </c>
      <c r="AH20">
        <v>22.986000000000299</v>
      </c>
      <c r="AI20">
        <v>20.115999999999701</v>
      </c>
      <c r="AJ20">
        <v>17.7899999999998</v>
      </c>
      <c r="AK20">
        <v>14.338000000000299</v>
      </c>
      <c r="AL20">
        <v>11.26</v>
      </c>
      <c r="AM20">
        <v>8.6879999999998407</v>
      </c>
      <c r="AN20">
        <v>7.8910000000001403</v>
      </c>
      <c r="AO20">
        <v>7.0030000000000898</v>
      </c>
      <c r="AP20">
        <v>7.81699999999962</v>
      </c>
      <c r="AQ20">
        <v>7.5139999999997302</v>
      </c>
      <c r="AR20">
        <v>4.5130000000000496</v>
      </c>
      <c r="AS20">
        <v>4.1700000000003303</v>
      </c>
      <c r="AT20">
        <v>4.2839999999996499</v>
      </c>
      <c r="AU20">
        <v>2.8369999999995299</v>
      </c>
      <c r="AV20">
        <v>2.6860000000004698</v>
      </c>
      <c r="AW20">
        <v>3.9300000000002902</v>
      </c>
      <c r="AX20">
        <v>3.4309999999999801</v>
      </c>
      <c r="AY20">
        <v>2.7330000000001702</v>
      </c>
      <c r="AZ20">
        <v>2.7379999999996301</v>
      </c>
      <c r="BA20">
        <v>2.5699999999997098</v>
      </c>
      <c r="BB20">
        <v>1.8829999999995499</v>
      </c>
      <c r="BC20">
        <v>2.07700000000023</v>
      </c>
    </row>
    <row r="21" spans="1:55" x14ac:dyDescent="0.2">
      <c r="A21" t="s">
        <v>10</v>
      </c>
      <c r="B21">
        <v>170</v>
      </c>
      <c r="C21">
        <v>1992</v>
      </c>
      <c r="D21">
        <v>1.7290000000004</v>
      </c>
      <c r="E21">
        <v>1.5269999999997801</v>
      </c>
      <c r="F21">
        <v>1.49000000000004</v>
      </c>
      <c r="G21">
        <v>1.63199999999987</v>
      </c>
      <c r="H21">
        <v>2.0739999999994798</v>
      </c>
      <c r="I21">
        <v>1.77500000000042</v>
      </c>
      <c r="J21">
        <v>1.7369999999999499</v>
      </c>
      <c r="K21">
        <v>1.68499999999975</v>
      </c>
      <c r="L21">
        <v>1.4340000000000701</v>
      </c>
      <c r="M21">
        <v>2.2560000000001801</v>
      </c>
      <c r="N21">
        <v>2.74300000000013</v>
      </c>
      <c r="O21">
        <v>3.0620000000001601</v>
      </c>
      <c r="P21">
        <v>2.9809999999997698</v>
      </c>
      <c r="Q21">
        <v>6.2219999999994897</v>
      </c>
      <c r="R21">
        <v>8.2360000000002707</v>
      </c>
      <c r="S21">
        <v>12.898</v>
      </c>
      <c r="T21">
        <v>15.6300000000005</v>
      </c>
      <c r="U21">
        <v>29.253999999999799</v>
      </c>
      <c r="V21">
        <v>32.848000000000198</v>
      </c>
      <c r="W21">
        <v>22.4570000000001</v>
      </c>
      <c r="X21">
        <v>26.276999999999799</v>
      </c>
      <c r="Y21">
        <v>29.456000000000401</v>
      </c>
      <c r="Z21">
        <v>27.0769999999996</v>
      </c>
      <c r="AA21">
        <v>27.311000000000501</v>
      </c>
      <c r="AB21">
        <v>31.243999999999801</v>
      </c>
      <c r="AC21">
        <v>25.635999999999601</v>
      </c>
      <c r="AD21">
        <v>22.743000000000102</v>
      </c>
      <c r="AE21">
        <v>20.4719999999995</v>
      </c>
      <c r="AF21">
        <v>17.484999999999498</v>
      </c>
      <c r="AG21">
        <v>14.415999999999499</v>
      </c>
      <c r="AH21">
        <v>12.686000000000501</v>
      </c>
      <c r="AI21">
        <v>11.059000000000101</v>
      </c>
      <c r="AJ21">
        <v>8.6170000000004503</v>
      </c>
      <c r="AK21">
        <v>11.3929999999995</v>
      </c>
      <c r="AL21">
        <v>9.6579999999999693</v>
      </c>
      <c r="AM21">
        <v>7.6800000000002902</v>
      </c>
      <c r="AN21">
        <v>7.3120000000001601</v>
      </c>
      <c r="AO21">
        <v>9.0269999999997808</v>
      </c>
      <c r="AP21">
        <v>14.3069999999997</v>
      </c>
      <c r="AQ21">
        <v>15.3199999999997</v>
      </c>
      <c r="AR21">
        <v>12.645999999999599</v>
      </c>
      <c r="AS21">
        <v>11.4200000000003</v>
      </c>
      <c r="AT21">
        <v>11.7030000000003</v>
      </c>
      <c r="AU21">
        <v>9.00699999999987</v>
      </c>
      <c r="AV21">
        <v>5.84400000000044</v>
      </c>
      <c r="AW21">
        <v>4.7479999999995899</v>
      </c>
      <c r="AX21">
        <v>3.8540000000004002</v>
      </c>
      <c r="AY21">
        <v>3.3399999999996299</v>
      </c>
      <c r="AZ21">
        <v>2.5409999999995199</v>
      </c>
      <c r="BA21">
        <v>2.0490000000001101</v>
      </c>
      <c r="BB21">
        <v>1.9590000000004799</v>
      </c>
      <c r="BC21">
        <v>2.2479999999995899</v>
      </c>
    </row>
    <row r="22" spans="1:55" x14ac:dyDescent="0.2">
      <c r="A22" t="s">
        <v>10</v>
      </c>
      <c r="B22">
        <v>170</v>
      </c>
      <c r="C22">
        <v>1993</v>
      </c>
      <c r="D22">
        <v>2.40599999999956</v>
      </c>
      <c r="E22">
        <v>2.0350000000003701</v>
      </c>
      <c r="F22">
        <v>1.6189999999998199</v>
      </c>
      <c r="G22">
        <v>1.6530000000005101</v>
      </c>
      <c r="H22">
        <v>2.3120000000001601</v>
      </c>
      <c r="I22">
        <v>2.0539999999995699</v>
      </c>
      <c r="J22">
        <v>1.6370000000003699</v>
      </c>
      <c r="K22">
        <v>1.4300000000002899</v>
      </c>
      <c r="L22">
        <v>1.82500000000021</v>
      </c>
      <c r="M22">
        <v>3.0690000000000199</v>
      </c>
      <c r="N22">
        <v>2.2479999999995899</v>
      </c>
      <c r="O22">
        <v>5.7339999999998597</v>
      </c>
      <c r="P22">
        <v>4.5090000000002703</v>
      </c>
      <c r="Q22">
        <v>8.1400000000004606</v>
      </c>
      <c r="R22">
        <v>9.7100000000001696</v>
      </c>
      <c r="S22">
        <v>9.4920000000004503</v>
      </c>
      <c r="T22">
        <v>10.417000000000201</v>
      </c>
      <c r="U22">
        <v>13.1800000000003</v>
      </c>
      <c r="V22">
        <v>20.7929999999999</v>
      </c>
      <c r="W22">
        <v>48.351999999999997</v>
      </c>
      <c r="X22">
        <v>46.586999999999499</v>
      </c>
      <c r="Y22">
        <v>38.6640000000002</v>
      </c>
      <c r="Z22">
        <v>32.270999999999603</v>
      </c>
      <c r="AA22">
        <v>30.803999999999601</v>
      </c>
      <c r="AB22">
        <v>33.367000000000502</v>
      </c>
      <c r="AC22">
        <v>26.519000000000201</v>
      </c>
      <c r="AD22">
        <v>35.605000000000103</v>
      </c>
      <c r="AE22">
        <v>34.553999999999597</v>
      </c>
      <c r="AF22">
        <v>28.7929999999999</v>
      </c>
      <c r="AG22">
        <v>25.459000000000501</v>
      </c>
      <c r="AH22">
        <v>19.911999999999701</v>
      </c>
      <c r="AI22">
        <v>15.1949999999997</v>
      </c>
      <c r="AJ22">
        <v>18.321000000000399</v>
      </c>
      <c r="AK22">
        <v>17.572000000000099</v>
      </c>
      <c r="AL22">
        <v>15.4219999999997</v>
      </c>
      <c r="AM22">
        <v>16.0910000000003</v>
      </c>
      <c r="AN22">
        <v>16.750999999999699</v>
      </c>
      <c r="AO22">
        <v>17.674000000000099</v>
      </c>
      <c r="AP22">
        <v>15.0469999999997</v>
      </c>
      <c r="AQ22">
        <v>13.446000000000399</v>
      </c>
      <c r="AR22">
        <v>10.7020000000006</v>
      </c>
      <c r="AS22">
        <v>11.1519999999998</v>
      </c>
      <c r="AT22">
        <v>8.7699999999999196</v>
      </c>
      <c r="AU22">
        <v>6.3709999999991904</v>
      </c>
      <c r="AV22">
        <v>4.4039999999991499</v>
      </c>
      <c r="AW22">
        <v>3.73899999999932</v>
      </c>
      <c r="AX22">
        <v>2.7230000000002201</v>
      </c>
      <c r="AY22">
        <v>2.8429999999997202</v>
      </c>
      <c r="AZ22">
        <v>3.0060000000001801</v>
      </c>
      <c r="BA22">
        <v>3.6110000000002702</v>
      </c>
      <c r="BB22">
        <v>2.68300000000038</v>
      </c>
      <c r="BC22">
        <v>2.3889999999992102</v>
      </c>
    </row>
    <row r="23" spans="1:55" x14ac:dyDescent="0.2">
      <c r="A23" t="s">
        <v>10</v>
      </c>
      <c r="B23">
        <v>170</v>
      </c>
      <c r="C23">
        <v>1994</v>
      </c>
      <c r="D23">
        <v>2.0320000000002798</v>
      </c>
      <c r="E23">
        <v>2.02500000000042</v>
      </c>
      <c r="F23">
        <v>2.2769999999997799</v>
      </c>
      <c r="G23">
        <v>2.3550000000000799</v>
      </c>
      <c r="H23">
        <v>2.0219999999992799</v>
      </c>
      <c r="I23">
        <v>1.81400000000057</v>
      </c>
      <c r="J23">
        <v>2.1100000000005799</v>
      </c>
      <c r="K23">
        <v>2.0949999999990898</v>
      </c>
      <c r="L23">
        <v>4.3540000000003998</v>
      </c>
      <c r="M23">
        <v>6.1770000000002003</v>
      </c>
      <c r="N23">
        <v>5.8229999999997997</v>
      </c>
      <c r="O23">
        <v>5.3969999999992897</v>
      </c>
      <c r="P23">
        <v>5.2659999999991003</v>
      </c>
      <c r="Q23">
        <v>8.8899999999994197</v>
      </c>
      <c r="R23">
        <v>11.026000000000099</v>
      </c>
      <c r="S23">
        <v>19.102000000000999</v>
      </c>
      <c r="T23">
        <v>29.566999999999599</v>
      </c>
      <c r="U23">
        <v>22.0450000000003</v>
      </c>
      <c r="V23">
        <v>35.938000000000898</v>
      </c>
      <c r="W23">
        <v>43.297999999999398</v>
      </c>
      <c r="X23">
        <v>39.798999999999097</v>
      </c>
      <c r="Y23">
        <v>40.596000000000799</v>
      </c>
      <c r="Z23">
        <v>37.247000000000902</v>
      </c>
      <c r="AA23">
        <v>34.081999999998999</v>
      </c>
      <c r="AB23">
        <v>28.936999999999099</v>
      </c>
      <c r="AC23">
        <v>30.004000000000801</v>
      </c>
      <c r="AD23">
        <v>25.5050000000005</v>
      </c>
      <c r="AE23">
        <v>18.204000000000001</v>
      </c>
      <c r="AF23">
        <v>17.923999999999101</v>
      </c>
      <c r="AG23">
        <v>16.0390000000002</v>
      </c>
      <c r="AH23">
        <v>14.475999999999299</v>
      </c>
      <c r="AI23">
        <v>10.147999999999</v>
      </c>
      <c r="AJ23">
        <v>9.4369999999991201</v>
      </c>
      <c r="AK23">
        <v>6.5659999999999297</v>
      </c>
      <c r="AL23">
        <v>6.0710000000004296</v>
      </c>
      <c r="AM23">
        <v>5.1690000000006497</v>
      </c>
      <c r="AN23">
        <v>3.4130000000004701</v>
      </c>
      <c r="AO23">
        <v>7.0170000000008601</v>
      </c>
      <c r="AP23">
        <v>5.0029999999990498</v>
      </c>
      <c r="AQ23">
        <v>4.8530000000007103</v>
      </c>
      <c r="AR23">
        <v>4.8289999999999802</v>
      </c>
      <c r="AS23">
        <v>4.7259999999992699</v>
      </c>
      <c r="AT23">
        <v>4.9650000000006704</v>
      </c>
      <c r="AU23">
        <v>5.30299999999988</v>
      </c>
      <c r="AV23">
        <v>3.8369999999995299</v>
      </c>
      <c r="AW23">
        <v>2.9520000000006199</v>
      </c>
      <c r="AX23">
        <v>2.2470000000009498</v>
      </c>
      <c r="AY23">
        <v>2.3979999999989698</v>
      </c>
      <c r="AZ23">
        <v>2.5799999999996701</v>
      </c>
      <c r="BA23">
        <v>2.14300000000055</v>
      </c>
      <c r="BB23">
        <v>2.25400000000081</v>
      </c>
      <c r="BC23">
        <v>2.2360000000007898</v>
      </c>
    </row>
    <row r="24" spans="1:55" x14ac:dyDescent="0.2">
      <c r="A24" t="s">
        <v>10</v>
      </c>
      <c r="B24">
        <v>170</v>
      </c>
      <c r="C24">
        <v>1995</v>
      </c>
      <c r="D24">
        <v>1.8340000000004799</v>
      </c>
      <c r="E24">
        <v>2.6979999999998001</v>
      </c>
      <c r="F24">
        <v>2.7800000000009102</v>
      </c>
      <c r="G24">
        <v>2.32600000000093</v>
      </c>
      <c r="H24">
        <v>3.0390000000001498</v>
      </c>
      <c r="I24">
        <v>3.6370000000003699</v>
      </c>
      <c r="J24">
        <v>3.1510000000001002</v>
      </c>
      <c r="K24">
        <v>5.8629999999996301</v>
      </c>
      <c r="L24">
        <v>6.2039999999999802</v>
      </c>
      <c r="M24">
        <v>5.8829999999995497</v>
      </c>
      <c r="N24">
        <v>7.25699999999987</v>
      </c>
      <c r="O24">
        <v>5.6329999999995497</v>
      </c>
      <c r="P24">
        <v>3.5770000000006199</v>
      </c>
      <c r="Q24">
        <v>7.9759999999992699</v>
      </c>
      <c r="R24">
        <v>7.1989999999994803</v>
      </c>
      <c r="S24">
        <v>5.1339999999992303</v>
      </c>
      <c r="T24">
        <v>7.4829999999991399</v>
      </c>
      <c r="U24">
        <v>12.6589999999997</v>
      </c>
      <c r="V24">
        <v>32.565999999999903</v>
      </c>
      <c r="W24">
        <v>39.448999999999501</v>
      </c>
      <c r="X24">
        <v>39.9559999999993</v>
      </c>
      <c r="Y24">
        <v>52.9200000000003</v>
      </c>
      <c r="Z24">
        <v>116.93300000000001</v>
      </c>
      <c r="AA24">
        <v>69.171999999999699</v>
      </c>
      <c r="AB24">
        <v>59.6999999999992</v>
      </c>
      <c r="AC24">
        <v>54.2100000000002</v>
      </c>
      <c r="AD24">
        <v>46.5450000000003</v>
      </c>
      <c r="AE24">
        <v>39.658000000000001</v>
      </c>
      <c r="AF24">
        <v>31.0339999999997</v>
      </c>
      <c r="AG24">
        <v>27.4050000000009</v>
      </c>
      <c r="AH24">
        <v>21.598000000000201</v>
      </c>
      <c r="AI24">
        <v>18.677999999999901</v>
      </c>
      <c r="AJ24">
        <v>18.401999999999799</v>
      </c>
      <c r="AK24">
        <v>16.4749999999996</v>
      </c>
      <c r="AL24">
        <v>11.1669999999992</v>
      </c>
      <c r="AM24">
        <v>11.5300000000009</v>
      </c>
      <c r="AN24">
        <v>11.813000000000899</v>
      </c>
      <c r="AO24">
        <v>7.9980000000006299</v>
      </c>
      <c r="AP24">
        <v>6.4120000000007797</v>
      </c>
      <c r="AQ24">
        <v>8.4619999999995308</v>
      </c>
      <c r="AR24">
        <v>17.336999999999499</v>
      </c>
      <c r="AS24">
        <v>24.3800000000005</v>
      </c>
      <c r="AT24">
        <v>17.605999999999799</v>
      </c>
      <c r="AU24">
        <v>9.8330000000007995</v>
      </c>
      <c r="AV24">
        <v>11.3140000000006</v>
      </c>
      <c r="AW24">
        <v>24.091999999999999</v>
      </c>
      <c r="AX24">
        <v>27.9089999999997</v>
      </c>
      <c r="AY24">
        <v>28.373000000000602</v>
      </c>
      <c r="AZ24">
        <v>25.9609999999998</v>
      </c>
      <c r="BA24">
        <v>13.431000000000999</v>
      </c>
      <c r="BB24">
        <v>7.8779999999990498</v>
      </c>
      <c r="BC24">
        <v>5.1499999999996398</v>
      </c>
    </row>
    <row r="25" spans="1:55" x14ac:dyDescent="0.2">
      <c r="A25" t="s">
        <v>10</v>
      </c>
      <c r="B25">
        <v>170</v>
      </c>
      <c r="C25">
        <v>1996</v>
      </c>
      <c r="D25">
        <v>4.2979999999993801</v>
      </c>
      <c r="E25">
        <v>4.5739999999994803</v>
      </c>
      <c r="F25">
        <v>4.4489999999994803</v>
      </c>
      <c r="G25">
        <v>4.0859999999998502</v>
      </c>
      <c r="H25">
        <v>3.2030000000003001</v>
      </c>
      <c r="I25">
        <v>5.7540000000008096</v>
      </c>
      <c r="J25">
        <v>8.6810000000010206</v>
      </c>
      <c r="K25">
        <v>8.3159999999999297</v>
      </c>
      <c r="L25">
        <v>6.4089999999996499</v>
      </c>
      <c r="M25">
        <v>6.4559999999993503</v>
      </c>
      <c r="N25">
        <v>9.2849999999993305</v>
      </c>
      <c r="O25">
        <v>6.7719999999992897</v>
      </c>
      <c r="P25">
        <v>6.3909999999991003</v>
      </c>
      <c r="Q25">
        <v>11.782999999999999</v>
      </c>
      <c r="R25">
        <v>22.237999999999602</v>
      </c>
      <c r="S25">
        <v>21.6640000000002</v>
      </c>
      <c r="T25">
        <v>22.972000000000499</v>
      </c>
      <c r="U25">
        <v>18.571000000000399</v>
      </c>
      <c r="V25">
        <v>16.9200000000003</v>
      </c>
      <c r="W25">
        <v>31.7899999999998</v>
      </c>
      <c r="X25">
        <v>40.701000000000903</v>
      </c>
      <c r="Y25">
        <v>45.239999999999</v>
      </c>
      <c r="Z25">
        <v>69.072000000000102</v>
      </c>
      <c r="AA25">
        <v>66.663000000000494</v>
      </c>
      <c r="AB25">
        <v>51.441999999999602</v>
      </c>
      <c r="AC25">
        <v>51.5390000000002</v>
      </c>
      <c r="AD25">
        <v>49.310999999999403</v>
      </c>
      <c r="AE25">
        <v>38.001999999999398</v>
      </c>
      <c r="AF25">
        <v>30.728000000000701</v>
      </c>
      <c r="AG25">
        <v>23.636000000000699</v>
      </c>
      <c r="AH25">
        <v>22.331999999998999</v>
      </c>
      <c r="AI25">
        <v>21.178999999999601</v>
      </c>
      <c r="AJ25">
        <v>17.313000000000901</v>
      </c>
      <c r="AK25">
        <v>11.5339999999997</v>
      </c>
      <c r="AL25">
        <v>11.605999999999799</v>
      </c>
      <c r="AM25">
        <v>12.1030000000007</v>
      </c>
      <c r="AN25">
        <v>6.2719999999992897</v>
      </c>
      <c r="AO25">
        <v>10.1620000000008</v>
      </c>
      <c r="AP25">
        <v>9.0190000000002293</v>
      </c>
      <c r="AQ25">
        <v>12.241000000000801</v>
      </c>
      <c r="AR25">
        <v>9.4520000000006092</v>
      </c>
      <c r="AS25">
        <v>8.0229999999989694</v>
      </c>
      <c r="AT25">
        <v>6.6760000000005197</v>
      </c>
      <c r="AU25">
        <v>4.4720000000005298</v>
      </c>
      <c r="AV25">
        <v>3.0960000000008501</v>
      </c>
      <c r="AW25">
        <v>3.1020000000010302</v>
      </c>
      <c r="AX25">
        <v>3.6409999999990998</v>
      </c>
      <c r="AY25">
        <v>3.68499999999975</v>
      </c>
      <c r="AZ25">
        <v>3.2449999999995001</v>
      </c>
      <c r="BA25">
        <v>2.9600000000001701</v>
      </c>
      <c r="BB25">
        <v>2.7220000000005302</v>
      </c>
      <c r="BC25">
        <v>2.9259999999994801</v>
      </c>
    </row>
    <row r="26" spans="1:55" x14ac:dyDescent="0.2">
      <c r="A26" t="s">
        <v>10</v>
      </c>
      <c r="B26">
        <v>170</v>
      </c>
      <c r="C26">
        <v>1997</v>
      </c>
      <c r="D26">
        <v>3.9569999999990402</v>
      </c>
      <c r="E26">
        <v>3.3540000000004002</v>
      </c>
      <c r="F26">
        <v>2.9770000000010302</v>
      </c>
      <c r="G26">
        <v>2.5809999999993498</v>
      </c>
      <c r="H26">
        <v>2.7049999999996701</v>
      </c>
      <c r="I26">
        <v>2.3629999999996301</v>
      </c>
      <c r="J26">
        <v>2.4140000000001498</v>
      </c>
      <c r="K26">
        <v>2.6220000000009498</v>
      </c>
      <c r="L26">
        <v>2.4499999999991702</v>
      </c>
      <c r="M26">
        <v>2.31699999999962</v>
      </c>
      <c r="N26">
        <v>2.43300000000038</v>
      </c>
      <c r="O26">
        <v>14.111000000000301</v>
      </c>
      <c r="P26">
        <v>7.4409999999999297</v>
      </c>
      <c r="Q26">
        <v>9.0120000000003699</v>
      </c>
      <c r="R26">
        <v>7.4039999999991499</v>
      </c>
      <c r="S26">
        <v>13.125999999999699</v>
      </c>
      <c r="T26">
        <v>19.294000000000601</v>
      </c>
      <c r="U26">
        <v>23.124000000000301</v>
      </c>
      <c r="V26">
        <v>29.846000000000799</v>
      </c>
      <c r="W26">
        <v>64.361999999999995</v>
      </c>
      <c r="X26">
        <v>57.092999999999698</v>
      </c>
      <c r="Y26">
        <v>80.021999999999295</v>
      </c>
      <c r="Z26">
        <v>73.077000000000595</v>
      </c>
      <c r="AA26">
        <v>84.471000000000799</v>
      </c>
      <c r="AB26">
        <v>58.304999999999303</v>
      </c>
      <c r="AC26">
        <v>41.7950000000003</v>
      </c>
      <c r="AD26">
        <v>38.2890000000002</v>
      </c>
      <c r="AE26">
        <v>37.7839999999997</v>
      </c>
      <c r="AF26">
        <v>29.968999999999401</v>
      </c>
      <c r="AG26">
        <v>25.6849999999998</v>
      </c>
      <c r="AH26">
        <v>22.2649999999994</v>
      </c>
      <c r="AI26">
        <v>20.5</v>
      </c>
      <c r="AJ26">
        <v>17.376999999999398</v>
      </c>
      <c r="AK26">
        <v>16.607999999999102</v>
      </c>
      <c r="AL26">
        <v>15.714000000001001</v>
      </c>
      <c r="AM26">
        <v>12.698999999999501</v>
      </c>
      <c r="AN26">
        <v>11.1719999999997</v>
      </c>
      <c r="AO26">
        <v>14.318999999999001</v>
      </c>
      <c r="AP26">
        <v>13.020999999999599</v>
      </c>
      <c r="AQ26">
        <v>16.9050000000009</v>
      </c>
      <c r="AR26">
        <v>13.948999999999501</v>
      </c>
      <c r="AS26">
        <v>10.6300000000005</v>
      </c>
      <c r="AT26">
        <v>8.7589999999992294</v>
      </c>
      <c r="AU26">
        <v>6.6719999999997004</v>
      </c>
      <c r="AV26">
        <v>4.6630000000004701</v>
      </c>
      <c r="AW26">
        <v>4.0110000000006796</v>
      </c>
      <c r="AX26">
        <v>3.625</v>
      </c>
      <c r="AY26">
        <v>3.3839999999992401</v>
      </c>
      <c r="AZ26">
        <v>3.1539999999991499</v>
      </c>
      <c r="BA26">
        <v>2.36800000000013</v>
      </c>
      <c r="BB26">
        <v>2.18300000000038</v>
      </c>
      <c r="BC26">
        <v>1.6239999999998</v>
      </c>
    </row>
    <row r="27" spans="1:55" x14ac:dyDescent="0.2">
      <c r="A27" t="s">
        <v>10</v>
      </c>
      <c r="B27">
        <v>170</v>
      </c>
      <c r="C27">
        <v>1998</v>
      </c>
      <c r="D27">
        <v>1.69999999999917</v>
      </c>
      <c r="E27">
        <v>1.9460000000004301</v>
      </c>
      <c r="F27">
        <v>2.1750000000008298</v>
      </c>
      <c r="G27">
        <v>2.1820000000006998</v>
      </c>
      <c r="H27">
        <v>1.9899999999989999</v>
      </c>
      <c r="I27">
        <v>1.7600000000010001</v>
      </c>
      <c r="J27">
        <v>1.60699999999945</v>
      </c>
      <c r="K27">
        <v>1.5219999999992799</v>
      </c>
      <c r="L27">
        <v>1.6030000000007201</v>
      </c>
      <c r="M27">
        <v>1.6119999999999499</v>
      </c>
      <c r="N27">
        <v>1.9790000000004</v>
      </c>
      <c r="O27">
        <v>1.92600000000052</v>
      </c>
      <c r="P27">
        <v>3.2709999999995998</v>
      </c>
      <c r="Q27">
        <v>6.1139999999993204</v>
      </c>
      <c r="R27">
        <v>6.0050000000004999</v>
      </c>
      <c r="S27">
        <v>6.5640000000005703</v>
      </c>
      <c r="T27">
        <v>19.4149999999998</v>
      </c>
      <c r="U27">
        <v>39.559000000000097</v>
      </c>
      <c r="V27">
        <v>45.256000000000199</v>
      </c>
      <c r="W27">
        <v>33.999000000000301</v>
      </c>
      <c r="X27">
        <v>44.850999999999303</v>
      </c>
      <c r="Y27">
        <v>50.329000000000001</v>
      </c>
      <c r="Z27">
        <v>37.518000000000498</v>
      </c>
      <c r="AA27">
        <v>48.486000000000303</v>
      </c>
      <c r="AB27">
        <v>50.823999999999501</v>
      </c>
      <c r="AC27">
        <v>37.528999999999201</v>
      </c>
      <c r="AD27">
        <v>32.7100000000002</v>
      </c>
      <c r="AE27">
        <v>27.098000000000201</v>
      </c>
      <c r="AF27">
        <v>20.120999999999199</v>
      </c>
      <c r="AG27">
        <v>17.221000000000799</v>
      </c>
      <c r="AH27">
        <v>18.053999999999601</v>
      </c>
      <c r="AI27">
        <v>13.0549999999993</v>
      </c>
      <c r="AJ27">
        <v>10.526000000000099</v>
      </c>
      <c r="AK27">
        <v>8.99300000000013</v>
      </c>
      <c r="AL27">
        <v>6.5260000000001002</v>
      </c>
      <c r="AM27">
        <v>5.63199999999987</v>
      </c>
      <c r="AN27">
        <v>5.6430000000005496</v>
      </c>
      <c r="AO27">
        <v>5.3210000000004296</v>
      </c>
      <c r="AP27">
        <v>7.2350000000005803</v>
      </c>
      <c r="AQ27">
        <v>7.3070000000007003</v>
      </c>
      <c r="AR27">
        <v>4.4190000000006497</v>
      </c>
      <c r="AS27">
        <v>4.4099999999993296</v>
      </c>
      <c r="AT27">
        <v>3.24300000000013</v>
      </c>
      <c r="AU27">
        <v>2.2020000000006199</v>
      </c>
      <c r="AV27">
        <v>1.6979999999997999</v>
      </c>
      <c r="AW27">
        <v>2.4270000000001999</v>
      </c>
      <c r="AX27">
        <v>2.6170000000004499</v>
      </c>
      <c r="AY27">
        <v>2.8949999999999201</v>
      </c>
      <c r="AZ27">
        <v>2.6459999999995998</v>
      </c>
      <c r="BA27">
        <v>2.6449999999999201</v>
      </c>
      <c r="BB27">
        <v>2.2280000000007201</v>
      </c>
      <c r="BC27">
        <v>1.8760000000002</v>
      </c>
    </row>
    <row r="28" spans="1:55" x14ac:dyDescent="0.2">
      <c r="A28" t="s">
        <v>10</v>
      </c>
      <c r="B28">
        <v>170</v>
      </c>
      <c r="C28">
        <v>1999</v>
      </c>
      <c r="D28">
        <v>2.0809999999993498</v>
      </c>
      <c r="E28">
        <v>2.4780000000007201</v>
      </c>
      <c r="F28">
        <v>3.1389999999997298</v>
      </c>
      <c r="G28">
        <v>2.4200000000003299</v>
      </c>
      <c r="H28">
        <v>2.1710000000000198</v>
      </c>
      <c r="I28">
        <v>2.0630000000008799</v>
      </c>
      <c r="J28">
        <v>2.3020000000001999</v>
      </c>
      <c r="K28">
        <v>1.8550000000000799</v>
      </c>
      <c r="L28">
        <v>1.9590000000004799</v>
      </c>
      <c r="M28">
        <v>1.7420000000004501</v>
      </c>
      <c r="N28">
        <v>1.73600000000027</v>
      </c>
      <c r="O28">
        <v>2.3130000000008799</v>
      </c>
      <c r="P28">
        <v>4.5619999999991201</v>
      </c>
      <c r="Q28">
        <v>5.6810000000010099</v>
      </c>
      <c r="R28">
        <v>4.2170000000000298</v>
      </c>
      <c r="S28">
        <v>9.0390000000001507</v>
      </c>
      <c r="T28">
        <v>14.992000000000401</v>
      </c>
      <c r="U28">
        <v>19.0900000000007</v>
      </c>
      <c r="V28">
        <v>16.225999999999299</v>
      </c>
      <c r="W28">
        <v>17.736000000000299</v>
      </c>
      <c r="X28">
        <v>36.363999999999301</v>
      </c>
      <c r="Y28">
        <v>51.276000000000103</v>
      </c>
      <c r="Z28">
        <v>51.265999999999103</v>
      </c>
      <c r="AA28">
        <v>38.3359999999998</v>
      </c>
      <c r="AB28">
        <v>59.236000000000303</v>
      </c>
      <c r="AC28">
        <v>51.739999999999</v>
      </c>
      <c r="AD28">
        <v>40.306000000000999</v>
      </c>
      <c r="AE28">
        <v>34.5809999999993</v>
      </c>
      <c r="AF28">
        <v>31.272999999999001</v>
      </c>
      <c r="AG28">
        <v>30.1199999999995</v>
      </c>
      <c r="AH28">
        <v>25.1700000000003</v>
      </c>
      <c r="AI28">
        <v>24.0549999999993</v>
      </c>
      <c r="AJ28">
        <v>18.122000000000899</v>
      </c>
      <c r="AK28">
        <v>15.8680000000001</v>
      </c>
      <c r="AL28">
        <v>15.045999999999999</v>
      </c>
      <c r="AM28">
        <v>10.5370000000008</v>
      </c>
      <c r="AN28">
        <v>8.2579999999995497</v>
      </c>
      <c r="AO28">
        <v>7.8229999999997997</v>
      </c>
      <c r="AP28">
        <v>8.5850000000001696</v>
      </c>
      <c r="AQ28">
        <v>5.2329999999991399</v>
      </c>
      <c r="AR28">
        <v>13.846000000000799</v>
      </c>
      <c r="AS28">
        <v>17.782000000000298</v>
      </c>
      <c r="AT28">
        <v>12.5700000000007</v>
      </c>
      <c r="AU28">
        <v>12.2719999999993</v>
      </c>
      <c r="AV28">
        <v>8.9380000000008799</v>
      </c>
      <c r="AW28">
        <v>33.848000000000198</v>
      </c>
      <c r="AX28">
        <v>19.643000000000502</v>
      </c>
      <c r="AY28">
        <v>11.1649999999998</v>
      </c>
      <c r="AZ28">
        <v>6.7589999999992303</v>
      </c>
      <c r="BA28">
        <v>4.2069999999990397</v>
      </c>
      <c r="BB28">
        <v>4.6649999999998304</v>
      </c>
      <c r="BC28">
        <v>4.7209999999995498</v>
      </c>
    </row>
    <row r="29" spans="1:55" x14ac:dyDescent="0.2">
      <c r="A29" t="s">
        <v>10</v>
      </c>
      <c r="B29">
        <v>170</v>
      </c>
      <c r="C29">
        <v>2000</v>
      </c>
      <c r="D29">
        <v>3.0190000000002302</v>
      </c>
      <c r="E29">
        <v>2.9939999999998199</v>
      </c>
      <c r="F29">
        <v>3.04899999999907</v>
      </c>
      <c r="G29">
        <v>2.5710000000004301</v>
      </c>
      <c r="H29">
        <v>2.3390000000009801</v>
      </c>
      <c r="I29">
        <v>2.4320000000006998</v>
      </c>
      <c r="J29">
        <v>2.3619999999999499</v>
      </c>
      <c r="K29">
        <v>2.2930000000009598</v>
      </c>
      <c r="L29">
        <v>2.1750000000008298</v>
      </c>
      <c r="M29">
        <v>2.1300000000004999</v>
      </c>
      <c r="N29">
        <v>2.06500000000025</v>
      </c>
      <c r="O29">
        <v>1.67100000000002</v>
      </c>
      <c r="P29">
        <v>2.5149999999994201</v>
      </c>
      <c r="Q29">
        <v>5.4130000000004701</v>
      </c>
      <c r="R29">
        <v>7.5910000000003501</v>
      </c>
      <c r="S29">
        <v>12.931000000000999</v>
      </c>
      <c r="T29">
        <v>22.1700000000003</v>
      </c>
      <c r="U29">
        <v>24.346000000000799</v>
      </c>
      <c r="V29">
        <v>25.0700000000008</v>
      </c>
      <c r="W29">
        <v>19.882999999999601</v>
      </c>
      <c r="X29">
        <v>40.372000000000902</v>
      </c>
      <c r="Y29">
        <v>34.734000000000897</v>
      </c>
      <c r="Z29">
        <v>32.570000000000697</v>
      </c>
      <c r="AA29">
        <v>43.815999999999903</v>
      </c>
      <c r="AB29">
        <v>47.552999999999898</v>
      </c>
      <c r="AC29">
        <v>36.219999999999096</v>
      </c>
      <c r="AD29">
        <v>28.461999999999499</v>
      </c>
      <c r="AE29">
        <v>21.421999999999699</v>
      </c>
      <c r="AF29">
        <v>20.856999999999498</v>
      </c>
      <c r="AG29">
        <v>18.156000000000599</v>
      </c>
      <c r="AH29">
        <v>15.620999999999199</v>
      </c>
      <c r="AI29">
        <v>13.686999999999101</v>
      </c>
      <c r="AJ29">
        <v>11.6970000000001</v>
      </c>
      <c r="AK29">
        <v>7.7760000000001002</v>
      </c>
      <c r="AL29">
        <v>6.2280000000007103</v>
      </c>
      <c r="AM29">
        <v>8.2329999999991408</v>
      </c>
      <c r="AN29">
        <v>10.176000000000499</v>
      </c>
      <c r="AO29">
        <v>9.6479999999989694</v>
      </c>
      <c r="AP29">
        <v>7.9840000000008997</v>
      </c>
      <c r="AQ29">
        <v>10.2800000000009</v>
      </c>
      <c r="AR29">
        <v>8.5520000000002003</v>
      </c>
      <c r="AS29">
        <v>6.7509999999996797</v>
      </c>
      <c r="AT29">
        <v>6.1129999999996301</v>
      </c>
      <c r="AU29">
        <v>4.4439999999989901</v>
      </c>
      <c r="AV29">
        <v>2.4860000000002702</v>
      </c>
      <c r="AW29">
        <v>1.7449999999995001</v>
      </c>
      <c r="AX29">
        <v>1.6149999999989999</v>
      </c>
      <c r="AY29">
        <v>1.5019999999993701</v>
      </c>
      <c r="AZ29">
        <v>1.4229999999993801</v>
      </c>
      <c r="BA29">
        <v>1.2239999999999001</v>
      </c>
      <c r="BB29">
        <v>1.16400000000015</v>
      </c>
      <c r="BC29">
        <v>1.19700000000012</v>
      </c>
    </row>
    <row r="30" spans="1:55" x14ac:dyDescent="0.2">
      <c r="A30" t="s">
        <v>10</v>
      </c>
      <c r="B30">
        <v>170</v>
      </c>
      <c r="C30">
        <v>2001</v>
      </c>
      <c r="D30">
        <v>1.1300000000004999</v>
      </c>
      <c r="E30">
        <v>1.1659999999995201</v>
      </c>
      <c r="F30">
        <v>1.1129999999996301</v>
      </c>
      <c r="G30">
        <v>0.979000000000399</v>
      </c>
      <c r="H30">
        <v>0.85699999999945098</v>
      </c>
      <c r="I30">
        <v>0.83400000000048202</v>
      </c>
      <c r="J30">
        <v>0.83799999999921804</v>
      </c>
      <c r="K30">
        <v>0.81799999999930195</v>
      </c>
      <c r="L30">
        <v>0.90199999999978397</v>
      </c>
      <c r="M30">
        <v>0.87599999999968403</v>
      </c>
      <c r="N30">
        <v>1.05299999999988</v>
      </c>
      <c r="O30">
        <v>1.28200000000028</v>
      </c>
      <c r="P30">
        <v>1.2969999999996999</v>
      </c>
      <c r="Q30">
        <v>2.1560000000006001</v>
      </c>
      <c r="R30">
        <v>2.11800000000013</v>
      </c>
      <c r="S30">
        <v>3.8600000000005799</v>
      </c>
      <c r="T30">
        <v>12.4450000000007</v>
      </c>
      <c r="U30">
        <v>15.589000000001001</v>
      </c>
      <c r="V30">
        <v>17.265999999999099</v>
      </c>
      <c r="W30">
        <v>34.451000000000903</v>
      </c>
      <c r="X30">
        <v>33.382999999999498</v>
      </c>
      <c r="Y30">
        <v>43.257999999999498</v>
      </c>
      <c r="Z30">
        <v>46.120999999999199</v>
      </c>
      <c r="AA30">
        <v>33.239999999999</v>
      </c>
      <c r="AB30">
        <v>31.330999999999399</v>
      </c>
      <c r="AC30">
        <v>27.7699999999999</v>
      </c>
      <c r="AD30">
        <v>21.270999999999599</v>
      </c>
      <c r="AE30">
        <v>17.1849999999998</v>
      </c>
      <c r="AF30">
        <v>13.0580000000004</v>
      </c>
      <c r="AG30">
        <v>11.991000000000801</v>
      </c>
      <c r="AH30">
        <v>9.6449999999999196</v>
      </c>
      <c r="AI30">
        <v>9.9899999999990001</v>
      </c>
      <c r="AJ30">
        <v>8.8850000000009999</v>
      </c>
      <c r="AK30">
        <v>6.875</v>
      </c>
      <c r="AL30">
        <v>5.6560000000006001</v>
      </c>
      <c r="AM30">
        <v>4.8489999999998998</v>
      </c>
      <c r="AN30">
        <v>3.9609999999998502</v>
      </c>
      <c r="AO30">
        <v>3.3949999999999201</v>
      </c>
      <c r="AP30">
        <v>3.75</v>
      </c>
      <c r="AQ30">
        <v>2.57600000000093</v>
      </c>
      <c r="AR30">
        <v>2.4860000000002702</v>
      </c>
      <c r="AS30">
        <v>2.0939999999993999</v>
      </c>
      <c r="AT30">
        <v>2.0679999999993002</v>
      </c>
      <c r="AU30">
        <v>3.3070000000006998</v>
      </c>
      <c r="AV30">
        <v>3.0209999999995998</v>
      </c>
      <c r="AW30">
        <v>2.9660000000003501</v>
      </c>
      <c r="AX30">
        <v>3.7369999999999499</v>
      </c>
      <c r="AY30">
        <v>3.13199999999987</v>
      </c>
      <c r="AZ30">
        <v>3.1350000000009999</v>
      </c>
      <c r="BA30">
        <v>2.61399999999932</v>
      </c>
      <c r="BB30">
        <v>2.2379999999996301</v>
      </c>
      <c r="BC30">
        <v>1.6810000000004901</v>
      </c>
    </row>
    <row r="31" spans="1:55" x14ac:dyDescent="0.2">
      <c r="A31" t="s">
        <v>10</v>
      </c>
      <c r="B31">
        <v>170</v>
      </c>
      <c r="C31">
        <v>2002</v>
      </c>
      <c r="D31">
        <v>1.3810000000001801</v>
      </c>
      <c r="E31">
        <v>4.0450000000003303</v>
      </c>
      <c r="F31">
        <v>3.3969999999992799</v>
      </c>
      <c r="G31">
        <v>3.22499999999958</v>
      </c>
      <c r="H31">
        <v>2.8249999999991702</v>
      </c>
      <c r="I31">
        <v>2.1440000000002302</v>
      </c>
      <c r="J31">
        <v>1.7550000000004999</v>
      </c>
      <c r="K31">
        <v>2.8330000000008</v>
      </c>
      <c r="L31">
        <v>3.4559999999993498</v>
      </c>
      <c r="M31">
        <v>3.1539999999991499</v>
      </c>
      <c r="N31">
        <v>2.3140000000005698</v>
      </c>
      <c r="O31">
        <v>1.36800000000013</v>
      </c>
      <c r="P31">
        <v>1.9780000000007201</v>
      </c>
      <c r="Q31">
        <v>2.8550000000000799</v>
      </c>
      <c r="R31">
        <v>8.6339999999992294</v>
      </c>
      <c r="S31">
        <v>12.0780000000003</v>
      </c>
      <c r="T31">
        <v>12.168000000000999</v>
      </c>
      <c r="U31">
        <v>14.5720000000001</v>
      </c>
      <c r="V31">
        <v>15.2820000000003</v>
      </c>
      <c r="W31">
        <v>19.967999999999702</v>
      </c>
      <c r="X31">
        <v>51.146999999999302</v>
      </c>
      <c r="Y31">
        <v>84.913000000000494</v>
      </c>
      <c r="Z31">
        <v>79.868999999999801</v>
      </c>
      <c r="AA31">
        <v>89.189000000000604</v>
      </c>
      <c r="AB31">
        <v>97.596000000000799</v>
      </c>
      <c r="AC31">
        <v>100.475999999999</v>
      </c>
      <c r="AD31">
        <v>65.184999999999704</v>
      </c>
      <c r="AE31">
        <v>56.974999999999604</v>
      </c>
      <c r="AF31">
        <v>45.028999999999201</v>
      </c>
      <c r="AG31">
        <v>29.346000000000799</v>
      </c>
      <c r="AH31">
        <v>21.507999999999601</v>
      </c>
      <c r="AI31">
        <v>15.5450000000003</v>
      </c>
      <c r="AJ31">
        <v>12.855999999999799</v>
      </c>
      <c r="AK31">
        <v>10.044000000000599</v>
      </c>
      <c r="AL31">
        <v>11.2519999999994</v>
      </c>
      <c r="AM31">
        <v>12.4949999999995</v>
      </c>
      <c r="AN31">
        <v>10.760000000001</v>
      </c>
      <c r="AO31">
        <v>8.80800000000038</v>
      </c>
      <c r="AP31">
        <v>7.4450000000007499</v>
      </c>
      <c r="AQ31">
        <v>7.4600000000001696</v>
      </c>
      <c r="AR31">
        <v>8.7529999999990498</v>
      </c>
      <c r="AS31">
        <v>6.9980000000006299</v>
      </c>
      <c r="AT31">
        <v>5.1240000000003203</v>
      </c>
      <c r="AU31">
        <v>3.2550000000004999</v>
      </c>
      <c r="AV31">
        <v>2.61399999999932</v>
      </c>
      <c r="AW31">
        <v>2.62900000000081</v>
      </c>
      <c r="AX31">
        <v>2.4949999999995001</v>
      </c>
      <c r="AY31">
        <v>2.2420000000004499</v>
      </c>
      <c r="AZ31">
        <v>1.9899999999989999</v>
      </c>
      <c r="BA31">
        <v>1.88600000000068</v>
      </c>
      <c r="BB31">
        <v>1.71099999999985</v>
      </c>
      <c r="BC31">
        <v>1.5409999999992601</v>
      </c>
    </row>
    <row r="32" spans="1:55" x14ac:dyDescent="0.2">
      <c r="A32" t="s">
        <v>10</v>
      </c>
      <c r="B32">
        <v>170</v>
      </c>
      <c r="C32">
        <v>2003</v>
      </c>
      <c r="D32">
        <v>1.7090000000004799</v>
      </c>
      <c r="E32">
        <v>1.5130000000000501</v>
      </c>
      <c r="F32">
        <v>1.49599999999919</v>
      </c>
      <c r="G32">
        <v>1.6669999999992</v>
      </c>
      <c r="H32">
        <v>2.2820000000002798</v>
      </c>
      <c r="I32">
        <v>2.3689999999998199</v>
      </c>
      <c r="J32">
        <v>2.1300000000004999</v>
      </c>
      <c r="K32">
        <v>1.9039999999991499</v>
      </c>
      <c r="L32">
        <v>1.7969999999996999</v>
      </c>
      <c r="M32">
        <v>2.5679999999993002</v>
      </c>
      <c r="N32">
        <v>10.0910000000003</v>
      </c>
      <c r="O32">
        <v>5.6680000000009603</v>
      </c>
      <c r="P32">
        <v>6.7420000000004503</v>
      </c>
      <c r="Q32">
        <v>12.989999999999</v>
      </c>
      <c r="R32">
        <v>12.811999999999101</v>
      </c>
      <c r="S32">
        <v>16.448999999999501</v>
      </c>
      <c r="T32">
        <v>24.517000000000898</v>
      </c>
      <c r="U32">
        <v>21.495999999999199</v>
      </c>
      <c r="V32">
        <v>18.1399999999994</v>
      </c>
      <c r="W32">
        <v>20.732999999999102</v>
      </c>
      <c r="X32">
        <v>34.4089999999997</v>
      </c>
      <c r="Y32">
        <v>64.508999999999205</v>
      </c>
      <c r="Z32">
        <v>46.780000000000904</v>
      </c>
      <c r="AA32">
        <v>44.422999999999398</v>
      </c>
      <c r="AB32">
        <v>39.997000000000902</v>
      </c>
      <c r="AC32">
        <v>27.051000000000499</v>
      </c>
      <c r="AD32">
        <v>24.893000000000502</v>
      </c>
      <c r="AE32">
        <v>19.354000000000401</v>
      </c>
      <c r="AF32">
        <v>17.8410000000003</v>
      </c>
      <c r="AG32">
        <v>15.184000000000101</v>
      </c>
      <c r="AH32">
        <v>12.8330000000008</v>
      </c>
      <c r="AI32">
        <v>9.8359999999998493</v>
      </c>
      <c r="AJ32">
        <v>8.1529999999994693</v>
      </c>
      <c r="AK32">
        <v>8.1510000000000993</v>
      </c>
      <c r="AL32">
        <v>6.18499999999975</v>
      </c>
      <c r="AM32">
        <v>5.7760000000001002</v>
      </c>
      <c r="AN32">
        <v>6.7709999999996002</v>
      </c>
      <c r="AO32">
        <v>6.0850000000001696</v>
      </c>
      <c r="AP32">
        <v>4.1909999999999297</v>
      </c>
      <c r="AQ32">
        <v>3.7090000000004801</v>
      </c>
      <c r="AR32">
        <v>3.4949999999995001</v>
      </c>
      <c r="AS32">
        <v>3.8319999999990402</v>
      </c>
      <c r="AT32">
        <v>7.1719999999997004</v>
      </c>
      <c r="AU32">
        <v>5.7930000000009603</v>
      </c>
      <c r="AV32">
        <v>2.8979999999989698</v>
      </c>
      <c r="AW32">
        <v>3.2069999999990402</v>
      </c>
      <c r="AX32">
        <v>3.82600000000093</v>
      </c>
      <c r="AY32">
        <v>3.09000000000067</v>
      </c>
      <c r="AZ32">
        <v>2.6909999999999301</v>
      </c>
      <c r="BA32">
        <v>2.3880000000000501</v>
      </c>
      <c r="BB32">
        <v>2.0219999999992799</v>
      </c>
      <c r="BC32">
        <v>1.5869999999995299</v>
      </c>
    </row>
    <row r="33" spans="1:55" x14ac:dyDescent="0.2">
      <c r="A33" t="s">
        <v>10</v>
      </c>
      <c r="B33">
        <v>170</v>
      </c>
      <c r="C33">
        <v>2004</v>
      </c>
      <c r="D33">
        <v>1.2969999999996999</v>
      </c>
      <c r="E33">
        <v>1.55000000000083</v>
      </c>
      <c r="F33">
        <v>1.5199999999999201</v>
      </c>
      <c r="G33">
        <v>1.5019999999993701</v>
      </c>
      <c r="H33">
        <v>1.875</v>
      </c>
      <c r="I33">
        <v>2.3579999999991399</v>
      </c>
      <c r="J33">
        <v>1.50699999999987</v>
      </c>
      <c r="K33">
        <v>1.4829999999991399</v>
      </c>
      <c r="L33">
        <v>1.4439999999989901</v>
      </c>
      <c r="M33">
        <v>1.66800000000096</v>
      </c>
      <c r="N33">
        <v>2.72499999999958</v>
      </c>
      <c r="O33">
        <v>2.7829999999999702</v>
      </c>
      <c r="P33">
        <v>3.1750000000008298</v>
      </c>
      <c r="Q33">
        <v>9.7410000000007706</v>
      </c>
      <c r="R33">
        <v>15.210999999999901</v>
      </c>
      <c r="S33">
        <v>16.997000000000899</v>
      </c>
      <c r="T33">
        <v>16.427999999999901</v>
      </c>
      <c r="U33">
        <v>25.100999999999299</v>
      </c>
      <c r="V33">
        <v>32.752999999999098</v>
      </c>
      <c r="W33">
        <v>23.375999999999699</v>
      </c>
      <c r="X33">
        <v>28.568999999999001</v>
      </c>
      <c r="Y33">
        <v>35.022999999999001</v>
      </c>
      <c r="Z33">
        <v>42.636000000000699</v>
      </c>
      <c r="AA33">
        <v>36.193999999999001</v>
      </c>
      <c r="AB33">
        <v>29.5500000000008</v>
      </c>
      <c r="AC33">
        <v>40.196000000000403</v>
      </c>
      <c r="AD33">
        <v>41.600999999999303</v>
      </c>
      <c r="AE33">
        <v>33.458000000000801</v>
      </c>
      <c r="AF33">
        <v>25.705999999999399</v>
      </c>
      <c r="AG33">
        <v>21.677999999999901</v>
      </c>
      <c r="AH33">
        <v>13.3920000000009</v>
      </c>
      <c r="AI33">
        <v>11.686999999999101</v>
      </c>
      <c r="AJ33">
        <v>10.079000000000001</v>
      </c>
      <c r="AK33">
        <v>16.322999999999801</v>
      </c>
      <c r="AL33">
        <v>27.241000000000799</v>
      </c>
      <c r="AM33">
        <v>17.222000000000499</v>
      </c>
      <c r="AN33">
        <v>12.1729999999994</v>
      </c>
      <c r="AO33">
        <v>20.665999999999499</v>
      </c>
      <c r="AP33">
        <v>15.2919999999992</v>
      </c>
      <c r="AQ33">
        <v>10.8299999999997</v>
      </c>
      <c r="AR33">
        <v>8.0269999999997808</v>
      </c>
      <c r="AS33">
        <v>10.2379999999996</v>
      </c>
      <c r="AT33">
        <v>11.5729999999998</v>
      </c>
      <c r="AU33">
        <v>8.3649999999990001</v>
      </c>
      <c r="AV33">
        <v>5.8119999999991201</v>
      </c>
      <c r="AW33">
        <v>4.6030000000007103</v>
      </c>
      <c r="AX33">
        <v>4.2150000000006704</v>
      </c>
      <c r="AY33">
        <v>3.8090000000000699</v>
      </c>
      <c r="AZ33">
        <v>3.3460000000008501</v>
      </c>
      <c r="BA33">
        <v>5.6929999999992997</v>
      </c>
      <c r="BB33">
        <v>7.1129999999996301</v>
      </c>
      <c r="BC33">
        <v>4.9089999999996499</v>
      </c>
    </row>
    <row r="34" spans="1:55" x14ac:dyDescent="0.2">
      <c r="A34" t="s">
        <v>10</v>
      </c>
      <c r="B34">
        <v>170</v>
      </c>
      <c r="C34">
        <v>2005</v>
      </c>
      <c r="D34">
        <v>3.2439999999998199</v>
      </c>
      <c r="E34">
        <v>2.6129999999996301</v>
      </c>
      <c r="F34">
        <v>4.9050000000009204</v>
      </c>
      <c r="G34">
        <v>10.669000000000599</v>
      </c>
      <c r="H34">
        <v>7.9239999999990696</v>
      </c>
      <c r="I34">
        <v>5.8839999999992303</v>
      </c>
      <c r="J34">
        <v>4.0139999999997302</v>
      </c>
      <c r="K34">
        <v>3.0710000000004301</v>
      </c>
      <c r="L34">
        <v>2.6310000000001801</v>
      </c>
      <c r="M34">
        <v>2.6119999999999499</v>
      </c>
      <c r="N34">
        <v>3.09000000000067</v>
      </c>
      <c r="O34">
        <v>2.8489999999998998</v>
      </c>
      <c r="P34">
        <v>2.18499999999975</v>
      </c>
      <c r="Q34">
        <v>5.3790000000008096</v>
      </c>
      <c r="R34">
        <v>7.5640000000005703</v>
      </c>
      <c r="S34">
        <v>8.3449999999990894</v>
      </c>
      <c r="T34">
        <v>12.75</v>
      </c>
      <c r="U34">
        <v>15.1079999999991</v>
      </c>
      <c r="V34">
        <v>24.4149999999998</v>
      </c>
      <c r="W34">
        <v>39.313000000000898</v>
      </c>
      <c r="X34">
        <v>30.1649999999998</v>
      </c>
      <c r="Y34">
        <v>35.026999999999802</v>
      </c>
      <c r="Z34">
        <v>63.946000000000403</v>
      </c>
      <c r="AA34">
        <v>40.763999999999697</v>
      </c>
      <c r="AB34">
        <v>37.131999999999898</v>
      </c>
      <c r="AC34">
        <v>32.272999999999001</v>
      </c>
      <c r="AD34">
        <v>27.3350000000002</v>
      </c>
      <c r="AE34">
        <v>21.706999999998999</v>
      </c>
      <c r="AF34">
        <v>17.686999999999099</v>
      </c>
      <c r="AG34">
        <v>13.454000000000001</v>
      </c>
      <c r="AH34">
        <v>10.2779999999995</v>
      </c>
      <c r="AI34">
        <v>9.6370000000003699</v>
      </c>
      <c r="AJ34">
        <v>9.3060000000010206</v>
      </c>
      <c r="AK34">
        <v>9.3689999999998204</v>
      </c>
      <c r="AL34">
        <v>6.8790000000008096</v>
      </c>
      <c r="AM34">
        <v>8.0830000000007995</v>
      </c>
      <c r="AN34">
        <v>14.676000000000499</v>
      </c>
      <c r="AO34">
        <v>9.94700000000012</v>
      </c>
      <c r="AP34">
        <v>7.8600000000005803</v>
      </c>
      <c r="AQ34">
        <v>27.326000000000899</v>
      </c>
      <c r="AR34">
        <v>20.5910000000003</v>
      </c>
      <c r="AS34">
        <v>19.283000000000001</v>
      </c>
      <c r="AT34">
        <v>19.172999999999401</v>
      </c>
      <c r="AU34">
        <v>11.8870000000004</v>
      </c>
      <c r="AV34">
        <v>8.1209999999991904</v>
      </c>
      <c r="AW34">
        <v>5.8769999999993701</v>
      </c>
      <c r="AX34">
        <v>4.8429999999997202</v>
      </c>
      <c r="AY34">
        <v>4.0190000000002302</v>
      </c>
      <c r="AZ34">
        <v>3.3070000000006998</v>
      </c>
      <c r="BA34">
        <v>2.7449999999995001</v>
      </c>
      <c r="BB34">
        <v>2.9619999999995299</v>
      </c>
      <c r="BC34">
        <v>4.0730000000003201</v>
      </c>
    </row>
    <row r="35" spans="1:55" x14ac:dyDescent="0.2">
      <c r="A35" t="s">
        <v>10</v>
      </c>
      <c r="B35">
        <v>170</v>
      </c>
      <c r="C35">
        <v>2006</v>
      </c>
      <c r="D35">
        <v>3.9130000000004701</v>
      </c>
      <c r="E35">
        <v>4.7329999999991399</v>
      </c>
      <c r="F35">
        <v>6.1329999999995497</v>
      </c>
      <c r="G35">
        <v>4.9369999999991201</v>
      </c>
      <c r="H35">
        <v>4.3489999999998998</v>
      </c>
      <c r="I35">
        <v>3.5149999999994201</v>
      </c>
      <c r="J35">
        <v>2.8390000000009801</v>
      </c>
      <c r="K35">
        <v>2.3249999999991702</v>
      </c>
      <c r="L35">
        <v>2.6859999999994302</v>
      </c>
      <c r="M35">
        <v>3.5019999999993701</v>
      </c>
      <c r="N35">
        <v>3.8699999999995001</v>
      </c>
      <c r="O35">
        <v>3.2969999999996999</v>
      </c>
      <c r="P35">
        <v>4.0980000000002201</v>
      </c>
      <c r="Q35">
        <v>9.2259999999992708</v>
      </c>
      <c r="R35">
        <v>13.1079999999991</v>
      </c>
      <c r="S35">
        <v>13.946000000000399</v>
      </c>
      <c r="T35">
        <v>15.8410000000003</v>
      </c>
      <c r="U35">
        <v>24.361999999999899</v>
      </c>
      <c r="V35">
        <v>23.003999999998701</v>
      </c>
      <c r="W35">
        <v>40.588000000001301</v>
      </c>
      <c r="X35">
        <v>64.626000000001795</v>
      </c>
      <c r="Y35">
        <v>46.262000000000398</v>
      </c>
      <c r="Z35">
        <v>55.296999999999699</v>
      </c>
      <c r="AA35">
        <v>74.395000000002</v>
      </c>
      <c r="AB35">
        <v>57.814000000000597</v>
      </c>
      <c r="AC35">
        <v>35.607999999999102</v>
      </c>
      <c r="AD35">
        <v>32.121999999998899</v>
      </c>
      <c r="AE35">
        <v>25.078000000000301</v>
      </c>
      <c r="AF35">
        <v>17.251999999999398</v>
      </c>
      <c r="AG35">
        <v>15.5740000000016</v>
      </c>
      <c r="AH35">
        <v>11.6709999999979</v>
      </c>
      <c r="AI35">
        <v>8.8479999999981391</v>
      </c>
      <c r="AJ35">
        <v>8.1979999999997997</v>
      </c>
      <c r="AK35">
        <v>6.2679999999984704</v>
      </c>
      <c r="AL35">
        <v>5.6859999999994297</v>
      </c>
      <c r="AM35">
        <v>4.22299999999814</v>
      </c>
      <c r="AN35">
        <v>4.3760000000017598</v>
      </c>
      <c r="AO35">
        <v>7.2080000000008004</v>
      </c>
      <c r="AP35">
        <v>8.6090000000009006</v>
      </c>
      <c r="AQ35">
        <v>7.1909999999999297</v>
      </c>
      <c r="AR35">
        <v>5.6079999999991399</v>
      </c>
      <c r="AS35">
        <v>4.9799999999980002</v>
      </c>
      <c r="AT35">
        <v>4.5760000000009304</v>
      </c>
      <c r="AU35">
        <v>3.0799999999996701</v>
      </c>
      <c r="AV35">
        <v>59.003000000001101</v>
      </c>
      <c r="AW35">
        <v>29.854999999998</v>
      </c>
      <c r="AX35">
        <v>13.2430000000001</v>
      </c>
      <c r="AY35">
        <v>8.3540000000004007</v>
      </c>
      <c r="AZ35">
        <v>4.9569999999990397</v>
      </c>
      <c r="BA35">
        <v>5.0530000000019601</v>
      </c>
      <c r="BB35">
        <v>4.3030000000019601</v>
      </c>
      <c r="BC35">
        <v>2.5390000000006698</v>
      </c>
    </row>
    <row r="36" spans="1:55" x14ac:dyDescent="0.2">
      <c r="A36" t="s">
        <v>10</v>
      </c>
      <c r="B36">
        <v>170</v>
      </c>
      <c r="C36">
        <v>2007</v>
      </c>
      <c r="D36">
        <v>2.2390000000014001</v>
      </c>
      <c r="E36">
        <v>3.6759999999984401</v>
      </c>
      <c r="F36">
        <v>3.1400000000014998</v>
      </c>
      <c r="G36">
        <v>2.7180000000017999</v>
      </c>
      <c r="H36">
        <v>2.50699999999987</v>
      </c>
      <c r="I36">
        <v>2.1110000000002702</v>
      </c>
      <c r="J36">
        <v>1.9580000000008</v>
      </c>
      <c r="K36">
        <v>1.8100000000018299</v>
      </c>
      <c r="L36">
        <v>1.8280000000003001</v>
      </c>
      <c r="M36">
        <v>3.3450000000011602</v>
      </c>
      <c r="N36">
        <v>9.5179999999984695</v>
      </c>
      <c r="O36">
        <v>11.706000000001399</v>
      </c>
      <c r="P36">
        <v>20.373000000000602</v>
      </c>
      <c r="Q36">
        <v>16.4049999999988</v>
      </c>
      <c r="R36">
        <v>14.388999999999699</v>
      </c>
      <c r="S36">
        <v>14.956999999999001</v>
      </c>
      <c r="T36">
        <v>16.7040000000021</v>
      </c>
      <c r="U36">
        <v>27.022000000001398</v>
      </c>
      <c r="V36">
        <v>34.805999999998903</v>
      </c>
      <c r="W36">
        <v>39.517999999998501</v>
      </c>
      <c r="X36">
        <v>31.883000000001601</v>
      </c>
      <c r="Y36">
        <v>32.5649999999982</v>
      </c>
      <c r="Z36">
        <v>49.663999999998097</v>
      </c>
      <c r="AA36">
        <v>35.873000000000602</v>
      </c>
      <c r="AB36">
        <v>28.4549999999997</v>
      </c>
      <c r="AC36">
        <v>23.8809999999981</v>
      </c>
      <c r="AD36">
        <v>20.331999999998999</v>
      </c>
      <c r="AE36">
        <v>18.359000000000901</v>
      </c>
      <c r="AF36">
        <v>16.033000000000001</v>
      </c>
      <c r="AG36">
        <v>13.600999999999299</v>
      </c>
      <c r="AH36">
        <v>10.413999999998101</v>
      </c>
      <c r="AI36">
        <v>7.6020000000010297</v>
      </c>
      <c r="AJ36">
        <v>5.8879999999979704</v>
      </c>
      <c r="AK36">
        <v>5.5710000000004296</v>
      </c>
      <c r="AL36">
        <v>6.4180000000009603</v>
      </c>
      <c r="AM36">
        <v>6.6759999999984396</v>
      </c>
      <c r="AN36">
        <v>4.8940000000002302</v>
      </c>
      <c r="AO36">
        <v>4.7370000000020296</v>
      </c>
      <c r="AP36">
        <v>4.3210000000004296</v>
      </c>
      <c r="AQ36">
        <v>5.1549999999988403</v>
      </c>
      <c r="AR36">
        <v>7.0450000000003303</v>
      </c>
      <c r="AS36">
        <v>8.7370000000020305</v>
      </c>
      <c r="AT36">
        <v>10.2620000000004</v>
      </c>
      <c r="AU36">
        <v>7.8559999999997698</v>
      </c>
      <c r="AV36">
        <v>4.7379999999996301</v>
      </c>
      <c r="AW36">
        <v>4.6359999999986004</v>
      </c>
      <c r="AX36">
        <v>4.0459999999979397</v>
      </c>
      <c r="AY36">
        <v>3.3290000000020599</v>
      </c>
      <c r="AZ36">
        <v>4.1129999999996301</v>
      </c>
      <c r="BA36">
        <v>3.9189999999985701</v>
      </c>
      <c r="BB36">
        <v>3.1979999999998001</v>
      </c>
      <c r="BC36">
        <v>2.67900000000009</v>
      </c>
    </row>
    <row r="37" spans="1:55" x14ac:dyDescent="0.2">
      <c r="A37" t="s">
        <v>10</v>
      </c>
      <c r="B37">
        <v>170</v>
      </c>
      <c r="C37">
        <v>2008</v>
      </c>
      <c r="D37">
        <v>2.10299999999864</v>
      </c>
      <c r="E37">
        <v>1.9540000000020601</v>
      </c>
      <c r="F37">
        <v>1.8730000000006299</v>
      </c>
      <c r="G37">
        <v>1.6129999999996301</v>
      </c>
      <c r="H37">
        <v>1.4849999999985</v>
      </c>
      <c r="I37">
        <v>1.74300000000013</v>
      </c>
      <c r="J37">
        <v>1.9490000000015599</v>
      </c>
      <c r="K37">
        <v>2.3249999999991702</v>
      </c>
      <c r="L37">
        <v>2.1870000000012002</v>
      </c>
      <c r="M37">
        <v>1.7650000000015</v>
      </c>
      <c r="N37">
        <v>1.53499999999933</v>
      </c>
      <c r="O37">
        <v>1.34099999999827</v>
      </c>
      <c r="P37">
        <v>0.95899999999840302</v>
      </c>
      <c r="Q37">
        <v>1.5670000000016999</v>
      </c>
      <c r="R37">
        <v>3.2489999999982402</v>
      </c>
      <c r="S37">
        <v>6.4969999999988701</v>
      </c>
      <c r="T37">
        <v>4.9329999999982999</v>
      </c>
      <c r="U37">
        <v>7.9399999999981699</v>
      </c>
      <c r="V37">
        <v>17.793999999998601</v>
      </c>
      <c r="W37">
        <v>33.777999999999501</v>
      </c>
      <c r="X37">
        <v>81.5</v>
      </c>
      <c r="Y37">
        <v>77.463000000001301</v>
      </c>
      <c r="Z37">
        <v>60.595999999998803</v>
      </c>
      <c r="AA37">
        <v>59.984000000000897</v>
      </c>
      <c r="AB37">
        <v>63.277000000001898</v>
      </c>
      <c r="AC37">
        <v>60.602000000000999</v>
      </c>
      <c r="AD37">
        <v>58.590999999998303</v>
      </c>
      <c r="AE37">
        <v>43.897999999999001</v>
      </c>
      <c r="AF37">
        <v>29.223999999999901</v>
      </c>
      <c r="AG37">
        <v>23.062000000001198</v>
      </c>
      <c r="AH37">
        <v>19.538999999998101</v>
      </c>
      <c r="AI37">
        <v>15.875</v>
      </c>
      <c r="AJ37">
        <v>12.696000000000399</v>
      </c>
      <c r="AK37">
        <v>13.6870000000012</v>
      </c>
      <c r="AL37">
        <v>13.093999999999401</v>
      </c>
      <c r="AM37">
        <v>10.2950000000003</v>
      </c>
      <c r="AN37">
        <v>11.423999999999101</v>
      </c>
      <c r="AO37">
        <v>8.0640000000005596</v>
      </c>
      <c r="AP37">
        <v>9.0209999999995993</v>
      </c>
      <c r="AQ37">
        <v>7.7829999999999702</v>
      </c>
      <c r="AR37">
        <v>7.3389999999989</v>
      </c>
      <c r="AS37">
        <v>6.3210000000004296</v>
      </c>
      <c r="AT37">
        <v>6.2670000000008601</v>
      </c>
      <c r="AU37">
        <v>4.3590000000008997</v>
      </c>
      <c r="AV37">
        <v>3.2480000000006299</v>
      </c>
      <c r="AW37">
        <v>4.8229999999997997</v>
      </c>
      <c r="AX37">
        <v>4.9689999999993999</v>
      </c>
      <c r="AY37">
        <v>3.9449999999986698</v>
      </c>
      <c r="AZ37">
        <v>3.1899999999981699</v>
      </c>
      <c r="BA37">
        <v>2.0030000000011299</v>
      </c>
      <c r="BB37">
        <v>1.47200000000053</v>
      </c>
      <c r="BC37">
        <v>1.70500000000175</v>
      </c>
    </row>
    <row r="38" spans="1:55" x14ac:dyDescent="0.2">
      <c r="A38" t="s">
        <v>10</v>
      </c>
      <c r="B38">
        <v>170</v>
      </c>
      <c r="C38">
        <v>2009</v>
      </c>
      <c r="D38">
        <v>1.7410000000007699</v>
      </c>
      <c r="E38">
        <v>2.7799999999988398</v>
      </c>
      <c r="F38">
        <v>2.31900000000106</v>
      </c>
      <c r="G38">
        <v>1.54800000000146</v>
      </c>
      <c r="H38">
        <v>1.4910000000007699</v>
      </c>
      <c r="I38">
        <v>1.36699999999837</v>
      </c>
      <c r="J38">
        <v>1.21500000000067</v>
      </c>
      <c r="K38">
        <v>1.1549999999988401</v>
      </c>
      <c r="L38">
        <v>1.54899999999907</v>
      </c>
      <c r="M38">
        <v>1.59000000000067</v>
      </c>
      <c r="N38">
        <v>1.4879999999996301</v>
      </c>
      <c r="O38">
        <v>1.5719999999980401</v>
      </c>
      <c r="P38">
        <v>1.69499999999867</v>
      </c>
      <c r="Q38">
        <v>3.5480000000014602</v>
      </c>
      <c r="R38">
        <v>7.5319999999981997</v>
      </c>
      <c r="S38">
        <v>10.647999999999</v>
      </c>
      <c r="T38">
        <v>15.477000000001</v>
      </c>
      <c r="U38">
        <v>17.031999999998199</v>
      </c>
      <c r="V38">
        <v>19.548999999999101</v>
      </c>
      <c r="W38">
        <v>26.458000000000801</v>
      </c>
      <c r="X38">
        <v>41.987999999999602</v>
      </c>
      <c r="Y38">
        <v>58.591999999999999</v>
      </c>
      <c r="Z38">
        <v>42.836000000001903</v>
      </c>
      <c r="AA38">
        <v>33.482999999999102</v>
      </c>
      <c r="AB38">
        <v>41.692000000001698</v>
      </c>
      <c r="AC38">
        <v>32.9449999999987</v>
      </c>
      <c r="AD38">
        <v>27.046999999999699</v>
      </c>
      <c r="AE38">
        <v>22.841999999999999</v>
      </c>
      <c r="AF38">
        <v>24.216999999999999</v>
      </c>
      <c r="AG38">
        <v>20.2040000000021</v>
      </c>
      <c r="AH38">
        <v>18.456999999998999</v>
      </c>
      <c r="AI38">
        <v>15.1079999999991</v>
      </c>
      <c r="AJ38">
        <v>14.5950000000012</v>
      </c>
      <c r="AK38">
        <v>12.404000000001201</v>
      </c>
      <c r="AL38">
        <v>9.3909999999990994</v>
      </c>
      <c r="AM38">
        <v>7.3809999999981004</v>
      </c>
      <c r="AN38">
        <v>5.8710000000012599</v>
      </c>
      <c r="AO38">
        <v>7.0649999999981699</v>
      </c>
      <c r="AP38">
        <v>6.3800000000004999</v>
      </c>
      <c r="AQ38">
        <v>5.0629999999987998</v>
      </c>
      <c r="AR38">
        <v>3.8249999999991702</v>
      </c>
      <c r="AS38">
        <v>4.6330000000016298</v>
      </c>
      <c r="AT38">
        <v>6.9079999999999702</v>
      </c>
      <c r="AU38">
        <v>9.5019999999993701</v>
      </c>
      <c r="AV38">
        <v>8.4540000000020594</v>
      </c>
      <c r="AW38">
        <v>6.1619999999986996</v>
      </c>
      <c r="AX38">
        <v>4.2880000000004701</v>
      </c>
      <c r="AY38">
        <v>3.4630000000012999</v>
      </c>
      <c r="AZ38">
        <v>2.3950000000020002</v>
      </c>
      <c r="BA38">
        <v>2.3540000000004002</v>
      </c>
      <c r="BB38">
        <v>2.9490000000015599</v>
      </c>
      <c r="BC38">
        <v>2.6239999999997998</v>
      </c>
    </row>
    <row r="39" spans="1:55" x14ac:dyDescent="0.2">
      <c r="A39" t="s">
        <v>10</v>
      </c>
      <c r="B39">
        <v>170</v>
      </c>
      <c r="C39">
        <v>2010</v>
      </c>
      <c r="D39">
        <v>2.4569999999990402</v>
      </c>
      <c r="E39">
        <v>2.2829999999999702</v>
      </c>
      <c r="F39">
        <v>2.0590000000000699</v>
      </c>
      <c r="G39">
        <v>1.9289999999995699</v>
      </c>
      <c r="H39">
        <v>1.6420000000008601</v>
      </c>
      <c r="I39">
        <v>1.4079999999999699</v>
      </c>
      <c r="J39">
        <v>1.30000000000083</v>
      </c>
      <c r="K39">
        <v>1.3389999999989</v>
      </c>
      <c r="L39">
        <v>1.5860000000019301</v>
      </c>
      <c r="M39">
        <v>1.6199999999995001</v>
      </c>
      <c r="N39">
        <v>1.6300000000004999</v>
      </c>
      <c r="O39">
        <v>1.5329999999999699</v>
      </c>
      <c r="P39">
        <v>2.0649999999981699</v>
      </c>
      <c r="Q39">
        <v>4.25</v>
      </c>
      <c r="R39">
        <v>4.2220000000005298</v>
      </c>
      <c r="S39">
        <v>8.9600000000001696</v>
      </c>
      <c r="T39">
        <v>20.196999999997999</v>
      </c>
      <c r="U39">
        <v>20.288999999998101</v>
      </c>
      <c r="V39">
        <v>16.203000000000301</v>
      </c>
      <c r="W39">
        <v>26.838000000001301</v>
      </c>
      <c r="X39">
        <v>33.677000000000199</v>
      </c>
      <c r="Y39">
        <v>38.836999999999499</v>
      </c>
      <c r="Z39">
        <v>49.090999999998303</v>
      </c>
      <c r="AA39">
        <v>52.218000000001801</v>
      </c>
      <c r="AB39">
        <v>75.088999999998904</v>
      </c>
      <c r="AC39">
        <v>59.729000000000397</v>
      </c>
      <c r="AD39">
        <v>43.626999999999398</v>
      </c>
      <c r="AE39">
        <v>35.6099999999985</v>
      </c>
      <c r="AF39">
        <v>24.112000000001999</v>
      </c>
      <c r="AG39">
        <v>21.211999999999499</v>
      </c>
      <c r="AH39">
        <v>19.048000000001501</v>
      </c>
      <c r="AI39">
        <v>15.038999999998101</v>
      </c>
      <c r="AJ39">
        <v>19.1549999999988</v>
      </c>
      <c r="AK39">
        <v>11.887999999998</v>
      </c>
      <c r="AL39">
        <v>10.977000000001</v>
      </c>
      <c r="AM39">
        <v>11.845999999998799</v>
      </c>
      <c r="AN39">
        <v>9.7309999999997707</v>
      </c>
      <c r="AO39">
        <v>23.741999999998399</v>
      </c>
      <c r="AP39">
        <v>23.4549999999997</v>
      </c>
      <c r="AQ39">
        <v>15.140999999999099</v>
      </c>
      <c r="AR39">
        <v>12.111000000000301</v>
      </c>
      <c r="AS39">
        <v>9.1049999999980002</v>
      </c>
      <c r="AT39">
        <v>6.8999999999983403</v>
      </c>
      <c r="AU39">
        <v>6.1829999999982999</v>
      </c>
      <c r="AV39">
        <v>8.3459999999987708</v>
      </c>
      <c r="AW39">
        <v>7.5839999999984</v>
      </c>
      <c r="AX39">
        <v>5.6350000000009999</v>
      </c>
      <c r="AY39">
        <v>4.6070000000015296</v>
      </c>
      <c r="AZ39">
        <v>3.3290000000020599</v>
      </c>
      <c r="BA39">
        <v>3.6929999999993002</v>
      </c>
      <c r="BB39">
        <v>4.6750000000008303</v>
      </c>
      <c r="BC39">
        <v>4.4500000000007303</v>
      </c>
    </row>
    <row r="40" spans="1:55" x14ac:dyDescent="0.2">
      <c r="A40" t="s">
        <v>10</v>
      </c>
      <c r="B40">
        <v>170</v>
      </c>
      <c r="C40">
        <v>2011</v>
      </c>
      <c r="D40">
        <v>3.5329999999999702</v>
      </c>
      <c r="E40">
        <v>3.4429999999993002</v>
      </c>
      <c r="F40">
        <v>4.5299999999988403</v>
      </c>
      <c r="G40">
        <v>4.5080000000016298</v>
      </c>
      <c r="H40">
        <v>3.8870000000003699</v>
      </c>
      <c r="I40">
        <v>3.5450000000003299</v>
      </c>
      <c r="J40">
        <v>2.79899999999907</v>
      </c>
      <c r="K40">
        <v>2.53400000000173</v>
      </c>
      <c r="L40">
        <v>2.20100000000093</v>
      </c>
      <c r="M40">
        <v>2.1700000000003299</v>
      </c>
      <c r="N40">
        <v>2.0109999999985999</v>
      </c>
      <c r="O40">
        <v>2.8850000000009999</v>
      </c>
      <c r="P40">
        <v>3.5310000000006001</v>
      </c>
      <c r="Q40">
        <v>8.8769999999993701</v>
      </c>
      <c r="R40">
        <v>8.9379999999987998</v>
      </c>
      <c r="S40">
        <v>8.3179999999992997</v>
      </c>
      <c r="T40">
        <v>9.6400000000014998</v>
      </c>
      <c r="U40">
        <v>12.7250000000017</v>
      </c>
      <c r="V40">
        <v>24.213000000001301</v>
      </c>
      <c r="W40">
        <v>45.3350000000002</v>
      </c>
      <c r="X40">
        <v>61.694000000001097</v>
      </c>
      <c r="Y40">
        <v>51.998000000000602</v>
      </c>
      <c r="Z40">
        <v>67.661000000001096</v>
      </c>
      <c r="AA40">
        <v>77.038999999998097</v>
      </c>
      <c r="AB40">
        <v>69.979000000000397</v>
      </c>
      <c r="AC40">
        <v>67.470999999998796</v>
      </c>
      <c r="AD40">
        <v>62.777999999999501</v>
      </c>
      <c r="AE40">
        <v>53.668999999998597</v>
      </c>
      <c r="AF40">
        <v>48.829000000002097</v>
      </c>
      <c r="AG40">
        <v>37.9700000000012</v>
      </c>
      <c r="AH40">
        <v>31.1990000000016</v>
      </c>
      <c r="AI40">
        <v>24.706000000001399</v>
      </c>
      <c r="AJ40">
        <v>18.272999999999001</v>
      </c>
      <c r="AK40">
        <v>14.5900000000007</v>
      </c>
      <c r="AL40">
        <v>14.394000000000201</v>
      </c>
      <c r="AM40">
        <v>10.605999999999799</v>
      </c>
      <c r="AN40">
        <v>7.9139999999980697</v>
      </c>
      <c r="AO40">
        <v>9.7760000000000993</v>
      </c>
      <c r="AP40">
        <v>4.3909999999991003</v>
      </c>
      <c r="AQ40">
        <v>8.1649999999998304</v>
      </c>
      <c r="AR40">
        <v>11.760000000001</v>
      </c>
      <c r="AS40">
        <v>9.7329999999991408</v>
      </c>
      <c r="AT40">
        <v>9.4029999999994693</v>
      </c>
      <c r="AU40">
        <v>6.9069999999981997</v>
      </c>
      <c r="AV40">
        <v>4.5360000000011</v>
      </c>
      <c r="AW40">
        <v>3.6300000000004999</v>
      </c>
      <c r="AX40">
        <v>3.65999999999933</v>
      </c>
      <c r="AY40">
        <v>4.1639999999980697</v>
      </c>
      <c r="AZ40">
        <v>3.3020000000001999</v>
      </c>
      <c r="BA40">
        <v>2.7340000000009002</v>
      </c>
      <c r="BB40">
        <v>2.1909999999999301</v>
      </c>
      <c r="BC40">
        <v>1.51800000000003</v>
      </c>
    </row>
    <row r="41" spans="1:55" x14ac:dyDescent="0.2">
      <c r="A41" t="s">
        <v>10</v>
      </c>
      <c r="B41">
        <v>170</v>
      </c>
      <c r="C41">
        <v>2012</v>
      </c>
      <c r="D41">
        <v>2.0089999999992401</v>
      </c>
      <c r="E41">
        <v>2.2250000000016601</v>
      </c>
      <c r="F41">
        <v>2.0620000000012002</v>
      </c>
      <c r="G41">
        <v>1.6920000000016999</v>
      </c>
      <c r="H41">
        <v>1.8929999999984699</v>
      </c>
      <c r="I41">
        <v>3.1300000000004999</v>
      </c>
      <c r="J41">
        <v>3.0410000000016</v>
      </c>
      <c r="K41">
        <v>2.1649999999998299</v>
      </c>
      <c r="L41">
        <v>1.9289999999995699</v>
      </c>
      <c r="M41">
        <v>1.9329999999983001</v>
      </c>
      <c r="N41">
        <v>2.9750000000016601</v>
      </c>
      <c r="O41">
        <v>4.15900000000173</v>
      </c>
      <c r="P41">
        <v>4.47799999999864</v>
      </c>
      <c r="Q41">
        <v>8.8929999999984695</v>
      </c>
      <c r="R41">
        <v>9.2189999999994008</v>
      </c>
      <c r="S41">
        <v>11.161999999998701</v>
      </c>
      <c r="T41">
        <v>35.378999999998697</v>
      </c>
      <c r="U41">
        <v>39.3199999999987</v>
      </c>
      <c r="V41">
        <v>27.345999999998799</v>
      </c>
      <c r="W41">
        <v>36.678000000002001</v>
      </c>
      <c r="X41">
        <v>44.135000000001</v>
      </c>
      <c r="Y41">
        <v>32.829000000002097</v>
      </c>
      <c r="Z41">
        <v>55.690999999999903</v>
      </c>
      <c r="AA41">
        <v>47.677000000000199</v>
      </c>
      <c r="AB41">
        <v>61.102999999998602</v>
      </c>
      <c r="AC41">
        <v>66.203000000000301</v>
      </c>
      <c r="AD41">
        <v>52.9300000000013</v>
      </c>
      <c r="AE41">
        <v>41.878000000001101</v>
      </c>
      <c r="AF41">
        <v>35.427000000000199</v>
      </c>
      <c r="AG41">
        <v>26.5690000000011</v>
      </c>
      <c r="AH41">
        <v>19.409000000001701</v>
      </c>
      <c r="AI41">
        <v>16.3900000000015</v>
      </c>
      <c r="AJ41">
        <v>15.135999999998599</v>
      </c>
      <c r="AK41">
        <v>11.644000000000201</v>
      </c>
      <c r="AL41">
        <v>6.8909999999991003</v>
      </c>
      <c r="AM41">
        <v>4.5190000000002302</v>
      </c>
      <c r="AN41">
        <v>5.7259999999992699</v>
      </c>
      <c r="AO41">
        <v>5.9560000000014304</v>
      </c>
      <c r="AP41">
        <v>5.3269999999985398</v>
      </c>
      <c r="AQ41">
        <v>5.2799999999988403</v>
      </c>
      <c r="AR41">
        <v>4.6829999999982999</v>
      </c>
      <c r="AS41">
        <v>9.4499999999991697</v>
      </c>
      <c r="AT41">
        <v>14.25</v>
      </c>
      <c r="AU41">
        <v>16.524000000000701</v>
      </c>
      <c r="AV41">
        <v>23.961000000001899</v>
      </c>
      <c r="AW41">
        <v>15.081000000001399</v>
      </c>
      <c r="AX41">
        <v>10.836999999999501</v>
      </c>
      <c r="AY41">
        <v>8.7880000000004692</v>
      </c>
      <c r="AZ41">
        <v>8.5749999999991697</v>
      </c>
      <c r="BA41">
        <v>7.5050000000004999</v>
      </c>
      <c r="BB41">
        <v>5.9600000000001696</v>
      </c>
      <c r="BC41">
        <v>4.1549999999988403</v>
      </c>
    </row>
    <row r="42" spans="1:55" x14ac:dyDescent="0.2">
      <c r="A42" t="s">
        <v>10</v>
      </c>
      <c r="B42">
        <v>170</v>
      </c>
      <c r="C42">
        <v>2013</v>
      </c>
      <c r="D42">
        <v>2.9540000000020599</v>
      </c>
      <c r="E42">
        <v>2.9359999999994302</v>
      </c>
      <c r="F42">
        <v>2.4490000000015599</v>
      </c>
      <c r="G42">
        <v>2.1680000000009598</v>
      </c>
      <c r="H42">
        <v>2.0719999999980399</v>
      </c>
      <c r="I42">
        <v>2.0769999999985398</v>
      </c>
      <c r="J42">
        <v>1.9750000000016601</v>
      </c>
      <c r="K42">
        <v>1.7829999999999699</v>
      </c>
      <c r="L42">
        <v>1.86800000000013</v>
      </c>
      <c r="M42">
        <v>1.90400000000123</v>
      </c>
      <c r="N42">
        <v>2.69400000000106</v>
      </c>
      <c r="O42">
        <v>3.9750000000016601</v>
      </c>
      <c r="P42">
        <v>3.6999999999991702</v>
      </c>
      <c r="Q42">
        <v>11.100999999999299</v>
      </c>
      <c r="R42">
        <v>14.1169999999984</v>
      </c>
      <c r="S42">
        <v>11.4359999999994</v>
      </c>
      <c r="T42">
        <v>12.515999999999099</v>
      </c>
      <c r="U42">
        <v>17.215999999998299</v>
      </c>
      <c r="V42">
        <v>35.258000000001601</v>
      </c>
      <c r="W42">
        <v>59.229999999998</v>
      </c>
      <c r="X42">
        <v>51.029000000001197</v>
      </c>
      <c r="Y42">
        <v>42.281000000000603</v>
      </c>
      <c r="Z42">
        <v>46.699000000001597</v>
      </c>
      <c r="AA42">
        <v>45.503000000001101</v>
      </c>
      <c r="AB42">
        <v>53.027999999999501</v>
      </c>
      <c r="AC42">
        <v>44.354999999998</v>
      </c>
      <c r="AD42">
        <v>42.034000000001697</v>
      </c>
      <c r="AE42">
        <v>28.895000000002</v>
      </c>
      <c r="AF42">
        <v>19.8109999999994</v>
      </c>
      <c r="AG42">
        <v>17.399000000000701</v>
      </c>
      <c r="AH42">
        <v>18.137999999998001</v>
      </c>
      <c r="AI42">
        <v>15.741000000000801</v>
      </c>
      <c r="AJ42">
        <v>13.793000000000999</v>
      </c>
      <c r="AK42">
        <v>10.5640000000006</v>
      </c>
      <c r="AL42">
        <v>8.6999999999991697</v>
      </c>
      <c r="AM42">
        <v>8.6000000000016605</v>
      </c>
      <c r="AN42">
        <v>8.5799999999996697</v>
      </c>
      <c r="AO42">
        <v>8.8450000000011606</v>
      </c>
      <c r="AP42">
        <v>11.340999999998299</v>
      </c>
      <c r="AQ42">
        <v>15.4270000000002</v>
      </c>
      <c r="AR42">
        <v>12.440999999999899</v>
      </c>
      <c r="AS42">
        <v>9.0209999999995993</v>
      </c>
      <c r="AT42">
        <v>6.97099999999877</v>
      </c>
      <c r="AU42">
        <v>5.5039999999987401</v>
      </c>
      <c r="AV42">
        <v>4.0489999999990696</v>
      </c>
      <c r="AW42">
        <v>3.9420000000017001</v>
      </c>
      <c r="AX42">
        <v>3.4700000000011602</v>
      </c>
      <c r="AY42">
        <v>2.98700000000203</v>
      </c>
      <c r="AZ42">
        <v>2.1780000000019601</v>
      </c>
      <c r="BA42">
        <v>1.8730000000006299</v>
      </c>
      <c r="BB42">
        <v>1.9350000000018299</v>
      </c>
      <c r="BC42">
        <v>1.8359999999993299</v>
      </c>
    </row>
    <row r="43" spans="1:55" x14ac:dyDescent="0.2">
      <c r="A43" t="s">
        <v>10</v>
      </c>
      <c r="B43">
        <v>170</v>
      </c>
      <c r="C43">
        <v>2014</v>
      </c>
      <c r="D43">
        <v>1.92399999999907</v>
      </c>
      <c r="E43">
        <v>2.0699999999986698</v>
      </c>
      <c r="F43">
        <v>2.0819999999990402</v>
      </c>
      <c r="G43">
        <v>1.7880000000004701</v>
      </c>
      <c r="H43">
        <v>1.5679999999993</v>
      </c>
      <c r="I43">
        <v>1.40400000000123</v>
      </c>
      <c r="J43">
        <v>1.4469999999980401</v>
      </c>
      <c r="K43">
        <v>1.5659999999999299</v>
      </c>
      <c r="L43">
        <v>1.77700000000186</v>
      </c>
      <c r="M43">
        <v>2.5550000000013302</v>
      </c>
      <c r="N43">
        <v>4.6359999999986004</v>
      </c>
      <c r="O43">
        <v>5.5360000000011</v>
      </c>
      <c r="P43">
        <v>4.2740000000007301</v>
      </c>
      <c r="Q43">
        <v>5.6529999999994702</v>
      </c>
      <c r="R43">
        <v>11.1309999999981</v>
      </c>
      <c r="S43">
        <v>12.366000000000801</v>
      </c>
      <c r="T43">
        <v>15.1529999999995</v>
      </c>
      <c r="U43">
        <v>20.178999999999601</v>
      </c>
      <c r="V43">
        <v>22.538000000000501</v>
      </c>
      <c r="W43">
        <v>33.807999999998302</v>
      </c>
      <c r="X43">
        <v>63.112000000001999</v>
      </c>
      <c r="Y43">
        <v>62.987999999999602</v>
      </c>
      <c r="Z43">
        <v>53.411999999998699</v>
      </c>
      <c r="AA43">
        <v>52.256999999999898</v>
      </c>
      <c r="AB43">
        <v>110.920999999998</v>
      </c>
      <c r="AC43">
        <v>71.324999999999207</v>
      </c>
      <c r="AD43">
        <v>55.503000000001101</v>
      </c>
      <c r="AE43">
        <v>45.491000000000803</v>
      </c>
      <c r="AF43">
        <v>36.501999999999398</v>
      </c>
      <c r="AG43">
        <v>26.786999999998699</v>
      </c>
      <c r="AH43">
        <v>20.522000000001398</v>
      </c>
      <c r="AI43">
        <v>17.2150000000007</v>
      </c>
      <c r="AJ43">
        <v>14.9750000000017</v>
      </c>
      <c r="AK43">
        <v>16.029000000001201</v>
      </c>
      <c r="AL43">
        <v>12.725999999999299</v>
      </c>
      <c r="AM43">
        <v>11.878999999998699</v>
      </c>
      <c r="AN43">
        <v>9.9600000000001696</v>
      </c>
      <c r="AO43">
        <v>9.1840000000000703</v>
      </c>
      <c r="AP43">
        <v>8.0600000000018301</v>
      </c>
      <c r="AQ43">
        <v>7.9899999999990001</v>
      </c>
      <c r="AR43">
        <v>7.09099999999827</v>
      </c>
      <c r="AS43">
        <v>6.2410000000007697</v>
      </c>
      <c r="AT43">
        <v>9.3240000000015595</v>
      </c>
      <c r="AU43">
        <v>8.7399999999990001</v>
      </c>
      <c r="AV43">
        <v>10.911999999998701</v>
      </c>
      <c r="AW43">
        <v>8.6510000000000993</v>
      </c>
      <c r="AX43">
        <v>6.0089999999992303</v>
      </c>
      <c r="AY43">
        <v>8.1780000000019601</v>
      </c>
      <c r="AZ43">
        <v>7.8120000000012002</v>
      </c>
      <c r="BA43">
        <v>8.6470000000013592</v>
      </c>
      <c r="BB43">
        <v>7.5059999999981004</v>
      </c>
      <c r="BC43">
        <v>5.3480000000017798</v>
      </c>
    </row>
    <row r="44" spans="1:55" x14ac:dyDescent="0.2">
      <c r="A44" t="s">
        <v>10</v>
      </c>
      <c r="B44">
        <v>170</v>
      </c>
      <c r="C44">
        <v>2015</v>
      </c>
      <c r="D44">
        <v>3.6680000000009598</v>
      </c>
      <c r="E44">
        <v>3.4680000000017999</v>
      </c>
      <c r="F44">
        <v>3</v>
      </c>
      <c r="G44">
        <v>3.2799999999988398</v>
      </c>
      <c r="H44">
        <v>4.0710000000004296</v>
      </c>
      <c r="I44">
        <v>8.4610000000019294</v>
      </c>
      <c r="J44">
        <v>9.4110000000010992</v>
      </c>
      <c r="K44">
        <v>6.9219999999997004</v>
      </c>
      <c r="L44">
        <v>5.2019999999985398</v>
      </c>
      <c r="M44">
        <v>5.7550000000004999</v>
      </c>
      <c r="N44">
        <v>12.2519999999994</v>
      </c>
      <c r="O44">
        <v>18.616999999998399</v>
      </c>
      <c r="P44">
        <v>17.6800000000013</v>
      </c>
      <c r="Q44">
        <v>19.489000000001401</v>
      </c>
      <c r="R44">
        <v>14.9259999999984</v>
      </c>
      <c r="S44">
        <v>13.246000000001301</v>
      </c>
      <c r="T44">
        <v>15.6829999999983</v>
      </c>
      <c r="U44">
        <v>19.7849999999993</v>
      </c>
      <c r="V44">
        <v>21.965999999998299</v>
      </c>
      <c r="W44">
        <v>21.3500000000017</v>
      </c>
      <c r="X44">
        <v>26.2349999999985</v>
      </c>
      <c r="Y44">
        <v>45.678999999999597</v>
      </c>
      <c r="Z44">
        <v>53.0150000000015</v>
      </c>
      <c r="AA44">
        <v>40.423000000001501</v>
      </c>
      <c r="AB44">
        <v>25.947999999999801</v>
      </c>
      <c r="AC44">
        <v>21.864999999999</v>
      </c>
      <c r="AD44">
        <v>20.654000000001201</v>
      </c>
      <c r="AE44">
        <v>15.4270000000002</v>
      </c>
      <c r="AF44">
        <v>13.4580000000008</v>
      </c>
      <c r="AG44">
        <v>10.498999999998199</v>
      </c>
      <c r="AH44">
        <v>8.2139999999989008</v>
      </c>
      <c r="AI44">
        <v>7.8070000000007003</v>
      </c>
      <c r="AJ44">
        <v>7.4309999999989396</v>
      </c>
      <c r="AK44">
        <v>6.8800000000004999</v>
      </c>
      <c r="AL44">
        <v>8.9899999999990001</v>
      </c>
      <c r="AM44">
        <v>7.0399999999998304</v>
      </c>
      <c r="AN44">
        <v>6.6149999999990001</v>
      </c>
      <c r="AO44">
        <v>6.4750000000016597</v>
      </c>
      <c r="AP44">
        <v>5.8859999999986004</v>
      </c>
      <c r="AQ44">
        <v>5.1219999999988701</v>
      </c>
      <c r="AR44">
        <v>4.8839999999992303</v>
      </c>
      <c r="AS44">
        <v>4.5830000000008004</v>
      </c>
      <c r="AT44">
        <v>4.0299999999988403</v>
      </c>
      <c r="AU44">
        <v>4.78400000000173</v>
      </c>
      <c r="AV44">
        <v>4.9940000000018996</v>
      </c>
      <c r="AW44">
        <v>6.7419999999983702</v>
      </c>
      <c r="AX44">
        <v>6.5430000000009603</v>
      </c>
      <c r="AY44">
        <v>4.3789999999987401</v>
      </c>
      <c r="AZ44">
        <v>4.5360000000011</v>
      </c>
      <c r="BA44">
        <v>10.8000000000008</v>
      </c>
      <c r="BB44">
        <v>7.5740000000015604</v>
      </c>
      <c r="BC44">
        <v>4.7779999999984302</v>
      </c>
    </row>
    <row r="47" spans="1:55" ht="21" x14ac:dyDescent="0.25">
      <c r="A47" s="6" t="s">
        <v>11</v>
      </c>
    </row>
    <row r="48" spans="1:55" x14ac:dyDescent="0.2">
      <c r="A48" t="s">
        <v>7</v>
      </c>
      <c r="B48" t="s">
        <v>8</v>
      </c>
      <c r="C48" t="s">
        <v>9</v>
      </c>
      <c r="D48" s="13">
        <v>45664</v>
      </c>
      <c r="E48" s="14">
        <f>D48+7</f>
        <v>45671</v>
      </c>
      <c r="F48" s="14">
        <f t="shared" ref="F48:BB48" si="1">E48+7</f>
        <v>45678</v>
      </c>
      <c r="G48" s="14">
        <f t="shared" si="1"/>
        <v>45685</v>
      </c>
      <c r="H48" s="14">
        <f t="shared" si="1"/>
        <v>45692</v>
      </c>
      <c r="I48" s="14">
        <f t="shared" si="1"/>
        <v>45699</v>
      </c>
      <c r="J48" s="14">
        <f t="shared" si="1"/>
        <v>45706</v>
      </c>
      <c r="K48" s="14">
        <f t="shared" si="1"/>
        <v>45713</v>
      </c>
      <c r="L48" s="14">
        <f t="shared" si="1"/>
        <v>45720</v>
      </c>
      <c r="M48" s="14">
        <f t="shared" si="1"/>
        <v>45727</v>
      </c>
      <c r="N48" s="14">
        <f t="shared" si="1"/>
        <v>45734</v>
      </c>
      <c r="O48" s="14">
        <f t="shared" si="1"/>
        <v>45741</v>
      </c>
      <c r="P48" s="14">
        <f t="shared" si="1"/>
        <v>45748</v>
      </c>
      <c r="Q48" s="14">
        <f t="shared" si="1"/>
        <v>45755</v>
      </c>
      <c r="R48" s="14">
        <f t="shared" si="1"/>
        <v>45762</v>
      </c>
      <c r="S48" s="14">
        <f t="shared" si="1"/>
        <v>45769</v>
      </c>
      <c r="T48" s="14">
        <f t="shared" si="1"/>
        <v>45776</v>
      </c>
      <c r="U48" s="14">
        <f t="shared" si="1"/>
        <v>45783</v>
      </c>
      <c r="V48" s="14">
        <f t="shared" si="1"/>
        <v>45790</v>
      </c>
      <c r="W48" s="14">
        <f t="shared" si="1"/>
        <v>45797</v>
      </c>
      <c r="X48" s="14">
        <f t="shared" si="1"/>
        <v>45804</v>
      </c>
      <c r="Y48" s="14">
        <f t="shared" si="1"/>
        <v>45811</v>
      </c>
      <c r="Z48" s="14">
        <f t="shared" si="1"/>
        <v>45818</v>
      </c>
      <c r="AA48" s="14">
        <f t="shared" si="1"/>
        <v>45825</v>
      </c>
      <c r="AB48" s="14">
        <f t="shared" si="1"/>
        <v>45832</v>
      </c>
      <c r="AC48" s="14">
        <f t="shared" si="1"/>
        <v>45839</v>
      </c>
      <c r="AD48" s="14">
        <f t="shared" si="1"/>
        <v>45846</v>
      </c>
      <c r="AE48" s="14">
        <f t="shared" si="1"/>
        <v>45853</v>
      </c>
      <c r="AF48" s="14">
        <f t="shared" si="1"/>
        <v>45860</v>
      </c>
      <c r="AG48" s="14">
        <f t="shared" si="1"/>
        <v>45867</v>
      </c>
      <c r="AH48" s="14">
        <f t="shared" si="1"/>
        <v>45874</v>
      </c>
      <c r="AI48" s="14">
        <f t="shared" si="1"/>
        <v>45881</v>
      </c>
      <c r="AJ48" s="14">
        <f t="shared" si="1"/>
        <v>45888</v>
      </c>
      <c r="AK48" s="14">
        <f t="shared" si="1"/>
        <v>45895</v>
      </c>
      <c r="AL48" s="14">
        <f t="shared" si="1"/>
        <v>45902</v>
      </c>
      <c r="AM48" s="14">
        <f t="shared" si="1"/>
        <v>45909</v>
      </c>
      <c r="AN48" s="14">
        <f t="shared" si="1"/>
        <v>45916</v>
      </c>
      <c r="AO48" s="14">
        <f t="shared" si="1"/>
        <v>45923</v>
      </c>
      <c r="AP48" s="14">
        <f t="shared" si="1"/>
        <v>45930</v>
      </c>
      <c r="AQ48" s="14">
        <f t="shared" si="1"/>
        <v>45937</v>
      </c>
      <c r="AR48" s="14">
        <f t="shared" si="1"/>
        <v>45944</v>
      </c>
      <c r="AS48" s="14">
        <f t="shared" si="1"/>
        <v>45951</v>
      </c>
      <c r="AT48" s="14">
        <f t="shared" si="1"/>
        <v>45958</v>
      </c>
      <c r="AU48" s="14">
        <f t="shared" si="1"/>
        <v>45965</v>
      </c>
      <c r="AV48" s="14">
        <f t="shared" si="1"/>
        <v>45972</v>
      </c>
      <c r="AW48" s="14">
        <f t="shared" si="1"/>
        <v>45979</v>
      </c>
      <c r="AX48" s="14">
        <f t="shared" si="1"/>
        <v>45986</v>
      </c>
      <c r="AY48" s="14">
        <f t="shared" si="1"/>
        <v>45993</v>
      </c>
      <c r="AZ48" s="14">
        <f t="shared" si="1"/>
        <v>46000</v>
      </c>
      <c r="BA48" s="14">
        <f t="shared" si="1"/>
        <v>46007</v>
      </c>
      <c r="BB48" s="14">
        <f t="shared" si="1"/>
        <v>46014</v>
      </c>
      <c r="BC48" s="14">
        <f>BB48+8</f>
        <v>46022</v>
      </c>
    </row>
    <row r="49" spans="1:55" x14ac:dyDescent="0.2">
      <c r="A49" t="s">
        <v>10</v>
      </c>
      <c r="B49">
        <v>171</v>
      </c>
      <c r="C49">
        <v>1981</v>
      </c>
      <c r="D49">
        <v>7.5750000000000002</v>
      </c>
      <c r="E49">
        <v>5.6630000000000003</v>
      </c>
      <c r="F49">
        <v>4.984</v>
      </c>
      <c r="G49">
        <v>4.6539999999999999</v>
      </c>
      <c r="H49">
        <v>4.274</v>
      </c>
      <c r="I49">
        <v>3.5219999999999998</v>
      </c>
      <c r="J49">
        <v>3.6930000000000001</v>
      </c>
      <c r="K49">
        <v>4.12</v>
      </c>
      <c r="L49">
        <v>2.9390000000000001</v>
      </c>
      <c r="M49">
        <v>2.669</v>
      </c>
      <c r="N49">
        <v>4.4850000000000003</v>
      </c>
      <c r="O49">
        <v>4.8460000000000001</v>
      </c>
      <c r="P49">
        <v>5.6050000000000004</v>
      </c>
      <c r="Q49">
        <v>5.6630000000000003</v>
      </c>
      <c r="R49">
        <v>5.6630000000000003</v>
      </c>
      <c r="S49">
        <v>5.6630000000000003</v>
      </c>
      <c r="T49">
        <v>9.5470000000000006</v>
      </c>
      <c r="U49">
        <v>18.695</v>
      </c>
      <c r="V49">
        <v>15.185</v>
      </c>
      <c r="W49">
        <v>22.855</v>
      </c>
      <c r="X49">
        <v>46.795000000000002</v>
      </c>
      <c r="Y49">
        <v>39.095999999999997</v>
      </c>
      <c r="Z49">
        <v>30.928999999999998</v>
      </c>
      <c r="AA49">
        <v>24.065000000000001</v>
      </c>
      <c r="AB49">
        <v>21.6</v>
      </c>
      <c r="AC49">
        <v>23.75</v>
      </c>
      <c r="AD49">
        <v>22.867000000000001</v>
      </c>
      <c r="AE49">
        <v>17.312000000000001</v>
      </c>
      <c r="AF49">
        <v>12.983000000000001</v>
      </c>
      <c r="AG49">
        <v>12.725</v>
      </c>
      <c r="AH49">
        <v>9.6059999999999999</v>
      </c>
      <c r="AI49">
        <v>7.133</v>
      </c>
      <c r="AJ49">
        <v>6.8049999999999997</v>
      </c>
      <c r="AK49">
        <v>5.8049999999999997</v>
      </c>
      <c r="AL49">
        <v>5.6630000000000003</v>
      </c>
      <c r="AM49">
        <v>5.6630000000000003</v>
      </c>
      <c r="AN49">
        <v>5.6630000000000003</v>
      </c>
      <c r="AO49">
        <v>5.6630000000000003</v>
      </c>
      <c r="AP49">
        <v>5.2309999999999999</v>
      </c>
      <c r="AQ49">
        <v>5.6630000000000003</v>
      </c>
      <c r="AR49">
        <v>5.27</v>
      </c>
      <c r="AS49">
        <v>4.4560000000000004</v>
      </c>
      <c r="AT49">
        <v>4.2549999999999999</v>
      </c>
      <c r="AU49">
        <v>3.2570000000000001</v>
      </c>
      <c r="AV49">
        <v>2.157</v>
      </c>
      <c r="AW49">
        <v>2.1440000000000001</v>
      </c>
      <c r="AX49">
        <v>2.218</v>
      </c>
      <c r="AY49">
        <v>1.7490000000000001</v>
      </c>
      <c r="AZ49">
        <v>1.91</v>
      </c>
      <c r="BA49">
        <v>2.173</v>
      </c>
      <c r="BB49">
        <v>1.8420000000000001</v>
      </c>
      <c r="BC49">
        <v>1.512</v>
      </c>
    </row>
    <row r="50" spans="1:55" x14ac:dyDescent="0.2">
      <c r="A50" t="s">
        <v>10</v>
      </c>
      <c r="B50">
        <v>171</v>
      </c>
      <c r="C50">
        <v>1982</v>
      </c>
      <c r="D50">
        <v>1.1240000000000001</v>
      </c>
      <c r="E50">
        <v>1.1539999999999999</v>
      </c>
      <c r="F50">
        <v>1.244</v>
      </c>
      <c r="G50">
        <v>1.635</v>
      </c>
      <c r="H50">
        <v>1.857</v>
      </c>
      <c r="I50">
        <v>1.704</v>
      </c>
      <c r="J50">
        <v>2.133</v>
      </c>
      <c r="K50">
        <v>3.9729999999999999</v>
      </c>
      <c r="L50">
        <v>3.8340000000000001</v>
      </c>
      <c r="M50">
        <v>3.41</v>
      </c>
      <c r="N50">
        <v>2.984</v>
      </c>
      <c r="O50">
        <v>2.601</v>
      </c>
      <c r="P50">
        <v>2.8479999999999999</v>
      </c>
      <c r="Q50">
        <v>3.9420000000000002</v>
      </c>
      <c r="R50">
        <v>4.3810000000000002</v>
      </c>
      <c r="S50">
        <v>5.54</v>
      </c>
      <c r="T50">
        <v>5.6630000000000003</v>
      </c>
      <c r="U50">
        <v>6.6070000000000002</v>
      </c>
      <c r="V50">
        <v>9.3620000000000001</v>
      </c>
      <c r="W50">
        <v>15.226000000000001</v>
      </c>
      <c r="X50">
        <v>26.385999999999999</v>
      </c>
      <c r="Y50">
        <v>25.954999999999998</v>
      </c>
      <c r="Z50">
        <v>25.858000000000001</v>
      </c>
      <c r="AA50">
        <v>39.119999999999997</v>
      </c>
      <c r="AB50">
        <v>44.222999999999999</v>
      </c>
      <c r="AC50">
        <v>39.015000000000001</v>
      </c>
      <c r="AD50">
        <v>32.22</v>
      </c>
      <c r="AE50">
        <v>21.274000000000001</v>
      </c>
      <c r="AF50">
        <v>17.141999999999999</v>
      </c>
      <c r="AG50">
        <v>14.422000000000001</v>
      </c>
      <c r="AH50">
        <v>14.105</v>
      </c>
      <c r="AI50">
        <v>8.5809999999999995</v>
      </c>
      <c r="AJ50">
        <v>6.8940000000000001</v>
      </c>
      <c r="AK50">
        <v>5.7539999999999996</v>
      </c>
      <c r="AL50">
        <v>5.5949999999999998</v>
      </c>
      <c r="AM50">
        <v>5.6630000000000003</v>
      </c>
      <c r="AN50">
        <v>5.6630000000000003</v>
      </c>
      <c r="AO50">
        <v>5.6630000000000003</v>
      </c>
      <c r="AP50">
        <v>5.6630000000000003</v>
      </c>
      <c r="AQ50">
        <v>5.6630000000000003</v>
      </c>
      <c r="AR50">
        <v>5.6630000000000003</v>
      </c>
      <c r="AS50">
        <v>5.6630000000000003</v>
      </c>
      <c r="AT50">
        <v>5.6630000000000003</v>
      </c>
      <c r="AU50">
        <v>5.2679999999999998</v>
      </c>
      <c r="AV50">
        <v>3.9329999999999998</v>
      </c>
      <c r="AW50">
        <v>3.0720000000000001</v>
      </c>
      <c r="AX50">
        <v>2.617</v>
      </c>
      <c r="AY50">
        <v>2.3239999999999998</v>
      </c>
      <c r="AZ50">
        <v>2.2559999999999998</v>
      </c>
      <c r="BA50">
        <v>2.1819999999999999</v>
      </c>
      <c r="BB50">
        <v>2.2730000000000001</v>
      </c>
      <c r="BC50">
        <v>2.0649999999999999</v>
      </c>
    </row>
    <row r="51" spans="1:55" x14ac:dyDescent="0.2">
      <c r="A51" t="s">
        <v>10</v>
      </c>
      <c r="B51">
        <v>171</v>
      </c>
      <c r="C51">
        <v>1983</v>
      </c>
      <c r="D51">
        <v>1.845</v>
      </c>
      <c r="E51">
        <v>2.339</v>
      </c>
      <c r="F51">
        <v>2.2949999999999999</v>
      </c>
      <c r="G51">
        <v>1.919</v>
      </c>
      <c r="H51">
        <v>1.831</v>
      </c>
      <c r="I51">
        <v>1.571</v>
      </c>
      <c r="J51">
        <v>1.6719999999999999</v>
      </c>
      <c r="K51">
        <v>1.724</v>
      </c>
      <c r="L51">
        <v>1.903</v>
      </c>
      <c r="M51">
        <v>1.9770000000000001</v>
      </c>
      <c r="N51">
        <v>2.0310000000000001</v>
      </c>
      <c r="O51">
        <v>2.0499999999999998</v>
      </c>
      <c r="P51">
        <v>2.6259999999999999</v>
      </c>
      <c r="Q51">
        <v>3.6230000000000002</v>
      </c>
      <c r="R51">
        <v>5.5430000000000001</v>
      </c>
      <c r="S51">
        <v>5.6539999999999999</v>
      </c>
      <c r="T51">
        <v>6.8150000000000004</v>
      </c>
      <c r="U51">
        <v>7.181</v>
      </c>
      <c r="V51">
        <v>8.8810000000000002</v>
      </c>
      <c r="W51">
        <v>9.0169999999999995</v>
      </c>
      <c r="X51">
        <v>21.946999999999999</v>
      </c>
      <c r="Y51">
        <v>33.064999999999998</v>
      </c>
      <c r="Z51">
        <v>25.597999999999999</v>
      </c>
      <c r="AA51">
        <v>24.135999999999999</v>
      </c>
      <c r="AB51">
        <v>18.053999999999998</v>
      </c>
      <c r="AC51">
        <v>16.260999999999999</v>
      </c>
      <c r="AD51">
        <v>16.170000000000002</v>
      </c>
      <c r="AE51">
        <v>17.722999999999999</v>
      </c>
      <c r="AF51">
        <v>17.39</v>
      </c>
      <c r="AG51">
        <v>12.548</v>
      </c>
      <c r="AH51">
        <v>9.3940000000000001</v>
      </c>
      <c r="AI51">
        <v>8.2119999999999997</v>
      </c>
      <c r="AJ51">
        <v>6.5339999999999998</v>
      </c>
      <c r="AK51">
        <v>5.6630000000000003</v>
      </c>
      <c r="AL51">
        <v>5.9279999999999999</v>
      </c>
      <c r="AM51">
        <v>5.6630000000000003</v>
      </c>
      <c r="AN51">
        <v>5.6630000000000003</v>
      </c>
      <c r="AO51">
        <v>5.6630000000000003</v>
      </c>
      <c r="AP51">
        <v>5.2110000000000003</v>
      </c>
      <c r="AQ51">
        <v>4.6070000000000002</v>
      </c>
      <c r="AR51">
        <v>4.1150000000000002</v>
      </c>
      <c r="AS51">
        <v>3.6819999999999999</v>
      </c>
      <c r="AT51">
        <v>3.4950000000000001</v>
      </c>
      <c r="AU51">
        <v>3.4279999999999999</v>
      </c>
      <c r="AV51">
        <v>5.6630000000000003</v>
      </c>
      <c r="AW51">
        <v>5.6630000000000003</v>
      </c>
      <c r="AX51">
        <v>4.8239999999999998</v>
      </c>
      <c r="AY51">
        <v>3.56</v>
      </c>
      <c r="AZ51">
        <v>2.6720000000000002</v>
      </c>
      <c r="BA51">
        <v>2.5150000000000001</v>
      </c>
      <c r="BB51">
        <v>2.056</v>
      </c>
      <c r="BC51">
        <v>1.625</v>
      </c>
    </row>
    <row r="52" spans="1:55" x14ac:dyDescent="0.2">
      <c r="A52" t="s">
        <v>10</v>
      </c>
      <c r="B52">
        <v>171</v>
      </c>
      <c r="C52">
        <v>1984</v>
      </c>
      <c r="D52">
        <v>3.5019999999999998</v>
      </c>
      <c r="E52">
        <v>5.6630000000000003</v>
      </c>
      <c r="F52">
        <v>5.4290000000000003</v>
      </c>
      <c r="G52">
        <v>4.0860000000000003</v>
      </c>
      <c r="H52">
        <v>3.403</v>
      </c>
      <c r="I52">
        <v>2.4510000000000001</v>
      </c>
      <c r="J52">
        <v>2.1139999999999999</v>
      </c>
      <c r="K52">
        <v>1.774</v>
      </c>
      <c r="L52">
        <v>1.282</v>
      </c>
      <c r="M52">
        <v>1.59</v>
      </c>
      <c r="N52">
        <v>2.1539999999999999</v>
      </c>
      <c r="O52">
        <v>3.323</v>
      </c>
      <c r="P52">
        <v>3.4630000000000001</v>
      </c>
      <c r="Q52">
        <v>4.46</v>
      </c>
      <c r="R52">
        <v>3.2730000000000001</v>
      </c>
      <c r="S52">
        <v>5.33</v>
      </c>
      <c r="T52">
        <v>5.9489999999999998</v>
      </c>
      <c r="U52">
        <v>5.7110000000000003</v>
      </c>
      <c r="V52">
        <v>5.6689999999999996</v>
      </c>
      <c r="W52">
        <v>12.491</v>
      </c>
      <c r="X52">
        <v>19.815999999999999</v>
      </c>
      <c r="Y52">
        <v>23.181999999999999</v>
      </c>
      <c r="Z52">
        <v>20.788</v>
      </c>
      <c r="AA52">
        <v>18.457000000000001</v>
      </c>
      <c r="AB52">
        <v>27.673999999999999</v>
      </c>
      <c r="AC52">
        <v>29.83</v>
      </c>
      <c r="AD52">
        <v>21.754999999999999</v>
      </c>
      <c r="AE52">
        <v>15.256</v>
      </c>
      <c r="AF52">
        <v>12.018000000000001</v>
      </c>
      <c r="AG52">
        <v>9.109</v>
      </c>
      <c r="AH52">
        <v>9.8369999999999997</v>
      </c>
      <c r="AI52">
        <v>7.1639999999999997</v>
      </c>
      <c r="AJ52">
        <v>5.931</v>
      </c>
      <c r="AK52">
        <v>6.4240000000000004</v>
      </c>
      <c r="AL52">
        <v>5.6630000000000003</v>
      </c>
      <c r="AM52">
        <v>5.6630000000000003</v>
      </c>
      <c r="AN52">
        <v>5.6630000000000003</v>
      </c>
      <c r="AO52">
        <v>5.734</v>
      </c>
      <c r="AP52">
        <v>6.0620000000000003</v>
      </c>
      <c r="AQ52">
        <v>5.6630000000000003</v>
      </c>
      <c r="AR52">
        <v>5.6630000000000003</v>
      </c>
      <c r="AS52">
        <v>5.6630000000000003</v>
      </c>
      <c r="AT52">
        <v>5.6630000000000003</v>
      </c>
      <c r="AU52">
        <v>5.3330000000000002</v>
      </c>
      <c r="AV52">
        <v>4.6310000000000002</v>
      </c>
      <c r="AW52">
        <v>4.077</v>
      </c>
      <c r="AX52">
        <v>3.44</v>
      </c>
      <c r="AY52">
        <v>2.8130000000000002</v>
      </c>
      <c r="AZ52">
        <v>2.1739999999999999</v>
      </c>
      <c r="BA52">
        <v>2.14</v>
      </c>
      <c r="BB52">
        <v>1.929</v>
      </c>
      <c r="BC52">
        <v>1.4530000000000001</v>
      </c>
    </row>
    <row r="53" spans="1:55" x14ac:dyDescent="0.2">
      <c r="A53" t="s">
        <v>10</v>
      </c>
      <c r="B53">
        <v>171</v>
      </c>
      <c r="C53">
        <v>1985</v>
      </c>
      <c r="D53">
        <v>1.7110000000000001</v>
      </c>
      <c r="E53">
        <v>1.68</v>
      </c>
      <c r="F53">
        <v>1.494</v>
      </c>
      <c r="G53">
        <v>1.405</v>
      </c>
      <c r="H53">
        <v>1.278</v>
      </c>
      <c r="I53">
        <v>1.157</v>
      </c>
      <c r="J53">
        <v>1.28</v>
      </c>
      <c r="K53">
        <v>1.319</v>
      </c>
      <c r="L53">
        <v>1.2509999999999999</v>
      </c>
      <c r="M53">
        <v>1.0489999999999999</v>
      </c>
      <c r="N53">
        <v>1.3859999999999999</v>
      </c>
      <c r="O53">
        <v>2.2040000000000002</v>
      </c>
      <c r="P53">
        <v>1.4970000000000001</v>
      </c>
      <c r="Q53">
        <v>2.992</v>
      </c>
      <c r="R53">
        <v>5.6779999999999999</v>
      </c>
      <c r="S53">
        <v>8.8059999999999992</v>
      </c>
      <c r="T53">
        <v>7.5030000000000001</v>
      </c>
      <c r="U53">
        <v>17.576000000000001</v>
      </c>
      <c r="V53">
        <v>16.334</v>
      </c>
      <c r="W53">
        <v>15.504</v>
      </c>
      <c r="X53">
        <v>34.094000000000001</v>
      </c>
      <c r="Y53">
        <v>33.177</v>
      </c>
      <c r="Z53">
        <v>34.406999999999996</v>
      </c>
      <c r="AA53">
        <v>29.942</v>
      </c>
      <c r="AB53">
        <v>22.471</v>
      </c>
      <c r="AC53">
        <v>14.138</v>
      </c>
      <c r="AD53">
        <v>14.909000000000001</v>
      </c>
      <c r="AE53">
        <v>11.121</v>
      </c>
      <c r="AF53">
        <v>8.7200000000000006</v>
      </c>
      <c r="AG53">
        <v>6.7229999999999999</v>
      </c>
      <c r="AH53">
        <v>5.7789999999999999</v>
      </c>
      <c r="AI53">
        <v>5.7249999999999996</v>
      </c>
      <c r="AJ53">
        <v>6.0519999999999996</v>
      </c>
      <c r="AK53">
        <v>6.0350000000000001</v>
      </c>
      <c r="AL53">
        <v>5.766</v>
      </c>
      <c r="AM53">
        <v>6.508</v>
      </c>
      <c r="AN53">
        <v>12.653</v>
      </c>
      <c r="AO53">
        <v>12.412000000000001</v>
      </c>
      <c r="AP53">
        <v>10.148999999999999</v>
      </c>
      <c r="AQ53">
        <v>7.6260000000000003</v>
      </c>
      <c r="AR53">
        <v>6.4640000000000004</v>
      </c>
      <c r="AS53">
        <v>8.0370000000000008</v>
      </c>
      <c r="AT53">
        <v>10.785</v>
      </c>
      <c r="AU53">
        <v>13.544</v>
      </c>
      <c r="AV53">
        <v>12.914</v>
      </c>
      <c r="AW53">
        <v>7.3449999999999998</v>
      </c>
      <c r="AX53">
        <v>5.5780000000000003</v>
      </c>
      <c r="AY53">
        <v>4.5730000000000004</v>
      </c>
      <c r="AZ53">
        <v>4.0140000000000002</v>
      </c>
      <c r="BA53">
        <v>3.3050000000000002</v>
      </c>
      <c r="BB53">
        <v>2.661</v>
      </c>
      <c r="BC53">
        <v>2.2890000000000001</v>
      </c>
    </row>
    <row r="54" spans="1:55" x14ac:dyDescent="0.2">
      <c r="A54" t="s">
        <v>10</v>
      </c>
      <c r="B54">
        <v>171</v>
      </c>
      <c r="C54">
        <v>1986</v>
      </c>
      <c r="D54">
        <v>1.9850000000000001</v>
      </c>
      <c r="E54">
        <v>1.8879999999999999</v>
      </c>
      <c r="F54">
        <v>2.915</v>
      </c>
      <c r="G54">
        <v>3.5550000000000002</v>
      </c>
      <c r="H54">
        <v>2.9849999999999999</v>
      </c>
      <c r="I54">
        <v>2.4729999999999999</v>
      </c>
      <c r="J54">
        <v>2.3690000000000002</v>
      </c>
      <c r="K54">
        <v>5.2489999999999997</v>
      </c>
      <c r="L54">
        <v>8.9930000000000003</v>
      </c>
      <c r="M54">
        <v>7.9219999999999997</v>
      </c>
      <c r="N54">
        <v>6.3339999999999996</v>
      </c>
      <c r="O54">
        <v>5.6630000000000003</v>
      </c>
      <c r="P54">
        <v>6.4379999999999997</v>
      </c>
      <c r="Q54">
        <v>6.3449999999999998</v>
      </c>
      <c r="R54">
        <v>7.6669999999999998</v>
      </c>
      <c r="S54">
        <v>7.1150000000000002</v>
      </c>
      <c r="T54">
        <v>12.923999999999999</v>
      </c>
      <c r="U54">
        <v>11.537000000000001</v>
      </c>
      <c r="V54">
        <v>12.002000000000001</v>
      </c>
      <c r="W54">
        <v>11.016</v>
      </c>
      <c r="X54">
        <v>21.779</v>
      </c>
      <c r="Y54">
        <v>45.338000000000001</v>
      </c>
      <c r="Z54">
        <v>35.860999999999997</v>
      </c>
      <c r="AA54">
        <v>23.283000000000001</v>
      </c>
      <c r="AB54">
        <v>18.163</v>
      </c>
      <c r="AC54">
        <v>15.315</v>
      </c>
      <c r="AD54">
        <v>13.577</v>
      </c>
      <c r="AE54">
        <v>10.292999999999999</v>
      </c>
      <c r="AF54">
        <v>8.7390000000000008</v>
      </c>
      <c r="AG54">
        <v>8.0090000000000003</v>
      </c>
      <c r="AH54">
        <v>6.0570000000000004</v>
      </c>
      <c r="AI54">
        <v>5.6769999999999996</v>
      </c>
      <c r="AJ54">
        <v>5.6630000000000003</v>
      </c>
      <c r="AK54">
        <v>5.6630000000000003</v>
      </c>
      <c r="AL54">
        <v>5.6630000000000003</v>
      </c>
      <c r="AM54">
        <v>6.03</v>
      </c>
      <c r="AN54">
        <v>5.7359999999999998</v>
      </c>
      <c r="AO54">
        <v>5.6630000000000003</v>
      </c>
      <c r="AP54">
        <v>5.6630000000000003</v>
      </c>
      <c r="AQ54">
        <v>5.8019999999999996</v>
      </c>
      <c r="AR54">
        <v>7.617</v>
      </c>
      <c r="AS54">
        <v>6.13</v>
      </c>
      <c r="AT54">
        <v>5.6630000000000003</v>
      </c>
      <c r="AU54">
        <v>5.6639999999999997</v>
      </c>
      <c r="AV54">
        <v>5.3179999999999996</v>
      </c>
      <c r="AW54">
        <v>4.6159999999999997</v>
      </c>
      <c r="AX54">
        <v>5.532</v>
      </c>
      <c r="AY54">
        <v>5.6849999999999996</v>
      </c>
      <c r="AZ54">
        <v>4.7850000000000001</v>
      </c>
      <c r="BA54">
        <v>2.7360000000000002</v>
      </c>
      <c r="BB54">
        <v>2.173</v>
      </c>
      <c r="BC54">
        <v>1.71</v>
      </c>
    </row>
    <row r="55" spans="1:55" x14ac:dyDescent="0.2">
      <c r="A55" t="s">
        <v>10</v>
      </c>
      <c r="B55">
        <v>171</v>
      </c>
      <c r="C55">
        <v>1987</v>
      </c>
      <c r="D55">
        <v>1.91</v>
      </c>
      <c r="E55">
        <v>2.8879999999999999</v>
      </c>
      <c r="F55">
        <v>2.4769999999999999</v>
      </c>
      <c r="G55">
        <v>2.2269999999999999</v>
      </c>
      <c r="H55">
        <v>2.093</v>
      </c>
      <c r="I55">
        <v>2.0390000000000001</v>
      </c>
      <c r="J55">
        <v>1.85</v>
      </c>
      <c r="K55">
        <v>1.6</v>
      </c>
      <c r="L55">
        <v>1.6839999999999999</v>
      </c>
      <c r="M55">
        <v>3.032</v>
      </c>
      <c r="N55">
        <v>4.3479999999999999</v>
      </c>
      <c r="O55">
        <v>4.3639999999999999</v>
      </c>
      <c r="P55">
        <v>3.9630000000000001</v>
      </c>
      <c r="Q55">
        <v>5.6630000000000003</v>
      </c>
      <c r="R55">
        <v>5.6630000000000003</v>
      </c>
      <c r="S55">
        <v>9.9610000000000003</v>
      </c>
      <c r="T55">
        <v>12.254</v>
      </c>
      <c r="U55">
        <v>26.66</v>
      </c>
      <c r="V55">
        <v>27.974</v>
      </c>
      <c r="W55">
        <v>26.908999999999999</v>
      </c>
      <c r="X55">
        <v>16.547000000000001</v>
      </c>
      <c r="Y55">
        <v>24.846</v>
      </c>
      <c r="Z55">
        <v>19.314</v>
      </c>
      <c r="AA55">
        <v>19.172000000000001</v>
      </c>
      <c r="AB55">
        <v>16.085000000000001</v>
      </c>
      <c r="AC55">
        <v>10.324999999999999</v>
      </c>
      <c r="AD55">
        <v>10.34</v>
      </c>
      <c r="AE55">
        <v>6.8579999999999997</v>
      </c>
      <c r="AF55">
        <v>12.082000000000001</v>
      </c>
      <c r="AG55">
        <v>27.844999999999999</v>
      </c>
      <c r="AH55">
        <v>13.254</v>
      </c>
      <c r="AI55">
        <v>7.6539999999999999</v>
      </c>
      <c r="AJ55">
        <v>7.7</v>
      </c>
      <c r="AK55">
        <v>7.782</v>
      </c>
      <c r="AL55">
        <v>7.49</v>
      </c>
      <c r="AM55">
        <v>6.6340000000000003</v>
      </c>
      <c r="AN55">
        <v>6.093</v>
      </c>
      <c r="AO55">
        <v>5.6630000000000003</v>
      </c>
      <c r="AP55">
        <v>5.6630000000000003</v>
      </c>
      <c r="AQ55">
        <v>4.915</v>
      </c>
      <c r="AR55">
        <v>3.883</v>
      </c>
      <c r="AS55">
        <v>4.0339999999999998</v>
      </c>
      <c r="AT55">
        <v>3.05</v>
      </c>
      <c r="AU55">
        <v>2.0630000000000002</v>
      </c>
      <c r="AV55">
        <v>1.4930000000000001</v>
      </c>
      <c r="AW55">
        <v>1.2589999999999999</v>
      </c>
      <c r="AX55">
        <v>1.3360000000000001</v>
      </c>
      <c r="AY55">
        <v>1.097</v>
      </c>
      <c r="AZ55">
        <v>1.84</v>
      </c>
      <c r="BA55">
        <v>2.0110000000000001</v>
      </c>
      <c r="BB55">
        <v>1.51</v>
      </c>
      <c r="BC55">
        <v>1.4039999999999999</v>
      </c>
    </row>
    <row r="56" spans="1:55" x14ac:dyDescent="0.2">
      <c r="A56" t="s">
        <v>10</v>
      </c>
      <c r="B56">
        <v>171</v>
      </c>
      <c r="C56">
        <v>1988</v>
      </c>
      <c r="D56">
        <v>1.1919999999999999</v>
      </c>
      <c r="E56">
        <v>1.107</v>
      </c>
      <c r="F56">
        <v>1.286</v>
      </c>
      <c r="G56">
        <v>1.401</v>
      </c>
      <c r="H56">
        <v>1.49</v>
      </c>
      <c r="I56">
        <v>1.3</v>
      </c>
      <c r="J56">
        <v>1.3979999999999999</v>
      </c>
      <c r="K56">
        <v>1.7170000000000001</v>
      </c>
      <c r="L56">
        <v>1.67</v>
      </c>
      <c r="M56">
        <v>1.57</v>
      </c>
      <c r="N56">
        <v>1.472</v>
      </c>
      <c r="O56">
        <v>3.27</v>
      </c>
      <c r="P56">
        <v>4.3810000000000002</v>
      </c>
      <c r="Q56">
        <v>5.9249999999999998</v>
      </c>
      <c r="R56">
        <v>6.4859999999999998</v>
      </c>
      <c r="S56">
        <v>10.304</v>
      </c>
      <c r="T56">
        <v>8.2050000000000001</v>
      </c>
      <c r="U56">
        <v>9.2200000000000006</v>
      </c>
      <c r="V56">
        <v>14.603</v>
      </c>
      <c r="W56">
        <v>25.501000000000001</v>
      </c>
      <c r="X56">
        <v>21.995999999999999</v>
      </c>
      <c r="Y56">
        <v>23.605</v>
      </c>
      <c r="Z56">
        <v>23.12</v>
      </c>
      <c r="AA56">
        <v>19.398</v>
      </c>
      <c r="AB56">
        <v>17.988</v>
      </c>
      <c r="AC56">
        <v>16.065999999999999</v>
      </c>
      <c r="AD56">
        <v>11.315</v>
      </c>
      <c r="AE56">
        <v>7.2309999999999999</v>
      </c>
      <c r="AF56">
        <v>6.6829999999999998</v>
      </c>
      <c r="AG56">
        <v>5.9619999999999997</v>
      </c>
      <c r="AH56">
        <v>5.6630000000000003</v>
      </c>
      <c r="AI56">
        <v>5.6630000000000003</v>
      </c>
      <c r="AJ56">
        <v>5.6630000000000003</v>
      </c>
      <c r="AK56">
        <v>5.6630000000000003</v>
      </c>
      <c r="AL56">
        <v>5.5609999999999999</v>
      </c>
      <c r="AM56">
        <v>5.0839999999999996</v>
      </c>
      <c r="AN56">
        <v>4.3689999999999998</v>
      </c>
      <c r="AO56">
        <v>3.6059999999999999</v>
      </c>
      <c r="AP56">
        <v>3.92</v>
      </c>
      <c r="AQ56">
        <v>5.548</v>
      </c>
      <c r="AR56">
        <v>5.3529999999999998</v>
      </c>
      <c r="AS56">
        <v>10.036</v>
      </c>
      <c r="AT56">
        <v>8.0190000000000001</v>
      </c>
      <c r="AU56">
        <v>5.6680000000000001</v>
      </c>
      <c r="AV56">
        <v>5.6950000000000003</v>
      </c>
      <c r="AW56">
        <v>5.6630000000000003</v>
      </c>
      <c r="AX56">
        <v>5.3330000000000002</v>
      </c>
      <c r="AY56">
        <v>4.3650000000000002</v>
      </c>
      <c r="AZ56">
        <v>3.3380000000000001</v>
      </c>
      <c r="BA56">
        <v>2.6720000000000002</v>
      </c>
      <c r="BB56">
        <v>2.4900000000000002</v>
      </c>
      <c r="BC56">
        <v>2.1800000000000002</v>
      </c>
    </row>
    <row r="57" spans="1:55" x14ac:dyDescent="0.2">
      <c r="A57" t="s">
        <v>10</v>
      </c>
      <c r="B57">
        <v>171</v>
      </c>
      <c r="C57">
        <v>1989</v>
      </c>
      <c r="D57">
        <v>2.5579999999999998</v>
      </c>
      <c r="E57">
        <v>2.3570000000000002</v>
      </c>
      <c r="F57">
        <v>1.8859999999999999</v>
      </c>
      <c r="G57">
        <v>1.9990000000000001</v>
      </c>
      <c r="H57">
        <v>1.72</v>
      </c>
      <c r="I57">
        <v>1.7370000000000001</v>
      </c>
      <c r="J57">
        <v>1.72</v>
      </c>
      <c r="K57">
        <v>1.6359999999999999</v>
      </c>
      <c r="L57">
        <v>1.387</v>
      </c>
      <c r="M57">
        <v>1.621</v>
      </c>
      <c r="N57">
        <v>2.7949999999999999</v>
      </c>
      <c r="O57">
        <v>2.581</v>
      </c>
      <c r="P57">
        <v>3.6</v>
      </c>
      <c r="Q57">
        <v>5.6369999999999996</v>
      </c>
      <c r="R57">
        <v>5.6660000000000004</v>
      </c>
      <c r="S57">
        <v>8.8439999999999994</v>
      </c>
      <c r="T57">
        <v>13.83</v>
      </c>
      <c r="U57">
        <v>11.88</v>
      </c>
      <c r="V57">
        <v>33.033999999999999</v>
      </c>
      <c r="W57">
        <v>23.245000000000001</v>
      </c>
      <c r="X57">
        <v>16.215</v>
      </c>
      <c r="Y57">
        <v>17.003</v>
      </c>
      <c r="Z57">
        <v>37.348999999999997</v>
      </c>
      <c r="AA57">
        <v>53.764000000000003</v>
      </c>
      <c r="AB57">
        <v>29.843</v>
      </c>
      <c r="AC57">
        <v>23.074999999999999</v>
      </c>
      <c r="AD57">
        <v>18.975999999999999</v>
      </c>
      <c r="AE57">
        <v>16.693999999999999</v>
      </c>
      <c r="AF57">
        <v>19.535</v>
      </c>
      <c r="AG57">
        <v>14.096</v>
      </c>
      <c r="AH57">
        <v>9.4939999999999998</v>
      </c>
      <c r="AI57">
        <v>7.03</v>
      </c>
      <c r="AJ57">
        <v>6.5789999999999997</v>
      </c>
      <c r="AK57">
        <v>9.0180000000000007</v>
      </c>
      <c r="AL57">
        <v>15.737</v>
      </c>
      <c r="AM57">
        <v>11.128</v>
      </c>
      <c r="AN57">
        <v>8.3759999999999994</v>
      </c>
      <c r="AO57">
        <v>7.327</v>
      </c>
      <c r="AP57">
        <v>6.0229999999999997</v>
      </c>
      <c r="AQ57">
        <v>5.6630000000000003</v>
      </c>
      <c r="AR57">
        <v>5.6630000000000003</v>
      </c>
      <c r="AS57">
        <v>5.6760000000000002</v>
      </c>
      <c r="AT57">
        <v>7.3170000000000002</v>
      </c>
      <c r="AU57">
        <v>5.702</v>
      </c>
      <c r="AV57">
        <v>8.9039999999999999</v>
      </c>
      <c r="AW57">
        <v>25.385999999999999</v>
      </c>
      <c r="AX57">
        <v>13.291</v>
      </c>
      <c r="AY57">
        <v>8.1890000000000001</v>
      </c>
      <c r="AZ57">
        <v>7.2069999999999999</v>
      </c>
      <c r="BA57">
        <v>5.8890000000000002</v>
      </c>
      <c r="BB57">
        <v>5.6630000000000003</v>
      </c>
      <c r="BC57">
        <v>5.1059999999999999</v>
      </c>
    </row>
    <row r="58" spans="1:55" x14ac:dyDescent="0.2">
      <c r="A58" t="s">
        <v>10</v>
      </c>
      <c r="B58">
        <v>171</v>
      </c>
      <c r="C58">
        <v>1990</v>
      </c>
      <c r="D58">
        <v>3.214</v>
      </c>
      <c r="E58">
        <v>3.9470000000000001</v>
      </c>
      <c r="F58">
        <v>5.468</v>
      </c>
      <c r="G58">
        <v>4.9359999999999999</v>
      </c>
      <c r="H58">
        <v>4.5570000000000004</v>
      </c>
      <c r="I58">
        <v>3.53</v>
      </c>
      <c r="J58">
        <v>3.8220000000000001</v>
      </c>
      <c r="K58">
        <v>3.399</v>
      </c>
      <c r="L58">
        <v>2.992</v>
      </c>
      <c r="M58">
        <v>3.0209999999999999</v>
      </c>
      <c r="N58">
        <v>2.7549999999999999</v>
      </c>
      <c r="O58">
        <v>3.8149999999999999</v>
      </c>
      <c r="P58">
        <v>4.306</v>
      </c>
      <c r="Q58">
        <v>5.907</v>
      </c>
      <c r="R58">
        <v>6.6050000000000004</v>
      </c>
      <c r="S58">
        <v>10.362</v>
      </c>
      <c r="T58">
        <v>19.210999999999999</v>
      </c>
      <c r="U58">
        <v>13.35</v>
      </c>
      <c r="V58">
        <v>19.11</v>
      </c>
      <c r="W58">
        <v>15.335000000000001</v>
      </c>
      <c r="X58">
        <v>18.866</v>
      </c>
      <c r="Y58">
        <v>33.478999999999999</v>
      </c>
      <c r="Z58">
        <v>24.876999999999999</v>
      </c>
      <c r="AA58">
        <v>24.701000000000001</v>
      </c>
      <c r="AB58">
        <v>28.061</v>
      </c>
      <c r="AC58">
        <v>34.944000000000003</v>
      </c>
      <c r="AD58">
        <v>27.788</v>
      </c>
      <c r="AE58">
        <v>20.872</v>
      </c>
      <c r="AF58">
        <v>17.172999999999998</v>
      </c>
      <c r="AG58">
        <v>14.124000000000001</v>
      </c>
      <c r="AH58">
        <v>12.811</v>
      </c>
      <c r="AI58">
        <v>9.3079999999999998</v>
      </c>
      <c r="AJ58">
        <v>7.5970000000000004</v>
      </c>
      <c r="AK58">
        <v>7.665</v>
      </c>
      <c r="AL58">
        <v>5.8239999999999998</v>
      </c>
      <c r="AM58">
        <v>5.6630000000000003</v>
      </c>
      <c r="AN58">
        <v>5.6630000000000003</v>
      </c>
      <c r="AO58">
        <v>5.6630000000000003</v>
      </c>
      <c r="AP58">
        <v>5.5339999999999998</v>
      </c>
      <c r="AQ58">
        <v>8.9309999999999992</v>
      </c>
      <c r="AR58">
        <v>12.153</v>
      </c>
      <c r="AS58">
        <v>7.1189999999999998</v>
      </c>
      <c r="AT58">
        <v>5.6630000000000003</v>
      </c>
      <c r="AU58">
        <v>7.976</v>
      </c>
      <c r="AV58">
        <v>9.1479999999999997</v>
      </c>
      <c r="AW58">
        <v>11.07</v>
      </c>
      <c r="AX58">
        <v>7.508</v>
      </c>
      <c r="AY58">
        <v>6.6079999999999997</v>
      </c>
      <c r="AZ58">
        <v>5.6630000000000003</v>
      </c>
      <c r="BA58">
        <v>5.0830000000000002</v>
      </c>
      <c r="BB58">
        <v>2.714</v>
      </c>
      <c r="BC58">
        <v>1.744</v>
      </c>
    </row>
    <row r="59" spans="1:55" x14ac:dyDescent="0.2">
      <c r="A59" t="s">
        <v>10</v>
      </c>
      <c r="B59">
        <v>171</v>
      </c>
      <c r="C59">
        <v>1991</v>
      </c>
      <c r="D59">
        <v>2.1920000000000002</v>
      </c>
      <c r="E59">
        <v>4.29</v>
      </c>
      <c r="F59">
        <v>4.3920000000000003</v>
      </c>
      <c r="G59">
        <v>3.3039999999999998</v>
      </c>
      <c r="H59">
        <v>2.5590000000000002</v>
      </c>
      <c r="I59">
        <v>3.008</v>
      </c>
      <c r="J59">
        <v>3.1070000000000002</v>
      </c>
      <c r="K59">
        <v>3.5470000000000002</v>
      </c>
      <c r="L59">
        <v>3.2149999999999999</v>
      </c>
      <c r="M59">
        <v>3.2709999999999999</v>
      </c>
      <c r="N59">
        <v>2.6480000000000001</v>
      </c>
      <c r="O59">
        <v>2.028</v>
      </c>
      <c r="P59">
        <v>2.56</v>
      </c>
      <c r="Q59">
        <v>6.3250000000000002</v>
      </c>
      <c r="R59">
        <v>6.758</v>
      </c>
      <c r="S59">
        <v>6.0970000000000004</v>
      </c>
      <c r="T59">
        <v>10.065</v>
      </c>
      <c r="U59">
        <v>9.7110000000000003</v>
      </c>
      <c r="V59">
        <v>12.051</v>
      </c>
      <c r="W59">
        <v>36.866999999999997</v>
      </c>
      <c r="X59">
        <v>57.097000000000001</v>
      </c>
      <c r="Y59">
        <v>35.664000000000001</v>
      </c>
      <c r="Z59">
        <v>41.94</v>
      </c>
      <c r="AA59">
        <v>42.652999999999999</v>
      </c>
      <c r="AB59">
        <v>46.744</v>
      </c>
      <c r="AC59">
        <v>41.027000000000001</v>
      </c>
      <c r="AD59">
        <v>37.625999999999998</v>
      </c>
      <c r="AE59">
        <v>26.882000000000001</v>
      </c>
      <c r="AF59">
        <v>21.53</v>
      </c>
      <c r="AG59">
        <v>16.324000000000002</v>
      </c>
      <c r="AH59">
        <v>12.78</v>
      </c>
      <c r="AI59">
        <v>10.771000000000001</v>
      </c>
      <c r="AJ59">
        <v>9.1430000000000007</v>
      </c>
      <c r="AK59">
        <v>6.7569999999999997</v>
      </c>
      <c r="AL59">
        <v>5.7039999999999997</v>
      </c>
      <c r="AM59">
        <v>5.6630000000000003</v>
      </c>
      <c r="AN59">
        <v>5.6630000000000003</v>
      </c>
      <c r="AO59">
        <v>5.6630000000000003</v>
      </c>
      <c r="AP59">
        <v>5.6630000000000003</v>
      </c>
      <c r="AQ59">
        <v>5.6420000000000003</v>
      </c>
      <c r="AR59">
        <v>4.5129999999999999</v>
      </c>
      <c r="AS59">
        <v>4.17</v>
      </c>
      <c r="AT59">
        <v>4.2839999999999998</v>
      </c>
      <c r="AU59">
        <v>2.8370000000000002</v>
      </c>
      <c r="AV59">
        <v>2.6859999999999999</v>
      </c>
      <c r="AW59">
        <v>3.93</v>
      </c>
      <c r="AX59">
        <v>3.431</v>
      </c>
      <c r="AY59">
        <v>2.7330000000000001</v>
      </c>
      <c r="AZ59">
        <v>2.738</v>
      </c>
      <c r="BA59">
        <v>2.57</v>
      </c>
      <c r="BB59">
        <v>1.883</v>
      </c>
      <c r="BC59">
        <v>2.077</v>
      </c>
    </row>
    <row r="60" spans="1:55" x14ac:dyDescent="0.2">
      <c r="A60" t="s">
        <v>10</v>
      </c>
      <c r="B60">
        <v>171</v>
      </c>
      <c r="C60">
        <v>1992</v>
      </c>
      <c r="D60">
        <v>1.7290000000000001</v>
      </c>
      <c r="E60">
        <v>1.5269999999999999</v>
      </c>
      <c r="F60">
        <v>1.49</v>
      </c>
      <c r="G60">
        <v>1.6319999999999999</v>
      </c>
      <c r="H60">
        <v>2.0739999999999998</v>
      </c>
      <c r="I60">
        <v>1.7749999999999999</v>
      </c>
      <c r="J60">
        <v>1.7370000000000001</v>
      </c>
      <c r="K60">
        <v>1.6850000000000001</v>
      </c>
      <c r="L60">
        <v>1.4339999999999999</v>
      </c>
      <c r="M60">
        <v>2.2559999999999998</v>
      </c>
      <c r="N60">
        <v>2.7429999999999999</v>
      </c>
      <c r="O60">
        <v>3.0619999999999998</v>
      </c>
      <c r="P60">
        <v>2.9809999999999999</v>
      </c>
      <c r="Q60">
        <v>5.4390000000000001</v>
      </c>
      <c r="R60">
        <v>5.6630000000000003</v>
      </c>
      <c r="S60">
        <v>6.2809999999999997</v>
      </c>
      <c r="T60">
        <v>7.6310000000000002</v>
      </c>
      <c r="U60">
        <v>17.167000000000002</v>
      </c>
      <c r="V60">
        <v>19.683</v>
      </c>
      <c r="W60">
        <v>12.409000000000001</v>
      </c>
      <c r="X60">
        <v>15.084</v>
      </c>
      <c r="Y60">
        <v>17.309000000000001</v>
      </c>
      <c r="Z60">
        <v>15.644</v>
      </c>
      <c r="AA60">
        <v>15.807</v>
      </c>
      <c r="AB60">
        <v>18.559999999999999</v>
      </c>
      <c r="AC60">
        <v>14.635</v>
      </c>
      <c r="AD60">
        <v>12.61</v>
      </c>
      <c r="AE60">
        <v>11.02</v>
      </c>
      <c r="AF60">
        <v>8.9290000000000003</v>
      </c>
      <c r="AG60">
        <v>6.8049999999999997</v>
      </c>
      <c r="AH60">
        <v>5.92</v>
      </c>
      <c r="AI60">
        <v>5.8</v>
      </c>
      <c r="AJ60">
        <v>5.6630000000000003</v>
      </c>
      <c r="AK60">
        <v>5.7610000000000001</v>
      </c>
      <c r="AL60">
        <v>5.6749999999999998</v>
      </c>
      <c r="AM60">
        <v>5.6630000000000003</v>
      </c>
      <c r="AN60">
        <v>5.6630000000000003</v>
      </c>
      <c r="AO60">
        <v>5.6630000000000003</v>
      </c>
      <c r="AP60">
        <v>7.0430000000000001</v>
      </c>
      <c r="AQ60">
        <v>7.4139999999999997</v>
      </c>
      <c r="AR60">
        <v>6.0049999999999999</v>
      </c>
      <c r="AS60">
        <v>5.75</v>
      </c>
      <c r="AT60">
        <v>5.6630000000000003</v>
      </c>
      <c r="AU60">
        <v>5.6630000000000003</v>
      </c>
      <c r="AV60">
        <v>5.609</v>
      </c>
      <c r="AW60">
        <v>4.7480000000000002</v>
      </c>
      <c r="AX60">
        <v>3.8540000000000001</v>
      </c>
      <c r="AY60">
        <v>3.34</v>
      </c>
      <c r="AZ60">
        <v>2.5409999999999999</v>
      </c>
      <c r="BA60">
        <v>2.0489999999999999</v>
      </c>
      <c r="BB60">
        <v>1.9590000000000001</v>
      </c>
      <c r="BC60">
        <v>2.2480000000000002</v>
      </c>
    </row>
    <row r="61" spans="1:55" x14ac:dyDescent="0.2">
      <c r="A61" t="s">
        <v>10</v>
      </c>
      <c r="B61">
        <v>171</v>
      </c>
      <c r="C61">
        <v>1993</v>
      </c>
      <c r="D61">
        <v>2.4060000000000001</v>
      </c>
      <c r="E61">
        <v>2.0350000000000001</v>
      </c>
      <c r="F61">
        <v>1.619</v>
      </c>
      <c r="G61">
        <v>1.653</v>
      </c>
      <c r="H61">
        <v>2.3119999999999998</v>
      </c>
      <c r="I61">
        <v>2.0539999999999998</v>
      </c>
      <c r="J61">
        <v>1.637</v>
      </c>
      <c r="K61">
        <v>1.43</v>
      </c>
      <c r="L61">
        <v>1.825</v>
      </c>
      <c r="M61">
        <v>3.069</v>
      </c>
      <c r="N61">
        <v>2.2480000000000002</v>
      </c>
      <c r="O61">
        <v>5.0170000000000003</v>
      </c>
      <c r="P61">
        <v>4.5090000000000003</v>
      </c>
      <c r="Q61">
        <v>5.6630000000000003</v>
      </c>
      <c r="R61">
        <v>5.6630000000000003</v>
      </c>
      <c r="S61">
        <v>5.6630000000000003</v>
      </c>
      <c r="T61">
        <v>5.6630000000000003</v>
      </c>
      <c r="U61">
        <v>6.2910000000000004</v>
      </c>
      <c r="V61">
        <v>11.244999999999999</v>
      </c>
      <c r="W61">
        <v>30.536000000000001</v>
      </c>
      <c r="X61">
        <v>29.300999999999998</v>
      </c>
      <c r="Y61">
        <v>23.754999999999999</v>
      </c>
      <c r="Z61">
        <v>19.279</v>
      </c>
      <c r="AA61">
        <v>18.253</v>
      </c>
      <c r="AB61">
        <v>20.047000000000001</v>
      </c>
      <c r="AC61">
        <v>15.253</v>
      </c>
      <c r="AD61">
        <v>21.613</v>
      </c>
      <c r="AE61">
        <v>20.878</v>
      </c>
      <c r="AF61">
        <v>16.844999999999999</v>
      </c>
      <c r="AG61">
        <v>14.510999999999999</v>
      </c>
      <c r="AH61">
        <v>10.628</v>
      </c>
      <c r="AI61">
        <v>7.43</v>
      </c>
      <c r="AJ61">
        <v>9.5139999999999993</v>
      </c>
      <c r="AK61">
        <v>8.99</v>
      </c>
      <c r="AL61">
        <v>7.4889999999999999</v>
      </c>
      <c r="AM61">
        <v>7.9530000000000003</v>
      </c>
      <c r="AN61">
        <v>8.4149999999999991</v>
      </c>
      <c r="AO61">
        <v>9.0609999999999999</v>
      </c>
      <c r="AP61">
        <v>7.2229999999999999</v>
      </c>
      <c r="AQ61">
        <v>6.3109999999999999</v>
      </c>
      <c r="AR61">
        <v>5.6630000000000003</v>
      </c>
      <c r="AS61">
        <v>5.6859999999999999</v>
      </c>
      <c r="AT61">
        <v>5.6630000000000003</v>
      </c>
      <c r="AU61">
        <v>5.532</v>
      </c>
      <c r="AV61">
        <v>4.4039999999999999</v>
      </c>
      <c r="AW61">
        <v>3.7389999999999999</v>
      </c>
      <c r="AX61">
        <v>2.7229999999999999</v>
      </c>
      <c r="AY61">
        <v>2.843</v>
      </c>
      <c r="AZ61">
        <v>3.0059999999999998</v>
      </c>
      <c r="BA61">
        <v>3.6110000000000002</v>
      </c>
      <c r="BB61">
        <v>2.6829999999999998</v>
      </c>
      <c r="BC61">
        <v>2.3889999999999998</v>
      </c>
    </row>
    <row r="62" spans="1:55" x14ac:dyDescent="0.2">
      <c r="A62" t="s">
        <v>10</v>
      </c>
      <c r="B62">
        <v>171</v>
      </c>
      <c r="C62">
        <v>1994</v>
      </c>
      <c r="D62">
        <v>2.032</v>
      </c>
      <c r="E62">
        <v>2.0249999999999999</v>
      </c>
      <c r="F62">
        <v>2.2770000000000001</v>
      </c>
      <c r="G62">
        <v>2.355</v>
      </c>
      <c r="H62">
        <v>2.0219999999999998</v>
      </c>
      <c r="I62">
        <v>1.8140000000000001</v>
      </c>
      <c r="J62">
        <v>2.11</v>
      </c>
      <c r="K62">
        <v>2.0950000000000002</v>
      </c>
      <c r="L62">
        <v>3.819</v>
      </c>
      <c r="M62">
        <v>5.49</v>
      </c>
      <c r="N62">
        <v>5.601</v>
      </c>
      <c r="O62">
        <v>5.3319999999999999</v>
      </c>
      <c r="P62">
        <v>4.9509999999999996</v>
      </c>
      <c r="Q62">
        <v>5.6630000000000003</v>
      </c>
      <c r="R62">
        <v>5.7140000000000004</v>
      </c>
      <c r="S62">
        <v>10.127000000000001</v>
      </c>
      <c r="T62">
        <v>17.387</v>
      </c>
      <c r="U62">
        <v>12.121</v>
      </c>
      <c r="V62">
        <v>21.847000000000001</v>
      </c>
      <c r="W62">
        <v>26.998999999999999</v>
      </c>
      <c r="X62">
        <v>24.548999999999999</v>
      </c>
      <c r="Y62">
        <v>25.106999999999999</v>
      </c>
      <c r="Z62">
        <v>22.762</v>
      </c>
      <c r="AA62">
        <v>20.547000000000001</v>
      </c>
      <c r="AB62">
        <v>16.945</v>
      </c>
      <c r="AC62">
        <v>17.692</v>
      </c>
      <c r="AD62">
        <v>14.542999999999999</v>
      </c>
      <c r="AE62">
        <v>9.4450000000000003</v>
      </c>
      <c r="AF62">
        <v>9.2360000000000007</v>
      </c>
      <c r="AG62">
        <v>7.9169999999999998</v>
      </c>
      <c r="AH62">
        <v>6.8369999999999997</v>
      </c>
      <c r="AI62">
        <v>5.6669999999999998</v>
      </c>
      <c r="AJ62">
        <v>5.6630000000000003</v>
      </c>
      <c r="AK62">
        <v>5.6609999999999996</v>
      </c>
      <c r="AL62">
        <v>5.5830000000000002</v>
      </c>
      <c r="AM62">
        <v>4.9589999999999996</v>
      </c>
      <c r="AN62">
        <v>3.4129999999999998</v>
      </c>
      <c r="AO62">
        <v>4.76</v>
      </c>
      <c r="AP62">
        <v>4.9249999999999998</v>
      </c>
      <c r="AQ62">
        <v>4.8529999999999998</v>
      </c>
      <c r="AR62">
        <v>4.8289999999999997</v>
      </c>
      <c r="AS62">
        <v>4.726</v>
      </c>
      <c r="AT62">
        <v>4.6310000000000002</v>
      </c>
      <c r="AU62">
        <v>5.101</v>
      </c>
      <c r="AV62">
        <v>3.8370000000000002</v>
      </c>
      <c r="AW62">
        <v>2.952</v>
      </c>
      <c r="AX62">
        <v>2.2469999999999999</v>
      </c>
      <c r="AY62">
        <v>2.3980000000000001</v>
      </c>
      <c r="AZ62">
        <v>2.58</v>
      </c>
      <c r="BA62">
        <v>2.1429999999999998</v>
      </c>
      <c r="BB62">
        <v>2.254</v>
      </c>
      <c r="BC62">
        <v>2.2360000000000002</v>
      </c>
    </row>
    <row r="63" spans="1:55" x14ac:dyDescent="0.2">
      <c r="A63" t="s">
        <v>10</v>
      </c>
      <c r="B63">
        <v>171</v>
      </c>
      <c r="C63">
        <v>1995</v>
      </c>
      <c r="D63">
        <v>1.8340000000000001</v>
      </c>
      <c r="E63">
        <v>2.698</v>
      </c>
      <c r="F63">
        <v>2.78</v>
      </c>
      <c r="G63">
        <v>2.3260000000000001</v>
      </c>
      <c r="H63">
        <v>3.0390000000000001</v>
      </c>
      <c r="I63">
        <v>3.637</v>
      </c>
      <c r="J63">
        <v>3.1509999999999998</v>
      </c>
      <c r="K63">
        <v>5.298</v>
      </c>
      <c r="L63">
        <v>5.6429999999999998</v>
      </c>
      <c r="M63">
        <v>5.391</v>
      </c>
      <c r="N63">
        <v>5.6630000000000003</v>
      </c>
      <c r="O63">
        <v>5.56</v>
      </c>
      <c r="P63">
        <v>3.5489999999999999</v>
      </c>
      <c r="Q63">
        <v>5.6239999999999997</v>
      </c>
      <c r="R63">
        <v>5.6630000000000003</v>
      </c>
      <c r="S63">
        <v>4.9279999999999999</v>
      </c>
      <c r="T63">
        <v>5.6630000000000003</v>
      </c>
      <c r="U63">
        <v>7.5250000000000004</v>
      </c>
      <c r="V63">
        <v>19.486000000000001</v>
      </c>
      <c r="W63">
        <v>24.303999999999998</v>
      </c>
      <c r="X63">
        <v>24.658999999999999</v>
      </c>
      <c r="Y63">
        <v>33.734000000000002</v>
      </c>
      <c r="Z63">
        <v>78.543000000000006</v>
      </c>
      <c r="AA63">
        <v>45.110999999999997</v>
      </c>
      <c r="AB63">
        <v>38.479999999999997</v>
      </c>
      <c r="AC63">
        <v>34.637</v>
      </c>
      <c r="AD63">
        <v>29.271000000000001</v>
      </c>
      <c r="AE63">
        <v>24.45</v>
      </c>
      <c r="AF63">
        <v>18.414000000000001</v>
      </c>
      <c r="AG63">
        <v>15.872999999999999</v>
      </c>
      <c r="AH63">
        <v>11.808999999999999</v>
      </c>
      <c r="AI63">
        <v>9.7639999999999993</v>
      </c>
      <c r="AJ63">
        <v>9.5709999999999997</v>
      </c>
      <c r="AK63">
        <v>8.5969999999999995</v>
      </c>
      <c r="AL63">
        <v>5.673</v>
      </c>
      <c r="AM63">
        <v>5.9820000000000002</v>
      </c>
      <c r="AN63">
        <v>5.8849999999999998</v>
      </c>
      <c r="AO63">
        <v>5.6630000000000003</v>
      </c>
      <c r="AP63">
        <v>5.6630000000000003</v>
      </c>
      <c r="AQ63">
        <v>5.6630000000000003</v>
      </c>
      <c r="AR63">
        <v>10.571999999999999</v>
      </c>
      <c r="AS63">
        <v>13.756</v>
      </c>
      <c r="AT63">
        <v>9.0139999999999993</v>
      </c>
      <c r="AU63">
        <v>5.9489999999999998</v>
      </c>
      <c r="AV63">
        <v>8.375</v>
      </c>
      <c r="AW63">
        <v>16.864000000000001</v>
      </c>
      <c r="AX63">
        <v>19.536000000000001</v>
      </c>
      <c r="AY63">
        <v>19.861000000000001</v>
      </c>
      <c r="AZ63">
        <v>18.172999999999998</v>
      </c>
      <c r="BA63">
        <v>9.4019999999999992</v>
      </c>
      <c r="BB63">
        <v>5.9169999999999998</v>
      </c>
      <c r="BC63">
        <v>5.1120000000000001</v>
      </c>
    </row>
    <row r="64" spans="1:55" x14ac:dyDescent="0.2">
      <c r="A64" t="s">
        <v>10</v>
      </c>
      <c r="B64">
        <v>171</v>
      </c>
      <c r="C64">
        <v>1996</v>
      </c>
      <c r="D64">
        <v>4.298</v>
      </c>
      <c r="E64">
        <v>4.5739999999999998</v>
      </c>
      <c r="F64">
        <v>4.4489999999999998</v>
      </c>
      <c r="G64">
        <v>4.0860000000000003</v>
      </c>
      <c r="H64">
        <v>3.2029999999999998</v>
      </c>
      <c r="I64">
        <v>4.7439999999999998</v>
      </c>
      <c r="J64">
        <v>6.077</v>
      </c>
      <c r="K64">
        <v>5.923</v>
      </c>
      <c r="L64">
        <v>5.6390000000000002</v>
      </c>
      <c r="M64">
        <v>5.9390000000000001</v>
      </c>
      <c r="N64">
        <v>6.6379999999999999</v>
      </c>
      <c r="O64">
        <v>5.6630000000000003</v>
      </c>
      <c r="P64">
        <v>5.6630000000000003</v>
      </c>
      <c r="Q64">
        <v>6.1289999999999996</v>
      </c>
      <c r="R64">
        <v>12.256</v>
      </c>
      <c r="S64">
        <v>11.855</v>
      </c>
      <c r="T64">
        <v>12.77</v>
      </c>
      <c r="U64">
        <v>9.6890000000000001</v>
      </c>
      <c r="V64">
        <v>8.5340000000000007</v>
      </c>
      <c r="W64">
        <v>18.943000000000001</v>
      </c>
      <c r="X64">
        <v>25.18</v>
      </c>
      <c r="Y64">
        <v>28.358000000000001</v>
      </c>
      <c r="Z64">
        <v>45.04</v>
      </c>
      <c r="AA64">
        <v>43.353999999999999</v>
      </c>
      <c r="AB64">
        <v>32.698999999999998</v>
      </c>
      <c r="AC64">
        <v>32.767000000000003</v>
      </c>
      <c r="AD64">
        <v>31.207000000000001</v>
      </c>
      <c r="AE64">
        <v>23.291</v>
      </c>
      <c r="AF64">
        <v>18.199000000000002</v>
      </c>
      <c r="AG64">
        <v>13.234999999999999</v>
      </c>
      <c r="AH64">
        <v>12.321999999999999</v>
      </c>
      <c r="AI64">
        <v>11.515000000000001</v>
      </c>
      <c r="AJ64">
        <v>8.8379999999999992</v>
      </c>
      <c r="AK64">
        <v>6.3230000000000004</v>
      </c>
      <c r="AL64">
        <v>5.8360000000000003</v>
      </c>
      <c r="AM64">
        <v>6.45</v>
      </c>
      <c r="AN64">
        <v>5.2569999999999997</v>
      </c>
      <c r="AO64">
        <v>5.6630000000000003</v>
      </c>
      <c r="AP64">
        <v>5.6630000000000003</v>
      </c>
      <c r="AQ64">
        <v>5.9219999999999997</v>
      </c>
      <c r="AR64">
        <v>5.6630000000000003</v>
      </c>
      <c r="AS64">
        <v>5.6630000000000003</v>
      </c>
      <c r="AT64">
        <v>5.6630000000000003</v>
      </c>
      <c r="AU64">
        <v>4.4320000000000004</v>
      </c>
      <c r="AV64">
        <v>3.0960000000000001</v>
      </c>
      <c r="AW64">
        <v>3.1019999999999999</v>
      </c>
      <c r="AX64">
        <v>3.641</v>
      </c>
      <c r="AY64">
        <v>3.6850000000000001</v>
      </c>
      <c r="AZ64">
        <v>3.2450000000000001</v>
      </c>
      <c r="BA64">
        <v>2.96</v>
      </c>
      <c r="BB64">
        <v>2.722</v>
      </c>
      <c r="BC64">
        <v>2.9260000000000002</v>
      </c>
    </row>
    <row r="65" spans="1:55" x14ac:dyDescent="0.2">
      <c r="A65" t="s">
        <v>10</v>
      </c>
      <c r="B65">
        <v>171</v>
      </c>
      <c r="C65">
        <v>1997</v>
      </c>
      <c r="D65">
        <v>3.9569999999999999</v>
      </c>
      <c r="E65">
        <v>3.3540000000000001</v>
      </c>
      <c r="F65">
        <v>2.9769999999999999</v>
      </c>
      <c r="G65">
        <v>2.581</v>
      </c>
      <c r="H65">
        <v>2.7050000000000001</v>
      </c>
      <c r="I65">
        <v>2.363</v>
      </c>
      <c r="J65">
        <v>2.4140000000000001</v>
      </c>
      <c r="K65">
        <v>2.6219999999999999</v>
      </c>
      <c r="L65">
        <v>2.4500000000000002</v>
      </c>
      <c r="M65">
        <v>2.3170000000000002</v>
      </c>
      <c r="N65">
        <v>2.4329999999999998</v>
      </c>
      <c r="O65">
        <v>10.199</v>
      </c>
      <c r="P65">
        <v>5.6630000000000003</v>
      </c>
      <c r="Q65">
        <v>5.6630000000000003</v>
      </c>
      <c r="R65">
        <v>5.6630000000000003</v>
      </c>
      <c r="S65">
        <v>6.7009999999999996</v>
      </c>
      <c r="T65">
        <v>10.196</v>
      </c>
      <c r="U65">
        <v>12.875999999999999</v>
      </c>
      <c r="V65">
        <v>17.582000000000001</v>
      </c>
      <c r="W65">
        <v>41.743000000000002</v>
      </c>
      <c r="X65">
        <v>36.655000000000001</v>
      </c>
      <c r="Y65">
        <v>52.704999999999998</v>
      </c>
      <c r="Z65">
        <v>47.844000000000001</v>
      </c>
      <c r="AA65">
        <v>55.819000000000003</v>
      </c>
      <c r="AB65">
        <v>37.503</v>
      </c>
      <c r="AC65">
        <v>25.946999999999999</v>
      </c>
      <c r="AD65">
        <v>23.492000000000001</v>
      </c>
      <c r="AE65">
        <v>23.138000000000002</v>
      </c>
      <c r="AF65">
        <v>17.667999999999999</v>
      </c>
      <c r="AG65">
        <v>14.67</v>
      </c>
      <c r="AH65">
        <v>12.275</v>
      </c>
      <c r="AI65">
        <v>11.039</v>
      </c>
      <c r="AJ65">
        <v>8.8689999999999998</v>
      </c>
      <c r="AK65">
        <v>8.3149999999999995</v>
      </c>
      <c r="AL65">
        <v>7.69</v>
      </c>
      <c r="AM65">
        <v>6.32</v>
      </c>
      <c r="AN65">
        <v>5.694</v>
      </c>
      <c r="AO65">
        <v>6.7549999999999999</v>
      </c>
      <c r="AP65">
        <v>6.077</v>
      </c>
      <c r="AQ65">
        <v>8.5489999999999995</v>
      </c>
      <c r="AR65">
        <v>6.8449999999999998</v>
      </c>
      <c r="AS65">
        <v>5.6630000000000003</v>
      </c>
      <c r="AT65">
        <v>5.6630000000000003</v>
      </c>
      <c r="AU65">
        <v>5.2450000000000001</v>
      </c>
      <c r="AV65">
        <v>4.6630000000000003</v>
      </c>
      <c r="AW65">
        <v>4.0110000000000001</v>
      </c>
      <c r="AX65">
        <v>3.625</v>
      </c>
      <c r="AY65">
        <v>3.3839999999999999</v>
      </c>
      <c r="AZ65">
        <v>3.1539999999999999</v>
      </c>
      <c r="BA65">
        <v>2.3679999999999999</v>
      </c>
      <c r="BB65">
        <v>2.1829999999999998</v>
      </c>
      <c r="BC65">
        <v>1.6240000000000001</v>
      </c>
    </row>
    <row r="66" spans="1:55" x14ac:dyDescent="0.2">
      <c r="A66" t="s">
        <v>10</v>
      </c>
      <c r="B66">
        <v>171</v>
      </c>
      <c r="C66">
        <v>1998</v>
      </c>
      <c r="D66">
        <v>1.7</v>
      </c>
      <c r="E66">
        <v>1.946</v>
      </c>
      <c r="F66">
        <v>2.1749999999999998</v>
      </c>
      <c r="G66">
        <v>2.1819999999999999</v>
      </c>
      <c r="H66">
        <v>1.99</v>
      </c>
      <c r="I66">
        <v>1.76</v>
      </c>
      <c r="J66">
        <v>1.607</v>
      </c>
      <c r="K66">
        <v>1.522</v>
      </c>
      <c r="L66">
        <v>1.603</v>
      </c>
      <c r="M66">
        <v>1.6120000000000001</v>
      </c>
      <c r="N66">
        <v>1.9790000000000001</v>
      </c>
      <c r="O66">
        <v>1.9259999999999999</v>
      </c>
      <c r="P66">
        <v>3.2709999999999999</v>
      </c>
      <c r="Q66">
        <v>5.5990000000000002</v>
      </c>
      <c r="R66">
        <v>5.5750000000000002</v>
      </c>
      <c r="S66">
        <v>5.4119999999999999</v>
      </c>
      <c r="T66">
        <v>10.335000000000001</v>
      </c>
      <c r="U66">
        <v>24.381</v>
      </c>
      <c r="V66">
        <v>28.369</v>
      </c>
      <c r="W66">
        <v>20.489000000000001</v>
      </c>
      <c r="X66">
        <v>28.085000000000001</v>
      </c>
      <c r="Y66">
        <v>31.92</v>
      </c>
      <c r="Z66">
        <v>22.952000000000002</v>
      </c>
      <c r="AA66">
        <v>30.63</v>
      </c>
      <c r="AB66">
        <v>32.265999999999998</v>
      </c>
      <c r="AC66">
        <v>22.96</v>
      </c>
      <c r="AD66">
        <v>19.587</v>
      </c>
      <c r="AE66">
        <v>15.657999999999999</v>
      </c>
      <c r="AF66">
        <v>10.773999999999999</v>
      </c>
      <c r="AG66">
        <v>8.7439999999999998</v>
      </c>
      <c r="AH66">
        <v>9.327</v>
      </c>
      <c r="AI66">
        <v>6.5970000000000004</v>
      </c>
      <c r="AJ66">
        <v>5.6630000000000003</v>
      </c>
      <c r="AK66">
        <v>5.6630000000000003</v>
      </c>
      <c r="AL66">
        <v>5.6239999999999997</v>
      </c>
      <c r="AM66">
        <v>5.4649999999999999</v>
      </c>
      <c r="AN66">
        <v>5.3550000000000004</v>
      </c>
      <c r="AO66">
        <v>5.3170000000000002</v>
      </c>
      <c r="AP66">
        <v>5.5860000000000003</v>
      </c>
      <c r="AQ66">
        <v>5.6630000000000003</v>
      </c>
      <c r="AR66">
        <v>4.1870000000000003</v>
      </c>
      <c r="AS66">
        <v>4.41</v>
      </c>
      <c r="AT66">
        <v>3.2429999999999999</v>
      </c>
      <c r="AU66">
        <v>2.202</v>
      </c>
      <c r="AV66">
        <v>1.698</v>
      </c>
      <c r="AW66">
        <v>2.427</v>
      </c>
      <c r="AX66">
        <v>2.617</v>
      </c>
      <c r="AY66">
        <v>2.895</v>
      </c>
      <c r="AZ66">
        <v>2.6459999999999999</v>
      </c>
      <c r="BA66">
        <v>2.645</v>
      </c>
      <c r="BB66">
        <v>2.2280000000000002</v>
      </c>
      <c r="BC66">
        <v>1.8759999999999999</v>
      </c>
    </row>
    <row r="67" spans="1:55" x14ac:dyDescent="0.2">
      <c r="A67" t="s">
        <v>10</v>
      </c>
      <c r="B67">
        <v>171</v>
      </c>
      <c r="C67">
        <v>1999</v>
      </c>
      <c r="D67">
        <v>2.081</v>
      </c>
      <c r="E67">
        <v>2.4780000000000002</v>
      </c>
      <c r="F67">
        <v>3.1389999999999998</v>
      </c>
      <c r="G67">
        <v>2.42</v>
      </c>
      <c r="H67">
        <v>2.1709999999999998</v>
      </c>
      <c r="I67">
        <v>2.0630000000000002</v>
      </c>
      <c r="J67">
        <v>2.302</v>
      </c>
      <c r="K67">
        <v>1.855</v>
      </c>
      <c r="L67">
        <v>1.9590000000000001</v>
      </c>
      <c r="M67">
        <v>1.742</v>
      </c>
      <c r="N67">
        <v>1.736</v>
      </c>
      <c r="O67">
        <v>2.3130000000000002</v>
      </c>
      <c r="P67">
        <v>4.5060000000000002</v>
      </c>
      <c r="Q67">
        <v>5.5650000000000004</v>
      </c>
      <c r="R67">
        <v>4.2169999999999996</v>
      </c>
      <c r="S67">
        <v>5.5510000000000002</v>
      </c>
      <c r="T67">
        <v>7.3719999999999999</v>
      </c>
      <c r="U67">
        <v>10.053000000000001</v>
      </c>
      <c r="V67">
        <v>8.048</v>
      </c>
      <c r="W67">
        <v>9.1050000000000004</v>
      </c>
      <c r="X67">
        <v>22.145</v>
      </c>
      <c r="Y67">
        <v>32.582999999999998</v>
      </c>
      <c r="Z67">
        <v>32.576000000000001</v>
      </c>
      <c r="AA67">
        <v>23.524999999999999</v>
      </c>
      <c r="AB67">
        <v>38.155000000000001</v>
      </c>
      <c r="AC67">
        <v>32.908000000000001</v>
      </c>
      <c r="AD67">
        <v>24.904</v>
      </c>
      <c r="AE67">
        <v>20.896000000000001</v>
      </c>
      <c r="AF67">
        <v>18.581</v>
      </c>
      <c r="AG67">
        <v>17.774000000000001</v>
      </c>
      <c r="AH67">
        <v>14.308999999999999</v>
      </c>
      <c r="AI67">
        <v>13.528</v>
      </c>
      <c r="AJ67">
        <v>9.375</v>
      </c>
      <c r="AK67">
        <v>7.8019999999999996</v>
      </c>
      <c r="AL67">
        <v>7.3360000000000003</v>
      </c>
      <c r="AM67">
        <v>5.8970000000000002</v>
      </c>
      <c r="AN67">
        <v>5.6630000000000003</v>
      </c>
      <c r="AO67">
        <v>5.6520000000000001</v>
      </c>
      <c r="AP67">
        <v>5.6630000000000003</v>
      </c>
      <c r="AQ67">
        <v>5.2329999999999997</v>
      </c>
      <c r="AR67">
        <v>7.093</v>
      </c>
      <c r="AS67">
        <v>9.1370000000000005</v>
      </c>
      <c r="AT67">
        <v>6.008</v>
      </c>
      <c r="AU67">
        <v>7.1719999999999997</v>
      </c>
      <c r="AV67">
        <v>6.2569999999999997</v>
      </c>
      <c r="AW67">
        <v>23.693000000000001</v>
      </c>
      <c r="AX67">
        <v>13.75</v>
      </c>
      <c r="AY67">
        <v>7.8150000000000004</v>
      </c>
      <c r="AZ67">
        <v>5.5629999999999997</v>
      </c>
      <c r="BA67">
        <v>4.2069999999999999</v>
      </c>
      <c r="BB67">
        <v>4.6239999999999997</v>
      </c>
      <c r="BC67">
        <v>4.6689999999999996</v>
      </c>
    </row>
    <row r="68" spans="1:55" x14ac:dyDescent="0.2">
      <c r="A68" t="s">
        <v>10</v>
      </c>
      <c r="B68">
        <v>171</v>
      </c>
      <c r="C68">
        <v>2000</v>
      </c>
      <c r="D68">
        <v>3.0190000000000001</v>
      </c>
      <c r="E68">
        <v>2.9940000000000002</v>
      </c>
      <c r="F68">
        <v>3.0489999999999999</v>
      </c>
      <c r="G68">
        <v>2.5710000000000002</v>
      </c>
      <c r="H68">
        <v>2.339</v>
      </c>
      <c r="I68">
        <v>2.4319999999999999</v>
      </c>
      <c r="J68">
        <v>2.3620000000000001</v>
      </c>
      <c r="K68">
        <v>2.2930000000000001</v>
      </c>
      <c r="L68">
        <v>2.1749999999999998</v>
      </c>
      <c r="M68">
        <v>2.13</v>
      </c>
      <c r="N68">
        <v>2.0649999999999999</v>
      </c>
      <c r="O68">
        <v>1.671</v>
      </c>
      <c r="P68">
        <v>2.5150000000000001</v>
      </c>
      <c r="Q68">
        <v>5.0919999999999996</v>
      </c>
      <c r="R68">
        <v>5.6630000000000003</v>
      </c>
      <c r="S68">
        <v>6.8650000000000002</v>
      </c>
      <c r="T68">
        <v>12.209</v>
      </c>
      <c r="U68">
        <v>13.731999999999999</v>
      </c>
      <c r="V68">
        <v>14.239000000000001</v>
      </c>
      <c r="W68">
        <v>10.608000000000001</v>
      </c>
      <c r="X68">
        <v>24.95</v>
      </c>
      <c r="Y68">
        <v>21.004000000000001</v>
      </c>
      <c r="Z68">
        <v>19.489000000000001</v>
      </c>
      <c r="AA68">
        <v>27.361000000000001</v>
      </c>
      <c r="AB68">
        <v>29.977</v>
      </c>
      <c r="AC68">
        <v>22.044</v>
      </c>
      <c r="AD68">
        <v>16.613</v>
      </c>
      <c r="AE68">
        <v>11.685</v>
      </c>
      <c r="AF68">
        <v>11.29</v>
      </c>
      <c r="AG68">
        <v>9.3989999999999991</v>
      </c>
      <c r="AH68">
        <v>7.6239999999999997</v>
      </c>
      <c r="AI68">
        <v>6.4660000000000002</v>
      </c>
      <c r="AJ68">
        <v>5.7990000000000004</v>
      </c>
      <c r="AK68">
        <v>5.6630000000000003</v>
      </c>
      <c r="AL68">
        <v>5.5549999999999997</v>
      </c>
      <c r="AM68">
        <v>5.6630000000000003</v>
      </c>
      <c r="AN68">
        <v>5.6630000000000003</v>
      </c>
      <c r="AO68">
        <v>5.6630000000000003</v>
      </c>
      <c r="AP68">
        <v>5.6630000000000003</v>
      </c>
      <c r="AQ68">
        <v>5.6630000000000003</v>
      </c>
      <c r="AR68">
        <v>5.6630000000000003</v>
      </c>
      <c r="AS68">
        <v>5.6630000000000003</v>
      </c>
      <c r="AT68">
        <v>5.6630000000000003</v>
      </c>
      <c r="AU68">
        <v>4.391</v>
      </c>
      <c r="AV68">
        <v>2.4860000000000002</v>
      </c>
      <c r="AW68">
        <v>1.7450000000000001</v>
      </c>
      <c r="AX68">
        <v>1.615</v>
      </c>
      <c r="AY68">
        <v>1.502</v>
      </c>
      <c r="AZ68">
        <v>1.423</v>
      </c>
      <c r="BA68">
        <v>1.224</v>
      </c>
      <c r="BB68">
        <v>1.1639999999999999</v>
      </c>
      <c r="BC68">
        <v>1.1970000000000001</v>
      </c>
    </row>
    <row r="69" spans="1:55" x14ac:dyDescent="0.2">
      <c r="A69" t="s">
        <v>10</v>
      </c>
      <c r="B69">
        <v>171</v>
      </c>
      <c r="C69">
        <v>2001</v>
      </c>
      <c r="D69">
        <v>1.1299999999999999</v>
      </c>
      <c r="E69">
        <v>1.1659999999999999</v>
      </c>
      <c r="F69">
        <v>1.113</v>
      </c>
      <c r="G69">
        <v>0.97899999999999998</v>
      </c>
      <c r="H69">
        <v>0.85699999999999998</v>
      </c>
      <c r="I69">
        <v>0.83399999999999996</v>
      </c>
      <c r="J69">
        <v>0.83799999999999997</v>
      </c>
      <c r="K69">
        <v>0.81799999999999995</v>
      </c>
      <c r="L69">
        <v>0.90200000000000002</v>
      </c>
      <c r="M69">
        <v>0.876</v>
      </c>
      <c r="N69">
        <v>1.0529999999999999</v>
      </c>
      <c r="O69">
        <v>1.282</v>
      </c>
      <c r="P69">
        <v>1.2969999999999999</v>
      </c>
      <c r="Q69">
        <v>2.1560000000000001</v>
      </c>
      <c r="R69">
        <v>2.1179999999999999</v>
      </c>
      <c r="S69">
        <v>3.806</v>
      </c>
      <c r="T69">
        <v>7.2050000000000001</v>
      </c>
      <c r="U69">
        <v>7.6020000000000003</v>
      </c>
      <c r="V69">
        <v>8.7759999999999998</v>
      </c>
      <c r="W69">
        <v>20.805</v>
      </c>
      <c r="X69">
        <v>20.058</v>
      </c>
      <c r="Y69">
        <v>26.97</v>
      </c>
      <c r="Z69">
        <v>28.974</v>
      </c>
      <c r="AA69">
        <v>19.957999999999998</v>
      </c>
      <c r="AB69">
        <v>18.622</v>
      </c>
      <c r="AC69">
        <v>16.129000000000001</v>
      </c>
      <c r="AD69">
        <v>11.579000000000001</v>
      </c>
      <c r="AE69">
        <v>8.7189999999999994</v>
      </c>
      <c r="AF69">
        <v>6.2960000000000003</v>
      </c>
      <c r="AG69">
        <v>5.7629999999999999</v>
      </c>
      <c r="AH69">
        <v>5.6630000000000003</v>
      </c>
      <c r="AI69">
        <v>5.6630000000000003</v>
      </c>
      <c r="AJ69">
        <v>5.6630000000000003</v>
      </c>
      <c r="AK69">
        <v>5.6630000000000003</v>
      </c>
      <c r="AL69">
        <v>5.5220000000000002</v>
      </c>
      <c r="AM69">
        <v>4.8490000000000002</v>
      </c>
      <c r="AN69">
        <v>3.9609999999999999</v>
      </c>
      <c r="AO69">
        <v>3.395</v>
      </c>
      <c r="AP69">
        <v>3.75</v>
      </c>
      <c r="AQ69">
        <v>2.5760000000000001</v>
      </c>
      <c r="AR69">
        <v>2.4860000000000002</v>
      </c>
      <c r="AS69">
        <v>2.0939999999999999</v>
      </c>
      <c r="AT69">
        <v>2.0680000000000001</v>
      </c>
      <c r="AU69">
        <v>3.3069999999999999</v>
      </c>
      <c r="AV69">
        <v>3.0209999999999999</v>
      </c>
      <c r="AW69">
        <v>2.9660000000000002</v>
      </c>
      <c r="AX69">
        <v>3.7370000000000001</v>
      </c>
      <c r="AY69">
        <v>3.1320000000000001</v>
      </c>
      <c r="AZ69">
        <v>3.1349999999999998</v>
      </c>
      <c r="BA69">
        <v>2.6139999999999999</v>
      </c>
      <c r="BB69">
        <v>2.238</v>
      </c>
      <c r="BC69">
        <v>1.681</v>
      </c>
    </row>
    <row r="70" spans="1:55" x14ac:dyDescent="0.2">
      <c r="A70" t="s">
        <v>10</v>
      </c>
      <c r="B70">
        <v>171</v>
      </c>
      <c r="C70">
        <v>2002</v>
      </c>
      <c r="D70">
        <v>1.381</v>
      </c>
      <c r="E70">
        <v>4.0449999999999999</v>
      </c>
      <c r="F70">
        <v>3.3969999999999998</v>
      </c>
      <c r="G70">
        <v>3.2250000000000001</v>
      </c>
      <c r="H70">
        <v>2.8250000000000002</v>
      </c>
      <c r="I70">
        <v>2.1440000000000001</v>
      </c>
      <c r="J70">
        <v>1.7549999999999999</v>
      </c>
      <c r="K70">
        <v>2.8330000000000002</v>
      </c>
      <c r="L70">
        <v>3.456</v>
      </c>
      <c r="M70">
        <v>3.1539999999999999</v>
      </c>
      <c r="N70">
        <v>2.3140000000000001</v>
      </c>
      <c r="O70">
        <v>1.3680000000000001</v>
      </c>
      <c r="P70">
        <v>1.978</v>
      </c>
      <c r="Q70">
        <v>2.855</v>
      </c>
      <c r="R70">
        <v>5.7830000000000004</v>
      </c>
      <c r="S70">
        <v>5.944</v>
      </c>
      <c r="T70">
        <v>5.7919999999999998</v>
      </c>
      <c r="U70">
        <v>6.9930000000000003</v>
      </c>
      <c r="V70">
        <v>7.3869999999999996</v>
      </c>
      <c r="W70">
        <v>10.667</v>
      </c>
      <c r="X70">
        <v>32.493000000000002</v>
      </c>
      <c r="Y70">
        <v>56.128999999999998</v>
      </c>
      <c r="Z70">
        <v>52.597999999999999</v>
      </c>
      <c r="AA70">
        <v>59.122</v>
      </c>
      <c r="AB70">
        <v>65.007000000000005</v>
      </c>
      <c r="AC70">
        <v>67.022999999999996</v>
      </c>
      <c r="AD70">
        <v>42.319000000000003</v>
      </c>
      <c r="AE70">
        <v>36.573</v>
      </c>
      <c r="AF70">
        <v>28.21</v>
      </c>
      <c r="AG70">
        <v>17.231999999999999</v>
      </c>
      <c r="AH70">
        <v>11.744999999999999</v>
      </c>
      <c r="AI70">
        <v>7.6020000000000003</v>
      </c>
      <c r="AJ70">
        <v>6.048</v>
      </c>
      <c r="AK70">
        <v>5.6630000000000003</v>
      </c>
      <c r="AL70">
        <v>5.6630000000000003</v>
      </c>
      <c r="AM70">
        <v>5.8330000000000002</v>
      </c>
      <c r="AN70">
        <v>5.6630000000000003</v>
      </c>
      <c r="AO70">
        <v>5.6630000000000003</v>
      </c>
      <c r="AP70">
        <v>5.6630000000000003</v>
      </c>
      <c r="AQ70">
        <v>5.6630000000000003</v>
      </c>
      <c r="AR70">
        <v>5.6630000000000003</v>
      </c>
      <c r="AS70">
        <v>5.6630000000000003</v>
      </c>
      <c r="AT70">
        <v>5.1239999999999997</v>
      </c>
      <c r="AU70">
        <v>3.2549999999999999</v>
      </c>
      <c r="AV70">
        <v>2.6139999999999999</v>
      </c>
      <c r="AW70">
        <v>2.629</v>
      </c>
      <c r="AX70">
        <v>2.4950000000000001</v>
      </c>
      <c r="AY70">
        <v>2.242</v>
      </c>
      <c r="AZ70">
        <v>1.99</v>
      </c>
      <c r="BA70">
        <v>1.8859999999999999</v>
      </c>
      <c r="BB70">
        <v>1.7110000000000001</v>
      </c>
      <c r="BC70">
        <v>1.5409999999999999</v>
      </c>
    </row>
    <row r="71" spans="1:55" x14ac:dyDescent="0.2">
      <c r="A71" t="s">
        <v>10</v>
      </c>
      <c r="B71">
        <v>171</v>
      </c>
      <c r="C71">
        <v>2003</v>
      </c>
      <c r="D71">
        <v>1.7090000000000001</v>
      </c>
      <c r="E71">
        <v>1.5129999999999999</v>
      </c>
      <c r="F71">
        <v>1.496</v>
      </c>
      <c r="G71">
        <v>1.667</v>
      </c>
      <c r="H71">
        <v>2.282</v>
      </c>
      <c r="I71">
        <v>2.3690000000000002</v>
      </c>
      <c r="J71">
        <v>2.13</v>
      </c>
      <c r="K71">
        <v>1.9039999999999999</v>
      </c>
      <c r="L71">
        <v>1.7969999999999999</v>
      </c>
      <c r="M71">
        <v>2.5680000000000001</v>
      </c>
      <c r="N71">
        <v>7.2709999999999999</v>
      </c>
      <c r="O71">
        <v>5.5339999999999998</v>
      </c>
      <c r="P71">
        <v>5.2939999999999996</v>
      </c>
      <c r="Q71">
        <v>6.2210000000000001</v>
      </c>
      <c r="R71">
        <v>6.4130000000000003</v>
      </c>
      <c r="S71">
        <v>8.2040000000000006</v>
      </c>
      <c r="T71">
        <v>13.852</v>
      </c>
      <c r="U71">
        <v>11.737</v>
      </c>
      <c r="V71">
        <v>9.3879999999999999</v>
      </c>
      <c r="W71">
        <v>11.202999999999999</v>
      </c>
      <c r="X71">
        <v>20.776</v>
      </c>
      <c r="Y71">
        <v>41.845999999999997</v>
      </c>
      <c r="Z71">
        <v>29.436</v>
      </c>
      <c r="AA71">
        <v>27.786000000000001</v>
      </c>
      <c r="AB71">
        <v>24.687000000000001</v>
      </c>
      <c r="AC71">
        <v>15.625</v>
      </c>
      <c r="AD71">
        <v>14.115</v>
      </c>
      <c r="AE71">
        <v>10.238</v>
      </c>
      <c r="AF71">
        <v>9.1780000000000008</v>
      </c>
      <c r="AG71">
        <v>7.319</v>
      </c>
      <c r="AH71">
        <v>6.0369999999999999</v>
      </c>
      <c r="AI71">
        <v>5.6630000000000003</v>
      </c>
      <c r="AJ71">
        <v>5.6630000000000003</v>
      </c>
      <c r="AK71">
        <v>5.6630000000000003</v>
      </c>
      <c r="AL71">
        <v>5.657</v>
      </c>
      <c r="AM71">
        <v>5.6420000000000003</v>
      </c>
      <c r="AN71">
        <v>5.6630000000000003</v>
      </c>
      <c r="AO71">
        <v>5.508</v>
      </c>
      <c r="AP71">
        <v>4.1909999999999998</v>
      </c>
      <c r="AQ71">
        <v>3.7090000000000001</v>
      </c>
      <c r="AR71">
        <v>3.4950000000000001</v>
      </c>
      <c r="AS71">
        <v>3.8029999999999999</v>
      </c>
      <c r="AT71">
        <v>5.5679999999999996</v>
      </c>
      <c r="AU71">
        <v>4.4530000000000003</v>
      </c>
      <c r="AV71">
        <v>2.8980000000000001</v>
      </c>
      <c r="AW71">
        <v>3.2069999999999999</v>
      </c>
      <c r="AX71">
        <v>3.8260000000000001</v>
      </c>
      <c r="AY71">
        <v>3.09</v>
      </c>
      <c r="AZ71">
        <v>2.6909999999999998</v>
      </c>
      <c r="BA71">
        <v>2.3879999999999999</v>
      </c>
      <c r="BB71">
        <v>2.0219999999999998</v>
      </c>
      <c r="BC71">
        <v>1.587</v>
      </c>
    </row>
    <row r="72" spans="1:55" x14ac:dyDescent="0.2">
      <c r="A72" t="s">
        <v>10</v>
      </c>
      <c r="B72">
        <v>171</v>
      </c>
      <c r="C72">
        <v>2004</v>
      </c>
      <c r="D72">
        <v>1.2969999999999999</v>
      </c>
      <c r="E72">
        <v>1.55</v>
      </c>
      <c r="F72">
        <v>1.52</v>
      </c>
      <c r="G72">
        <v>1.502</v>
      </c>
      <c r="H72">
        <v>1.875</v>
      </c>
      <c r="I72">
        <v>2.3580000000000001</v>
      </c>
      <c r="J72">
        <v>1.5069999999999999</v>
      </c>
      <c r="K72">
        <v>1.4830000000000001</v>
      </c>
      <c r="L72">
        <v>1.444</v>
      </c>
      <c r="M72">
        <v>1.6679999999999999</v>
      </c>
      <c r="N72">
        <v>2.7250000000000001</v>
      </c>
      <c r="O72">
        <v>2.7829999999999999</v>
      </c>
      <c r="P72">
        <v>3.1749999999999998</v>
      </c>
      <c r="Q72">
        <v>5.843</v>
      </c>
      <c r="R72">
        <v>7.3369999999999997</v>
      </c>
      <c r="S72">
        <v>8.5879999999999992</v>
      </c>
      <c r="T72">
        <v>8.1890000000000001</v>
      </c>
      <c r="U72">
        <v>14.260999999999999</v>
      </c>
      <c r="V72">
        <v>19.617000000000001</v>
      </c>
      <c r="W72">
        <v>13.053000000000001</v>
      </c>
      <c r="X72">
        <v>16.687999999999999</v>
      </c>
      <c r="Y72">
        <v>21.206</v>
      </c>
      <c r="Z72">
        <v>26.535</v>
      </c>
      <c r="AA72">
        <v>22.026</v>
      </c>
      <c r="AB72">
        <v>17.375</v>
      </c>
      <c r="AC72">
        <v>24.827000000000002</v>
      </c>
      <c r="AD72">
        <v>25.811</v>
      </c>
      <c r="AE72">
        <v>20.11</v>
      </c>
      <c r="AF72">
        <v>14.683999999999999</v>
      </c>
      <c r="AG72">
        <v>11.864000000000001</v>
      </c>
      <c r="AH72">
        <v>6.2549999999999999</v>
      </c>
      <c r="AI72">
        <v>5.7069999999999999</v>
      </c>
      <c r="AJ72">
        <v>5.6879999999999997</v>
      </c>
      <c r="AK72">
        <v>8.2449999999999992</v>
      </c>
      <c r="AL72">
        <v>15.759</v>
      </c>
      <c r="AM72">
        <v>8.7550000000000008</v>
      </c>
      <c r="AN72">
        <v>5.9669999999999996</v>
      </c>
      <c r="AO72">
        <v>11.156000000000001</v>
      </c>
      <c r="AP72">
        <v>7.4489999999999998</v>
      </c>
      <c r="AQ72">
        <v>5.6950000000000003</v>
      </c>
      <c r="AR72">
        <v>5.6630000000000003</v>
      </c>
      <c r="AS72">
        <v>5.6630000000000003</v>
      </c>
      <c r="AT72">
        <v>5.7140000000000004</v>
      </c>
      <c r="AU72">
        <v>5.6630000000000003</v>
      </c>
      <c r="AV72">
        <v>5.4660000000000002</v>
      </c>
      <c r="AW72">
        <v>4.6029999999999998</v>
      </c>
      <c r="AX72">
        <v>4.2149999999999999</v>
      </c>
      <c r="AY72">
        <v>3.8090000000000002</v>
      </c>
      <c r="AZ72">
        <v>3.3460000000000001</v>
      </c>
      <c r="BA72">
        <v>4.9320000000000004</v>
      </c>
      <c r="BB72">
        <v>5.6630000000000003</v>
      </c>
      <c r="BC72">
        <v>4.7990000000000004</v>
      </c>
    </row>
    <row r="73" spans="1:55" x14ac:dyDescent="0.2">
      <c r="A73" t="s">
        <v>10</v>
      </c>
      <c r="B73">
        <v>171</v>
      </c>
      <c r="C73">
        <v>2005</v>
      </c>
      <c r="D73">
        <v>3.2440000000000002</v>
      </c>
      <c r="E73">
        <v>2.613</v>
      </c>
      <c r="F73">
        <v>4.0819999999999999</v>
      </c>
      <c r="G73">
        <v>7.468</v>
      </c>
      <c r="H73">
        <v>5.9779999999999998</v>
      </c>
      <c r="I73">
        <v>5.4509999999999996</v>
      </c>
      <c r="J73">
        <v>4.0140000000000002</v>
      </c>
      <c r="K73">
        <v>3.0710000000000002</v>
      </c>
      <c r="L73">
        <v>2.6309999999999998</v>
      </c>
      <c r="M73">
        <v>2.6120000000000001</v>
      </c>
      <c r="N73">
        <v>3.09</v>
      </c>
      <c r="O73">
        <v>2.8490000000000002</v>
      </c>
      <c r="P73">
        <v>2.1850000000000001</v>
      </c>
      <c r="Q73">
        <v>5.2290000000000001</v>
      </c>
      <c r="R73">
        <v>5.6630000000000003</v>
      </c>
      <c r="S73">
        <v>5.6630000000000003</v>
      </c>
      <c r="T73">
        <v>6.2869999999999999</v>
      </c>
      <c r="U73">
        <v>7.3129999999999997</v>
      </c>
      <c r="V73">
        <v>13.78</v>
      </c>
      <c r="W73">
        <v>24.209</v>
      </c>
      <c r="X73">
        <v>17.805</v>
      </c>
      <c r="Y73">
        <v>21.209</v>
      </c>
      <c r="Z73">
        <v>41.451999999999998</v>
      </c>
      <c r="AA73">
        <v>25.225000000000001</v>
      </c>
      <c r="AB73">
        <v>22.681999999999999</v>
      </c>
      <c r="AC73">
        <v>19.280999999999999</v>
      </c>
      <c r="AD73">
        <v>15.824</v>
      </c>
      <c r="AE73">
        <v>11.885</v>
      </c>
      <c r="AF73">
        <v>9.0709999999999997</v>
      </c>
      <c r="AG73">
        <v>6.3890000000000002</v>
      </c>
      <c r="AH73">
        <v>5.6630000000000003</v>
      </c>
      <c r="AI73">
        <v>5.6749999999999998</v>
      </c>
      <c r="AJ73">
        <v>5.6630000000000003</v>
      </c>
      <c r="AK73">
        <v>5.6630000000000003</v>
      </c>
      <c r="AL73">
        <v>5.6509999999999998</v>
      </c>
      <c r="AM73">
        <v>5.6630000000000003</v>
      </c>
      <c r="AN73">
        <v>7.13</v>
      </c>
      <c r="AO73">
        <v>5.6790000000000003</v>
      </c>
      <c r="AP73">
        <v>5.6630000000000003</v>
      </c>
      <c r="AQ73">
        <v>15.818</v>
      </c>
      <c r="AR73">
        <v>11.103999999999999</v>
      </c>
      <c r="AS73">
        <v>10.188000000000001</v>
      </c>
      <c r="AT73">
        <v>10.111000000000001</v>
      </c>
      <c r="AU73">
        <v>6.9210000000000003</v>
      </c>
      <c r="AV73">
        <v>5.8849999999999998</v>
      </c>
      <c r="AW73">
        <v>5.6020000000000003</v>
      </c>
      <c r="AX73">
        <v>4.843</v>
      </c>
      <c r="AY73">
        <v>4.0190000000000001</v>
      </c>
      <c r="AZ73">
        <v>3.3069999999999999</v>
      </c>
      <c r="BA73">
        <v>2.7450000000000001</v>
      </c>
      <c r="BB73">
        <v>2.9620000000000002</v>
      </c>
      <c r="BC73">
        <v>4.0730000000000004</v>
      </c>
    </row>
    <row r="74" spans="1:55" x14ac:dyDescent="0.2">
      <c r="A74" t="s">
        <v>10</v>
      </c>
      <c r="B74">
        <v>171</v>
      </c>
      <c r="C74">
        <v>2006</v>
      </c>
      <c r="D74">
        <v>3.9129999999999998</v>
      </c>
      <c r="E74">
        <v>4.7229999999999999</v>
      </c>
      <c r="F74">
        <v>5.6239999999999997</v>
      </c>
      <c r="G74">
        <v>4.9370000000000003</v>
      </c>
      <c r="H74">
        <v>4.3490000000000002</v>
      </c>
      <c r="I74">
        <v>3.5150000000000001</v>
      </c>
      <c r="J74">
        <v>2.839</v>
      </c>
      <c r="K74">
        <v>2.3250000000000002</v>
      </c>
      <c r="L74">
        <v>2.6859999999999999</v>
      </c>
      <c r="M74">
        <v>3.5019999999999998</v>
      </c>
      <c r="N74">
        <v>3.87</v>
      </c>
      <c r="O74">
        <v>3.2970000000000002</v>
      </c>
      <c r="P74">
        <v>4.08</v>
      </c>
      <c r="Q74">
        <v>5.7960000000000003</v>
      </c>
      <c r="R74">
        <v>6.1520000000000001</v>
      </c>
      <c r="S74">
        <v>6.5789999999999997</v>
      </c>
      <c r="T74">
        <v>7.7779999999999996</v>
      </c>
      <c r="U74">
        <v>13.743</v>
      </c>
      <c r="V74">
        <v>12.792</v>
      </c>
      <c r="W74">
        <v>25.100999999999999</v>
      </c>
      <c r="X74">
        <v>41.927999999999997</v>
      </c>
      <c r="Y74">
        <v>29.073</v>
      </c>
      <c r="Z74">
        <v>35.396999999999998</v>
      </c>
      <c r="AA74">
        <v>48.765999999999998</v>
      </c>
      <c r="AB74">
        <v>37.158999999999999</v>
      </c>
      <c r="AC74">
        <v>21.614999999999998</v>
      </c>
      <c r="AD74">
        <v>19.175000000000001</v>
      </c>
      <c r="AE74">
        <v>14.244</v>
      </c>
      <c r="AF74">
        <v>8.766</v>
      </c>
      <c r="AG74">
        <v>7.5919999999999996</v>
      </c>
      <c r="AH74">
        <v>5.8730000000000002</v>
      </c>
      <c r="AI74">
        <v>5.6630000000000003</v>
      </c>
      <c r="AJ74">
        <v>5.6630000000000003</v>
      </c>
      <c r="AK74">
        <v>5.6630000000000003</v>
      </c>
      <c r="AL74">
        <v>5.5170000000000003</v>
      </c>
      <c r="AM74">
        <v>4.2229999999999999</v>
      </c>
      <c r="AN74">
        <v>4.3760000000000003</v>
      </c>
      <c r="AO74">
        <v>5.3120000000000003</v>
      </c>
      <c r="AP74">
        <v>5.6630000000000003</v>
      </c>
      <c r="AQ74">
        <v>5.6630000000000003</v>
      </c>
      <c r="AR74">
        <v>5.4589999999999996</v>
      </c>
      <c r="AS74">
        <v>4.9800000000000004</v>
      </c>
      <c r="AT74">
        <v>4.5759999999999996</v>
      </c>
      <c r="AU74">
        <v>3.08</v>
      </c>
      <c r="AV74">
        <v>41.648000000000003</v>
      </c>
      <c r="AW74">
        <v>20.898</v>
      </c>
      <c r="AX74">
        <v>9.27</v>
      </c>
      <c r="AY74">
        <v>5.9539999999999997</v>
      </c>
      <c r="AZ74">
        <v>4.8739999999999997</v>
      </c>
      <c r="BA74">
        <v>5.0529999999999999</v>
      </c>
      <c r="BB74">
        <v>4.3029999999999999</v>
      </c>
      <c r="BC74">
        <v>2.5390000000000001</v>
      </c>
    </row>
    <row r="75" spans="1:55" x14ac:dyDescent="0.2">
      <c r="A75" t="s">
        <v>10</v>
      </c>
      <c r="B75">
        <v>171</v>
      </c>
      <c r="C75">
        <v>2007</v>
      </c>
      <c r="D75">
        <v>2.2389999999999999</v>
      </c>
      <c r="E75">
        <v>3.6760000000000002</v>
      </c>
      <c r="F75">
        <v>3.14</v>
      </c>
      <c r="G75">
        <v>2.718</v>
      </c>
      <c r="H75">
        <v>2.5070000000000001</v>
      </c>
      <c r="I75">
        <v>2.1110000000000002</v>
      </c>
      <c r="J75">
        <v>1.958</v>
      </c>
      <c r="K75">
        <v>1.81</v>
      </c>
      <c r="L75">
        <v>1.8280000000000001</v>
      </c>
      <c r="M75">
        <v>3.331</v>
      </c>
      <c r="N75">
        <v>6.6630000000000003</v>
      </c>
      <c r="O75">
        <v>8.1940000000000008</v>
      </c>
      <c r="P75">
        <v>13.788</v>
      </c>
      <c r="Q75">
        <v>8.1820000000000004</v>
      </c>
      <c r="R75">
        <v>6.7619999999999996</v>
      </c>
      <c r="S75">
        <v>7.1589999999999998</v>
      </c>
      <c r="T75">
        <v>8.3829999999999991</v>
      </c>
      <c r="U75">
        <v>15.605</v>
      </c>
      <c r="V75">
        <v>21.053999999999998</v>
      </c>
      <c r="W75">
        <v>24.352</v>
      </c>
      <c r="X75">
        <v>19.007999999999999</v>
      </c>
      <c r="Y75">
        <v>19.484999999999999</v>
      </c>
      <c r="Z75">
        <v>31.454999999999998</v>
      </c>
      <c r="AA75">
        <v>21.800999999999998</v>
      </c>
      <c r="AB75">
        <v>16.609000000000002</v>
      </c>
      <c r="AC75">
        <v>13.406000000000001</v>
      </c>
      <c r="AD75">
        <v>10.922000000000001</v>
      </c>
      <c r="AE75">
        <v>9.5410000000000004</v>
      </c>
      <c r="AF75">
        <v>7.9130000000000003</v>
      </c>
      <c r="AG75">
        <v>6.4420000000000002</v>
      </c>
      <c r="AH75">
        <v>5.6630000000000003</v>
      </c>
      <c r="AI75">
        <v>5.6630000000000003</v>
      </c>
      <c r="AJ75">
        <v>5.657</v>
      </c>
      <c r="AK75">
        <v>5.5259999999999998</v>
      </c>
      <c r="AL75">
        <v>5.6340000000000003</v>
      </c>
      <c r="AM75">
        <v>5.6630000000000003</v>
      </c>
      <c r="AN75">
        <v>4.8940000000000001</v>
      </c>
      <c r="AO75">
        <v>4.7370000000000001</v>
      </c>
      <c r="AP75">
        <v>4.3209999999999997</v>
      </c>
      <c r="AQ75">
        <v>5.1369999999999996</v>
      </c>
      <c r="AR75">
        <v>5.6630000000000003</v>
      </c>
      <c r="AS75">
        <v>5.6630000000000003</v>
      </c>
      <c r="AT75">
        <v>5.6630000000000003</v>
      </c>
      <c r="AU75">
        <v>5.6630000000000003</v>
      </c>
      <c r="AV75">
        <v>4.7380000000000004</v>
      </c>
      <c r="AW75">
        <v>4.6360000000000001</v>
      </c>
      <c r="AX75">
        <v>4.0460000000000003</v>
      </c>
      <c r="AY75">
        <v>3.3290000000000002</v>
      </c>
      <c r="AZ75">
        <v>4.1130000000000004</v>
      </c>
      <c r="BA75">
        <v>3.919</v>
      </c>
      <c r="BB75">
        <v>3.198</v>
      </c>
      <c r="BC75">
        <v>2.6789999999999998</v>
      </c>
    </row>
    <row r="76" spans="1:55" x14ac:dyDescent="0.2">
      <c r="A76" t="s">
        <v>10</v>
      </c>
      <c r="B76">
        <v>171</v>
      </c>
      <c r="C76">
        <v>2008</v>
      </c>
      <c r="D76">
        <v>2.1030000000000002</v>
      </c>
      <c r="E76">
        <v>1.954</v>
      </c>
      <c r="F76">
        <v>1.873</v>
      </c>
      <c r="G76">
        <v>1.613</v>
      </c>
      <c r="H76">
        <v>1.4850000000000001</v>
      </c>
      <c r="I76">
        <v>1.7430000000000001</v>
      </c>
      <c r="J76">
        <v>1.9490000000000001</v>
      </c>
      <c r="K76">
        <v>2.3250000000000002</v>
      </c>
      <c r="L76">
        <v>2.1869999999999998</v>
      </c>
      <c r="M76">
        <v>1.7649999999999999</v>
      </c>
      <c r="N76">
        <v>1.5349999999999999</v>
      </c>
      <c r="O76">
        <v>1.341</v>
      </c>
      <c r="P76">
        <v>0.95899999999999996</v>
      </c>
      <c r="Q76">
        <v>1.5669999999999999</v>
      </c>
      <c r="R76">
        <v>3.2490000000000001</v>
      </c>
      <c r="S76">
        <v>5.6630000000000003</v>
      </c>
      <c r="T76">
        <v>4.9329999999999998</v>
      </c>
      <c r="U76">
        <v>5.6559999999999997</v>
      </c>
      <c r="V76">
        <v>9.2070000000000007</v>
      </c>
      <c r="W76">
        <v>20.335000000000001</v>
      </c>
      <c r="X76">
        <v>53.74</v>
      </c>
      <c r="Y76">
        <v>50.914000000000001</v>
      </c>
      <c r="Z76">
        <v>39.106999999999999</v>
      </c>
      <c r="AA76">
        <v>38.679000000000002</v>
      </c>
      <c r="AB76">
        <v>40.984000000000002</v>
      </c>
      <c r="AC76">
        <v>39.110999999999997</v>
      </c>
      <c r="AD76">
        <v>37.703000000000003</v>
      </c>
      <c r="AE76">
        <v>27.419</v>
      </c>
      <c r="AF76">
        <v>17.146000000000001</v>
      </c>
      <c r="AG76">
        <v>12.833</v>
      </c>
      <c r="AH76">
        <v>10.367000000000001</v>
      </c>
      <c r="AI76">
        <v>7.8019999999999996</v>
      </c>
      <c r="AJ76">
        <v>6.0039999999999996</v>
      </c>
      <c r="AK76">
        <v>6.4210000000000003</v>
      </c>
      <c r="AL76">
        <v>6.1109999999999998</v>
      </c>
      <c r="AM76">
        <v>5.6630000000000003</v>
      </c>
      <c r="AN76">
        <v>5.8479999999999999</v>
      </c>
      <c r="AO76">
        <v>5.6630000000000003</v>
      </c>
      <c r="AP76">
        <v>5.6630000000000003</v>
      </c>
      <c r="AQ76">
        <v>5.6630000000000003</v>
      </c>
      <c r="AR76">
        <v>5.6630000000000003</v>
      </c>
      <c r="AS76">
        <v>5.6630000000000003</v>
      </c>
      <c r="AT76">
        <v>5.6630000000000003</v>
      </c>
      <c r="AU76">
        <v>4.359</v>
      </c>
      <c r="AV76">
        <v>3.2480000000000002</v>
      </c>
      <c r="AW76">
        <v>4.819</v>
      </c>
      <c r="AX76">
        <v>4.9690000000000003</v>
      </c>
      <c r="AY76">
        <v>3.9449999999999998</v>
      </c>
      <c r="AZ76">
        <v>3.19</v>
      </c>
      <c r="BA76">
        <v>2.0030000000000001</v>
      </c>
      <c r="BB76">
        <v>1.472</v>
      </c>
      <c r="BC76">
        <v>1.7050000000000001</v>
      </c>
    </row>
    <row r="77" spans="1:55" x14ac:dyDescent="0.2">
      <c r="A77" t="s">
        <v>10</v>
      </c>
      <c r="B77">
        <v>171</v>
      </c>
      <c r="C77">
        <v>2009</v>
      </c>
      <c r="D77">
        <v>1.7410000000000001</v>
      </c>
      <c r="E77">
        <v>2.78</v>
      </c>
      <c r="F77">
        <v>2.319</v>
      </c>
      <c r="G77">
        <v>1.548</v>
      </c>
      <c r="H77">
        <v>1.4910000000000001</v>
      </c>
      <c r="I77">
        <v>1.367</v>
      </c>
      <c r="J77">
        <v>1.2150000000000001</v>
      </c>
      <c r="K77">
        <v>1.155</v>
      </c>
      <c r="L77">
        <v>1.5489999999999999</v>
      </c>
      <c r="M77">
        <v>1.59</v>
      </c>
      <c r="N77">
        <v>1.488</v>
      </c>
      <c r="O77">
        <v>1.5720000000000001</v>
      </c>
      <c r="P77">
        <v>1.6950000000000001</v>
      </c>
      <c r="Q77">
        <v>3.548</v>
      </c>
      <c r="R77">
        <v>5.49</v>
      </c>
      <c r="S77">
        <v>6.1230000000000002</v>
      </c>
      <c r="T77">
        <v>7.5339999999999998</v>
      </c>
      <c r="U77">
        <v>8.6229999999999993</v>
      </c>
      <c r="V77">
        <v>10.374000000000001</v>
      </c>
      <c r="W77">
        <v>15.21</v>
      </c>
      <c r="X77">
        <v>26.081</v>
      </c>
      <c r="Y77">
        <v>37.704000000000001</v>
      </c>
      <c r="Z77">
        <v>26.675000000000001</v>
      </c>
      <c r="AA77">
        <v>20.128</v>
      </c>
      <c r="AB77">
        <v>25.873999999999999</v>
      </c>
      <c r="AC77">
        <v>19.751000000000001</v>
      </c>
      <c r="AD77">
        <v>15.622</v>
      </c>
      <c r="AE77">
        <v>12.679</v>
      </c>
      <c r="AF77">
        <v>13.641</v>
      </c>
      <c r="AG77">
        <v>10.833</v>
      </c>
      <c r="AH77">
        <v>9.61</v>
      </c>
      <c r="AI77">
        <v>7.2690000000000001</v>
      </c>
      <c r="AJ77">
        <v>6.9240000000000004</v>
      </c>
      <c r="AK77">
        <v>5.9720000000000004</v>
      </c>
      <c r="AL77">
        <v>5.6630000000000003</v>
      </c>
      <c r="AM77">
        <v>5.5709999999999997</v>
      </c>
      <c r="AN77">
        <v>5.5229999999999997</v>
      </c>
      <c r="AO77">
        <v>5.6630000000000003</v>
      </c>
      <c r="AP77">
        <v>5.6310000000000002</v>
      </c>
      <c r="AQ77">
        <v>5.04</v>
      </c>
      <c r="AR77">
        <v>3.8250000000000002</v>
      </c>
      <c r="AS77">
        <v>4.6180000000000003</v>
      </c>
      <c r="AT77">
        <v>5.6630000000000003</v>
      </c>
      <c r="AU77">
        <v>6.2460000000000004</v>
      </c>
      <c r="AV77">
        <v>6.0010000000000003</v>
      </c>
      <c r="AW77">
        <v>5.58</v>
      </c>
      <c r="AX77">
        <v>4.2880000000000003</v>
      </c>
      <c r="AY77">
        <v>3.4630000000000001</v>
      </c>
      <c r="AZ77">
        <v>2.395</v>
      </c>
      <c r="BA77">
        <v>2.3540000000000001</v>
      </c>
      <c r="BB77">
        <v>2.9489999999999998</v>
      </c>
      <c r="BC77">
        <v>2.6240000000000001</v>
      </c>
    </row>
    <row r="78" spans="1:55" x14ac:dyDescent="0.2">
      <c r="A78" t="s">
        <v>10</v>
      </c>
      <c r="B78">
        <v>171</v>
      </c>
      <c r="C78">
        <v>2010</v>
      </c>
      <c r="D78">
        <v>2.4569999999999999</v>
      </c>
      <c r="E78">
        <v>2.2829999999999999</v>
      </c>
      <c r="F78">
        <v>2.0590000000000002</v>
      </c>
      <c r="G78">
        <v>1.929</v>
      </c>
      <c r="H78">
        <v>1.6419999999999999</v>
      </c>
      <c r="I78">
        <v>1.4079999999999999</v>
      </c>
      <c r="J78">
        <v>1.3</v>
      </c>
      <c r="K78">
        <v>1.339</v>
      </c>
      <c r="L78">
        <v>1.5860000000000001</v>
      </c>
      <c r="M78">
        <v>1.62</v>
      </c>
      <c r="N78">
        <v>1.63</v>
      </c>
      <c r="O78">
        <v>1.5329999999999999</v>
      </c>
      <c r="P78">
        <v>2.0649999999999999</v>
      </c>
      <c r="Q78">
        <v>4.25</v>
      </c>
      <c r="R78">
        <v>4.2220000000000004</v>
      </c>
      <c r="S78">
        <v>5.8659999999999997</v>
      </c>
      <c r="T78">
        <v>10.827999999999999</v>
      </c>
      <c r="U78">
        <v>10.891999999999999</v>
      </c>
      <c r="V78">
        <v>8.032</v>
      </c>
      <c r="W78">
        <v>15.476000000000001</v>
      </c>
      <c r="X78">
        <v>20.263000000000002</v>
      </c>
      <c r="Y78">
        <v>23.876000000000001</v>
      </c>
      <c r="Z78">
        <v>31.053999999999998</v>
      </c>
      <c r="AA78">
        <v>33.241999999999997</v>
      </c>
      <c r="AB78">
        <v>49.252000000000002</v>
      </c>
      <c r="AC78">
        <v>38.5</v>
      </c>
      <c r="AD78">
        <v>27.228999999999999</v>
      </c>
      <c r="AE78">
        <v>21.617000000000001</v>
      </c>
      <c r="AF78">
        <v>13.568</v>
      </c>
      <c r="AG78">
        <v>11.538</v>
      </c>
      <c r="AH78">
        <v>10.023999999999999</v>
      </c>
      <c r="AI78">
        <v>7.2210000000000001</v>
      </c>
      <c r="AJ78">
        <v>10.099</v>
      </c>
      <c r="AK78">
        <v>5.87</v>
      </c>
      <c r="AL78">
        <v>5.8520000000000003</v>
      </c>
      <c r="AM78">
        <v>5.9710000000000001</v>
      </c>
      <c r="AN78">
        <v>5.6849999999999996</v>
      </c>
      <c r="AO78">
        <v>13.308999999999999</v>
      </c>
      <c r="AP78">
        <v>13.108000000000001</v>
      </c>
      <c r="AQ78">
        <v>7.3220000000000001</v>
      </c>
      <c r="AR78">
        <v>5.7409999999999997</v>
      </c>
      <c r="AS78">
        <v>5.6630000000000003</v>
      </c>
      <c r="AT78">
        <v>5.6630000000000003</v>
      </c>
      <c r="AU78">
        <v>5.5069999999999997</v>
      </c>
      <c r="AV78">
        <v>6.0910000000000002</v>
      </c>
      <c r="AW78">
        <v>5.8090000000000002</v>
      </c>
      <c r="AX78">
        <v>5.4740000000000002</v>
      </c>
      <c r="AY78">
        <v>4.6070000000000002</v>
      </c>
      <c r="AZ78">
        <v>3.3290000000000002</v>
      </c>
      <c r="BA78">
        <v>3.6930000000000001</v>
      </c>
      <c r="BB78">
        <v>4.6749999999999998</v>
      </c>
      <c r="BC78">
        <v>4.45</v>
      </c>
    </row>
    <row r="79" spans="1:55" x14ac:dyDescent="0.2">
      <c r="A79" t="s">
        <v>10</v>
      </c>
      <c r="B79">
        <v>171</v>
      </c>
      <c r="C79">
        <v>2011</v>
      </c>
      <c r="D79">
        <v>3.5329999999999999</v>
      </c>
      <c r="E79">
        <v>3.4430000000000001</v>
      </c>
      <c r="F79">
        <v>4.53</v>
      </c>
      <c r="G79">
        <v>4.508</v>
      </c>
      <c r="H79">
        <v>3.887</v>
      </c>
      <c r="I79">
        <v>3.5449999999999999</v>
      </c>
      <c r="J79">
        <v>2.7989999999999999</v>
      </c>
      <c r="K79">
        <v>2.5339999999999998</v>
      </c>
      <c r="L79">
        <v>2.2010000000000001</v>
      </c>
      <c r="M79">
        <v>2.17</v>
      </c>
      <c r="N79">
        <v>2.0110000000000001</v>
      </c>
      <c r="O79">
        <v>2.8849999999999998</v>
      </c>
      <c r="P79">
        <v>3.2589999999999999</v>
      </c>
      <c r="Q79">
        <v>5.6630000000000003</v>
      </c>
      <c r="R79">
        <v>5.6630000000000003</v>
      </c>
      <c r="S79">
        <v>5.6630000000000003</v>
      </c>
      <c r="T79">
        <v>5.6630000000000003</v>
      </c>
      <c r="U79">
        <v>6.1459999999999999</v>
      </c>
      <c r="V79">
        <v>13.638999999999999</v>
      </c>
      <c r="W79">
        <v>28.423999999999999</v>
      </c>
      <c r="X79">
        <v>39.875999999999998</v>
      </c>
      <c r="Y79">
        <v>33.088000000000001</v>
      </c>
      <c r="Z79">
        <v>44.052</v>
      </c>
      <c r="AA79">
        <v>50.616999999999997</v>
      </c>
      <c r="AB79">
        <v>45.674999999999997</v>
      </c>
      <c r="AC79">
        <v>43.92</v>
      </c>
      <c r="AD79">
        <v>40.634999999999998</v>
      </c>
      <c r="AE79">
        <v>34.258000000000003</v>
      </c>
      <c r="AF79">
        <v>30.87</v>
      </c>
      <c r="AG79">
        <v>23.268999999999998</v>
      </c>
      <c r="AH79">
        <v>18.529</v>
      </c>
      <c r="AI79">
        <v>13.984</v>
      </c>
      <c r="AJ79">
        <v>9.4809999999999999</v>
      </c>
      <c r="AK79">
        <v>6.9020000000000001</v>
      </c>
      <c r="AL79">
        <v>6.7880000000000003</v>
      </c>
      <c r="AM79">
        <v>5.7640000000000002</v>
      </c>
      <c r="AN79">
        <v>5.6630000000000003</v>
      </c>
      <c r="AO79">
        <v>5.6630000000000003</v>
      </c>
      <c r="AP79">
        <v>4.3040000000000003</v>
      </c>
      <c r="AQ79">
        <v>5.7009999999999996</v>
      </c>
      <c r="AR79">
        <v>5.7320000000000002</v>
      </c>
      <c r="AS79">
        <v>5.6630000000000003</v>
      </c>
      <c r="AT79">
        <v>5.6630000000000003</v>
      </c>
      <c r="AU79">
        <v>5.5620000000000003</v>
      </c>
      <c r="AV79">
        <v>4.5359999999999996</v>
      </c>
      <c r="AW79">
        <v>3.63</v>
      </c>
      <c r="AX79">
        <v>3.66</v>
      </c>
      <c r="AY79">
        <v>4.165</v>
      </c>
      <c r="AZ79">
        <v>3.302</v>
      </c>
      <c r="BA79">
        <v>2.734</v>
      </c>
      <c r="BB79">
        <v>2.1909999999999998</v>
      </c>
      <c r="BC79">
        <v>1.518</v>
      </c>
    </row>
    <row r="80" spans="1:55" x14ac:dyDescent="0.2">
      <c r="A80" t="s">
        <v>10</v>
      </c>
      <c r="B80">
        <v>171</v>
      </c>
      <c r="C80">
        <v>2012</v>
      </c>
      <c r="D80">
        <v>2.0089999999999999</v>
      </c>
      <c r="E80">
        <v>2.2250000000000001</v>
      </c>
      <c r="F80">
        <v>2.0619999999999998</v>
      </c>
      <c r="G80">
        <v>1.6919999999999999</v>
      </c>
      <c r="H80">
        <v>1.893</v>
      </c>
      <c r="I80">
        <v>3.13</v>
      </c>
      <c r="J80">
        <v>3.0409999999999999</v>
      </c>
      <c r="K80">
        <v>2.165</v>
      </c>
      <c r="L80">
        <v>1.929</v>
      </c>
      <c r="M80">
        <v>1.9330000000000001</v>
      </c>
      <c r="N80">
        <v>2.9750000000000001</v>
      </c>
      <c r="O80">
        <v>4.1589999999999998</v>
      </c>
      <c r="P80">
        <v>4.4779999999999998</v>
      </c>
      <c r="Q80">
        <v>5.6630000000000003</v>
      </c>
      <c r="R80">
        <v>5.6630000000000003</v>
      </c>
      <c r="S80">
        <v>5.83</v>
      </c>
      <c r="T80">
        <v>21.454999999999998</v>
      </c>
      <c r="U80">
        <v>24.213999999999999</v>
      </c>
      <c r="V80">
        <v>15.832000000000001</v>
      </c>
      <c r="W80">
        <v>22.364000000000001</v>
      </c>
      <c r="X80">
        <v>27.584</v>
      </c>
      <c r="Y80">
        <v>19.670000000000002</v>
      </c>
      <c r="Z80">
        <v>35.673000000000002</v>
      </c>
      <c r="AA80">
        <v>30.064</v>
      </c>
      <c r="AB80">
        <v>39.462000000000003</v>
      </c>
      <c r="AC80">
        <v>43.031999999999996</v>
      </c>
      <c r="AD80">
        <v>33.741</v>
      </c>
      <c r="AE80">
        <v>26.004000000000001</v>
      </c>
      <c r="AF80">
        <v>21.488</v>
      </c>
      <c r="AG80">
        <v>15.288</v>
      </c>
      <c r="AH80">
        <v>10.276</v>
      </c>
      <c r="AI80">
        <v>8.1630000000000003</v>
      </c>
      <c r="AJ80">
        <v>7.2850000000000001</v>
      </c>
      <c r="AK80">
        <v>5.7640000000000002</v>
      </c>
      <c r="AL80">
        <v>5.6630000000000003</v>
      </c>
      <c r="AM80">
        <v>4.5190000000000001</v>
      </c>
      <c r="AN80">
        <v>5.0179999999999998</v>
      </c>
      <c r="AO80">
        <v>5.4740000000000002</v>
      </c>
      <c r="AP80">
        <v>5.2519999999999998</v>
      </c>
      <c r="AQ80">
        <v>5.2750000000000004</v>
      </c>
      <c r="AR80">
        <v>4.6829999999999998</v>
      </c>
      <c r="AS80">
        <v>5.6310000000000002</v>
      </c>
      <c r="AT80">
        <v>6.7679999999999998</v>
      </c>
      <c r="AU80">
        <v>9.8379999999999992</v>
      </c>
      <c r="AV80">
        <v>16.773</v>
      </c>
      <c r="AW80">
        <v>10.555999999999999</v>
      </c>
      <c r="AX80">
        <v>7.5860000000000003</v>
      </c>
      <c r="AY80">
        <v>6.2119999999999997</v>
      </c>
      <c r="AZ80">
        <v>6.0030000000000001</v>
      </c>
      <c r="BA80">
        <v>5.6859999999999999</v>
      </c>
      <c r="BB80">
        <v>5.5179999999999998</v>
      </c>
      <c r="BC80">
        <v>4.1550000000000002</v>
      </c>
    </row>
    <row r="81" spans="1:55" x14ac:dyDescent="0.2">
      <c r="A81" t="s">
        <v>10</v>
      </c>
      <c r="B81">
        <v>171</v>
      </c>
      <c r="C81">
        <v>2013</v>
      </c>
      <c r="D81">
        <v>2.9540000000000002</v>
      </c>
      <c r="E81">
        <v>2.9359999999999999</v>
      </c>
      <c r="F81">
        <v>2.4489999999999998</v>
      </c>
      <c r="G81">
        <v>2.1680000000000001</v>
      </c>
      <c r="H81">
        <v>2.0720000000000001</v>
      </c>
      <c r="I81">
        <v>2.077</v>
      </c>
      <c r="J81">
        <v>1.9750000000000001</v>
      </c>
      <c r="K81">
        <v>1.7829999999999999</v>
      </c>
      <c r="L81">
        <v>1.8680000000000001</v>
      </c>
      <c r="M81">
        <v>1.9039999999999999</v>
      </c>
      <c r="N81">
        <v>2.694</v>
      </c>
      <c r="O81">
        <v>3.9750000000000001</v>
      </c>
      <c r="P81">
        <v>3.641</v>
      </c>
      <c r="Q81">
        <v>6.1989999999999998</v>
      </c>
      <c r="R81">
        <v>6.6340000000000003</v>
      </c>
      <c r="S81">
        <v>5.6760000000000002</v>
      </c>
      <c r="T81">
        <v>6.4089999999999998</v>
      </c>
      <c r="U81">
        <v>8.7409999999999997</v>
      </c>
      <c r="V81">
        <v>21.37</v>
      </c>
      <c r="W81">
        <v>38.151000000000003</v>
      </c>
      <c r="X81">
        <v>32.409999999999997</v>
      </c>
      <c r="Y81">
        <v>26.286999999999999</v>
      </c>
      <c r="Z81">
        <v>29.379000000000001</v>
      </c>
      <c r="AA81">
        <v>28.542000000000002</v>
      </c>
      <c r="AB81">
        <v>33.81</v>
      </c>
      <c r="AC81">
        <v>27.738</v>
      </c>
      <c r="AD81">
        <v>26.114000000000001</v>
      </c>
      <c r="AE81">
        <v>16.916</v>
      </c>
      <c r="AF81">
        <v>10.557</v>
      </c>
      <c r="AG81">
        <v>8.8689999999999998</v>
      </c>
      <c r="AH81">
        <v>9.3859999999999992</v>
      </c>
      <c r="AI81">
        <v>7.7290000000000001</v>
      </c>
      <c r="AJ81">
        <v>6.5</v>
      </c>
      <c r="AK81">
        <v>5.6630000000000003</v>
      </c>
      <c r="AL81">
        <v>5.6630000000000003</v>
      </c>
      <c r="AM81">
        <v>5.6630000000000003</v>
      </c>
      <c r="AN81">
        <v>5.6630000000000003</v>
      </c>
      <c r="AO81">
        <v>5.6630000000000003</v>
      </c>
      <c r="AP81">
        <v>6.1189999999999998</v>
      </c>
      <c r="AQ81">
        <v>7.4889999999999999</v>
      </c>
      <c r="AR81">
        <v>5.9950000000000001</v>
      </c>
      <c r="AS81">
        <v>5.6630000000000003</v>
      </c>
      <c r="AT81">
        <v>5.6630000000000003</v>
      </c>
      <c r="AU81">
        <v>4.9880000000000004</v>
      </c>
      <c r="AV81">
        <v>4.0490000000000004</v>
      </c>
      <c r="AW81">
        <v>3.9420000000000002</v>
      </c>
      <c r="AX81">
        <v>3.47</v>
      </c>
      <c r="AY81">
        <v>2.9870000000000001</v>
      </c>
      <c r="AZ81">
        <v>2.1779999999999999</v>
      </c>
      <c r="BA81">
        <v>1.873</v>
      </c>
      <c r="BB81">
        <v>1.9350000000000001</v>
      </c>
      <c r="BC81">
        <v>1.8360000000000001</v>
      </c>
    </row>
    <row r="82" spans="1:55" x14ac:dyDescent="0.2">
      <c r="A82" t="s">
        <v>10</v>
      </c>
      <c r="B82">
        <v>171</v>
      </c>
      <c r="C82">
        <v>2014</v>
      </c>
      <c r="D82">
        <v>1.9239999999999999</v>
      </c>
      <c r="E82">
        <v>2.0699999999999998</v>
      </c>
      <c r="F82">
        <v>2.0819999999999999</v>
      </c>
      <c r="G82">
        <v>1.788</v>
      </c>
      <c r="H82">
        <v>1.5680000000000001</v>
      </c>
      <c r="I82">
        <v>1.4039999999999999</v>
      </c>
      <c r="J82">
        <v>1.4470000000000001</v>
      </c>
      <c r="K82">
        <v>1.5660000000000001</v>
      </c>
      <c r="L82">
        <v>1.7769999999999999</v>
      </c>
      <c r="M82">
        <v>2.5550000000000002</v>
      </c>
      <c r="N82">
        <v>4.59</v>
      </c>
      <c r="O82">
        <v>5.3929999999999998</v>
      </c>
      <c r="P82">
        <v>4.274</v>
      </c>
      <c r="Q82">
        <v>5.4989999999999997</v>
      </c>
      <c r="R82">
        <v>5.6630000000000003</v>
      </c>
      <c r="S82">
        <v>5.806</v>
      </c>
      <c r="T82">
        <v>7.319</v>
      </c>
      <c r="U82">
        <v>10.815</v>
      </c>
      <c r="V82">
        <v>12.467000000000001</v>
      </c>
      <c r="W82">
        <v>20.355</v>
      </c>
      <c r="X82">
        <v>40.868000000000002</v>
      </c>
      <c r="Y82">
        <v>40.780999999999999</v>
      </c>
      <c r="Z82">
        <v>34.078000000000003</v>
      </c>
      <c r="AA82">
        <v>33.270000000000003</v>
      </c>
      <c r="AB82">
        <v>74.334000000000003</v>
      </c>
      <c r="AC82">
        <v>46.618000000000002</v>
      </c>
      <c r="AD82">
        <v>35.542000000000002</v>
      </c>
      <c r="AE82">
        <v>28.533000000000001</v>
      </c>
      <c r="AF82">
        <v>22.241</v>
      </c>
      <c r="AG82">
        <v>15.44</v>
      </c>
      <c r="AH82">
        <v>11.055</v>
      </c>
      <c r="AI82">
        <v>8.74</v>
      </c>
      <c r="AJ82">
        <v>7.1719999999999997</v>
      </c>
      <c r="AK82">
        <v>7.91</v>
      </c>
      <c r="AL82">
        <v>5.9669999999999996</v>
      </c>
      <c r="AM82">
        <v>5.8639999999999999</v>
      </c>
      <c r="AN82">
        <v>5.6630000000000003</v>
      </c>
      <c r="AO82">
        <v>5.6630000000000003</v>
      </c>
      <c r="AP82">
        <v>5.6630000000000003</v>
      </c>
      <c r="AQ82">
        <v>5.6630000000000003</v>
      </c>
      <c r="AR82">
        <v>5.6630000000000003</v>
      </c>
      <c r="AS82">
        <v>5.6630000000000003</v>
      </c>
      <c r="AT82">
        <v>5.6630000000000003</v>
      </c>
      <c r="AU82">
        <v>5.6630000000000003</v>
      </c>
      <c r="AV82">
        <v>7.6390000000000002</v>
      </c>
      <c r="AW82">
        <v>6.22</v>
      </c>
      <c r="AX82">
        <v>5.56</v>
      </c>
      <c r="AY82">
        <v>6.1660000000000004</v>
      </c>
      <c r="AZ82">
        <v>5.8010000000000002</v>
      </c>
      <c r="BA82">
        <v>6.1660000000000004</v>
      </c>
      <c r="BB82">
        <v>5.6639999999999997</v>
      </c>
      <c r="BC82">
        <v>5.1100000000000003</v>
      </c>
    </row>
    <row r="83" spans="1:55" x14ac:dyDescent="0.2">
      <c r="A83" t="s">
        <v>10</v>
      </c>
      <c r="B83">
        <v>171</v>
      </c>
      <c r="C83">
        <v>2015</v>
      </c>
      <c r="D83">
        <v>3.6680000000000001</v>
      </c>
      <c r="E83">
        <v>3.468</v>
      </c>
      <c r="F83">
        <v>3</v>
      </c>
      <c r="G83">
        <v>3.28</v>
      </c>
      <c r="H83">
        <v>4.0709999999999997</v>
      </c>
      <c r="I83">
        <v>6.34</v>
      </c>
      <c r="J83">
        <v>6.5880000000000001</v>
      </c>
      <c r="K83">
        <v>5.6630000000000003</v>
      </c>
      <c r="L83">
        <v>5.1440000000000001</v>
      </c>
      <c r="M83">
        <v>5.59</v>
      </c>
      <c r="N83">
        <v>9.26</v>
      </c>
      <c r="O83">
        <v>13.032</v>
      </c>
      <c r="P83">
        <v>11.903</v>
      </c>
      <c r="Q83">
        <v>10.332000000000001</v>
      </c>
      <c r="R83">
        <v>7.1849999999999996</v>
      </c>
      <c r="S83">
        <v>6.1980000000000004</v>
      </c>
      <c r="T83">
        <v>7.6680000000000001</v>
      </c>
      <c r="U83">
        <v>10.539</v>
      </c>
      <c r="V83">
        <v>12.066000000000001</v>
      </c>
      <c r="W83">
        <v>11.635</v>
      </c>
      <c r="X83">
        <v>15.054</v>
      </c>
      <c r="Y83">
        <v>28.664999999999999</v>
      </c>
      <c r="Z83">
        <v>33.801000000000002</v>
      </c>
      <c r="AA83">
        <v>24.986000000000001</v>
      </c>
      <c r="AB83">
        <v>14.853</v>
      </c>
      <c r="AC83">
        <v>11.994999999999999</v>
      </c>
      <c r="AD83">
        <v>11.147</v>
      </c>
      <c r="AE83">
        <v>7.5369999999999999</v>
      </c>
      <c r="AF83">
        <v>6.3029999999999999</v>
      </c>
      <c r="AG83">
        <v>5.6630000000000003</v>
      </c>
      <c r="AH83">
        <v>5.6630000000000003</v>
      </c>
      <c r="AI83">
        <v>5.6630000000000003</v>
      </c>
      <c r="AJ83">
        <v>5.6630000000000003</v>
      </c>
      <c r="AK83">
        <v>5.6630000000000003</v>
      </c>
      <c r="AL83">
        <v>5.6630000000000003</v>
      </c>
      <c r="AM83">
        <v>5.6630000000000003</v>
      </c>
      <c r="AN83">
        <v>5.6630000000000003</v>
      </c>
      <c r="AO83">
        <v>5.6630000000000003</v>
      </c>
      <c r="AP83">
        <v>5.625</v>
      </c>
      <c r="AQ83">
        <v>5.1219999999999999</v>
      </c>
      <c r="AR83">
        <v>4.8840000000000003</v>
      </c>
      <c r="AS83">
        <v>4.5830000000000002</v>
      </c>
      <c r="AT83">
        <v>4.03</v>
      </c>
      <c r="AU83">
        <v>4.7569999999999997</v>
      </c>
      <c r="AV83">
        <v>4.9939999999999998</v>
      </c>
      <c r="AW83">
        <v>5.37</v>
      </c>
      <c r="AX83">
        <v>5.657</v>
      </c>
      <c r="AY83">
        <v>4.3789999999999996</v>
      </c>
      <c r="AZ83">
        <v>4.1020000000000003</v>
      </c>
      <c r="BA83">
        <v>7.56</v>
      </c>
      <c r="BB83">
        <v>5.7709999999999999</v>
      </c>
      <c r="BC83">
        <v>4.7329999999999997</v>
      </c>
    </row>
    <row r="85" spans="1:55" ht="21" x14ac:dyDescent="0.25">
      <c r="A85" s="5" t="s">
        <v>12</v>
      </c>
    </row>
    <row r="86" spans="1:55" x14ac:dyDescent="0.2">
      <c r="A86" t="s">
        <v>7</v>
      </c>
      <c r="B86" t="s">
        <v>8</v>
      </c>
      <c r="C86" t="s">
        <v>9</v>
      </c>
      <c r="D86" s="13">
        <v>45664</v>
      </c>
      <c r="E86" s="14">
        <f>D86+7</f>
        <v>45671</v>
      </c>
      <c r="F86" s="14">
        <f t="shared" ref="F86:BB86" si="2">E86+7</f>
        <v>45678</v>
      </c>
      <c r="G86" s="14">
        <f t="shared" si="2"/>
        <v>45685</v>
      </c>
      <c r="H86" s="14">
        <f t="shared" si="2"/>
        <v>45692</v>
      </c>
      <c r="I86" s="14">
        <f t="shared" si="2"/>
        <v>45699</v>
      </c>
      <c r="J86" s="14">
        <f t="shared" si="2"/>
        <v>45706</v>
      </c>
      <c r="K86" s="14">
        <f t="shared" si="2"/>
        <v>45713</v>
      </c>
      <c r="L86" s="14">
        <f t="shared" si="2"/>
        <v>45720</v>
      </c>
      <c r="M86" s="14">
        <f t="shared" si="2"/>
        <v>45727</v>
      </c>
      <c r="N86" s="14">
        <f t="shared" si="2"/>
        <v>45734</v>
      </c>
      <c r="O86" s="14">
        <f t="shared" si="2"/>
        <v>45741</v>
      </c>
      <c r="P86" s="14">
        <f t="shared" si="2"/>
        <v>45748</v>
      </c>
      <c r="Q86" s="14">
        <f t="shared" si="2"/>
        <v>45755</v>
      </c>
      <c r="R86" s="14">
        <f t="shared" si="2"/>
        <v>45762</v>
      </c>
      <c r="S86" s="14">
        <f t="shared" si="2"/>
        <v>45769</v>
      </c>
      <c r="T86" s="14">
        <f t="shared" si="2"/>
        <v>45776</v>
      </c>
      <c r="U86" s="14">
        <f t="shared" si="2"/>
        <v>45783</v>
      </c>
      <c r="V86" s="14">
        <f t="shared" si="2"/>
        <v>45790</v>
      </c>
      <c r="W86" s="14">
        <f t="shared" si="2"/>
        <v>45797</v>
      </c>
      <c r="X86" s="14">
        <f t="shared" si="2"/>
        <v>45804</v>
      </c>
      <c r="Y86" s="14">
        <f t="shared" si="2"/>
        <v>45811</v>
      </c>
      <c r="Z86" s="14">
        <f t="shared" si="2"/>
        <v>45818</v>
      </c>
      <c r="AA86" s="14">
        <f t="shared" si="2"/>
        <v>45825</v>
      </c>
      <c r="AB86" s="14">
        <f t="shared" si="2"/>
        <v>45832</v>
      </c>
      <c r="AC86" s="14">
        <f t="shared" si="2"/>
        <v>45839</v>
      </c>
      <c r="AD86" s="14">
        <f t="shared" si="2"/>
        <v>45846</v>
      </c>
      <c r="AE86" s="14">
        <f t="shared" si="2"/>
        <v>45853</v>
      </c>
      <c r="AF86" s="14">
        <f t="shared" si="2"/>
        <v>45860</v>
      </c>
      <c r="AG86" s="14">
        <f t="shared" si="2"/>
        <v>45867</v>
      </c>
      <c r="AH86" s="14">
        <f t="shared" si="2"/>
        <v>45874</v>
      </c>
      <c r="AI86" s="14">
        <f t="shared" si="2"/>
        <v>45881</v>
      </c>
      <c r="AJ86" s="14">
        <f t="shared" si="2"/>
        <v>45888</v>
      </c>
      <c r="AK86" s="14">
        <f t="shared" si="2"/>
        <v>45895</v>
      </c>
      <c r="AL86" s="14">
        <f t="shared" si="2"/>
        <v>45902</v>
      </c>
      <c r="AM86" s="14">
        <f t="shared" si="2"/>
        <v>45909</v>
      </c>
      <c r="AN86" s="14">
        <f t="shared" si="2"/>
        <v>45916</v>
      </c>
      <c r="AO86" s="14">
        <f t="shared" si="2"/>
        <v>45923</v>
      </c>
      <c r="AP86" s="14">
        <f t="shared" si="2"/>
        <v>45930</v>
      </c>
      <c r="AQ86" s="14">
        <f t="shared" si="2"/>
        <v>45937</v>
      </c>
      <c r="AR86" s="14">
        <f t="shared" si="2"/>
        <v>45944</v>
      </c>
      <c r="AS86" s="14">
        <f t="shared" si="2"/>
        <v>45951</v>
      </c>
      <c r="AT86" s="14">
        <f t="shared" si="2"/>
        <v>45958</v>
      </c>
      <c r="AU86" s="14">
        <f t="shared" si="2"/>
        <v>45965</v>
      </c>
      <c r="AV86" s="14">
        <f t="shared" si="2"/>
        <v>45972</v>
      </c>
      <c r="AW86" s="14">
        <f t="shared" si="2"/>
        <v>45979</v>
      </c>
      <c r="AX86" s="14">
        <f t="shared" si="2"/>
        <v>45986</v>
      </c>
      <c r="AY86" s="14">
        <f t="shared" si="2"/>
        <v>45993</v>
      </c>
      <c r="AZ86" s="14">
        <f t="shared" si="2"/>
        <v>46000</v>
      </c>
      <c r="BA86" s="14">
        <f t="shared" si="2"/>
        <v>46007</v>
      </c>
      <c r="BB86" s="14">
        <f t="shared" si="2"/>
        <v>46014</v>
      </c>
      <c r="BC86" s="14">
        <f>BB86+8</f>
        <v>46022</v>
      </c>
    </row>
    <row r="87" spans="1:55" x14ac:dyDescent="0.2">
      <c r="A87" t="s">
        <v>10</v>
      </c>
      <c r="B87">
        <v>170</v>
      </c>
      <c r="C87">
        <v>1981</v>
      </c>
      <c r="D87">
        <f>[3]outsim!D1472</f>
        <v>16.948578938935601</v>
      </c>
      <c r="E87">
        <f>[3]outsim!E1472</f>
        <v>11.384</v>
      </c>
      <c r="F87">
        <f>[3]outsim!F1472</f>
        <v>8.4710000000000001</v>
      </c>
      <c r="G87">
        <f>[3]outsim!G1472</f>
        <v>7.4119999999999999</v>
      </c>
      <c r="H87">
        <f>[3]outsim!H1472</f>
        <v>6.8620000000000099</v>
      </c>
      <c r="I87">
        <f>[3]outsim!I1472</f>
        <v>5.7249999999999996</v>
      </c>
      <c r="J87">
        <f>[3]outsim!J1472</f>
        <v>5.9560000000000102</v>
      </c>
      <c r="K87">
        <f>[3]outsim!K1472</f>
        <v>6.0110000000000001</v>
      </c>
      <c r="L87">
        <f>[3]outsim!L1472</f>
        <v>4.32</v>
      </c>
      <c r="M87">
        <f>[3]outsim!M1472</f>
        <v>4.0110000000000099</v>
      </c>
      <c r="N87">
        <f>[3]outsim!N1472</f>
        <v>4.4850000000000003</v>
      </c>
      <c r="O87">
        <f>[3]outsim!O1472</f>
        <v>4.8460000000000001</v>
      </c>
      <c r="P87">
        <f>[3]outsim!P1472</f>
        <v>5.6050000000000004</v>
      </c>
      <c r="Q87">
        <f>[3]outsim!Q1472</f>
        <v>5.6630000000000003</v>
      </c>
      <c r="R87">
        <f>[3]outsim!R1472</f>
        <v>5.6630000000000003</v>
      </c>
      <c r="S87">
        <f>[3]outsim!S1472</f>
        <v>5.6629999999999896</v>
      </c>
      <c r="T87">
        <f>[3]outsim!T1472</f>
        <v>9.5470000000000095</v>
      </c>
      <c r="U87">
        <f>[3]outsim!U1472</f>
        <v>18.695</v>
      </c>
      <c r="V87">
        <f>[3]outsim!V1472</f>
        <v>26.422000000000001</v>
      </c>
      <c r="W87">
        <f>[3]outsim!W1472</f>
        <v>37.378999999999998</v>
      </c>
      <c r="X87">
        <f>[3]outsim!X1472</f>
        <v>78.783578938935605</v>
      </c>
      <c r="Y87">
        <f>[3]outsim!Y1472</f>
        <v>66.078000000000003</v>
      </c>
      <c r="Z87">
        <f>[3]outsim!Z1472</f>
        <v>48.912999999999997</v>
      </c>
      <c r="AA87">
        <f>[3]outsim!AA1472</f>
        <v>39.107999999999997</v>
      </c>
      <c r="AB87">
        <f>[3]outsim!AB1472</f>
        <v>42.183</v>
      </c>
      <c r="AC87">
        <f>[3]outsim!AC1472</f>
        <v>38.658000000000001</v>
      </c>
      <c r="AD87">
        <f>[3]outsim!AD1472</f>
        <v>37.395000000000003</v>
      </c>
      <c r="AE87">
        <f>[3]outsim!AE1472</f>
        <v>29.460999999999999</v>
      </c>
      <c r="AF87">
        <f>[3]outsim!AF1472</f>
        <v>33.484999999999999</v>
      </c>
      <c r="AG87">
        <f>[3]outsim!AG1472</f>
        <v>33.091000000000001</v>
      </c>
      <c r="AH87">
        <f>[3]outsim!AH1472</f>
        <v>27.295999999999999</v>
      </c>
      <c r="AI87">
        <f>[3]outsim!AI1472</f>
        <v>22.705000000000101</v>
      </c>
      <c r="AJ87">
        <f>[3]outsim!AJ1472</f>
        <v>22.055</v>
      </c>
      <c r="AK87">
        <f>[3]outsim!AK1472</f>
        <v>15.872999999999999</v>
      </c>
      <c r="AL87">
        <f>[3]outsim!AL1472</f>
        <v>13.215</v>
      </c>
      <c r="AM87">
        <f>[3]outsim!AM1472</f>
        <v>10.679</v>
      </c>
      <c r="AN87">
        <f>[3]outsim!AN1472</f>
        <v>8.1430000000000309</v>
      </c>
      <c r="AO87">
        <f>[3]outsim!AO1472</f>
        <v>6.5929999999999804</v>
      </c>
      <c r="AP87">
        <f>[3]outsim!AP1472</f>
        <v>8.7590000000000092</v>
      </c>
      <c r="AQ87">
        <f>[3]outsim!AQ1472</f>
        <v>7.7430000000000003</v>
      </c>
      <c r="AR87">
        <f>[3]outsim!AR1472</f>
        <v>5.3959999999999901</v>
      </c>
      <c r="AS87">
        <f>[3]outsim!AS1472</f>
        <v>4.4560000000000004</v>
      </c>
      <c r="AT87">
        <f>[3]outsim!AT1472</f>
        <v>4.2549999999999804</v>
      </c>
      <c r="AU87">
        <f>[3]outsim!AU1472</f>
        <v>3.3765789389355798</v>
      </c>
      <c r="AV87">
        <f>[3]outsim!AV1472</f>
        <v>3.12500000000004</v>
      </c>
      <c r="AW87">
        <f>[3]outsim!AW1472</f>
        <v>3.0359999999999001</v>
      </c>
      <c r="AX87">
        <f>[3]outsim!AX1472</f>
        <v>3.0319999999999601</v>
      </c>
      <c r="AY87">
        <f>[3]outsim!AY1472</f>
        <v>2.4819999999999101</v>
      </c>
      <c r="AZ87">
        <f>[3]outsim!AZ1472</f>
        <v>2.5789999999999198</v>
      </c>
      <c r="BA87">
        <f>[3]outsim!BA1472</f>
        <v>2.7410000000000498</v>
      </c>
      <c r="BB87">
        <f>[3]outsim!BB1472</f>
        <v>2.4650000000000798</v>
      </c>
      <c r="BC87">
        <f>[3]outsim!BC1472</f>
        <v>2.0039999999999099</v>
      </c>
    </row>
    <row r="88" spans="1:55" x14ac:dyDescent="0.2">
      <c r="A88" t="s">
        <v>10</v>
      </c>
      <c r="B88">
        <v>170</v>
      </c>
      <c r="C88">
        <v>1982</v>
      </c>
      <c r="D88">
        <f>[3]outsim!D1473</f>
        <v>1.5030000000000301</v>
      </c>
      <c r="E88">
        <f>[3]outsim!E1473</f>
        <v>1.49500000000015</v>
      </c>
      <c r="F88">
        <f>[3]outsim!F1473</f>
        <v>1.6119999999999499</v>
      </c>
      <c r="G88">
        <f>[3]outsim!G1473</f>
        <v>2.10600000000009</v>
      </c>
      <c r="H88">
        <f>[3]outsim!H1473</f>
        <v>2.4209999999999501</v>
      </c>
      <c r="I88">
        <f>[3]outsim!I1473</f>
        <v>2.2389999999999</v>
      </c>
      <c r="J88">
        <f>[3]outsim!J1473</f>
        <v>2.7369999999998802</v>
      </c>
      <c r="K88">
        <f>[3]outsim!K1473</f>
        <v>5.0219999999999398</v>
      </c>
      <c r="L88">
        <f>[3]outsim!L1473</f>
        <v>5.70199999999996</v>
      </c>
      <c r="M88">
        <f>[3]outsim!M1473</f>
        <v>5.3010000000000002</v>
      </c>
      <c r="N88">
        <f>[3]outsim!N1473</f>
        <v>2.9839999999999902</v>
      </c>
      <c r="O88">
        <f>[3]outsim!O1473</f>
        <v>2.6010000000000502</v>
      </c>
      <c r="P88">
        <f>[3]outsim!P1473</f>
        <v>2.8479999999999599</v>
      </c>
      <c r="Q88">
        <f>[3]outsim!Q1473</f>
        <v>3.9420000000000099</v>
      </c>
      <c r="R88">
        <f>[3]outsim!R1473</f>
        <v>4.38100000000005</v>
      </c>
      <c r="S88">
        <f>[3]outsim!S1473</f>
        <v>5.5399999999999601</v>
      </c>
      <c r="T88">
        <f>[3]outsim!T1473</f>
        <v>5.6629999999999496</v>
      </c>
      <c r="U88">
        <f>[3]outsim!U1473</f>
        <v>6.60699999999997</v>
      </c>
      <c r="V88">
        <f>[3]outsim!V1473</f>
        <v>18.103000000000101</v>
      </c>
      <c r="W88">
        <f>[3]outsim!W1473</f>
        <v>26.481000000000002</v>
      </c>
      <c r="X88">
        <f>[3]outsim!X1473</f>
        <v>42.423000000000002</v>
      </c>
      <c r="Y88">
        <f>[3]outsim!Y1473</f>
        <v>41.808</v>
      </c>
      <c r="Z88">
        <f>[3]outsim!Z1473</f>
        <v>41.668999999999997</v>
      </c>
      <c r="AA88">
        <f>[3]outsim!AA1473</f>
        <v>60.613999999999997</v>
      </c>
      <c r="AB88">
        <f>[3]outsim!AB1473</f>
        <v>73.953578938935706</v>
      </c>
      <c r="AC88">
        <f>[3]outsim!AC1473</f>
        <v>62.735999999999898</v>
      </c>
      <c r="AD88">
        <f>[3]outsim!AD1473</f>
        <v>50.757000000000097</v>
      </c>
      <c r="AE88">
        <f>[3]outsim!AE1473</f>
        <v>35.119999999999997</v>
      </c>
      <c r="AF88">
        <f>[3]outsim!AF1473</f>
        <v>29.216999999999999</v>
      </c>
      <c r="AG88">
        <f>[3]outsim!AG1473</f>
        <v>30.814</v>
      </c>
      <c r="AH88">
        <f>[3]outsim!AH1473</f>
        <v>24.8780000000001</v>
      </c>
      <c r="AI88">
        <f>[3]outsim!AI1473</f>
        <v>25.3949999999999</v>
      </c>
      <c r="AJ88">
        <f>[3]outsim!AJ1473</f>
        <v>22.047999999999899</v>
      </c>
      <c r="AK88">
        <f>[3]outsim!AK1473</f>
        <v>18.777999999999999</v>
      </c>
      <c r="AL88">
        <f>[3]outsim!AL1473</f>
        <v>13.509</v>
      </c>
      <c r="AM88">
        <f>[3]outsim!AM1473</f>
        <v>13.547000000000001</v>
      </c>
      <c r="AN88">
        <f>[3]outsim!AN1473</f>
        <v>12.1749999999998</v>
      </c>
      <c r="AO88">
        <f>[3]outsim!AO1473</f>
        <v>8.5929999999999804</v>
      </c>
      <c r="AP88">
        <f>[3]outsim!AP1473</f>
        <v>8.6190000000000797</v>
      </c>
      <c r="AQ88">
        <f>[3]outsim!AQ1473</f>
        <v>7.5419999999999803</v>
      </c>
      <c r="AR88">
        <f>[3]outsim!AR1473</f>
        <v>6.8395789389356398</v>
      </c>
      <c r="AS88">
        <f>[3]outsim!AS1473</f>
        <v>7.2850000000001103</v>
      </c>
      <c r="AT88">
        <f>[3]outsim!AT1473</f>
        <v>8.5939999999999195</v>
      </c>
      <c r="AU88">
        <f>[3]outsim!AU1473</f>
        <v>7.7615789389357399</v>
      </c>
      <c r="AV88">
        <f>[3]outsim!AV1473</f>
        <v>6.0319999999998997</v>
      </c>
      <c r="AW88">
        <f>[3]outsim!AW1473</f>
        <v>4.72</v>
      </c>
      <c r="AX88">
        <f>[3]outsim!AX1473</f>
        <v>3.9969999999999102</v>
      </c>
      <c r="AY88">
        <f>[3]outsim!AY1473</f>
        <v>3.5309999999998198</v>
      </c>
      <c r="AZ88">
        <f>[3]outsim!AZ1473</f>
        <v>3.3169999999998798</v>
      </c>
      <c r="BA88">
        <f>[3]outsim!BA1473</f>
        <v>3.1469999999998102</v>
      </c>
      <c r="BB88">
        <f>[3]outsim!BB1473</f>
        <v>3.0259999999998399</v>
      </c>
      <c r="BC88">
        <f>[3]outsim!BC1473</f>
        <v>3.0340000000001099</v>
      </c>
    </row>
    <row r="89" spans="1:55" x14ac:dyDescent="0.2">
      <c r="A89" t="s">
        <v>10</v>
      </c>
      <c r="B89">
        <v>170</v>
      </c>
      <c r="C89">
        <v>1983</v>
      </c>
      <c r="D89">
        <f>[3]outsim!D1474</f>
        <v>2.9450000000002299</v>
      </c>
      <c r="E89">
        <f>[3]outsim!E1474</f>
        <v>3.19999999999995</v>
      </c>
      <c r="F89">
        <f>[3]outsim!F1474</f>
        <v>2.9169999999998599</v>
      </c>
      <c r="G89">
        <f>[3]outsim!G1474</f>
        <v>2.6619999999999999</v>
      </c>
      <c r="H89">
        <f>[3]outsim!H1474</f>
        <v>2.5689999999998898</v>
      </c>
      <c r="I89">
        <f>[3]outsim!I1474</f>
        <v>2.41100000000006</v>
      </c>
      <c r="J89">
        <f>[3]outsim!J1474</f>
        <v>2.4919999999999298</v>
      </c>
      <c r="K89">
        <f>[3]outsim!K1474</f>
        <v>2.6010000000001798</v>
      </c>
      <c r="L89">
        <f>[3]outsim!L1474</f>
        <v>2.64099999999975</v>
      </c>
      <c r="M89">
        <f>[3]outsim!M1474</f>
        <v>2.4339999999998101</v>
      </c>
      <c r="N89">
        <f>[3]outsim!N1474</f>
        <v>2.0310000000000801</v>
      </c>
      <c r="O89">
        <f>[3]outsim!O1474</f>
        <v>2.05000000000005</v>
      </c>
      <c r="P89">
        <f>[3]outsim!P1474</f>
        <v>2.6259999999999399</v>
      </c>
      <c r="Q89">
        <f>[3]outsim!Q1474</f>
        <v>3.6230000000001099</v>
      </c>
      <c r="R89">
        <f>[3]outsim!R1474</f>
        <v>5.5430000000000597</v>
      </c>
      <c r="S89">
        <f>[3]outsim!S1474</f>
        <v>5.6539999999999297</v>
      </c>
      <c r="T89">
        <f>[3]outsim!T1474</f>
        <v>6.8149999999999897</v>
      </c>
      <c r="U89">
        <f>[3]outsim!U1474</f>
        <v>7.1809999999999796</v>
      </c>
      <c r="V89">
        <f>[3]outsim!V1474</f>
        <v>17.416</v>
      </c>
      <c r="W89">
        <f>[3]outsim!W1474</f>
        <v>17.611000000000001</v>
      </c>
      <c r="X89">
        <f>[3]outsim!X1474</f>
        <v>36.080999999999896</v>
      </c>
      <c r="Y89">
        <f>[3]outsim!Y1474</f>
        <v>51.963999999999899</v>
      </c>
      <c r="Z89">
        <f>[3]outsim!Z1474</f>
        <v>41.297999999999902</v>
      </c>
      <c r="AA89">
        <f>[3]outsim!AA1474</f>
        <v>39.209000000000003</v>
      </c>
      <c r="AB89">
        <f>[3]outsim!AB1474</f>
        <v>42.985999999999997</v>
      </c>
      <c r="AC89">
        <f>[3]outsim!AC1474</f>
        <v>39.656999999999996</v>
      </c>
      <c r="AD89">
        <f>[3]outsim!AD1474</f>
        <v>39.4879999999999</v>
      </c>
      <c r="AE89">
        <f>[3]outsim!AE1474</f>
        <v>30.047999999999899</v>
      </c>
      <c r="AF89">
        <f>[3]outsim!AF1474</f>
        <v>29.572000000000099</v>
      </c>
      <c r="AG89">
        <f>[3]outsim!AG1474</f>
        <v>32.7620000000001</v>
      </c>
      <c r="AH89">
        <f>[3]outsim!AH1474</f>
        <v>26.838999999999899</v>
      </c>
      <c r="AI89">
        <f>[3]outsim!AI1474</f>
        <v>23.463999999999899</v>
      </c>
      <c r="AJ89">
        <f>[3]outsim!AJ1474</f>
        <v>18.6679999999999</v>
      </c>
      <c r="AK89">
        <f>[3]outsim!AK1474</f>
        <v>14.8439999999999</v>
      </c>
      <c r="AL89">
        <f>[3]outsim!AL1474</f>
        <v>16.633999999999801</v>
      </c>
      <c r="AM89">
        <f>[3]outsim!AM1474</f>
        <v>13.4290000000001</v>
      </c>
      <c r="AN89">
        <f>[3]outsim!AN1474</f>
        <v>10.635</v>
      </c>
      <c r="AO89">
        <f>[3]outsim!AO1474</f>
        <v>7.5210000000001198</v>
      </c>
      <c r="AP89">
        <f>[3]outsim!AP1474</f>
        <v>5.2110000000001104</v>
      </c>
      <c r="AQ89">
        <f>[3]outsim!AQ1474</f>
        <v>4.67857893893565</v>
      </c>
      <c r="AR89">
        <f>[3]outsim!AR1474</f>
        <v>4.1150000000000402</v>
      </c>
      <c r="AS89">
        <f>[3]outsim!AS1474</f>
        <v>3.68199999999992</v>
      </c>
      <c r="AT89">
        <f>[3]outsim!AT1474</f>
        <v>3.4950000000000201</v>
      </c>
      <c r="AU89">
        <f>[3]outsim!AU1474</f>
        <v>3.42799999999988</v>
      </c>
      <c r="AV89">
        <f>[3]outsim!AV1474</f>
        <v>7.2919999999999803</v>
      </c>
      <c r="AW89">
        <f>[3]outsim!AW1474</f>
        <v>9.4435789389354596</v>
      </c>
      <c r="AX89">
        <f>[3]outsim!AX1474</f>
        <v>7.4469999999998597</v>
      </c>
      <c r="AY89">
        <f>[3]outsim!AY1474</f>
        <v>5.6179999999998804</v>
      </c>
      <c r="AZ89">
        <f>[3]outsim!AZ1474</f>
        <v>4.1059999999999004</v>
      </c>
      <c r="BA89">
        <f>[3]outsim!BA1474</f>
        <v>3.7099999999999</v>
      </c>
      <c r="BB89">
        <f>[3]outsim!BB1474</f>
        <v>3.10299999999993</v>
      </c>
      <c r="BC89">
        <f>[3]outsim!BC1474</f>
        <v>2.51999999999975</v>
      </c>
    </row>
    <row r="90" spans="1:55" x14ac:dyDescent="0.2">
      <c r="A90" t="s">
        <v>10</v>
      </c>
      <c r="B90">
        <v>170</v>
      </c>
      <c r="C90">
        <v>1984</v>
      </c>
      <c r="D90">
        <f>[3]outsim!D1475</f>
        <v>3.5019999999998901</v>
      </c>
      <c r="E90">
        <f>[3]outsim!E1475</f>
        <v>6.8755789389353703</v>
      </c>
      <c r="F90">
        <f>[3]outsim!F1475</f>
        <v>8.6160000000001205</v>
      </c>
      <c r="G90">
        <f>[3]outsim!G1475</f>
        <v>5.8659999999998602</v>
      </c>
      <c r="H90">
        <f>[3]outsim!H1475</f>
        <v>5.2470000000000399</v>
      </c>
      <c r="I90">
        <f>[3]outsim!I1475</f>
        <v>4.2599999999998301</v>
      </c>
      <c r="J90">
        <f>[3]outsim!J1475</f>
        <v>3.7019999999998401</v>
      </c>
      <c r="K90">
        <f>[3]outsim!K1475</f>
        <v>3.0659999999999399</v>
      </c>
      <c r="L90">
        <f>[3]outsim!L1475</f>
        <v>1.9940000000000799</v>
      </c>
      <c r="M90">
        <f>[3]outsim!M1475</f>
        <v>2.4429999999998202</v>
      </c>
      <c r="N90">
        <f>[3]outsim!N1475</f>
        <v>3.2940000000001302</v>
      </c>
      <c r="O90">
        <f>[3]outsim!O1475</f>
        <v>5.8360000000001104</v>
      </c>
      <c r="P90">
        <f>[3]outsim!P1475</f>
        <v>6.0669999999997497</v>
      </c>
      <c r="Q90">
        <f>[3]outsim!Q1475</f>
        <v>5.03500000000012</v>
      </c>
      <c r="R90">
        <f>[3]outsim!R1475</f>
        <v>3.2730000000000099</v>
      </c>
      <c r="S90">
        <f>[3]outsim!S1475</f>
        <v>5.3299999999999299</v>
      </c>
      <c r="T90">
        <f>[3]outsim!T1475</f>
        <v>5.9489999999999998</v>
      </c>
      <c r="U90">
        <f>[3]outsim!U1475</f>
        <v>5.7110000000001104</v>
      </c>
      <c r="V90">
        <f>[3]outsim!V1475</f>
        <v>5.6690000000001302</v>
      </c>
      <c r="W90">
        <f>[3]outsim!W1475</f>
        <v>12.491</v>
      </c>
      <c r="X90">
        <f>[3]outsim!X1475</f>
        <v>33.036999999999999</v>
      </c>
      <c r="Y90">
        <f>[3]outsim!Y1475</f>
        <v>37.846000000000103</v>
      </c>
      <c r="Z90">
        <f>[3]outsim!Z1475</f>
        <v>36.873000000000097</v>
      </c>
      <c r="AA90">
        <f>[3]outsim!AA1475</f>
        <v>43.735000000000099</v>
      </c>
      <c r="AB90">
        <f>[3]outsim!AB1475</f>
        <v>45.790999999999997</v>
      </c>
      <c r="AC90">
        <f>[3]outsim!AC1475</f>
        <v>47.343000000000202</v>
      </c>
      <c r="AD90">
        <f>[3]outsim!AD1475</f>
        <v>35.807000000000201</v>
      </c>
      <c r="AE90">
        <f>[3]outsim!AE1475</f>
        <v>29.264000000000301</v>
      </c>
      <c r="AF90">
        <f>[3]outsim!AF1475</f>
        <v>31.777999999999999</v>
      </c>
      <c r="AG90">
        <f>[3]outsim!AG1475</f>
        <v>26.026000000000099</v>
      </c>
      <c r="AH90">
        <f>[3]outsim!AH1475</f>
        <v>27.727</v>
      </c>
      <c r="AI90">
        <f>[3]outsim!AI1475</f>
        <v>20.468999999999902</v>
      </c>
      <c r="AJ90">
        <f>[3]outsim!AJ1475</f>
        <v>16.4989999999998</v>
      </c>
      <c r="AK90">
        <f>[3]outsim!AK1475</f>
        <v>17.631000000000199</v>
      </c>
      <c r="AL90">
        <f>[3]outsim!AL1475</f>
        <v>11.539000000000099</v>
      </c>
      <c r="AM90">
        <f>[3]outsim!AM1475</f>
        <v>8.4229999999999006</v>
      </c>
      <c r="AN90">
        <f>[3]outsim!AN1475</f>
        <v>13.9529999999998</v>
      </c>
      <c r="AO90">
        <f>[3]outsim!AO1475</f>
        <v>13.338999999999899</v>
      </c>
      <c r="AP90">
        <f>[3]outsim!AP1475</f>
        <v>17.2970000000002</v>
      </c>
      <c r="AQ90">
        <f>[3]outsim!AQ1475</f>
        <v>14.2419999999999</v>
      </c>
      <c r="AR90">
        <f>[3]outsim!AR1475</f>
        <v>13.498000000000101</v>
      </c>
      <c r="AS90">
        <f>[3]outsim!AS1475</f>
        <v>11.7530000000001</v>
      </c>
      <c r="AT90">
        <f>[3]outsim!AT1475</f>
        <v>9.3250000000002107</v>
      </c>
      <c r="AU90">
        <f>[3]outsim!AU1475</f>
        <v>6.1690000000001302</v>
      </c>
      <c r="AV90">
        <f>[3]outsim!AV1475</f>
        <v>6.5645789389354103</v>
      </c>
      <c r="AW90">
        <f>[3]outsim!AW1475</f>
        <v>5.7570000000001302</v>
      </c>
      <c r="AX90">
        <f>[3]outsim!AX1475</f>
        <v>5.2110000000002401</v>
      </c>
      <c r="AY90">
        <f>[3]outsim!AY1475</f>
        <v>4.1190000000002103</v>
      </c>
      <c r="AZ90">
        <f>[3]outsim!AZ1475</f>
        <v>3.21600000000022</v>
      </c>
      <c r="BA90">
        <f>[3]outsim!BA1475</f>
        <v>3.2769999999999202</v>
      </c>
      <c r="BB90">
        <f>[3]outsim!BB1475</f>
        <v>2.8120000000001601</v>
      </c>
      <c r="BC90">
        <f>[3]outsim!BC1475</f>
        <v>2.18300000000011</v>
      </c>
    </row>
    <row r="91" spans="1:55" x14ac:dyDescent="0.2">
      <c r="A91" t="s">
        <v>10</v>
      </c>
      <c r="B91">
        <v>170</v>
      </c>
      <c r="C91">
        <v>1985</v>
      </c>
      <c r="D91">
        <f>[3]outsim!D1476</f>
        <v>2.6909999999999399</v>
      </c>
      <c r="E91">
        <f>[3]outsim!E1476</f>
        <v>2.75199999999976</v>
      </c>
      <c r="F91">
        <f>[3]outsim!F1476</f>
        <v>2.3460000000001999</v>
      </c>
      <c r="G91">
        <f>[3]outsim!G1476</f>
        <v>2.20500000000006</v>
      </c>
      <c r="H91">
        <f>[3]outsim!H1476</f>
        <v>2.06299999999997</v>
      </c>
      <c r="I91">
        <f>[3]outsim!I1476</f>
        <v>1.9620000000000599</v>
      </c>
      <c r="J91">
        <f>[3]outsim!J1476</f>
        <v>2.0230000000000099</v>
      </c>
      <c r="K91">
        <f>[3]outsim!K1476</f>
        <v>2.0230000000000099</v>
      </c>
      <c r="L91">
        <f>[3]outsim!L1476</f>
        <v>1.9170000000002401</v>
      </c>
      <c r="M91">
        <f>[3]outsim!M1476</f>
        <v>1.73200000000023</v>
      </c>
      <c r="N91">
        <f>[3]outsim!N1476</f>
        <v>1.38600000000016</v>
      </c>
      <c r="O91">
        <f>[3]outsim!O1476</f>
        <v>2.2039999999999802</v>
      </c>
      <c r="P91">
        <f>[3]outsim!P1476</f>
        <v>1.49699999999991</v>
      </c>
      <c r="Q91">
        <f>[3]outsim!Q1476</f>
        <v>2.9919999999999298</v>
      </c>
      <c r="R91">
        <f>[3]outsim!R1476</f>
        <v>5.67799999999988</v>
      </c>
      <c r="S91">
        <f>[3]outsim!S1476</f>
        <v>8.8059999999999707</v>
      </c>
      <c r="T91">
        <f>[3]outsim!T1476</f>
        <v>11.319000000000001</v>
      </c>
      <c r="U91">
        <f>[3]outsim!U1476</f>
        <v>29.837000000000099</v>
      </c>
      <c r="V91">
        <f>[3]outsim!V1476</f>
        <v>28.0629999999998</v>
      </c>
      <c r="W91">
        <f>[3]outsim!W1476</f>
        <v>26.8780000000001</v>
      </c>
      <c r="X91">
        <f>[3]outsim!X1476</f>
        <v>53.434000000000097</v>
      </c>
      <c r="Y91">
        <f>[3]outsim!Y1476</f>
        <v>52.125</v>
      </c>
      <c r="Z91">
        <f>[3]outsim!Z1476</f>
        <v>53.881000000000199</v>
      </c>
      <c r="AA91">
        <f>[3]outsim!AA1476</f>
        <v>47.5030000000001</v>
      </c>
      <c r="AB91">
        <f>[3]outsim!AB1476</f>
        <v>36.830000000000197</v>
      </c>
      <c r="AC91">
        <f>[3]outsim!AC1476</f>
        <v>24.925999999999998</v>
      </c>
      <c r="AD91">
        <f>[3]outsim!AD1476</f>
        <v>29.909000000000201</v>
      </c>
      <c r="AE91">
        <f>[3]outsim!AE1476</f>
        <v>30.110999999999699</v>
      </c>
      <c r="AF91">
        <f>[3]outsim!AF1476</f>
        <v>25.631999999999898</v>
      </c>
      <c r="AG91">
        <f>[3]outsim!AG1476</f>
        <v>21.8530000000002</v>
      </c>
      <c r="AH91">
        <f>[3]outsim!AH1476</f>
        <v>16.125</v>
      </c>
      <c r="AI91">
        <f>[3]outsim!AI1476</f>
        <v>15.311000000000501</v>
      </c>
      <c r="AJ91">
        <f>[3]outsim!AJ1476</f>
        <v>16.7320000000005</v>
      </c>
      <c r="AK91">
        <f>[3]outsim!AK1476</f>
        <v>16.9779999999997</v>
      </c>
      <c r="AL91">
        <f>[3]outsim!AL1476</f>
        <v>16.135000000000002</v>
      </c>
      <c r="AM91">
        <f>[3]outsim!AM1476</f>
        <v>17.765000000000502</v>
      </c>
      <c r="AN91">
        <f>[3]outsim!AN1476</f>
        <v>22.018000000000001</v>
      </c>
      <c r="AO91">
        <f>[3]outsim!AO1476</f>
        <v>22.4600000000002</v>
      </c>
      <c r="AP91">
        <f>[3]outsim!AP1476</f>
        <v>19.227</v>
      </c>
      <c r="AQ91">
        <f>[3]outsim!AQ1476</f>
        <v>17.5715789248741</v>
      </c>
      <c r="AR91">
        <f>[3]outsim!AR1476</f>
        <v>15.337999999999999</v>
      </c>
      <c r="AS91">
        <f>[3]outsim!AS1476</f>
        <v>16.1879999999998</v>
      </c>
      <c r="AT91">
        <f>[3]outsim!AT1476</f>
        <v>20.752578938935098</v>
      </c>
      <c r="AU91">
        <f>[3]outsim!AU1476</f>
        <v>26.393000000000001</v>
      </c>
      <c r="AV91">
        <f>[3]outsim!AV1476</f>
        <v>27.180000000000302</v>
      </c>
      <c r="AW91">
        <f>[3]outsim!AW1476</f>
        <v>18.3089999999995</v>
      </c>
      <c r="AX91">
        <f>[3]outsim!AX1476</f>
        <v>10.9139999999999</v>
      </c>
      <c r="AY91">
        <f>[3]outsim!AY1476</f>
        <v>7.8399999999996304</v>
      </c>
      <c r="AZ91">
        <f>[3]outsim!AZ1476</f>
        <v>6.1410000000001403</v>
      </c>
      <c r="BA91">
        <f>[3]outsim!BA1476</f>
        <v>5.4929999999998698</v>
      </c>
      <c r="BB91">
        <f>[3]outsim!BB1476</f>
        <v>4.5220000000000704</v>
      </c>
      <c r="BC91">
        <f>[3]outsim!BC1476</f>
        <v>3.7729999999996799</v>
      </c>
    </row>
    <row r="92" spans="1:55" x14ac:dyDescent="0.2">
      <c r="A92" t="s">
        <v>10</v>
      </c>
      <c r="B92">
        <v>170</v>
      </c>
      <c r="C92">
        <v>1986</v>
      </c>
      <c r="D92">
        <f>[3]outsim!D1477</f>
        <v>3.3410000000003501</v>
      </c>
      <c r="E92">
        <f>[3]outsim!E1477</f>
        <v>3.0869999999997999</v>
      </c>
      <c r="F92">
        <f>[3]outsim!F1477</f>
        <v>3.8350000000004298</v>
      </c>
      <c r="G92">
        <f>[3]outsim!G1477</f>
        <v>4.7450000000002897</v>
      </c>
      <c r="H92">
        <f>[3]outsim!H1477</f>
        <v>4.4900000000005704</v>
      </c>
      <c r="I92">
        <f>[3]outsim!I1477</f>
        <v>3.8109999999997002</v>
      </c>
      <c r="J92">
        <f>[3]outsim!J1477</f>
        <v>3.7739999999996998</v>
      </c>
      <c r="K92">
        <f>[3]outsim!K1477</f>
        <v>11.218000000000499</v>
      </c>
      <c r="L92">
        <f>[3]outsim!L1477</f>
        <v>15.873000000000401</v>
      </c>
      <c r="M92">
        <f>[3]outsim!M1477</f>
        <v>16.848000000000201</v>
      </c>
      <c r="N92">
        <f>[3]outsim!N1477</f>
        <v>14.449999999999701</v>
      </c>
      <c r="O92">
        <f>[3]outsim!O1477</f>
        <v>12.037000000000299</v>
      </c>
      <c r="P92">
        <f>[3]outsim!P1477</f>
        <v>11.6001478047353</v>
      </c>
      <c r="Q92">
        <f>[3]outsim!Q1477</f>
        <v>6.3450000000001303</v>
      </c>
      <c r="R92">
        <f>[3]outsim!R1477</f>
        <v>7.6670000000002396</v>
      </c>
      <c r="S92">
        <f>[3]outsim!S1477</f>
        <v>7.1150000000000402</v>
      </c>
      <c r="T92">
        <f>[3]outsim!T1477</f>
        <v>12.924000000000101</v>
      </c>
      <c r="U92">
        <f>[3]outsim!U1477</f>
        <v>11.536999999999701</v>
      </c>
      <c r="V92">
        <f>[3]outsim!V1477</f>
        <v>12.001999999999899</v>
      </c>
      <c r="W92">
        <f>[3]outsim!W1477</f>
        <v>11.016000000000099</v>
      </c>
      <c r="X92">
        <f>[3]outsim!X1477</f>
        <v>43.937999999999803</v>
      </c>
      <c r="Y92">
        <f>[3]outsim!Y1477</f>
        <v>69.498000000000104</v>
      </c>
      <c r="Z92">
        <f>[3]outsim!Z1477</f>
        <v>60.838578938935797</v>
      </c>
      <c r="AA92">
        <f>[3]outsim!AA1477</f>
        <v>37.99</v>
      </c>
      <c r="AB92">
        <f>[3]outsim!AB1477</f>
        <v>30.677000000000199</v>
      </c>
      <c r="AC92">
        <f>[3]outsim!AC1477</f>
        <v>29.154999999999902</v>
      </c>
      <c r="AD92">
        <f>[3]outsim!AD1477</f>
        <v>32.383000000000102</v>
      </c>
      <c r="AE92">
        <f>[3]outsim!AE1477</f>
        <v>28.570999999999898</v>
      </c>
      <c r="AF92">
        <f>[3]outsim!AF1477</f>
        <v>25.689</v>
      </c>
      <c r="AG92">
        <f>[3]outsim!AG1477</f>
        <v>24.3309999999999</v>
      </c>
      <c r="AH92">
        <f>[3]outsim!AH1477</f>
        <v>19.575000000000198</v>
      </c>
      <c r="AI92">
        <f>[3]outsim!AI1477</f>
        <v>15.0799999999997</v>
      </c>
      <c r="AJ92">
        <f>[3]outsim!AJ1477</f>
        <v>13.776000000000099</v>
      </c>
      <c r="AK92">
        <f>[3]outsim!AK1477</f>
        <v>11.1970000000001</v>
      </c>
      <c r="AL92">
        <f>[3]outsim!AL1477</f>
        <v>11.3729999999996</v>
      </c>
      <c r="AM92">
        <f>[3]outsim!AM1477</f>
        <v>16.249000000000301</v>
      </c>
      <c r="AN92">
        <f>[3]outsim!AN1477</f>
        <v>16.023</v>
      </c>
      <c r="AO92">
        <f>[3]outsim!AO1477</f>
        <v>15.273999999999701</v>
      </c>
      <c r="AP92">
        <f>[3]outsim!AP1477</f>
        <v>14.1519999999998</v>
      </c>
      <c r="AQ92">
        <f>[3]outsim!AQ1477</f>
        <v>12.080000000000201</v>
      </c>
      <c r="AR92">
        <f>[3]outsim!AR1477</f>
        <v>15.6109999999997</v>
      </c>
      <c r="AS92">
        <f>[3]outsim!AS1477</f>
        <v>13.5445789389354</v>
      </c>
      <c r="AT92">
        <f>[3]outsim!AT1477</f>
        <v>10.1899999999995</v>
      </c>
      <c r="AU92">
        <f>[3]outsim!AU1477</f>
        <v>11.25</v>
      </c>
      <c r="AV92">
        <f>[3]outsim!AV1477</f>
        <v>8.6929999999998202</v>
      </c>
      <c r="AW92">
        <f>[3]outsim!AW1477</f>
        <v>6.9700000000003897</v>
      </c>
      <c r="AX92">
        <f>[3]outsim!AX1477</f>
        <v>8.4260000000000002</v>
      </c>
      <c r="AY92">
        <f>[3]outsim!AY1477</f>
        <v>10.327999999999999</v>
      </c>
      <c r="AZ92">
        <f>[3]outsim!AZ1477</f>
        <v>7.6169999999999298</v>
      </c>
      <c r="BA92">
        <f>[3]outsim!BA1477</f>
        <v>4.17900000000009</v>
      </c>
      <c r="BB92">
        <f>[3]outsim!BB1477</f>
        <v>3.26800000000003</v>
      </c>
      <c r="BC92">
        <f>[3]outsim!BC1477</f>
        <v>2.5550000000000601</v>
      </c>
    </row>
    <row r="93" spans="1:55" x14ac:dyDescent="0.2">
      <c r="A93" t="s">
        <v>10</v>
      </c>
      <c r="B93">
        <v>170</v>
      </c>
      <c r="C93">
        <v>1987</v>
      </c>
      <c r="D93">
        <f>[3]outsim!D1478</f>
        <v>2.96500000000015</v>
      </c>
      <c r="E93">
        <f>[3]outsim!E1478</f>
        <v>4.5839999999997101</v>
      </c>
      <c r="F93">
        <f>[3]outsim!F1478</f>
        <v>4.4219999999999597</v>
      </c>
      <c r="G93">
        <f>[3]outsim!G1478</f>
        <v>3.875</v>
      </c>
      <c r="H93">
        <f>[3]outsim!H1478</f>
        <v>3.4710000000000698</v>
      </c>
      <c r="I93">
        <f>[3]outsim!I1478</f>
        <v>3.1470000000003302</v>
      </c>
      <c r="J93">
        <f>[3]outsim!J1478</f>
        <v>2.8879999999995301</v>
      </c>
      <c r="K93">
        <f>[3]outsim!K1478</f>
        <v>2.5600000000002701</v>
      </c>
      <c r="L93">
        <f>[3]outsim!L1478</f>
        <v>2.76400000000026</v>
      </c>
      <c r="M93">
        <f>[3]outsim!M1478</f>
        <v>3.1660000000003001</v>
      </c>
      <c r="N93">
        <f>[3]outsim!N1478</f>
        <v>4.3480000000002201</v>
      </c>
      <c r="O93">
        <f>[3]outsim!O1478</f>
        <v>4.36399999999984</v>
      </c>
      <c r="P93">
        <f>[3]outsim!P1478</f>
        <v>3.9630000000002599</v>
      </c>
      <c r="Q93">
        <f>[3]outsim!Q1478</f>
        <v>5.6629999999999496</v>
      </c>
      <c r="R93">
        <f>[3]outsim!R1478</f>
        <v>5.6629999999999496</v>
      </c>
      <c r="S93">
        <f>[3]outsim!S1478</f>
        <v>9.9609999999998493</v>
      </c>
      <c r="T93">
        <f>[3]outsim!T1478</f>
        <v>12.253999999999801</v>
      </c>
      <c r="U93">
        <f>[3]outsim!U1478</f>
        <v>38.108000000000203</v>
      </c>
      <c r="V93">
        <f>[3]outsim!V1478</f>
        <v>44.6920000000001</v>
      </c>
      <c r="W93">
        <f>[3]outsim!W1478</f>
        <v>43.1700000000003</v>
      </c>
      <c r="X93">
        <f>[3]outsim!X1478</f>
        <v>28.367000000000399</v>
      </c>
      <c r="Y93">
        <f>[3]outsim!Y1478</f>
        <v>40.223999999999897</v>
      </c>
      <c r="Z93">
        <f>[3]outsim!Z1478</f>
        <v>32.321000000000403</v>
      </c>
      <c r="AA93">
        <f>[3]outsim!AA1478</f>
        <v>32.117000000000502</v>
      </c>
      <c r="AB93">
        <f>[3]outsim!AB1478</f>
        <v>27.7070000000001</v>
      </c>
      <c r="AC93">
        <f>[3]outsim!AC1478</f>
        <v>28.632999999999601</v>
      </c>
      <c r="AD93">
        <f>[3]outsim!AD1478</f>
        <v>28.661999999999701</v>
      </c>
      <c r="AE93">
        <f>[3]outsim!AE1478</f>
        <v>19.595000000000098</v>
      </c>
      <c r="AF93">
        <f>[3]outsim!AF1478</f>
        <v>31.7839999999997</v>
      </c>
      <c r="AG93">
        <f>[3]outsim!AG1478</f>
        <v>44.506999999999898</v>
      </c>
      <c r="AH93">
        <f>[3]outsim!AH1478</f>
        <v>32.128999999999799</v>
      </c>
      <c r="AI93">
        <f>[3]outsim!AI1478</f>
        <v>21.868000000000102</v>
      </c>
      <c r="AJ93">
        <f>[3]outsim!AJ1478</f>
        <v>22.000999999999699</v>
      </c>
      <c r="AK93">
        <f>[3]outsim!AK1478</f>
        <v>22.234999999999498</v>
      </c>
      <c r="AL93">
        <f>[3]outsim!AL1478</f>
        <v>21.4000000000004</v>
      </c>
      <c r="AM93">
        <f>[3]outsim!AM1478</f>
        <v>18.953000000000301</v>
      </c>
      <c r="AN93">
        <f>[3]outsim!AN1478</f>
        <v>15.75</v>
      </c>
      <c r="AO93">
        <f>[3]outsim!AO1478</f>
        <v>8.9070000000002807</v>
      </c>
      <c r="AP93">
        <f>[3]outsim!AP1478</f>
        <v>7.02900000000019</v>
      </c>
      <c r="AQ93">
        <f>[3]outsim!AQ1478</f>
        <v>5.5565789389354796</v>
      </c>
      <c r="AR93">
        <f>[3]outsim!AR1478</f>
        <v>4.3890000000002596</v>
      </c>
      <c r="AS93">
        <f>[3]outsim!AS1478</f>
        <v>4.7329999999996497</v>
      </c>
      <c r="AT93">
        <f>[3]outsim!AT1478</f>
        <v>3.6029999999996698</v>
      </c>
      <c r="AU93">
        <f>[3]outsim!AU1478</f>
        <v>2.97600000000031</v>
      </c>
      <c r="AV93">
        <f>[3]outsim!AV1478</f>
        <v>2.5600000000002701</v>
      </c>
      <c r="AW93">
        <f>[3]outsim!AW1478</f>
        <v>2.10699999999945</v>
      </c>
      <c r="AX93">
        <f>[3]outsim!AX1478</f>
        <v>2.25700000000039</v>
      </c>
      <c r="AY93">
        <f>[3]outsim!AY1478</f>
        <v>1.62199999999991</v>
      </c>
      <c r="AZ93">
        <f>[3]outsim!AZ1478</f>
        <v>2.1599999999995898</v>
      </c>
      <c r="BA93">
        <f>[3]outsim!BA1478</f>
        <v>2.01099999999964</v>
      </c>
      <c r="BB93">
        <f>[3]outsim!BB1478</f>
        <v>1.9555789389354299</v>
      </c>
      <c r="BC93">
        <f>[3]outsim!BC1478</f>
        <v>1.9629999999997401</v>
      </c>
    </row>
    <row r="94" spans="1:55" x14ac:dyDescent="0.2">
      <c r="A94" t="s">
        <v>10</v>
      </c>
      <c r="B94">
        <v>170</v>
      </c>
      <c r="C94">
        <v>1988</v>
      </c>
      <c r="D94">
        <f>[3]outsim!D1479</f>
        <v>1.7269999999999901</v>
      </c>
      <c r="E94">
        <f>[3]outsim!E1479</f>
        <v>1.6339999999997601</v>
      </c>
      <c r="F94">
        <f>[3]outsim!F1479</f>
        <v>1.89300000000003</v>
      </c>
      <c r="G94">
        <f>[3]outsim!G1479</f>
        <v>2.0100000000004798</v>
      </c>
      <c r="H94">
        <f>[3]outsim!H1479</f>
        <v>2.0830000000000202</v>
      </c>
      <c r="I94">
        <f>[3]outsim!I1479</f>
        <v>1.8120000000004199</v>
      </c>
      <c r="J94">
        <f>[3]outsim!J1479</f>
        <v>2.0310000000000801</v>
      </c>
      <c r="K94">
        <f>[3]outsim!K1479</f>
        <v>2.5440000000001302</v>
      </c>
      <c r="L94">
        <f>[3]outsim!L1479</f>
        <v>2.4199999999998099</v>
      </c>
      <c r="M94">
        <f>[3]outsim!M1479</f>
        <v>2.0859999999998502</v>
      </c>
      <c r="N94">
        <f>[3]outsim!N1479</f>
        <v>1.4719999999994899</v>
      </c>
      <c r="O94">
        <f>[3]outsim!O1479</f>
        <v>3.2699999999999201</v>
      </c>
      <c r="P94">
        <f>[3]outsim!P1479</f>
        <v>4.3810000000001796</v>
      </c>
      <c r="Q94">
        <f>[3]outsim!Q1479</f>
        <v>5.9249999999997902</v>
      </c>
      <c r="R94">
        <f>[3]outsim!R1479</f>
        <v>6.4860000000002698</v>
      </c>
      <c r="S94">
        <f>[3]outsim!S1479</f>
        <v>19.448999999999501</v>
      </c>
      <c r="T94">
        <f>[3]outsim!T1479</f>
        <v>16.450000000000198</v>
      </c>
      <c r="U94">
        <f>[3]outsim!U1479</f>
        <v>17.9000000000004</v>
      </c>
      <c r="V94">
        <f>[3]outsim!V1479</f>
        <v>25.5910000000003</v>
      </c>
      <c r="W94">
        <f>[3]outsim!W1479</f>
        <v>41.1589999999997</v>
      </c>
      <c r="X94">
        <f>[3]outsim!X1479</f>
        <v>39.420999999999999</v>
      </c>
      <c r="Y94">
        <f>[3]outsim!Y1479</f>
        <v>45.0429999999999</v>
      </c>
      <c r="Z94">
        <f>[3]outsim!Z1479</f>
        <v>46.7160000000003</v>
      </c>
      <c r="AA94">
        <f>[3]outsim!AA1479</f>
        <v>32.440000000000197</v>
      </c>
      <c r="AB94">
        <f>[3]outsim!AB1479</f>
        <v>30.427000000000199</v>
      </c>
      <c r="AC94">
        <f>[3]outsim!AC1479</f>
        <v>27.762000000000398</v>
      </c>
      <c r="AD94">
        <f>[3]outsim!AD1479</f>
        <v>30.470999999999801</v>
      </c>
      <c r="AE94">
        <f>[3]outsim!AE1479</f>
        <v>20.660000000000402</v>
      </c>
      <c r="AF94">
        <f>[3]outsim!AF1479</f>
        <v>19.094000000000399</v>
      </c>
      <c r="AG94">
        <f>[3]outsim!AG1479</f>
        <v>16.9609999999998</v>
      </c>
      <c r="AH94">
        <f>[3]outsim!AH1479</f>
        <v>14.9549999999997</v>
      </c>
      <c r="AI94">
        <f>[3]outsim!AI1479</f>
        <v>12.9219999999997</v>
      </c>
      <c r="AJ94">
        <f>[3]outsim!AJ1479</f>
        <v>10.1429999999995</v>
      </c>
      <c r="AK94">
        <f>[3]outsim!AK1479</f>
        <v>7.7909999999995199</v>
      </c>
      <c r="AL94">
        <f>[3]outsim!AL1479</f>
        <v>5.8450000000001303</v>
      </c>
      <c r="AM94">
        <f>[3]outsim!AM1479</f>
        <v>5.0840000000004801</v>
      </c>
      <c r="AN94">
        <f>[3]outsim!AN1479</f>
        <v>4.3689999999998204</v>
      </c>
      <c r="AO94">
        <f>[3]outsim!AO1479</f>
        <v>3.6059999999997698</v>
      </c>
      <c r="AP94">
        <f>[3]outsim!AP1479</f>
        <v>3.9200000000003299</v>
      </c>
      <c r="AQ94">
        <f>[3]outsim!AQ1479</f>
        <v>5.5480000000004202</v>
      </c>
      <c r="AR94">
        <f>[3]outsim!AR1479</f>
        <v>5.35299999999968</v>
      </c>
      <c r="AS94">
        <f>[3]outsim!AS1479</f>
        <v>24.223999999999901</v>
      </c>
      <c r="AT94">
        <f>[3]outsim!AT1479</f>
        <v>22.911000000000101</v>
      </c>
      <c r="AU94">
        <f>[3]outsim!AU1479</f>
        <v>9.0179999999995104</v>
      </c>
      <c r="AV94">
        <f>[3]outsim!AV1479</f>
        <v>9.8045789389353306</v>
      </c>
      <c r="AW94">
        <f>[3]outsim!AW1479</f>
        <v>10.1580000000002</v>
      </c>
      <c r="AX94">
        <f>[3]outsim!AX1479</f>
        <v>8.5559999999997203</v>
      </c>
      <c r="AY94">
        <f>[3]outsim!AY1479</f>
        <v>6.8169999999998803</v>
      </c>
      <c r="AZ94">
        <f>[3]outsim!AZ1479</f>
        <v>5.3310000000003903</v>
      </c>
      <c r="BA94">
        <f>[3]outsim!BA1479</f>
        <v>3.9160000000000399</v>
      </c>
      <c r="BB94">
        <f>[3]outsim!BB1479</f>
        <v>3.6529999999999898</v>
      </c>
      <c r="BC94">
        <f>[3]outsim!BC1479</f>
        <v>3.2909999999997099</v>
      </c>
    </row>
    <row r="95" spans="1:55" x14ac:dyDescent="0.2">
      <c r="A95" t="s">
        <v>10</v>
      </c>
      <c r="B95">
        <v>170</v>
      </c>
      <c r="C95">
        <v>1989</v>
      </c>
      <c r="D95">
        <f>[3]outsim!D1480</f>
        <v>3.83499999999965</v>
      </c>
      <c r="E95">
        <f>[3]outsim!E1480</f>
        <v>3.6520000000000499</v>
      </c>
      <c r="F95">
        <f>[3]outsim!F1480</f>
        <v>3.04600000000028</v>
      </c>
      <c r="G95">
        <f>[3]outsim!G1480</f>
        <v>2.6619999999994799</v>
      </c>
      <c r="H95">
        <f>[3]outsim!H1480</f>
        <v>2.5120000000003699</v>
      </c>
      <c r="I95">
        <f>[3]outsim!I1480</f>
        <v>2.6129999999999001</v>
      </c>
      <c r="J95">
        <f>[3]outsim!J1480</f>
        <v>2.6130000000001501</v>
      </c>
      <c r="K95">
        <f>[3]outsim!K1480</f>
        <v>2.5000000000002598</v>
      </c>
      <c r="L95">
        <f>[3]outsim!L1480</f>
        <v>2.2149999999998902</v>
      </c>
      <c r="M95">
        <f>[3]outsim!M1480</f>
        <v>1.62100000000022</v>
      </c>
      <c r="N95">
        <f>[3]outsim!N1480</f>
        <v>2.7950000000003299</v>
      </c>
      <c r="O95">
        <f>[3]outsim!O1480</f>
        <v>2.5810000000003899</v>
      </c>
      <c r="P95">
        <f>[3]outsim!P1480</f>
        <v>3.59999999999958</v>
      </c>
      <c r="Q95">
        <f>[3]outsim!Q1480</f>
        <v>5.6370000000003699</v>
      </c>
      <c r="R95">
        <f>[3]outsim!R1480</f>
        <v>5.6659999999995199</v>
      </c>
      <c r="S95">
        <f>[3]outsim!S1480</f>
        <v>8.84400000000044</v>
      </c>
      <c r="T95">
        <f>[3]outsim!T1480</f>
        <v>13.8299999999997</v>
      </c>
      <c r="U95">
        <f>[3]outsim!U1480</f>
        <v>20.285000000000402</v>
      </c>
      <c r="V95">
        <f>[3]outsim!V1480</f>
        <v>51.9200000000003</v>
      </c>
      <c r="W95">
        <f>[3]outsim!W1480</f>
        <v>37.936000000000497</v>
      </c>
      <c r="X95">
        <f>[3]outsim!X1480</f>
        <v>27.894000000000201</v>
      </c>
      <c r="Y95">
        <f>[3]outsim!Y1480</f>
        <v>29.019000000000201</v>
      </c>
      <c r="Z95">
        <f>[3]outsim!Z1480</f>
        <v>58.0850000000002</v>
      </c>
      <c r="AA95">
        <f>[3]outsim!AA1480</f>
        <v>99.244578938936698</v>
      </c>
      <c r="AB95">
        <f>[3]outsim!AB1480</f>
        <v>47.362000000000002</v>
      </c>
      <c r="AC95">
        <f>[3]outsim!AC1480</f>
        <v>37.693000000000303</v>
      </c>
      <c r="AD95">
        <f>[3]outsim!AD1480</f>
        <v>30.148999999999699</v>
      </c>
      <c r="AE95">
        <f>[3]outsim!AE1480</f>
        <v>28.578000000000301</v>
      </c>
      <c r="AF95">
        <f>[3]outsim!AF1480</f>
        <v>32.635999999999598</v>
      </c>
      <c r="AG95">
        <f>[3]outsim!AG1480</f>
        <v>24.865999999999701</v>
      </c>
      <c r="AH95">
        <f>[3]outsim!AH1480</f>
        <v>18.292000000000201</v>
      </c>
      <c r="AI95">
        <f>[3]outsim!AI1480</f>
        <v>14.713000000000299</v>
      </c>
      <c r="AJ95">
        <f>[3]outsim!AJ1480</f>
        <v>13.6819999999997</v>
      </c>
      <c r="AK95">
        <f>[3]outsim!AK1480</f>
        <v>18.214999999999598</v>
      </c>
      <c r="AL95">
        <f>[3]outsim!AL1480</f>
        <v>38.683000000000398</v>
      </c>
      <c r="AM95">
        <f>[3]outsim!AM1480</f>
        <v>20.625</v>
      </c>
      <c r="AN95">
        <f>[3]outsim!AN1480</f>
        <v>17.915999999999499</v>
      </c>
      <c r="AO95">
        <f>[3]outsim!AO1480</f>
        <v>15.196000000000399</v>
      </c>
      <c r="AP95">
        <f>[3]outsim!AP1480</f>
        <v>17.107999999999102</v>
      </c>
      <c r="AQ95">
        <f>[3]outsim!AQ1480</f>
        <v>11.874578938935301</v>
      </c>
      <c r="AR95">
        <f>[3]outsim!AR1480</f>
        <v>9.7159999999993101</v>
      </c>
      <c r="AS95">
        <f>[3]outsim!AS1480</f>
        <v>10.76</v>
      </c>
      <c r="AT95">
        <f>[3]outsim!AT1480</f>
        <v>16.5715789389359</v>
      </c>
      <c r="AU95">
        <f>[3]outsim!AU1480</f>
        <v>11.870999999999199</v>
      </c>
      <c r="AV95">
        <f>[3]outsim!AV1480</f>
        <v>11.716000000000401</v>
      </c>
      <c r="AW95">
        <f>[3]outsim!AW1480</f>
        <v>54.876578938935701</v>
      </c>
      <c r="AX95">
        <f>[3]outsim!AX1480</f>
        <v>31.1930000000003</v>
      </c>
      <c r="AY95">
        <f>[3]outsim!AY1480</f>
        <v>20.0149999999994</v>
      </c>
      <c r="AZ95">
        <f>[3]outsim!AZ1480</f>
        <v>14.9510000000004</v>
      </c>
      <c r="BA95">
        <f>[3]outsim!BA1480</f>
        <v>13.3249999999992</v>
      </c>
      <c r="BB95">
        <f>[3]outsim!BB1480</f>
        <v>10.792999999999401</v>
      </c>
      <c r="BC95">
        <f>[3]outsim!BC1480</f>
        <v>8.80299999999988</v>
      </c>
    </row>
    <row r="96" spans="1:55" x14ac:dyDescent="0.2">
      <c r="A96" t="s">
        <v>10</v>
      </c>
      <c r="B96">
        <v>170</v>
      </c>
      <c r="C96">
        <v>1990</v>
      </c>
      <c r="D96">
        <f>[3]outsim!D1481</f>
        <v>5.0030000000000898</v>
      </c>
      <c r="E96">
        <f>[3]outsim!E1481</f>
        <v>5.2550000000004999</v>
      </c>
      <c r="F96">
        <f>[3]outsim!F1481</f>
        <v>9.41299999999943</v>
      </c>
      <c r="G96">
        <f>[3]outsim!G1481</f>
        <v>8.2929999999994095</v>
      </c>
      <c r="H96">
        <f>[3]outsim!H1481</f>
        <v>7.3539999999998802</v>
      </c>
      <c r="I96">
        <f>[3]outsim!I1481</f>
        <v>5.9299999999997803</v>
      </c>
      <c r="J96">
        <f>[3]outsim!J1481</f>
        <v>5.8090000000000703</v>
      </c>
      <c r="K96">
        <f>[3]outsim!K1481</f>
        <v>5.3029999999998898</v>
      </c>
      <c r="L96">
        <f>[3]outsim!L1481</f>
        <v>4.7950000000003401</v>
      </c>
      <c r="M96">
        <f>[3]outsim!M1481</f>
        <v>4.9480000000008397</v>
      </c>
      <c r="N96">
        <f>[3]outsim!N1481</f>
        <v>4.4490000000005301</v>
      </c>
      <c r="O96">
        <f>[3]outsim!O1481</f>
        <v>6.2980000000004299</v>
      </c>
      <c r="P96">
        <f>[3]outsim!P1481</f>
        <v>7.1599999999993402</v>
      </c>
      <c r="Q96">
        <f>[3]outsim!Q1481</f>
        <v>5.9070000000002798</v>
      </c>
      <c r="R96">
        <f>[3]outsim!R1481</f>
        <v>6.6050000000000804</v>
      </c>
      <c r="S96">
        <f>[3]outsim!S1481</f>
        <v>10.362</v>
      </c>
      <c r="T96">
        <f>[3]outsim!T1481</f>
        <v>30.8180000000003</v>
      </c>
      <c r="U96">
        <f>[3]outsim!U1481</f>
        <v>13.350000000000099</v>
      </c>
      <c r="V96">
        <f>[3]outsim!V1481</f>
        <v>20.115999999999701</v>
      </c>
      <c r="W96">
        <f>[3]outsim!W1481</f>
        <v>15.3350000000002</v>
      </c>
      <c r="X96">
        <f>[3]outsim!X1481</f>
        <v>31.908000000000001</v>
      </c>
      <c r="Y96">
        <f>[3]outsim!Y1481</f>
        <v>52.555999999999997</v>
      </c>
      <c r="Z96">
        <f>[3]outsim!Z1481</f>
        <v>40.267999999999503</v>
      </c>
      <c r="AA96">
        <f>[3]outsim!AA1481</f>
        <v>40.016000000000098</v>
      </c>
      <c r="AB96">
        <f>[3]outsim!AB1481</f>
        <v>48.123483709861297</v>
      </c>
      <c r="AC96">
        <f>[3]outsim!AC1481</f>
        <v>75.770000000001005</v>
      </c>
      <c r="AD96">
        <f>[3]outsim!AD1481</f>
        <v>55.324000000000602</v>
      </c>
      <c r="AE96">
        <f>[3]outsim!AE1481</f>
        <v>35.566000000001097</v>
      </c>
      <c r="AF96">
        <f>[3]outsim!AF1481</f>
        <v>29.262000000000398</v>
      </c>
      <c r="AG96">
        <f>[3]outsim!AG1481</f>
        <v>31.365999999999701</v>
      </c>
      <c r="AH96">
        <f>[3]outsim!AH1481</f>
        <v>24.742000000000498</v>
      </c>
      <c r="AI96">
        <f>[3]outsim!AI1481</f>
        <v>26.742000000000399</v>
      </c>
      <c r="AJ96">
        <f>[3]outsim!AJ1481</f>
        <v>23.566999999999599</v>
      </c>
      <c r="AK96">
        <f>[3]outsim!AK1481</f>
        <v>23.6930000000003</v>
      </c>
      <c r="AL96">
        <f>[3]outsim!AL1481</f>
        <v>18.957999999999799</v>
      </c>
      <c r="AM96">
        <f>[3]outsim!AM1481</f>
        <v>15.282668810448101</v>
      </c>
      <c r="AN96">
        <f>[3]outsim!AN1481</f>
        <v>11.233000000000199</v>
      </c>
      <c r="AO96">
        <f>[3]outsim!AO1481</f>
        <v>7.4549999999996697</v>
      </c>
      <c r="AP96">
        <f>[3]outsim!AP1481</f>
        <v>5.5520000000002003</v>
      </c>
      <c r="AQ96">
        <f>[3]outsim!AQ1481</f>
        <v>13.956000000000399</v>
      </c>
      <c r="AR96">
        <f>[3]outsim!AR1481</f>
        <v>27.6375789389364</v>
      </c>
      <c r="AS96">
        <f>[3]outsim!AS1481</f>
        <v>16.563000000000901</v>
      </c>
      <c r="AT96">
        <f>[3]outsim!AT1481</f>
        <v>11.346000000000799</v>
      </c>
      <c r="AU96">
        <f>[3]outsim!AU1481</f>
        <v>13.488999999999301</v>
      </c>
      <c r="AV96">
        <f>[3]outsim!AV1481</f>
        <v>17.306000000000498</v>
      </c>
      <c r="AW96">
        <f>[3]outsim!AW1481</f>
        <v>22.5769999999996</v>
      </c>
      <c r="AX96">
        <f>[3]outsim!AX1481</f>
        <v>17.367000000000399</v>
      </c>
      <c r="AY96">
        <f>[3]outsim!AY1481</f>
        <v>14.8790000000003</v>
      </c>
      <c r="AZ96">
        <f>[3]outsim!AZ1481</f>
        <v>11.024000000000701</v>
      </c>
      <c r="BA96">
        <f>[3]outsim!BA1481</f>
        <v>7.8200000000002303</v>
      </c>
      <c r="BB96">
        <f>[3]outsim!BB1481</f>
        <v>3.8919999999998298</v>
      </c>
      <c r="BC96">
        <f>[3]outsim!BC1481</f>
        <v>2.2539999999994502</v>
      </c>
    </row>
    <row r="97" spans="1:55" x14ac:dyDescent="0.2">
      <c r="A97" t="s">
        <v>10</v>
      </c>
      <c r="B97">
        <v>170</v>
      </c>
      <c r="C97">
        <v>1991</v>
      </c>
      <c r="D97">
        <f>[3]outsim!D1482</f>
        <v>3.0030000000011299</v>
      </c>
      <c r="E97">
        <f>[3]outsim!E1482</f>
        <v>6.6229999999995997</v>
      </c>
      <c r="F97">
        <f>[3]outsim!F1482</f>
        <v>7.0269999999997896</v>
      </c>
      <c r="G97">
        <f>[3]outsim!G1482</f>
        <v>5.4499999999991697</v>
      </c>
      <c r="H97">
        <f>[3]outsim!H1482</f>
        <v>4.4020000000003101</v>
      </c>
      <c r="I97">
        <f>[3]outsim!I1482</f>
        <v>4.5649999999992099</v>
      </c>
      <c r="J97">
        <f>[3]outsim!J1482</f>
        <v>4.5579999999993399</v>
      </c>
      <c r="K97">
        <f>[3]outsim!K1482</f>
        <v>5.3559999999992502</v>
      </c>
      <c r="L97">
        <f>[3]outsim!L1482</f>
        <v>5.2059999999993503</v>
      </c>
      <c r="M97">
        <f>[3]outsim!M1482</f>
        <v>5.3799999999994599</v>
      </c>
      <c r="N97">
        <f>[3]outsim!N1482</f>
        <v>4.1829999999998702</v>
      </c>
      <c r="O97">
        <f>[3]outsim!O1482</f>
        <v>2.0280000000005098</v>
      </c>
      <c r="P97">
        <f>[3]outsim!P1482</f>
        <v>2.55999999999975</v>
      </c>
      <c r="Q97">
        <f>[3]outsim!Q1482</f>
        <v>6.3250000000002098</v>
      </c>
      <c r="R97">
        <f>[3]outsim!R1482</f>
        <v>6.7579999999995497</v>
      </c>
      <c r="S97">
        <f>[3]outsim!S1482</f>
        <v>6.0969999999994897</v>
      </c>
      <c r="T97">
        <f>[3]outsim!T1482</f>
        <v>10.0650000000003</v>
      </c>
      <c r="U97">
        <f>[3]outsim!U1482</f>
        <v>9.7109999999998493</v>
      </c>
      <c r="V97">
        <f>[3]outsim!V1482</f>
        <v>12.051000000000499</v>
      </c>
      <c r="W97">
        <f>[3]outsim!W1482</f>
        <v>51.907000000000302</v>
      </c>
      <c r="X97">
        <f>[3]outsim!X1482</f>
        <v>106.223</v>
      </c>
      <c r="Y97">
        <f>[3]outsim!Y1482</f>
        <v>55.677999999999898</v>
      </c>
      <c r="Z97">
        <f>[3]outsim!Z1482</f>
        <v>72.917327292521904</v>
      </c>
      <c r="AA97">
        <f>[3]outsim!AA1482</f>
        <v>97.795999999998998</v>
      </c>
      <c r="AB97">
        <f>[3]outsim!AB1482</f>
        <v>109.485</v>
      </c>
      <c r="AC97">
        <f>[3]outsim!AC1482</f>
        <v>93.149999999999395</v>
      </c>
      <c r="AD97">
        <f>[3]outsim!AD1482</f>
        <v>83.433999999999102</v>
      </c>
      <c r="AE97">
        <f>[3]outsim!AE1482</f>
        <v>52.734999999999701</v>
      </c>
      <c r="AF97">
        <f>[3]outsim!AF1482</f>
        <v>37.444000000000102</v>
      </c>
      <c r="AG97">
        <f>[3]outsim!AG1482</f>
        <v>22.571000000000399</v>
      </c>
      <c r="AH97">
        <f>[3]outsim!AH1482</f>
        <v>22.986000000000299</v>
      </c>
      <c r="AI97">
        <f>[3]outsim!AI1482</f>
        <v>20.115999999999701</v>
      </c>
      <c r="AJ97">
        <f>[3]outsim!AJ1482</f>
        <v>25.387000000000398</v>
      </c>
      <c r="AK97">
        <f>[3]outsim!AK1482</f>
        <v>21.918999999999599</v>
      </c>
      <c r="AL97">
        <f>[3]outsim!AL1482</f>
        <v>16.815999999999899</v>
      </c>
      <c r="AM97">
        <f>[3]outsim!AM1482</f>
        <v>11.713000000000299</v>
      </c>
      <c r="AN97">
        <f>[3]outsim!AN1482</f>
        <v>10.118999999999801</v>
      </c>
      <c r="AO97">
        <f>[3]outsim!AO1482</f>
        <v>8.3429999999997193</v>
      </c>
      <c r="AP97">
        <f>[3]outsim!AP1482</f>
        <v>9.97099999999981</v>
      </c>
      <c r="AQ97">
        <f>[3]outsim!AQ1482</f>
        <v>8.7035789389363192</v>
      </c>
      <c r="AR97">
        <f>[3]outsim!AR1482</f>
        <v>5.1160000000007697</v>
      </c>
      <c r="AS97">
        <f>[3]outsim!AS1482</f>
        <v>4.52399999999969</v>
      </c>
      <c r="AT97">
        <f>[3]outsim!AT1482</f>
        <v>4.2839999999996499</v>
      </c>
      <c r="AU97">
        <f>[3]outsim!AU1482</f>
        <v>3.63257893893537</v>
      </c>
      <c r="AV97">
        <f>[3]outsim!AV1482</f>
        <v>3.9390000000010899</v>
      </c>
      <c r="AW97">
        <f>[3]outsim!AW1482</f>
        <v>5.3150000000007704</v>
      </c>
      <c r="AX97">
        <f>[3]outsim!AX1482</f>
        <v>5.3149999999997304</v>
      </c>
      <c r="AY97">
        <f>[3]outsim!AY1482</f>
        <v>4.3600000000005803</v>
      </c>
      <c r="AZ97">
        <f>[3]outsim!AZ1482</f>
        <v>4.1869999999991201</v>
      </c>
      <c r="BA97">
        <f>[3]outsim!BA1482</f>
        <v>3.8049999999992599</v>
      </c>
      <c r="BB97">
        <f>[3]outsim!BB1482</f>
        <v>2.98499999999903</v>
      </c>
      <c r="BC97">
        <f>[3]outsim!BC1482</f>
        <v>3.2480000000004998</v>
      </c>
    </row>
    <row r="98" spans="1:55" x14ac:dyDescent="0.2">
      <c r="A98" t="s">
        <v>10</v>
      </c>
      <c r="B98">
        <v>170</v>
      </c>
      <c r="C98">
        <v>1992</v>
      </c>
      <c r="D98">
        <f>[3]outsim!D1483</f>
        <v>2.7830000000004902</v>
      </c>
      <c r="E98">
        <f>[3]outsim!E1483</f>
        <v>2.4389999999995302</v>
      </c>
      <c r="F98">
        <f>[3]outsim!F1483</f>
        <v>2.3580000000001702</v>
      </c>
      <c r="G98">
        <f>[3]outsim!G1483</f>
        <v>2.4389999999995302</v>
      </c>
      <c r="H98">
        <f>[3]outsim!H1483</f>
        <v>3.1839999999990298</v>
      </c>
      <c r="I98">
        <f>[3]outsim!I1483</f>
        <v>2.9020000000003101</v>
      </c>
      <c r="J98">
        <f>[3]outsim!J1483</f>
        <v>2.9240000000001101</v>
      </c>
      <c r="K98">
        <f>[3]outsim!K1483</f>
        <v>2.7219999999989799</v>
      </c>
      <c r="L98">
        <f>[3]outsim!L1483</f>
        <v>1.4340000000000701</v>
      </c>
      <c r="M98">
        <f>[3]outsim!M1483</f>
        <v>2.2560000000001801</v>
      </c>
      <c r="N98">
        <f>[3]outsim!N1483</f>
        <v>2.74300000000013</v>
      </c>
      <c r="O98">
        <f>[3]outsim!O1483</f>
        <v>3.0620000000001601</v>
      </c>
      <c r="P98">
        <f>[3]outsim!P1483</f>
        <v>2.9809999999997698</v>
      </c>
      <c r="Q98">
        <f>[3]outsim!Q1483</f>
        <v>5.4389999999995302</v>
      </c>
      <c r="R98">
        <f>[3]outsim!R1483</f>
        <v>5.6630000000004701</v>
      </c>
      <c r="S98">
        <f>[3]outsim!S1483</f>
        <v>6.28099999999956</v>
      </c>
      <c r="T98">
        <f>[3]outsim!T1483</f>
        <v>7.6310000000001796</v>
      </c>
      <c r="U98">
        <f>[3]outsim!U1483</f>
        <v>29.253999999999799</v>
      </c>
      <c r="V98">
        <f>[3]outsim!V1483</f>
        <v>32.848000000000198</v>
      </c>
      <c r="W98">
        <f>[3]outsim!W1483</f>
        <v>22.4570000000001</v>
      </c>
      <c r="X98">
        <f>[3]outsim!X1483</f>
        <v>26.276999999999799</v>
      </c>
      <c r="Y98">
        <f>[3]outsim!Y1483</f>
        <v>40.805000000000298</v>
      </c>
      <c r="Z98">
        <f>[3]outsim!Z1483</f>
        <v>38.51</v>
      </c>
      <c r="AA98">
        <f>[3]outsim!AA1483</f>
        <v>38.815000000000197</v>
      </c>
      <c r="AB98">
        <f>[3]outsim!AB1483</f>
        <v>43.927999999999898</v>
      </c>
      <c r="AC98">
        <f>[3]outsim!AC1483</f>
        <v>36.637000000000398</v>
      </c>
      <c r="AD98">
        <f>[3]outsim!AD1483</f>
        <v>32.875999999999699</v>
      </c>
      <c r="AE98">
        <f>[3]outsim!AE1483</f>
        <v>29.924000000000099</v>
      </c>
      <c r="AF98">
        <f>[3]outsim!AF1483</f>
        <v>25.5119999999357</v>
      </c>
      <c r="AG98">
        <f>[3]outsim!AG1483</f>
        <v>19.4439999998432</v>
      </c>
      <c r="AH98">
        <f>[3]outsim!AH1483</f>
        <v>16.914000000000101</v>
      </c>
      <c r="AI98">
        <f>[3]outsim!AI1483</f>
        <v>14.7449999999995</v>
      </c>
      <c r="AJ98">
        <f>[3]outsim!AJ1483</f>
        <v>11.488999999999301</v>
      </c>
      <c r="AK98">
        <f>[3]outsim!AK1483</f>
        <v>15.190999999999899</v>
      </c>
      <c r="AL98">
        <f>[3]outsim!AL1483</f>
        <v>12.8769999999994</v>
      </c>
      <c r="AM98">
        <f>[3]outsim!AM1483</f>
        <v>9.69700000000012</v>
      </c>
      <c r="AN98">
        <f>[3]outsim!AN1483</f>
        <v>8.9609999999998493</v>
      </c>
      <c r="AO98">
        <f>[3]outsim!AO1483</f>
        <v>12.035999999998999</v>
      </c>
      <c r="AP98">
        <f>[3]outsim!AP1483</f>
        <v>19.756000000000199</v>
      </c>
      <c r="AQ98">
        <f>[3]outsim!AQ1483</f>
        <v>15.3199999999997</v>
      </c>
      <c r="AR98">
        <f>[3]outsim!AR1483</f>
        <v>19.286999999999701</v>
      </c>
      <c r="AS98">
        <f>[3]outsim!AS1483</f>
        <v>15.225999999999299</v>
      </c>
      <c r="AT98">
        <f>[3]outsim!AT1483</f>
        <v>11.7030000000003</v>
      </c>
      <c r="AU98">
        <f>[3]outsim!AU1483</f>
        <v>11.156578938936599</v>
      </c>
      <c r="AV98">
        <f>[3]outsim!AV1483</f>
        <v>9.6449999999988805</v>
      </c>
      <c r="AW98">
        <f>[3]outsim!AW1483</f>
        <v>7.8410000000008697</v>
      </c>
      <c r="AX98">
        <f>[3]outsim!AX1483</f>
        <v>6.1340000000007997</v>
      </c>
      <c r="AY98">
        <f>[3]outsim!AY1483</f>
        <v>5.4979999999995997</v>
      </c>
      <c r="AZ98">
        <f>[3]outsim!AZ1483</f>
        <v>3.9609999999993302</v>
      </c>
      <c r="BA98">
        <f>[3]outsim!BA1483</f>
        <v>3.01100000000068</v>
      </c>
      <c r="BB98">
        <f>[3]outsim!BB1483</f>
        <v>2.9899999999990001</v>
      </c>
      <c r="BC98">
        <f>[3]outsim!BC1483</f>
        <v>3.6159999999995298</v>
      </c>
    </row>
    <row r="99" spans="1:55" x14ac:dyDescent="0.2">
      <c r="A99" t="s">
        <v>10</v>
      </c>
      <c r="B99">
        <v>170</v>
      </c>
      <c r="C99">
        <v>1993</v>
      </c>
      <c r="D99">
        <f>[3]outsim!D1484</f>
        <v>3.7589999999992298</v>
      </c>
      <c r="E99">
        <f>[3]outsim!E1484</f>
        <v>3.3139999999990102</v>
      </c>
      <c r="F99">
        <f>[3]outsim!F1484</f>
        <v>2.5649999999997299</v>
      </c>
      <c r="G99">
        <f>[3]outsim!G1484</f>
        <v>2.6059999999992498</v>
      </c>
      <c r="H99">
        <f>[3]outsim!H1484</f>
        <v>3.71900000000044</v>
      </c>
      <c r="I99">
        <f>[3]outsim!I1484</f>
        <v>3.5159999999991101</v>
      </c>
      <c r="J99">
        <f>[3]outsim!J1484</f>
        <v>2.7270000000005101</v>
      </c>
      <c r="K99">
        <f>[3]outsim!K1484</f>
        <v>2.40400000000019</v>
      </c>
      <c r="L99">
        <f>[3]outsim!L1484</f>
        <v>3.1120000000004699</v>
      </c>
      <c r="M99">
        <f>[3]outsim!M1484</f>
        <v>5.41699999999972</v>
      </c>
      <c r="N99">
        <f>[3]outsim!N1484</f>
        <v>3.7179999999997202</v>
      </c>
      <c r="O99">
        <f>[3]outsim!O1484</f>
        <v>10.01</v>
      </c>
      <c r="P99">
        <f>[3]outsim!P1484</f>
        <v>4.5090000000002703</v>
      </c>
      <c r="Q99">
        <f>[3]outsim!Q1484</f>
        <v>5.6630000000004701</v>
      </c>
      <c r="R99">
        <f>[3]outsim!R1484</f>
        <v>5.6630000000004701</v>
      </c>
      <c r="S99">
        <f>[3]outsim!S1484</f>
        <v>5.6630000000004701</v>
      </c>
      <c r="T99">
        <f>[3]outsim!T1484</f>
        <v>5.6630000000004701</v>
      </c>
      <c r="U99">
        <f>[3]outsim!U1484</f>
        <v>6.2909999999995199</v>
      </c>
      <c r="V99">
        <f>[3]outsim!V1484</f>
        <v>11.2449999999995</v>
      </c>
      <c r="W99">
        <f>[3]outsim!W1484</f>
        <v>48.351999999999997</v>
      </c>
      <c r="X99">
        <f>[3]outsim!X1484</f>
        <v>46.586999999999499</v>
      </c>
      <c r="Y99">
        <f>[3]outsim!Y1484</f>
        <v>38.6640000000002</v>
      </c>
      <c r="Z99">
        <f>[3]outsim!Z1484</f>
        <v>32.270999999999603</v>
      </c>
      <c r="AA99">
        <f>[3]outsim!AA1484</f>
        <v>30.803999999999601</v>
      </c>
      <c r="AB99">
        <f>[3]outsim!AB1484</f>
        <v>33.367000000000502</v>
      </c>
      <c r="AC99">
        <f>[3]outsim!AC1484</f>
        <v>26.519000000000201</v>
      </c>
      <c r="AD99">
        <f>[3]outsim!AD1484</f>
        <v>35.605000000000103</v>
      </c>
      <c r="AE99">
        <f>[3]outsim!AE1484</f>
        <v>34.553999999999597</v>
      </c>
      <c r="AF99">
        <f>[3]outsim!AF1484</f>
        <v>28.793000000001001</v>
      </c>
      <c r="AG99">
        <f>[3]outsim!AG1484</f>
        <v>25.459000000000501</v>
      </c>
      <c r="AH99">
        <f>[3]outsim!AH1484</f>
        <v>28.6999999999992</v>
      </c>
      <c r="AI99">
        <f>[3]outsim!AI1484</f>
        <v>21.227000000000999</v>
      </c>
      <c r="AJ99">
        <f>[3]outsim!AJ1484</f>
        <v>27.127999999999101</v>
      </c>
      <c r="AK99">
        <f>[3]outsim!AK1484</f>
        <v>25.6859999999994</v>
      </c>
      <c r="AL99">
        <f>[3]outsim!AL1484</f>
        <v>21.397999999999001</v>
      </c>
      <c r="AM99">
        <f>[3]outsim!AM1484</f>
        <v>18.732999999999102</v>
      </c>
      <c r="AN99">
        <f>[3]outsim!AN1484</f>
        <v>17.842999999999702</v>
      </c>
      <c r="AO99">
        <f>[3]outsim!AO1484</f>
        <v>17.673999999999101</v>
      </c>
      <c r="AP99">
        <f>[3]outsim!AP1484</f>
        <v>20.636000000000699</v>
      </c>
      <c r="AQ99">
        <f>[3]outsim!AQ1484</f>
        <v>15.429578938936601</v>
      </c>
      <c r="AR99">
        <f>[3]outsim!AR1484</f>
        <v>12.337999999999701</v>
      </c>
      <c r="AS99">
        <f>[3]outsim!AS1484</f>
        <v>12.7580000000001</v>
      </c>
      <c r="AT99">
        <f>[3]outsim!AT1484</f>
        <v>9.8909999999990994</v>
      </c>
      <c r="AU99">
        <f>[3]outsim!AU1484</f>
        <v>8.9229999999993908</v>
      </c>
      <c r="AV99">
        <f>[3]outsim!AV1484</f>
        <v>7.5230000000005299</v>
      </c>
      <c r="AW99">
        <f>[3]outsim!AW1484</f>
        <v>6.3130000000008897</v>
      </c>
      <c r="AX99">
        <f>[3]outsim!AX1484</f>
        <v>4.4040000000001998</v>
      </c>
      <c r="AY99">
        <f>[3]outsim!AY1484</f>
        <v>4.6869999999996397</v>
      </c>
      <c r="AZ99">
        <f>[3]outsim!AZ1484</f>
        <v>4.9700000000001303</v>
      </c>
      <c r="BA99">
        <f>[3]outsim!BA1484</f>
        <v>5.9410000000004501</v>
      </c>
      <c r="BB99">
        <f>[3]outsim!BB1484</f>
        <v>4.4440000000005497</v>
      </c>
      <c r="BC99">
        <f>[3]outsim!BC1484</f>
        <v>4.0290000000004502</v>
      </c>
    </row>
    <row r="100" spans="1:55" x14ac:dyDescent="0.2">
      <c r="A100" t="s">
        <v>10</v>
      </c>
      <c r="B100">
        <v>170</v>
      </c>
      <c r="C100">
        <v>1994</v>
      </c>
      <c r="D100">
        <f>[3]outsim!D1485</f>
        <v>3.2710000000006398</v>
      </c>
      <c r="E100">
        <f>[3]outsim!E1485</f>
        <v>3.3520000000010302</v>
      </c>
      <c r="F100">
        <f>[3]outsim!F1485</f>
        <v>3.3919999999998298</v>
      </c>
      <c r="G100">
        <f>[3]outsim!G1485</f>
        <v>3.55400000000061</v>
      </c>
      <c r="H100">
        <f>[3]outsim!H1485</f>
        <v>3.2310000000008099</v>
      </c>
      <c r="I100">
        <f>[3]outsim!I1485</f>
        <v>2.9879999999991198</v>
      </c>
      <c r="J100">
        <f>[3]outsim!J1485</f>
        <v>3.5949999999996098</v>
      </c>
      <c r="K100">
        <f>[3]outsim!K1485</f>
        <v>3.1899999999997299</v>
      </c>
      <c r="L100">
        <f>[3]outsim!L1485</f>
        <v>6.6269999999988496</v>
      </c>
      <c r="M100">
        <f>[3]outsim!M1485</f>
        <v>8.2870000000002602</v>
      </c>
      <c r="N100">
        <f>[3]outsim!N1485</f>
        <v>9.5449999999998205</v>
      </c>
      <c r="O100">
        <f>[3]outsim!O1485</f>
        <v>8.8280000000008201</v>
      </c>
      <c r="P100">
        <f>[3]outsim!P1485</f>
        <v>8.3560000000002894</v>
      </c>
      <c r="Q100">
        <f>[3]outsim!Q1485</f>
        <v>9.6320000000009092</v>
      </c>
      <c r="R100">
        <f>[3]outsim!R1485</f>
        <v>11.6320000000009</v>
      </c>
      <c r="S100">
        <f>[3]outsim!S1485</f>
        <v>19.102000000000999</v>
      </c>
      <c r="T100">
        <f>[3]outsim!T1485</f>
        <v>29.566999999999599</v>
      </c>
      <c r="U100">
        <f>[3]outsim!U1485</f>
        <v>12.121000000000199</v>
      </c>
      <c r="V100">
        <f>[3]outsim!V1485</f>
        <v>22.4450000000008</v>
      </c>
      <c r="W100">
        <f>[3]outsim!W1485</f>
        <v>43.297999999999398</v>
      </c>
      <c r="X100">
        <f>[3]outsim!X1485</f>
        <v>38.401000000000103</v>
      </c>
      <c r="Y100">
        <f>[3]outsim!Y1485</f>
        <v>40.596000000000899</v>
      </c>
      <c r="Z100">
        <f>[3]outsim!Z1485</f>
        <v>37.247000000001002</v>
      </c>
      <c r="AA100">
        <f>[3]outsim!AA1485</f>
        <v>34.081999999999098</v>
      </c>
      <c r="AB100">
        <f>[3]outsim!AB1485</f>
        <v>24.346000000000799</v>
      </c>
      <c r="AC100">
        <f>[3]outsim!AC1485</f>
        <v>26.4800000000001</v>
      </c>
      <c r="AD100">
        <f>[3]outsim!AD1485</f>
        <v>17.482999999999102</v>
      </c>
      <c r="AE100">
        <f>[3]outsim!AE1485</f>
        <v>14.7329999999991</v>
      </c>
      <c r="AF100">
        <f>[3]outsim!AF1485</f>
        <v>17.923999999999101</v>
      </c>
      <c r="AG100">
        <f>[3]outsim!AG1485</f>
        <v>16.0390000000002</v>
      </c>
      <c r="AH100">
        <f>[3]outsim!AH1485</f>
        <v>22.114999999999</v>
      </c>
      <c r="AI100">
        <f>[3]outsim!AI1485</f>
        <v>14.629000000000801</v>
      </c>
      <c r="AJ100">
        <f>[3]outsim!AJ1485</f>
        <v>13.210999999999901</v>
      </c>
      <c r="AK100">
        <f>[3]outsim!AK1485</f>
        <v>7.4710000000008501</v>
      </c>
      <c r="AL100">
        <f>[3]outsim!AL1485</f>
        <v>6.5590000000000703</v>
      </c>
      <c r="AM100">
        <f>[3]outsim!AM1485</f>
        <v>5.3790000000008096</v>
      </c>
      <c r="AN100">
        <f>[3]outsim!AN1485</f>
        <v>3.4130000000004701</v>
      </c>
      <c r="AO100">
        <f>[3]outsim!AO1485</f>
        <v>9.2740000000007292</v>
      </c>
      <c r="AP100">
        <f>[3]outsim!AP1485</f>
        <v>5.0809999999993503</v>
      </c>
      <c r="AQ100">
        <f>[3]outsim!AQ1485</f>
        <v>5.1855789389347304</v>
      </c>
      <c r="AR100">
        <f>[3]outsim!AR1485</f>
        <v>5.3860000000006796</v>
      </c>
      <c r="AS100">
        <f>[3]outsim!AS1485</f>
        <v>5.2440000000003399</v>
      </c>
      <c r="AT100">
        <f>[3]outsim!AT1485</f>
        <v>5.0099999999994402</v>
      </c>
      <c r="AU100">
        <f>[3]outsim!AU1485</f>
        <v>6.1530000000005103</v>
      </c>
      <c r="AV100">
        <f>[3]outsim!AV1485</f>
        <v>5.5200000000009597</v>
      </c>
      <c r="AW100">
        <f>[3]outsim!AW1485</f>
        <v>4.3059999999989396</v>
      </c>
      <c r="AX100">
        <f>[3]outsim!AX1485</f>
        <v>3.2340000000003801</v>
      </c>
      <c r="AY100">
        <f>[3]outsim!AY1485</f>
        <v>3.21399999999994</v>
      </c>
      <c r="AZ100">
        <f>[3]outsim!AZ1485</f>
        <v>3.6579999999994501</v>
      </c>
      <c r="BA100">
        <f>[3]outsim!BA1485</f>
        <v>3.3139999999995302</v>
      </c>
      <c r="BB100">
        <f>[3]outsim!BB1485</f>
        <v>3.1929999999993002</v>
      </c>
      <c r="BC100">
        <f>[3]outsim!BC1485</f>
        <v>3.3039999999996299</v>
      </c>
    </row>
    <row r="101" spans="1:55" x14ac:dyDescent="0.2">
      <c r="A101" t="s">
        <v>10</v>
      </c>
      <c r="B101">
        <v>170</v>
      </c>
      <c r="C101">
        <v>1995</v>
      </c>
      <c r="D101">
        <f>[3]outsim!D1486</f>
        <v>2.7080000000008</v>
      </c>
      <c r="E101">
        <f>[3]outsim!E1486</f>
        <v>3.17399999999959</v>
      </c>
      <c r="F101">
        <f>[3]outsim!F1486</f>
        <v>3.79999999999928</v>
      </c>
      <c r="G101">
        <f>[3]outsim!G1486</f>
        <v>3.4759999999997899</v>
      </c>
      <c r="H101">
        <f>[3]outsim!H1486</f>
        <v>4.0630000000003603</v>
      </c>
      <c r="I101">
        <f>[3]outsim!I1486</f>
        <v>5.4790000000009202</v>
      </c>
      <c r="J101">
        <f>[3]outsim!J1486</f>
        <v>5.0340000000001703</v>
      </c>
      <c r="K101">
        <f>[3]outsim!K1486</f>
        <v>6.8139999999995302</v>
      </c>
      <c r="L101">
        <f>[3]outsim!L1486</f>
        <v>8.9390000000000391</v>
      </c>
      <c r="M101">
        <f>[3]outsim!M1486</f>
        <v>9.0369999999992192</v>
      </c>
      <c r="N101">
        <f>[3]outsim!N1486</f>
        <v>9.6059999999992502</v>
      </c>
      <c r="O101">
        <f>[3]outsim!O1486</f>
        <v>8.1350000000009999</v>
      </c>
      <c r="P101">
        <f>[3]outsim!P1486</f>
        <v>3.5490000000001101</v>
      </c>
      <c r="Q101">
        <f>[3]outsim!Q1486</f>
        <v>5.6240000000003203</v>
      </c>
      <c r="R101">
        <f>[3]outsim!R1486</f>
        <v>5.6630000000004701</v>
      </c>
      <c r="S101">
        <f>[3]outsim!S1486</f>
        <v>4.92799999999988</v>
      </c>
      <c r="T101">
        <f>[3]outsim!T1486</f>
        <v>5.6630000000004701</v>
      </c>
      <c r="U101">
        <f>[3]outsim!U1486</f>
        <v>7.5250000000004196</v>
      </c>
      <c r="V101">
        <f>[3]outsim!V1486</f>
        <v>20.952000000000599</v>
      </c>
      <c r="W101">
        <f>[3]outsim!W1486</f>
        <v>37.399000000000697</v>
      </c>
      <c r="X101">
        <f>[3]outsim!X1486</f>
        <v>39.9559999999993</v>
      </c>
      <c r="Y101">
        <f>[3]outsim!Y1486</f>
        <v>52.9200000000003</v>
      </c>
      <c r="Z101">
        <f>[3]outsim!Z1486</f>
        <v>159.339578938937</v>
      </c>
      <c r="AA101">
        <f>[3]outsim!AA1486</f>
        <v>82.995000000001596</v>
      </c>
      <c r="AB101">
        <f>[3]outsim!AB1486</f>
        <v>64.576752250617602</v>
      </c>
      <c r="AC101">
        <f>[3]outsim!AC1486</f>
        <v>74.893000000000598</v>
      </c>
      <c r="AD101">
        <f>[3]outsim!AD1486</f>
        <v>59.562000000001198</v>
      </c>
      <c r="AE101">
        <f>[3]outsim!AE1486</f>
        <v>45.788000000000501</v>
      </c>
      <c r="AF101">
        <f>[3]outsim!AF1486</f>
        <v>28.540999999999499</v>
      </c>
      <c r="AG101">
        <f>[3]outsim!AG1486</f>
        <v>21.282000000000298</v>
      </c>
      <c r="AH101">
        <f>[3]outsim!AH1486</f>
        <v>21.598000000000201</v>
      </c>
      <c r="AI101">
        <f>[3]outsim!AI1486</f>
        <v>21.1649999999998</v>
      </c>
      <c r="AJ101">
        <f>[3]outsim!AJ1486</f>
        <v>27.232999999999102</v>
      </c>
      <c r="AK101">
        <f>[3]outsim!AK1486</f>
        <v>24.353000000000701</v>
      </c>
      <c r="AL101">
        <f>[3]outsim!AL1486</f>
        <v>16.660999999998999</v>
      </c>
      <c r="AM101">
        <f>[3]outsim!AM1486</f>
        <v>17.078000000000301</v>
      </c>
      <c r="AN101">
        <f>[3]outsim!AN1486</f>
        <v>17.741000000000799</v>
      </c>
      <c r="AO101">
        <f>[3]outsim!AO1486</f>
        <v>10.3330000000008</v>
      </c>
      <c r="AP101">
        <f>[3]outsim!AP1486</f>
        <v>7.1609999999990199</v>
      </c>
      <c r="AQ101">
        <f>[3]outsim!AQ1486</f>
        <v>8.7295789389358998</v>
      </c>
      <c r="AR101">
        <f>[3]outsim!AR1486</f>
        <v>17.6799999999993</v>
      </c>
      <c r="AS101">
        <f>[3]outsim!AS1486</f>
        <v>29.9685789389357</v>
      </c>
      <c r="AT101">
        <f>[3]outsim!AT1486</f>
        <v>21.518000000001098</v>
      </c>
      <c r="AU101">
        <f>[3]outsim!AU1486</f>
        <v>13.554999999999801</v>
      </c>
      <c r="AV101">
        <f>[3]outsim!AV1486</f>
        <v>17.054000000000599</v>
      </c>
      <c r="AW101">
        <f>[3]outsim!AW1486</f>
        <v>35.945000000000199</v>
      </c>
      <c r="AX101">
        <f>[3]outsim!AX1486</f>
        <v>45.855999999999803</v>
      </c>
      <c r="AY101">
        <f>[3]outsim!AY1486</f>
        <v>44.035999999998999</v>
      </c>
      <c r="AZ101">
        <f>[3]outsim!AZ1486</f>
        <v>46.26</v>
      </c>
      <c r="BA101">
        <f>[3]outsim!BA1486</f>
        <v>23</v>
      </c>
      <c r="BB101">
        <f>[3]outsim!BB1486</f>
        <v>13.3730000000006</v>
      </c>
      <c r="BC101">
        <f>[3]outsim!BC1486</f>
        <v>8.8319999999994199</v>
      </c>
    </row>
    <row r="102" spans="1:55" x14ac:dyDescent="0.2">
      <c r="A102" t="s">
        <v>10</v>
      </c>
      <c r="B102">
        <v>170</v>
      </c>
      <c r="C102">
        <v>1996</v>
      </c>
      <c r="D102">
        <f>[3]outsim!D1487</f>
        <v>7.1030000000007201</v>
      </c>
      <c r="E102">
        <f>[3]outsim!E1487</f>
        <v>7.6689999999990901</v>
      </c>
      <c r="F102">
        <f>[3]outsim!F1487</f>
        <v>6.85999999999955</v>
      </c>
      <c r="G102">
        <f>[3]outsim!G1487</f>
        <v>6.6179999999996202</v>
      </c>
      <c r="H102">
        <f>[3]outsim!H1487</f>
        <v>5.3630000000006799</v>
      </c>
      <c r="I102">
        <f>[3]outsim!I1487</f>
        <v>7.3049999999997697</v>
      </c>
      <c r="J102">
        <f>[3]outsim!J1487</f>
        <v>15.560719233305999</v>
      </c>
      <c r="K102">
        <f>[3]outsim!K1487</f>
        <v>16.631000000000199</v>
      </c>
      <c r="L102">
        <f>[3]outsim!L1487</f>
        <v>12.8169999999996</v>
      </c>
      <c r="M102">
        <f>[3]outsim!M1487</f>
        <v>12.913000000000499</v>
      </c>
      <c r="N102">
        <f>[3]outsim!N1487</f>
        <v>18.571000000000399</v>
      </c>
      <c r="O102">
        <f>[3]outsim!O1487</f>
        <v>13.5440000000007</v>
      </c>
      <c r="P102">
        <f>[3]outsim!P1487</f>
        <v>12.782999999999999</v>
      </c>
      <c r="Q102">
        <f>[3]outsim!Q1487</f>
        <v>15.8290000000021</v>
      </c>
      <c r="R102">
        <f>[3]outsim!R1487</f>
        <v>35.017999999998501</v>
      </c>
      <c r="S102">
        <f>[3]outsim!S1487</f>
        <v>33.871000000001303</v>
      </c>
      <c r="T102">
        <f>[3]outsim!T1487</f>
        <v>36.486000000000303</v>
      </c>
      <c r="U102">
        <f>[3]outsim!U1487</f>
        <v>23.4220000000002</v>
      </c>
      <c r="V102">
        <f>[3]outsim!V1487</f>
        <v>21.3539999999999</v>
      </c>
      <c r="W102">
        <f>[3]outsim!W1487</f>
        <v>29.210136931875901</v>
      </c>
      <c r="X102">
        <f>[3]outsim!X1487</f>
        <v>40.204013408626899</v>
      </c>
      <c r="Y102">
        <f>[3]outsim!Y1487</f>
        <v>53.628018023584097</v>
      </c>
      <c r="Z102">
        <f>[3]outsim!Z1487</f>
        <v>104.617</v>
      </c>
      <c r="AA102">
        <f>[3]outsim!AA1487</f>
        <v>99.797000000001802</v>
      </c>
      <c r="AB102">
        <f>[3]outsim!AB1487</f>
        <v>69.356000000001899</v>
      </c>
      <c r="AC102">
        <f>[3]outsim!AC1487</f>
        <v>69.5490000000012</v>
      </c>
      <c r="AD102">
        <f>[3]outsim!AD1487</f>
        <v>65.0940000000015</v>
      </c>
      <c r="AE102">
        <f>[3]outsim!AE1487</f>
        <v>42.476999999998903</v>
      </c>
      <c r="AF102">
        <f>[3]outsim!AF1487</f>
        <v>27.927999999999901</v>
      </c>
      <c r="AG102">
        <f>[3]outsim!AG1487</f>
        <v>13.7449999999995</v>
      </c>
      <c r="AH102">
        <f>[3]outsim!AH1487</f>
        <v>15.4660000000003</v>
      </c>
      <c r="AI102">
        <f>[3]outsim!AI1487</f>
        <v>14.309000000000101</v>
      </c>
      <c r="AJ102">
        <f>[3]outsim!AJ1487</f>
        <v>8.8380000000002603</v>
      </c>
      <c r="AK102">
        <f>[3]outsim!AK1487</f>
        <v>6.3229999999997997</v>
      </c>
      <c r="AL102">
        <f>[3]outsim!AL1487</f>
        <v>5.8359999999998502</v>
      </c>
      <c r="AM102">
        <f>[3]outsim!AM1487</f>
        <v>6.4500000000002098</v>
      </c>
      <c r="AN102">
        <f>[3]outsim!AN1487</f>
        <v>5.25699999999987</v>
      </c>
      <c r="AO102">
        <f>[3]outsim!AO1487</f>
        <v>5.6630000000004701</v>
      </c>
      <c r="AP102">
        <f>[3]outsim!AP1487</f>
        <v>5.6630000000004701</v>
      </c>
      <c r="AQ102">
        <f>[3]outsim!AQ1487</f>
        <v>11.649000000000701</v>
      </c>
      <c r="AR102">
        <f>[3]outsim!AR1487</f>
        <v>10.094578938934401</v>
      </c>
      <c r="AS102">
        <f>[3]outsim!AS1487</f>
        <v>8.2129999999981802</v>
      </c>
      <c r="AT102">
        <f>[3]outsim!AT1487</f>
        <v>7.23000000000164</v>
      </c>
      <c r="AU102">
        <f>[3]outsim!AU1487</f>
        <v>5.3880000000000496</v>
      </c>
      <c r="AV102">
        <f>[3]outsim!AV1487</f>
        <v>4.4689999999993999</v>
      </c>
      <c r="AW102">
        <f>[3]outsim!AW1487</f>
        <v>4.0640000000000498</v>
      </c>
      <c r="AX102">
        <f>[3]outsim!AX1487</f>
        <v>5.4389999999979697</v>
      </c>
      <c r="AY102">
        <f>[3]outsim!AY1487</f>
        <v>5.96500000000119</v>
      </c>
      <c r="AZ102">
        <f>[3]outsim!AZ1487</f>
        <v>5.2769999999987496</v>
      </c>
      <c r="BA102">
        <f>[3]outsim!BA1487</f>
        <v>4.2660000000001403</v>
      </c>
      <c r="BB102">
        <f>[3]outsim!BB1487</f>
        <v>4.3469999999995004</v>
      </c>
      <c r="BC102">
        <f>[3]outsim!BC1487</f>
        <v>4.7509999999988404</v>
      </c>
    </row>
    <row r="103" spans="1:55" x14ac:dyDescent="0.2">
      <c r="A103" t="s">
        <v>10</v>
      </c>
      <c r="B103">
        <v>170</v>
      </c>
      <c r="C103">
        <v>1997</v>
      </c>
      <c r="D103">
        <f>[3]outsim!D1488</f>
        <v>5.6410000000006599</v>
      </c>
      <c r="E103">
        <f>[3]outsim!E1488</f>
        <v>5.19599999999887</v>
      </c>
      <c r="F103">
        <f>[3]outsim!F1488</f>
        <v>4.6299999999994599</v>
      </c>
      <c r="G103">
        <f>[3]outsim!G1488</f>
        <v>4.0229999999984498</v>
      </c>
      <c r="H103">
        <f>[3]outsim!H1488</f>
        <v>4.0229999999994899</v>
      </c>
      <c r="I103">
        <f>[3]outsim!I1488</f>
        <v>3.4979999999990699</v>
      </c>
      <c r="J103">
        <f>[3]outsim!J1488</f>
        <v>3.7400000000021199</v>
      </c>
      <c r="K103">
        <f>[3]outsim!K1488</f>
        <v>4.0640000000000498</v>
      </c>
      <c r="L103">
        <f>[3]outsim!L1488</f>
        <v>3.7839999999980898</v>
      </c>
      <c r="M103">
        <f>[3]outsim!M1488</f>
        <v>3.6239999999992798</v>
      </c>
      <c r="N103">
        <f>[3]outsim!N1488</f>
        <v>3.7049999999986301</v>
      </c>
      <c r="O103">
        <f>[3]outsim!O1488</f>
        <v>22.970000000000599</v>
      </c>
      <c r="P103">
        <f>[3]outsim!P1488</f>
        <v>10.853000000001201</v>
      </c>
      <c r="Q103">
        <f>[3]outsim!Q1488</f>
        <v>9.8579999999991408</v>
      </c>
      <c r="R103">
        <f>[3]outsim!R1488</f>
        <v>8.2719999999987692</v>
      </c>
      <c r="S103">
        <f>[3]outsim!S1488</f>
        <v>12.855000000001599</v>
      </c>
      <c r="T103">
        <f>[3]outsim!T1488</f>
        <v>20.6060000000003</v>
      </c>
      <c r="U103">
        <f>[3]outsim!U1488</f>
        <v>25.185999999998899</v>
      </c>
      <c r="V103">
        <f>[3]outsim!V1488</f>
        <v>17.581999999998999</v>
      </c>
      <c r="W103">
        <f>[3]outsim!W1488</f>
        <v>81.785532486004897</v>
      </c>
      <c r="X103">
        <f>[3]outsim!X1488</f>
        <v>72.989013408626207</v>
      </c>
      <c r="Y103">
        <f>[3]outsim!Y1488</f>
        <v>123.191018023583</v>
      </c>
      <c r="Z103">
        <f>[3]outsim!Z1488</f>
        <v>112.627000000001</v>
      </c>
      <c r="AA103">
        <f>[3]outsim!AA1488</f>
        <v>135.413000000003</v>
      </c>
      <c r="AB103">
        <f>[3]outsim!AB1488</f>
        <v>83.082000000001102</v>
      </c>
      <c r="AC103">
        <f>[3]outsim!AC1488</f>
        <v>50.063000000000898</v>
      </c>
      <c r="AD103">
        <f>[3]outsim!AD1488</f>
        <v>43.051000000000499</v>
      </c>
      <c r="AE103">
        <f>[3]outsim!AE1488</f>
        <v>42.040000000001903</v>
      </c>
      <c r="AF103">
        <f>[3]outsim!AF1488</f>
        <v>26.410999999998999</v>
      </c>
      <c r="AG103">
        <f>[3]outsim!AG1488</f>
        <v>17.843999999999401</v>
      </c>
      <c r="AH103">
        <f>[3]outsim!AH1488</f>
        <v>15.532999999999999</v>
      </c>
      <c r="AI103">
        <f>[3]outsim!AI1488</f>
        <v>12.9499999999992</v>
      </c>
      <c r="AJ103">
        <f>[3]outsim!AJ1488</f>
        <v>8.8689999999998204</v>
      </c>
      <c r="AK103">
        <f>[3]outsim!AK1488</f>
        <v>8.31500000000025</v>
      </c>
      <c r="AL103">
        <f>[3]outsim!AL1488</f>
        <v>7.69000000000025</v>
      </c>
      <c r="AM103">
        <f>[3]outsim!AM1488</f>
        <v>13.5929999999997</v>
      </c>
      <c r="AN103">
        <f>[3]outsim!AN1488</f>
        <v>16.6500000000004</v>
      </c>
      <c r="AO103">
        <f>[3]outsim!AO1488</f>
        <v>21.882999999999601</v>
      </c>
      <c r="AP103">
        <f>[3]outsim!AP1488</f>
        <v>19.9650000000007</v>
      </c>
      <c r="AQ103">
        <f>[3]outsim!AQ1488</f>
        <v>17.507578938933801</v>
      </c>
      <c r="AR103">
        <f>[3]outsim!AR1488</f>
        <v>14.349000000000901</v>
      </c>
      <c r="AS103">
        <f>[3]outsim!AS1488</f>
        <v>10.886000000001699</v>
      </c>
      <c r="AT103">
        <f>[3]outsim!AT1488</f>
        <v>9.0659999999999403</v>
      </c>
      <c r="AU103">
        <f>[3]outsim!AU1488</f>
        <v>7.48600000000026</v>
      </c>
      <c r="AV103">
        <f>[3]outsim!AV1488</f>
        <v>6.5730000000008397</v>
      </c>
      <c r="AW103">
        <f>[3]outsim!AW1488</f>
        <v>6.0920000000010699</v>
      </c>
      <c r="AX103">
        <f>[3]outsim!AX1488</f>
        <v>5.5539999999995704</v>
      </c>
      <c r="AY103">
        <f>[3]outsim!AY1488</f>
        <v>5.5779999999982204</v>
      </c>
      <c r="AZ103">
        <f>[3]outsim!AZ1488</f>
        <v>5.4449999999986698</v>
      </c>
      <c r="BA103">
        <f>[3]outsim!BA1488</f>
        <v>4.0689999999989901</v>
      </c>
      <c r="BB103">
        <f>[3]outsim!BB1488</f>
        <v>3.6040000000004002</v>
      </c>
      <c r="BC103">
        <f>[3]outsim!BC1488</f>
        <v>2.4629999999997398</v>
      </c>
    </row>
    <row r="104" spans="1:55" x14ac:dyDescent="0.2">
      <c r="A104" t="s">
        <v>10</v>
      </c>
      <c r="B104">
        <v>170</v>
      </c>
      <c r="C104">
        <v>1998</v>
      </c>
      <c r="D104">
        <f>[3]outsim!D1489</f>
        <v>2.0950000000011602</v>
      </c>
      <c r="E104">
        <f>[3]outsim!E1489</f>
        <v>2.7760000000011398</v>
      </c>
      <c r="F104">
        <f>[3]outsim!F1489</f>
        <v>3.3009999999994801</v>
      </c>
      <c r="G104">
        <f>[3]outsim!G1489</f>
        <v>3.3210000000014799</v>
      </c>
      <c r="H104">
        <f>[3]outsim!H1489</f>
        <v>3.1189999999977398</v>
      </c>
      <c r="I104">
        <f>[3]outsim!I1489</f>
        <v>2.6940000000000301</v>
      </c>
      <c r="J104">
        <f>[3]outsim!J1489</f>
        <v>2.4519999999985398</v>
      </c>
      <c r="K104">
        <f>[3]outsim!K1489</f>
        <v>2.3299999999986301</v>
      </c>
      <c r="L104">
        <f>[3]outsim!L1489</f>
        <v>2.4410000000009799</v>
      </c>
      <c r="M104">
        <f>[3]outsim!M1489</f>
        <v>2.67199999999763</v>
      </c>
      <c r="N104">
        <f>[3]outsim!N1489</f>
        <v>1.9790000000004</v>
      </c>
      <c r="O104">
        <f>[3]outsim!O1489</f>
        <v>1.92600000000052</v>
      </c>
      <c r="P104">
        <f>[3]outsim!P1489</f>
        <v>3.2709999999995998</v>
      </c>
      <c r="Q104">
        <f>[3]outsim!Q1489</f>
        <v>5.5989999999998998</v>
      </c>
      <c r="R104">
        <f>[3]outsim!R1489</f>
        <v>5.5749999999991697</v>
      </c>
      <c r="S104">
        <f>[3]outsim!S1489</f>
        <v>5.4120000000007797</v>
      </c>
      <c r="T104">
        <f>[3]outsim!T1489</f>
        <v>10.3350000000002</v>
      </c>
      <c r="U104">
        <f>[3]outsim!U1489</f>
        <v>26.681000000000999</v>
      </c>
      <c r="V104">
        <f>[3]outsim!V1489</f>
        <v>45.256000000000199</v>
      </c>
      <c r="W104">
        <f>[3]outsim!W1489</f>
        <v>33.999000000000301</v>
      </c>
      <c r="X104">
        <f>[3]outsim!X1489</f>
        <v>44.850999999999303</v>
      </c>
      <c r="Y104">
        <f>[3]outsim!Y1489</f>
        <v>50.329000000000001</v>
      </c>
      <c r="Z104">
        <f>[3]outsim!Z1489</f>
        <v>37.518000000000498</v>
      </c>
      <c r="AA104">
        <f>[3]outsim!AA1489</f>
        <v>48.486000000000303</v>
      </c>
      <c r="AB104">
        <f>[3]outsim!AB1489</f>
        <v>51.623578938935601</v>
      </c>
      <c r="AC104">
        <f>[3]outsim!AC1489</f>
        <v>37.528999999999201</v>
      </c>
      <c r="AD104">
        <f>[3]outsim!AD1489</f>
        <v>32.7100000000002</v>
      </c>
      <c r="AE104">
        <f>[3]outsim!AE1489</f>
        <v>28.518000000000502</v>
      </c>
      <c r="AF104">
        <f>[3]outsim!AF1489</f>
        <v>29.467999999999702</v>
      </c>
      <c r="AG104">
        <f>[3]outsim!AG1489</f>
        <v>25.697999999999801</v>
      </c>
      <c r="AH104">
        <f>[3]outsim!AH1489</f>
        <v>26.781000000000599</v>
      </c>
      <c r="AI104">
        <f>[3]outsim!AI1489</f>
        <v>19.513000000000101</v>
      </c>
      <c r="AJ104">
        <f>[3]outsim!AJ1489</f>
        <v>15.388999999999699</v>
      </c>
      <c r="AK104">
        <f>[3]outsim!AK1489</f>
        <v>11.991000000000801</v>
      </c>
      <c r="AL104">
        <f>[3]outsim!AL1489</f>
        <v>7.42799999999988</v>
      </c>
      <c r="AM104">
        <f>[3]outsim!AM1489</f>
        <v>5.7989999999990696</v>
      </c>
      <c r="AN104">
        <f>[3]outsim!AN1489</f>
        <v>5.9310000000010099</v>
      </c>
      <c r="AO104">
        <f>[3]outsim!AO1489</f>
        <v>5.3249999999991697</v>
      </c>
      <c r="AP104">
        <f>[3]outsim!AP1489</f>
        <v>8.8839999999992294</v>
      </c>
      <c r="AQ104">
        <f>[3]outsim!AQ1489</f>
        <v>8.0645789389355507</v>
      </c>
      <c r="AR104">
        <f>[3]outsim!AR1489</f>
        <v>4.7330000000012102</v>
      </c>
      <c r="AS104">
        <f>[3]outsim!AS1489</f>
        <v>4.875</v>
      </c>
      <c r="AT104">
        <f>[3]outsim!AT1489</f>
        <v>3.56500000000129</v>
      </c>
      <c r="AU104">
        <f>[3]outsim!AU1489</f>
        <v>2.90400000000123</v>
      </c>
      <c r="AV104">
        <f>[3]outsim!AV1489</f>
        <v>2.5769999999995798</v>
      </c>
      <c r="AW104">
        <f>[3]outsim!AW1489</f>
        <v>2.8849999999999598</v>
      </c>
      <c r="AX104">
        <f>[3]outsim!AX1489</f>
        <v>3.32600000000093</v>
      </c>
      <c r="AY104">
        <f>[3]outsim!AY1489</f>
        <v>3.6159999999997301</v>
      </c>
      <c r="AZ104">
        <f>[3]outsim!AZ1489</f>
        <v>3.6530000000015499</v>
      </c>
      <c r="BA104">
        <f>[3]outsim!BA1489</f>
        <v>3.3449999999980502</v>
      </c>
      <c r="BB104">
        <f>[3]outsim!BB1489</f>
        <v>2.7949999999992898</v>
      </c>
      <c r="BC104">
        <f>[3]outsim!BC1489</f>
        <v>2.3429999999998499</v>
      </c>
    </row>
    <row r="105" spans="1:55" x14ac:dyDescent="0.2">
      <c r="A105" t="s">
        <v>10</v>
      </c>
      <c r="B105">
        <v>170</v>
      </c>
      <c r="C105">
        <v>1999</v>
      </c>
      <c r="D105">
        <f>[3]outsim!D1490</f>
        <v>2.84400000000044</v>
      </c>
      <c r="E105">
        <f>[3]outsim!E1490</f>
        <v>3.7339999999998601</v>
      </c>
      <c r="F105">
        <f>[3]outsim!F1490</f>
        <v>4.2189999999993999</v>
      </c>
      <c r="G105">
        <f>[3]outsim!G1490</f>
        <v>3.6529999999984302</v>
      </c>
      <c r="H105">
        <f>[3]outsim!H1490</f>
        <v>3.6929999999982601</v>
      </c>
      <c r="I105">
        <f>[3]outsim!I1490</f>
        <v>3.3090000000000699</v>
      </c>
      <c r="J105">
        <f>[3]outsim!J1490</f>
        <v>3.1069999999984099</v>
      </c>
      <c r="K105">
        <f>[3]outsim!K1490</f>
        <v>2.7020000000006199</v>
      </c>
      <c r="L105">
        <f>[3]outsim!L1490</f>
        <v>2.8209999999983602</v>
      </c>
      <c r="M105">
        <f>[3]outsim!M1490</f>
        <v>2.5759999999988499</v>
      </c>
      <c r="N105">
        <f>[3]outsim!N1490</f>
        <v>2.7080000000008</v>
      </c>
      <c r="O105">
        <f>[3]outsim!O1490</f>
        <v>3.0670000000017001</v>
      </c>
      <c r="P105">
        <f>[3]outsim!P1490</f>
        <v>4.7530000000011299</v>
      </c>
      <c r="Q105">
        <f>[3]outsim!Q1490</f>
        <v>5.7560000000012197</v>
      </c>
      <c r="R105">
        <f>[3]outsim!R1490</f>
        <v>4.2170000000000298</v>
      </c>
      <c r="S105">
        <f>[3]outsim!S1490</f>
        <v>5.5510000000005197</v>
      </c>
      <c r="T105">
        <f>[3]outsim!T1490</f>
        <v>7.3720000000009502</v>
      </c>
      <c r="U105">
        <f>[3]outsim!U1490</f>
        <v>13.511000000000699</v>
      </c>
      <c r="V105">
        <f>[3]outsim!V1490</f>
        <v>16.225999999999299</v>
      </c>
      <c r="W105">
        <f>[3]outsim!W1490</f>
        <v>17.736000000000299</v>
      </c>
      <c r="X105">
        <f>[3]outsim!X1490</f>
        <v>36.363999999999301</v>
      </c>
      <c r="Y105">
        <f>[3]outsim!Y1490</f>
        <v>51.276000000000103</v>
      </c>
      <c r="Z105">
        <f>[3]outsim!Z1490</f>
        <v>51.265999999999103</v>
      </c>
      <c r="AA105">
        <f>[3]outsim!AA1490</f>
        <v>38.335999999999899</v>
      </c>
      <c r="AB105">
        <f>[3]outsim!AB1490</f>
        <v>59.236000000000303</v>
      </c>
      <c r="AC105">
        <f>[3]outsim!AC1490</f>
        <v>51.739999999999</v>
      </c>
      <c r="AD105">
        <f>[3]outsim!AD1490</f>
        <v>40.306000000000999</v>
      </c>
      <c r="AE105">
        <f>[3]outsim!AE1490</f>
        <v>34.5809999999993</v>
      </c>
      <c r="AF105">
        <f>[3]outsim!AF1490</f>
        <v>31.272999999999001</v>
      </c>
      <c r="AG105">
        <f>[3]outsim!AG1490</f>
        <v>30.1199999999995</v>
      </c>
      <c r="AH105">
        <f>[3]outsim!AH1490</f>
        <v>25.1700000000003</v>
      </c>
      <c r="AI105">
        <f>[3]outsim!AI1490</f>
        <v>24.0549999999993</v>
      </c>
      <c r="AJ105">
        <f>[3]outsim!AJ1490</f>
        <v>26.868999999999801</v>
      </c>
      <c r="AK105">
        <f>[3]outsim!AK1490</f>
        <v>23.934000000000101</v>
      </c>
      <c r="AL105">
        <f>[3]outsim!AL1490</f>
        <v>22.756000000000199</v>
      </c>
      <c r="AM105">
        <f>[3]outsim!AM1490</f>
        <v>15.1770000000002</v>
      </c>
      <c r="AN105">
        <f>[3]outsim!AN1490</f>
        <v>10.8530000000007</v>
      </c>
      <c r="AO105">
        <f>[3]outsim!AO1490</f>
        <v>9.9939999999998204</v>
      </c>
      <c r="AP105">
        <f>[3]outsim!AP1490</f>
        <v>11.446000000000399</v>
      </c>
      <c r="AQ105">
        <f>[3]outsim!AQ1490</f>
        <v>5.6415789389361599</v>
      </c>
      <c r="AR105">
        <f>[3]outsim!AR1490</f>
        <v>13.968999999999401</v>
      </c>
      <c r="AS105">
        <f>[3]outsim!AS1490</f>
        <v>20.3585789389372</v>
      </c>
      <c r="AT105">
        <f>[3]outsim!AT1490</f>
        <v>13.260000000001</v>
      </c>
      <c r="AU105">
        <f>[3]outsim!AU1490</f>
        <v>13.709000000000501</v>
      </c>
      <c r="AV105">
        <f>[3]outsim!AV1490</f>
        <v>12.354000000001401</v>
      </c>
      <c r="AW105">
        <f>[3]outsim!AW1490</f>
        <v>43.259000000001301</v>
      </c>
      <c r="AX105">
        <f>[3]outsim!AX1490</f>
        <v>33.944000000001097</v>
      </c>
      <c r="AY105">
        <f>[3]outsim!AY1490</f>
        <v>19.323999999999501</v>
      </c>
      <c r="AZ105">
        <f>[3]outsim!AZ1490</f>
        <v>11.483999999998799</v>
      </c>
      <c r="BA105">
        <f>[3]outsim!BA1490</f>
        <v>6.57399999999845</v>
      </c>
      <c r="BB105">
        <f>[3]outsim!BB1490</f>
        <v>7.4800000000000901</v>
      </c>
      <c r="BC105">
        <f>[3]outsim!BC1490</f>
        <v>7.3009999999985604</v>
      </c>
    </row>
    <row r="106" spans="1:55" x14ac:dyDescent="0.2">
      <c r="A106" t="s">
        <v>10</v>
      </c>
      <c r="B106">
        <v>170</v>
      </c>
      <c r="C106">
        <v>2000</v>
      </c>
      <c r="D106">
        <f>[3]outsim!D1491</f>
        <v>4.5259999999980201</v>
      </c>
      <c r="E106">
        <f>[3]outsim!E1491</f>
        <v>4.3430000000018003</v>
      </c>
      <c r="F106">
        <f>[3]outsim!F1491</f>
        <v>4.56699999999962</v>
      </c>
      <c r="G106">
        <f>[3]outsim!G1491</f>
        <v>4.0210000000006403</v>
      </c>
      <c r="H106">
        <f>[3]outsim!H1491</f>
        <v>3.6560000000016402</v>
      </c>
      <c r="I106">
        <f>[3]outsim!I1491</f>
        <v>3.6969999999990799</v>
      </c>
      <c r="J106">
        <f>[3]outsim!J1491</f>
        <v>3.57600000000197</v>
      </c>
      <c r="K106">
        <f>[3]outsim!K1491</f>
        <v>3.5550000000002999</v>
      </c>
      <c r="L106">
        <f>[3]outsim!L1491</f>
        <v>3.3780000000021699</v>
      </c>
      <c r="M106">
        <f>[3]outsim!M1491</f>
        <v>3.26200000000141</v>
      </c>
      <c r="N106">
        <f>[3]outsim!N1491</f>
        <v>3.1960000000004398</v>
      </c>
      <c r="O106">
        <f>[3]outsim!O1491</f>
        <v>2.23499999999955</v>
      </c>
      <c r="P106">
        <f>[3]outsim!P1491</f>
        <v>2.5150000000004602</v>
      </c>
      <c r="Q106">
        <f>[3]outsim!Q1491</f>
        <v>5.0920000000000298</v>
      </c>
      <c r="R106">
        <f>[3]outsim!R1491</f>
        <v>5.6630000000004701</v>
      </c>
      <c r="S106">
        <f>[3]outsim!S1491</f>
        <v>6.8649999999990001</v>
      </c>
      <c r="T106">
        <f>[3]outsim!T1491</f>
        <v>12.209000000000501</v>
      </c>
      <c r="U106">
        <f>[3]outsim!U1491</f>
        <v>13.7319999999995</v>
      </c>
      <c r="V106">
        <f>[3]outsim!V1491</f>
        <v>14.238999999999301</v>
      </c>
      <c r="W106">
        <f>[3]outsim!W1491</f>
        <v>10.6079999999991</v>
      </c>
      <c r="X106">
        <f>[3]outsim!X1491</f>
        <v>25.868000000000102</v>
      </c>
      <c r="Y106">
        <f>[3]outsim!Y1491</f>
        <v>39.512000000000398</v>
      </c>
      <c r="Z106">
        <f>[3]outsim!Z1491</f>
        <v>45.651000000000103</v>
      </c>
      <c r="AA106">
        <f>[3]outsim!AA1491</f>
        <v>50.903999999999201</v>
      </c>
      <c r="AB106">
        <f>[3]outsim!AB1491</f>
        <v>47.552999999999898</v>
      </c>
      <c r="AC106">
        <f>[3]outsim!AC1491</f>
        <v>36.219999999999096</v>
      </c>
      <c r="AD106">
        <f>[3]outsim!AD1491</f>
        <v>28.461999999999499</v>
      </c>
      <c r="AE106">
        <f>[3]outsim!AE1491</f>
        <v>31.1589999999997</v>
      </c>
      <c r="AF106">
        <f>[3]outsim!AF1491</f>
        <v>30.423999999999101</v>
      </c>
      <c r="AG106">
        <f>[3]outsim!AG1491</f>
        <v>26.854000000000401</v>
      </c>
      <c r="AH106">
        <f>[3]outsim!AH1491</f>
        <v>21.784000000001701</v>
      </c>
      <c r="AI106">
        <f>[3]outsim!AI1491</f>
        <v>18.411000000001099</v>
      </c>
      <c r="AJ106">
        <f>[3]outsim!AJ1491</f>
        <v>15.5950000000012</v>
      </c>
      <c r="AK106">
        <f>[3]outsim!AK1491</f>
        <v>9.8889999999997293</v>
      </c>
      <c r="AL106">
        <f>[3]outsim!AL1491</f>
        <v>6.9010000000001002</v>
      </c>
      <c r="AM106">
        <f>[3]outsim!AM1491</f>
        <v>10.8029999999999</v>
      </c>
      <c r="AN106">
        <f>[3]outsim!AN1491</f>
        <v>13.5670000000017</v>
      </c>
      <c r="AO106">
        <f>[3]outsim!AO1491</f>
        <v>12.864000000001401</v>
      </c>
      <c r="AP106">
        <f>[3]outsim!AP1491</f>
        <v>10.3049999999993</v>
      </c>
      <c r="AQ106">
        <f>[3]outsim!AQ1491</f>
        <v>13.706999999997199</v>
      </c>
      <c r="AR106">
        <f>[3]outsim!AR1491</f>
        <v>8.9785789389377797</v>
      </c>
      <c r="AS106">
        <f>[3]outsim!AS1491</f>
        <v>7.8390000000009801</v>
      </c>
      <c r="AT106">
        <f>[3]outsim!AT1491</f>
        <v>6.5630000000008799</v>
      </c>
      <c r="AU106">
        <f>[3]outsim!AU1491</f>
        <v>4.4439999999989901</v>
      </c>
      <c r="AV106">
        <f>[3]outsim!AV1491</f>
        <v>3.6635789389364901</v>
      </c>
      <c r="AW106">
        <f>[3]outsim!AW1491</f>
        <v>2.4719999999994902</v>
      </c>
      <c r="AX106">
        <f>[3]outsim!AX1491</f>
        <v>2.4639999999978599</v>
      </c>
      <c r="AY106">
        <f>[3]outsim!AY1491</f>
        <v>2.2450000000015802</v>
      </c>
      <c r="AZ106">
        <f>[3]outsim!AZ1491</f>
        <v>2.1529999999984302</v>
      </c>
      <c r="BA106">
        <f>[3]outsim!BA1491</f>
        <v>1.7280000000017499</v>
      </c>
      <c r="BB106">
        <f>[3]outsim!BB1491</f>
        <v>1.60599999999873</v>
      </c>
      <c r="BC106">
        <f>[3]outsim!BC1491</f>
        <v>1.6980000000003199</v>
      </c>
    </row>
    <row r="107" spans="1:55" x14ac:dyDescent="0.2">
      <c r="A107" t="s">
        <v>10</v>
      </c>
      <c r="B107">
        <v>170</v>
      </c>
      <c r="C107">
        <v>2001</v>
      </c>
      <c r="D107">
        <f>[3]outsim!D1492</f>
        <v>1.64300000000055</v>
      </c>
      <c r="E107">
        <f>[3]outsim!E1492</f>
        <v>1.6299999999994601</v>
      </c>
      <c r="F107">
        <f>[3]outsim!F1492</f>
        <v>1.7039999999989399</v>
      </c>
      <c r="G107">
        <f>[3]outsim!G1492</f>
        <v>1.4930000000011701</v>
      </c>
      <c r="H107">
        <f>[3]outsim!H1492</f>
        <v>1.3069999999986199</v>
      </c>
      <c r="I107">
        <f>[3]outsim!I1492</f>
        <v>1.12900000000082</v>
      </c>
      <c r="J107">
        <f>[3]outsim!J1492</f>
        <v>1.17799999999885</v>
      </c>
      <c r="K107">
        <f>[3]outsim!K1492</f>
        <v>1.1810000000010199</v>
      </c>
      <c r="L107">
        <f>[3]outsim!L1492</f>
        <v>1.375</v>
      </c>
      <c r="M107">
        <f>[3]outsim!M1492</f>
        <v>1.28799999999943</v>
      </c>
      <c r="N107">
        <f>[3]outsim!N1492</f>
        <v>1.4979999999996001</v>
      </c>
      <c r="O107">
        <f>[3]outsim!O1492</f>
        <v>1.7429999999990999</v>
      </c>
      <c r="P107">
        <f>[3]outsim!P1492</f>
        <v>1.6700000000003401</v>
      </c>
      <c r="Q107">
        <f>[3]outsim!Q1492</f>
        <v>2.2000000000002098</v>
      </c>
      <c r="R107">
        <f>[3]outsim!R1492</f>
        <v>2.1560000000016402</v>
      </c>
      <c r="S107">
        <f>[3]outsim!S1492</f>
        <v>3.8060000000010099</v>
      </c>
      <c r="T107">
        <f>[3]outsim!T1492</f>
        <v>7.2049999999996697</v>
      </c>
      <c r="U107">
        <f>[3]outsim!U1492</f>
        <v>11.1820000000007</v>
      </c>
      <c r="V107">
        <f>[3]outsim!V1492</f>
        <v>17.265999999999099</v>
      </c>
      <c r="W107">
        <f>[3]outsim!W1492</f>
        <v>34.451000000000903</v>
      </c>
      <c r="X107">
        <f>[3]outsim!X1492</f>
        <v>33.382999999999498</v>
      </c>
      <c r="Y107">
        <f>[3]outsim!Y1492</f>
        <v>43.257999999999498</v>
      </c>
      <c r="Z107">
        <f>[3]outsim!Z1492</f>
        <v>46.120999999999199</v>
      </c>
      <c r="AA107">
        <f>[3]outsim!AA1492</f>
        <v>35.7150000000007</v>
      </c>
      <c r="AB107">
        <f>[3]outsim!AB1492</f>
        <v>44.0399999999998</v>
      </c>
      <c r="AC107">
        <f>[3]outsim!AC1492</f>
        <v>39.410999999998999</v>
      </c>
      <c r="AD107">
        <f>[3]outsim!AD1492</f>
        <v>30.962999999999202</v>
      </c>
      <c r="AE107">
        <f>[3]outsim!AE1492</f>
        <v>24.910999985881102</v>
      </c>
      <c r="AF107">
        <f>[3]outsim!AF1492</f>
        <v>17.616000000000799</v>
      </c>
      <c r="AG107">
        <f>[3]outsim!AG1492</f>
        <v>15.9879999999996</v>
      </c>
      <c r="AH107">
        <f>[3]outsim!AH1492</f>
        <v>12.8599999999985</v>
      </c>
      <c r="AI107">
        <f>[3]outsim!AI1492</f>
        <v>13.3199999999987</v>
      </c>
      <c r="AJ107">
        <f>[3]outsim!AJ1492</f>
        <v>11.8470000000005</v>
      </c>
      <c r="AK107">
        <f>[3]outsim!AK1492</f>
        <v>8.0869999999995308</v>
      </c>
      <c r="AL107">
        <f>[3]outsim!AL1492</f>
        <v>5.7899999999998304</v>
      </c>
      <c r="AM107">
        <f>[3]outsim!AM1492</f>
        <v>4.8489999999998998</v>
      </c>
      <c r="AN107">
        <f>[3]outsim!AN1492</f>
        <v>3.9609999999998502</v>
      </c>
      <c r="AO107">
        <f>[3]outsim!AO1492</f>
        <v>3.3949999999999201</v>
      </c>
      <c r="AP107">
        <f>[3]outsim!AP1492</f>
        <v>3.75</v>
      </c>
      <c r="AQ107">
        <f>[3]outsim!AQ1492</f>
        <v>2.57600000000093</v>
      </c>
      <c r="AR107">
        <f>[3]outsim!AR1492</f>
        <v>2.4860000000002702</v>
      </c>
      <c r="AS107">
        <f>[3]outsim!AS1492</f>
        <v>2.0939999999993999</v>
      </c>
      <c r="AT107">
        <f>[3]outsim!AT1492</f>
        <v>2.0679999999993002</v>
      </c>
      <c r="AU107">
        <f>[3]outsim!AU1492</f>
        <v>3.3070000000006998</v>
      </c>
      <c r="AV107">
        <f>[3]outsim!AV1492</f>
        <v>3.70857893893682</v>
      </c>
      <c r="AW107">
        <f>[3]outsim!AW1492</f>
        <v>3.4370000000012002</v>
      </c>
      <c r="AX107">
        <f>[3]outsim!AX1492</f>
        <v>4.1509999999980298</v>
      </c>
      <c r="AY107">
        <f>[3]outsim!AY1492</f>
        <v>4.34400000000148</v>
      </c>
      <c r="AZ107">
        <f>[3]outsim!AZ1492</f>
        <v>4.0980000000023002</v>
      </c>
      <c r="BA107">
        <f>[3]outsim!BA1492</f>
        <v>3.5509999999984401</v>
      </c>
      <c r="BB107">
        <f>[3]outsim!BB1492</f>
        <v>2.8070000000017399</v>
      </c>
      <c r="BC107">
        <f>[3]outsim!BC1492</f>
        <v>2.21400000000085</v>
      </c>
    </row>
    <row r="108" spans="1:55" x14ac:dyDescent="0.2">
      <c r="A108" t="s">
        <v>10</v>
      </c>
      <c r="B108">
        <v>170</v>
      </c>
      <c r="C108">
        <v>2002</v>
      </c>
      <c r="D108">
        <f>[3]outsim!D1493</f>
        <v>2.22500000000062</v>
      </c>
      <c r="E108">
        <f>[3]outsim!E1493</f>
        <v>4.2189999999983598</v>
      </c>
      <c r="F108">
        <f>[3]outsim!F1493</f>
        <v>5.2709999999985602</v>
      </c>
      <c r="G108">
        <f>[3]outsim!G1493</f>
        <v>5.19000000000129</v>
      </c>
      <c r="H108">
        <f>[3]outsim!H1493</f>
        <v>4.3809999999981004</v>
      </c>
      <c r="I108">
        <f>[3]outsim!I1493</f>
        <v>3.24799999999856</v>
      </c>
      <c r="J108">
        <f>[3]outsim!J1493</f>
        <v>2.79899999999907</v>
      </c>
      <c r="K108">
        <f>[3]outsim!K1493</f>
        <v>3.4179999999999202</v>
      </c>
      <c r="L108">
        <f>[3]outsim!L1493</f>
        <v>4.4580000000008004</v>
      </c>
      <c r="M108">
        <f>[3]outsim!M1493</f>
        <v>4.7250000000006196</v>
      </c>
      <c r="N108">
        <f>[3]outsim!N1493</f>
        <v>2.9030000000015499</v>
      </c>
      <c r="O108">
        <f>[3]outsim!O1493</f>
        <v>1.36800000000013</v>
      </c>
      <c r="P108">
        <f>[3]outsim!P1493</f>
        <v>1.9780000000007201</v>
      </c>
      <c r="Q108">
        <f>[3]outsim!Q1493</f>
        <v>2.8550000000000799</v>
      </c>
      <c r="R108">
        <f>[3]outsim!R1493</f>
        <v>5.7829999999999702</v>
      </c>
      <c r="S108">
        <f>[3]outsim!S1493</f>
        <v>5.9439999999989901</v>
      </c>
      <c r="T108">
        <f>[3]outsim!T1493</f>
        <v>5.7919999999991996</v>
      </c>
      <c r="U108">
        <f>[3]outsim!U1493</f>
        <v>14.5720000000001</v>
      </c>
      <c r="V108">
        <f>[3]outsim!V1493</f>
        <v>15.2820000000003</v>
      </c>
      <c r="W108">
        <f>[3]outsim!W1493</f>
        <v>19.967999999999702</v>
      </c>
      <c r="X108">
        <f>[3]outsim!X1493</f>
        <v>51.146999999999302</v>
      </c>
      <c r="Y108">
        <f>[3]outsim!Y1493</f>
        <v>93.592578938935006</v>
      </c>
      <c r="Z108">
        <f>[3]outsim!Z1493</f>
        <v>100.014000000001</v>
      </c>
      <c r="AA108">
        <f>[3]outsim!AA1493</f>
        <v>121.118000000002</v>
      </c>
      <c r="AB108">
        <f>[3]outsim!AB1493</f>
        <v>143.35375225061699</v>
      </c>
      <c r="AC108">
        <f>[3]outsim!AC1493</f>
        <v>167.42299999999901</v>
      </c>
      <c r="AD108">
        <f>[3]outsim!AD1493</f>
        <v>96.841000000000307</v>
      </c>
      <c r="AE108">
        <f>[3]outsim!AE1493</f>
        <v>80.422999999999405</v>
      </c>
      <c r="AF108">
        <f>[3]outsim!AF1493</f>
        <v>56.530000000000904</v>
      </c>
      <c r="AG108">
        <f>[3]outsim!AG1493</f>
        <v>25.1640000000002</v>
      </c>
      <c r="AH108">
        <f>[3]outsim!AH1493</f>
        <v>14.019000000000201</v>
      </c>
      <c r="AI108">
        <f>[3]outsim!AI1493</f>
        <v>7.6020000000010297</v>
      </c>
      <c r="AJ108">
        <f>[3]outsim!AJ1493</f>
        <v>12.855999999999799</v>
      </c>
      <c r="AK108">
        <f>[3]outsim!AK1493</f>
        <v>10.044000000000599</v>
      </c>
      <c r="AL108">
        <f>[3]outsim!AL1493</f>
        <v>11.2519999999994</v>
      </c>
      <c r="AM108">
        <f>[3]outsim!AM1493</f>
        <v>12.4949999999995</v>
      </c>
      <c r="AN108">
        <f>[3]outsim!AN1493</f>
        <v>10.760000000001</v>
      </c>
      <c r="AO108">
        <f>[3]outsim!AO1493</f>
        <v>8.80800000000038</v>
      </c>
      <c r="AP108">
        <f>[3]outsim!AP1493</f>
        <v>7.4450000000007499</v>
      </c>
      <c r="AQ108">
        <f>[3]outsim!AQ1493</f>
        <v>8.6675789389362592</v>
      </c>
      <c r="AR108">
        <f>[3]outsim!AR1493</f>
        <v>9.9230000000004193</v>
      </c>
      <c r="AS108">
        <f>[3]outsim!AS1493</f>
        <v>8.0569999999996593</v>
      </c>
      <c r="AT108">
        <f>[3]outsim!AT1493</f>
        <v>5.8959999999985602</v>
      </c>
      <c r="AU108">
        <f>[3]outsim!AU1493</f>
        <v>4.4449999999986698</v>
      </c>
      <c r="AV108">
        <f>[3]outsim!AV1493</f>
        <v>4.2340000000008997</v>
      </c>
      <c r="AW108">
        <f>[3]outsim!AW1493</f>
        <v>4.1240000000013604</v>
      </c>
      <c r="AX108">
        <f>[3]outsim!AX1493</f>
        <v>3.4039999999991499</v>
      </c>
      <c r="AY108">
        <f>[3]outsim!AY1493</f>
        <v>2.9589999999994401</v>
      </c>
      <c r="AZ108">
        <f>[3]outsim!AZ1493</f>
        <v>2.9190000000006502</v>
      </c>
      <c r="BA108">
        <f>[3]outsim!BA1493</f>
        <v>2.61599999999869</v>
      </c>
      <c r="BB108">
        <f>[3]outsim!BB1493</f>
        <v>2.0499999999998</v>
      </c>
      <c r="BC108">
        <f>[3]outsim!BC1493</f>
        <v>2.0089999999991099</v>
      </c>
    </row>
    <row r="109" spans="1:55" x14ac:dyDescent="0.2">
      <c r="A109" t="s">
        <v>10</v>
      </c>
      <c r="B109">
        <v>170</v>
      </c>
      <c r="C109">
        <v>2003</v>
      </c>
      <c r="D109">
        <f>[3]outsim!D1494</f>
        <v>2.2420000000004499</v>
      </c>
      <c r="E109">
        <f>[3]outsim!E1494</f>
        <v>2.11800000000013</v>
      </c>
      <c r="F109">
        <f>[3]outsim!F1494</f>
        <v>2.2310000000008099</v>
      </c>
      <c r="G109">
        <f>[3]outsim!G1494</f>
        <v>2.1949999999997098</v>
      </c>
      <c r="H109">
        <f>[3]outsim!H1494</f>
        <v>2.6759999999984401</v>
      </c>
      <c r="I109">
        <f>[3]outsim!I1494</f>
        <v>3.4240000000001101</v>
      </c>
      <c r="J109">
        <f>[3]outsim!J1494</f>
        <v>3.2830000000010102</v>
      </c>
      <c r="K109">
        <f>[3]outsim!K1494</f>
        <v>2.9389999999984902</v>
      </c>
      <c r="L109">
        <f>[3]outsim!L1494</f>
        <v>2.5739999999994798</v>
      </c>
      <c r="M109">
        <f>[3]outsim!M1494</f>
        <v>3.8460000000008501</v>
      </c>
      <c r="N109">
        <f>[3]outsim!N1494</f>
        <v>17.4000000000004</v>
      </c>
      <c r="O109">
        <f>[3]outsim!O1494</f>
        <v>7.9140000000001498</v>
      </c>
      <c r="P109">
        <f>[3]outsim!P1494</f>
        <v>8.0839999999994401</v>
      </c>
      <c r="Q109">
        <f>[3]outsim!Q1494</f>
        <v>12.4120000000008</v>
      </c>
      <c r="R109">
        <f>[3]outsim!R1494</f>
        <v>6.4130000000004701</v>
      </c>
      <c r="S109">
        <f>[3]outsim!S1494</f>
        <v>8.2039999999999793</v>
      </c>
      <c r="T109">
        <f>[3]outsim!T1494</f>
        <v>13.852000000001</v>
      </c>
      <c r="U109">
        <f>[3]outsim!U1494</f>
        <v>21.495999999999199</v>
      </c>
      <c r="V109">
        <f>[3]outsim!V1494</f>
        <v>18.1399999999994</v>
      </c>
      <c r="W109">
        <f>[3]outsim!W1494</f>
        <v>20.732999999999102</v>
      </c>
      <c r="X109">
        <f>[3]outsim!X1494</f>
        <v>36.706999999998999</v>
      </c>
      <c r="Y109">
        <f>[3]outsim!Y1494</f>
        <v>67.6825789389367</v>
      </c>
      <c r="Z109">
        <f>[3]outsim!Z1494</f>
        <v>46.780000000000904</v>
      </c>
      <c r="AA109">
        <f>[3]outsim!AA1494</f>
        <v>44.422999999999398</v>
      </c>
      <c r="AB109">
        <f>[3]outsim!AB1494</f>
        <v>40.232999999999102</v>
      </c>
      <c r="AC109">
        <f>[3]outsim!AC1494</f>
        <v>38.477000000000999</v>
      </c>
      <c r="AD109">
        <f>[3]outsim!AD1494</f>
        <v>35.670999999999999</v>
      </c>
      <c r="AE109">
        <f>[3]outsim!AE1494</f>
        <v>28.4699999999991</v>
      </c>
      <c r="AF109">
        <f>[3]outsim!AF1494</f>
        <v>26.504000000000801</v>
      </c>
      <c r="AG109">
        <f>[3]outsim!AG1494</f>
        <v>20.911000000001099</v>
      </c>
      <c r="AH109">
        <f>[3]outsim!AH1494</f>
        <v>17.111000000000299</v>
      </c>
      <c r="AI109">
        <f>[3]outsim!AI1494</f>
        <v>13.114000000001401</v>
      </c>
      <c r="AJ109">
        <f>[3]outsim!AJ1494</f>
        <v>10.6430000000005</v>
      </c>
      <c r="AK109">
        <f>[3]outsim!AK1494</f>
        <v>10.638999999999699</v>
      </c>
      <c r="AL109">
        <f>[3]outsim!AL1494</f>
        <v>6.7129999999992203</v>
      </c>
      <c r="AM109">
        <f>[3]outsim!AM1494</f>
        <v>5.9099999999993296</v>
      </c>
      <c r="AN109">
        <f>[3]outsim!AN1494</f>
        <v>7.8790000000008096</v>
      </c>
      <c r="AO109">
        <f>[3]outsim!AO1494</f>
        <v>6.6620000000007797</v>
      </c>
      <c r="AP109">
        <f>[3]outsim!AP1494</f>
        <v>4.1909999999999297</v>
      </c>
      <c r="AQ109">
        <f>[3]outsim!AQ1494</f>
        <v>3.8365789389337901</v>
      </c>
      <c r="AR109">
        <f>[3]outsim!AR1494</f>
        <v>3.4949999999995001</v>
      </c>
      <c r="AS109">
        <f>[3]outsim!AS1494</f>
        <v>3.8610000000002702</v>
      </c>
      <c r="AT109">
        <f>[3]outsim!AT1494</f>
        <v>8.7760000000000993</v>
      </c>
      <c r="AU109">
        <f>[3]outsim!AU1494</f>
        <v>5.7930000000009603</v>
      </c>
      <c r="AV109">
        <f>[3]outsim!AV1494</f>
        <v>4.5805789389356901</v>
      </c>
      <c r="AW109">
        <f>[3]outsim!AW1494</f>
        <v>5.4089999999975698</v>
      </c>
      <c r="AX109">
        <f>[3]outsim!AX1494</f>
        <v>5.6650000000019096</v>
      </c>
      <c r="AY109">
        <f>[3]outsim!AY1494</f>
        <v>4.9240000000011497</v>
      </c>
      <c r="AZ109">
        <f>[3]outsim!AZ1494</f>
        <v>3.7509999999996899</v>
      </c>
      <c r="BA109">
        <f>[3]outsim!BA1494</f>
        <v>3.5080000000005902</v>
      </c>
      <c r="BB109">
        <f>[3]outsim!BB1494</f>
        <v>2.9900000000010798</v>
      </c>
      <c r="BC109">
        <f>[3]outsim!BC1494</f>
        <v>2.31199999999899</v>
      </c>
    </row>
    <row r="110" spans="1:55" x14ac:dyDescent="0.2">
      <c r="A110" t="s">
        <v>10</v>
      </c>
      <c r="B110">
        <v>170</v>
      </c>
      <c r="C110">
        <v>2004</v>
      </c>
      <c r="D110">
        <f>[3]outsim!D1495</f>
        <v>1.8289999999989499</v>
      </c>
      <c r="E110">
        <f>[3]outsim!E1495</f>
        <v>2.0389999999991102</v>
      </c>
      <c r="F110">
        <f>[3]outsim!F1495</f>
        <v>2.03799999999943</v>
      </c>
      <c r="G110">
        <f>[3]outsim!G1495</f>
        <v>1.9340000000011099</v>
      </c>
      <c r="H110">
        <f>[3]outsim!H1495</f>
        <v>2.6940000000021098</v>
      </c>
      <c r="I110">
        <f>[3]outsim!I1495</f>
        <v>2.4919999999983702</v>
      </c>
      <c r="J110">
        <f>[3]outsim!J1495</f>
        <v>2.0789999999999802</v>
      </c>
      <c r="K110">
        <f>[3]outsim!K1495</f>
        <v>2.1689999999985701</v>
      </c>
      <c r="L110">
        <f>[3]outsim!L1495</f>
        <v>2.1280000000001</v>
      </c>
      <c r="M110">
        <f>[3]outsim!M1495</f>
        <v>2.2000000000022899</v>
      </c>
      <c r="N110">
        <f>[3]outsim!N1495</f>
        <v>3.2199999999990898</v>
      </c>
      <c r="O110">
        <f>[3]outsim!O1495</f>
        <v>3.7100000000001701</v>
      </c>
      <c r="P110">
        <f>[3]outsim!P1495</f>
        <v>3.1750000000008298</v>
      </c>
      <c r="Q110">
        <f>[3]outsim!Q1495</f>
        <v>5.8429999999997202</v>
      </c>
      <c r="R110">
        <f>[3]outsim!R1495</f>
        <v>7.3369999999995299</v>
      </c>
      <c r="S110">
        <f>[3]outsim!S1495</f>
        <v>13.774000000000701</v>
      </c>
      <c r="T110">
        <f>[3]outsim!T1495</f>
        <v>16.427999999999901</v>
      </c>
      <c r="U110">
        <f>[3]outsim!U1495</f>
        <v>25.100999999999299</v>
      </c>
      <c r="V110">
        <f>[3]outsim!V1495</f>
        <v>32.752999999999098</v>
      </c>
      <c r="W110">
        <f>[3]outsim!W1495</f>
        <v>23.375999999999699</v>
      </c>
      <c r="X110">
        <f>[3]outsim!X1495</f>
        <v>38.670999999999999</v>
      </c>
      <c r="Y110">
        <f>[3]outsim!Y1495</f>
        <v>48.8400000000007</v>
      </c>
      <c r="Z110">
        <f>[3]outsim!Z1495</f>
        <v>47.267000000000898</v>
      </c>
      <c r="AA110">
        <f>[3]outsim!AA1495</f>
        <v>42.776000000000103</v>
      </c>
      <c r="AB110">
        <f>[3]outsim!AB1495</f>
        <v>29.5500000000008</v>
      </c>
      <c r="AC110">
        <f>[3]outsim!AC1495</f>
        <v>40.196000000000403</v>
      </c>
      <c r="AD110">
        <f>[3]outsim!AD1495</f>
        <v>41.600999999999303</v>
      </c>
      <c r="AE110">
        <f>[3]outsim!AE1495</f>
        <v>33.458000000000801</v>
      </c>
      <c r="AF110">
        <f>[3]outsim!AF1495</f>
        <v>30.326000000000899</v>
      </c>
      <c r="AG110">
        <f>[3]outsim!AG1495</f>
        <v>31.492000000000399</v>
      </c>
      <c r="AH110">
        <f>[3]outsim!AH1495</f>
        <v>17.871999999998899</v>
      </c>
      <c r="AI110">
        <f>[3]outsim!AI1495</f>
        <v>15.5830000000008</v>
      </c>
      <c r="AJ110">
        <f>[3]outsim!AJ1495</f>
        <v>13.4379999999988</v>
      </c>
      <c r="AK110">
        <f>[3]outsim!AK1495</f>
        <v>23.5559999999989</v>
      </c>
      <c r="AL110">
        <f>[3]outsim!AL1495</f>
        <v>27.241000000000799</v>
      </c>
      <c r="AM110">
        <f>[3]outsim!AM1495</f>
        <v>17.222000000000499</v>
      </c>
      <c r="AN110">
        <f>[3]outsim!AN1495</f>
        <v>16.376000000001799</v>
      </c>
      <c r="AO110">
        <f>[3]outsim!AO1495</f>
        <v>20.665999999999499</v>
      </c>
      <c r="AP110">
        <f>[3]outsim!AP1495</f>
        <v>21.283000000000001</v>
      </c>
      <c r="AQ110">
        <f>[3]outsim!AQ1495</f>
        <v>10.8299999999997</v>
      </c>
      <c r="AR110">
        <f>[3]outsim!AR1495</f>
        <v>8.4685789389336605</v>
      </c>
      <c r="AS110">
        <f>[3]outsim!AS1495</f>
        <v>10.2379999999996</v>
      </c>
      <c r="AT110">
        <f>[3]outsim!AT1495</f>
        <v>11.6725789389368</v>
      </c>
      <c r="AU110">
        <f>[3]outsim!AU1495</f>
        <v>10.0400000000019</v>
      </c>
      <c r="AV110">
        <f>[3]outsim!AV1495</f>
        <v>8.64899999999969</v>
      </c>
      <c r="AW110">
        <f>[3]outsim!AW1495</f>
        <v>6.7920000000012797</v>
      </c>
      <c r="AX110">
        <f>[3]outsim!AX1495</f>
        <v>6.6020000000010297</v>
      </c>
      <c r="AY110">
        <f>[3]outsim!AY1495</f>
        <v>5.6669999999981702</v>
      </c>
      <c r="AZ110">
        <f>[3]outsim!AZ1495</f>
        <v>5.1860000000015196</v>
      </c>
      <c r="BA110">
        <f>[3]outsim!BA1495</f>
        <v>6.0199999999988796</v>
      </c>
      <c r="BB110">
        <f>[3]outsim!BB1495</f>
        <v>11.1169999999994</v>
      </c>
      <c r="BC110">
        <f>[3]outsim!BC1495</f>
        <v>7.9919999999992797</v>
      </c>
    </row>
    <row r="111" spans="1:55" x14ac:dyDescent="0.2">
      <c r="A111" t="s">
        <v>10</v>
      </c>
      <c r="B111">
        <v>170</v>
      </c>
      <c r="C111">
        <v>2005</v>
      </c>
      <c r="D111">
        <f>[3]outsim!D1496</f>
        <v>5.2179999999997202</v>
      </c>
      <c r="E111">
        <f>[3]outsim!E1496</f>
        <v>4.1659999999995199</v>
      </c>
      <c r="F111">
        <f>[3]outsim!F1496</f>
        <v>4.9050000000009204</v>
      </c>
      <c r="G111">
        <f>[3]outsim!G1496</f>
        <v>12.761578938936699</v>
      </c>
      <c r="H111">
        <f>[3]outsim!H1496</f>
        <v>12.3700000000005</v>
      </c>
      <c r="I111">
        <f>[3]outsim!I1496</f>
        <v>9.6720000000007396</v>
      </c>
      <c r="J111">
        <f>[3]outsim!J1496</f>
        <v>6.6219999999999102</v>
      </c>
      <c r="K111">
        <f>[3]outsim!K1496</f>
        <v>5.0359999999990199</v>
      </c>
      <c r="L111">
        <f>[3]outsim!L1496</f>
        <v>4.1909999999999403</v>
      </c>
      <c r="M111">
        <f>[3]outsim!M1496</f>
        <v>3.91199999999766</v>
      </c>
      <c r="N111">
        <f>[3]outsim!N1496</f>
        <v>4.4420000000017001</v>
      </c>
      <c r="O111">
        <f>[3]outsim!O1496</f>
        <v>4.3420000000000396</v>
      </c>
      <c r="P111">
        <f>[3]outsim!P1496</f>
        <v>2.18499999999975</v>
      </c>
      <c r="Q111">
        <f>[3]outsim!Q1496</f>
        <v>5.2290000000003998</v>
      </c>
      <c r="R111">
        <f>[3]outsim!R1496</f>
        <v>5.6630000000004701</v>
      </c>
      <c r="S111">
        <f>[3]outsim!S1496</f>
        <v>5.6630000000004701</v>
      </c>
      <c r="T111">
        <f>[3]outsim!T1496</f>
        <v>6.2870000000007797</v>
      </c>
      <c r="U111">
        <f>[3]outsim!U1496</f>
        <v>7.3130000000008799</v>
      </c>
      <c r="V111">
        <f>[3]outsim!V1496</f>
        <v>13.7800000000009</v>
      </c>
      <c r="W111">
        <f>[3]outsim!W1496</f>
        <v>25.722000000000499</v>
      </c>
      <c r="X111">
        <f>[3]outsim!X1496</f>
        <v>29.328000000000301</v>
      </c>
      <c r="Y111">
        <f>[3]outsim!Y1496</f>
        <v>35.026999999999802</v>
      </c>
      <c r="Z111">
        <f>[3]outsim!Z1496</f>
        <v>72.810578938934697</v>
      </c>
      <c r="AA111">
        <f>[3]outsim!AA1496</f>
        <v>40.763999999999697</v>
      </c>
      <c r="AB111">
        <f>[3]outsim!AB1496</f>
        <v>37.131999999999898</v>
      </c>
      <c r="AC111">
        <f>[3]outsim!AC1496</f>
        <v>32.272999999999001</v>
      </c>
      <c r="AD111">
        <f>[3]outsim!AD1496</f>
        <v>28.208000000000801</v>
      </c>
      <c r="AE111">
        <f>[3]outsim!AE1496</f>
        <v>31.529000000001201</v>
      </c>
      <c r="AF111">
        <f>[3]outsim!AF1496</f>
        <v>26.303000000002001</v>
      </c>
      <c r="AG111">
        <f>[3]outsim!AG1496</f>
        <v>18.1499999999983</v>
      </c>
      <c r="AH111">
        <f>[3]outsim!AH1496</f>
        <v>13.7040000000021</v>
      </c>
      <c r="AI111">
        <f>[3]outsim!AI1496</f>
        <v>12.848999999999901</v>
      </c>
      <c r="AJ111">
        <f>[3]outsim!AJ1496</f>
        <v>12.407999999999999</v>
      </c>
      <c r="AK111">
        <f>[3]outsim!AK1496</f>
        <v>12.4919999999984</v>
      </c>
      <c r="AL111">
        <f>[3]outsim!AL1496</f>
        <v>8.1070000000015305</v>
      </c>
      <c r="AM111">
        <f>[3]outsim!AM1496</f>
        <v>10.5030000000011</v>
      </c>
      <c r="AN111">
        <f>[3]outsim!AN1496</f>
        <v>20.371000000001299</v>
      </c>
      <c r="AO111">
        <f>[3]outsim!AO1496</f>
        <v>13.262999999998</v>
      </c>
      <c r="AP111">
        <f>[3]outsim!AP1496</f>
        <v>10.0570000000007</v>
      </c>
      <c r="AQ111">
        <f>[3]outsim!AQ1496</f>
        <v>32.113578938934602</v>
      </c>
      <c r="AR111">
        <f>[3]outsim!AR1496</f>
        <v>26.588999999999899</v>
      </c>
      <c r="AS111">
        <f>[3]outsim!AS1496</f>
        <v>20.866000000000799</v>
      </c>
      <c r="AT111">
        <f>[3]outsim!AT1496</f>
        <v>23.001000000000701</v>
      </c>
      <c r="AU111">
        <f>[3]outsim!AU1496</f>
        <v>15.229999999998</v>
      </c>
      <c r="AV111">
        <f>[3]outsim!AV1496</f>
        <v>12.625000000001</v>
      </c>
      <c r="AW111">
        <f>[3]outsim!AW1496</f>
        <v>9.3399999999985894</v>
      </c>
      <c r="AX111">
        <f>[3]outsim!AX1496</f>
        <v>7.80800000000142</v>
      </c>
      <c r="AY111">
        <f>[3]outsim!AY1496</f>
        <v>6.2459999999981397</v>
      </c>
      <c r="AZ111">
        <f>[3]outsim!AZ1496</f>
        <v>5.21900000000148</v>
      </c>
      <c r="BA111">
        <f>[3]outsim!BA1496</f>
        <v>4.2880000000015102</v>
      </c>
      <c r="BB111">
        <f>[3]outsim!BB1496</f>
        <v>4.4900000000010802</v>
      </c>
      <c r="BC111">
        <f>[3]outsim!BC1496</f>
        <v>5.3100000000004002</v>
      </c>
    </row>
    <row r="112" spans="1:55" x14ac:dyDescent="0.2">
      <c r="A112" t="s">
        <v>10</v>
      </c>
      <c r="B112">
        <v>170</v>
      </c>
      <c r="C112">
        <v>2006</v>
      </c>
      <c r="D112">
        <f>[3]outsim!D1497</f>
        <v>5.7599999999989198</v>
      </c>
      <c r="E112">
        <f>[3]outsim!E1497</f>
        <v>7.2610000000006796</v>
      </c>
      <c r="F112">
        <f>[3]outsim!F1497</f>
        <v>9.0050000000004999</v>
      </c>
      <c r="G112">
        <f>[3]outsim!G1497</f>
        <v>8.0289999999981205</v>
      </c>
      <c r="H112">
        <f>[3]outsim!H1497</f>
        <v>6.8450000000011704</v>
      </c>
      <c r="I112">
        <f>[3]outsim!I1497</f>
        <v>5.6390000000007801</v>
      </c>
      <c r="J112">
        <f>[3]outsim!J1497</f>
        <v>4.6239999999992802</v>
      </c>
      <c r="K112">
        <f>[3]outsim!K1497</f>
        <v>3.70100000000093</v>
      </c>
      <c r="L112">
        <f>[3]outsim!L1497</f>
        <v>3.7700000000009601</v>
      </c>
      <c r="M112">
        <f>[3]outsim!M1497</f>
        <v>3.5019999999993701</v>
      </c>
      <c r="N112">
        <f>[3]outsim!N1497</f>
        <v>3.8699999999995001</v>
      </c>
      <c r="O112">
        <f>[3]outsim!O1497</f>
        <v>3.2969999999996999</v>
      </c>
      <c r="P112">
        <f>[3]outsim!P1497</f>
        <v>4.0799999999996697</v>
      </c>
      <c r="Q112">
        <f>[3]outsim!Q1497</f>
        <v>5.7960000000000198</v>
      </c>
      <c r="R112">
        <f>[3]outsim!R1497</f>
        <v>6.15200000000186</v>
      </c>
      <c r="S112">
        <f>[3]outsim!S1497</f>
        <v>6.5790000000020603</v>
      </c>
      <c r="T112">
        <f>[3]outsim!T1497</f>
        <v>7.7779999999994702</v>
      </c>
      <c r="U112">
        <f>[3]outsim!U1497</f>
        <v>13.7430000000001</v>
      </c>
      <c r="V112">
        <f>[3]outsim!V1497</f>
        <v>18.786999999998699</v>
      </c>
      <c r="W112">
        <f>[3]outsim!W1497</f>
        <v>40.588000000001301</v>
      </c>
      <c r="X112">
        <f>[3]outsim!X1497</f>
        <v>65.916578938937604</v>
      </c>
      <c r="Y112">
        <f>[3]outsim!Y1497</f>
        <v>46.262000000000398</v>
      </c>
      <c r="Z112">
        <f>[3]outsim!Z1497</f>
        <v>55.296999999999699</v>
      </c>
      <c r="AA112">
        <f>[3]outsim!AA1497</f>
        <v>85.527578938935804</v>
      </c>
      <c r="AB112">
        <f>[3]outsim!AB1497</f>
        <v>66.194999999999695</v>
      </c>
      <c r="AC112">
        <f>[3]outsim!AC1497</f>
        <v>35.607999999999201</v>
      </c>
      <c r="AD112">
        <f>[3]outsim!AD1497</f>
        <v>30.716999999999999</v>
      </c>
      <c r="AE112">
        <f>[3]outsim!AE1497</f>
        <v>23.779000000001201</v>
      </c>
      <c r="AF112">
        <f>[3]outsim!AF1497</f>
        <v>25.737999999999602</v>
      </c>
      <c r="AG112">
        <f>[3]outsim!AG1497</f>
        <v>23.5559999999989</v>
      </c>
      <c r="AH112">
        <f>[3]outsim!AH1497</f>
        <v>17.468999999999401</v>
      </c>
      <c r="AI112">
        <f>[3]outsim!AI1497</f>
        <v>12.032999999999999</v>
      </c>
      <c r="AJ112">
        <f>[3]outsim!AJ1497</f>
        <v>10.7329999999991</v>
      </c>
      <c r="AK112">
        <f>[3]outsim!AK1497</f>
        <v>6.8730000000006299</v>
      </c>
      <c r="AL112">
        <f>[3]outsim!AL1497</f>
        <v>5.8549999999980002</v>
      </c>
      <c r="AM112">
        <f>[3]outsim!AM1497</f>
        <v>4.22299999999814</v>
      </c>
      <c r="AN112">
        <f>[3]outsim!AN1497</f>
        <v>4.3760000000017598</v>
      </c>
      <c r="AO112">
        <f>[3]outsim!AO1497</f>
        <v>9.1040000000004007</v>
      </c>
      <c r="AP112">
        <f>[3]outsim!AP1497</f>
        <v>11.4779999999986</v>
      </c>
      <c r="AQ112">
        <f>[3]outsim!AQ1497</f>
        <v>7.1909999999999297</v>
      </c>
      <c r="AR112">
        <f>[3]outsim!AR1497</f>
        <v>6.0505789389368596</v>
      </c>
      <c r="AS112">
        <f>[3]outsim!AS1497</f>
        <v>5.4730000000012602</v>
      </c>
      <c r="AT112">
        <f>[3]outsim!AT1497</f>
        <v>5.1129999999996301</v>
      </c>
      <c r="AU112">
        <f>[3]outsim!AU1497</f>
        <v>4.1379999999990096</v>
      </c>
      <c r="AV112">
        <f>[3]outsim!AV1497</f>
        <v>79.877000000000393</v>
      </c>
      <c r="AW112">
        <f>[3]outsim!AW1497</f>
        <v>52.0619999999981</v>
      </c>
      <c r="AX112">
        <f>[3]outsim!AX1497</f>
        <v>21.034999999998298</v>
      </c>
      <c r="AY112">
        <f>[3]outsim!AY1497</f>
        <v>13.956000000000399</v>
      </c>
      <c r="AZ112">
        <f>[3]outsim!AZ1497</f>
        <v>8.1990000000005292</v>
      </c>
      <c r="BA112">
        <f>[3]outsim!BA1497</f>
        <v>8.7780000000015495</v>
      </c>
      <c r="BB112">
        <f>[3]outsim!BB1497</f>
        <v>7.2409999999997297</v>
      </c>
      <c r="BC112">
        <f>[3]outsim!BC1497</f>
        <v>3.7870000000011701</v>
      </c>
    </row>
    <row r="113" spans="1:55" x14ac:dyDescent="0.2">
      <c r="A113" t="s">
        <v>10</v>
      </c>
      <c r="B113">
        <v>170</v>
      </c>
      <c r="C113">
        <v>2007</v>
      </c>
      <c r="D113">
        <f>[3]outsim!D1498</f>
        <v>3.3979999999989698</v>
      </c>
      <c r="E113">
        <f>[3]outsim!E1498</f>
        <v>5.8849999999989198</v>
      </c>
      <c r="F113">
        <f>[3]outsim!F1498</f>
        <v>5.35999999999851</v>
      </c>
      <c r="G113">
        <f>[3]outsim!G1498</f>
        <v>4.69199999999962</v>
      </c>
      <c r="H113">
        <f>[3]outsim!H1498</f>
        <v>4.1459999999975299</v>
      </c>
      <c r="I113">
        <f>[3]outsim!I1498</f>
        <v>3.4989999999982402</v>
      </c>
      <c r="J113">
        <f>[3]outsim!J1498</f>
        <v>3.1960000000014799</v>
      </c>
      <c r="K113">
        <f>[3]outsim!K1498</f>
        <v>3.0540000000016501</v>
      </c>
      <c r="L113">
        <f>[3]outsim!L1498</f>
        <v>2.7470000000009498</v>
      </c>
      <c r="M113">
        <f>[3]outsim!M1498</f>
        <v>3.3310000000014299</v>
      </c>
      <c r="N113">
        <f>[3]outsim!N1498</f>
        <v>6.6630000000004701</v>
      </c>
      <c r="O113">
        <f>[3]outsim!O1498</f>
        <v>8.1940000000010595</v>
      </c>
      <c r="P113">
        <f>[3]outsim!P1498</f>
        <v>13.788000000000499</v>
      </c>
      <c r="Q113">
        <f>[3]outsim!Q1498</f>
        <v>8.1820000000007003</v>
      </c>
      <c r="R113">
        <f>[3]outsim!R1498</f>
        <v>6.7620000000003699</v>
      </c>
      <c r="S113">
        <f>[3]outsim!S1498</f>
        <v>7.15900000000173</v>
      </c>
      <c r="T113">
        <f>[3]outsim!T1498</f>
        <v>8.3830000000016298</v>
      </c>
      <c r="U113">
        <f>[3]outsim!U1498</f>
        <v>15.604999999998</v>
      </c>
      <c r="V113">
        <f>[3]outsim!V1498</f>
        <v>34.805999999998903</v>
      </c>
      <c r="W113">
        <f>[3]outsim!W1498</f>
        <v>46.123000000000602</v>
      </c>
      <c r="X113">
        <f>[3]outsim!X1498</f>
        <v>41.887999999998001</v>
      </c>
      <c r="Y113">
        <f>[3]outsim!Y1498</f>
        <v>45.645000000002</v>
      </c>
      <c r="Z113">
        <f>[3]outsim!Z1498</f>
        <v>49.663999999998097</v>
      </c>
      <c r="AA113">
        <f>[3]outsim!AA1498</f>
        <v>39.329000000002097</v>
      </c>
      <c r="AB113">
        <f>[3]outsim!AB1498</f>
        <v>40.300999999998403</v>
      </c>
      <c r="AC113">
        <f>[3]outsim!AC1498</f>
        <v>34.355999999999803</v>
      </c>
      <c r="AD113">
        <f>[3]outsim!AD1498</f>
        <v>29.741999999998399</v>
      </c>
      <c r="AE113">
        <f>[3]outsim!AE1498</f>
        <v>27.177000000000199</v>
      </c>
      <c r="AF113">
        <f>[3]outsim!AF1498</f>
        <v>22.607999999999102</v>
      </c>
      <c r="AG113">
        <f>[3]outsim!AG1498</f>
        <v>18.3199999999987</v>
      </c>
      <c r="AH113">
        <f>[3]outsim!AH1498</f>
        <v>13.885999999998599</v>
      </c>
      <c r="AI113">
        <f>[3]outsim!AI1498</f>
        <v>9.5410000000016009</v>
      </c>
      <c r="AJ113">
        <f>[3]outsim!AJ1498</f>
        <v>6.1190000000018996</v>
      </c>
      <c r="AK113">
        <f>[3]outsim!AK1498</f>
        <v>5.6160000000007697</v>
      </c>
      <c r="AL113">
        <f>[3]outsim!AL1498</f>
        <v>7.2019999999985398</v>
      </c>
      <c r="AM113">
        <f>[3]outsim!AM1498</f>
        <v>7.6890000000005703</v>
      </c>
      <c r="AN113">
        <f>[3]outsim!AN1498</f>
        <v>4.8940000000002302</v>
      </c>
      <c r="AO113">
        <f>[3]outsim!AO1498</f>
        <v>4.7370000000020296</v>
      </c>
      <c r="AP113">
        <f>[3]outsim!AP1498</f>
        <v>4.3210000000004296</v>
      </c>
      <c r="AQ113">
        <f>[3]outsim!AQ1498</f>
        <v>5.1730000000014602</v>
      </c>
      <c r="AR113">
        <f>[3]outsim!AR1498</f>
        <v>8.4270000000002003</v>
      </c>
      <c r="AS113">
        <f>[3]outsim!AS1498</f>
        <v>11.6499999999983</v>
      </c>
      <c r="AT113">
        <f>[3]outsim!AT1498</f>
        <v>13.6829999999983</v>
      </c>
      <c r="AU113">
        <f>[3]outsim!AU1498</f>
        <v>9.9255789389378908</v>
      </c>
      <c r="AV113">
        <f>[3]outsim!AV1498</f>
        <v>7.5250000000014499</v>
      </c>
      <c r="AW113">
        <f>[3]outsim!AW1498</f>
        <v>6.9250000000018703</v>
      </c>
      <c r="AX113">
        <f>[3]outsim!AX1498</f>
        <v>6.1929999999982597</v>
      </c>
      <c r="AY113">
        <f>[3]outsim!AY1498</f>
        <v>5.4409999999978602</v>
      </c>
      <c r="AZ113">
        <f>[3]outsim!AZ1498</f>
        <v>5.8049999999992501</v>
      </c>
      <c r="BA113">
        <f>[3]outsim!BA1498</f>
        <v>6.3710000000012696</v>
      </c>
      <c r="BB113">
        <f>[3]outsim!BB1498</f>
        <v>5.0970000000015698</v>
      </c>
      <c r="BC113">
        <f>[3]outsim!BC1498</f>
        <v>4.1940000000004103</v>
      </c>
    </row>
    <row r="114" spans="1:55" x14ac:dyDescent="0.2">
      <c r="A114" t="s">
        <v>10</v>
      </c>
      <c r="B114">
        <v>170</v>
      </c>
      <c r="C114">
        <v>2008</v>
      </c>
      <c r="D114">
        <f>[3]outsim!D1499</f>
        <v>3.2570000000019501</v>
      </c>
      <c r="E114">
        <f>[3]outsim!E1499</f>
        <v>2.9730000000002201</v>
      </c>
      <c r="F114">
        <f>[3]outsim!F1499</f>
        <v>2.83899999999994</v>
      </c>
      <c r="G114">
        <f>[3]outsim!G1499</f>
        <v>2.54899999999907</v>
      </c>
      <c r="H114">
        <f>[3]outsim!H1499</f>
        <v>2.3049999999992501</v>
      </c>
      <c r="I114">
        <f>[3]outsim!I1499</f>
        <v>2.2810000000006001</v>
      </c>
      <c r="J114">
        <f>[3]outsim!J1499</f>
        <v>2.5439999999985701</v>
      </c>
      <c r="K114">
        <f>[3]outsim!K1499</f>
        <v>3.8029999999988502</v>
      </c>
      <c r="L114">
        <f>[3]outsim!L1499</f>
        <v>3.7620000000003699</v>
      </c>
      <c r="M114">
        <f>[3]outsim!M1499</f>
        <v>3.0240000000007301</v>
      </c>
      <c r="N114">
        <f>[3]outsim!N1499</f>
        <v>2.5150000000014998</v>
      </c>
      <c r="O114">
        <f>[3]outsim!O1499</f>
        <v>2.1439999999991901</v>
      </c>
      <c r="P114">
        <f>[3]outsim!P1499</f>
        <v>1.27600000000114</v>
      </c>
      <c r="Q114">
        <f>[3]outsim!Q1499</f>
        <v>1.5670000000016999</v>
      </c>
      <c r="R114">
        <f>[3]outsim!R1499</f>
        <v>3.2489999999982402</v>
      </c>
      <c r="S114">
        <f>[3]outsim!S1499</f>
        <v>5.6630000000004701</v>
      </c>
      <c r="T114">
        <f>[3]outsim!T1499</f>
        <v>4.9329999999982999</v>
      </c>
      <c r="U114">
        <f>[3]outsim!U1499</f>
        <v>5.6560000000006001</v>
      </c>
      <c r="V114">
        <f>[3]outsim!V1499</f>
        <v>9.2069999999990397</v>
      </c>
      <c r="W114">
        <f>[3]outsim!W1499</f>
        <v>20.3350000000002</v>
      </c>
      <c r="X114">
        <f>[3]outsim!X1499</f>
        <v>91.389578938935799</v>
      </c>
      <c r="Y114">
        <f>[3]outsim!Y1499</f>
        <v>91.899999999999395</v>
      </c>
      <c r="Z114">
        <f>[3]outsim!Z1499</f>
        <v>66.671000000000006</v>
      </c>
      <c r="AA114">
        <f>[3]outsim!AA1499</f>
        <v>65.505000000000507</v>
      </c>
      <c r="AB114">
        <f>[3]outsim!AB1499</f>
        <v>87.667752250612594</v>
      </c>
      <c r="AC114">
        <f>[3]outsim!AC1499</f>
        <v>87.676000000000499</v>
      </c>
      <c r="AD114">
        <f>[3]outsim!AD1499</f>
        <v>83.653000000001597</v>
      </c>
      <c r="AE114">
        <f>[3]outsim!AE1499</f>
        <v>54.269000000002301</v>
      </c>
      <c r="AF114">
        <f>[3]outsim!AF1499</f>
        <v>24.9200000000003</v>
      </c>
      <c r="AG114">
        <f>[3]outsim!AG1499</f>
        <v>12.8330000000008</v>
      </c>
      <c r="AH114">
        <f>[3]outsim!AH1499</f>
        <v>10.367000000000401</v>
      </c>
      <c r="AI114">
        <f>[3]outsim!AI1499</f>
        <v>7.8020000000002003</v>
      </c>
      <c r="AJ114">
        <f>[3]outsim!AJ1499</f>
        <v>6.0040000000008096</v>
      </c>
      <c r="AK114">
        <f>[3]outsim!AK1499</f>
        <v>16.270999999999599</v>
      </c>
      <c r="AL114">
        <f>[3]outsim!AL1499</f>
        <v>20.076999999998499</v>
      </c>
      <c r="AM114">
        <f>[3]outsim!AM1499</f>
        <v>14.9270000000002</v>
      </c>
      <c r="AN114">
        <f>[3]outsim!AN1499</f>
        <v>17</v>
      </c>
      <c r="AO114">
        <f>[3]outsim!AO1499</f>
        <v>10.4650000000007</v>
      </c>
      <c r="AP114">
        <f>[3]outsim!AP1499</f>
        <v>12.0279999999995</v>
      </c>
      <c r="AQ114">
        <f>[3]outsim!AQ1499</f>
        <v>9.9029999999994693</v>
      </c>
      <c r="AR114">
        <f>[3]outsim!AR1499</f>
        <v>7.4295789389345499</v>
      </c>
      <c r="AS114">
        <f>[3]outsim!AS1499</f>
        <v>6.6300000000004999</v>
      </c>
      <c r="AT114">
        <f>[3]outsim!AT1499</f>
        <v>6.3959999999996002</v>
      </c>
      <c r="AU114">
        <f>[3]outsim!AU1499</f>
        <v>5.3509999999992699</v>
      </c>
      <c r="AV114">
        <f>[3]outsim!AV1499</f>
        <v>5.1700000000013704</v>
      </c>
      <c r="AW114">
        <f>[3]outsim!AW1499</f>
        <v>6.3829999999995604</v>
      </c>
      <c r="AX114">
        <f>[3]outsim!AX1499</f>
        <v>7.75500000000154</v>
      </c>
      <c r="AY114">
        <f>[3]outsim!AY1499</f>
        <v>6.1690000000016898</v>
      </c>
      <c r="AZ114">
        <f>[3]outsim!AZ1499</f>
        <v>5.1899999999981699</v>
      </c>
      <c r="BA114">
        <f>[3]outsim!BA1499</f>
        <v>3.09499999999804</v>
      </c>
      <c r="BB114">
        <f>[3]outsim!BB1499</f>
        <v>2.2490000000013599</v>
      </c>
      <c r="BC114">
        <f>[3]outsim!BC1499</f>
        <v>2.6739999999999799</v>
      </c>
    </row>
    <row r="115" spans="1:55" x14ac:dyDescent="0.2">
      <c r="A115" t="s">
        <v>10</v>
      </c>
      <c r="B115">
        <v>170</v>
      </c>
      <c r="C115">
        <v>2009</v>
      </c>
      <c r="D115">
        <f>[3]outsim!D1500</f>
        <v>2.75100000000177</v>
      </c>
      <c r="E115">
        <f>[3]outsim!E1500</f>
        <v>4.0859999999998502</v>
      </c>
      <c r="F115">
        <f>[3]outsim!F1500</f>
        <v>3.2560000000001899</v>
      </c>
      <c r="G115">
        <f>[3]outsim!G1500</f>
        <v>2.4109999999990199</v>
      </c>
      <c r="H115">
        <f>[3]outsim!H1500</f>
        <v>2.4150000000019101</v>
      </c>
      <c r="I115">
        <f>[3]outsim!I1500</f>
        <v>2.2159999999993101</v>
      </c>
      <c r="J115">
        <f>[3]outsim!J1500</f>
        <v>1.9259999999984401</v>
      </c>
      <c r="K115">
        <f>[3]outsim!K1500</f>
        <v>1.8259999999998899</v>
      </c>
      <c r="L115">
        <f>[3]outsim!L1500</f>
        <v>2.34400000000044</v>
      </c>
      <c r="M115">
        <f>[3]outsim!M1500</f>
        <v>2.4210000000010599</v>
      </c>
      <c r="N115">
        <f>[3]outsim!N1500</f>
        <v>2.2270000000020702</v>
      </c>
      <c r="O115">
        <f>[3]outsim!O1500</f>
        <v>1.57200000000012</v>
      </c>
      <c r="P115">
        <f>[3]outsim!P1500</f>
        <v>1.69499999999867</v>
      </c>
      <c r="Q115">
        <f>[3]outsim!Q1500</f>
        <v>3.5480000000014602</v>
      </c>
      <c r="R115">
        <f>[3]outsim!R1500</f>
        <v>5.4899999999990001</v>
      </c>
      <c r="S115">
        <f>[3]outsim!S1500</f>
        <v>6.1230000000006299</v>
      </c>
      <c r="T115">
        <f>[3]outsim!T1500</f>
        <v>7.53400000000173</v>
      </c>
      <c r="U115">
        <f>[3]outsim!U1500</f>
        <v>8.6230000000006299</v>
      </c>
      <c r="V115">
        <f>[3]outsim!V1500</f>
        <v>19.548999999999101</v>
      </c>
      <c r="W115">
        <f>[3]outsim!W1500</f>
        <v>26.458000000000801</v>
      </c>
      <c r="X115">
        <f>[3]outsim!X1500</f>
        <v>41.987999999999602</v>
      </c>
      <c r="Y115">
        <f>[3]outsim!Y1500</f>
        <v>58.591999999999999</v>
      </c>
      <c r="Z115">
        <f>[3]outsim!Z1500</f>
        <v>42.836000000001903</v>
      </c>
      <c r="AA115">
        <f>[3]outsim!AA1500</f>
        <v>37.9350000000018</v>
      </c>
      <c r="AB115">
        <f>[3]outsim!AB1500</f>
        <v>41.692000000001698</v>
      </c>
      <c r="AC115">
        <f>[3]outsim!AC1500</f>
        <v>42.0450000000003</v>
      </c>
      <c r="AD115">
        <f>[3]outsim!AD1500</f>
        <v>38.472000000000499</v>
      </c>
      <c r="AE115">
        <f>[3]outsim!AE1500</f>
        <v>33.0050000000005</v>
      </c>
      <c r="AF115">
        <f>[3]outsim!AF1500</f>
        <v>34.793000000001001</v>
      </c>
      <c r="AG115">
        <f>[3]outsim!AG1500</f>
        <v>29.5749999999992</v>
      </c>
      <c r="AH115">
        <f>[3]outsim!AH1500</f>
        <v>27.303999999999601</v>
      </c>
      <c r="AI115">
        <f>[3]outsim!AI1500</f>
        <v>20.769000000000201</v>
      </c>
      <c r="AJ115">
        <f>[3]outsim!AJ1500</f>
        <v>19.783000000000001</v>
      </c>
      <c r="AK115">
        <f>[3]outsim!AK1500</f>
        <v>16.538000000000501</v>
      </c>
      <c r="AL115">
        <f>[3]outsim!AL1500</f>
        <v>12.5220000000014</v>
      </c>
      <c r="AM115">
        <f>[3]outsim!AM1500</f>
        <v>9.1909999999999297</v>
      </c>
      <c r="AN115">
        <f>[3]outsim!AN1500</f>
        <v>6.2189999999993999</v>
      </c>
      <c r="AO115">
        <f>[3]outsim!AO1500</f>
        <v>8.4670000000000307</v>
      </c>
      <c r="AP115">
        <f>[3]outsim!AP1500</f>
        <v>7.1289999999987401</v>
      </c>
      <c r="AQ115">
        <f>[3]outsim!AQ1500</f>
        <v>5.4995789389373799</v>
      </c>
      <c r="AR115">
        <f>[3]outsim!AR1500</f>
        <v>4.2070000000021501</v>
      </c>
      <c r="AS115">
        <f>[3]outsim!AS1500</f>
        <v>4.6479999999989703</v>
      </c>
      <c r="AT115">
        <f>[3]outsim!AT1500</f>
        <v>7.2080000000008004</v>
      </c>
      <c r="AU115">
        <f>[3]outsim!AU1500</f>
        <v>9.5019999999993701</v>
      </c>
      <c r="AV115">
        <f>[3]outsim!AV1500</f>
        <v>12.5475789389357</v>
      </c>
      <c r="AW115">
        <f>[3]outsim!AW1500</f>
        <v>9.9640000000020201</v>
      </c>
      <c r="AX115">
        <f>[3]outsim!AX1500</f>
        <v>7.0870000000005797</v>
      </c>
      <c r="AY115">
        <f>[3]outsim!AY1500</f>
        <v>5.5340000000006899</v>
      </c>
      <c r="AZ115">
        <f>[3]outsim!AZ1500</f>
        <v>3.7899999999998402</v>
      </c>
      <c r="BA115">
        <f>[3]outsim!BA1500</f>
        <v>3.7020000000006199</v>
      </c>
      <c r="BB115">
        <f>[3]outsim!BB1500</f>
        <v>4.7119999999984996</v>
      </c>
      <c r="BC115">
        <f>[3]outsim!BC1500</f>
        <v>4.2649999999994197</v>
      </c>
    </row>
    <row r="116" spans="1:55" x14ac:dyDescent="0.2">
      <c r="A116" t="s">
        <v>10</v>
      </c>
      <c r="B116">
        <v>170</v>
      </c>
      <c r="C116">
        <v>2010</v>
      </c>
      <c r="D116">
        <f>[3]outsim!D1501</f>
        <v>3.92399999999803</v>
      </c>
      <c r="E116">
        <f>[3]outsim!E1501</f>
        <v>3.7420000000004499</v>
      </c>
      <c r="F116">
        <f>[3]outsim!F1501</f>
        <v>3.21599999999827</v>
      </c>
      <c r="G116">
        <f>[3]outsim!G1501</f>
        <v>3.0140000000007801</v>
      </c>
      <c r="H116">
        <f>[3]outsim!H1501</f>
        <v>2.6210000000002198</v>
      </c>
      <c r="I116">
        <f>[3]outsim!I1501</f>
        <v>2.2580000000016298</v>
      </c>
      <c r="J116">
        <f>[3]outsim!J1501</f>
        <v>2.0640000000016099</v>
      </c>
      <c r="K116">
        <f>[3]outsim!K1501</f>
        <v>2.1610000000021401</v>
      </c>
      <c r="L116">
        <f>[3]outsim!L1501</f>
        <v>2.69399999999795</v>
      </c>
      <c r="M116">
        <f>[3]outsim!M1501</f>
        <v>2.6290000000018598</v>
      </c>
      <c r="N116">
        <f>[3]outsim!N1501</f>
        <v>2.6479999999989698</v>
      </c>
      <c r="O116">
        <f>[3]outsim!O1501</f>
        <v>2.3659999999997301</v>
      </c>
      <c r="P116">
        <f>[3]outsim!P1501</f>
        <v>2.06500000000025</v>
      </c>
      <c r="Q116">
        <f>[3]outsim!Q1501</f>
        <v>4.25</v>
      </c>
      <c r="R116">
        <f>[3]outsim!R1501</f>
        <v>4.2220000000005298</v>
      </c>
      <c r="S116">
        <f>[3]outsim!S1501</f>
        <v>5.8660000000007697</v>
      </c>
      <c r="T116">
        <f>[3]outsim!T1501</f>
        <v>10.8280000000003</v>
      </c>
      <c r="U116">
        <f>[3]outsim!U1501</f>
        <v>10.8920000000009</v>
      </c>
      <c r="V116">
        <f>[3]outsim!V1501</f>
        <v>8.0319999999982006</v>
      </c>
      <c r="W116">
        <f>[3]outsim!W1501</f>
        <v>26.838000000001301</v>
      </c>
      <c r="X116">
        <f>[3]outsim!X1501</f>
        <v>33.677000000000199</v>
      </c>
      <c r="Y116">
        <f>[3]outsim!Y1501</f>
        <v>38.836999999999499</v>
      </c>
      <c r="Z116">
        <f>[3]outsim!Z1501</f>
        <v>49.090999999998303</v>
      </c>
      <c r="AA116">
        <f>[3]outsim!AA1501</f>
        <v>52.218000000001801</v>
      </c>
      <c r="AB116">
        <f>[3]outsim!AB1501</f>
        <v>93.729578938935404</v>
      </c>
      <c r="AC116">
        <f>[3]outsim!AC1501</f>
        <v>65.491999999998399</v>
      </c>
      <c r="AD116">
        <f>[3]outsim!AD1501</f>
        <v>43.626999999999398</v>
      </c>
      <c r="AE116">
        <f>[3]outsim!AE1501</f>
        <v>35.6099999999985</v>
      </c>
      <c r="AF116">
        <f>[3]outsim!AF1501</f>
        <v>24.112000000001999</v>
      </c>
      <c r="AG116">
        <f>[3]outsim!AG1501</f>
        <v>21.211999999999499</v>
      </c>
      <c r="AH116">
        <f>[3]outsim!AH1501</f>
        <v>19.048000000001501</v>
      </c>
      <c r="AI116">
        <f>[3]outsim!AI1501</f>
        <v>20.142000000000898</v>
      </c>
      <c r="AJ116">
        <f>[3]outsim!AJ1501</f>
        <v>28.211000000001899</v>
      </c>
      <c r="AK116">
        <f>[3]outsim!AK1501</f>
        <v>17.906000000000599</v>
      </c>
      <c r="AL116">
        <f>[3]outsim!AL1501</f>
        <v>14.661000000001099</v>
      </c>
      <c r="AM116">
        <f>[3]outsim!AM1501</f>
        <v>15.8050000000013</v>
      </c>
      <c r="AN116">
        <f>[3]outsim!AN1501</f>
        <v>12.9750000000017</v>
      </c>
      <c r="AO116">
        <f>[3]outsim!AO1501</f>
        <v>34.1750000000008</v>
      </c>
      <c r="AP116">
        <f>[3]outsim!AP1501</f>
        <v>33.802000000000199</v>
      </c>
      <c r="AQ116">
        <f>[3]outsim!AQ1501</f>
        <v>17.571578938934401</v>
      </c>
      <c r="AR116">
        <f>[3]outsim!AR1501</f>
        <v>13.114999999999</v>
      </c>
      <c r="AS116">
        <f>[3]outsim!AS1501</f>
        <v>9.8260000000019705</v>
      </c>
      <c r="AT116">
        <f>[3]outsim!AT1501</f>
        <v>7.3219999999990799</v>
      </c>
      <c r="AU116">
        <f>[3]outsim!AU1501</f>
        <v>6.8039999999995704</v>
      </c>
      <c r="AV116">
        <f>[3]outsim!AV1501</f>
        <v>10.436000000001499</v>
      </c>
      <c r="AW116">
        <f>[3]outsim!AW1501</f>
        <v>11.948999999999501</v>
      </c>
      <c r="AX116">
        <f>[3]outsim!AX1501</f>
        <v>9.2270000000020698</v>
      </c>
      <c r="AY116">
        <f>[3]outsim!AY1501</f>
        <v>7.6860000000004796</v>
      </c>
      <c r="AZ116">
        <f>[3]outsim!AZ1501</f>
        <v>5.2990000000001096</v>
      </c>
      <c r="BA116">
        <f>[3]outsim!BA1501</f>
        <v>5.0170000000008601</v>
      </c>
      <c r="BB116">
        <f>[3]outsim!BB1501</f>
        <v>7.4029999999994702</v>
      </c>
      <c r="BC116">
        <f>[3]outsim!BC1501</f>
        <v>7.60999999999785</v>
      </c>
    </row>
    <row r="117" spans="1:55" x14ac:dyDescent="0.2">
      <c r="A117" t="s">
        <v>10</v>
      </c>
      <c r="B117">
        <v>170</v>
      </c>
      <c r="C117">
        <v>2011</v>
      </c>
      <c r="D117">
        <f>[3]outsim!D1502</f>
        <v>6.1289999999997802</v>
      </c>
      <c r="E117">
        <f>[3]outsim!E1502</f>
        <v>5.5419999999960803</v>
      </c>
      <c r="F117">
        <f>[3]outsim!F1502</f>
        <v>6.2699999999978404</v>
      </c>
      <c r="G117">
        <f>[3]outsim!G1502</f>
        <v>7.2010000000030097</v>
      </c>
      <c r="H117">
        <f>[3]outsim!H1502</f>
        <v>6.4319999999986202</v>
      </c>
      <c r="I117">
        <f>[3]outsim!I1502</f>
        <v>5.9870000000009904</v>
      </c>
      <c r="J117">
        <f>[3]outsim!J1502</f>
        <v>4.4900000000000402</v>
      </c>
      <c r="K117">
        <f>[3]outsim!K1502</f>
        <v>4.0860000000029704</v>
      </c>
      <c r="L117">
        <f>[3]outsim!L1502</f>
        <v>3.7619999999993299</v>
      </c>
      <c r="M117">
        <f>[3]outsim!M1502</f>
        <v>2.1700000000003299</v>
      </c>
      <c r="N117">
        <f>[3]outsim!N1502</f>
        <v>2.01100000000068</v>
      </c>
      <c r="O117">
        <f>[3]outsim!O1502</f>
        <v>2.8850000000009999</v>
      </c>
      <c r="P117">
        <f>[3]outsim!P1502</f>
        <v>3.2589999999992401</v>
      </c>
      <c r="Q117">
        <f>[3]outsim!Q1502</f>
        <v>5.6630000000004701</v>
      </c>
      <c r="R117">
        <f>[3]outsim!R1502</f>
        <v>5.6630000000004701</v>
      </c>
      <c r="S117">
        <f>[3]outsim!S1502</f>
        <v>5.6630000000004701</v>
      </c>
      <c r="T117">
        <f>[3]outsim!T1502</f>
        <v>5.6630000000004701</v>
      </c>
      <c r="U117">
        <f>[3]outsim!U1502</f>
        <v>6.1459999999996002</v>
      </c>
      <c r="V117">
        <f>[3]outsim!V1502</f>
        <v>13.638999999999699</v>
      </c>
      <c r="W117">
        <f>[3]outsim!W1502</f>
        <v>40.024999999999402</v>
      </c>
      <c r="X117">
        <f>[3]outsim!X1502</f>
        <v>64.248578938936603</v>
      </c>
      <c r="Y117">
        <f>[3]outsim!Y1502</f>
        <v>55.4600000000002</v>
      </c>
      <c r="Z117">
        <f>[3]outsim!Z1502</f>
        <v>76.153000000003601</v>
      </c>
      <c r="AA117">
        <f>[3]outsim!AA1502</f>
        <v>89.773999999997699</v>
      </c>
      <c r="AB117">
        <f>[3]outsim!AB1502</f>
        <v>93.283752250614597</v>
      </c>
      <c r="AC117">
        <f>[3]outsim!AC1502</f>
        <v>101.41499999999699</v>
      </c>
      <c r="AD117">
        <f>[3]outsim!AD1502</f>
        <v>92.028999999998106</v>
      </c>
      <c r="AE117">
        <f>[3]outsim!AE1502</f>
        <v>73.809000000001305</v>
      </c>
      <c r="AF117">
        <f>[3]outsim!AF1502</f>
        <v>64.129999999997395</v>
      </c>
      <c r="AG117">
        <f>[3]outsim!AG1502</f>
        <v>42.413000000001503</v>
      </c>
      <c r="AH117">
        <f>[3]outsim!AH1502</f>
        <v>33.4016150948123</v>
      </c>
      <c r="AI117">
        <f>[3]outsim!AI1502</f>
        <v>21.362065267139499</v>
      </c>
      <c r="AJ117">
        <f>[3]outsim!AJ1502</f>
        <v>9.4809999999997707</v>
      </c>
      <c r="AK117">
        <f>[3]outsim!AK1502</f>
        <v>6.90200000000186</v>
      </c>
      <c r="AL117">
        <f>[3]outsim!AL1502</f>
        <v>6.7880000000004701</v>
      </c>
      <c r="AM117">
        <f>[3]outsim!AM1502</f>
        <v>10.605999999999799</v>
      </c>
      <c r="AN117">
        <f>[3]outsim!AN1502</f>
        <v>7.9139999999980697</v>
      </c>
      <c r="AO117">
        <f>[3]outsim!AO1502</f>
        <v>9.7760000000000993</v>
      </c>
      <c r="AP117">
        <f>[3]outsim!AP1502</f>
        <v>4.3909999999991003</v>
      </c>
      <c r="AQ117">
        <f>[3]outsim!AQ1502</f>
        <v>8.7945789389314708</v>
      </c>
      <c r="AR117">
        <f>[3]outsim!AR1502</f>
        <v>11.879000000000801</v>
      </c>
      <c r="AS117">
        <f>[3]outsim!AS1502</f>
        <v>10.2809999999964</v>
      </c>
      <c r="AT117">
        <f>[3]outsim!AT1502</f>
        <v>9.4029999999994693</v>
      </c>
      <c r="AU117">
        <f>[3]outsim!AU1502</f>
        <v>8.4365789389385792</v>
      </c>
      <c r="AV117">
        <f>[3]outsim!AV1502</f>
        <v>7.1720000000017796</v>
      </c>
      <c r="AW117">
        <f>[3]outsim!AW1502</f>
        <v>5.7800000000009097</v>
      </c>
      <c r="AX117">
        <f>[3]outsim!AX1502</f>
        <v>5.5699999999986698</v>
      </c>
      <c r="AY117">
        <f>[3]outsim!AY1502</f>
        <v>6.2260000000023901</v>
      </c>
      <c r="AZ117">
        <f>[3]outsim!AZ1502</f>
        <v>5.3510000000023901</v>
      </c>
      <c r="BA117">
        <f>[3]outsim!BA1502</f>
        <v>4.3850000000020399</v>
      </c>
      <c r="BB117">
        <f>[3]outsim!BB1502</f>
        <v>3.5880000000002599</v>
      </c>
      <c r="BC117">
        <f>[3]outsim!BC1502</f>
        <v>2.3000000000038199</v>
      </c>
    </row>
    <row r="118" spans="1:55" x14ac:dyDescent="0.2">
      <c r="A118" t="s">
        <v>10</v>
      </c>
      <c r="B118">
        <v>170</v>
      </c>
      <c r="C118">
        <v>2012</v>
      </c>
      <c r="D118">
        <f>[3]outsim!D1503</f>
        <v>2.8720000000009498</v>
      </c>
      <c r="E118">
        <f>[3]outsim!E1503</f>
        <v>3.3979999999968902</v>
      </c>
      <c r="F118">
        <f>[3]outsim!F1503</f>
        <v>3.23599999999611</v>
      </c>
      <c r="G118">
        <f>[3]outsim!G1503</f>
        <v>2.6289999999977001</v>
      </c>
      <c r="H118">
        <f>[3]outsim!H1503</f>
        <v>2.9940000000029401</v>
      </c>
      <c r="I118">
        <f>[3]outsim!I1503</f>
        <v>5.1780000000030002</v>
      </c>
      <c r="J118">
        <f>[3]outsim!J1503</f>
        <v>5.2590000000033896</v>
      </c>
      <c r="K118">
        <f>[3]outsim!K1503</f>
        <v>3.8019999999991598</v>
      </c>
      <c r="L118">
        <f>[3]outsim!L1503</f>
        <v>3.11499999999692</v>
      </c>
      <c r="M118">
        <f>[3]outsim!M1503</f>
        <v>3.0739999999994798</v>
      </c>
      <c r="N118">
        <f>[3]outsim!N1503</f>
        <v>4.4370000000032803</v>
      </c>
      <c r="O118">
        <f>[3]outsim!O1503</f>
        <v>6.2180000000038804</v>
      </c>
      <c r="P118">
        <f>[3]outsim!P1503</f>
        <v>7.29699999999763</v>
      </c>
      <c r="Q118">
        <f>[3]outsim!Q1503</f>
        <v>9.4620000000016091</v>
      </c>
      <c r="R118">
        <f>[3]outsim!R1503</f>
        <v>5.6630000000004701</v>
      </c>
      <c r="S118">
        <f>[3]outsim!S1503</f>
        <v>5.8299999999996697</v>
      </c>
      <c r="T118">
        <f>[3]outsim!T1503</f>
        <v>21.4549999999997</v>
      </c>
      <c r="U118">
        <f>[3]outsim!U1503</f>
        <v>33.628999999998697</v>
      </c>
      <c r="V118">
        <f>[3]outsim!V1503</f>
        <v>23.845999999998799</v>
      </c>
      <c r="W118">
        <f>[3]outsim!W1503</f>
        <v>36.678000000002001</v>
      </c>
      <c r="X118">
        <f>[3]outsim!X1503</f>
        <v>44.135000000001</v>
      </c>
      <c r="Y118">
        <f>[3]outsim!Y1503</f>
        <v>38.229999999998</v>
      </c>
      <c r="Z118">
        <f>[3]outsim!Z1503</f>
        <v>55.690999999999903</v>
      </c>
      <c r="AA118">
        <f>[3]outsim!AA1503</f>
        <v>47.677000000000199</v>
      </c>
      <c r="AB118">
        <f>[3]outsim!AB1503</f>
        <v>64.968161760184898</v>
      </c>
      <c r="AC118">
        <f>[3]outsim!AC1503</f>
        <v>98.878999999999806</v>
      </c>
      <c r="AD118">
        <f>[3]outsim!AD1503</f>
        <v>72.333000000001803</v>
      </c>
      <c r="AE118">
        <f>[3]outsim!AE1503</f>
        <v>50.228000000004002</v>
      </c>
      <c r="AF118">
        <f>[3]outsim!AF1503</f>
        <v>37.326000000001997</v>
      </c>
      <c r="AG118">
        <f>[3]outsim!AG1503</f>
        <v>29.206000000001399</v>
      </c>
      <c r="AH118">
        <f>[3]outsim!AH1503</f>
        <v>28.541999999999199</v>
      </c>
      <c r="AI118">
        <f>[3]outsim!AI1503</f>
        <v>24.616999999998399</v>
      </c>
      <c r="AJ118">
        <f>[3]outsim!AJ1503</f>
        <v>22.987000000001999</v>
      </c>
      <c r="AK118">
        <f>[3]outsim!AK1503</f>
        <v>17.524000000000701</v>
      </c>
      <c r="AL118">
        <f>[3]outsim!AL1503</f>
        <v>8.1190000000019005</v>
      </c>
      <c r="AM118">
        <f>[3]outsim!AM1503</f>
        <v>4.5190000000002302</v>
      </c>
      <c r="AN118">
        <f>[3]outsim!AN1503</f>
        <v>6.4340000000000703</v>
      </c>
      <c r="AO118">
        <f>[3]outsim!AO1503</f>
        <v>6.4379999999987998</v>
      </c>
      <c r="AP118">
        <f>[3]outsim!AP1503</f>
        <v>5.40200000000186</v>
      </c>
      <c r="AQ118">
        <f>[3]outsim!AQ1503</f>
        <v>5.2849999999993296</v>
      </c>
      <c r="AR118">
        <f>[3]outsim!AR1503</f>
        <v>5.0505789389358098</v>
      </c>
      <c r="AS118">
        <f>[3]outsim!AS1503</f>
        <v>9.5690000000010595</v>
      </c>
      <c r="AT118">
        <f>[3]outsim!AT1503</f>
        <v>14.626578938934699</v>
      </c>
      <c r="AU118">
        <f>[3]outsim!AU1503</f>
        <v>17.611999999998901</v>
      </c>
      <c r="AV118">
        <f>[3]outsim!AV1503</f>
        <v>33.642000000004003</v>
      </c>
      <c r="AW118">
        <f>[3]outsim!AW1503</f>
        <v>25.4279999999968</v>
      </c>
      <c r="AX118">
        <f>[3]outsim!AX1503</f>
        <v>15.6630000000015</v>
      </c>
      <c r="AY118">
        <f>[3]outsim!AY1503</f>
        <v>13.9620000000037</v>
      </c>
      <c r="AZ118">
        <f>[3]outsim!AZ1503</f>
        <v>12.048999999995999</v>
      </c>
      <c r="BA118">
        <f>[3]outsim!BA1503</f>
        <v>12.0420000000013</v>
      </c>
      <c r="BB118">
        <f>[3]outsim!BB1503</f>
        <v>9.8500000000006196</v>
      </c>
      <c r="BC118">
        <f>[3]outsim!BC1503</f>
        <v>6.9209999999975498</v>
      </c>
    </row>
    <row r="119" spans="1:55" x14ac:dyDescent="0.2">
      <c r="A119" t="s">
        <v>10</v>
      </c>
      <c r="B119">
        <v>170</v>
      </c>
      <c r="C119">
        <v>2013</v>
      </c>
      <c r="D119">
        <f>[3]outsim!D1504</f>
        <v>4.8950000000019998</v>
      </c>
      <c r="E119">
        <f>[3]outsim!E1504</f>
        <v>5.0160000000011804</v>
      </c>
      <c r="F119">
        <f>[3]outsim!F1504</f>
        <v>4.1259999999976102</v>
      </c>
      <c r="G119">
        <f>[3]outsim!G1504</f>
        <v>3.4790000000014398</v>
      </c>
      <c r="H119">
        <f>[3]outsim!H1504</f>
        <v>3.3169999999964999</v>
      </c>
      <c r="I119">
        <f>[3]outsim!I1504</f>
        <v>3.4390000000026499</v>
      </c>
      <c r="J119">
        <f>[3]outsim!J1504</f>
        <v>3.2360000000033899</v>
      </c>
      <c r="K119">
        <f>[3]outsim!K1504</f>
        <v>2.8919999999998298</v>
      </c>
      <c r="L119">
        <f>[3]outsim!L1504</f>
        <v>2.89200000000295</v>
      </c>
      <c r="M119">
        <f>[3]outsim!M1504</f>
        <v>2.6000000000027099</v>
      </c>
      <c r="N119">
        <f>[3]outsim!N1504</f>
        <v>2.69400000000106</v>
      </c>
      <c r="O119">
        <f>[3]outsim!O1504</f>
        <v>3.9750000000016601</v>
      </c>
      <c r="P119">
        <f>[3]outsim!P1504</f>
        <v>3.6409999999990998</v>
      </c>
      <c r="Q119">
        <f>[3]outsim!Q1504</f>
        <v>6.1990000000015604</v>
      </c>
      <c r="R119">
        <f>[3]outsim!R1504</f>
        <v>6.6339999999992303</v>
      </c>
      <c r="S119">
        <f>[3]outsim!S1504</f>
        <v>5.6759999999984396</v>
      </c>
      <c r="T119">
        <f>[3]outsim!T1504</f>
        <v>6.40900000000173</v>
      </c>
      <c r="U119">
        <f>[3]outsim!U1504</f>
        <v>8.7410000000007706</v>
      </c>
      <c r="V119">
        <f>[3]outsim!V1504</f>
        <v>21.3699999999995</v>
      </c>
      <c r="W119">
        <f>[3]outsim!W1504</f>
        <v>61.835578938934098</v>
      </c>
      <c r="X119">
        <f>[3]outsim!X1504</f>
        <v>49.572000000001097</v>
      </c>
      <c r="Y119">
        <f>[3]outsim!Y1504</f>
        <v>35.524999999999501</v>
      </c>
      <c r="Z119">
        <f>[3]outsim!Z1504</f>
        <v>42.234000000000897</v>
      </c>
      <c r="AA119">
        <f>[3]outsim!AA1504</f>
        <v>45.503000000001101</v>
      </c>
      <c r="AB119">
        <f>[3]outsim!AB1504</f>
        <v>53.027999999999501</v>
      </c>
      <c r="AC119">
        <f>[3]outsim!AC1504</f>
        <v>48.917752250618001</v>
      </c>
      <c r="AD119">
        <f>[3]outsim!AD1504</f>
        <v>50.541000000002697</v>
      </c>
      <c r="AE119">
        <f>[3]outsim!AE1504</f>
        <v>28.895000000002</v>
      </c>
      <c r="AF119">
        <f>[3]outsim!AF1504</f>
        <v>26.463000000001301</v>
      </c>
      <c r="AG119">
        <f>[3]outsim!AG1504</f>
        <v>25.928999999999601</v>
      </c>
      <c r="AH119">
        <f>[3]outsim!AH1504</f>
        <v>26.8900000000015</v>
      </c>
      <c r="AI119">
        <f>[3]outsim!AI1504</f>
        <v>23.753000000001101</v>
      </c>
      <c r="AJ119">
        <f>[3]outsim!AJ1504</f>
        <v>21.086000000001899</v>
      </c>
      <c r="AK119">
        <f>[3]outsim!AK1504</f>
        <v>15.4650000000007</v>
      </c>
      <c r="AL119">
        <f>[3]outsim!AL1504</f>
        <v>11.6000000000017</v>
      </c>
      <c r="AM119">
        <f>[3]outsim!AM1504</f>
        <v>11.466999999995901</v>
      </c>
      <c r="AN119">
        <f>[3]outsim!AN1504</f>
        <v>11.438999999996399</v>
      </c>
      <c r="AO119">
        <f>[3]outsim!AO1504</f>
        <v>11.794000000002701</v>
      </c>
      <c r="AP119">
        <f>[3]outsim!AP1504</f>
        <v>15.3659999999966</v>
      </c>
      <c r="AQ119">
        <f>[3]outsim!AQ1504</f>
        <v>15.454578938935001</v>
      </c>
      <c r="AR119">
        <f>[3]outsim!AR1504</f>
        <v>12.731000000001799</v>
      </c>
      <c r="AS119">
        <f>[3]outsim!AS1504</f>
        <v>9.8579999999991408</v>
      </c>
      <c r="AT119">
        <f>[3]outsim!AT1504</f>
        <v>7.4750000000037504</v>
      </c>
      <c r="AU119">
        <f>[3]outsim!AU1504</f>
        <v>7.0189999999981598</v>
      </c>
      <c r="AV119">
        <f>[3]outsim!AV1504</f>
        <v>6.2089999999984</v>
      </c>
      <c r="AW119">
        <f>[3]outsim!AW1504</f>
        <v>5.8620000000041097</v>
      </c>
      <c r="AX119">
        <f>[3]outsim!AX1504</f>
        <v>5.2189999999993999</v>
      </c>
      <c r="AY119">
        <f>[3]outsim!AY1504</f>
        <v>4.6519999999977104</v>
      </c>
      <c r="AZ119">
        <f>[3]outsim!AZ1504</f>
        <v>3.3380000000012999</v>
      </c>
      <c r="BA119">
        <f>[3]outsim!BA1504</f>
        <v>3.0540000000037302</v>
      </c>
      <c r="BB119">
        <f>[3]outsim!BB1504</f>
        <v>3.03400000000173</v>
      </c>
      <c r="BC119">
        <f>[3]outsim!BC1504</f>
        <v>2.8669999999983702</v>
      </c>
    </row>
    <row r="120" spans="1:55" x14ac:dyDescent="0.2">
      <c r="A120" t="s">
        <v>10</v>
      </c>
      <c r="B120">
        <v>170</v>
      </c>
      <c r="C120">
        <v>2014</v>
      </c>
      <c r="D120">
        <f>[3]outsim!D1505</f>
        <v>3.01400000000389</v>
      </c>
      <c r="E120">
        <f>[3]outsim!E1505</f>
        <v>3.0949999999970101</v>
      </c>
      <c r="F120">
        <f>[3]outsim!F1505</f>
        <v>3.1549999999988398</v>
      </c>
      <c r="G120">
        <f>[3]outsim!G1505</f>
        <v>2.66999999999826</v>
      </c>
      <c r="H120">
        <f>[3]outsim!H1505</f>
        <v>2.4679999999976401</v>
      </c>
      <c r="I120">
        <f>[3]outsim!I1505</f>
        <v>2.1850000000018301</v>
      </c>
      <c r="J120">
        <f>[3]outsim!J1505</f>
        <v>2.2649999999952599</v>
      </c>
      <c r="K120">
        <f>[3]outsim!K1505</f>
        <v>2.4679999999976401</v>
      </c>
      <c r="L120">
        <f>[3]outsim!L1505</f>
        <v>2.40700000000444</v>
      </c>
      <c r="M120">
        <f>[3]outsim!M1505</f>
        <v>3.39699999999721</v>
      </c>
      <c r="N120">
        <f>[3]outsim!N1505</f>
        <v>6.67499999999667</v>
      </c>
      <c r="O120">
        <f>[3]outsim!O1505</f>
        <v>9.0619999999991201</v>
      </c>
      <c r="P120">
        <f>[3]outsim!P1505</f>
        <v>6.4119999999987103</v>
      </c>
      <c r="Q120">
        <f>[3]outsim!Q1505</f>
        <v>6.1980000000018798</v>
      </c>
      <c r="R120">
        <f>[3]outsim!R1505</f>
        <v>11.423999999999101</v>
      </c>
      <c r="S120">
        <f>[3]outsim!S1505</f>
        <v>13.3199999999987</v>
      </c>
      <c r="T120">
        <f>[3]outsim!T1505</f>
        <v>16.808000000002501</v>
      </c>
      <c r="U120">
        <f>[3]outsim!U1505</f>
        <v>24.140999999999099</v>
      </c>
      <c r="V120">
        <f>[3]outsim!V1505</f>
        <v>29.277999999997402</v>
      </c>
      <c r="W120">
        <f>[3]outsim!W1505</f>
        <v>20.9140000000002</v>
      </c>
      <c r="X120">
        <f>[3]outsim!X1505</f>
        <v>63.112000000001999</v>
      </c>
      <c r="Y120">
        <f>[3]outsim!Y1505</f>
        <v>76.895752250613498</v>
      </c>
      <c r="Z120">
        <f>[3]outsim!Z1505</f>
        <v>73.296999999996601</v>
      </c>
      <c r="AA120">
        <f>[3]outsim!AA1505</f>
        <v>70.986999999999</v>
      </c>
      <c r="AB120">
        <f>[3]outsim!AB1505</f>
        <v>188.31299999999999</v>
      </c>
      <c r="AC120">
        <f>[3]outsim!AC1505</f>
        <v>109.122999999998</v>
      </c>
      <c r="AD120">
        <f>[3]outsim!AD1505</f>
        <v>77.478000000003803</v>
      </c>
      <c r="AE120">
        <f>[3]outsim!AE1505</f>
        <v>57.454000000003198</v>
      </c>
      <c r="AF120">
        <f>[3]outsim!AF1505</f>
        <v>39.476999999997901</v>
      </c>
      <c r="AG120">
        <f>[3]outsim!AG1505</f>
        <v>20.0459999999979</v>
      </c>
      <c r="AH120">
        <f>[3]outsim!AH1505</f>
        <v>12.048000000001499</v>
      </c>
      <c r="AI120">
        <f>[3]outsim!AI1505</f>
        <v>8.7399999999990001</v>
      </c>
      <c r="AJ120">
        <f>[3]outsim!AJ1505</f>
        <v>7.1719999999997004</v>
      </c>
      <c r="AK120">
        <f>[3]outsim!AK1505</f>
        <v>7.9099999999993296</v>
      </c>
      <c r="AL120">
        <f>[3]outsim!AL1505</f>
        <v>5.9670000000000298</v>
      </c>
      <c r="AM120">
        <f>[3]outsim!AM1505</f>
        <v>11.878999999998699</v>
      </c>
      <c r="AN120">
        <f>[3]outsim!AN1505</f>
        <v>9.9600000000001696</v>
      </c>
      <c r="AO120">
        <f>[3]outsim!AO1505</f>
        <v>9.1840000000000703</v>
      </c>
      <c r="AP120">
        <f>[3]outsim!AP1505</f>
        <v>8.0600000000018301</v>
      </c>
      <c r="AQ120">
        <f>[3]outsim!AQ1505</f>
        <v>8.4725789389355093</v>
      </c>
      <c r="AR120">
        <f>[3]outsim!AR1505</f>
        <v>7.4959999999991904</v>
      </c>
      <c r="AS120">
        <f>[3]outsim!AS1505</f>
        <v>6.6499999999962602</v>
      </c>
      <c r="AT120">
        <f>[3]outsim!AT1505</f>
        <v>9.3240000000015595</v>
      </c>
      <c r="AU120">
        <f>[3]outsim!AU1505</f>
        <v>10.9285789389349</v>
      </c>
      <c r="AV120">
        <f>[3]outsim!AV1505</f>
        <v>13.8669999999984</v>
      </c>
      <c r="AW120">
        <f>[3]outsim!AW1505</f>
        <v>13.882999999999599</v>
      </c>
      <c r="AX120">
        <f>[3]outsim!AX1505</f>
        <v>9.9950000000015802</v>
      </c>
      <c r="AY120">
        <f>[3]outsim!AY1505</f>
        <v>11.331000000001399</v>
      </c>
      <c r="AZ120">
        <f>[3]outsim!AZ1505</f>
        <v>13.0180000000005</v>
      </c>
      <c r="BA120">
        <f>[3]outsim!BA1505</f>
        <v>12.1070000000036</v>
      </c>
      <c r="BB120">
        <f>[3]outsim!BB1505</f>
        <v>11.908999999995499</v>
      </c>
      <c r="BC120">
        <f>[3]outsim!BC1505</f>
        <v>8.8990000000030705</v>
      </c>
    </row>
    <row r="121" spans="1:55" x14ac:dyDescent="0.2">
      <c r="A121" t="s">
        <v>10</v>
      </c>
      <c r="B121">
        <v>170</v>
      </c>
      <c r="C121">
        <v>2015</v>
      </c>
      <c r="D121">
        <f>[3]outsim!D1506</f>
        <v>5.8050000000013302</v>
      </c>
      <c r="E121">
        <f>[3]outsim!E1506</f>
        <v>5.7040000000041404</v>
      </c>
      <c r="F121">
        <f>[3]outsim!F1506</f>
        <v>4.8540000000024799</v>
      </c>
      <c r="G121">
        <f>[3]outsim!G1506</f>
        <v>4.8939999999981598</v>
      </c>
      <c r="H121">
        <f>[3]outsim!H1506</f>
        <v>6.06800000000346</v>
      </c>
      <c r="I121">
        <f>[3]outsim!I1506</f>
        <v>9.8379999999971393</v>
      </c>
      <c r="J121">
        <f>[3]outsim!J1506</f>
        <v>14.2839999999997</v>
      </c>
      <c r="K121">
        <f>[3]outsim!K1506</f>
        <v>11.6330000000016</v>
      </c>
      <c r="L121">
        <f>[3]outsim!L1506</f>
        <v>9.0289999999970796</v>
      </c>
      <c r="M121">
        <f>[3]outsim!M1506</f>
        <v>10.5459999999979</v>
      </c>
      <c r="N121">
        <f>[3]outsim!N1506</f>
        <v>14.7040000000021</v>
      </c>
      <c r="O121">
        <f>[3]outsim!O1506</f>
        <v>31.637000000002502</v>
      </c>
      <c r="P121">
        <f>[3]outsim!P1506</f>
        <v>30.0023880437688</v>
      </c>
      <c r="Q121">
        <f>[3]outsim!Q1506</f>
        <v>10.331999999999001</v>
      </c>
      <c r="R121">
        <f>[3]outsim!R1506</f>
        <v>7.1850000000018301</v>
      </c>
      <c r="S121">
        <f>[3]outsim!S1506</f>
        <v>6.1979999999997997</v>
      </c>
      <c r="T121">
        <f>[3]outsim!T1506</f>
        <v>7.6680000000009603</v>
      </c>
      <c r="U121">
        <f>[3]outsim!U1506</f>
        <v>10.5390000000002</v>
      </c>
      <c r="V121">
        <f>[3]outsim!V1506</f>
        <v>12.065999999999899</v>
      </c>
      <c r="W121">
        <f>[3]outsim!W1506</f>
        <v>11.635000000001</v>
      </c>
      <c r="X121">
        <f>[3]outsim!X1506</f>
        <v>28.533000000000001</v>
      </c>
      <c r="Y121">
        <f>[3]outsim!Y1506</f>
        <v>54.505018023582402</v>
      </c>
      <c r="Z121">
        <f>[3]outsim!Z1506</f>
        <v>72.503000000002203</v>
      </c>
      <c r="AA121">
        <f>[3]outsim!AA1506</f>
        <v>47.319000000002198</v>
      </c>
      <c r="AB121">
        <f>[3]outsim!AB1506</f>
        <v>30.012999999998001</v>
      </c>
      <c r="AC121">
        <f>[3]outsim!AC1506</f>
        <v>31.7349999999985</v>
      </c>
      <c r="AD121">
        <f>[3]outsim!AD1506</f>
        <v>30.161000000001099</v>
      </c>
      <c r="AE121">
        <f>[3]outsim!AE1506</f>
        <v>23.317000000001698</v>
      </c>
      <c r="AF121">
        <f>[3]outsim!AF1506</f>
        <v>20.612999999999602</v>
      </c>
      <c r="AG121">
        <f>[3]outsim!AG1506</f>
        <v>15.3350000000002</v>
      </c>
      <c r="AH121">
        <f>[3]outsim!AH1506</f>
        <v>10.7650000000015</v>
      </c>
      <c r="AI121">
        <f>[3]outsim!AI1506</f>
        <v>9.9510000000009295</v>
      </c>
      <c r="AJ121">
        <f>[3]outsim!AJ1506</f>
        <v>9.1990000000015595</v>
      </c>
      <c r="AK121">
        <f>[3]outsim!AK1506</f>
        <v>8.0970000000005307</v>
      </c>
      <c r="AL121">
        <f>[3]outsim!AL1506</f>
        <v>12.3170000000017</v>
      </c>
      <c r="AM121">
        <f>[3]outsim!AM1506</f>
        <v>8.4169999999992005</v>
      </c>
      <c r="AN121">
        <f>[3]outsim!AN1506</f>
        <v>7.5670000000017001</v>
      </c>
      <c r="AO121">
        <f>[3]outsim!AO1506</f>
        <v>7.2869999999986996</v>
      </c>
      <c r="AP121">
        <f>[3]outsim!AP1506</f>
        <v>6.14700000000136</v>
      </c>
      <c r="AQ121">
        <f>[3]outsim!AQ1506</f>
        <v>5.4490000000015701</v>
      </c>
      <c r="AR121">
        <f>[3]outsim!AR1506</f>
        <v>5.1659999999953596</v>
      </c>
      <c r="AS121">
        <f>[3]outsim!AS1506</f>
        <v>4.7820000000002896</v>
      </c>
      <c r="AT121">
        <f>[3]outsim!AT1506</f>
        <v>4.3239999999974099</v>
      </c>
      <c r="AU121">
        <f>[3]outsim!AU1506</f>
        <v>4.8140000000026504</v>
      </c>
      <c r="AV121">
        <f>[3]outsim!AV1506</f>
        <v>7.8360000000040104</v>
      </c>
      <c r="AW121">
        <f>[3]outsim!AW1506</f>
        <v>8.2079999999966393</v>
      </c>
      <c r="AX121">
        <f>[3]outsim!AX1506</f>
        <v>10.161999999996601</v>
      </c>
      <c r="AY121">
        <f>[3]outsim!AY1506</f>
        <v>7.4109999999990199</v>
      </c>
      <c r="AZ121">
        <f>[3]outsim!AZ1506</f>
        <v>6.3430000000018003</v>
      </c>
      <c r="BA121">
        <f>[3]outsim!BA1506</f>
        <v>13.6458999581596</v>
      </c>
      <c r="BB121">
        <f>[3]outsim!BB1506</f>
        <v>14.337081934728699</v>
      </c>
      <c r="BC121">
        <f>[3]outsim!BC1506</f>
        <v>8.8464466928838394</v>
      </c>
    </row>
    <row r="124" spans="1:55" ht="21" x14ac:dyDescent="0.25">
      <c r="A124" s="6" t="s">
        <v>31</v>
      </c>
    </row>
    <row r="125" spans="1:55" x14ac:dyDescent="0.2">
      <c r="A125" t="s">
        <v>7</v>
      </c>
      <c r="B125" t="s">
        <v>8</v>
      </c>
      <c r="C125" t="s">
        <v>9</v>
      </c>
      <c r="D125" s="13">
        <v>45664</v>
      </c>
      <c r="E125" s="14">
        <f>D125+7</f>
        <v>45671</v>
      </c>
      <c r="F125" s="14">
        <f t="shared" ref="F125:BB125" si="3">E125+7</f>
        <v>45678</v>
      </c>
      <c r="G125" s="14">
        <f t="shared" si="3"/>
        <v>45685</v>
      </c>
      <c r="H125" s="14">
        <f t="shared" si="3"/>
        <v>45692</v>
      </c>
      <c r="I125" s="14">
        <f t="shared" si="3"/>
        <v>45699</v>
      </c>
      <c r="J125" s="14">
        <f t="shared" si="3"/>
        <v>45706</v>
      </c>
      <c r="K125" s="14">
        <f t="shared" si="3"/>
        <v>45713</v>
      </c>
      <c r="L125" s="14">
        <f t="shared" si="3"/>
        <v>45720</v>
      </c>
      <c r="M125" s="14">
        <f t="shared" si="3"/>
        <v>45727</v>
      </c>
      <c r="N125" s="14">
        <f t="shared" si="3"/>
        <v>45734</v>
      </c>
      <c r="O125" s="14">
        <f t="shared" si="3"/>
        <v>45741</v>
      </c>
      <c r="P125" s="14">
        <f t="shared" si="3"/>
        <v>45748</v>
      </c>
      <c r="Q125" s="14">
        <f t="shared" si="3"/>
        <v>45755</v>
      </c>
      <c r="R125" s="14">
        <f t="shared" si="3"/>
        <v>45762</v>
      </c>
      <c r="S125" s="14">
        <f t="shared" si="3"/>
        <v>45769</v>
      </c>
      <c r="T125" s="14">
        <f t="shared" si="3"/>
        <v>45776</v>
      </c>
      <c r="U125" s="14">
        <f t="shared" si="3"/>
        <v>45783</v>
      </c>
      <c r="V125" s="14">
        <f t="shared" si="3"/>
        <v>45790</v>
      </c>
      <c r="W125" s="14">
        <f t="shared" si="3"/>
        <v>45797</v>
      </c>
      <c r="X125" s="14">
        <f t="shared" si="3"/>
        <v>45804</v>
      </c>
      <c r="Y125" s="14">
        <f t="shared" si="3"/>
        <v>45811</v>
      </c>
      <c r="Z125" s="14">
        <f t="shared" si="3"/>
        <v>45818</v>
      </c>
      <c r="AA125" s="14">
        <f t="shared" si="3"/>
        <v>45825</v>
      </c>
      <c r="AB125" s="14">
        <f t="shared" si="3"/>
        <v>45832</v>
      </c>
      <c r="AC125" s="14">
        <f t="shared" si="3"/>
        <v>45839</v>
      </c>
      <c r="AD125" s="14">
        <f t="shared" si="3"/>
        <v>45846</v>
      </c>
      <c r="AE125" s="14">
        <f t="shared" si="3"/>
        <v>45853</v>
      </c>
      <c r="AF125" s="14">
        <f t="shared" si="3"/>
        <v>45860</v>
      </c>
      <c r="AG125" s="14">
        <f t="shared" si="3"/>
        <v>45867</v>
      </c>
      <c r="AH125" s="14">
        <f t="shared" si="3"/>
        <v>45874</v>
      </c>
      <c r="AI125" s="14">
        <f t="shared" si="3"/>
        <v>45881</v>
      </c>
      <c r="AJ125" s="14">
        <f t="shared" si="3"/>
        <v>45888</v>
      </c>
      <c r="AK125" s="14">
        <f t="shared" si="3"/>
        <v>45895</v>
      </c>
      <c r="AL125" s="14">
        <f t="shared" si="3"/>
        <v>45902</v>
      </c>
      <c r="AM125" s="14">
        <f t="shared" si="3"/>
        <v>45909</v>
      </c>
      <c r="AN125" s="14">
        <f t="shared" si="3"/>
        <v>45916</v>
      </c>
      <c r="AO125" s="14">
        <f t="shared" si="3"/>
        <v>45923</v>
      </c>
      <c r="AP125" s="14">
        <f t="shared" si="3"/>
        <v>45930</v>
      </c>
      <c r="AQ125" s="14">
        <f t="shared" si="3"/>
        <v>45937</v>
      </c>
      <c r="AR125" s="14">
        <f t="shared" si="3"/>
        <v>45944</v>
      </c>
      <c r="AS125" s="14">
        <f t="shared" si="3"/>
        <v>45951</v>
      </c>
      <c r="AT125" s="14">
        <f t="shared" si="3"/>
        <v>45958</v>
      </c>
      <c r="AU125" s="14">
        <f t="shared" si="3"/>
        <v>45965</v>
      </c>
      <c r="AV125" s="14">
        <f t="shared" si="3"/>
        <v>45972</v>
      </c>
      <c r="AW125" s="14">
        <f t="shared" si="3"/>
        <v>45979</v>
      </c>
      <c r="AX125" s="14">
        <f t="shared" si="3"/>
        <v>45986</v>
      </c>
      <c r="AY125" s="14">
        <f t="shared" si="3"/>
        <v>45993</v>
      </c>
      <c r="AZ125" s="14">
        <f t="shared" si="3"/>
        <v>46000</v>
      </c>
      <c r="BA125" s="14">
        <f t="shared" si="3"/>
        <v>46007</v>
      </c>
      <c r="BB125" s="14">
        <f t="shared" si="3"/>
        <v>46014</v>
      </c>
      <c r="BC125" s="14">
        <f>BB125+8</f>
        <v>46022</v>
      </c>
    </row>
    <row r="126" spans="1:55" x14ac:dyDescent="0.2">
      <c r="A126" t="s">
        <v>10</v>
      </c>
      <c r="B126">
        <v>170</v>
      </c>
      <c r="C126">
        <v>1981</v>
      </c>
      <c r="D126" s="7">
        <f t="shared" ref="D126:BC130" si="4">D87-D10</f>
        <v>6.2955789389356003</v>
      </c>
      <c r="E126" s="7">
        <f t="shared" si="4"/>
        <v>4.5720000000000001</v>
      </c>
      <c r="F126" s="7">
        <f t="shared" si="4"/>
        <v>3.4870000000000001</v>
      </c>
      <c r="G126" s="7">
        <f t="shared" si="4"/>
        <v>2.758</v>
      </c>
      <c r="H126" s="7">
        <f t="shared" si="4"/>
        <v>2.5880000000000098</v>
      </c>
      <c r="I126" s="7">
        <f t="shared" si="4"/>
        <v>2.2029999999999998</v>
      </c>
      <c r="J126" s="7">
        <f t="shared" si="4"/>
        <v>2.2630000000000101</v>
      </c>
      <c r="K126" s="7">
        <f t="shared" si="4"/>
        <v>1.891</v>
      </c>
      <c r="L126" s="7">
        <f t="shared" si="4"/>
        <v>1.3810000000000002</v>
      </c>
      <c r="M126" s="7">
        <f t="shared" si="4"/>
        <v>1.3420000000000099</v>
      </c>
      <c r="N126" s="7">
        <f t="shared" si="4"/>
        <v>0</v>
      </c>
      <c r="O126" s="7">
        <f t="shared" si="4"/>
        <v>0</v>
      </c>
      <c r="P126" s="7">
        <f t="shared" si="4"/>
        <v>-0.76799999999999979</v>
      </c>
      <c r="Q126" s="7">
        <f t="shared" si="4"/>
        <v>-1.8359999999999994</v>
      </c>
      <c r="R126" s="7">
        <f t="shared" si="4"/>
        <v>-1.8659999999999997</v>
      </c>
      <c r="S126" s="7">
        <f t="shared" si="4"/>
        <v>-1.9860000000000104</v>
      </c>
      <c r="T126" s="7">
        <f t="shared" si="4"/>
        <v>-8.4879999999999907</v>
      </c>
      <c r="U126" s="7">
        <f t="shared" si="4"/>
        <v>-12.739999999999998</v>
      </c>
      <c r="V126" s="7">
        <f t="shared" si="4"/>
        <v>0</v>
      </c>
      <c r="W126" s="7">
        <f t="shared" si="4"/>
        <v>0</v>
      </c>
      <c r="X126" s="7">
        <f t="shared" si="4"/>
        <v>7.2045789389356116</v>
      </c>
      <c r="Y126" s="7">
        <f t="shared" si="4"/>
        <v>5.4969999999999999</v>
      </c>
      <c r="Z126" s="7">
        <f t="shared" si="4"/>
        <v>0</v>
      </c>
      <c r="AA126" s="7">
        <f t="shared" si="4"/>
        <v>0</v>
      </c>
      <c r="AB126" s="7">
        <f t="shared" si="4"/>
        <v>6.597999999999999</v>
      </c>
      <c r="AC126" s="7">
        <f t="shared" si="4"/>
        <v>0</v>
      </c>
      <c r="AD126" s="7">
        <f t="shared" si="4"/>
        <v>0</v>
      </c>
      <c r="AE126" s="7">
        <f t="shared" si="4"/>
        <v>0</v>
      </c>
      <c r="AF126" s="7">
        <f t="shared" si="4"/>
        <v>10.209</v>
      </c>
      <c r="AG126" s="7">
        <f t="shared" si="4"/>
        <v>10.183</v>
      </c>
      <c r="AH126" s="7">
        <f t="shared" si="4"/>
        <v>8.8449999999999989</v>
      </c>
      <c r="AI126" s="7">
        <f t="shared" si="4"/>
        <v>7.7860000000001008</v>
      </c>
      <c r="AJ126" s="7">
        <f t="shared" si="4"/>
        <v>7.625</v>
      </c>
      <c r="AK126" s="7">
        <f t="shared" si="4"/>
        <v>3.968</v>
      </c>
      <c r="AL126" s="7">
        <f t="shared" si="4"/>
        <v>3.3039999999999399</v>
      </c>
      <c r="AM126" s="7">
        <f t="shared" si="4"/>
        <v>2.5079999999999796</v>
      </c>
      <c r="AN126" s="7">
        <f t="shared" si="4"/>
        <v>1.2400000000000411</v>
      </c>
      <c r="AO126" s="7">
        <f t="shared" si="4"/>
        <v>0.46500000000002029</v>
      </c>
      <c r="AP126" s="7">
        <f t="shared" si="4"/>
        <v>1.7639999999999896</v>
      </c>
      <c r="AQ126" s="7">
        <f t="shared" si="4"/>
        <v>0</v>
      </c>
      <c r="AR126" s="7">
        <f t="shared" si="4"/>
        <v>6.2999999999970413E-2</v>
      </c>
      <c r="AS126" s="7">
        <f t="shared" si="4"/>
        <v>0</v>
      </c>
      <c r="AT126" s="7">
        <f t="shared" si="4"/>
        <v>0</v>
      </c>
      <c r="AU126" s="7">
        <f t="shared" si="4"/>
        <v>0.11957893893557969</v>
      </c>
      <c r="AV126" s="7">
        <f t="shared" si="4"/>
        <v>0.96800000000001996</v>
      </c>
      <c r="AW126" s="7">
        <f t="shared" si="4"/>
        <v>0.89199999999993018</v>
      </c>
      <c r="AX126" s="7">
        <f t="shared" si="4"/>
        <v>0.81399999999998007</v>
      </c>
      <c r="AY126" s="7">
        <f t="shared" si="4"/>
        <v>0.73299999999984999</v>
      </c>
      <c r="AZ126" s="7">
        <f t="shared" si="4"/>
        <v>0.66899999999993986</v>
      </c>
      <c r="BA126" s="7">
        <f t="shared" si="4"/>
        <v>0.56800000000002004</v>
      </c>
      <c r="BB126" s="7">
        <f t="shared" si="4"/>
        <v>0.62300000000004974</v>
      </c>
      <c r="BC126" s="7">
        <f t="shared" si="4"/>
        <v>0.49199999999996979</v>
      </c>
    </row>
    <row r="127" spans="1:55" x14ac:dyDescent="0.2">
      <c r="A127" t="s">
        <v>10</v>
      </c>
      <c r="B127">
        <v>170</v>
      </c>
      <c r="C127">
        <v>1982</v>
      </c>
      <c r="D127" s="7">
        <f t="shared" si="4"/>
        <v>0.37899999999997003</v>
      </c>
      <c r="E127" s="7">
        <f t="shared" si="4"/>
        <v>0.3410000000000899</v>
      </c>
      <c r="F127" s="7">
        <f t="shared" si="4"/>
        <v>0.36799999999999988</v>
      </c>
      <c r="G127" s="7">
        <f t="shared" si="4"/>
        <v>0.47100000000012998</v>
      </c>
      <c r="H127" s="7">
        <f t="shared" si="4"/>
        <v>0.56399999999998007</v>
      </c>
      <c r="I127" s="7">
        <f t="shared" si="4"/>
        <v>0.53499999999991998</v>
      </c>
      <c r="J127" s="7">
        <f t="shared" si="4"/>
        <v>0.60399999999994014</v>
      </c>
      <c r="K127" s="7">
        <f t="shared" si="4"/>
        <v>1.0489999999999799</v>
      </c>
      <c r="L127" s="7">
        <f t="shared" si="4"/>
        <v>1.8679999999999999</v>
      </c>
      <c r="M127" s="7">
        <f t="shared" si="4"/>
        <v>1.89100000000002</v>
      </c>
      <c r="N127" s="7">
        <f t="shared" si="4"/>
        <v>0</v>
      </c>
      <c r="O127" s="7">
        <f t="shared" si="4"/>
        <v>0</v>
      </c>
      <c r="P127" s="7">
        <f t="shared" si="4"/>
        <v>0</v>
      </c>
      <c r="Q127" s="7">
        <f t="shared" si="4"/>
        <v>0</v>
      </c>
      <c r="R127" s="7">
        <f t="shared" si="4"/>
        <v>-4.2999999999929983E-2</v>
      </c>
      <c r="S127" s="7">
        <f t="shared" si="4"/>
        <v>-0.43500000000001027</v>
      </c>
      <c r="T127" s="7">
        <f t="shared" si="4"/>
        <v>-4.6170000000000497</v>
      </c>
      <c r="U127" s="7">
        <f t="shared" si="4"/>
        <v>-7.0980000000001295</v>
      </c>
      <c r="V127" s="7">
        <f t="shared" si="4"/>
        <v>0</v>
      </c>
      <c r="W127" s="7">
        <f t="shared" si="4"/>
        <v>0</v>
      </c>
      <c r="X127" s="7">
        <f t="shared" si="4"/>
        <v>0</v>
      </c>
      <c r="Y127" s="7">
        <f t="shared" si="4"/>
        <v>0</v>
      </c>
      <c r="Z127" s="7">
        <f t="shared" si="4"/>
        <v>0</v>
      </c>
      <c r="AA127" s="7">
        <f t="shared" si="4"/>
        <v>0</v>
      </c>
      <c r="AB127" s="7">
        <f t="shared" si="4"/>
        <v>6.0495789389358094</v>
      </c>
      <c r="AC127" s="7">
        <f t="shared" si="4"/>
        <v>2.2719999999999985</v>
      </c>
      <c r="AD127" s="7">
        <f t="shared" si="4"/>
        <v>1.9895196601282805E-13</v>
      </c>
      <c r="AE127" s="7">
        <f t="shared" si="4"/>
        <v>0</v>
      </c>
      <c r="AF127" s="7">
        <f t="shared" si="4"/>
        <v>0</v>
      </c>
      <c r="AG127" s="7">
        <f t="shared" si="4"/>
        <v>5.4819999999998998</v>
      </c>
      <c r="AH127" s="7">
        <f t="shared" si="4"/>
        <v>0</v>
      </c>
      <c r="AI127" s="7">
        <f t="shared" si="4"/>
        <v>8.407</v>
      </c>
      <c r="AJ127" s="7">
        <f t="shared" si="4"/>
        <v>7.5769999999997992</v>
      </c>
      <c r="AK127" s="7">
        <f t="shared" si="4"/>
        <v>6.5120000000000982</v>
      </c>
      <c r="AL127" s="7">
        <f t="shared" si="4"/>
        <v>3.9570000000000611</v>
      </c>
      <c r="AM127" s="7">
        <f t="shared" si="4"/>
        <v>3.9419999999999202</v>
      </c>
      <c r="AN127" s="7">
        <f t="shared" si="4"/>
        <v>3.0439999999998797</v>
      </c>
      <c r="AO127" s="7">
        <f t="shared" si="4"/>
        <v>1.4649999999998906</v>
      </c>
      <c r="AP127" s="7">
        <f t="shared" si="4"/>
        <v>1.4780000000001996</v>
      </c>
      <c r="AQ127" s="7">
        <f t="shared" si="4"/>
        <v>0</v>
      </c>
      <c r="AR127" s="7">
        <f t="shared" si="4"/>
        <v>0.11857893893556959</v>
      </c>
      <c r="AS127" s="7">
        <f t="shared" si="4"/>
        <v>0</v>
      </c>
      <c r="AT127" s="7">
        <f t="shared" si="4"/>
        <v>0</v>
      </c>
      <c r="AU127" s="7">
        <f t="shared" si="4"/>
        <v>1.2965789389358502</v>
      </c>
      <c r="AV127" s="7">
        <f t="shared" si="4"/>
        <v>2.0989999999997795</v>
      </c>
      <c r="AW127" s="7">
        <f t="shared" si="4"/>
        <v>1.6479999999998798</v>
      </c>
      <c r="AX127" s="7">
        <f t="shared" si="4"/>
        <v>1.3799999999999804</v>
      </c>
      <c r="AY127" s="7">
        <f t="shared" si="4"/>
        <v>1.20699999999982</v>
      </c>
      <c r="AZ127" s="7">
        <f t="shared" si="4"/>
        <v>1.06099999999996</v>
      </c>
      <c r="BA127" s="7">
        <f t="shared" si="4"/>
        <v>0.96499999999989017</v>
      </c>
      <c r="BB127" s="7">
        <f t="shared" si="4"/>
        <v>0.75299999999983003</v>
      </c>
      <c r="BC127" s="7">
        <f t="shared" si="4"/>
        <v>0.96900000000005981</v>
      </c>
    </row>
    <row r="128" spans="1:55" x14ac:dyDescent="0.2">
      <c r="A128" t="s">
        <v>10</v>
      </c>
      <c r="B128">
        <v>170</v>
      </c>
      <c r="C128">
        <v>1983</v>
      </c>
      <c r="D128" s="7">
        <f t="shared" si="4"/>
        <v>1.1000000000001098</v>
      </c>
      <c r="E128" s="7">
        <f>E89-E12</f>
        <v>0.86100000000000998</v>
      </c>
      <c r="F128" s="7">
        <f t="shared" si="4"/>
        <v>0.62199999999978983</v>
      </c>
      <c r="G128" s="7">
        <f t="shared" si="4"/>
        <v>0.74299999999986999</v>
      </c>
      <c r="H128" s="7">
        <f t="shared" si="4"/>
        <v>0.73800000000001975</v>
      </c>
      <c r="I128" s="7">
        <f t="shared" si="4"/>
        <v>0.84000000000014996</v>
      </c>
      <c r="J128" s="7">
        <f t="shared" si="4"/>
        <v>0.81999999999996986</v>
      </c>
      <c r="K128" s="7">
        <f t="shared" si="4"/>
        <v>0.87700000000027978</v>
      </c>
      <c r="L128" s="7">
        <f t="shared" si="4"/>
        <v>0.73799999999975996</v>
      </c>
      <c r="M128" s="7">
        <f t="shared" si="4"/>
        <v>0.45699999999981999</v>
      </c>
      <c r="N128" s="7">
        <f t="shared" si="4"/>
        <v>0</v>
      </c>
      <c r="O128" s="7">
        <f t="shared" si="4"/>
        <v>0</v>
      </c>
      <c r="P128" s="7">
        <f t="shared" si="4"/>
        <v>0</v>
      </c>
      <c r="Q128" s="7">
        <f t="shared" si="4"/>
        <v>0</v>
      </c>
      <c r="R128" s="7">
        <f t="shared" si="4"/>
        <v>-1.36300000000002</v>
      </c>
      <c r="S128" s="7">
        <f t="shared" si="4"/>
        <v>-0.73199999999997001</v>
      </c>
      <c r="T128" s="7">
        <f t="shared" si="4"/>
        <v>-7.0220000000001095</v>
      </c>
      <c r="U128" s="7">
        <f t="shared" si="4"/>
        <v>-7.8069999999999204</v>
      </c>
      <c r="V128" s="7">
        <f t="shared" si="4"/>
        <v>0</v>
      </c>
      <c r="W128" s="7">
        <f t="shared" si="4"/>
        <v>0</v>
      </c>
      <c r="X128" s="7">
        <f t="shared" si="4"/>
        <v>0</v>
      </c>
      <c r="Y128" s="7">
        <f t="shared" si="4"/>
        <v>0</v>
      </c>
      <c r="Z128" s="7">
        <f t="shared" si="4"/>
        <v>0</v>
      </c>
      <c r="AA128" s="7">
        <f t="shared" si="4"/>
        <v>0</v>
      </c>
      <c r="AB128" s="7">
        <f t="shared" si="4"/>
        <v>12.466000000000097</v>
      </c>
      <c r="AC128" s="7">
        <f t="shared" si="4"/>
        <v>11.697999999999997</v>
      </c>
      <c r="AD128" s="7">
        <f t="shared" si="4"/>
        <v>11.658999999999899</v>
      </c>
      <c r="AE128" s="7">
        <f t="shared" si="4"/>
        <v>0</v>
      </c>
      <c r="AF128" s="7">
        <f t="shared" si="4"/>
        <v>0</v>
      </c>
      <c r="AG128" s="7">
        <f t="shared" si="4"/>
        <v>10.107000000000198</v>
      </c>
      <c r="AH128" s="7">
        <f t="shared" si="4"/>
        <v>8.6899999999998983</v>
      </c>
      <c r="AI128" s="7">
        <f t="shared" si="4"/>
        <v>7.0029999999997976</v>
      </c>
      <c r="AJ128" s="7">
        <f t="shared" si="4"/>
        <v>4.7409999999999997</v>
      </c>
      <c r="AK128" s="7">
        <f t="shared" si="4"/>
        <v>3.7109999999997996</v>
      </c>
      <c r="AL128" s="7">
        <f t="shared" si="4"/>
        <v>4.1589999999997023</v>
      </c>
      <c r="AM128" s="7">
        <f t="shared" si="4"/>
        <v>3.3569999999999993</v>
      </c>
      <c r="AN128" s="7">
        <f t="shared" si="4"/>
        <v>2.4860000000000504</v>
      </c>
      <c r="AO128" s="7">
        <f t="shared" si="4"/>
        <v>0.92900000000008998</v>
      </c>
      <c r="AP128" s="7">
        <f t="shared" si="4"/>
        <v>0</v>
      </c>
      <c r="AQ128" s="7">
        <f t="shared" si="4"/>
        <v>7.1578938935680014E-2</v>
      </c>
      <c r="AR128" s="7">
        <f t="shared" si="4"/>
        <v>0</v>
      </c>
      <c r="AS128" s="7">
        <f t="shared" si="4"/>
        <v>0</v>
      </c>
      <c r="AT128" s="7">
        <f t="shared" si="4"/>
        <v>0</v>
      </c>
      <c r="AU128" s="7">
        <f t="shared" si="4"/>
        <v>0</v>
      </c>
      <c r="AV128" s="7">
        <f t="shared" si="4"/>
        <v>0</v>
      </c>
      <c r="AW128" s="7">
        <f t="shared" si="4"/>
        <v>2.9065789389354597</v>
      </c>
      <c r="AX128" s="7">
        <f t="shared" si="4"/>
        <v>2.6229999999998599</v>
      </c>
      <c r="AY128" s="7">
        <f t="shared" si="4"/>
        <v>2.0579999999998706</v>
      </c>
      <c r="AZ128" s="7">
        <f t="shared" si="4"/>
        <v>1.4339999999999402</v>
      </c>
      <c r="BA128" s="7">
        <f t="shared" si="4"/>
        <v>1.1949999999999599</v>
      </c>
      <c r="BB128" s="7">
        <f t="shared" si="4"/>
        <v>1.04699999999995</v>
      </c>
      <c r="BC128" s="7">
        <f t="shared" si="4"/>
        <v>0.89499999999975</v>
      </c>
    </row>
    <row r="129" spans="1:55" x14ac:dyDescent="0.2">
      <c r="A129" t="s">
        <v>10</v>
      </c>
      <c r="B129">
        <v>170</v>
      </c>
      <c r="C129">
        <v>1984</v>
      </c>
      <c r="D129" s="7">
        <f t="shared" si="4"/>
        <v>-0.64900000000021008</v>
      </c>
      <c r="E129" s="7">
        <f t="shared" si="4"/>
        <v>0.39857893893538066</v>
      </c>
      <c r="F129" s="7">
        <f t="shared" si="4"/>
        <v>3.0850000000000408</v>
      </c>
      <c r="G129" s="7">
        <f t="shared" si="4"/>
        <v>1.7799999999997498</v>
      </c>
      <c r="H129" s="7">
        <f t="shared" si="4"/>
        <v>1.84400000000005</v>
      </c>
      <c r="I129" s="7">
        <f t="shared" si="4"/>
        <v>1.8089999999999402</v>
      </c>
      <c r="J129" s="7">
        <f t="shared" si="4"/>
        <v>1.5879999999997403</v>
      </c>
      <c r="K129" s="7">
        <f t="shared" si="4"/>
        <v>1.2919999999999898</v>
      </c>
      <c r="L129" s="7">
        <f t="shared" si="4"/>
        <v>0.71200000000005992</v>
      </c>
      <c r="M129" s="7">
        <f t="shared" si="4"/>
        <v>0.85299999999993026</v>
      </c>
      <c r="N129" s="7">
        <f t="shared" si="4"/>
        <v>1.1400000000002</v>
      </c>
      <c r="O129" s="7">
        <f t="shared" si="4"/>
        <v>2.5130000000000505</v>
      </c>
      <c r="P129" s="7">
        <f t="shared" si="4"/>
        <v>2.6039999999997496</v>
      </c>
      <c r="Q129" s="7">
        <f t="shared" si="4"/>
        <v>0.57500000000020979</v>
      </c>
      <c r="R129" s="7">
        <f t="shared" si="4"/>
        <v>0</v>
      </c>
      <c r="S129" s="7">
        <f t="shared" si="4"/>
        <v>-3.7080000000000206</v>
      </c>
      <c r="T129" s="7">
        <f t="shared" si="4"/>
        <v>-5.7860000000001008</v>
      </c>
      <c r="U129" s="7">
        <f t="shared" si="4"/>
        <v>-4.5109999999998891</v>
      </c>
      <c r="V129" s="7">
        <f t="shared" si="4"/>
        <v>-5.2419999999999707</v>
      </c>
      <c r="W129" s="7">
        <f t="shared" si="4"/>
        <v>-10.046999999999901</v>
      </c>
      <c r="X129" s="7">
        <f t="shared" si="4"/>
        <v>0</v>
      </c>
      <c r="Y129" s="7">
        <f t="shared" si="4"/>
        <v>0</v>
      </c>
      <c r="Z129" s="7">
        <f t="shared" si="4"/>
        <v>2.4460000000001969</v>
      </c>
      <c r="AA129" s="7">
        <f t="shared" si="4"/>
        <v>12.638999999999999</v>
      </c>
      <c r="AB129" s="7">
        <f t="shared" si="4"/>
        <v>1.5280000000001976</v>
      </c>
      <c r="AC129" s="7">
        <f t="shared" si="4"/>
        <v>0</v>
      </c>
      <c r="AD129" s="7">
        <f t="shared" si="4"/>
        <v>0</v>
      </c>
      <c r="AE129" s="7">
        <f t="shared" si="4"/>
        <v>2.7420000000005018</v>
      </c>
      <c r="AF129" s="7">
        <f t="shared" si="4"/>
        <v>9.879999999999999</v>
      </c>
      <c r="AG129" s="7">
        <f t="shared" si="4"/>
        <v>8.2840000000001979</v>
      </c>
      <c r="AH129" s="7">
        <f t="shared" si="4"/>
        <v>8.9450000000001992</v>
      </c>
      <c r="AI129" s="7">
        <f t="shared" si="4"/>
        <v>5.5970000000000013</v>
      </c>
      <c r="AJ129" s="7">
        <f t="shared" si="4"/>
        <v>4.1239999999997998</v>
      </c>
      <c r="AK129" s="7">
        <f t="shared" si="4"/>
        <v>4.5870000000000992</v>
      </c>
      <c r="AL129" s="7">
        <f t="shared" si="4"/>
        <v>2.8849999999999092</v>
      </c>
      <c r="AM129" s="7">
        <f t="shared" si="4"/>
        <v>1.3799999999999706</v>
      </c>
      <c r="AN129" s="7">
        <f t="shared" si="4"/>
        <v>3.4879999999997011</v>
      </c>
      <c r="AO129" s="7">
        <f t="shared" si="4"/>
        <v>3.3339999999998984</v>
      </c>
      <c r="AP129" s="7">
        <f t="shared" si="4"/>
        <v>4.3239999999999998</v>
      </c>
      <c r="AQ129" s="7">
        <f t="shared" si="4"/>
        <v>3.5609999999999005</v>
      </c>
      <c r="AR129" s="7">
        <f t="shared" si="4"/>
        <v>3.3740000000003008</v>
      </c>
      <c r="AS129" s="7">
        <f t="shared" si="4"/>
        <v>2.9379999999998496</v>
      </c>
      <c r="AT129" s="7">
        <f t="shared" si="4"/>
        <v>1.8310000000003903</v>
      </c>
      <c r="AU129" s="7">
        <f t="shared" si="4"/>
        <v>0</v>
      </c>
      <c r="AV129" s="7">
        <f t="shared" si="4"/>
        <v>1.9335789389352307</v>
      </c>
      <c r="AW129" s="7">
        <f t="shared" si="4"/>
        <v>1.6800000000000299</v>
      </c>
      <c r="AX129" s="7">
        <f t="shared" si="4"/>
        <v>1.7709999999999901</v>
      </c>
      <c r="AY129" s="7">
        <f t="shared" si="4"/>
        <v>1.3060000000003704</v>
      </c>
      <c r="AZ129" s="7">
        <f t="shared" si="4"/>
        <v>1.0420000000001099</v>
      </c>
      <c r="BA129" s="7">
        <f t="shared" si="4"/>
        <v>1.13699999999998</v>
      </c>
      <c r="BB129" s="7">
        <f t="shared" si="4"/>
        <v>0.88300000000007017</v>
      </c>
      <c r="BC129" s="7">
        <f t="shared" si="4"/>
        <v>0.73000000000013987</v>
      </c>
    </row>
    <row r="130" spans="1:55" x14ac:dyDescent="0.2">
      <c r="A130" t="s">
        <v>10</v>
      </c>
      <c r="B130">
        <v>170</v>
      </c>
      <c r="C130">
        <v>1985</v>
      </c>
      <c r="D130" s="7">
        <f t="shared" si="4"/>
        <v>0.98000000000008991</v>
      </c>
      <c r="E130" s="7">
        <f t="shared" si="4"/>
        <v>1.0719999999999901</v>
      </c>
      <c r="F130" s="7">
        <f t="shared" si="4"/>
        <v>0.85200000000038001</v>
      </c>
      <c r="G130" s="7">
        <f t="shared" si="4"/>
        <v>0.80000000000018012</v>
      </c>
      <c r="H130" s="7">
        <f t="shared" si="4"/>
        <v>0.78499999999997994</v>
      </c>
      <c r="I130" s="7">
        <f t="shared" si="4"/>
        <v>0.80500000000029992</v>
      </c>
      <c r="J130" s="7">
        <f t="shared" si="4"/>
        <v>0.74300000000013</v>
      </c>
      <c r="K130" s="7">
        <f t="shared" si="4"/>
        <v>0.70399999999997998</v>
      </c>
      <c r="L130" s="7">
        <f t="shared" si="4"/>
        <v>0.66600000000004012</v>
      </c>
      <c r="M130" s="7">
        <f t="shared" si="4"/>
        <v>0.68300000000011996</v>
      </c>
      <c r="N130" s="7">
        <f t="shared" si="4"/>
        <v>0</v>
      </c>
      <c r="O130" s="7">
        <f t="shared" si="4"/>
        <v>0</v>
      </c>
      <c r="P130" s="7">
        <f t="shared" si="4"/>
        <v>0</v>
      </c>
      <c r="Q130" s="7">
        <f t="shared" si="4"/>
        <v>0</v>
      </c>
      <c r="R130" s="7">
        <f t="shared" si="4"/>
        <v>-3.7020000000000994</v>
      </c>
      <c r="S130" s="7">
        <f t="shared" si="4"/>
        <v>-8.5030000000001298</v>
      </c>
      <c r="T130" s="7">
        <f t="shared" si="4"/>
        <v>-4.085999999999899</v>
      </c>
      <c r="U130" s="7">
        <f t="shared" si="4"/>
        <v>0</v>
      </c>
      <c r="V130" s="7">
        <f t="shared" si="4"/>
        <v>0</v>
      </c>
      <c r="W130" s="7">
        <f t="shared" si="4"/>
        <v>0</v>
      </c>
      <c r="X130" s="7">
        <f t="shared" si="4"/>
        <v>0</v>
      </c>
      <c r="Y130" s="7">
        <f t="shared" si="4"/>
        <v>0</v>
      </c>
      <c r="Z130" s="7">
        <f t="shared" si="4"/>
        <v>0</v>
      </c>
      <c r="AA130" s="7">
        <f t="shared" si="4"/>
        <v>0</v>
      </c>
      <c r="AB130" s="7">
        <f t="shared" si="4"/>
        <v>0</v>
      </c>
      <c r="AC130" s="7">
        <f t="shared" si="4"/>
        <v>0</v>
      </c>
      <c r="AD130" s="7">
        <f t="shared" si="4"/>
        <v>3.8810000000002027</v>
      </c>
      <c r="AE130" s="7">
        <f t="shared" si="4"/>
        <v>9.4949999999995001</v>
      </c>
      <c r="AF130" s="7">
        <f t="shared" si="4"/>
        <v>8.4559999999999</v>
      </c>
      <c r="AG130" s="7">
        <f t="shared" si="4"/>
        <v>7.5650000000002997</v>
      </c>
      <c r="AH130" s="7">
        <f t="shared" si="4"/>
        <v>4.0310000000001001</v>
      </c>
      <c r="AI130" s="7">
        <f t="shared" si="4"/>
        <v>3.8270000000006004</v>
      </c>
      <c r="AJ130" s="7">
        <f t="shared" si="4"/>
        <v>4.1830000000003995</v>
      </c>
      <c r="AK130" s="7">
        <f t="shared" si="4"/>
        <v>4.243999999999799</v>
      </c>
      <c r="AL130" s="7">
        <f t="shared" si="4"/>
        <v>4.0330000000000013</v>
      </c>
      <c r="AM130" s="7">
        <f t="shared" si="4"/>
        <v>4.6610000000006018</v>
      </c>
      <c r="AN130" s="7">
        <f t="shared" si="4"/>
        <v>0</v>
      </c>
      <c r="AO130" s="7">
        <f t="shared" si="4"/>
        <v>0</v>
      </c>
      <c r="AP130" s="7">
        <f t="shared" si="4"/>
        <v>0</v>
      </c>
      <c r="AQ130" s="7">
        <f t="shared" si="4"/>
        <v>1.9485789248739991</v>
      </c>
      <c r="AR130" s="7">
        <f t="shared" si="4"/>
        <v>1.5269999999999992</v>
      </c>
      <c r="AS130" s="7">
        <f t="shared" si="4"/>
        <v>0</v>
      </c>
      <c r="AT130" s="7">
        <f t="shared" si="4"/>
        <v>0.61657893893489657</v>
      </c>
      <c r="AU130" s="7">
        <f t="shared" si="4"/>
        <v>5.0169999999998005</v>
      </c>
      <c r="AV130" s="7">
        <f t="shared" si="4"/>
        <v>8.7320000000005003</v>
      </c>
      <c r="AW130" s="7">
        <f t="shared" si="4"/>
        <v>7.8159999999994003</v>
      </c>
      <c r="AX130" s="7">
        <f t="shared" si="4"/>
        <v>4.5989999999996503</v>
      </c>
      <c r="AY130" s="7">
        <f t="shared" si="4"/>
        <v>3.2669999999998307</v>
      </c>
      <c r="AZ130" s="7">
        <f t="shared" ref="AZ130:BC130" si="5">AZ91-AZ14</f>
        <v>2.1269999999998905</v>
      </c>
      <c r="BA130" s="7">
        <f t="shared" si="5"/>
        <v>2.1880000000000996</v>
      </c>
      <c r="BB130" s="7">
        <f t="shared" si="5"/>
        <v>1.8610000000000104</v>
      </c>
      <c r="BC130" s="7">
        <f t="shared" si="5"/>
        <v>1.4839999999994697</v>
      </c>
    </row>
    <row r="131" spans="1:55" x14ac:dyDescent="0.2">
      <c r="A131" t="s">
        <v>10</v>
      </c>
      <c r="B131">
        <v>170</v>
      </c>
      <c r="C131">
        <v>1986</v>
      </c>
      <c r="D131" s="7">
        <f t="shared" ref="D131:BC133" si="6">D92-D15</f>
        <v>1.3560000000002901</v>
      </c>
      <c r="E131" s="7">
        <f t="shared" si="6"/>
        <v>1.1989999999997498</v>
      </c>
      <c r="F131" s="7">
        <f t="shared" si="6"/>
        <v>0.92000000000059989</v>
      </c>
      <c r="G131" s="7">
        <f t="shared" si="6"/>
        <v>1.1900000000005195</v>
      </c>
      <c r="H131" s="7">
        <f t="shared" si="6"/>
        <v>1.5050000000005106</v>
      </c>
      <c r="I131" s="7">
        <f t="shared" si="6"/>
        <v>1.33799999999948</v>
      </c>
      <c r="J131" s="7">
        <f t="shared" si="6"/>
        <v>1.4049999999998799</v>
      </c>
      <c r="K131" s="7">
        <f t="shared" si="6"/>
        <v>4.495000000000279</v>
      </c>
      <c r="L131" s="7">
        <f t="shared" si="6"/>
        <v>3.0270000000006014</v>
      </c>
      <c r="M131" s="7">
        <f t="shared" si="6"/>
        <v>5.5310000000001018</v>
      </c>
      <c r="N131" s="7">
        <f t="shared" si="6"/>
        <v>5.4249999999998</v>
      </c>
      <c r="O131" s="7">
        <f t="shared" si="6"/>
        <v>4.7590000000003094</v>
      </c>
      <c r="P131" s="7">
        <f t="shared" si="6"/>
        <v>2.2261478047355006</v>
      </c>
      <c r="Q131" s="7">
        <f t="shared" si="6"/>
        <v>-7.2439999999997688</v>
      </c>
      <c r="R131" s="7">
        <f t="shared" si="6"/>
        <v>-8.0139999999997595</v>
      </c>
      <c r="S131" s="7">
        <f t="shared" si="6"/>
        <v>-7.7580000000000604</v>
      </c>
      <c r="T131" s="7">
        <f t="shared" si="6"/>
        <v>-10.267999999999999</v>
      </c>
      <c r="U131" s="7">
        <f t="shared" si="6"/>
        <v>-9.674000000000099</v>
      </c>
      <c r="V131" s="7">
        <f t="shared" si="6"/>
        <v>-9.8719999999999004</v>
      </c>
      <c r="W131" s="7">
        <f t="shared" si="6"/>
        <v>-9.4499999999996991</v>
      </c>
      <c r="X131" s="7">
        <f t="shared" si="6"/>
        <v>8.0959999999998047</v>
      </c>
      <c r="Y131" s="7">
        <f t="shared" si="6"/>
        <v>0</v>
      </c>
      <c r="Z131" s="7">
        <f t="shared" si="6"/>
        <v>4.8785789389355969</v>
      </c>
      <c r="AA131" s="7">
        <f t="shared" si="6"/>
        <v>0</v>
      </c>
      <c r="AB131" s="7">
        <f t="shared" si="6"/>
        <v>0</v>
      </c>
      <c r="AC131" s="7">
        <f t="shared" si="6"/>
        <v>2.5479999999999023</v>
      </c>
      <c r="AD131" s="7">
        <f t="shared" si="6"/>
        <v>8.2580000000001021</v>
      </c>
      <c r="AE131" s="7">
        <f t="shared" si="6"/>
        <v>9.1389999999996974</v>
      </c>
      <c r="AF131" s="7">
        <f t="shared" si="6"/>
        <v>8.4750000000001009</v>
      </c>
      <c r="AG131" s="7">
        <f t="shared" si="6"/>
        <v>8.1610000000001008</v>
      </c>
      <c r="AH131" s="7">
        <f t="shared" si="6"/>
        <v>6.7590000000002988</v>
      </c>
      <c r="AI131" s="7">
        <f>AI92-AI15</f>
        <v>3.7699999999999001</v>
      </c>
      <c r="AJ131" s="7">
        <f t="shared" si="6"/>
        <v>3.4439999999999991</v>
      </c>
      <c r="AK131" s="7">
        <f t="shared" si="6"/>
        <v>2.7670000000003299</v>
      </c>
      <c r="AL131" s="7">
        <f t="shared" si="6"/>
        <v>2.8429999999997193</v>
      </c>
      <c r="AM131" s="7">
        <f t="shared" si="6"/>
        <v>4.0910000000003013</v>
      </c>
      <c r="AN131" s="7">
        <f t="shared" si="6"/>
        <v>4.004999999999999</v>
      </c>
      <c r="AO131" s="7">
        <f t="shared" si="6"/>
        <v>3.8179999999998007</v>
      </c>
      <c r="AP131" s="7">
        <f t="shared" si="6"/>
        <v>3.5380000000000003</v>
      </c>
      <c r="AQ131" s="7">
        <f t="shared" si="6"/>
        <v>0</v>
      </c>
      <c r="AR131" s="7">
        <f t="shared" si="6"/>
        <v>0</v>
      </c>
      <c r="AS131" s="7">
        <f t="shared" si="6"/>
        <v>1.0035789389353997</v>
      </c>
      <c r="AT131" s="7">
        <f t="shared" si="6"/>
        <v>0.81699999999939088</v>
      </c>
      <c r="AU131" s="7">
        <f t="shared" si="6"/>
        <v>2.4789999999998802</v>
      </c>
      <c r="AV131" s="7">
        <f t="shared" si="6"/>
        <v>3.0119999999998406</v>
      </c>
      <c r="AW131" s="7">
        <f t="shared" si="6"/>
        <v>2.3540000000001395</v>
      </c>
      <c r="AX131" s="7">
        <f t="shared" si="6"/>
        <v>2.1399999999999402</v>
      </c>
      <c r="AY131" s="7">
        <f t="shared" si="6"/>
        <v>3.2490000000000192</v>
      </c>
      <c r="AZ131" s="7">
        <f t="shared" si="6"/>
        <v>2.7990000000001096</v>
      </c>
      <c r="BA131" s="7">
        <f t="shared" si="6"/>
        <v>1.4430000000003398</v>
      </c>
      <c r="BB131" s="7">
        <f t="shared" si="6"/>
        <v>1.0950000000001299</v>
      </c>
      <c r="BC131" s="7">
        <f t="shared" si="6"/>
        <v>0.84500000000002018</v>
      </c>
    </row>
    <row r="132" spans="1:55" x14ac:dyDescent="0.2">
      <c r="A132" t="s">
        <v>10</v>
      </c>
      <c r="B132">
        <v>170</v>
      </c>
      <c r="C132">
        <v>1987</v>
      </c>
      <c r="D132" s="7">
        <f t="shared" si="6"/>
        <v>1.0550000000002999</v>
      </c>
      <c r="E132" s="7">
        <f t="shared" si="6"/>
        <v>1.69599999999966</v>
      </c>
      <c r="F132" s="7">
        <f t="shared" si="6"/>
        <v>1.9449999999999696</v>
      </c>
      <c r="G132" s="7">
        <f t="shared" si="6"/>
        <v>1.6480000000000099</v>
      </c>
      <c r="H132" s="7">
        <f t="shared" si="6"/>
        <v>1.37799999999983</v>
      </c>
      <c r="I132" s="7">
        <f t="shared" si="6"/>
        <v>1.1080000000001804</v>
      </c>
      <c r="J132" s="7">
        <f t="shared" si="6"/>
        <v>1.03799999999943</v>
      </c>
      <c r="K132" s="7">
        <f t="shared" si="6"/>
        <v>0.96000000000017005</v>
      </c>
      <c r="L132" s="7">
        <f t="shared" si="6"/>
        <v>1.0800000000001899</v>
      </c>
      <c r="M132" s="7">
        <f t="shared" si="6"/>
        <v>0.13400000000053991</v>
      </c>
      <c r="N132" s="7">
        <f t="shared" si="6"/>
        <v>0</v>
      </c>
      <c r="O132" s="7">
        <f t="shared" si="6"/>
        <v>0</v>
      </c>
      <c r="P132" s="7">
        <f t="shared" si="6"/>
        <v>-5.8999999999540531E-2</v>
      </c>
      <c r="Q132" s="7">
        <f t="shared" si="6"/>
        <v>-3.2300000000000813</v>
      </c>
      <c r="R132" s="7">
        <f t="shared" si="6"/>
        <v>-3.9060000000000796</v>
      </c>
      <c r="S132" s="7">
        <f t="shared" si="6"/>
        <v>-8.6349999999999518</v>
      </c>
      <c r="T132" s="7">
        <f t="shared" si="6"/>
        <v>-9.9800000000000981</v>
      </c>
      <c r="U132" s="7">
        <f t="shared" si="6"/>
        <v>-4.705999999999797</v>
      </c>
      <c r="V132" s="7">
        <f t="shared" si="6"/>
        <v>0</v>
      </c>
      <c r="W132" s="7">
        <f t="shared" si="6"/>
        <v>4.9737991503207013E-13</v>
      </c>
      <c r="X132" s="7">
        <f t="shared" si="6"/>
        <v>4.9737991503207013E-13</v>
      </c>
      <c r="Y132" s="7">
        <f t="shared" si="6"/>
        <v>0</v>
      </c>
      <c r="Z132" s="7">
        <f t="shared" si="6"/>
        <v>5.0448534238967113E-13</v>
      </c>
      <c r="AA132" s="7">
        <f t="shared" si="6"/>
        <v>6.0396132539608516E-13</v>
      </c>
      <c r="AB132" s="7">
        <f t="shared" si="6"/>
        <v>0</v>
      </c>
      <c r="AC132" s="7">
        <f t="shared" si="6"/>
        <v>9.1539999999997015</v>
      </c>
      <c r="AD132" s="7">
        <f t="shared" si="6"/>
        <v>9.1609999999995004</v>
      </c>
      <c r="AE132" s="7">
        <f t="shared" si="6"/>
        <v>5.2440000000002982</v>
      </c>
      <c r="AF132" s="7">
        <f t="shared" si="6"/>
        <v>9.8509999999998001</v>
      </c>
      <c r="AG132" s="7">
        <f t="shared" si="6"/>
        <v>0</v>
      </c>
      <c r="AH132" s="7">
        <f t="shared" si="6"/>
        <v>8.4659999999992976</v>
      </c>
      <c r="AI132" s="7">
        <f t="shared" si="6"/>
        <v>6.2049999999996022</v>
      </c>
      <c r="AJ132" s="7">
        <f t="shared" si="6"/>
        <v>6.2890000000001987</v>
      </c>
      <c r="AK132" s="7">
        <f t="shared" si="6"/>
        <v>6.3879999999999981</v>
      </c>
      <c r="AL132" s="7">
        <f t="shared" si="6"/>
        <v>5.9710000000007994</v>
      </c>
      <c r="AM132" s="7">
        <f t="shared" si="6"/>
        <v>5.0880000000003012</v>
      </c>
      <c r="AN132" s="7">
        <f t="shared" si="6"/>
        <v>4.0539999999996006</v>
      </c>
      <c r="AO132" s="7">
        <f t="shared" si="6"/>
        <v>1.6219999999999111</v>
      </c>
      <c r="AP132" s="7">
        <f t="shared" si="6"/>
        <v>0.68300000000037997</v>
      </c>
      <c r="AQ132" s="7">
        <f t="shared" si="6"/>
        <v>0.64157893893564921</v>
      </c>
      <c r="AR132" s="7">
        <f t="shared" si="6"/>
        <v>0.50600000000070944</v>
      </c>
      <c r="AS132" s="7">
        <f t="shared" si="6"/>
        <v>0.69899999999999984</v>
      </c>
      <c r="AT132" s="7">
        <f t="shared" si="6"/>
        <v>0.55299999999987959</v>
      </c>
      <c r="AU132" s="7">
        <f t="shared" si="6"/>
        <v>0.9130000000004701</v>
      </c>
      <c r="AV132" s="7">
        <f t="shared" si="6"/>
        <v>1.0670000000001401</v>
      </c>
      <c r="AW132" s="7">
        <f t="shared" si="6"/>
        <v>0.84799999999918008</v>
      </c>
      <c r="AX132" s="7">
        <f t="shared" si="6"/>
        <v>0.92100000000054005</v>
      </c>
      <c r="AY132" s="7">
        <f t="shared" si="6"/>
        <v>0.52500000000042002</v>
      </c>
      <c r="AZ132" s="7">
        <f t="shared" si="6"/>
        <v>0.31999999999995987</v>
      </c>
      <c r="BA132" s="7">
        <f t="shared" si="6"/>
        <v>0</v>
      </c>
      <c r="BB132" s="7">
        <f t="shared" si="6"/>
        <v>0.44557893893546985</v>
      </c>
      <c r="BC132" s="7">
        <f t="shared" si="6"/>
        <v>0.55899999999929006</v>
      </c>
    </row>
    <row r="133" spans="1:55" x14ac:dyDescent="0.2">
      <c r="A133" t="s">
        <v>10</v>
      </c>
      <c r="B133">
        <v>170</v>
      </c>
      <c r="C133">
        <v>1988</v>
      </c>
      <c r="D133" s="7">
        <f>D94-D17</f>
        <v>0.53500000000037007</v>
      </c>
      <c r="E133" s="7">
        <f t="shared" si="6"/>
        <v>0.52699999999927005</v>
      </c>
      <c r="F133" s="7">
        <f t="shared" si="6"/>
        <v>0.60699999999997001</v>
      </c>
      <c r="G133" s="7">
        <f t="shared" si="6"/>
        <v>0.6090000000003799</v>
      </c>
      <c r="H133" s="7">
        <f t="shared" si="6"/>
        <v>0.59299999999998021</v>
      </c>
      <c r="I133" s="7">
        <f t="shared" si="6"/>
        <v>0.51200000000062995</v>
      </c>
      <c r="J133" s="7">
        <f t="shared" si="6"/>
        <v>0.63300000000007017</v>
      </c>
      <c r="K133" s="7">
        <f t="shared" si="6"/>
        <v>0.8270000000001001</v>
      </c>
      <c r="L133" s="7">
        <f t="shared" si="6"/>
        <v>0.74999999999947975</v>
      </c>
      <c r="M133" s="7">
        <f t="shared" si="6"/>
        <v>0.51600000000014012</v>
      </c>
      <c r="N133" s="7">
        <f t="shared" si="6"/>
        <v>0</v>
      </c>
      <c r="O133" s="7">
        <f t="shared" si="6"/>
        <v>0</v>
      </c>
      <c r="P133" s="7">
        <f t="shared" si="6"/>
        <v>0</v>
      </c>
      <c r="Q133" s="7">
        <f t="shared" si="6"/>
        <v>-2.7000000000002098</v>
      </c>
      <c r="R133" s="7">
        <f t="shared" si="6"/>
        <v>-7.2500000000000311</v>
      </c>
      <c r="S133" s="7">
        <f t="shared" si="6"/>
        <v>0</v>
      </c>
      <c r="T133" s="7">
        <f t="shared" si="6"/>
        <v>0</v>
      </c>
      <c r="U133" s="7">
        <f t="shared" si="6"/>
        <v>0</v>
      </c>
      <c r="V133" s="7">
        <f t="shared" si="6"/>
        <v>0</v>
      </c>
      <c r="W133" s="7">
        <f t="shared" si="6"/>
        <v>0</v>
      </c>
      <c r="X133" s="7">
        <f t="shared" si="6"/>
        <v>3.2699999999998965</v>
      </c>
      <c r="Y133" s="7">
        <f t="shared" si="6"/>
        <v>6.592999999999698</v>
      </c>
      <c r="Z133" s="7">
        <f t="shared" si="6"/>
        <v>8.9590000000004011</v>
      </c>
      <c r="AA133" s="7">
        <f t="shared" si="6"/>
        <v>0</v>
      </c>
      <c r="AB133" s="7">
        <f t="shared" si="6"/>
        <v>0</v>
      </c>
      <c r="AC133" s="7">
        <f t="shared" si="6"/>
        <v>8.2000000000096662E-2</v>
      </c>
      <c r="AD133" s="7">
        <f t="shared" si="6"/>
        <v>9.5780000000003014</v>
      </c>
      <c r="AE133" s="7">
        <f t="shared" si="6"/>
        <v>5.6120000000000019</v>
      </c>
      <c r="AF133" s="7">
        <f t="shared" si="6"/>
        <v>4.8450000000000983</v>
      </c>
      <c r="AG133" s="7">
        <f t="shared" si="6"/>
        <v>4.2509999999995998</v>
      </c>
      <c r="AH133" s="7">
        <f t="shared" si="6"/>
        <v>3.7389999999994004</v>
      </c>
      <c r="AI133" s="7">
        <f t="shared" si="6"/>
        <v>3.2300000000000804</v>
      </c>
      <c r="AJ133" s="7">
        <f t="shared" si="6"/>
        <v>2.2399999999989895</v>
      </c>
      <c r="AK133" s="7">
        <f t="shared" si="6"/>
        <v>1.0639999999995302</v>
      </c>
      <c r="AL133" s="7">
        <f t="shared" si="6"/>
        <v>0.14199999999983071</v>
      </c>
      <c r="AM133" s="7">
        <f t="shared" si="6"/>
        <v>0</v>
      </c>
      <c r="AN133" s="7">
        <f t="shared" si="6"/>
        <v>0</v>
      </c>
      <c r="AO133" s="7">
        <f t="shared" si="6"/>
        <v>0</v>
      </c>
      <c r="AP133" s="7">
        <f t="shared" si="6"/>
        <v>0</v>
      </c>
      <c r="AQ133" s="7">
        <f t="shared" si="6"/>
        <v>0</v>
      </c>
      <c r="AR133" s="7">
        <f t="shared" si="6"/>
        <v>0</v>
      </c>
      <c r="AS133" s="7">
        <f t="shared" si="6"/>
        <v>7.0939999999994008</v>
      </c>
      <c r="AT133" s="7">
        <f t="shared" si="6"/>
        <v>6.782000000000302</v>
      </c>
      <c r="AU133" s="7">
        <f t="shared" si="6"/>
        <v>0</v>
      </c>
      <c r="AV133" s="7">
        <f t="shared" si="6"/>
        <v>2.3465789389355702</v>
      </c>
      <c r="AW133" s="7">
        <f t="shared" si="6"/>
        <v>3.4330000000006198</v>
      </c>
      <c r="AX133" s="7">
        <f t="shared" si="6"/>
        <v>3.2219999999992401</v>
      </c>
      <c r="AY133" s="7">
        <f t="shared" si="6"/>
        <v>2.4519999999998401</v>
      </c>
      <c r="AZ133" s="7">
        <f t="shared" si="6"/>
        <v>1.9930000000001304</v>
      </c>
      <c r="BA133" s="7">
        <f t="shared" si="6"/>
        <v>1.2440000000003399</v>
      </c>
      <c r="BB133" s="7">
        <f t="shared" si="6"/>
        <v>1.1629999999999496</v>
      </c>
      <c r="BC133" s="7">
        <f t="shared" si="6"/>
        <v>1.1109999999994198</v>
      </c>
    </row>
    <row r="134" spans="1:55" x14ac:dyDescent="0.2">
      <c r="A134" t="s">
        <v>10</v>
      </c>
      <c r="B134">
        <v>170</v>
      </c>
      <c r="C134">
        <v>1989</v>
      </c>
      <c r="D134" s="7">
        <f t="shared" ref="D134:BC138" si="7">D95-D18</f>
        <v>1.2769999999992701</v>
      </c>
      <c r="E134" s="7">
        <f t="shared" si="7"/>
        <v>1.2949999999995598</v>
      </c>
      <c r="F134" s="7">
        <f t="shared" si="7"/>
        <v>1.1600000000006401</v>
      </c>
      <c r="G134" s="7">
        <f t="shared" si="7"/>
        <v>0.66299999999915982</v>
      </c>
      <c r="H134" s="7">
        <f t="shared" si="7"/>
        <v>0.79200000000024984</v>
      </c>
      <c r="I134" s="7">
        <f t="shared" si="7"/>
        <v>0.87599999999995015</v>
      </c>
      <c r="J134" s="7">
        <f t="shared" si="7"/>
        <v>0.89300000000002999</v>
      </c>
      <c r="K134" s="7">
        <f t="shared" si="7"/>
        <v>0.86400000000061983</v>
      </c>
      <c r="L134" s="7">
        <f t="shared" si="7"/>
        <v>0.82799999999952023</v>
      </c>
      <c r="M134" s="7">
        <f t="shared" si="7"/>
        <v>0</v>
      </c>
      <c r="N134" s="7">
        <f t="shared" si="7"/>
        <v>0</v>
      </c>
      <c r="O134" s="7">
        <f t="shared" si="7"/>
        <v>0</v>
      </c>
      <c r="P134" s="7">
        <f t="shared" si="7"/>
        <v>0</v>
      </c>
      <c r="Q134" s="7">
        <f t="shared" si="7"/>
        <v>-1.3829999999995497</v>
      </c>
      <c r="R134" s="7">
        <f t="shared" si="7"/>
        <v>-3.7980000000004202</v>
      </c>
      <c r="S134" s="7">
        <f t="shared" si="7"/>
        <v>-8.5189999999991617</v>
      </c>
      <c r="T134" s="7">
        <f t="shared" si="7"/>
        <v>-10.656000000000599</v>
      </c>
      <c r="U134" s="7">
        <f t="shared" si="7"/>
        <v>-1.4149999999997966</v>
      </c>
      <c r="V134" s="7">
        <f t="shared" si="7"/>
        <v>0</v>
      </c>
      <c r="W134" s="7">
        <f t="shared" si="7"/>
        <v>0</v>
      </c>
      <c r="X134" s="7">
        <f t="shared" si="7"/>
        <v>0</v>
      </c>
      <c r="Y134" s="7">
        <f t="shared" si="7"/>
        <v>0</v>
      </c>
      <c r="Z134" s="7">
        <f t="shared" si="7"/>
        <v>0</v>
      </c>
      <c r="AA134" s="7">
        <f t="shared" si="7"/>
        <v>17.710578938937005</v>
      </c>
      <c r="AB134" s="7">
        <f t="shared" si="7"/>
        <v>0</v>
      </c>
      <c r="AC134" s="7">
        <f t="shared" si="7"/>
        <v>0</v>
      </c>
      <c r="AD134" s="7">
        <f t="shared" si="7"/>
        <v>-1.6890000000006005</v>
      </c>
      <c r="AE134" s="7">
        <f t="shared" si="7"/>
        <v>0</v>
      </c>
      <c r="AF134" s="7">
        <f t="shared" si="7"/>
        <v>0</v>
      </c>
      <c r="AG134" s="7">
        <f t="shared" si="7"/>
        <v>0</v>
      </c>
      <c r="AH134" s="7">
        <f t="shared" si="7"/>
        <v>0</v>
      </c>
      <c r="AI134" s="7">
        <f t="shared" si="7"/>
        <v>0</v>
      </c>
      <c r="AJ134" s="7">
        <f t="shared" si="7"/>
        <v>0</v>
      </c>
      <c r="AK134" s="7">
        <f t="shared" si="7"/>
        <v>1.7059999999992996</v>
      </c>
      <c r="AL134" s="7">
        <f t="shared" si="7"/>
        <v>11.473000000000198</v>
      </c>
      <c r="AM134" s="7">
        <f t="shared" si="7"/>
        <v>0</v>
      </c>
      <c r="AN134" s="7">
        <f t="shared" si="7"/>
        <v>1.2209999999998011</v>
      </c>
      <c r="AO134" s="7">
        <f t="shared" si="7"/>
        <v>0</v>
      </c>
      <c r="AP134" s="7">
        <f t="shared" si="7"/>
        <v>4.2769999999987025</v>
      </c>
      <c r="AQ134" s="7">
        <f t="shared" si="7"/>
        <v>1.1065789389358009</v>
      </c>
      <c r="AR134" s="7">
        <f t="shared" si="7"/>
        <v>0.54199999999920045</v>
      </c>
      <c r="AS134" s="7">
        <f t="shared" si="7"/>
        <v>0</v>
      </c>
      <c r="AT134" s="7">
        <f t="shared" si="7"/>
        <v>1.4545789389354997</v>
      </c>
      <c r="AU134" s="7">
        <f t="shared" si="7"/>
        <v>2.9329999999993586</v>
      </c>
      <c r="AV134" s="7">
        <f t="shared" si="7"/>
        <v>1.0125233984581428E-13</v>
      </c>
      <c r="AW134" s="7">
        <f t="shared" si="7"/>
        <v>18.610578938935603</v>
      </c>
      <c r="AX134" s="7">
        <f t="shared" si="7"/>
        <v>12.206000000000401</v>
      </c>
      <c r="AY134" s="7">
        <f t="shared" si="7"/>
        <v>8.3169999999996005</v>
      </c>
      <c r="AZ134" s="7">
        <f t="shared" si="7"/>
        <v>4.6560000000001001</v>
      </c>
      <c r="BA134" s="7">
        <f t="shared" si="7"/>
        <v>5.0209999999996295</v>
      </c>
      <c r="BB134" s="7">
        <f t="shared" si="7"/>
        <v>4.3879999999995203</v>
      </c>
      <c r="BC134" s="7">
        <f t="shared" si="7"/>
        <v>3.6610000000000502</v>
      </c>
    </row>
    <row r="135" spans="1:55" x14ac:dyDescent="0.2">
      <c r="A135" t="s">
        <v>10</v>
      </c>
      <c r="B135">
        <v>170</v>
      </c>
      <c r="C135">
        <v>1990</v>
      </c>
      <c r="D135" s="7">
        <f t="shared" si="7"/>
        <v>1.7890000000001498</v>
      </c>
      <c r="E135" s="7">
        <f t="shared" si="7"/>
        <v>1.30800000000038</v>
      </c>
      <c r="F135" s="7">
        <f t="shared" si="7"/>
        <v>3.8399999999996304</v>
      </c>
      <c r="G135" s="7">
        <f t="shared" si="7"/>
        <v>3.3569999999989397</v>
      </c>
      <c r="H135" s="7">
        <f t="shared" si="7"/>
        <v>2.79700000000022</v>
      </c>
      <c r="I135" s="7">
        <f t="shared" si="7"/>
        <v>2.3999999999999004</v>
      </c>
      <c r="J135" s="7">
        <f t="shared" si="7"/>
        <v>1.9869999999999504</v>
      </c>
      <c r="K135" s="7">
        <f t="shared" si="7"/>
        <v>1.9040000000001998</v>
      </c>
      <c r="L135" s="7">
        <f t="shared" si="7"/>
        <v>1.8029999999998902</v>
      </c>
      <c r="M135" s="7">
        <f t="shared" si="7"/>
        <v>1.9270000000012399</v>
      </c>
      <c r="N135" s="7">
        <f t="shared" si="7"/>
        <v>1.6940000000000301</v>
      </c>
      <c r="O135" s="7">
        <f t="shared" si="7"/>
        <v>2.48300000000018</v>
      </c>
      <c r="P135" s="7">
        <f t="shared" si="7"/>
        <v>2.4519999999995798</v>
      </c>
      <c r="Q135" s="7">
        <f t="shared" si="7"/>
        <v>-6.4869999999999211</v>
      </c>
      <c r="R135" s="7">
        <f t="shared" si="7"/>
        <v>-7.4479999999998192</v>
      </c>
      <c r="S135" s="7">
        <f t="shared" si="7"/>
        <v>-9.1689999999996008</v>
      </c>
      <c r="T135" s="7">
        <f t="shared" si="7"/>
        <v>-1.3550000000000999</v>
      </c>
      <c r="U135" s="7">
        <f t="shared" si="7"/>
        <v>-10.449999999999703</v>
      </c>
      <c r="V135" s="7">
        <f t="shared" si="7"/>
        <v>-11.913000000000501</v>
      </c>
      <c r="W135" s="7">
        <f t="shared" si="7"/>
        <v>-11.300999999999402</v>
      </c>
      <c r="X135" s="7">
        <f t="shared" si="7"/>
        <v>0.22700000000000031</v>
      </c>
      <c r="Y135" s="7">
        <f t="shared" si="7"/>
        <v>0</v>
      </c>
      <c r="Z135" s="7">
        <f t="shared" si="7"/>
        <v>0</v>
      </c>
      <c r="AA135" s="7">
        <f t="shared" si="7"/>
        <v>0</v>
      </c>
      <c r="AB135" s="7">
        <f t="shared" si="7"/>
        <v>3.3074837098613941</v>
      </c>
      <c r="AC135" s="7">
        <f t="shared" si="7"/>
        <v>21.121000000001303</v>
      </c>
      <c r="AD135" s="7">
        <f t="shared" si="7"/>
        <v>10.898000000000103</v>
      </c>
      <c r="AE135" s="7">
        <f t="shared" si="7"/>
        <v>1.0190000000013981</v>
      </c>
      <c r="AF135" s="7">
        <f t="shared" si="7"/>
        <v>0</v>
      </c>
      <c r="AG135" s="7">
        <f t="shared" si="7"/>
        <v>6.4600000000001003</v>
      </c>
      <c r="AH135" s="7">
        <f t="shared" si="7"/>
        <v>1.7110000000008974</v>
      </c>
      <c r="AI135" s="7">
        <f t="shared" si="7"/>
        <v>8.7169999999999987</v>
      </c>
      <c r="AJ135" s="7">
        <f t="shared" si="7"/>
        <v>7.9849999999994985</v>
      </c>
      <c r="AK135" s="7">
        <f t="shared" si="7"/>
        <v>8.0140000000006992</v>
      </c>
      <c r="AL135" s="7">
        <f t="shared" si="7"/>
        <v>6.5669999999997</v>
      </c>
      <c r="AM135" s="7">
        <f t="shared" si="7"/>
        <v>4.6946688104478014</v>
      </c>
      <c r="AN135" s="7">
        <f t="shared" si="7"/>
        <v>2.7850000000003998</v>
      </c>
      <c r="AO135" s="7">
        <f t="shared" si="7"/>
        <v>0.89599999999959934</v>
      </c>
      <c r="AP135" s="7">
        <f t="shared" si="7"/>
        <v>9.0000000002703473E-3</v>
      </c>
      <c r="AQ135" s="7">
        <f t="shared" si="7"/>
        <v>2.6000000000099277E-2</v>
      </c>
      <c r="AR135" s="7">
        <f t="shared" si="7"/>
        <v>5.5475789389368018</v>
      </c>
      <c r="AS135" s="7">
        <f t="shared" si="7"/>
        <v>1.7850000000004016</v>
      </c>
      <c r="AT135" s="7">
        <f t="shared" si="7"/>
        <v>0.13300000000050005</v>
      </c>
      <c r="AU135" s="7">
        <f t="shared" si="7"/>
        <v>0.29199999999920045</v>
      </c>
      <c r="AV135" s="7">
        <f t="shared" si="7"/>
        <v>4.2380000000001985</v>
      </c>
      <c r="AW135" s="7">
        <f t="shared" si="7"/>
        <v>6.7630000000001012</v>
      </c>
      <c r="AX135" s="7">
        <f t="shared" si="7"/>
        <v>6.6410000000000995</v>
      </c>
      <c r="AY135" s="7">
        <f t="shared" si="7"/>
        <v>5.4380000000003701</v>
      </c>
      <c r="AZ135" s="7">
        <f t="shared" si="7"/>
        <v>4.2190000000004106</v>
      </c>
      <c r="BA135" s="7">
        <f t="shared" si="7"/>
        <v>2.5809999999998707</v>
      </c>
      <c r="BB135" s="7">
        <f t="shared" si="7"/>
        <v>1.1779999999998898</v>
      </c>
      <c r="BC135" s="7">
        <f t="shared" si="7"/>
        <v>0.5099999999997602</v>
      </c>
    </row>
    <row r="136" spans="1:55" x14ac:dyDescent="0.2">
      <c r="A136" t="s">
        <v>10</v>
      </c>
      <c r="B136">
        <v>170</v>
      </c>
      <c r="C136">
        <v>1991</v>
      </c>
      <c r="D136" s="7">
        <f t="shared" si="7"/>
        <v>0.81100000000150985</v>
      </c>
      <c r="E136" s="7">
        <f t="shared" si="7"/>
        <v>2.3329999999997693</v>
      </c>
      <c r="F136" s="7">
        <f t="shared" si="7"/>
        <v>2.6349999999999598</v>
      </c>
      <c r="G136" s="7">
        <f t="shared" si="7"/>
        <v>2.1459999999995998</v>
      </c>
      <c r="H136" s="7">
        <f t="shared" si="7"/>
        <v>1.8430000000002402</v>
      </c>
      <c r="I136" s="7">
        <f t="shared" si="7"/>
        <v>1.5569999999996598</v>
      </c>
      <c r="J136" s="7">
        <f t="shared" si="7"/>
        <v>1.4509999999988499</v>
      </c>
      <c r="K136" s="7">
        <f t="shared" si="7"/>
        <v>1.8089999999995503</v>
      </c>
      <c r="L136" s="7">
        <f t="shared" si="7"/>
        <v>1.9909999999997203</v>
      </c>
      <c r="M136" s="7">
        <f t="shared" si="7"/>
        <v>2.1089999999998601</v>
      </c>
      <c r="N136" s="7">
        <f t="shared" si="7"/>
        <v>1.5349999999998603</v>
      </c>
      <c r="O136" s="7">
        <f t="shared" si="7"/>
        <v>0</v>
      </c>
      <c r="P136" s="7">
        <f t="shared" si="7"/>
        <v>0</v>
      </c>
      <c r="Q136" s="7">
        <f t="shared" si="7"/>
        <v>-4.3169999999995907</v>
      </c>
      <c r="R136" s="7">
        <f t="shared" si="7"/>
        <v>-7.6019999999999506</v>
      </c>
      <c r="S136" s="7">
        <f t="shared" si="7"/>
        <v>-6.7940000000006098</v>
      </c>
      <c r="T136" s="7">
        <f t="shared" si="7"/>
        <v>-9.0420000000002005</v>
      </c>
      <c r="U136" s="7">
        <f t="shared" si="7"/>
        <v>-8.891000000000151</v>
      </c>
      <c r="V136" s="7">
        <f t="shared" si="7"/>
        <v>-9.8929999999994997</v>
      </c>
      <c r="W136" s="7">
        <f t="shared" si="7"/>
        <v>-5.4889999999993009</v>
      </c>
      <c r="X136" s="7">
        <f t="shared" si="7"/>
        <v>19.927999999999699</v>
      </c>
      <c r="Y136" s="7">
        <f t="shared" si="7"/>
        <v>0</v>
      </c>
      <c r="Z136" s="7">
        <f t="shared" si="7"/>
        <v>8.2743272925224005</v>
      </c>
      <c r="AA136" s="7">
        <f t="shared" si="7"/>
        <v>32.133999999999304</v>
      </c>
      <c r="AB136" s="7">
        <f t="shared" si="7"/>
        <v>37.978000000000094</v>
      </c>
      <c r="AC136" s="7">
        <f t="shared" si="7"/>
        <v>29.810999999999495</v>
      </c>
      <c r="AD136" s="7">
        <f t="shared" si="7"/>
        <v>24.9529999999993</v>
      </c>
      <c r="AE136" s="7">
        <f t="shared" si="7"/>
        <v>9.6039999999995018</v>
      </c>
      <c r="AF136" s="7">
        <f t="shared" si="7"/>
        <v>1.9579999999997995</v>
      </c>
      <c r="AG136" s="7">
        <f t="shared" si="7"/>
        <v>-5.4779999999996996</v>
      </c>
      <c r="AH136" s="7">
        <f t="shared" si="7"/>
        <v>0</v>
      </c>
      <c r="AI136" s="7">
        <f t="shared" si="7"/>
        <v>0</v>
      </c>
      <c r="AJ136" s="7">
        <f t="shared" si="7"/>
        <v>7.5970000000005982</v>
      </c>
      <c r="AK136" s="7">
        <f t="shared" si="7"/>
        <v>7.5809999999992996</v>
      </c>
      <c r="AL136" s="7">
        <f t="shared" si="7"/>
        <v>5.5559999999998997</v>
      </c>
      <c r="AM136" s="7">
        <f t="shared" si="7"/>
        <v>3.0250000000004587</v>
      </c>
      <c r="AN136" s="7">
        <f t="shared" si="7"/>
        <v>2.2279999999996605</v>
      </c>
      <c r="AO136" s="7">
        <f t="shared" si="7"/>
        <v>1.3399999999996295</v>
      </c>
      <c r="AP136" s="7">
        <f t="shared" si="7"/>
        <v>2.15400000000019</v>
      </c>
      <c r="AQ136" s="7">
        <f t="shared" si="7"/>
        <v>1.1895789389365889</v>
      </c>
      <c r="AR136" s="7">
        <f t="shared" si="7"/>
        <v>0.60300000000072007</v>
      </c>
      <c r="AS136" s="7">
        <f t="shared" si="7"/>
        <v>0.35399999999935972</v>
      </c>
      <c r="AT136" s="7">
        <f t="shared" si="7"/>
        <v>0</v>
      </c>
      <c r="AU136" s="7">
        <f t="shared" si="7"/>
        <v>0.79557893893584009</v>
      </c>
      <c r="AV136" s="7">
        <f t="shared" si="7"/>
        <v>1.2530000000006201</v>
      </c>
      <c r="AW136" s="7">
        <f t="shared" si="7"/>
        <v>1.3850000000004803</v>
      </c>
      <c r="AX136" s="7">
        <f t="shared" si="7"/>
        <v>1.8839999999997503</v>
      </c>
      <c r="AY136" s="7">
        <f t="shared" si="7"/>
        <v>1.6270000000004101</v>
      </c>
      <c r="AZ136" s="7">
        <f t="shared" si="7"/>
        <v>1.44899999999949</v>
      </c>
      <c r="BA136" s="7">
        <f t="shared" si="7"/>
        <v>1.23499999999955</v>
      </c>
      <c r="BB136" s="7">
        <f t="shared" si="7"/>
        <v>1.1019999999994801</v>
      </c>
      <c r="BC136" s="7">
        <f t="shared" si="7"/>
        <v>1.1710000000002698</v>
      </c>
    </row>
    <row r="137" spans="1:55" x14ac:dyDescent="0.2">
      <c r="A137" t="s">
        <v>10</v>
      </c>
      <c r="B137">
        <v>170</v>
      </c>
      <c r="C137">
        <v>1992</v>
      </c>
      <c r="D137" s="7">
        <f t="shared" si="7"/>
        <v>1.0540000000000902</v>
      </c>
      <c r="E137" s="7">
        <f t="shared" si="7"/>
        <v>0.91199999999975012</v>
      </c>
      <c r="F137" s="7">
        <f t="shared" si="7"/>
        <v>0.86800000000013022</v>
      </c>
      <c r="G137" s="7">
        <f t="shared" si="7"/>
        <v>0.80699999999966021</v>
      </c>
      <c r="H137" s="7">
        <f t="shared" si="7"/>
        <v>1.10999999999955</v>
      </c>
      <c r="I137" s="7">
        <f t="shared" si="7"/>
        <v>1.1269999999998901</v>
      </c>
      <c r="J137" s="7">
        <f t="shared" si="7"/>
        <v>1.1870000000001601</v>
      </c>
      <c r="K137" s="7">
        <f t="shared" si="7"/>
        <v>1.0369999999992299</v>
      </c>
      <c r="L137" s="7">
        <f t="shared" si="7"/>
        <v>0</v>
      </c>
      <c r="M137" s="7">
        <f t="shared" si="7"/>
        <v>0</v>
      </c>
      <c r="N137" s="7">
        <f t="shared" si="7"/>
        <v>0</v>
      </c>
      <c r="O137" s="7">
        <f t="shared" si="7"/>
        <v>0</v>
      </c>
      <c r="P137" s="7">
        <f t="shared" si="7"/>
        <v>0</v>
      </c>
      <c r="Q137" s="7">
        <f t="shared" si="7"/>
        <v>-0.78299999999995951</v>
      </c>
      <c r="R137" s="7">
        <f t="shared" si="7"/>
        <v>-2.5729999999998006</v>
      </c>
      <c r="S137" s="7">
        <f t="shared" si="7"/>
        <v>-6.6170000000004396</v>
      </c>
      <c r="T137" s="7">
        <f t="shared" si="7"/>
        <v>-7.9990000000003203</v>
      </c>
      <c r="U137" s="7">
        <f t="shared" si="7"/>
        <v>0</v>
      </c>
      <c r="V137" s="7">
        <f t="shared" si="7"/>
        <v>0</v>
      </c>
      <c r="W137" s="7">
        <f t="shared" si="7"/>
        <v>0</v>
      </c>
      <c r="X137" s="7">
        <f t="shared" si="7"/>
        <v>0</v>
      </c>
      <c r="Y137" s="7">
        <f t="shared" si="7"/>
        <v>11.348999999999897</v>
      </c>
      <c r="Z137" s="7">
        <f t="shared" si="7"/>
        <v>11.433000000000398</v>
      </c>
      <c r="AA137" s="7">
        <f t="shared" si="7"/>
        <v>11.503999999999696</v>
      </c>
      <c r="AB137" s="7">
        <f t="shared" si="7"/>
        <v>12.684000000000097</v>
      </c>
      <c r="AC137" s="7">
        <f t="shared" si="7"/>
        <v>11.001000000000797</v>
      </c>
      <c r="AD137" s="7">
        <f t="shared" si="7"/>
        <v>10.132999999999598</v>
      </c>
      <c r="AE137" s="7">
        <f t="shared" si="7"/>
        <v>9.4520000000005986</v>
      </c>
      <c r="AF137" s="7">
        <f t="shared" si="7"/>
        <v>8.0269999999362014</v>
      </c>
      <c r="AG137" s="7">
        <f t="shared" si="7"/>
        <v>5.0279999998437006</v>
      </c>
      <c r="AH137" s="7">
        <f t="shared" si="7"/>
        <v>4.2279999999996001</v>
      </c>
      <c r="AI137" s="7">
        <f t="shared" si="7"/>
        <v>3.6859999999993995</v>
      </c>
      <c r="AJ137" s="7">
        <f t="shared" si="7"/>
        <v>2.8719999999988506</v>
      </c>
      <c r="AK137" s="7">
        <f t="shared" si="7"/>
        <v>3.7980000000003997</v>
      </c>
      <c r="AL137" s="7">
        <f t="shared" si="7"/>
        <v>3.218999999999431</v>
      </c>
      <c r="AM137" s="7">
        <f t="shared" si="7"/>
        <v>2.0169999999998298</v>
      </c>
      <c r="AN137" s="7">
        <f t="shared" si="7"/>
        <v>1.6489999999996892</v>
      </c>
      <c r="AO137" s="7">
        <f t="shared" si="7"/>
        <v>3.0089999999992187</v>
      </c>
      <c r="AP137" s="7">
        <f t="shared" si="7"/>
        <v>5.449000000000499</v>
      </c>
      <c r="AQ137" s="7">
        <f t="shared" si="7"/>
        <v>0</v>
      </c>
      <c r="AR137" s="7">
        <f t="shared" si="7"/>
        <v>6.6410000000001013</v>
      </c>
      <c r="AS137" s="7">
        <f t="shared" si="7"/>
        <v>3.8059999999989991</v>
      </c>
      <c r="AT137" s="7">
        <f t="shared" si="7"/>
        <v>0</v>
      </c>
      <c r="AU137" s="7">
        <f t="shared" si="7"/>
        <v>2.1495789389367292</v>
      </c>
      <c r="AV137" s="7">
        <f t="shared" si="7"/>
        <v>3.8009999999984405</v>
      </c>
      <c r="AW137" s="7">
        <f t="shared" si="7"/>
        <v>3.0930000000012798</v>
      </c>
      <c r="AX137" s="7">
        <f t="shared" si="7"/>
        <v>2.2800000000003995</v>
      </c>
      <c r="AY137" s="7">
        <f t="shared" si="7"/>
        <v>2.1579999999999697</v>
      </c>
      <c r="AZ137" s="7">
        <f t="shared" si="7"/>
        <v>1.4199999999998103</v>
      </c>
      <c r="BA137" s="7">
        <f t="shared" si="7"/>
        <v>0.96200000000056995</v>
      </c>
      <c r="BB137" s="7">
        <f t="shared" si="7"/>
        <v>1.0309999999985202</v>
      </c>
      <c r="BC137" s="7">
        <f t="shared" si="7"/>
        <v>1.3679999999999399</v>
      </c>
    </row>
    <row r="138" spans="1:55" x14ac:dyDescent="0.2">
      <c r="A138" t="s">
        <v>10</v>
      </c>
      <c r="B138">
        <v>170</v>
      </c>
      <c r="C138">
        <v>1993</v>
      </c>
      <c r="D138" s="7">
        <f t="shared" si="7"/>
        <v>1.3529999999996698</v>
      </c>
      <c r="E138" s="7">
        <f t="shared" si="7"/>
        <v>1.2789999999986401</v>
      </c>
      <c r="F138" s="7">
        <f t="shared" si="7"/>
        <v>0.94599999999991002</v>
      </c>
      <c r="G138" s="7">
        <f t="shared" si="7"/>
        <v>0.95299999999873974</v>
      </c>
      <c r="H138" s="7">
        <f t="shared" si="7"/>
        <v>1.4070000000002798</v>
      </c>
      <c r="I138" s="7">
        <f t="shared" si="7"/>
        <v>1.4619999999995401</v>
      </c>
      <c r="J138" s="7">
        <f t="shared" si="7"/>
        <v>1.0900000000001402</v>
      </c>
      <c r="K138" s="7">
        <f t="shared" si="7"/>
        <v>0.97399999999990006</v>
      </c>
      <c r="L138" s="7">
        <f t="shared" si="7"/>
        <v>1.2870000000002599</v>
      </c>
      <c r="M138" s="7">
        <f t="shared" si="7"/>
        <v>2.3479999999997001</v>
      </c>
      <c r="N138" s="7">
        <f t="shared" si="7"/>
        <v>1.4700000000001303</v>
      </c>
      <c r="O138" s="7">
        <f t="shared" si="7"/>
        <v>4.2760000000001401</v>
      </c>
      <c r="P138" s="7">
        <f t="shared" si="7"/>
        <v>0</v>
      </c>
      <c r="Q138" s="7">
        <f t="shared" si="7"/>
        <v>-2.4769999999999905</v>
      </c>
      <c r="R138" s="7">
        <f t="shared" si="7"/>
        <v>-4.0469999999996995</v>
      </c>
      <c r="S138" s="7">
        <f t="shared" si="7"/>
        <v>-3.8289999999999802</v>
      </c>
      <c r="T138" s="7">
        <f t="shared" si="7"/>
        <v>-4.7539999999997304</v>
      </c>
      <c r="U138" s="7">
        <f t="shared" si="7"/>
        <v>-6.8890000000007801</v>
      </c>
      <c r="V138" s="7">
        <f t="shared" si="7"/>
        <v>-9.5480000000003997</v>
      </c>
      <c r="W138" s="7">
        <f t="shared" si="7"/>
        <v>0</v>
      </c>
      <c r="X138" s="7">
        <f t="shared" si="7"/>
        <v>0</v>
      </c>
      <c r="Y138" s="7">
        <f t="shared" si="7"/>
        <v>0</v>
      </c>
      <c r="Z138" s="7">
        <f t="shared" si="7"/>
        <v>0</v>
      </c>
      <c r="AA138" s="7">
        <f t="shared" si="7"/>
        <v>0</v>
      </c>
      <c r="AB138" s="7">
        <f t="shared" si="7"/>
        <v>0</v>
      </c>
      <c r="AC138" s="7">
        <f t="shared" si="7"/>
        <v>0</v>
      </c>
      <c r="AD138" s="7">
        <f t="shared" si="7"/>
        <v>0</v>
      </c>
      <c r="AE138" s="7">
        <f t="shared" si="7"/>
        <v>0</v>
      </c>
      <c r="AF138" s="7">
        <f t="shared" si="7"/>
        <v>1.1013412404281553E-12</v>
      </c>
      <c r="AG138" s="7">
        <f t="shared" si="7"/>
        <v>0</v>
      </c>
      <c r="AH138" s="7">
        <f t="shared" si="7"/>
        <v>8.7879999999994993</v>
      </c>
      <c r="AI138" s="7">
        <f t="shared" si="7"/>
        <v>6.0320000000012985</v>
      </c>
      <c r="AJ138" s="7">
        <f t="shared" si="7"/>
        <v>8.8069999999987019</v>
      </c>
      <c r="AK138" s="7">
        <f t="shared" si="7"/>
        <v>8.1139999999993009</v>
      </c>
      <c r="AL138" s="7">
        <f t="shared" si="7"/>
        <v>5.975999999999301</v>
      </c>
      <c r="AM138" s="7">
        <f t="shared" si="7"/>
        <v>2.6419999999988022</v>
      </c>
      <c r="AN138" s="7">
        <f t="shared" si="7"/>
        <v>1.0920000000000023</v>
      </c>
      <c r="AO138" s="7">
        <f t="shared" si="7"/>
        <v>-9.9831254374294076E-13</v>
      </c>
      <c r="AP138" s="7">
        <f t="shared" si="7"/>
        <v>5.5890000000009987</v>
      </c>
      <c r="AQ138" s="7">
        <f t="shared" si="7"/>
        <v>1.9835789389362013</v>
      </c>
      <c r="AR138" s="7">
        <f t="shared" si="7"/>
        <v>1.6359999999991004</v>
      </c>
      <c r="AS138" s="7">
        <f t="shared" si="7"/>
        <v>1.6060000000003001</v>
      </c>
      <c r="AT138" s="7">
        <f t="shared" si="7"/>
        <v>1.1209999999991798</v>
      </c>
      <c r="AU138" s="7">
        <f t="shared" si="7"/>
        <v>2.5520000000002003</v>
      </c>
      <c r="AV138" s="7">
        <f t="shared" si="7"/>
        <v>3.11900000000138</v>
      </c>
      <c r="AW138" s="7">
        <f t="shared" si="7"/>
        <v>2.5740000000015697</v>
      </c>
      <c r="AX138" s="7">
        <f t="shared" si="7"/>
        <v>1.6809999999999796</v>
      </c>
      <c r="AY138" s="7">
        <f t="shared" ref="AY138:BC138" si="8">AY99-AY22</f>
        <v>1.8439999999999195</v>
      </c>
      <c r="AZ138" s="7">
        <f t="shared" si="8"/>
        <v>1.9639999999999502</v>
      </c>
      <c r="BA138" s="7">
        <f t="shared" si="8"/>
        <v>2.3300000000001799</v>
      </c>
      <c r="BB138" s="7">
        <f t="shared" si="8"/>
        <v>1.7610000000001698</v>
      </c>
      <c r="BC138" s="7">
        <f t="shared" si="8"/>
        <v>1.64000000000124</v>
      </c>
    </row>
    <row r="139" spans="1:55" x14ac:dyDescent="0.2">
      <c r="A139" t="s">
        <v>10</v>
      </c>
      <c r="B139">
        <v>170</v>
      </c>
      <c r="C139">
        <v>1994</v>
      </c>
      <c r="D139" s="7">
        <f t="shared" ref="D139:BC143" si="9">D100-D23</f>
        <v>1.23900000000036</v>
      </c>
      <c r="E139" s="7">
        <f t="shared" si="9"/>
        <v>1.3270000000006101</v>
      </c>
      <c r="F139" s="7">
        <f t="shared" si="9"/>
        <v>1.11500000000005</v>
      </c>
      <c r="G139" s="7">
        <f t="shared" si="9"/>
        <v>1.1990000000005301</v>
      </c>
      <c r="H139" s="7">
        <f t="shared" si="9"/>
        <v>1.20900000000153</v>
      </c>
      <c r="I139" s="7">
        <f t="shared" si="9"/>
        <v>1.1739999999985498</v>
      </c>
      <c r="J139" s="7">
        <f t="shared" si="9"/>
        <v>1.48499999999903</v>
      </c>
      <c r="K139" s="7">
        <f t="shared" si="9"/>
        <v>1.0950000000006401</v>
      </c>
      <c r="L139" s="7">
        <f t="shared" si="9"/>
        <v>2.2729999999984498</v>
      </c>
      <c r="M139" s="7">
        <f t="shared" si="9"/>
        <v>2.1100000000000598</v>
      </c>
      <c r="N139" s="7">
        <f t="shared" si="9"/>
        <v>3.7220000000000208</v>
      </c>
      <c r="O139" s="7">
        <f t="shared" si="9"/>
        <v>3.4310000000015304</v>
      </c>
      <c r="P139" s="7">
        <f t="shared" si="9"/>
        <v>3.0900000000011891</v>
      </c>
      <c r="Q139" s="7">
        <f t="shared" si="9"/>
        <v>0.74200000000148947</v>
      </c>
      <c r="R139" s="7">
        <f t="shared" si="9"/>
        <v>0.60600000000080101</v>
      </c>
      <c r="S139" s="7">
        <f t="shared" si="9"/>
        <v>0</v>
      </c>
      <c r="T139" s="7">
        <f t="shared" si="9"/>
        <v>0</v>
      </c>
      <c r="U139" s="7">
        <f t="shared" si="9"/>
        <v>-9.9240000000001007</v>
      </c>
      <c r="V139" s="7">
        <f t="shared" si="9"/>
        <v>-13.493000000000098</v>
      </c>
      <c r="W139" s="7">
        <f t="shared" si="9"/>
        <v>0</v>
      </c>
      <c r="X139" s="7">
        <f t="shared" si="9"/>
        <v>-1.3979999999989943</v>
      </c>
      <c r="Y139" s="7">
        <f t="shared" si="9"/>
        <v>9.9475983006414026E-14</v>
      </c>
      <c r="Z139" s="7">
        <f t="shared" si="9"/>
        <v>9.9475983006414026E-14</v>
      </c>
      <c r="AA139" s="7">
        <f t="shared" si="9"/>
        <v>9.9475983006414026E-14</v>
      </c>
      <c r="AB139" s="7">
        <f t="shared" si="9"/>
        <v>-4.5909999999982993</v>
      </c>
      <c r="AC139" s="7">
        <f t="shared" si="9"/>
        <v>-3.5240000000007008</v>
      </c>
      <c r="AD139" s="7">
        <f t="shared" si="9"/>
        <v>-8.0220000000013982</v>
      </c>
      <c r="AE139" s="7">
        <f t="shared" si="9"/>
        <v>-3.4710000000009007</v>
      </c>
      <c r="AF139" s="7">
        <f t="shared" si="9"/>
        <v>0</v>
      </c>
      <c r="AG139" s="7">
        <f t="shared" si="9"/>
        <v>0</v>
      </c>
      <c r="AH139" s="7">
        <f t="shared" si="9"/>
        <v>7.6389999999997009</v>
      </c>
      <c r="AI139" s="7">
        <f t="shared" si="9"/>
        <v>4.4810000000018011</v>
      </c>
      <c r="AJ139" s="7">
        <f t="shared" si="9"/>
        <v>3.7740000000007807</v>
      </c>
      <c r="AK139" s="7">
        <f t="shared" si="9"/>
        <v>0.9050000000009204</v>
      </c>
      <c r="AL139" s="7">
        <f t="shared" si="9"/>
        <v>0.48799999999964072</v>
      </c>
      <c r="AM139" s="7">
        <f t="shared" si="9"/>
        <v>0.21000000000015984</v>
      </c>
      <c r="AN139" s="7">
        <f t="shared" si="9"/>
        <v>0</v>
      </c>
      <c r="AO139" s="7">
        <f t="shared" si="9"/>
        <v>2.2569999999998691</v>
      </c>
      <c r="AP139" s="7">
        <f t="shared" si="9"/>
        <v>7.8000000000300496E-2</v>
      </c>
      <c r="AQ139" s="7">
        <f t="shared" si="9"/>
        <v>0.33257893893402013</v>
      </c>
      <c r="AR139" s="7">
        <f t="shared" si="9"/>
        <v>0.55700000000069938</v>
      </c>
      <c r="AS139" s="7">
        <f t="shared" si="9"/>
        <v>0.51800000000107005</v>
      </c>
      <c r="AT139" s="7">
        <f t="shared" si="9"/>
        <v>4.4999999998769802E-2</v>
      </c>
      <c r="AU139" s="7">
        <f t="shared" si="9"/>
        <v>0.85000000000063025</v>
      </c>
      <c r="AV139" s="7">
        <f t="shared" si="9"/>
        <v>1.6830000000014298</v>
      </c>
      <c r="AW139" s="7">
        <f t="shared" si="9"/>
        <v>1.3539999999983197</v>
      </c>
      <c r="AX139" s="7">
        <f t="shared" si="9"/>
        <v>0.98699999999943033</v>
      </c>
      <c r="AY139" s="7">
        <f t="shared" si="9"/>
        <v>0.81600000000097017</v>
      </c>
      <c r="AZ139" s="7">
        <f t="shared" si="9"/>
        <v>1.07799999999978</v>
      </c>
      <c r="BA139" s="7">
        <f t="shared" si="9"/>
        <v>1.1709999999989802</v>
      </c>
      <c r="BB139" s="7">
        <f t="shared" si="9"/>
        <v>0.93899999999849015</v>
      </c>
      <c r="BC139" s="7">
        <f t="shared" si="9"/>
        <v>1.0679999999988401</v>
      </c>
    </row>
    <row r="140" spans="1:55" x14ac:dyDescent="0.2">
      <c r="A140" t="s">
        <v>10</v>
      </c>
      <c r="B140">
        <v>170</v>
      </c>
      <c r="C140">
        <v>1995</v>
      </c>
      <c r="D140" s="7">
        <f t="shared" si="9"/>
        <v>0.87400000000032008</v>
      </c>
      <c r="E140" s="7">
        <f t="shared" si="9"/>
        <v>0.47599999999978992</v>
      </c>
      <c r="F140" s="7">
        <f t="shared" si="9"/>
        <v>1.0199999999983698</v>
      </c>
      <c r="G140" s="7">
        <f t="shared" si="9"/>
        <v>1.1499999999988599</v>
      </c>
      <c r="H140" s="7">
        <f t="shared" si="9"/>
        <v>1.0240000000002105</v>
      </c>
      <c r="I140" s="7">
        <f t="shared" si="9"/>
        <v>1.8420000000005503</v>
      </c>
      <c r="J140" s="7">
        <f t="shared" si="9"/>
        <v>1.8830000000000702</v>
      </c>
      <c r="K140" s="7">
        <f t="shared" si="9"/>
        <v>0.95099999999990015</v>
      </c>
      <c r="L140" s="7">
        <f t="shared" si="9"/>
        <v>2.7350000000000589</v>
      </c>
      <c r="M140" s="7">
        <f t="shared" si="9"/>
        <v>3.1539999999996695</v>
      </c>
      <c r="N140" s="7">
        <f t="shared" si="9"/>
        <v>2.3489999999993803</v>
      </c>
      <c r="O140" s="7">
        <f t="shared" si="9"/>
        <v>2.5020000000014502</v>
      </c>
      <c r="P140" s="7">
        <f t="shared" si="9"/>
        <v>-2.8000000000509839E-2</v>
      </c>
      <c r="Q140" s="7">
        <f t="shared" si="9"/>
        <v>-2.3519999999989496</v>
      </c>
      <c r="R140" s="7">
        <f t="shared" si="9"/>
        <v>-1.5359999999990102</v>
      </c>
      <c r="S140" s="7">
        <f t="shared" si="9"/>
        <v>-0.20599999999935026</v>
      </c>
      <c r="T140" s="7">
        <f t="shared" si="9"/>
        <v>-1.8199999999986698</v>
      </c>
      <c r="U140" s="7">
        <f t="shared" si="9"/>
        <v>-5.1339999999992809</v>
      </c>
      <c r="V140" s="7">
        <f t="shared" si="9"/>
        <v>-11.613999999999304</v>
      </c>
      <c r="W140" s="7">
        <f t="shared" si="9"/>
        <v>-2.0499999999988034</v>
      </c>
      <c r="X140" s="7">
        <f t="shared" si="9"/>
        <v>0</v>
      </c>
      <c r="Y140" s="7">
        <f t="shared" si="9"/>
        <v>0</v>
      </c>
      <c r="Z140" s="7">
        <f t="shared" si="9"/>
        <v>42.406578938936988</v>
      </c>
      <c r="AA140" s="7">
        <f t="shared" si="9"/>
        <v>13.823000000001898</v>
      </c>
      <c r="AB140" s="7">
        <f t="shared" si="9"/>
        <v>4.8767522506184022</v>
      </c>
      <c r="AC140" s="7">
        <f t="shared" si="9"/>
        <v>20.683000000000398</v>
      </c>
      <c r="AD140" s="7">
        <f t="shared" si="9"/>
        <v>13.017000000000898</v>
      </c>
      <c r="AE140" s="7">
        <f t="shared" si="9"/>
        <v>6.1300000000004999</v>
      </c>
      <c r="AF140" s="7">
        <f t="shared" si="9"/>
        <v>-2.4930000000002011</v>
      </c>
      <c r="AG140" s="7">
        <f t="shared" si="9"/>
        <v>-6.1230000000006015</v>
      </c>
      <c r="AH140" s="7">
        <f t="shared" si="9"/>
        <v>0</v>
      </c>
      <c r="AI140" s="7">
        <f t="shared" si="9"/>
        <v>2.4869999999998988</v>
      </c>
      <c r="AJ140" s="7">
        <f t="shared" si="9"/>
        <v>8.8309999999993032</v>
      </c>
      <c r="AK140" s="7">
        <f t="shared" si="9"/>
        <v>7.8780000000011015</v>
      </c>
      <c r="AL140" s="7">
        <f t="shared" si="9"/>
        <v>5.493999999999799</v>
      </c>
      <c r="AM140" s="7">
        <f t="shared" si="9"/>
        <v>5.5479999999994014</v>
      </c>
      <c r="AN140" s="7">
        <f t="shared" si="9"/>
        <v>5.9279999999998996</v>
      </c>
      <c r="AO140" s="7">
        <f t="shared" si="9"/>
        <v>2.3350000000001696</v>
      </c>
      <c r="AP140" s="7">
        <f t="shared" si="9"/>
        <v>0.74899999999824018</v>
      </c>
      <c r="AQ140" s="7">
        <f t="shared" si="9"/>
        <v>0.26757893893636897</v>
      </c>
      <c r="AR140" s="7">
        <f t="shared" si="9"/>
        <v>0.34299999999980102</v>
      </c>
      <c r="AS140" s="7">
        <f t="shared" si="9"/>
        <v>5.5885789389351999</v>
      </c>
      <c r="AT140" s="7">
        <f t="shared" si="9"/>
        <v>3.9120000000012993</v>
      </c>
      <c r="AU140" s="7">
        <f t="shared" si="9"/>
        <v>3.7219999999990012</v>
      </c>
      <c r="AV140" s="7">
        <f t="shared" si="9"/>
        <v>5.7399999999999984</v>
      </c>
      <c r="AW140" s="7">
        <f t="shared" si="9"/>
        <v>11.8530000000002</v>
      </c>
      <c r="AX140" s="7">
        <f t="shared" si="9"/>
        <v>17.947000000000102</v>
      </c>
      <c r="AY140" s="7">
        <f t="shared" si="9"/>
        <v>15.662999999998398</v>
      </c>
      <c r="AZ140" s="7">
        <f t="shared" si="9"/>
        <v>20.299000000000198</v>
      </c>
      <c r="BA140" s="7">
        <f t="shared" si="9"/>
        <v>9.5689999999990007</v>
      </c>
      <c r="BB140" s="7">
        <f t="shared" si="9"/>
        <v>5.49500000000155</v>
      </c>
      <c r="BC140" s="7">
        <f t="shared" si="9"/>
        <v>3.6819999999997801</v>
      </c>
    </row>
    <row r="141" spans="1:55" x14ac:dyDescent="0.2">
      <c r="A141" t="s">
        <v>10</v>
      </c>
      <c r="B141">
        <v>170</v>
      </c>
      <c r="C141">
        <v>1996</v>
      </c>
      <c r="D141" s="7">
        <f t="shared" si="9"/>
        <v>2.80500000000134</v>
      </c>
      <c r="E141" s="7">
        <f t="shared" si="9"/>
        <v>3.0949999999996098</v>
      </c>
      <c r="F141" s="7">
        <f t="shared" si="9"/>
        <v>2.4110000000000698</v>
      </c>
      <c r="G141" s="7">
        <f t="shared" si="9"/>
        <v>2.53199999999977</v>
      </c>
      <c r="H141" s="7">
        <f t="shared" si="9"/>
        <v>2.1600000000003798</v>
      </c>
      <c r="I141" s="7">
        <f t="shared" si="9"/>
        <v>1.5509999999989601</v>
      </c>
      <c r="J141" s="7">
        <f t="shared" si="9"/>
        <v>6.8797192333049786</v>
      </c>
      <c r="K141" s="7">
        <f t="shared" si="9"/>
        <v>8.3150000000002695</v>
      </c>
      <c r="L141" s="7">
        <f t="shared" si="9"/>
        <v>6.4079999999999506</v>
      </c>
      <c r="M141" s="7">
        <f t="shared" si="9"/>
        <v>6.4570000000011492</v>
      </c>
      <c r="N141" s="7">
        <f t="shared" si="9"/>
        <v>9.286000000001069</v>
      </c>
      <c r="O141" s="7">
        <f t="shared" si="9"/>
        <v>6.7720000000014107</v>
      </c>
      <c r="P141" s="7">
        <f t="shared" si="9"/>
        <v>6.3920000000008992</v>
      </c>
      <c r="Q141" s="7">
        <f t="shared" si="9"/>
        <v>4.0460000000021008</v>
      </c>
      <c r="R141" s="7">
        <f t="shared" si="9"/>
        <v>12.7799999999989</v>
      </c>
      <c r="S141" s="7">
        <f t="shared" si="9"/>
        <v>12.207000000001102</v>
      </c>
      <c r="T141" s="7">
        <f t="shared" si="9"/>
        <v>13.513999999999804</v>
      </c>
      <c r="U141" s="7">
        <f t="shared" si="9"/>
        <v>4.8509999999998001</v>
      </c>
      <c r="V141" s="7">
        <f t="shared" si="9"/>
        <v>4.4339999999995996</v>
      </c>
      <c r="W141" s="7">
        <f t="shared" si="9"/>
        <v>-2.579863068123899</v>
      </c>
      <c r="X141" s="7">
        <f t="shared" si="9"/>
        <v>-0.49698659137400369</v>
      </c>
      <c r="Y141" s="7">
        <f t="shared" si="9"/>
        <v>8.3880180235850972</v>
      </c>
      <c r="Z141" s="7">
        <f t="shared" si="9"/>
        <v>35.544999999999902</v>
      </c>
      <c r="AA141" s="7">
        <f t="shared" si="9"/>
        <v>33.134000000001308</v>
      </c>
      <c r="AB141" s="7">
        <f t="shared" si="9"/>
        <v>17.914000000002297</v>
      </c>
      <c r="AC141" s="7">
        <f t="shared" si="9"/>
        <v>18.010000000001</v>
      </c>
      <c r="AD141" s="7">
        <f t="shared" si="9"/>
        <v>15.783000000002097</v>
      </c>
      <c r="AE141" s="7">
        <f t="shared" si="9"/>
        <v>4.474999999999504</v>
      </c>
      <c r="AF141" s="7">
        <f t="shared" si="9"/>
        <v>-2.8000000000008001</v>
      </c>
      <c r="AG141" s="7">
        <f t="shared" si="9"/>
        <v>-9.8910000000011991</v>
      </c>
      <c r="AH141" s="7">
        <f t="shared" si="9"/>
        <v>-6.8659999999986994</v>
      </c>
      <c r="AI141" s="7">
        <f t="shared" si="9"/>
        <v>-6.8699999999995001</v>
      </c>
      <c r="AJ141" s="7">
        <f t="shared" si="9"/>
        <v>-8.4750000000006409</v>
      </c>
      <c r="AK141" s="7">
        <f t="shared" si="9"/>
        <v>-5.2109999999999008</v>
      </c>
      <c r="AL141" s="7">
        <f t="shared" si="9"/>
        <v>-5.7699999999999489</v>
      </c>
      <c r="AM141" s="7">
        <f t="shared" si="9"/>
        <v>-5.6530000000004899</v>
      </c>
      <c r="AN141" s="7">
        <f t="shared" si="9"/>
        <v>-1.0149999999994197</v>
      </c>
      <c r="AO141" s="7">
        <f t="shared" si="9"/>
        <v>-4.4990000000003301</v>
      </c>
      <c r="AP141" s="7">
        <f t="shared" si="9"/>
        <v>-3.3559999999997592</v>
      </c>
      <c r="AQ141" s="7">
        <f t="shared" si="9"/>
        <v>-0.5920000000001</v>
      </c>
      <c r="AR141" s="7">
        <f t="shared" si="9"/>
        <v>0.64257893893379148</v>
      </c>
      <c r="AS141" s="7">
        <f t="shared" si="9"/>
        <v>0.1899999999992108</v>
      </c>
      <c r="AT141" s="7">
        <f t="shared" si="9"/>
        <v>0.55400000000112026</v>
      </c>
      <c r="AU141" s="7">
        <f t="shared" si="9"/>
        <v>0.91599999999951986</v>
      </c>
      <c r="AV141" s="7">
        <f t="shared" si="9"/>
        <v>1.3729999999985498</v>
      </c>
      <c r="AW141" s="7">
        <f t="shared" si="9"/>
        <v>0.96199999999901964</v>
      </c>
      <c r="AX141" s="7">
        <f t="shared" si="9"/>
        <v>1.7979999999988698</v>
      </c>
      <c r="AY141" s="7">
        <f t="shared" si="9"/>
        <v>2.28000000000144</v>
      </c>
      <c r="AZ141" s="7">
        <f t="shared" si="9"/>
        <v>2.0319999999992495</v>
      </c>
      <c r="BA141" s="7">
        <f t="shared" si="9"/>
        <v>1.3059999999999703</v>
      </c>
      <c r="BB141" s="7">
        <f t="shared" si="9"/>
        <v>1.6249999999989702</v>
      </c>
      <c r="BC141" s="7">
        <f t="shared" si="9"/>
        <v>1.8249999999993602</v>
      </c>
    </row>
    <row r="142" spans="1:55" x14ac:dyDescent="0.2">
      <c r="A142" t="s">
        <v>10</v>
      </c>
      <c r="B142">
        <v>170</v>
      </c>
      <c r="C142">
        <v>1997</v>
      </c>
      <c r="D142" s="7">
        <f t="shared" si="9"/>
        <v>1.6840000000016198</v>
      </c>
      <c r="E142" s="7">
        <f t="shared" si="9"/>
        <v>1.8419999999984698</v>
      </c>
      <c r="F142" s="7">
        <f t="shared" si="9"/>
        <v>1.6529999999984297</v>
      </c>
      <c r="G142" s="7">
        <f t="shared" si="9"/>
        <v>1.4419999999991</v>
      </c>
      <c r="H142" s="7">
        <f t="shared" si="9"/>
        <v>1.3179999999998198</v>
      </c>
      <c r="I142" s="7">
        <f t="shared" si="9"/>
        <v>1.1349999999994398</v>
      </c>
      <c r="J142" s="7">
        <f t="shared" si="9"/>
        <v>1.32600000000197</v>
      </c>
      <c r="K142" s="7">
        <f t="shared" si="9"/>
        <v>1.4419999999991</v>
      </c>
      <c r="L142" s="7">
        <f t="shared" si="9"/>
        <v>1.3339999999989196</v>
      </c>
      <c r="M142" s="7">
        <f t="shared" si="9"/>
        <v>1.3069999999996598</v>
      </c>
      <c r="N142" s="7">
        <f t="shared" si="9"/>
        <v>1.2719999999982501</v>
      </c>
      <c r="O142" s="7">
        <f t="shared" si="9"/>
        <v>8.8590000000002984</v>
      </c>
      <c r="P142" s="7">
        <f t="shared" si="9"/>
        <v>3.4120000000012709</v>
      </c>
      <c r="Q142" s="7">
        <f t="shared" si="9"/>
        <v>0.84599999999877085</v>
      </c>
      <c r="R142" s="7">
        <f t="shared" si="9"/>
        <v>0.8679999999996193</v>
      </c>
      <c r="S142" s="7">
        <f t="shared" si="9"/>
        <v>-0.27099999999810009</v>
      </c>
      <c r="T142" s="7">
        <f t="shared" si="9"/>
        <v>1.3119999999996992</v>
      </c>
      <c r="U142" s="7">
        <f t="shared" si="9"/>
        <v>2.0619999999985978</v>
      </c>
      <c r="V142" s="7">
        <f t="shared" si="9"/>
        <v>-12.264000000001801</v>
      </c>
      <c r="W142" s="7">
        <f t="shared" si="9"/>
        <v>17.423532486004902</v>
      </c>
      <c r="X142" s="7">
        <f t="shared" si="9"/>
        <v>15.896013408626509</v>
      </c>
      <c r="Y142" s="7">
        <f t="shared" si="9"/>
        <v>43.169018023583703</v>
      </c>
      <c r="Z142" s="7">
        <f t="shared" si="9"/>
        <v>39.550000000000409</v>
      </c>
      <c r="AA142" s="7">
        <f t="shared" si="9"/>
        <v>50.942000000002196</v>
      </c>
      <c r="AB142" s="7">
        <f t="shared" si="9"/>
        <v>24.777000000001799</v>
      </c>
      <c r="AC142" s="7">
        <f t="shared" si="9"/>
        <v>8.2680000000005975</v>
      </c>
      <c r="AD142" s="7">
        <f t="shared" si="9"/>
        <v>4.7620000000002989</v>
      </c>
      <c r="AE142" s="7">
        <f t="shared" si="9"/>
        <v>4.2560000000022029</v>
      </c>
      <c r="AF142" s="7">
        <f t="shared" si="9"/>
        <v>-3.5580000000004013</v>
      </c>
      <c r="AG142" s="7">
        <f t="shared" si="9"/>
        <v>-7.841000000000399</v>
      </c>
      <c r="AH142" s="7">
        <f t="shared" si="9"/>
        <v>-6.7319999999994007</v>
      </c>
      <c r="AI142" s="7">
        <f t="shared" si="9"/>
        <v>-7.5500000000008001</v>
      </c>
      <c r="AJ142" s="7">
        <f t="shared" si="9"/>
        <v>-8.5079999999995781</v>
      </c>
      <c r="AK142" s="7">
        <f t="shared" si="9"/>
        <v>-8.2929999999988517</v>
      </c>
      <c r="AL142" s="7">
        <f t="shared" si="9"/>
        <v>-8.0240000000007505</v>
      </c>
      <c r="AM142" s="7">
        <f t="shared" si="9"/>
        <v>0.89400000000019908</v>
      </c>
      <c r="AN142" s="7">
        <f t="shared" si="9"/>
        <v>5.4780000000006996</v>
      </c>
      <c r="AO142" s="7">
        <f t="shared" si="9"/>
        <v>7.5640000000006005</v>
      </c>
      <c r="AP142" s="7">
        <f t="shared" si="9"/>
        <v>6.9440000000011004</v>
      </c>
      <c r="AQ142" s="7">
        <f t="shared" si="9"/>
        <v>0.6025789389329006</v>
      </c>
      <c r="AR142" s="7">
        <f t="shared" si="9"/>
        <v>0.40000000000140012</v>
      </c>
      <c r="AS142" s="7">
        <f t="shared" si="9"/>
        <v>0.25600000000119927</v>
      </c>
      <c r="AT142" s="7">
        <f t="shared" si="9"/>
        <v>0.30700000000071093</v>
      </c>
      <c r="AU142" s="7">
        <f t="shared" si="9"/>
        <v>0.81400000000055961</v>
      </c>
      <c r="AV142" s="7">
        <f t="shared" si="9"/>
        <v>1.9100000000003696</v>
      </c>
      <c r="AW142" s="7">
        <f t="shared" si="9"/>
        <v>2.0810000000003903</v>
      </c>
      <c r="AX142" s="7">
        <f t="shared" si="9"/>
        <v>1.9289999999995704</v>
      </c>
      <c r="AY142" s="7">
        <f t="shared" si="9"/>
        <v>2.1939999999989803</v>
      </c>
      <c r="AZ142" s="7">
        <f t="shared" si="9"/>
        <v>2.2909999999995199</v>
      </c>
      <c r="BA142" s="7">
        <f t="shared" si="9"/>
        <v>1.7009999999988601</v>
      </c>
      <c r="BB142" s="7">
        <f t="shared" si="9"/>
        <v>1.4210000000000202</v>
      </c>
      <c r="BC142" s="7">
        <f t="shared" si="9"/>
        <v>0.83899999999993979</v>
      </c>
    </row>
    <row r="143" spans="1:55" x14ac:dyDescent="0.2">
      <c r="A143" t="s">
        <v>10</v>
      </c>
      <c r="B143">
        <v>170</v>
      </c>
      <c r="C143">
        <v>1998</v>
      </c>
      <c r="D143" s="7">
        <f t="shared" si="9"/>
        <v>0.3950000000019902</v>
      </c>
      <c r="E143" s="7">
        <f t="shared" si="9"/>
        <v>0.83000000000070973</v>
      </c>
      <c r="F143" s="7">
        <f t="shared" si="9"/>
        <v>1.1259999999986503</v>
      </c>
      <c r="G143" s="7">
        <f t="shared" si="9"/>
        <v>1.1390000000007801</v>
      </c>
      <c r="H143" s="7">
        <f t="shared" si="9"/>
        <v>1.1289999999987399</v>
      </c>
      <c r="I143" s="7">
        <f t="shared" si="9"/>
        <v>0.93399999999903005</v>
      </c>
      <c r="J143" s="7">
        <f t="shared" si="9"/>
        <v>0.84499999999908981</v>
      </c>
      <c r="K143" s="7">
        <f t="shared" si="9"/>
        <v>0.80799999999935013</v>
      </c>
      <c r="L143" s="7">
        <f t="shared" si="9"/>
        <v>0.83800000000025987</v>
      </c>
      <c r="M143" s="7">
        <f t="shared" si="9"/>
        <v>1.0599999999976801</v>
      </c>
      <c r="N143" s="7">
        <f t="shared" si="9"/>
        <v>0</v>
      </c>
      <c r="O143" s="7">
        <f t="shared" si="9"/>
        <v>0</v>
      </c>
      <c r="P143" s="7">
        <f t="shared" si="9"/>
        <v>0</v>
      </c>
      <c r="Q143" s="7">
        <f t="shared" si="9"/>
        <v>-0.51499999999942059</v>
      </c>
      <c r="R143" s="7">
        <f t="shared" si="9"/>
        <v>-0.43000000000133021</v>
      </c>
      <c r="S143" s="7">
        <f t="shared" si="9"/>
        <v>-1.1519999999997905</v>
      </c>
      <c r="T143" s="7">
        <f t="shared" si="9"/>
        <v>-9.0799999999996004</v>
      </c>
      <c r="U143" s="7">
        <f t="shared" si="9"/>
        <v>-12.877999999999098</v>
      </c>
      <c r="V143" s="7">
        <f t="shared" si="9"/>
        <v>0</v>
      </c>
      <c r="W143" s="7">
        <f t="shared" si="9"/>
        <v>0</v>
      </c>
      <c r="X143" s="7">
        <f t="shared" si="9"/>
        <v>0</v>
      </c>
      <c r="Y143" s="7">
        <f t="shared" si="9"/>
        <v>0</v>
      </c>
      <c r="Z143" s="7">
        <f t="shared" si="9"/>
        <v>0</v>
      </c>
      <c r="AA143" s="7">
        <f t="shared" si="9"/>
        <v>0</v>
      </c>
      <c r="AB143" s="7">
        <f t="shared" si="9"/>
        <v>0.79957893893610077</v>
      </c>
      <c r="AC143" s="7">
        <f t="shared" si="9"/>
        <v>0</v>
      </c>
      <c r="AD143" s="7">
        <f t="shared" si="9"/>
        <v>0</v>
      </c>
      <c r="AE143" s="7">
        <f t="shared" si="9"/>
        <v>1.4200000000003001</v>
      </c>
      <c r="AF143" s="7">
        <f t="shared" si="9"/>
        <v>9.3470000000005022</v>
      </c>
      <c r="AG143" s="7">
        <f t="shared" si="9"/>
        <v>8.476999999999002</v>
      </c>
      <c r="AH143" s="7">
        <f t="shared" si="9"/>
        <v>8.7270000000009986</v>
      </c>
      <c r="AI143" s="7">
        <f t="shared" si="9"/>
        <v>6.4580000000008013</v>
      </c>
      <c r="AJ143" s="7">
        <f t="shared" si="9"/>
        <v>4.8629999999995999</v>
      </c>
      <c r="AK143" s="7">
        <f t="shared" si="9"/>
        <v>2.9980000000006708</v>
      </c>
      <c r="AL143" s="7">
        <f t="shared" si="9"/>
        <v>0.90199999999977987</v>
      </c>
      <c r="AM143" s="7">
        <f t="shared" si="9"/>
        <v>0.16699999999919957</v>
      </c>
      <c r="AN143" s="7">
        <f t="shared" si="9"/>
        <v>0.28800000000046033</v>
      </c>
      <c r="AO143" s="7">
        <f t="shared" si="9"/>
        <v>3.9999999987401225E-3</v>
      </c>
      <c r="AP143" s="7">
        <f t="shared" si="9"/>
        <v>1.6489999999986491</v>
      </c>
      <c r="AQ143" s="7">
        <f t="shared" si="9"/>
        <v>0.7575789389348504</v>
      </c>
      <c r="AR143" s="7">
        <f t="shared" si="9"/>
        <v>0.3140000000005605</v>
      </c>
      <c r="AS143" s="7">
        <f t="shared" si="9"/>
        <v>0.46500000000067043</v>
      </c>
      <c r="AT143" s="7">
        <f t="shared" si="9"/>
        <v>0.32200000000116002</v>
      </c>
      <c r="AU143" s="7">
        <f t="shared" si="9"/>
        <v>0.70200000000061014</v>
      </c>
      <c r="AV143" s="7">
        <f t="shared" si="9"/>
        <v>0.87899999999977996</v>
      </c>
      <c r="AW143" s="7">
        <f t="shared" si="9"/>
        <v>0.45799999999975993</v>
      </c>
      <c r="AX143" s="7">
        <f t="shared" si="9"/>
        <v>0.70900000000048014</v>
      </c>
      <c r="AY143" s="7">
        <f t="shared" ref="AY143:BC143" si="10">AY104-AY27</f>
        <v>0.72099999999981002</v>
      </c>
      <c r="AZ143" s="7">
        <f t="shared" si="10"/>
        <v>1.0070000000019501</v>
      </c>
      <c r="BA143" s="7">
        <f t="shared" si="10"/>
        <v>0.69999999999813012</v>
      </c>
      <c r="BB143" s="7">
        <f t="shared" si="10"/>
        <v>0.56699999999856976</v>
      </c>
      <c r="BC143" s="7">
        <f t="shared" si="10"/>
        <v>0.46699999999964992</v>
      </c>
    </row>
    <row r="144" spans="1:55" x14ac:dyDescent="0.2">
      <c r="A144" t="s">
        <v>10</v>
      </c>
      <c r="B144">
        <v>170</v>
      </c>
      <c r="C144">
        <v>1999</v>
      </c>
      <c r="D144" s="7">
        <f t="shared" ref="D144:BC148" si="11">D105-D28</f>
        <v>0.76300000000109014</v>
      </c>
      <c r="E144" s="7">
        <f t="shared" si="11"/>
        <v>1.25599999999914</v>
      </c>
      <c r="F144" s="7">
        <f t="shared" si="11"/>
        <v>1.0799999999996701</v>
      </c>
      <c r="G144" s="7">
        <f t="shared" si="11"/>
        <v>1.2329999999981003</v>
      </c>
      <c r="H144" s="7">
        <f t="shared" si="11"/>
        <v>1.5219999999982403</v>
      </c>
      <c r="I144" s="7">
        <f t="shared" si="11"/>
        <v>1.24599999999919</v>
      </c>
      <c r="J144" s="7">
        <f t="shared" si="11"/>
        <v>0.80499999999821004</v>
      </c>
      <c r="K144" s="7">
        <f t="shared" si="11"/>
        <v>0.84700000000053999</v>
      </c>
      <c r="L144" s="7">
        <f t="shared" si="11"/>
        <v>0.86199999999788024</v>
      </c>
      <c r="M144" s="7">
        <f t="shared" si="11"/>
        <v>0.8339999999983998</v>
      </c>
      <c r="N144" s="7">
        <f t="shared" si="11"/>
        <v>0.97200000000053</v>
      </c>
      <c r="O144" s="7">
        <f t="shared" si="11"/>
        <v>0.75400000000082024</v>
      </c>
      <c r="P144" s="7">
        <f t="shared" si="11"/>
        <v>0.19100000000200978</v>
      </c>
      <c r="Q144" s="7">
        <f t="shared" si="11"/>
        <v>7.5000000000209788E-2</v>
      </c>
      <c r="R144" s="7">
        <f t="shared" si="11"/>
        <v>0</v>
      </c>
      <c r="S144" s="7">
        <f t="shared" si="11"/>
        <v>-3.487999999999631</v>
      </c>
      <c r="T144" s="7">
        <f t="shared" si="11"/>
        <v>-7.6199999999994503</v>
      </c>
      <c r="U144" s="7">
        <f t="shared" si="11"/>
        <v>-5.5790000000000006</v>
      </c>
      <c r="V144" s="7">
        <f t="shared" si="11"/>
        <v>0</v>
      </c>
      <c r="W144" s="7">
        <f t="shared" si="11"/>
        <v>0</v>
      </c>
      <c r="X144" s="7">
        <f t="shared" si="11"/>
        <v>0</v>
      </c>
      <c r="Y144" s="7">
        <f t="shared" si="11"/>
        <v>0</v>
      </c>
      <c r="Z144" s="7">
        <f t="shared" si="11"/>
        <v>0</v>
      </c>
      <c r="AA144" s="7">
        <f t="shared" si="11"/>
        <v>9.9475983006414026E-14</v>
      </c>
      <c r="AB144" s="7">
        <f t="shared" si="11"/>
        <v>0</v>
      </c>
      <c r="AC144" s="7">
        <f t="shared" si="11"/>
        <v>0</v>
      </c>
      <c r="AD144" s="7">
        <f t="shared" si="11"/>
        <v>0</v>
      </c>
      <c r="AE144" s="7">
        <f t="shared" si="11"/>
        <v>0</v>
      </c>
      <c r="AF144" s="7">
        <f t="shared" si="11"/>
        <v>0</v>
      </c>
      <c r="AG144" s="7">
        <f t="shared" si="11"/>
        <v>0</v>
      </c>
      <c r="AH144" s="7">
        <f t="shared" si="11"/>
        <v>0</v>
      </c>
      <c r="AI144" s="7">
        <f t="shared" si="11"/>
        <v>0</v>
      </c>
      <c r="AJ144" s="7">
        <f t="shared" si="11"/>
        <v>8.7469999999989021</v>
      </c>
      <c r="AK144" s="7">
        <f t="shared" si="11"/>
        <v>8.0660000000000007</v>
      </c>
      <c r="AL144" s="7">
        <f t="shared" si="11"/>
        <v>7.7100000000001998</v>
      </c>
      <c r="AM144" s="7">
        <f t="shared" si="11"/>
        <v>4.6399999999994002</v>
      </c>
      <c r="AN144" s="7">
        <f t="shared" si="11"/>
        <v>2.5950000000011499</v>
      </c>
      <c r="AO144" s="7">
        <f t="shared" si="11"/>
        <v>2.1710000000000207</v>
      </c>
      <c r="AP144" s="7">
        <f t="shared" si="11"/>
        <v>2.8610000000002298</v>
      </c>
      <c r="AQ144" s="7">
        <f t="shared" si="11"/>
        <v>0.40857893893702002</v>
      </c>
      <c r="AR144" s="7">
        <f t="shared" si="11"/>
        <v>0.12299999999860134</v>
      </c>
      <c r="AS144" s="7">
        <f t="shared" si="11"/>
        <v>2.5765789389369012</v>
      </c>
      <c r="AT144" s="7">
        <f t="shared" si="11"/>
        <v>0.69000000000029971</v>
      </c>
      <c r="AU144" s="7">
        <f t="shared" si="11"/>
        <v>1.4370000000012002</v>
      </c>
      <c r="AV144" s="7">
        <f t="shared" si="11"/>
        <v>3.4160000000005208</v>
      </c>
      <c r="AW144" s="7">
        <f t="shared" si="11"/>
        <v>9.4110000000011027</v>
      </c>
      <c r="AX144" s="7">
        <f t="shared" si="11"/>
        <v>14.301000000000595</v>
      </c>
      <c r="AY144" s="7">
        <f t="shared" si="11"/>
        <v>8.1589999999997005</v>
      </c>
      <c r="AZ144" s="7">
        <f t="shared" si="11"/>
        <v>4.7249999999995689</v>
      </c>
      <c r="BA144" s="7">
        <f t="shared" si="11"/>
        <v>2.3669999999994102</v>
      </c>
      <c r="BB144" s="7">
        <f t="shared" si="11"/>
        <v>2.8150000000002597</v>
      </c>
      <c r="BC144" s="7">
        <f t="shared" si="11"/>
        <v>2.5799999999990106</v>
      </c>
    </row>
    <row r="145" spans="1:55" x14ac:dyDescent="0.2">
      <c r="A145" t="s">
        <v>10</v>
      </c>
      <c r="B145">
        <v>170</v>
      </c>
      <c r="C145">
        <v>2000</v>
      </c>
      <c r="D145" s="7">
        <f t="shared" si="11"/>
        <v>1.5069999999977899</v>
      </c>
      <c r="E145" s="7">
        <f t="shared" si="11"/>
        <v>1.3490000000019804</v>
      </c>
      <c r="F145" s="7">
        <f t="shared" si="11"/>
        <v>1.51800000000055</v>
      </c>
      <c r="G145" s="7">
        <f t="shared" si="11"/>
        <v>1.4500000000002102</v>
      </c>
      <c r="H145" s="7">
        <f t="shared" si="11"/>
        <v>1.3170000000006601</v>
      </c>
      <c r="I145" s="7">
        <f t="shared" si="11"/>
        <v>1.2649999999983801</v>
      </c>
      <c r="J145" s="7">
        <f t="shared" si="11"/>
        <v>1.2140000000020201</v>
      </c>
      <c r="K145" s="7">
        <f t="shared" si="11"/>
        <v>1.2619999999993401</v>
      </c>
      <c r="L145" s="7">
        <f t="shared" si="11"/>
        <v>1.2030000000013401</v>
      </c>
      <c r="M145" s="7">
        <f t="shared" si="11"/>
        <v>1.1320000000009101</v>
      </c>
      <c r="N145" s="7">
        <f t="shared" si="11"/>
        <v>1.1310000000001899</v>
      </c>
      <c r="O145" s="7">
        <f t="shared" si="11"/>
        <v>0.56399999999952999</v>
      </c>
      <c r="P145" s="7">
        <f t="shared" si="11"/>
        <v>1.0400569294688466E-12</v>
      </c>
      <c r="Q145" s="7">
        <f t="shared" si="11"/>
        <v>-0.32100000000044027</v>
      </c>
      <c r="R145" s="7">
        <f t="shared" si="11"/>
        <v>-1.92799999999988</v>
      </c>
      <c r="S145" s="7">
        <f t="shared" si="11"/>
        <v>-6.0660000000019991</v>
      </c>
      <c r="T145" s="7">
        <f t="shared" si="11"/>
        <v>-9.9609999999997996</v>
      </c>
      <c r="U145" s="7">
        <f t="shared" si="11"/>
        <v>-10.614000000001299</v>
      </c>
      <c r="V145" s="7">
        <f t="shared" si="11"/>
        <v>-10.831000000001499</v>
      </c>
      <c r="W145" s="7">
        <f t="shared" si="11"/>
        <v>-9.2750000000005013</v>
      </c>
      <c r="X145" s="7">
        <f t="shared" si="11"/>
        <v>-14.504000000000801</v>
      </c>
      <c r="Y145" s="7">
        <f t="shared" si="11"/>
        <v>4.7779999999995013</v>
      </c>
      <c r="Z145" s="7">
        <f t="shared" si="11"/>
        <v>13.080999999999406</v>
      </c>
      <c r="AA145" s="7">
        <f t="shared" si="11"/>
        <v>7.0879999999992975</v>
      </c>
      <c r="AB145" s="7">
        <f t="shared" si="11"/>
        <v>0</v>
      </c>
      <c r="AC145" s="7">
        <f t="shared" si="11"/>
        <v>0</v>
      </c>
      <c r="AD145" s="7">
        <f t="shared" si="11"/>
        <v>0</v>
      </c>
      <c r="AE145" s="7">
        <f t="shared" si="11"/>
        <v>9.7370000000000019</v>
      </c>
      <c r="AF145" s="7">
        <f t="shared" si="11"/>
        <v>9.5669999999996023</v>
      </c>
      <c r="AG145" s="7">
        <f t="shared" si="11"/>
        <v>8.6979999999998014</v>
      </c>
      <c r="AH145" s="7">
        <f t="shared" si="11"/>
        <v>6.1630000000025014</v>
      </c>
      <c r="AI145" s="7">
        <f t="shared" si="11"/>
        <v>4.7240000000019986</v>
      </c>
      <c r="AJ145" s="7">
        <f t="shared" si="11"/>
        <v>3.8980000000010993</v>
      </c>
      <c r="AK145" s="7">
        <f t="shared" si="11"/>
        <v>2.1129999999996292</v>
      </c>
      <c r="AL145" s="7">
        <f t="shared" si="11"/>
        <v>0.67299999999938986</v>
      </c>
      <c r="AM145" s="7">
        <f t="shared" si="11"/>
        <v>2.5700000000007588</v>
      </c>
      <c r="AN145" s="7">
        <f t="shared" si="11"/>
        <v>3.3910000000012008</v>
      </c>
      <c r="AO145" s="7">
        <f t="shared" si="11"/>
        <v>3.2160000000024311</v>
      </c>
      <c r="AP145" s="7">
        <f t="shared" si="11"/>
        <v>2.3209999999984001</v>
      </c>
      <c r="AQ145" s="7">
        <f t="shared" si="11"/>
        <v>3.4269999999962995</v>
      </c>
      <c r="AR145" s="7">
        <f t="shared" si="11"/>
        <v>0.42657893893757937</v>
      </c>
      <c r="AS145" s="7">
        <f t="shared" si="11"/>
        <v>1.0880000000013004</v>
      </c>
      <c r="AT145" s="7">
        <f t="shared" si="11"/>
        <v>0.45000000000124984</v>
      </c>
      <c r="AU145" s="7">
        <f t="shared" si="11"/>
        <v>0</v>
      </c>
      <c r="AV145" s="7">
        <f t="shared" si="11"/>
        <v>1.1775789389362199</v>
      </c>
      <c r="AW145" s="7">
        <f t="shared" si="11"/>
        <v>0.7269999999999901</v>
      </c>
      <c r="AX145" s="7">
        <f t="shared" si="11"/>
        <v>0.84899999999886</v>
      </c>
      <c r="AY145" s="7">
        <f t="shared" si="11"/>
        <v>0.74300000000221011</v>
      </c>
      <c r="AZ145" s="7">
        <f t="shared" si="11"/>
        <v>0.72999999999905008</v>
      </c>
      <c r="BA145" s="7">
        <f t="shared" si="11"/>
        <v>0.50400000000184986</v>
      </c>
      <c r="BB145" s="7">
        <f t="shared" si="11"/>
        <v>0.44199999999857997</v>
      </c>
      <c r="BC145" s="7">
        <f t="shared" si="11"/>
        <v>0.50100000000019995</v>
      </c>
    </row>
    <row r="146" spans="1:55" x14ac:dyDescent="0.2">
      <c r="A146" t="s">
        <v>10</v>
      </c>
      <c r="B146">
        <v>170</v>
      </c>
      <c r="C146">
        <v>2001</v>
      </c>
      <c r="D146" s="7">
        <f t="shared" si="11"/>
        <v>0.51300000000005008</v>
      </c>
      <c r="E146" s="7">
        <f t="shared" si="11"/>
        <v>0.46399999999994002</v>
      </c>
      <c r="F146" s="7">
        <f t="shared" si="11"/>
        <v>0.59099999999930986</v>
      </c>
      <c r="G146" s="7">
        <f t="shared" si="11"/>
        <v>0.51400000000077106</v>
      </c>
      <c r="H146" s="7">
        <f t="shared" si="11"/>
        <v>0.44999999999916895</v>
      </c>
      <c r="I146" s="7">
        <f t="shared" si="11"/>
        <v>0.29500000000033799</v>
      </c>
      <c r="J146" s="7">
        <f t="shared" si="11"/>
        <v>0.33999999999963193</v>
      </c>
      <c r="K146" s="7">
        <f t="shared" si="11"/>
        <v>0.36300000000171795</v>
      </c>
      <c r="L146" s="7">
        <f t="shared" si="11"/>
        <v>0.47300000000021603</v>
      </c>
      <c r="M146" s="7">
        <f t="shared" si="11"/>
        <v>0.41199999999974601</v>
      </c>
      <c r="N146" s="7">
        <f t="shared" si="11"/>
        <v>0.44499999999972006</v>
      </c>
      <c r="O146" s="7">
        <f t="shared" si="11"/>
        <v>0.46099999999881991</v>
      </c>
      <c r="P146" s="7">
        <f t="shared" si="11"/>
        <v>0.37300000000064015</v>
      </c>
      <c r="Q146" s="7">
        <f t="shared" si="11"/>
        <v>4.3999999999609685E-2</v>
      </c>
      <c r="R146" s="7">
        <f t="shared" si="11"/>
        <v>3.8000000001510159E-2</v>
      </c>
      <c r="S146" s="7">
        <f t="shared" si="11"/>
        <v>-5.3999999999569948E-2</v>
      </c>
      <c r="T146" s="7">
        <f t="shared" si="11"/>
        <v>-5.2400000000010305</v>
      </c>
      <c r="U146" s="7">
        <f t="shared" si="11"/>
        <v>-4.4070000000003002</v>
      </c>
      <c r="V146" s="7">
        <f t="shared" si="11"/>
        <v>0</v>
      </c>
      <c r="W146" s="7">
        <f t="shared" si="11"/>
        <v>0</v>
      </c>
      <c r="X146" s="7">
        <f t="shared" si="11"/>
        <v>0</v>
      </c>
      <c r="Y146" s="7">
        <f t="shared" si="11"/>
        <v>0</v>
      </c>
      <c r="Z146" s="7">
        <f t="shared" si="11"/>
        <v>0</v>
      </c>
      <c r="AA146" s="7">
        <f t="shared" si="11"/>
        <v>2.4750000000016996</v>
      </c>
      <c r="AB146" s="7">
        <f t="shared" si="11"/>
        <v>12.709000000000401</v>
      </c>
      <c r="AC146" s="7">
        <f t="shared" si="11"/>
        <v>11.640999999999099</v>
      </c>
      <c r="AD146" s="7">
        <f t="shared" si="11"/>
        <v>9.6919999999996023</v>
      </c>
      <c r="AE146" s="7">
        <f t="shared" si="11"/>
        <v>7.7259999858813018</v>
      </c>
      <c r="AF146" s="7">
        <f t="shared" si="11"/>
        <v>4.5580000000003995</v>
      </c>
      <c r="AG146" s="7">
        <f t="shared" si="11"/>
        <v>3.9969999999987991</v>
      </c>
      <c r="AH146" s="7">
        <f t="shared" si="11"/>
        <v>3.2149999999985805</v>
      </c>
      <c r="AI146" s="7">
        <f t="shared" si="11"/>
        <v>3.3299999999996999</v>
      </c>
      <c r="AJ146" s="7">
        <f t="shared" si="11"/>
        <v>2.9619999999995006</v>
      </c>
      <c r="AK146" s="7">
        <f t="shared" si="11"/>
        <v>1.2119999999995308</v>
      </c>
      <c r="AL146" s="7">
        <f t="shared" si="11"/>
        <v>0.13399999999923029</v>
      </c>
      <c r="AM146" s="7">
        <f t="shared" si="11"/>
        <v>0</v>
      </c>
      <c r="AN146" s="7">
        <f t="shared" si="11"/>
        <v>0</v>
      </c>
      <c r="AO146" s="7">
        <f t="shared" si="11"/>
        <v>0</v>
      </c>
      <c r="AP146" s="7">
        <f t="shared" si="11"/>
        <v>0</v>
      </c>
      <c r="AQ146" s="7">
        <f t="shared" si="11"/>
        <v>0</v>
      </c>
      <c r="AR146" s="7">
        <f t="shared" si="11"/>
        <v>0</v>
      </c>
      <c r="AS146" s="7">
        <f t="shared" si="11"/>
        <v>0</v>
      </c>
      <c r="AT146" s="7">
        <f t="shared" si="11"/>
        <v>0</v>
      </c>
      <c r="AU146" s="7">
        <f t="shared" si="11"/>
        <v>0</v>
      </c>
      <c r="AV146" s="7">
        <f t="shared" si="11"/>
        <v>0.68757893893722022</v>
      </c>
      <c r="AW146" s="7">
        <f t="shared" si="11"/>
        <v>0.47100000000085007</v>
      </c>
      <c r="AX146" s="7">
        <f t="shared" si="11"/>
        <v>0.4139999999980799</v>
      </c>
      <c r="AY146" s="7">
        <f t="shared" si="11"/>
        <v>1.21200000000161</v>
      </c>
      <c r="AZ146" s="7">
        <f t="shared" si="11"/>
        <v>0.96300000000130037</v>
      </c>
      <c r="BA146" s="7">
        <f t="shared" si="11"/>
        <v>0.93699999999912009</v>
      </c>
      <c r="BB146" s="7">
        <f t="shared" si="11"/>
        <v>0.56900000000210982</v>
      </c>
      <c r="BC146" s="7">
        <f t="shared" si="11"/>
        <v>0.53300000000035985</v>
      </c>
    </row>
    <row r="147" spans="1:55" x14ac:dyDescent="0.2">
      <c r="A147" t="s">
        <v>10</v>
      </c>
      <c r="B147">
        <v>170</v>
      </c>
      <c r="C147">
        <v>2002</v>
      </c>
      <c r="D147" s="7">
        <f t="shared" si="11"/>
        <v>0.84400000000043995</v>
      </c>
      <c r="E147" s="7">
        <f t="shared" si="11"/>
        <v>0.17399999999802951</v>
      </c>
      <c r="F147" s="7">
        <f t="shared" si="11"/>
        <v>1.8739999999992802</v>
      </c>
      <c r="G147" s="7">
        <f t="shared" si="11"/>
        <v>1.96500000000171</v>
      </c>
      <c r="H147" s="7">
        <f t="shared" si="11"/>
        <v>1.5559999999989302</v>
      </c>
      <c r="I147" s="7">
        <f t="shared" si="11"/>
        <v>1.1039999999983299</v>
      </c>
      <c r="J147" s="7">
        <f t="shared" si="11"/>
        <v>1.0439999999985701</v>
      </c>
      <c r="K147" s="7">
        <f t="shared" si="11"/>
        <v>0.58499999999912022</v>
      </c>
      <c r="L147" s="7">
        <f t="shared" si="11"/>
        <v>1.0020000000014506</v>
      </c>
      <c r="M147" s="7">
        <f t="shared" si="11"/>
        <v>1.5710000000014697</v>
      </c>
      <c r="N147" s="7">
        <f t="shared" si="11"/>
        <v>0.58900000000098007</v>
      </c>
      <c r="O147" s="7">
        <f t="shared" si="11"/>
        <v>0</v>
      </c>
      <c r="P147" s="7">
        <f t="shared" si="11"/>
        <v>0</v>
      </c>
      <c r="Q147" s="7">
        <f t="shared" si="11"/>
        <v>0</v>
      </c>
      <c r="R147" s="7">
        <f t="shared" si="11"/>
        <v>-2.8509999999992592</v>
      </c>
      <c r="S147" s="7">
        <f t="shared" si="11"/>
        <v>-6.1340000000013095</v>
      </c>
      <c r="T147" s="7">
        <f t="shared" si="11"/>
        <v>-6.3760000000017998</v>
      </c>
      <c r="U147" s="7">
        <f t="shared" si="11"/>
        <v>0</v>
      </c>
      <c r="V147" s="7">
        <f t="shared" si="11"/>
        <v>0</v>
      </c>
      <c r="W147" s="7">
        <f t="shared" si="11"/>
        <v>0</v>
      </c>
      <c r="X147" s="7">
        <f t="shared" si="11"/>
        <v>0</v>
      </c>
      <c r="Y147" s="7">
        <f t="shared" si="11"/>
        <v>8.6795789389345117</v>
      </c>
      <c r="Z147" s="7">
        <f t="shared" si="11"/>
        <v>20.145000000001204</v>
      </c>
      <c r="AA147" s="7">
        <f t="shared" si="11"/>
        <v>31.929000000001395</v>
      </c>
      <c r="AB147" s="7">
        <f t="shared" si="11"/>
        <v>45.757752250616193</v>
      </c>
      <c r="AC147" s="7">
        <f t="shared" si="11"/>
        <v>66.947000000000003</v>
      </c>
      <c r="AD147" s="7">
        <f t="shared" si="11"/>
        <v>31.656000000000603</v>
      </c>
      <c r="AE147" s="7">
        <f t="shared" si="11"/>
        <v>23.447999999999801</v>
      </c>
      <c r="AF147" s="7">
        <f t="shared" si="11"/>
        <v>11.501000000001703</v>
      </c>
      <c r="AG147" s="7">
        <f t="shared" si="11"/>
        <v>-4.182000000000599</v>
      </c>
      <c r="AH147" s="7">
        <f t="shared" si="11"/>
        <v>-7.4889999999994004</v>
      </c>
      <c r="AI147" s="7">
        <f t="shared" si="11"/>
        <v>-7.9429999999992704</v>
      </c>
      <c r="AJ147" s="7">
        <f t="shared" si="11"/>
        <v>0</v>
      </c>
      <c r="AK147" s="7">
        <f t="shared" si="11"/>
        <v>0</v>
      </c>
      <c r="AL147" s="7">
        <f t="shared" si="11"/>
        <v>0</v>
      </c>
      <c r="AM147" s="7">
        <f t="shared" si="11"/>
        <v>0</v>
      </c>
      <c r="AN147" s="7">
        <f t="shared" si="11"/>
        <v>0</v>
      </c>
      <c r="AO147" s="7">
        <f t="shared" si="11"/>
        <v>0</v>
      </c>
      <c r="AP147" s="7">
        <f t="shared" si="11"/>
        <v>0</v>
      </c>
      <c r="AQ147" s="7">
        <f t="shared" si="11"/>
        <v>1.2075789389360896</v>
      </c>
      <c r="AR147" s="7">
        <f t="shared" si="11"/>
        <v>1.1700000000013695</v>
      </c>
      <c r="AS147" s="7">
        <f t="shared" si="11"/>
        <v>1.0589999999990294</v>
      </c>
      <c r="AT147" s="7">
        <f t="shared" si="11"/>
        <v>0.77199999999823987</v>
      </c>
      <c r="AU147" s="7">
        <f t="shared" si="11"/>
        <v>1.1899999999981699</v>
      </c>
      <c r="AV147" s="7">
        <f t="shared" si="11"/>
        <v>1.6200000000015797</v>
      </c>
      <c r="AW147" s="7">
        <f t="shared" si="11"/>
        <v>1.4950000000005503</v>
      </c>
      <c r="AX147" s="7">
        <f t="shared" si="11"/>
        <v>0.90899999999964987</v>
      </c>
      <c r="AY147" s="7">
        <f t="shared" si="11"/>
        <v>0.71699999999899022</v>
      </c>
      <c r="AZ147" s="7">
        <f t="shared" si="11"/>
        <v>0.92900000000165028</v>
      </c>
      <c r="BA147" s="7">
        <f t="shared" si="11"/>
        <v>0.72999999999801002</v>
      </c>
      <c r="BB147" s="7">
        <f t="shared" si="11"/>
        <v>0.33899999999995001</v>
      </c>
      <c r="BC147" s="7">
        <f t="shared" si="11"/>
        <v>0.46799999999984987</v>
      </c>
    </row>
    <row r="148" spans="1:55" x14ac:dyDescent="0.2">
      <c r="A148" t="s">
        <v>10</v>
      </c>
      <c r="B148">
        <v>170</v>
      </c>
      <c r="C148">
        <v>2003</v>
      </c>
      <c r="D148" s="7">
        <f t="shared" si="11"/>
        <v>0.53299999999996994</v>
      </c>
      <c r="E148" s="7">
        <f t="shared" si="11"/>
        <v>0.60500000000007992</v>
      </c>
      <c r="F148" s="7">
        <f t="shared" si="11"/>
        <v>0.73500000000161991</v>
      </c>
      <c r="G148" s="7">
        <f t="shared" si="11"/>
        <v>0.52800000000050984</v>
      </c>
      <c r="H148" s="7">
        <f t="shared" si="11"/>
        <v>0.39399999999816027</v>
      </c>
      <c r="I148" s="7">
        <f t="shared" si="11"/>
        <v>1.0550000000002902</v>
      </c>
      <c r="J148" s="7">
        <f t="shared" si="11"/>
        <v>1.1530000000005103</v>
      </c>
      <c r="K148" s="7">
        <f t="shared" si="11"/>
        <v>1.0349999999993402</v>
      </c>
      <c r="L148" s="7">
        <f t="shared" si="11"/>
        <v>0.77699999999977987</v>
      </c>
      <c r="M148" s="7">
        <f t="shared" si="11"/>
        <v>1.2780000000015499</v>
      </c>
      <c r="N148" s="7">
        <f t="shared" si="11"/>
        <v>7.3090000000001005</v>
      </c>
      <c r="O148" s="7">
        <f t="shared" si="11"/>
        <v>2.2459999999991895</v>
      </c>
      <c r="P148" s="7">
        <f t="shared" si="11"/>
        <v>1.3419999999989898</v>
      </c>
      <c r="Q148" s="7">
        <f t="shared" si="11"/>
        <v>-0.57799999999819995</v>
      </c>
      <c r="R148" s="7">
        <f t="shared" si="11"/>
        <v>-6.3989999999986305</v>
      </c>
      <c r="S148" s="7">
        <f t="shared" si="11"/>
        <v>-8.2449999999995214</v>
      </c>
      <c r="T148" s="7">
        <f t="shared" si="11"/>
        <v>-10.664999999999898</v>
      </c>
      <c r="U148" s="7">
        <f t="shared" si="11"/>
        <v>0</v>
      </c>
      <c r="V148" s="7">
        <f t="shared" si="11"/>
        <v>0</v>
      </c>
      <c r="W148" s="7">
        <f t="shared" si="11"/>
        <v>0</v>
      </c>
      <c r="X148" s="7">
        <f t="shared" si="11"/>
        <v>2.2979999999992984</v>
      </c>
      <c r="Y148" s="7">
        <f t="shared" si="11"/>
        <v>3.1735789389374958</v>
      </c>
      <c r="Z148" s="7">
        <f t="shared" si="11"/>
        <v>0</v>
      </c>
      <c r="AA148" s="7">
        <f t="shared" si="11"/>
        <v>0</v>
      </c>
      <c r="AB148" s="7">
        <f t="shared" si="11"/>
        <v>0.23599999999819943</v>
      </c>
      <c r="AC148" s="7">
        <f t="shared" si="11"/>
        <v>11.426000000000499</v>
      </c>
      <c r="AD148" s="7">
        <f t="shared" si="11"/>
        <v>10.777999999999498</v>
      </c>
      <c r="AE148" s="7">
        <f t="shared" si="11"/>
        <v>9.1159999999986994</v>
      </c>
      <c r="AF148" s="7">
        <f t="shared" si="11"/>
        <v>8.6630000000005012</v>
      </c>
      <c r="AG148" s="7">
        <f t="shared" si="11"/>
        <v>5.7270000000009986</v>
      </c>
      <c r="AH148" s="7">
        <f t="shared" si="11"/>
        <v>4.2779999999994995</v>
      </c>
      <c r="AI148" s="7">
        <f t="shared" si="11"/>
        <v>3.2780000000015512</v>
      </c>
      <c r="AJ148" s="7">
        <f t="shared" si="11"/>
        <v>2.4900000000010305</v>
      </c>
      <c r="AK148" s="7">
        <f t="shared" si="11"/>
        <v>2.4879999999995999</v>
      </c>
      <c r="AL148" s="7">
        <f t="shared" si="11"/>
        <v>0.52799999999947023</v>
      </c>
      <c r="AM148" s="7">
        <f t="shared" si="11"/>
        <v>0.1339999999992294</v>
      </c>
      <c r="AN148" s="7">
        <f t="shared" si="11"/>
        <v>1.1080000000012094</v>
      </c>
      <c r="AO148" s="7">
        <f t="shared" si="11"/>
        <v>0.57700000000061014</v>
      </c>
      <c r="AP148" s="7">
        <f t="shared" si="11"/>
        <v>0</v>
      </c>
      <c r="AQ148" s="7">
        <f t="shared" si="11"/>
        <v>0.12757893893330996</v>
      </c>
      <c r="AR148" s="7">
        <f t="shared" si="11"/>
        <v>0</v>
      </c>
      <c r="AS148" s="7">
        <f t="shared" si="11"/>
        <v>2.9000000001230042E-2</v>
      </c>
      <c r="AT148" s="7">
        <f t="shared" si="11"/>
        <v>1.6040000000003989</v>
      </c>
      <c r="AU148" s="7">
        <f t="shared" si="11"/>
        <v>0</v>
      </c>
      <c r="AV148" s="7">
        <f t="shared" si="11"/>
        <v>1.6825789389367203</v>
      </c>
      <c r="AW148" s="7">
        <f t="shared" si="11"/>
        <v>2.2019999999985296</v>
      </c>
      <c r="AX148" s="7">
        <f t="shared" si="11"/>
        <v>1.8390000000009796</v>
      </c>
      <c r="AY148" s="7">
        <f t="shared" ref="AY148:BC148" si="12">AY109-AY32</f>
        <v>1.8340000000004797</v>
      </c>
      <c r="AZ148" s="7">
        <f t="shared" si="12"/>
        <v>1.0599999999997598</v>
      </c>
      <c r="BA148" s="7">
        <f t="shared" si="12"/>
        <v>1.1200000000005401</v>
      </c>
      <c r="BB148" s="7">
        <f t="shared" si="12"/>
        <v>0.96800000000179987</v>
      </c>
      <c r="BC148" s="7">
        <f t="shared" si="12"/>
        <v>0.72499999999946008</v>
      </c>
    </row>
    <row r="149" spans="1:55" x14ac:dyDescent="0.2">
      <c r="A149" t="s">
        <v>10</v>
      </c>
      <c r="B149">
        <v>170</v>
      </c>
      <c r="C149">
        <v>2004</v>
      </c>
      <c r="D149" s="7">
        <f t="shared" ref="D149:BC153" si="13">D110-D33</f>
        <v>0.53199999999924996</v>
      </c>
      <c r="E149" s="7">
        <f t="shared" si="13"/>
        <v>0.48899999999828014</v>
      </c>
      <c r="F149" s="7">
        <f t="shared" si="13"/>
        <v>0.51799999999950996</v>
      </c>
      <c r="G149" s="7">
        <f t="shared" si="13"/>
        <v>0.43200000000173988</v>
      </c>
      <c r="H149" s="7">
        <f t="shared" si="13"/>
        <v>0.81900000000210982</v>
      </c>
      <c r="I149" s="7">
        <f t="shared" si="13"/>
        <v>0.13399999999923029</v>
      </c>
      <c r="J149" s="7">
        <f t="shared" si="13"/>
        <v>0.5720000000001102</v>
      </c>
      <c r="K149" s="7">
        <f t="shared" si="13"/>
        <v>0.68599999999943018</v>
      </c>
      <c r="L149" s="7">
        <f t="shared" si="13"/>
        <v>0.68400000000110994</v>
      </c>
      <c r="M149" s="7">
        <f t="shared" si="13"/>
        <v>0.53200000000132985</v>
      </c>
      <c r="N149" s="7">
        <f t="shared" si="13"/>
        <v>0.49499999999950983</v>
      </c>
      <c r="O149" s="7">
        <f t="shared" si="13"/>
        <v>0.92700000000019989</v>
      </c>
      <c r="P149" s="7">
        <f t="shared" si="13"/>
        <v>0</v>
      </c>
      <c r="Q149" s="7">
        <f t="shared" si="13"/>
        <v>-3.8980000000010504</v>
      </c>
      <c r="R149" s="7">
        <f t="shared" si="13"/>
        <v>-7.8740000000003709</v>
      </c>
      <c r="S149" s="7">
        <f t="shared" si="13"/>
        <v>-3.2230000000001979</v>
      </c>
      <c r="T149" s="7">
        <f t="shared" si="13"/>
        <v>0</v>
      </c>
      <c r="U149" s="7">
        <f t="shared" si="13"/>
        <v>0</v>
      </c>
      <c r="V149" s="7">
        <f t="shared" si="13"/>
        <v>0</v>
      </c>
      <c r="W149" s="7">
        <f t="shared" si="13"/>
        <v>0</v>
      </c>
      <c r="X149" s="7">
        <f t="shared" si="13"/>
        <v>10.102000000000999</v>
      </c>
      <c r="Y149" s="7">
        <f t="shared" si="13"/>
        <v>13.817000000001698</v>
      </c>
      <c r="Z149" s="7">
        <f t="shared" si="13"/>
        <v>4.6310000000001992</v>
      </c>
      <c r="AA149" s="7">
        <f t="shared" si="13"/>
        <v>6.5820000000011021</v>
      </c>
      <c r="AB149" s="7">
        <f t="shared" si="13"/>
        <v>0</v>
      </c>
      <c r="AC149" s="7">
        <f t="shared" si="13"/>
        <v>0</v>
      </c>
      <c r="AD149" s="7">
        <f t="shared" si="13"/>
        <v>0</v>
      </c>
      <c r="AE149" s="7">
        <f t="shared" si="13"/>
        <v>0</v>
      </c>
      <c r="AF149" s="7">
        <f t="shared" si="13"/>
        <v>4.6200000000015002</v>
      </c>
      <c r="AG149" s="7">
        <f t="shared" si="13"/>
        <v>9.8140000000004974</v>
      </c>
      <c r="AH149" s="7">
        <f t="shared" si="13"/>
        <v>4.4799999999979985</v>
      </c>
      <c r="AI149" s="7">
        <f t="shared" si="13"/>
        <v>3.896000000001699</v>
      </c>
      <c r="AJ149" s="7">
        <f t="shared" si="13"/>
        <v>3.3589999999987992</v>
      </c>
      <c r="AK149" s="7">
        <f t="shared" si="13"/>
        <v>7.2329999999990982</v>
      </c>
      <c r="AL149" s="7">
        <f t="shared" si="13"/>
        <v>0</v>
      </c>
      <c r="AM149" s="7">
        <f t="shared" si="13"/>
        <v>0</v>
      </c>
      <c r="AN149" s="7">
        <f t="shared" si="13"/>
        <v>4.2030000000023993</v>
      </c>
      <c r="AO149" s="7">
        <f t="shared" si="13"/>
        <v>0</v>
      </c>
      <c r="AP149" s="7">
        <f t="shared" si="13"/>
        <v>5.9910000000008008</v>
      </c>
      <c r="AQ149" s="7">
        <f t="shared" si="13"/>
        <v>0</v>
      </c>
      <c r="AR149" s="7">
        <f t="shared" si="13"/>
        <v>0.44157893893387978</v>
      </c>
      <c r="AS149" s="7">
        <f t="shared" si="13"/>
        <v>0</v>
      </c>
      <c r="AT149" s="7">
        <f t="shared" si="13"/>
        <v>9.9578938937000316E-2</v>
      </c>
      <c r="AU149" s="7">
        <f t="shared" si="13"/>
        <v>1.6750000000028997</v>
      </c>
      <c r="AV149" s="7">
        <f t="shared" si="13"/>
        <v>2.83700000000057</v>
      </c>
      <c r="AW149" s="7">
        <f t="shared" si="13"/>
        <v>2.1890000000005694</v>
      </c>
      <c r="AX149" s="7">
        <f t="shared" si="13"/>
        <v>2.3870000000003593</v>
      </c>
      <c r="AY149" s="7">
        <f t="shared" si="13"/>
        <v>1.8579999999981003</v>
      </c>
      <c r="AZ149" s="7">
        <f t="shared" si="13"/>
        <v>1.8400000000006695</v>
      </c>
      <c r="BA149" s="7">
        <f t="shared" si="13"/>
        <v>0.32699999999957985</v>
      </c>
      <c r="BB149" s="7">
        <f t="shared" si="13"/>
        <v>4.0039999999997704</v>
      </c>
      <c r="BC149" s="7">
        <f t="shared" si="13"/>
        <v>3.0829999999996298</v>
      </c>
    </row>
    <row r="150" spans="1:55" x14ac:dyDescent="0.2">
      <c r="A150" t="s">
        <v>10</v>
      </c>
      <c r="B150">
        <v>170</v>
      </c>
      <c r="C150">
        <v>2005</v>
      </c>
      <c r="D150" s="7">
        <f t="shared" si="13"/>
        <v>1.9739999999999003</v>
      </c>
      <c r="E150" s="7">
        <f t="shared" si="13"/>
        <v>1.5529999999998898</v>
      </c>
      <c r="F150" s="7">
        <f t="shared" si="13"/>
        <v>0</v>
      </c>
      <c r="G150" s="7">
        <f t="shared" si="13"/>
        <v>2.0925789389361</v>
      </c>
      <c r="H150" s="7">
        <f t="shared" si="13"/>
        <v>4.4460000000014306</v>
      </c>
      <c r="I150" s="7">
        <f t="shared" si="13"/>
        <v>3.7880000000015093</v>
      </c>
      <c r="J150" s="7">
        <f t="shared" si="13"/>
        <v>2.60800000000018</v>
      </c>
      <c r="K150" s="7">
        <f t="shared" si="13"/>
        <v>1.9649999999985899</v>
      </c>
      <c r="L150" s="7">
        <f t="shared" si="13"/>
        <v>1.5599999999997602</v>
      </c>
      <c r="M150" s="7">
        <f t="shared" si="13"/>
        <v>1.2999999999977101</v>
      </c>
      <c r="N150" s="7">
        <f t="shared" si="13"/>
        <v>1.3520000000010302</v>
      </c>
      <c r="O150" s="7">
        <f t="shared" si="13"/>
        <v>1.4930000000001398</v>
      </c>
      <c r="P150" s="7">
        <f t="shared" si="13"/>
        <v>0</v>
      </c>
      <c r="Q150" s="7">
        <f t="shared" si="13"/>
        <v>-0.15000000000040981</v>
      </c>
      <c r="R150" s="7">
        <f t="shared" si="13"/>
        <v>-1.9010000000001002</v>
      </c>
      <c r="S150" s="7">
        <f t="shared" si="13"/>
        <v>-2.6819999999986193</v>
      </c>
      <c r="T150" s="7">
        <f t="shared" si="13"/>
        <v>-6.4629999999992203</v>
      </c>
      <c r="U150" s="7">
        <f t="shared" si="13"/>
        <v>-7.79499999999822</v>
      </c>
      <c r="V150" s="7">
        <f t="shared" si="13"/>
        <v>-10.6349999999989</v>
      </c>
      <c r="W150" s="7">
        <f t="shared" si="13"/>
        <v>-13.591000000000399</v>
      </c>
      <c r="X150" s="7">
        <f t="shared" si="13"/>
        <v>-0.83699999999949881</v>
      </c>
      <c r="Y150" s="7">
        <f t="shared" si="13"/>
        <v>0</v>
      </c>
      <c r="Z150" s="7">
        <f t="shared" si="13"/>
        <v>8.8645789389342937</v>
      </c>
      <c r="AA150" s="7">
        <f t="shared" si="13"/>
        <v>0</v>
      </c>
      <c r="AB150" s="7">
        <f t="shared" si="13"/>
        <v>0</v>
      </c>
      <c r="AC150" s="7">
        <f t="shared" si="13"/>
        <v>0</v>
      </c>
      <c r="AD150" s="7">
        <f t="shared" si="13"/>
        <v>0.87300000000060152</v>
      </c>
      <c r="AE150" s="7">
        <f t="shared" si="13"/>
        <v>9.8220000000022019</v>
      </c>
      <c r="AF150" s="7">
        <f t="shared" si="13"/>
        <v>8.6160000000029022</v>
      </c>
      <c r="AG150" s="7">
        <f t="shared" si="13"/>
        <v>4.6959999999982998</v>
      </c>
      <c r="AH150" s="7">
        <f t="shared" si="13"/>
        <v>3.4260000000026007</v>
      </c>
      <c r="AI150" s="7">
        <f t="shared" si="13"/>
        <v>3.2119999999995308</v>
      </c>
      <c r="AJ150" s="7">
        <f t="shared" si="13"/>
        <v>3.1019999999989789</v>
      </c>
      <c r="AK150" s="7">
        <f t="shared" si="13"/>
        <v>3.12299999999858</v>
      </c>
      <c r="AL150" s="7">
        <f t="shared" si="13"/>
        <v>1.228000000000721</v>
      </c>
      <c r="AM150" s="7">
        <f t="shared" si="13"/>
        <v>2.4200000000003001</v>
      </c>
      <c r="AN150" s="7">
        <f t="shared" si="13"/>
        <v>5.6950000000007996</v>
      </c>
      <c r="AO150" s="7">
        <f t="shared" si="13"/>
        <v>3.3159999999978798</v>
      </c>
      <c r="AP150" s="7">
        <f t="shared" si="13"/>
        <v>2.19700000000012</v>
      </c>
      <c r="AQ150" s="7">
        <f t="shared" si="13"/>
        <v>4.7875789389337022</v>
      </c>
      <c r="AR150" s="7">
        <f t="shared" si="13"/>
        <v>5.9979999999995997</v>
      </c>
      <c r="AS150" s="7">
        <f t="shared" si="13"/>
        <v>1.5830000000007978</v>
      </c>
      <c r="AT150" s="7">
        <f t="shared" si="13"/>
        <v>3.8280000000012997</v>
      </c>
      <c r="AU150" s="7">
        <f t="shared" si="13"/>
        <v>3.3429999999976001</v>
      </c>
      <c r="AV150" s="7">
        <f t="shared" si="13"/>
        <v>4.5040000000018097</v>
      </c>
      <c r="AW150" s="7">
        <f t="shared" si="13"/>
        <v>3.4629999999992194</v>
      </c>
      <c r="AX150" s="7">
        <f t="shared" si="13"/>
        <v>2.9650000000016998</v>
      </c>
      <c r="AY150" s="7">
        <f t="shared" si="13"/>
        <v>2.2269999999979095</v>
      </c>
      <c r="AZ150" s="7">
        <f t="shared" si="13"/>
        <v>1.9120000000007802</v>
      </c>
      <c r="BA150" s="7">
        <f t="shared" si="13"/>
        <v>1.5430000000020101</v>
      </c>
      <c r="BB150" s="7">
        <f t="shared" si="13"/>
        <v>1.5280000000015503</v>
      </c>
      <c r="BC150" s="7">
        <f t="shared" si="13"/>
        <v>1.23700000000008</v>
      </c>
    </row>
    <row r="151" spans="1:55" x14ac:dyDescent="0.2">
      <c r="A151" t="s">
        <v>10</v>
      </c>
      <c r="B151">
        <v>170</v>
      </c>
      <c r="C151">
        <v>2006</v>
      </c>
      <c r="D151" s="7">
        <f t="shared" si="13"/>
        <v>1.8469999999984497</v>
      </c>
      <c r="E151" s="7">
        <f t="shared" si="13"/>
        <v>2.5280000000015397</v>
      </c>
      <c r="F151" s="7">
        <f t="shared" si="13"/>
        <v>2.8720000000009502</v>
      </c>
      <c r="G151" s="7">
        <f t="shared" si="13"/>
        <v>3.0919999999990004</v>
      </c>
      <c r="H151" s="7">
        <f t="shared" si="13"/>
        <v>2.4960000000012705</v>
      </c>
      <c r="I151" s="7">
        <f t="shared" si="13"/>
        <v>2.1240000000013599</v>
      </c>
      <c r="J151" s="7">
        <f t="shared" si="13"/>
        <v>1.7849999999983002</v>
      </c>
      <c r="K151" s="7">
        <f t="shared" si="13"/>
        <v>1.3760000000017598</v>
      </c>
      <c r="L151" s="7">
        <f t="shared" si="13"/>
        <v>1.08400000000153</v>
      </c>
      <c r="M151" s="7">
        <f t="shared" si="13"/>
        <v>0</v>
      </c>
      <c r="N151" s="7">
        <f t="shared" si="13"/>
        <v>0</v>
      </c>
      <c r="O151" s="7">
        <f t="shared" si="13"/>
        <v>0</v>
      </c>
      <c r="P151" s="7">
        <f t="shared" si="13"/>
        <v>-1.8000000000550465E-2</v>
      </c>
      <c r="Q151" s="7">
        <f t="shared" si="13"/>
        <v>-3.429999999999251</v>
      </c>
      <c r="R151" s="7">
        <f t="shared" si="13"/>
        <v>-6.9559999999972399</v>
      </c>
      <c r="S151" s="7">
        <f t="shared" si="13"/>
        <v>-7.3669999999983391</v>
      </c>
      <c r="T151" s="7">
        <f t="shared" si="13"/>
        <v>-8.0630000000008302</v>
      </c>
      <c r="U151" s="7">
        <f t="shared" si="13"/>
        <v>-10.618999999999799</v>
      </c>
      <c r="V151" s="7">
        <f t="shared" si="13"/>
        <v>-4.2170000000000023</v>
      </c>
      <c r="W151" s="7">
        <f t="shared" si="13"/>
        <v>0</v>
      </c>
      <c r="X151" s="7">
        <f t="shared" si="13"/>
        <v>1.2905789389358091</v>
      </c>
      <c r="Y151" s="7">
        <f t="shared" si="13"/>
        <v>0</v>
      </c>
      <c r="Z151" s="7">
        <f t="shared" si="13"/>
        <v>0</v>
      </c>
      <c r="AA151" s="7">
        <f t="shared" si="13"/>
        <v>11.132578938933804</v>
      </c>
      <c r="AB151" s="7">
        <f t="shared" si="13"/>
        <v>8.3809999999990978</v>
      </c>
      <c r="AC151" s="7">
        <f t="shared" si="13"/>
        <v>9.9475983006414026E-14</v>
      </c>
      <c r="AD151" s="7">
        <f t="shared" si="13"/>
        <v>-1.4049999999988998</v>
      </c>
      <c r="AE151" s="7">
        <f t="shared" si="13"/>
        <v>-1.2989999999991007</v>
      </c>
      <c r="AF151" s="7">
        <f t="shared" si="13"/>
        <v>8.4860000000002032</v>
      </c>
      <c r="AG151" s="7">
        <f t="shared" si="13"/>
        <v>7.9819999999972993</v>
      </c>
      <c r="AH151" s="7">
        <f t="shared" si="13"/>
        <v>5.7980000000015011</v>
      </c>
      <c r="AI151" s="7">
        <f t="shared" si="13"/>
        <v>3.1850000000018603</v>
      </c>
      <c r="AJ151" s="7">
        <f t="shared" si="13"/>
        <v>2.5349999999993003</v>
      </c>
      <c r="AK151" s="7">
        <f t="shared" si="13"/>
        <v>0.60500000000215959</v>
      </c>
      <c r="AL151" s="7">
        <f t="shared" si="13"/>
        <v>0.16899999999857052</v>
      </c>
      <c r="AM151" s="7">
        <f t="shared" si="13"/>
        <v>0</v>
      </c>
      <c r="AN151" s="7">
        <f t="shared" si="13"/>
        <v>0</v>
      </c>
      <c r="AO151" s="7">
        <f t="shared" si="13"/>
        <v>1.8959999999996002</v>
      </c>
      <c r="AP151" s="7">
        <f t="shared" si="13"/>
        <v>2.8689999999976994</v>
      </c>
      <c r="AQ151" s="7">
        <f t="shared" si="13"/>
        <v>0</v>
      </c>
      <c r="AR151" s="7">
        <f t="shared" si="13"/>
        <v>0.44257893893771971</v>
      </c>
      <c r="AS151" s="7">
        <f t="shared" si="13"/>
        <v>0.49300000000325994</v>
      </c>
      <c r="AT151" s="7">
        <f t="shared" si="13"/>
        <v>0.53699999999869963</v>
      </c>
      <c r="AU151" s="7">
        <f t="shared" si="13"/>
        <v>1.0579999999993395</v>
      </c>
      <c r="AV151" s="7">
        <f t="shared" si="13"/>
        <v>20.873999999999292</v>
      </c>
      <c r="AW151" s="7">
        <f t="shared" si="13"/>
        <v>22.2070000000001</v>
      </c>
      <c r="AX151" s="7">
        <f t="shared" si="13"/>
        <v>7.7919999999981986</v>
      </c>
      <c r="AY151" s="7">
        <f t="shared" si="13"/>
        <v>5.6019999999999985</v>
      </c>
      <c r="AZ151" s="7">
        <f t="shared" si="13"/>
        <v>3.2420000000014895</v>
      </c>
      <c r="BA151" s="7">
        <f t="shared" si="13"/>
        <v>3.7249999999995893</v>
      </c>
      <c r="BB151" s="7">
        <f t="shared" si="13"/>
        <v>2.9379999999977695</v>
      </c>
      <c r="BC151" s="7">
        <f t="shared" si="13"/>
        <v>1.2480000000005003</v>
      </c>
    </row>
    <row r="152" spans="1:55" x14ac:dyDescent="0.2">
      <c r="A152" t="s">
        <v>10</v>
      </c>
      <c r="B152">
        <v>170</v>
      </c>
      <c r="C152">
        <v>2007</v>
      </c>
      <c r="D152" s="7">
        <f t="shared" si="13"/>
        <v>1.1589999999975698</v>
      </c>
      <c r="E152" s="7">
        <f t="shared" si="13"/>
        <v>2.2090000000004797</v>
      </c>
      <c r="F152" s="7">
        <f t="shared" si="13"/>
        <v>2.2199999999970101</v>
      </c>
      <c r="G152" s="7">
        <f t="shared" si="13"/>
        <v>1.9739999999978202</v>
      </c>
      <c r="H152" s="7">
        <f t="shared" si="13"/>
        <v>1.6389999999976599</v>
      </c>
      <c r="I152" s="7">
        <f t="shared" si="13"/>
        <v>1.38799999999797</v>
      </c>
      <c r="J152" s="7">
        <f t="shared" si="13"/>
        <v>1.2380000000006799</v>
      </c>
      <c r="K152" s="7">
        <f t="shared" si="13"/>
        <v>1.2439999999998201</v>
      </c>
      <c r="L152" s="7">
        <f t="shared" si="13"/>
        <v>0.91900000000064974</v>
      </c>
      <c r="M152" s="7">
        <f t="shared" si="13"/>
        <v>-1.3999999999730228E-2</v>
      </c>
      <c r="N152" s="7">
        <f t="shared" si="13"/>
        <v>-2.8549999999979994</v>
      </c>
      <c r="O152" s="7">
        <f t="shared" si="13"/>
        <v>-3.5120000000003397</v>
      </c>
      <c r="P152" s="7">
        <f t="shared" si="13"/>
        <v>-6.5850000000001021</v>
      </c>
      <c r="Q152" s="7">
        <f t="shared" si="13"/>
        <v>-8.2229999999981001</v>
      </c>
      <c r="R152" s="7">
        <f t="shared" si="13"/>
        <v>-7.6269999999993292</v>
      </c>
      <c r="S152" s="7">
        <f t="shared" si="13"/>
        <v>-7.7979999999972707</v>
      </c>
      <c r="T152" s="7">
        <f t="shared" si="13"/>
        <v>-8.3210000000004705</v>
      </c>
      <c r="U152" s="7">
        <f t="shared" si="13"/>
        <v>-11.417000000003398</v>
      </c>
      <c r="V152" s="7">
        <f t="shared" si="13"/>
        <v>0</v>
      </c>
      <c r="W152" s="7">
        <f t="shared" si="13"/>
        <v>6.6050000000021001</v>
      </c>
      <c r="X152" s="7">
        <f t="shared" si="13"/>
        <v>10.0049999999964</v>
      </c>
      <c r="Y152" s="7">
        <f t="shared" si="13"/>
        <v>13.0800000000038</v>
      </c>
      <c r="Z152" s="7">
        <f t="shared" si="13"/>
        <v>0</v>
      </c>
      <c r="AA152" s="7">
        <f t="shared" si="13"/>
        <v>3.4560000000014952</v>
      </c>
      <c r="AB152" s="7">
        <f t="shared" si="13"/>
        <v>11.845999999998703</v>
      </c>
      <c r="AC152" s="7">
        <f t="shared" si="13"/>
        <v>10.475000000001703</v>
      </c>
      <c r="AD152" s="7">
        <f t="shared" si="13"/>
        <v>9.4099999999993997</v>
      </c>
      <c r="AE152" s="7">
        <f t="shared" si="13"/>
        <v>8.817999999999298</v>
      </c>
      <c r="AF152" s="7">
        <f t="shared" si="13"/>
        <v>6.5749999999991005</v>
      </c>
      <c r="AG152" s="7">
        <f t="shared" si="13"/>
        <v>4.7189999999994008</v>
      </c>
      <c r="AH152" s="7">
        <f t="shared" si="13"/>
        <v>3.4720000000004987</v>
      </c>
      <c r="AI152" s="7">
        <f t="shared" si="13"/>
        <v>1.9390000000005712</v>
      </c>
      <c r="AJ152" s="7">
        <f t="shared" si="13"/>
        <v>0.23100000000392917</v>
      </c>
      <c r="AK152" s="7">
        <f t="shared" si="13"/>
        <v>4.5000000000340101E-2</v>
      </c>
      <c r="AL152" s="7">
        <f t="shared" si="13"/>
        <v>0.78399999999757952</v>
      </c>
      <c r="AM152" s="7">
        <f t="shared" si="13"/>
        <v>1.0130000000021306</v>
      </c>
      <c r="AN152" s="7">
        <f t="shared" si="13"/>
        <v>0</v>
      </c>
      <c r="AO152" s="7">
        <f t="shared" si="13"/>
        <v>0</v>
      </c>
      <c r="AP152" s="7">
        <f t="shared" si="13"/>
        <v>0</v>
      </c>
      <c r="AQ152" s="7">
        <f t="shared" si="13"/>
        <v>1.800000000261992E-2</v>
      </c>
      <c r="AR152" s="7">
        <f t="shared" si="13"/>
        <v>1.38199999999987</v>
      </c>
      <c r="AS152" s="7">
        <f t="shared" si="13"/>
        <v>2.9129999999962699</v>
      </c>
      <c r="AT152" s="7">
        <f t="shared" si="13"/>
        <v>3.4209999999978997</v>
      </c>
      <c r="AU152" s="7">
        <f t="shared" si="13"/>
        <v>2.0695789389381209</v>
      </c>
      <c r="AV152" s="7">
        <f t="shared" si="13"/>
        <v>2.7870000000018198</v>
      </c>
      <c r="AW152" s="7">
        <f t="shared" si="13"/>
        <v>2.28900000000327</v>
      </c>
      <c r="AX152" s="7">
        <f t="shared" si="13"/>
        <v>2.14700000000032</v>
      </c>
      <c r="AY152" s="7">
        <f t="shared" si="13"/>
        <v>2.1119999999958003</v>
      </c>
      <c r="AZ152" s="7">
        <f t="shared" si="13"/>
        <v>1.69199999999962</v>
      </c>
      <c r="BA152" s="7">
        <f t="shared" si="13"/>
        <v>2.4520000000026996</v>
      </c>
      <c r="BB152" s="7">
        <f t="shared" si="13"/>
        <v>1.8990000000017697</v>
      </c>
      <c r="BC152" s="7">
        <f t="shared" si="13"/>
        <v>1.5150000000003203</v>
      </c>
    </row>
    <row r="153" spans="1:55" x14ac:dyDescent="0.2">
      <c r="A153" t="s">
        <v>10</v>
      </c>
      <c r="B153">
        <v>170</v>
      </c>
      <c r="C153">
        <v>2008</v>
      </c>
      <c r="D153" s="7">
        <f t="shared" si="13"/>
        <v>1.1540000000033102</v>
      </c>
      <c r="E153" s="7">
        <f t="shared" si="13"/>
        <v>1.01899999999816</v>
      </c>
      <c r="F153" s="7">
        <f t="shared" si="13"/>
        <v>0.96599999999931008</v>
      </c>
      <c r="G153" s="7">
        <f t="shared" si="13"/>
        <v>0.93599999999943995</v>
      </c>
      <c r="H153" s="7">
        <f t="shared" si="13"/>
        <v>0.82000000000075013</v>
      </c>
      <c r="I153" s="7">
        <f t="shared" si="13"/>
        <v>0.5380000000004701</v>
      </c>
      <c r="J153" s="7">
        <f t="shared" si="13"/>
        <v>0.59499999999701014</v>
      </c>
      <c r="K153" s="7">
        <f t="shared" si="13"/>
        <v>1.47799999999968</v>
      </c>
      <c r="L153" s="7">
        <f t="shared" si="13"/>
        <v>1.5749999999991697</v>
      </c>
      <c r="M153" s="7">
        <f t="shared" si="13"/>
        <v>1.2589999999992301</v>
      </c>
      <c r="N153" s="7">
        <f t="shared" si="13"/>
        <v>0.9800000000021698</v>
      </c>
      <c r="O153" s="7">
        <f t="shared" si="13"/>
        <v>0.80300000000092009</v>
      </c>
      <c r="P153" s="7">
        <f t="shared" si="13"/>
        <v>0.31700000000273698</v>
      </c>
      <c r="Q153" s="7">
        <f t="shared" si="13"/>
        <v>0</v>
      </c>
      <c r="R153" s="7">
        <f t="shared" si="13"/>
        <v>0</v>
      </c>
      <c r="S153" s="7">
        <f t="shared" si="13"/>
        <v>-0.83399999999840002</v>
      </c>
      <c r="T153" s="7">
        <f t="shared" si="13"/>
        <v>0</v>
      </c>
      <c r="U153" s="7">
        <f t="shared" si="13"/>
        <v>-2.2839999999975698</v>
      </c>
      <c r="V153" s="7">
        <f t="shared" si="13"/>
        <v>-8.586999999999561</v>
      </c>
      <c r="W153" s="7">
        <f t="shared" si="13"/>
        <v>-13.442999999999302</v>
      </c>
      <c r="X153" s="7">
        <f t="shared" si="13"/>
        <v>9.8895789389357986</v>
      </c>
      <c r="Y153" s="7">
        <f t="shared" si="13"/>
        <v>14.436999999998093</v>
      </c>
      <c r="Z153" s="7">
        <f t="shared" si="13"/>
        <v>6.0750000000012037</v>
      </c>
      <c r="AA153" s="7">
        <f t="shared" si="13"/>
        <v>5.52099999999961</v>
      </c>
      <c r="AB153" s="7">
        <f t="shared" si="13"/>
        <v>24.390752250610696</v>
      </c>
      <c r="AC153" s="7">
        <f t="shared" si="13"/>
        <v>27.073999999999501</v>
      </c>
      <c r="AD153" s="7">
        <f t="shared" si="13"/>
        <v>25.062000000003295</v>
      </c>
      <c r="AE153" s="7">
        <f t="shared" si="13"/>
        <v>10.371000000003299</v>
      </c>
      <c r="AF153" s="7">
        <f t="shared" si="13"/>
        <v>-4.3039999999996006</v>
      </c>
      <c r="AG153" s="7">
        <f t="shared" si="13"/>
        <v>-10.229000000000399</v>
      </c>
      <c r="AH153" s="7">
        <f t="shared" si="13"/>
        <v>-9.1719999999977002</v>
      </c>
      <c r="AI153" s="7">
        <f t="shared" si="13"/>
        <v>-8.0729999999997997</v>
      </c>
      <c r="AJ153" s="7">
        <f t="shared" si="13"/>
        <v>-6.6919999999995898</v>
      </c>
      <c r="AK153" s="7">
        <f t="shared" si="13"/>
        <v>2.5839999999983991</v>
      </c>
      <c r="AL153" s="7">
        <f t="shared" si="13"/>
        <v>6.9829999999990982</v>
      </c>
      <c r="AM153" s="7">
        <f t="shared" si="13"/>
        <v>4.6319999999999002</v>
      </c>
      <c r="AN153" s="7">
        <f t="shared" si="13"/>
        <v>5.5760000000008993</v>
      </c>
      <c r="AO153" s="7">
        <f t="shared" si="13"/>
        <v>2.4010000000001401</v>
      </c>
      <c r="AP153" s="7">
        <f t="shared" si="13"/>
        <v>3.0069999999999002</v>
      </c>
      <c r="AQ153" s="7">
        <f t="shared" si="13"/>
        <v>2.1199999999994992</v>
      </c>
      <c r="AR153" s="7">
        <f t="shared" si="13"/>
        <v>9.0578938935649944E-2</v>
      </c>
      <c r="AS153" s="7">
        <f t="shared" si="13"/>
        <v>0.30900000000007033</v>
      </c>
      <c r="AT153" s="7">
        <f t="shared" si="13"/>
        <v>0.12899999999874012</v>
      </c>
      <c r="AU153" s="7">
        <f t="shared" si="13"/>
        <v>0.99199999999837019</v>
      </c>
      <c r="AV153" s="7">
        <f t="shared" si="13"/>
        <v>1.9220000000007404</v>
      </c>
      <c r="AW153" s="7">
        <f t="shared" si="13"/>
        <v>1.5599999999997607</v>
      </c>
      <c r="AX153" s="7">
        <f t="shared" si="13"/>
        <v>2.7860000000021401</v>
      </c>
      <c r="AY153" s="7">
        <f t="shared" ref="AY153:BC153" si="14">AY114-AY37</f>
        <v>2.22400000000302</v>
      </c>
      <c r="AZ153" s="7">
        <f t="shared" si="14"/>
        <v>2</v>
      </c>
      <c r="BA153" s="7">
        <f t="shared" si="14"/>
        <v>1.0919999999969101</v>
      </c>
      <c r="BB153" s="7">
        <f t="shared" si="14"/>
        <v>0.77700000000082992</v>
      </c>
      <c r="BC153" s="7">
        <f t="shared" si="14"/>
        <v>0.96899999999822994</v>
      </c>
    </row>
    <row r="154" spans="1:55" x14ac:dyDescent="0.2">
      <c r="A154" t="s">
        <v>10</v>
      </c>
      <c r="B154">
        <v>170</v>
      </c>
      <c r="C154">
        <v>2009</v>
      </c>
      <c r="D154" s="7">
        <f t="shared" ref="D154:BC158" si="15">D115-D38</f>
        <v>1.0100000000010001</v>
      </c>
      <c r="E154" s="7">
        <f t="shared" si="15"/>
        <v>1.3060000000010104</v>
      </c>
      <c r="F154" s="7">
        <f t="shared" si="15"/>
        <v>0.93699999999912986</v>
      </c>
      <c r="G154" s="7">
        <f t="shared" si="15"/>
        <v>0.86299999999755994</v>
      </c>
      <c r="H154" s="7">
        <f t="shared" si="15"/>
        <v>0.92400000000114013</v>
      </c>
      <c r="I154" s="7">
        <f t="shared" si="15"/>
        <v>0.84900000000094011</v>
      </c>
      <c r="J154" s="7">
        <f t="shared" si="15"/>
        <v>0.71099999999777008</v>
      </c>
      <c r="K154" s="7">
        <f t="shared" si="15"/>
        <v>0.67100000000104987</v>
      </c>
      <c r="L154" s="7">
        <f t="shared" si="15"/>
        <v>0.79500000000136994</v>
      </c>
      <c r="M154" s="7">
        <f t="shared" si="15"/>
        <v>0.83100000000038987</v>
      </c>
      <c r="N154" s="7">
        <f t="shared" si="15"/>
        <v>0.73900000000244015</v>
      </c>
      <c r="O154" s="7">
        <f t="shared" si="15"/>
        <v>2.0798918143327683E-12</v>
      </c>
      <c r="P154" s="7">
        <f t="shared" si="15"/>
        <v>0</v>
      </c>
      <c r="Q154" s="7">
        <f t="shared" si="15"/>
        <v>0</v>
      </c>
      <c r="R154" s="7">
        <f t="shared" si="15"/>
        <v>-2.0419999999991996</v>
      </c>
      <c r="S154" s="7">
        <f t="shared" si="15"/>
        <v>-4.5249999999983697</v>
      </c>
      <c r="T154" s="7">
        <f t="shared" si="15"/>
        <v>-7.9429999999992704</v>
      </c>
      <c r="U154" s="7">
        <f t="shared" si="15"/>
        <v>-8.4089999999975689</v>
      </c>
      <c r="V154" s="7">
        <f t="shared" si="15"/>
        <v>0</v>
      </c>
      <c r="W154" s="7">
        <f t="shared" si="15"/>
        <v>0</v>
      </c>
      <c r="X154" s="7">
        <f t="shared" si="15"/>
        <v>0</v>
      </c>
      <c r="Y154" s="7">
        <f t="shared" si="15"/>
        <v>0</v>
      </c>
      <c r="Z154" s="7">
        <f t="shared" si="15"/>
        <v>0</v>
      </c>
      <c r="AA154" s="7">
        <f t="shared" si="15"/>
        <v>4.4520000000026982</v>
      </c>
      <c r="AB154" s="7">
        <f t="shared" si="15"/>
        <v>0</v>
      </c>
      <c r="AC154" s="7">
        <f t="shared" si="15"/>
        <v>9.1000000000016001</v>
      </c>
      <c r="AD154" s="7">
        <f t="shared" si="15"/>
        <v>11.4250000000008</v>
      </c>
      <c r="AE154" s="7">
        <f t="shared" si="15"/>
        <v>10.163000000000501</v>
      </c>
      <c r="AF154" s="7">
        <f t="shared" si="15"/>
        <v>10.576000000001002</v>
      </c>
      <c r="AG154" s="7">
        <f t="shared" si="15"/>
        <v>9.3709999999970996</v>
      </c>
      <c r="AH154" s="7">
        <f t="shared" si="15"/>
        <v>8.8470000000006017</v>
      </c>
      <c r="AI154" s="7">
        <f t="shared" si="15"/>
        <v>5.6610000000011009</v>
      </c>
      <c r="AJ154" s="7">
        <f t="shared" si="15"/>
        <v>5.1879999999988016</v>
      </c>
      <c r="AK154" s="7">
        <f t="shared" si="15"/>
        <v>4.1339999999993005</v>
      </c>
      <c r="AL154" s="7">
        <f t="shared" si="15"/>
        <v>3.1310000000023006</v>
      </c>
      <c r="AM154" s="7">
        <f t="shared" si="15"/>
        <v>1.8100000000018293</v>
      </c>
      <c r="AN154" s="7">
        <f t="shared" si="15"/>
        <v>0.34799999999814002</v>
      </c>
      <c r="AO154" s="7">
        <f t="shared" si="15"/>
        <v>1.4020000000018609</v>
      </c>
      <c r="AP154" s="7">
        <f t="shared" si="15"/>
        <v>0.74899999999824018</v>
      </c>
      <c r="AQ154" s="7">
        <f t="shared" si="15"/>
        <v>0.43657893893858013</v>
      </c>
      <c r="AR154" s="7">
        <f t="shared" si="15"/>
        <v>0.38200000000297996</v>
      </c>
      <c r="AS154" s="7">
        <f t="shared" si="15"/>
        <v>1.4999999997340474E-2</v>
      </c>
      <c r="AT154" s="7">
        <f t="shared" si="15"/>
        <v>0.30000000000083027</v>
      </c>
      <c r="AU154" s="7">
        <f t="shared" si="15"/>
        <v>0</v>
      </c>
      <c r="AV154" s="7">
        <f t="shared" si="15"/>
        <v>4.093578938933641</v>
      </c>
      <c r="AW154" s="7">
        <f t="shared" si="15"/>
        <v>3.8020000000033205</v>
      </c>
      <c r="AX154" s="7">
        <f t="shared" si="15"/>
        <v>2.7990000000001096</v>
      </c>
      <c r="AY154" s="7">
        <f t="shared" si="15"/>
        <v>2.07099999999939</v>
      </c>
      <c r="AZ154" s="7">
        <f t="shared" si="15"/>
        <v>1.39499999999784</v>
      </c>
      <c r="BA154" s="7">
        <f t="shared" si="15"/>
        <v>1.3480000000002197</v>
      </c>
      <c r="BB154" s="7">
        <f t="shared" si="15"/>
        <v>1.7629999999969397</v>
      </c>
      <c r="BC154" s="7">
        <f t="shared" si="15"/>
        <v>1.6409999999996199</v>
      </c>
    </row>
    <row r="155" spans="1:55" x14ac:dyDescent="0.2">
      <c r="A155" t="s">
        <v>10</v>
      </c>
      <c r="B155">
        <v>170</v>
      </c>
      <c r="C155">
        <v>2010</v>
      </c>
      <c r="D155" s="7">
        <f t="shared" si="15"/>
        <v>1.4669999999989898</v>
      </c>
      <c r="E155" s="7">
        <f t="shared" si="15"/>
        <v>1.4590000000004797</v>
      </c>
      <c r="F155" s="7">
        <f t="shared" si="15"/>
        <v>1.1569999999982001</v>
      </c>
      <c r="G155" s="7">
        <f t="shared" si="15"/>
        <v>1.0850000000012101</v>
      </c>
      <c r="H155" s="7">
        <f t="shared" si="15"/>
        <v>0.97899999999935972</v>
      </c>
      <c r="I155" s="7">
        <f t="shared" si="15"/>
        <v>0.85000000000165987</v>
      </c>
      <c r="J155" s="7">
        <f t="shared" si="15"/>
        <v>0.76400000000077983</v>
      </c>
      <c r="K155" s="7">
        <f t="shared" si="15"/>
        <v>0.82200000000324014</v>
      </c>
      <c r="L155" s="7">
        <f t="shared" si="15"/>
        <v>1.1079999999960199</v>
      </c>
      <c r="M155" s="7">
        <f t="shared" si="15"/>
        <v>1.0090000000023598</v>
      </c>
      <c r="N155" s="7">
        <f t="shared" si="15"/>
        <v>1.0179999999984699</v>
      </c>
      <c r="O155" s="7">
        <f t="shared" si="15"/>
        <v>0.83299999999976015</v>
      </c>
      <c r="P155" s="7">
        <f t="shared" si="15"/>
        <v>2.0801138589376933E-12</v>
      </c>
      <c r="Q155" s="7">
        <f t="shared" si="15"/>
        <v>0</v>
      </c>
      <c r="R155" s="7">
        <f t="shared" si="15"/>
        <v>0</v>
      </c>
      <c r="S155" s="7">
        <f t="shared" si="15"/>
        <v>-3.0939999999993999</v>
      </c>
      <c r="T155" s="7">
        <f t="shared" si="15"/>
        <v>-9.3689999999976994</v>
      </c>
      <c r="U155" s="7">
        <f t="shared" si="15"/>
        <v>-9.3969999999972007</v>
      </c>
      <c r="V155" s="7">
        <f t="shared" si="15"/>
        <v>-8.1710000000021008</v>
      </c>
      <c r="W155" s="7">
        <f t="shared" si="15"/>
        <v>0</v>
      </c>
      <c r="X155" s="7">
        <f t="shared" si="15"/>
        <v>0</v>
      </c>
      <c r="Y155" s="7">
        <f t="shared" si="15"/>
        <v>0</v>
      </c>
      <c r="Z155" s="7">
        <f t="shared" si="15"/>
        <v>0</v>
      </c>
      <c r="AA155" s="7">
        <f t="shared" si="15"/>
        <v>0</v>
      </c>
      <c r="AB155" s="7">
        <f t="shared" si="15"/>
        <v>18.6405789389365</v>
      </c>
      <c r="AC155" s="7">
        <f t="shared" si="15"/>
        <v>5.7629999999980015</v>
      </c>
      <c r="AD155" s="7">
        <f t="shared" si="15"/>
        <v>0</v>
      </c>
      <c r="AE155" s="7">
        <f t="shared" si="15"/>
        <v>0</v>
      </c>
      <c r="AF155" s="7">
        <f t="shared" si="15"/>
        <v>0</v>
      </c>
      <c r="AG155" s="7">
        <f t="shared" si="15"/>
        <v>0</v>
      </c>
      <c r="AH155" s="7">
        <f t="shared" si="15"/>
        <v>0</v>
      </c>
      <c r="AI155" s="7">
        <f t="shared" si="15"/>
        <v>5.1030000000027975</v>
      </c>
      <c r="AJ155" s="7">
        <f t="shared" si="15"/>
        <v>9.0560000000030989</v>
      </c>
      <c r="AK155" s="7">
        <f t="shared" si="15"/>
        <v>6.0180000000025995</v>
      </c>
      <c r="AL155" s="7">
        <f t="shared" si="15"/>
        <v>3.6840000000000988</v>
      </c>
      <c r="AM155" s="7">
        <f t="shared" si="15"/>
        <v>3.9590000000025007</v>
      </c>
      <c r="AN155" s="7">
        <f t="shared" si="15"/>
        <v>3.2440000000019289</v>
      </c>
      <c r="AO155" s="7">
        <f t="shared" si="15"/>
        <v>10.433000000002401</v>
      </c>
      <c r="AP155" s="7">
        <f t="shared" si="15"/>
        <v>10.347000000000499</v>
      </c>
      <c r="AQ155" s="7">
        <f t="shared" si="15"/>
        <v>2.4305789389353016</v>
      </c>
      <c r="AR155" s="7">
        <f t="shared" si="15"/>
        <v>1.0039999999986993</v>
      </c>
      <c r="AS155" s="7">
        <f t="shared" si="15"/>
        <v>0.72100000000397024</v>
      </c>
      <c r="AT155" s="7">
        <f t="shared" si="15"/>
        <v>0.42200000000073956</v>
      </c>
      <c r="AU155" s="7">
        <f t="shared" si="15"/>
        <v>0.62100000000127054</v>
      </c>
      <c r="AV155" s="7">
        <f t="shared" si="15"/>
        <v>2.0900000000027283</v>
      </c>
      <c r="AW155" s="7">
        <f t="shared" si="15"/>
        <v>4.3650000000011007</v>
      </c>
      <c r="AX155" s="7">
        <f t="shared" si="15"/>
        <v>3.5920000000010699</v>
      </c>
      <c r="AY155" s="7">
        <f t="shared" si="15"/>
        <v>3.0789999999989499</v>
      </c>
      <c r="AZ155" s="7">
        <f t="shared" si="15"/>
        <v>1.9699999999980498</v>
      </c>
      <c r="BA155" s="7">
        <f t="shared" si="15"/>
        <v>1.3240000000015599</v>
      </c>
      <c r="BB155" s="7">
        <f t="shared" si="15"/>
        <v>2.72799999999864</v>
      </c>
      <c r="BC155" s="7">
        <f t="shared" si="15"/>
        <v>3.1599999999971198</v>
      </c>
    </row>
    <row r="156" spans="1:55" x14ac:dyDescent="0.2">
      <c r="A156" t="s">
        <v>10</v>
      </c>
      <c r="B156">
        <v>170</v>
      </c>
      <c r="C156">
        <v>2011</v>
      </c>
      <c r="D156" s="7">
        <f t="shared" si="15"/>
        <v>2.59599999999981</v>
      </c>
      <c r="E156" s="7">
        <f t="shared" si="15"/>
        <v>2.0989999999967801</v>
      </c>
      <c r="F156" s="7">
        <f t="shared" si="15"/>
        <v>1.7399999999990001</v>
      </c>
      <c r="G156" s="7">
        <f t="shared" si="15"/>
        <v>2.6930000000013798</v>
      </c>
      <c r="H156" s="7">
        <f t="shared" si="15"/>
        <v>2.5449999999982502</v>
      </c>
      <c r="I156" s="7">
        <f t="shared" si="15"/>
        <v>2.4420000000006605</v>
      </c>
      <c r="J156" s="7">
        <f t="shared" si="15"/>
        <v>1.6910000000009702</v>
      </c>
      <c r="K156" s="7">
        <f t="shared" si="15"/>
        <v>1.5520000000012404</v>
      </c>
      <c r="L156" s="7">
        <f t="shared" si="15"/>
        <v>1.5609999999983999</v>
      </c>
      <c r="M156" s="7">
        <f t="shared" si="15"/>
        <v>0</v>
      </c>
      <c r="N156" s="7">
        <f t="shared" si="15"/>
        <v>2.0801138589376933E-12</v>
      </c>
      <c r="O156" s="7">
        <f t="shared" si="15"/>
        <v>0</v>
      </c>
      <c r="P156" s="7">
        <f t="shared" si="15"/>
        <v>-0.27200000000136004</v>
      </c>
      <c r="Q156" s="7">
        <f t="shared" si="15"/>
        <v>-3.2139999999989</v>
      </c>
      <c r="R156" s="7">
        <f t="shared" si="15"/>
        <v>-3.2749999999983297</v>
      </c>
      <c r="S156" s="7">
        <f t="shared" si="15"/>
        <v>-2.6549999999988296</v>
      </c>
      <c r="T156" s="7">
        <f t="shared" si="15"/>
        <v>-3.9770000000010297</v>
      </c>
      <c r="U156" s="7">
        <f t="shared" si="15"/>
        <v>-6.5790000000020994</v>
      </c>
      <c r="V156" s="7">
        <f t="shared" si="15"/>
        <v>-10.574000000001602</v>
      </c>
      <c r="W156" s="7">
        <f t="shared" si="15"/>
        <v>-5.3100000000007981</v>
      </c>
      <c r="X156" s="7">
        <f t="shared" si="15"/>
        <v>2.5545789389355065</v>
      </c>
      <c r="Y156" s="7">
        <f t="shared" si="15"/>
        <v>3.4619999999995983</v>
      </c>
      <c r="Z156" s="7">
        <f t="shared" si="15"/>
        <v>8.4920000000025055</v>
      </c>
      <c r="AA156" s="7">
        <f t="shared" si="15"/>
        <v>12.734999999999602</v>
      </c>
      <c r="AB156" s="7">
        <f t="shared" si="15"/>
        <v>23.3047522506142</v>
      </c>
      <c r="AC156" s="7">
        <f t="shared" si="15"/>
        <v>33.943999999998198</v>
      </c>
      <c r="AD156" s="7">
        <f t="shared" si="15"/>
        <v>29.250999999998605</v>
      </c>
      <c r="AE156" s="7">
        <f t="shared" si="15"/>
        <v>20.140000000002708</v>
      </c>
      <c r="AF156" s="7">
        <f t="shared" si="15"/>
        <v>15.300999999995298</v>
      </c>
      <c r="AG156" s="7">
        <f t="shared" si="15"/>
        <v>4.4430000000003034</v>
      </c>
      <c r="AH156" s="7">
        <f t="shared" si="15"/>
        <v>2.2026150948106995</v>
      </c>
      <c r="AI156" s="7">
        <f t="shared" si="15"/>
        <v>-3.3439347328619</v>
      </c>
      <c r="AJ156" s="7">
        <f t="shared" si="15"/>
        <v>-8.7919999999992307</v>
      </c>
      <c r="AK156" s="7">
        <f t="shared" si="15"/>
        <v>-7.6879999999988398</v>
      </c>
      <c r="AL156" s="7">
        <f t="shared" si="15"/>
        <v>-7.6059999999997308</v>
      </c>
      <c r="AM156" s="7">
        <f t="shared" si="15"/>
        <v>0</v>
      </c>
      <c r="AN156" s="7">
        <f t="shared" si="15"/>
        <v>0</v>
      </c>
      <c r="AO156" s="7">
        <f t="shared" si="15"/>
        <v>0</v>
      </c>
      <c r="AP156" s="7">
        <f t="shared" si="15"/>
        <v>0</v>
      </c>
      <c r="AQ156" s="7">
        <f t="shared" si="15"/>
        <v>0.62957893893164041</v>
      </c>
      <c r="AR156" s="7">
        <f t="shared" si="15"/>
        <v>0.11899999999980082</v>
      </c>
      <c r="AS156" s="7">
        <f t="shared" si="15"/>
        <v>0.54799999999725912</v>
      </c>
      <c r="AT156" s="7">
        <f t="shared" si="15"/>
        <v>0</v>
      </c>
      <c r="AU156" s="7">
        <f t="shared" si="15"/>
        <v>1.5295789389403796</v>
      </c>
      <c r="AV156" s="7">
        <f t="shared" si="15"/>
        <v>2.6360000000006796</v>
      </c>
      <c r="AW156" s="7">
        <f t="shared" si="15"/>
        <v>2.1500000000004098</v>
      </c>
      <c r="AX156" s="7">
        <f t="shared" si="15"/>
        <v>1.9099999999993398</v>
      </c>
      <c r="AY156" s="7">
        <f t="shared" si="15"/>
        <v>2.0620000000043204</v>
      </c>
      <c r="AZ156" s="7">
        <f t="shared" si="15"/>
        <v>2.0490000000021902</v>
      </c>
      <c r="BA156" s="7">
        <f t="shared" si="15"/>
        <v>1.6510000000011398</v>
      </c>
      <c r="BB156" s="7">
        <f t="shared" si="15"/>
        <v>1.3970000000003298</v>
      </c>
      <c r="BC156" s="7">
        <f t="shared" si="15"/>
        <v>0.78200000000378989</v>
      </c>
    </row>
    <row r="157" spans="1:55" x14ac:dyDescent="0.2">
      <c r="A157" t="s">
        <v>10</v>
      </c>
      <c r="B157">
        <v>170</v>
      </c>
      <c r="C157">
        <v>2012</v>
      </c>
      <c r="D157" s="7">
        <f t="shared" si="15"/>
        <v>0.86300000000170973</v>
      </c>
      <c r="E157" s="7">
        <f t="shared" si="15"/>
        <v>1.1729999999952301</v>
      </c>
      <c r="F157" s="7">
        <f t="shared" si="15"/>
        <v>1.1739999999949098</v>
      </c>
      <c r="G157" s="7">
        <f t="shared" si="15"/>
        <v>0.93699999999600014</v>
      </c>
      <c r="H157" s="7">
        <f t="shared" si="15"/>
        <v>1.1010000000044702</v>
      </c>
      <c r="I157" s="7">
        <f t="shared" si="15"/>
        <v>2.0480000000025003</v>
      </c>
      <c r="J157" s="7">
        <f t="shared" si="15"/>
        <v>2.2180000000017897</v>
      </c>
      <c r="K157" s="7">
        <f t="shared" si="15"/>
        <v>1.6369999999993299</v>
      </c>
      <c r="L157" s="7">
        <f t="shared" si="15"/>
        <v>1.1859999999973501</v>
      </c>
      <c r="M157" s="7">
        <f t="shared" si="15"/>
        <v>1.1410000000011797</v>
      </c>
      <c r="N157" s="7">
        <f t="shared" si="15"/>
        <v>1.4620000000016202</v>
      </c>
      <c r="O157" s="7">
        <f t="shared" si="15"/>
        <v>2.0590000000021504</v>
      </c>
      <c r="P157" s="7">
        <f t="shared" si="15"/>
        <v>2.8189999999989901</v>
      </c>
      <c r="Q157" s="7">
        <f t="shared" si="15"/>
        <v>0.56900000000313966</v>
      </c>
      <c r="R157" s="7">
        <f t="shared" si="15"/>
        <v>-3.5559999999989307</v>
      </c>
      <c r="S157" s="7">
        <f t="shared" si="15"/>
        <v>-5.3319999999990308</v>
      </c>
      <c r="T157" s="7">
        <f t="shared" si="15"/>
        <v>-13.923999999998998</v>
      </c>
      <c r="U157" s="7">
        <f t="shared" si="15"/>
        <v>-5.6910000000000025</v>
      </c>
      <c r="V157" s="7">
        <f t="shared" si="15"/>
        <v>-3.5</v>
      </c>
      <c r="W157" s="7">
        <f t="shared" si="15"/>
        <v>0</v>
      </c>
      <c r="X157" s="7">
        <f t="shared" si="15"/>
        <v>0</v>
      </c>
      <c r="Y157" s="7">
        <f t="shared" si="15"/>
        <v>5.4009999999959035</v>
      </c>
      <c r="Z157" s="7">
        <f t="shared" si="15"/>
        <v>0</v>
      </c>
      <c r="AA157" s="7">
        <f t="shared" si="15"/>
        <v>0</v>
      </c>
      <c r="AB157" s="7">
        <f t="shared" si="15"/>
        <v>3.8651617601862966</v>
      </c>
      <c r="AC157" s="7">
        <f t="shared" si="15"/>
        <v>32.675999999999505</v>
      </c>
      <c r="AD157" s="7">
        <f t="shared" si="15"/>
        <v>19.403000000000503</v>
      </c>
      <c r="AE157" s="7">
        <f t="shared" si="15"/>
        <v>8.3500000000029004</v>
      </c>
      <c r="AF157" s="7">
        <f t="shared" si="15"/>
        <v>1.8990000000017986</v>
      </c>
      <c r="AG157" s="7">
        <f t="shared" si="15"/>
        <v>2.6370000000002989</v>
      </c>
      <c r="AH157" s="7">
        <f t="shared" si="15"/>
        <v>9.132999999997498</v>
      </c>
      <c r="AI157" s="7">
        <f t="shared" si="15"/>
        <v>8.2269999999968988</v>
      </c>
      <c r="AJ157" s="7">
        <f t="shared" si="15"/>
        <v>7.851000000003399</v>
      </c>
      <c r="AK157" s="7">
        <f t="shared" si="15"/>
        <v>5.8800000000004999</v>
      </c>
      <c r="AL157" s="7">
        <f t="shared" si="15"/>
        <v>1.2280000000028002</v>
      </c>
      <c r="AM157" s="7">
        <f t="shared" si="15"/>
        <v>0</v>
      </c>
      <c r="AN157" s="7">
        <f t="shared" si="15"/>
        <v>0.70800000000080043</v>
      </c>
      <c r="AO157" s="7">
        <f t="shared" si="15"/>
        <v>0.48199999999736942</v>
      </c>
      <c r="AP157" s="7">
        <f t="shared" si="15"/>
        <v>7.5000000003320189E-2</v>
      </c>
      <c r="AQ157" s="7">
        <f t="shared" si="15"/>
        <v>5.0000000004892797E-3</v>
      </c>
      <c r="AR157" s="7">
        <f t="shared" si="15"/>
        <v>0.36757893893750992</v>
      </c>
      <c r="AS157" s="7">
        <f t="shared" si="15"/>
        <v>0.11900000000188982</v>
      </c>
      <c r="AT157" s="7">
        <f t="shared" si="15"/>
        <v>0.37657893893469918</v>
      </c>
      <c r="AU157" s="7">
        <f t="shared" si="15"/>
        <v>1.0879999999981997</v>
      </c>
      <c r="AV157" s="7">
        <f t="shared" si="15"/>
        <v>9.6810000000021041</v>
      </c>
      <c r="AW157" s="7">
        <f t="shared" si="15"/>
        <v>10.346999999995401</v>
      </c>
      <c r="AX157" s="7">
        <f t="shared" si="15"/>
        <v>4.8260000000019989</v>
      </c>
      <c r="AY157" s="7">
        <f t="shared" si="15"/>
        <v>5.1740000000032307</v>
      </c>
      <c r="AZ157" s="7">
        <f t="shared" si="15"/>
        <v>3.4739999999968294</v>
      </c>
      <c r="BA157" s="7">
        <f t="shared" si="15"/>
        <v>4.5370000000008002</v>
      </c>
      <c r="BB157" s="7">
        <f t="shared" si="15"/>
        <v>3.89000000000045</v>
      </c>
      <c r="BC157" s="7">
        <f t="shared" si="15"/>
        <v>2.7659999999987095</v>
      </c>
    </row>
    <row r="158" spans="1:55" x14ac:dyDescent="0.2">
      <c r="A158" t="s">
        <v>10</v>
      </c>
      <c r="B158">
        <v>170</v>
      </c>
      <c r="C158">
        <v>2013</v>
      </c>
      <c r="D158" s="7">
        <f t="shared" si="15"/>
        <v>1.9409999999999399</v>
      </c>
      <c r="E158" s="7">
        <f t="shared" si="15"/>
        <v>2.0800000000017502</v>
      </c>
      <c r="F158" s="7">
        <f t="shared" si="15"/>
        <v>1.6769999999960503</v>
      </c>
      <c r="G158" s="7">
        <f t="shared" si="15"/>
        <v>1.31100000000048</v>
      </c>
      <c r="H158" s="7">
        <f t="shared" si="15"/>
        <v>1.24499999999846</v>
      </c>
      <c r="I158" s="7">
        <f t="shared" si="15"/>
        <v>1.3620000000041101</v>
      </c>
      <c r="J158" s="7">
        <f t="shared" si="15"/>
        <v>1.2610000000017298</v>
      </c>
      <c r="K158" s="7">
        <f t="shared" si="15"/>
        <v>1.1089999999998599</v>
      </c>
      <c r="L158" s="7">
        <f t="shared" si="15"/>
        <v>1.02400000000282</v>
      </c>
      <c r="M158" s="7">
        <f t="shared" si="15"/>
        <v>0.69600000000147988</v>
      </c>
      <c r="N158" s="7">
        <f t="shared" si="15"/>
        <v>0</v>
      </c>
      <c r="O158" s="7">
        <f t="shared" si="15"/>
        <v>0</v>
      </c>
      <c r="P158" s="7">
        <f t="shared" si="15"/>
        <v>-5.900000000007033E-2</v>
      </c>
      <c r="Q158" s="7">
        <f t="shared" si="15"/>
        <v>-4.9019999999977388</v>
      </c>
      <c r="R158" s="7">
        <f t="shared" si="15"/>
        <v>-7.4829999999991701</v>
      </c>
      <c r="S158" s="7">
        <f t="shared" si="15"/>
        <v>-5.7600000000009599</v>
      </c>
      <c r="T158" s="7">
        <f t="shared" si="15"/>
        <v>-6.1069999999973694</v>
      </c>
      <c r="U158" s="7">
        <f t="shared" si="15"/>
        <v>-8.4749999999975287</v>
      </c>
      <c r="V158" s="7">
        <f t="shared" si="15"/>
        <v>-13.888000000002101</v>
      </c>
      <c r="W158" s="7">
        <f t="shared" si="15"/>
        <v>2.6055789389360982</v>
      </c>
      <c r="X158" s="7">
        <f t="shared" si="15"/>
        <v>-1.4570000000001002</v>
      </c>
      <c r="Y158" s="7">
        <f t="shared" si="15"/>
        <v>-6.7560000000011016</v>
      </c>
      <c r="Z158" s="7">
        <f t="shared" si="15"/>
        <v>-4.4650000000006997</v>
      </c>
      <c r="AA158" s="7">
        <f t="shared" si="15"/>
        <v>0</v>
      </c>
      <c r="AB158" s="7">
        <f t="shared" si="15"/>
        <v>0</v>
      </c>
      <c r="AC158" s="7">
        <f t="shared" si="15"/>
        <v>4.5627522506200009</v>
      </c>
      <c r="AD158" s="7">
        <f t="shared" si="15"/>
        <v>8.5070000000009998</v>
      </c>
      <c r="AE158" s="7">
        <f t="shared" si="15"/>
        <v>0</v>
      </c>
      <c r="AF158" s="7">
        <f t="shared" si="15"/>
        <v>6.6520000000019017</v>
      </c>
      <c r="AG158" s="7">
        <f t="shared" si="15"/>
        <v>8.5299999999988998</v>
      </c>
      <c r="AH158" s="7">
        <f t="shared" si="15"/>
        <v>8.7520000000034983</v>
      </c>
      <c r="AI158" s="7">
        <f t="shared" si="15"/>
        <v>8.0120000000003007</v>
      </c>
      <c r="AJ158" s="7">
        <f t="shared" si="15"/>
        <v>7.2930000000008999</v>
      </c>
      <c r="AK158" s="7">
        <f t="shared" si="15"/>
        <v>4.9010000000000993</v>
      </c>
      <c r="AL158" s="7">
        <f t="shared" si="15"/>
        <v>2.9000000000025299</v>
      </c>
      <c r="AM158" s="7">
        <f t="shared" si="15"/>
        <v>2.8669999999942402</v>
      </c>
      <c r="AN158" s="7">
        <f t="shared" si="15"/>
        <v>2.8589999999967297</v>
      </c>
      <c r="AO158" s="7">
        <f t="shared" si="15"/>
        <v>2.9490000000015399</v>
      </c>
      <c r="AP158" s="7">
        <f t="shared" si="15"/>
        <v>4.0249999999983004</v>
      </c>
      <c r="AQ158" s="7">
        <f t="shared" si="15"/>
        <v>2.7578938934800235E-2</v>
      </c>
      <c r="AR158" s="7">
        <f t="shared" si="15"/>
        <v>0.29000000000189985</v>
      </c>
      <c r="AS158" s="7">
        <f t="shared" si="15"/>
        <v>0.83699999999954144</v>
      </c>
      <c r="AT158" s="7">
        <f t="shared" si="15"/>
        <v>0.50400000000498046</v>
      </c>
      <c r="AU158" s="7">
        <f t="shared" si="15"/>
        <v>1.5149999999994197</v>
      </c>
      <c r="AV158" s="7">
        <f t="shared" si="15"/>
        <v>2.1599999999993305</v>
      </c>
      <c r="AW158" s="7">
        <f t="shared" si="15"/>
        <v>1.9200000000024096</v>
      </c>
      <c r="AX158" s="7">
        <f t="shared" si="15"/>
        <v>1.7489999999982397</v>
      </c>
      <c r="AY158" s="7">
        <f t="shared" ref="AY158:BC158" si="16">AY119-AY42</f>
        <v>1.6649999999956804</v>
      </c>
      <c r="AZ158" s="7">
        <f t="shared" si="16"/>
        <v>1.1599999999993398</v>
      </c>
      <c r="BA158" s="7">
        <f t="shared" si="16"/>
        <v>1.1810000000031002</v>
      </c>
      <c r="BB158" s="7">
        <f t="shared" si="16"/>
        <v>1.0989999999999001</v>
      </c>
      <c r="BC158" s="7">
        <f t="shared" si="16"/>
        <v>1.0309999999990402</v>
      </c>
    </row>
    <row r="159" spans="1:55" x14ac:dyDescent="0.2">
      <c r="A159" t="s">
        <v>10</v>
      </c>
      <c r="B159">
        <v>170</v>
      </c>
      <c r="C159">
        <v>2014</v>
      </c>
      <c r="D159" s="7">
        <f t="shared" ref="D159:BC160" si="17">D120-D43</f>
        <v>1.09000000000482</v>
      </c>
      <c r="E159" s="7">
        <f t="shared" si="17"/>
        <v>1.0249999999983403</v>
      </c>
      <c r="F159" s="7">
        <f t="shared" si="17"/>
        <v>1.0729999999997997</v>
      </c>
      <c r="G159" s="7">
        <f t="shared" si="17"/>
        <v>0.88199999999778989</v>
      </c>
      <c r="H159" s="7">
        <f t="shared" si="17"/>
        <v>0.89999999999834013</v>
      </c>
      <c r="I159" s="7">
        <f t="shared" si="17"/>
        <v>0.7810000000006001</v>
      </c>
      <c r="J159" s="7">
        <f t="shared" si="17"/>
        <v>0.81799999999721984</v>
      </c>
      <c r="K159" s="7">
        <f t="shared" si="17"/>
        <v>0.90199999999771019</v>
      </c>
      <c r="L159" s="7">
        <f t="shared" si="17"/>
        <v>0.63000000000258005</v>
      </c>
      <c r="M159" s="7">
        <f t="shared" si="17"/>
        <v>0.84199999999587982</v>
      </c>
      <c r="N159" s="7">
        <f t="shared" si="17"/>
        <v>2.0389999999980697</v>
      </c>
      <c r="O159" s="7">
        <f t="shared" si="17"/>
        <v>3.5259999999980201</v>
      </c>
      <c r="P159" s="7">
        <f t="shared" si="17"/>
        <v>2.1379999999979802</v>
      </c>
      <c r="Q159" s="7">
        <f t="shared" si="17"/>
        <v>0.54500000000240956</v>
      </c>
      <c r="R159" s="7">
        <f t="shared" si="17"/>
        <v>0.29300000000100113</v>
      </c>
      <c r="S159" s="7">
        <f t="shared" si="17"/>
        <v>0.9539999999978992</v>
      </c>
      <c r="T159" s="7">
        <f t="shared" si="17"/>
        <v>1.6550000000030014</v>
      </c>
      <c r="U159" s="7">
        <f t="shared" si="17"/>
        <v>3.9619999999994988</v>
      </c>
      <c r="V159" s="7">
        <f t="shared" si="17"/>
        <v>6.7399999999969005</v>
      </c>
      <c r="W159" s="7">
        <f t="shared" si="17"/>
        <v>-12.893999999998101</v>
      </c>
      <c r="X159" s="7">
        <f t="shared" si="17"/>
        <v>0</v>
      </c>
      <c r="Y159" s="7">
        <f t="shared" si="17"/>
        <v>13.907752250613896</v>
      </c>
      <c r="Z159" s="7">
        <f t="shared" si="17"/>
        <v>19.884999999997902</v>
      </c>
      <c r="AA159" s="7">
        <f t="shared" si="17"/>
        <v>18.729999999999102</v>
      </c>
      <c r="AB159" s="7">
        <f t="shared" si="17"/>
        <v>77.392000000001985</v>
      </c>
      <c r="AC159" s="7">
        <f t="shared" si="17"/>
        <v>37.797999999998794</v>
      </c>
      <c r="AD159" s="7">
        <f t="shared" si="17"/>
        <v>21.975000000002701</v>
      </c>
      <c r="AE159" s="7">
        <f t="shared" si="17"/>
        <v>11.963000000002395</v>
      </c>
      <c r="AF159" s="7">
        <f t="shared" si="17"/>
        <v>2.9749999999985022</v>
      </c>
      <c r="AG159" s="7">
        <f t="shared" si="17"/>
        <v>-6.741000000000799</v>
      </c>
      <c r="AH159" s="7">
        <f t="shared" si="17"/>
        <v>-8.4739999999998989</v>
      </c>
      <c r="AI159" s="7">
        <f t="shared" si="17"/>
        <v>-8.4750000000016996</v>
      </c>
      <c r="AJ159" s="7">
        <f t="shared" si="17"/>
        <v>-7.8030000000019992</v>
      </c>
      <c r="AK159" s="7">
        <f t="shared" si="17"/>
        <v>-8.1190000000018721</v>
      </c>
      <c r="AL159" s="7">
        <f t="shared" si="17"/>
        <v>-6.7589999999992694</v>
      </c>
      <c r="AM159" s="7">
        <f t="shared" si="17"/>
        <v>0</v>
      </c>
      <c r="AN159" s="7">
        <f t="shared" si="17"/>
        <v>0</v>
      </c>
      <c r="AO159" s="7">
        <f t="shared" si="17"/>
        <v>0</v>
      </c>
      <c r="AP159" s="7">
        <f t="shared" si="17"/>
        <v>0</v>
      </c>
      <c r="AQ159" s="7">
        <f t="shared" si="17"/>
        <v>0.48257893893650916</v>
      </c>
      <c r="AR159" s="7">
        <f t="shared" si="17"/>
        <v>0.4050000000009204</v>
      </c>
      <c r="AS159" s="7">
        <f t="shared" si="17"/>
        <v>0.40899999999549053</v>
      </c>
      <c r="AT159" s="7">
        <f t="shared" si="17"/>
        <v>0</v>
      </c>
      <c r="AU159" s="7">
        <f t="shared" si="17"/>
        <v>2.1885789389358994</v>
      </c>
      <c r="AV159" s="7">
        <f t="shared" si="17"/>
        <v>2.9549999999996999</v>
      </c>
      <c r="AW159" s="7">
        <f t="shared" si="17"/>
        <v>5.2319999999995002</v>
      </c>
      <c r="AX159" s="7">
        <f t="shared" si="17"/>
        <v>3.9860000000023499</v>
      </c>
      <c r="AY159" s="7">
        <f t="shared" si="17"/>
        <v>3.1529999999994391</v>
      </c>
      <c r="AZ159" s="7">
        <f t="shared" si="17"/>
        <v>5.2059999999992996</v>
      </c>
      <c r="BA159" s="7">
        <f t="shared" si="17"/>
        <v>3.4600000000022408</v>
      </c>
      <c r="BB159" s="7">
        <f t="shared" si="17"/>
        <v>4.402999999997399</v>
      </c>
      <c r="BC159" s="7">
        <f t="shared" si="17"/>
        <v>3.5510000000012907</v>
      </c>
    </row>
    <row r="160" spans="1:55" x14ac:dyDescent="0.2">
      <c r="A160" t="s">
        <v>10</v>
      </c>
      <c r="B160">
        <v>170</v>
      </c>
      <c r="C160">
        <v>2015</v>
      </c>
      <c r="D160" s="7">
        <f t="shared" si="17"/>
        <v>2.1370000000003704</v>
      </c>
      <c r="E160" s="7">
        <f t="shared" si="17"/>
        <v>2.2360000000023406</v>
      </c>
      <c r="F160" s="7">
        <f t="shared" si="17"/>
        <v>1.8540000000024799</v>
      </c>
      <c r="G160" s="7">
        <f t="shared" si="17"/>
        <v>1.61399999999932</v>
      </c>
      <c r="H160" s="7">
        <f t="shared" si="17"/>
        <v>1.9970000000030304</v>
      </c>
      <c r="I160" s="7">
        <f t="shared" si="17"/>
        <v>1.3769999999952098</v>
      </c>
      <c r="J160" s="7">
        <f t="shared" si="17"/>
        <v>4.8729999999986013</v>
      </c>
      <c r="K160" s="7">
        <f t="shared" si="17"/>
        <v>4.7110000000018992</v>
      </c>
      <c r="L160" s="7">
        <f t="shared" si="17"/>
        <v>3.8269999999985398</v>
      </c>
      <c r="M160" s="7">
        <f t="shared" si="17"/>
        <v>4.7909999999973998</v>
      </c>
      <c r="N160" s="7">
        <f t="shared" si="17"/>
        <v>2.4520000000027</v>
      </c>
      <c r="O160" s="7">
        <f t="shared" si="17"/>
        <v>13.020000000004103</v>
      </c>
      <c r="P160" s="7">
        <f t="shared" si="17"/>
        <v>12.3223880437675</v>
      </c>
      <c r="Q160" s="7">
        <f t="shared" si="17"/>
        <v>-9.1570000000023999</v>
      </c>
      <c r="R160" s="7">
        <f t="shared" si="17"/>
        <v>-7.7409999999965695</v>
      </c>
      <c r="S160" s="7">
        <f t="shared" si="17"/>
        <v>-7.0480000000015011</v>
      </c>
      <c r="T160" s="7">
        <f t="shared" si="17"/>
        <v>-8.0149999999973396</v>
      </c>
      <c r="U160" s="7">
        <f t="shared" si="17"/>
        <v>-9.2459999999990998</v>
      </c>
      <c r="V160" s="7">
        <f t="shared" si="17"/>
        <v>-9.8999999999983999</v>
      </c>
      <c r="W160" s="7">
        <f t="shared" si="17"/>
        <v>-9.7150000000006997</v>
      </c>
      <c r="X160" s="7">
        <f t="shared" si="17"/>
        <v>2.2980000000015011</v>
      </c>
      <c r="Y160" s="7">
        <f t="shared" si="17"/>
        <v>8.8260180235828045</v>
      </c>
      <c r="Z160" s="7">
        <f t="shared" si="17"/>
        <v>19.488000000000703</v>
      </c>
      <c r="AA160" s="7">
        <f t="shared" si="17"/>
        <v>6.8960000000006971</v>
      </c>
      <c r="AB160" s="7">
        <f t="shared" si="17"/>
        <v>4.0649999999982001</v>
      </c>
      <c r="AC160" s="7">
        <f t="shared" si="17"/>
        <v>9.8699999999995001</v>
      </c>
      <c r="AD160" s="7">
        <f t="shared" si="17"/>
        <v>9.5069999999998984</v>
      </c>
      <c r="AE160" s="7">
        <f t="shared" si="17"/>
        <v>7.890000000001498</v>
      </c>
      <c r="AF160" s="7">
        <f t="shared" si="17"/>
        <v>7.1549999999988021</v>
      </c>
      <c r="AG160" s="7">
        <f t="shared" si="17"/>
        <v>4.8360000000020005</v>
      </c>
      <c r="AH160" s="7">
        <f t="shared" si="17"/>
        <v>2.551000000002599</v>
      </c>
      <c r="AI160" s="7">
        <f t="shared" si="17"/>
        <v>2.1440000000002293</v>
      </c>
      <c r="AJ160" s="7">
        <f t="shared" si="17"/>
        <v>1.7680000000026199</v>
      </c>
      <c r="AK160" s="7">
        <f t="shared" si="17"/>
        <v>1.2170000000000307</v>
      </c>
      <c r="AL160" s="7">
        <f t="shared" si="17"/>
        <v>3.3270000000027</v>
      </c>
      <c r="AM160" s="7">
        <f t="shared" si="17"/>
        <v>1.3769999999993701</v>
      </c>
      <c r="AN160" s="7">
        <f t="shared" si="17"/>
        <v>0.95200000000270002</v>
      </c>
      <c r="AO160" s="7">
        <f t="shared" si="17"/>
        <v>0.81199999999703998</v>
      </c>
      <c r="AP160" s="7">
        <f t="shared" si="17"/>
        <v>0.26100000000275969</v>
      </c>
      <c r="AQ160" s="7">
        <f t="shared" si="17"/>
        <v>0.32700000000270002</v>
      </c>
      <c r="AR160" s="7">
        <f t="shared" si="17"/>
        <v>0.28199999999612935</v>
      </c>
      <c r="AS160" s="7">
        <f t="shared" si="17"/>
        <v>0.19899999999948914</v>
      </c>
      <c r="AT160" s="7">
        <f t="shared" si="17"/>
        <v>0.29399999999856963</v>
      </c>
      <c r="AU160" s="7">
        <f t="shared" si="17"/>
        <v>3.0000000000920402E-2</v>
      </c>
      <c r="AV160" s="7">
        <f t="shared" si="17"/>
        <v>2.8420000000021108</v>
      </c>
      <c r="AW160" s="7">
        <f t="shared" si="17"/>
        <v>1.4659999999982691</v>
      </c>
      <c r="AX160" s="7">
        <f t="shared" si="17"/>
        <v>3.6189999999956406</v>
      </c>
      <c r="AY160" s="7">
        <f t="shared" si="17"/>
        <v>3.0320000000002798</v>
      </c>
      <c r="AZ160" s="7">
        <f t="shared" si="17"/>
        <v>1.8070000000007003</v>
      </c>
      <c r="BA160" s="7">
        <f t="shared" si="17"/>
        <v>2.8458999581587996</v>
      </c>
      <c r="BB160" s="7">
        <f t="shared" si="17"/>
        <v>6.7630819347271389</v>
      </c>
      <c r="BC160" s="7">
        <f t="shared" si="17"/>
        <v>4.0684466928854093</v>
      </c>
    </row>
    <row r="162" spans="1:55" ht="21" x14ac:dyDescent="0.25">
      <c r="A162" s="6" t="s">
        <v>13</v>
      </c>
    </row>
    <row r="163" spans="1:55" x14ac:dyDescent="0.2">
      <c r="A163" t="s">
        <v>7</v>
      </c>
      <c r="B163" t="s">
        <v>8</v>
      </c>
      <c r="C163" t="s">
        <v>9</v>
      </c>
      <c r="D163" s="13">
        <v>45664</v>
      </c>
      <c r="E163" s="14">
        <f>D163+7</f>
        <v>45671</v>
      </c>
      <c r="F163" s="14">
        <f t="shared" ref="F163:BB163" si="18">E163+7</f>
        <v>45678</v>
      </c>
      <c r="G163" s="14">
        <f t="shared" si="18"/>
        <v>45685</v>
      </c>
      <c r="H163" s="14">
        <f t="shared" si="18"/>
        <v>45692</v>
      </c>
      <c r="I163" s="14">
        <f t="shared" si="18"/>
        <v>45699</v>
      </c>
      <c r="J163" s="14">
        <f t="shared" si="18"/>
        <v>45706</v>
      </c>
      <c r="K163" s="14">
        <f t="shared" si="18"/>
        <v>45713</v>
      </c>
      <c r="L163" s="14">
        <f t="shared" si="18"/>
        <v>45720</v>
      </c>
      <c r="M163" s="14">
        <f t="shared" si="18"/>
        <v>45727</v>
      </c>
      <c r="N163" s="14">
        <f t="shared" si="18"/>
        <v>45734</v>
      </c>
      <c r="O163" s="14">
        <f t="shared" si="18"/>
        <v>45741</v>
      </c>
      <c r="P163" s="14">
        <f t="shared" si="18"/>
        <v>45748</v>
      </c>
      <c r="Q163" s="14">
        <f t="shared" si="18"/>
        <v>45755</v>
      </c>
      <c r="R163" s="14">
        <f t="shared" si="18"/>
        <v>45762</v>
      </c>
      <c r="S163" s="14">
        <f t="shared" si="18"/>
        <v>45769</v>
      </c>
      <c r="T163" s="14">
        <f t="shared" si="18"/>
        <v>45776</v>
      </c>
      <c r="U163" s="14">
        <f t="shared" si="18"/>
        <v>45783</v>
      </c>
      <c r="V163" s="14">
        <f t="shared" si="18"/>
        <v>45790</v>
      </c>
      <c r="W163" s="14">
        <f t="shared" si="18"/>
        <v>45797</v>
      </c>
      <c r="X163" s="14">
        <f t="shared" si="18"/>
        <v>45804</v>
      </c>
      <c r="Y163" s="14">
        <f t="shared" si="18"/>
        <v>45811</v>
      </c>
      <c r="Z163" s="14">
        <f t="shared" si="18"/>
        <v>45818</v>
      </c>
      <c r="AA163" s="14">
        <f t="shared" si="18"/>
        <v>45825</v>
      </c>
      <c r="AB163" s="14">
        <f t="shared" si="18"/>
        <v>45832</v>
      </c>
      <c r="AC163" s="14">
        <f t="shared" si="18"/>
        <v>45839</v>
      </c>
      <c r="AD163" s="14">
        <f t="shared" si="18"/>
        <v>45846</v>
      </c>
      <c r="AE163" s="14">
        <f t="shared" si="18"/>
        <v>45853</v>
      </c>
      <c r="AF163" s="14">
        <f t="shared" si="18"/>
        <v>45860</v>
      </c>
      <c r="AG163" s="14">
        <f t="shared" si="18"/>
        <v>45867</v>
      </c>
      <c r="AH163" s="14">
        <f t="shared" si="18"/>
        <v>45874</v>
      </c>
      <c r="AI163" s="14">
        <f t="shared" si="18"/>
        <v>45881</v>
      </c>
      <c r="AJ163" s="14">
        <f t="shared" si="18"/>
        <v>45888</v>
      </c>
      <c r="AK163" s="14">
        <f t="shared" si="18"/>
        <v>45895</v>
      </c>
      <c r="AL163" s="14">
        <f t="shared" si="18"/>
        <v>45902</v>
      </c>
      <c r="AM163" s="14">
        <f t="shared" si="18"/>
        <v>45909</v>
      </c>
      <c r="AN163" s="14">
        <f t="shared" si="18"/>
        <v>45916</v>
      </c>
      <c r="AO163" s="14">
        <f t="shared" si="18"/>
        <v>45923</v>
      </c>
      <c r="AP163" s="14">
        <f t="shared" si="18"/>
        <v>45930</v>
      </c>
      <c r="AQ163" s="14">
        <f t="shared" si="18"/>
        <v>45937</v>
      </c>
      <c r="AR163" s="14">
        <f t="shared" si="18"/>
        <v>45944</v>
      </c>
      <c r="AS163" s="14">
        <f t="shared" si="18"/>
        <v>45951</v>
      </c>
      <c r="AT163" s="14">
        <f t="shared" si="18"/>
        <v>45958</v>
      </c>
      <c r="AU163" s="14">
        <f t="shared" si="18"/>
        <v>45965</v>
      </c>
      <c r="AV163" s="14">
        <f t="shared" si="18"/>
        <v>45972</v>
      </c>
      <c r="AW163" s="14">
        <f t="shared" si="18"/>
        <v>45979</v>
      </c>
      <c r="AX163" s="14">
        <f t="shared" si="18"/>
        <v>45986</v>
      </c>
      <c r="AY163" s="14">
        <f t="shared" si="18"/>
        <v>45993</v>
      </c>
      <c r="AZ163" s="14">
        <f t="shared" si="18"/>
        <v>46000</v>
      </c>
      <c r="BA163" s="14">
        <f t="shared" si="18"/>
        <v>46007</v>
      </c>
      <c r="BB163" s="14">
        <f t="shared" si="18"/>
        <v>46014</v>
      </c>
      <c r="BC163" s="14">
        <f>BB163+8</f>
        <v>46022</v>
      </c>
    </row>
    <row r="164" spans="1:55" x14ac:dyDescent="0.2">
      <c r="A164" t="s">
        <v>10</v>
      </c>
      <c r="B164">
        <v>170</v>
      </c>
      <c r="C164">
        <v>1981</v>
      </c>
      <c r="D164" s="8">
        <f>D126*86.4*7/1.23348</f>
        <v>3086.8487063172902</v>
      </c>
      <c r="E164" s="8">
        <f t="shared" ref="E164:BB164" si="19">E126*86.4*7/1.23348</f>
        <v>2241.7433602490514</v>
      </c>
      <c r="F164" s="8">
        <f t="shared" si="19"/>
        <v>1709.7460842494409</v>
      </c>
      <c r="G164" s="8">
        <f t="shared" si="19"/>
        <v>1352.3027531861076</v>
      </c>
      <c r="H164" s="8">
        <f t="shared" si="19"/>
        <v>1268.9483412783395</v>
      </c>
      <c r="I164" s="8">
        <f t="shared" si="19"/>
        <v>1080.1751143107308</v>
      </c>
      <c r="J164" s="8">
        <f t="shared" si="19"/>
        <v>1109.594318513479</v>
      </c>
      <c r="K164" s="8">
        <f t="shared" si="19"/>
        <v>927.1952524564648</v>
      </c>
      <c r="L164" s="8">
        <f t="shared" si="19"/>
        <v>677.13201673314552</v>
      </c>
      <c r="M164" s="8">
        <f t="shared" si="19"/>
        <v>658.009534001367</v>
      </c>
      <c r="N164" s="8">
        <f t="shared" si="19"/>
        <v>0</v>
      </c>
      <c r="O164" s="8">
        <f t="shared" si="19"/>
        <v>0</v>
      </c>
      <c r="P164" s="8">
        <f t="shared" si="19"/>
        <v>-376.56581379511618</v>
      </c>
      <c r="Q164" s="8">
        <f t="shared" si="19"/>
        <v>-900.22764860394955</v>
      </c>
      <c r="R164" s="8">
        <f t="shared" si="19"/>
        <v>-914.9372507053215</v>
      </c>
      <c r="S164" s="8">
        <f t="shared" si="19"/>
        <v>-973.77565911081354</v>
      </c>
      <c r="T164" s="8">
        <f t="shared" si="19"/>
        <v>-4161.8367545481042</v>
      </c>
      <c r="U164" s="8">
        <f t="shared" si="19"/>
        <v>-6246.6776923825273</v>
      </c>
      <c r="V164" s="8">
        <f t="shared" si="19"/>
        <v>0</v>
      </c>
      <c r="W164" s="8">
        <f t="shared" si="19"/>
        <v>0</v>
      </c>
      <c r="X164" s="8">
        <f t="shared" si="19"/>
        <v>3532.5496499888595</v>
      </c>
      <c r="Y164" s="8">
        <f t="shared" si="19"/>
        <v>2695.2894250413469</v>
      </c>
      <c r="Z164" s="8">
        <f t="shared" si="19"/>
        <v>0</v>
      </c>
      <c r="AA164" s="8">
        <f t="shared" si="19"/>
        <v>0</v>
      </c>
      <c r="AB164" s="8">
        <f t="shared" si="19"/>
        <v>3235.1318221616889</v>
      </c>
      <c r="AC164" s="8">
        <f t="shared" si="19"/>
        <v>0</v>
      </c>
      <c r="AD164" s="8">
        <f t="shared" si="19"/>
        <v>0</v>
      </c>
      <c r="AE164" s="8">
        <f t="shared" si="19"/>
        <v>0</v>
      </c>
      <c r="AF164" s="8">
        <f t="shared" si="19"/>
        <v>5005.6775950967995</v>
      </c>
      <c r="AG164" s="8">
        <f t="shared" si="19"/>
        <v>4992.9292732756112</v>
      </c>
      <c r="AH164" s="8">
        <f t="shared" si="19"/>
        <v>4336.881019554432</v>
      </c>
      <c r="AI164" s="8">
        <f t="shared" si="19"/>
        <v>3817.6320653760595</v>
      </c>
      <c r="AJ164" s="8">
        <f t="shared" si="19"/>
        <v>3738.6905340986482</v>
      </c>
      <c r="AK164" s="8">
        <f t="shared" si="19"/>
        <v>1945.5900379414345</v>
      </c>
      <c r="AL164" s="8">
        <f t="shared" si="19"/>
        <v>1620.0175114310439</v>
      </c>
      <c r="AM164" s="8">
        <f t="shared" si="19"/>
        <v>1229.7227356746666</v>
      </c>
      <c r="AN164" s="8">
        <f t="shared" si="19"/>
        <v>607.99688685671822</v>
      </c>
      <c r="AO164" s="8">
        <f t="shared" si="19"/>
        <v>227.99883257127178</v>
      </c>
      <c r="AP164" s="8">
        <f t="shared" si="19"/>
        <v>864.92460356065271</v>
      </c>
      <c r="AQ164" s="8">
        <f t="shared" si="19"/>
        <v>0</v>
      </c>
      <c r="AR164" s="8">
        <f t="shared" si="19"/>
        <v>30.890164412866124</v>
      </c>
      <c r="AS164" s="8">
        <f t="shared" si="19"/>
        <v>0</v>
      </c>
      <c r="AT164" s="8">
        <f t="shared" si="19"/>
        <v>0</v>
      </c>
      <c r="AU164" s="8">
        <f t="shared" si="19"/>
        <v>58.631953714886826</v>
      </c>
      <c r="AV164" s="8">
        <f t="shared" si="19"/>
        <v>474.62982780427097</v>
      </c>
      <c r="AW164" s="8">
        <f t="shared" si="19"/>
        <v>437.3655024807519</v>
      </c>
      <c r="AX164" s="8">
        <f t="shared" si="19"/>
        <v>399.12053701720987</v>
      </c>
      <c r="AY164" s="8">
        <f t="shared" si="19"/>
        <v>359.40461134344235</v>
      </c>
      <c r="AZ164" s="8">
        <f t="shared" si="19"/>
        <v>328.0241268605601</v>
      </c>
      <c r="BA164" s="8">
        <f t="shared" si="19"/>
        <v>278.50179978598123</v>
      </c>
      <c r="BB164" s="8">
        <f t="shared" si="19"/>
        <v>305.46940363851064</v>
      </c>
      <c r="BC164" s="8">
        <f>BC126*86.4*8/1.23348</f>
        <v>275.69997081426465</v>
      </c>
    </row>
    <row r="165" spans="1:55" x14ac:dyDescent="0.2">
      <c r="A165" t="s">
        <v>10</v>
      </c>
      <c r="B165">
        <v>170</v>
      </c>
      <c r="C165">
        <v>1982</v>
      </c>
      <c r="D165" s="8">
        <f t="shared" ref="D165:BB170" si="20">D127*86.4*7/1.23348</f>
        <v>185.83130654731482</v>
      </c>
      <c r="E165" s="8">
        <f t="shared" si="20"/>
        <v>167.19914388563609</v>
      </c>
      <c r="F165" s="8">
        <f t="shared" si="20"/>
        <v>180.4377857768265</v>
      </c>
      <c r="G165" s="8">
        <f t="shared" si="20"/>
        <v>230.94075299159994</v>
      </c>
      <c r="H165" s="8">
        <f t="shared" si="20"/>
        <v>276.54051950577872</v>
      </c>
      <c r="I165" s="8">
        <f t="shared" si="20"/>
        <v>262.3212374744233</v>
      </c>
      <c r="J165" s="8">
        <f t="shared" si="20"/>
        <v>296.1533223075881</v>
      </c>
      <c r="K165" s="8">
        <f t="shared" si="20"/>
        <v>514.34575347795499</v>
      </c>
      <c r="L165" s="8">
        <f t="shared" si="20"/>
        <v>915.91789084541301</v>
      </c>
      <c r="M165" s="8">
        <f t="shared" si="20"/>
        <v>927.19525245647458</v>
      </c>
      <c r="N165" s="8">
        <f t="shared" si="20"/>
        <v>0</v>
      </c>
      <c r="O165" s="8">
        <f t="shared" si="20"/>
        <v>0</v>
      </c>
      <c r="P165" s="8">
        <f t="shared" si="20"/>
        <v>0</v>
      </c>
      <c r="Q165" s="8">
        <f t="shared" si="20"/>
        <v>0</v>
      </c>
      <c r="R165" s="8">
        <f t="shared" si="20"/>
        <v>-21.083763011931818</v>
      </c>
      <c r="S165" s="8">
        <f t="shared" si="20"/>
        <v>-213.28923046989513</v>
      </c>
      <c r="T165" s="8">
        <f t="shared" si="20"/>
        <v>-2263.8077634011338</v>
      </c>
      <c r="U165" s="8">
        <f t="shared" si="20"/>
        <v>-3480.2918571846153</v>
      </c>
      <c r="V165" s="8">
        <f t="shared" si="20"/>
        <v>0</v>
      </c>
      <c r="W165" s="8">
        <f t="shared" si="20"/>
        <v>0</v>
      </c>
      <c r="X165" s="8">
        <f t="shared" si="20"/>
        <v>0</v>
      </c>
      <c r="Y165" s="8">
        <f t="shared" si="20"/>
        <v>0</v>
      </c>
      <c r="Z165" s="8">
        <f t="shared" si="20"/>
        <v>0</v>
      </c>
      <c r="AA165" s="8">
        <f t="shared" si="20"/>
        <v>0</v>
      </c>
      <c r="AB165" s="8">
        <f t="shared" si="20"/>
        <v>2966.229969086145</v>
      </c>
      <c r="AC165" s="8">
        <f t="shared" si="20"/>
        <v>1114.0071991438849</v>
      </c>
      <c r="AD165" s="8">
        <f t="shared" si="20"/>
        <v>9.755014191114442E-11</v>
      </c>
      <c r="AE165" s="8">
        <f t="shared" si="20"/>
        <v>0</v>
      </c>
      <c r="AF165" s="8">
        <f t="shared" si="20"/>
        <v>0</v>
      </c>
      <c r="AG165" s="8">
        <f t="shared" si="20"/>
        <v>2687.9346239906117</v>
      </c>
      <c r="AH165" s="8">
        <f t="shared" si="20"/>
        <v>0</v>
      </c>
      <c r="AI165" s="8">
        <f t="shared" si="20"/>
        <v>4122.1208288744047</v>
      </c>
      <c r="AJ165" s="8">
        <f t="shared" si="20"/>
        <v>3715.1551707363551</v>
      </c>
      <c r="AK165" s="8">
        <f t="shared" si="20"/>
        <v>3192.9642961378054</v>
      </c>
      <c r="AL165" s="8">
        <f t="shared" si="20"/>
        <v>1940.1965171709614</v>
      </c>
      <c r="AM165" s="8">
        <f t="shared" si="20"/>
        <v>1932.8417161202062</v>
      </c>
      <c r="AN165" s="8">
        <f t="shared" si="20"/>
        <v>1492.5342932191261</v>
      </c>
      <c r="AO165" s="8">
        <f t="shared" si="20"/>
        <v>718.31890261693252</v>
      </c>
      <c r="AP165" s="8">
        <f t="shared" si="20"/>
        <v>724.69306352767842</v>
      </c>
      <c r="AQ165" s="8">
        <f t="shared" si="20"/>
        <v>0</v>
      </c>
      <c r="AR165" s="8">
        <f t="shared" si="20"/>
        <v>58.141633644836148</v>
      </c>
      <c r="AS165" s="8">
        <f t="shared" si="20"/>
        <v>0</v>
      </c>
      <c r="AT165" s="8">
        <f t="shared" si="20"/>
        <v>0</v>
      </c>
      <c r="AU165" s="8">
        <f t="shared" si="20"/>
        <v>635.73867615883705</v>
      </c>
      <c r="AV165" s="8">
        <f t="shared" si="20"/>
        <v>1029.1818270258673</v>
      </c>
      <c r="AW165" s="8">
        <f t="shared" si="20"/>
        <v>808.04747543529481</v>
      </c>
      <c r="AX165" s="8">
        <f t="shared" si="20"/>
        <v>676.64169666308999</v>
      </c>
      <c r="AY165" s="8">
        <f t="shared" si="20"/>
        <v>591.81632454510111</v>
      </c>
      <c r="AZ165" s="8">
        <f t="shared" si="20"/>
        <v>520.22959431849392</v>
      </c>
      <c r="BA165" s="8">
        <f t="shared" si="20"/>
        <v>473.1588675940701</v>
      </c>
      <c r="BB165" s="8">
        <f t="shared" si="20"/>
        <v>369.21101274434716</v>
      </c>
      <c r="BC165" s="8">
        <f t="shared" ref="BC165:BC198" si="21">BC127*86.4*8/1.23348</f>
        <v>542.99445471352703</v>
      </c>
    </row>
    <row r="166" spans="1:55" x14ac:dyDescent="0.2">
      <c r="A166" t="s">
        <v>10</v>
      </c>
      <c r="B166">
        <v>170</v>
      </c>
      <c r="C166">
        <v>1983</v>
      </c>
      <c r="D166" s="8">
        <f t="shared" si="20"/>
        <v>539.35207705035054</v>
      </c>
      <c r="E166" s="8">
        <f t="shared" si="20"/>
        <v>422.16558030937352</v>
      </c>
      <c r="F166" s="8">
        <f t="shared" si="20"/>
        <v>304.9790835683375</v>
      </c>
      <c r="G166" s="8">
        <f t="shared" si="20"/>
        <v>364.30781204390951</v>
      </c>
      <c r="H166" s="8">
        <f t="shared" si="20"/>
        <v>361.85621169375429</v>
      </c>
      <c r="I166" s="8">
        <f t="shared" si="20"/>
        <v>411.86885883848203</v>
      </c>
      <c r="J166" s="8">
        <f t="shared" si="20"/>
        <v>402.06245743747917</v>
      </c>
      <c r="K166" s="8">
        <f t="shared" si="20"/>
        <v>430.01070143023742</v>
      </c>
      <c r="L166" s="8">
        <f t="shared" si="20"/>
        <v>361.85621169362685</v>
      </c>
      <c r="M166" s="8">
        <f t="shared" si="20"/>
        <v>224.0762720108078</v>
      </c>
      <c r="N166" s="8">
        <f t="shared" si="20"/>
        <v>0</v>
      </c>
      <c r="O166" s="8">
        <f t="shared" si="20"/>
        <v>0</v>
      </c>
      <c r="P166" s="8">
        <f t="shared" si="20"/>
        <v>0</v>
      </c>
      <c r="Q166" s="8">
        <f t="shared" si="20"/>
        <v>0</v>
      </c>
      <c r="R166" s="8">
        <f t="shared" si="20"/>
        <v>-668.30625547233217</v>
      </c>
      <c r="S166" s="8">
        <f t="shared" si="20"/>
        <v>-358.91429127345549</v>
      </c>
      <c r="T166" s="8">
        <f t="shared" si="20"/>
        <v>-3443.0275318611302</v>
      </c>
      <c r="U166" s="8">
        <f t="shared" si="20"/>
        <v>-3827.9287868469314</v>
      </c>
      <c r="V166" s="8">
        <f t="shared" si="20"/>
        <v>0</v>
      </c>
      <c r="W166" s="8">
        <f t="shared" si="20"/>
        <v>0</v>
      </c>
      <c r="X166" s="8">
        <f t="shared" si="20"/>
        <v>0</v>
      </c>
      <c r="Y166" s="8">
        <f t="shared" si="20"/>
        <v>0</v>
      </c>
      <c r="Z166" s="8">
        <f t="shared" si="20"/>
        <v>0</v>
      </c>
      <c r="AA166" s="8">
        <f t="shared" si="20"/>
        <v>0</v>
      </c>
      <c r="AB166" s="8">
        <f t="shared" si="20"/>
        <v>6112.3299931900474</v>
      </c>
      <c r="AC166" s="8">
        <f t="shared" si="20"/>
        <v>5735.7641793948824</v>
      </c>
      <c r="AD166" s="8">
        <f t="shared" si="20"/>
        <v>5716.6416966630513</v>
      </c>
      <c r="AE166" s="8">
        <f t="shared" si="20"/>
        <v>0</v>
      </c>
      <c r="AF166" s="8">
        <f t="shared" si="20"/>
        <v>0</v>
      </c>
      <c r="AG166" s="8">
        <f t="shared" si="20"/>
        <v>4955.6649479522339</v>
      </c>
      <c r="AH166" s="8">
        <f t="shared" si="20"/>
        <v>4260.8814086972943</v>
      </c>
      <c r="AI166" s="8">
        <f t="shared" si="20"/>
        <v>3433.7114505301083</v>
      </c>
      <c r="AJ166" s="8">
        <f t="shared" si="20"/>
        <v>2324.6074520867787</v>
      </c>
      <c r="AK166" s="8">
        <f t="shared" si="20"/>
        <v>1819.5777799395851</v>
      </c>
      <c r="AL166" s="8">
        <f t="shared" si="20"/>
        <v>2039.2411713200217</v>
      </c>
      <c r="AM166" s="8">
        <f t="shared" si="20"/>
        <v>1646.0044751434964</v>
      </c>
      <c r="AN166" s="8">
        <f t="shared" si="20"/>
        <v>1218.9356941336953</v>
      </c>
      <c r="AO166" s="8">
        <f t="shared" si="20"/>
        <v>455.50734507252201</v>
      </c>
      <c r="AP166" s="8">
        <f t="shared" si="20"/>
        <v>0</v>
      </c>
      <c r="AQ166" s="8">
        <f t="shared" si="20"/>
        <v>35.096590352741252</v>
      </c>
      <c r="AR166" s="8">
        <f t="shared" si="20"/>
        <v>0</v>
      </c>
      <c r="AS166" s="8">
        <f t="shared" si="20"/>
        <v>0</v>
      </c>
      <c r="AT166" s="8">
        <f t="shared" si="20"/>
        <v>0</v>
      </c>
      <c r="AU166" s="8">
        <f t="shared" si="20"/>
        <v>0</v>
      </c>
      <c r="AV166" s="8">
        <f t="shared" si="20"/>
        <v>0</v>
      </c>
      <c r="AW166" s="8">
        <f t="shared" si="20"/>
        <v>1425.1539889322619</v>
      </c>
      <c r="AX166" s="8">
        <f t="shared" si="20"/>
        <v>1286.1095437298663</v>
      </c>
      <c r="AY166" s="8">
        <f t="shared" si="20"/>
        <v>1009.0787041540375</v>
      </c>
      <c r="AZ166" s="8">
        <f t="shared" si="20"/>
        <v>703.11898044553948</v>
      </c>
      <c r="BA166" s="8">
        <f t="shared" si="20"/>
        <v>585.93248370462095</v>
      </c>
      <c r="BB166" s="8">
        <f t="shared" si="20"/>
        <v>513.36511333784881</v>
      </c>
      <c r="BC166" s="8">
        <f t="shared" si="21"/>
        <v>501.52738593234369</v>
      </c>
    </row>
    <row r="167" spans="1:55" x14ac:dyDescent="0.2">
      <c r="A167" t="s">
        <v>10</v>
      </c>
      <c r="B167">
        <v>170</v>
      </c>
      <c r="C167">
        <v>1984</v>
      </c>
      <c r="D167" s="8">
        <f t="shared" si="20"/>
        <v>-318.21772545977814</v>
      </c>
      <c r="E167" s="8">
        <f t="shared" si="20"/>
        <v>195.43125325754633</v>
      </c>
      <c r="F167" s="8">
        <f t="shared" si="20"/>
        <v>1512.6374160910798</v>
      </c>
      <c r="G167" s="8">
        <f t="shared" si="20"/>
        <v>872.76972468126678</v>
      </c>
      <c r="H167" s="8">
        <f t="shared" si="20"/>
        <v>904.15020916434025</v>
      </c>
      <c r="I167" s="8">
        <f t="shared" si="20"/>
        <v>886.98900671268598</v>
      </c>
      <c r="J167" s="8">
        <f t="shared" si="20"/>
        <v>778.62827123248292</v>
      </c>
      <c r="K167" s="8">
        <f t="shared" si="20"/>
        <v>633.49353049907086</v>
      </c>
      <c r="L167" s="8">
        <f t="shared" si="20"/>
        <v>349.10788987258513</v>
      </c>
      <c r="M167" s="8">
        <f t="shared" si="20"/>
        <v>418.24301974896866</v>
      </c>
      <c r="N167" s="8">
        <f t="shared" si="20"/>
        <v>558.96487985222393</v>
      </c>
      <c r="O167" s="8">
        <f t="shared" si="20"/>
        <v>1232.1743360249302</v>
      </c>
      <c r="P167" s="8">
        <f t="shared" si="20"/>
        <v>1276.7934623989433</v>
      </c>
      <c r="Q167" s="8">
        <f t="shared" si="20"/>
        <v>281.93404027639434</v>
      </c>
      <c r="R167" s="8">
        <f t="shared" si="20"/>
        <v>0</v>
      </c>
      <c r="S167" s="8">
        <f t="shared" si="20"/>
        <v>-1818.106819729556</v>
      </c>
      <c r="T167" s="8">
        <f t="shared" si="20"/>
        <v>-2836.9919252846103</v>
      </c>
      <c r="U167" s="8">
        <f t="shared" si="20"/>
        <v>-2211.8338359762083</v>
      </c>
      <c r="V167" s="8">
        <f t="shared" si="20"/>
        <v>-2570.2578071796729</v>
      </c>
      <c r="W167" s="8">
        <f t="shared" si="20"/>
        <v>-4926.245743749344</v>
      </c>
      <c r="X167" s="8">
        <f t="shared" si="20"/>
        <v>0</v>
      </c>
      <c r="Y167" s="8">
        <f t="shared" si="20"/>
        <v>0</v>
      </c>
      <c r="Z167" s="8">
        <f t="shared" si="20"/>
        <v>1199.3228913319383</v>
      </c>
      <c r="AA167" s="8">
        <f t="shared" si="20"/>
        <v>6197.15536530791</v>
      </c>
      <c r="AB167" s="8">
        <f t="shared" si="20"/>
        <v>749.20906702996376</v>
      </c>
      <c r="AC167" s="8">
        <f t="shared" si="20"/>
        <v>0</v>
      </c>
      <c r="AD167" s="8">
        <f t="shared" si="20"/>
        <v>0</v>
      </c>
      <c r="AE167" s="8">
        <f t="shared" si="20"/>
        <v>1344.4576320656224</v>
      </c>
      <c r="AF167" s="8">
        <f t="shared" si="20"/>
        <v>4844.3622920517564</v>
      </c>
      <c r="AG167" s="8">
        <f t="shared" si="20"/>
        <v>4061.8114602588776</v>
      </c>
      <c r="AH167" s="8">
        <f t="shared" si="20"/>
        <v>4385.913026559102</v>
      </c>
      <c r="AI167" s="8">
        <f t="shared" si="20"/>
        <v>2744.3214320459197</v>
      </c>
      <c r="AJ167" s="8">
        <f t="shared" si="20"/>
        <v>2022.0799688684692</v>
      </c>
      <c r="AK167" s="8">
        <f t="shared" si="20"/>
        <v>2249.0981612997862</v>
      </c>
      <c r="AL167" s="8">
        <f t="shared" si="20"/>
        <v>1414.5734020818702</v>
      </c>
      <c r="AM167" s="8">
        <f t="shared" si="20"/>
        <v>676.64169666308521</v>
      </c>
      <c r="AN167" s="8">
        <f t="shared" si="20"/>
        <v>1710.23640431934</v>
      </c>
      <c r="AO167" s="8">
        <f t="shared" si="20"/>
        <v>1634.7271135323952</v>
      </c>
      <c r="AP167" s="8">
        <f t="shared" si="20"/>
        <v>2120.143982877712</v>
      </c>
      <c r="AQ167" s="8">
        <f t="shared" si="20"/>
        <v>1746.029769432776</v>
      </c>
      <c r="AR167" s="8">
        <f t="shared" si="20"/>
        <v>1654.3399163344216</v>
      </c>
      <c r="AS167" s="8">
        <f t="shared" si="20"/>
        <v>1440.5603657942645</v>
      </c>
      <c r="AT167" s="8">
        <f t="shared" si="20"/>
        <v>897.77604825391268</v>
      </c>
      <c r="AU167" s="8">
        <f t="shared" si="20"/>
        <v>0</v>
      </c>
      <c r="AV167" s="8">
        <f t="shared" si="20"/>
        <v>948.07256077765976</v>
      </c>
      <c r="AW167" s="8">
        <f t="shared" si="20"/>
        <v>823.73771767683172</v>
      </c>
      <c r="AX167" s="8">
        <f t="shared" si="20"/>
        <v>868.35684405097311</v>
      </c>
      <c r="AY167" s="8">
        <f t="shared" si="20"/>
        <v>640.35801147989764</v>
      </c>
      <c r="AZ167" s="8">
        <f t="shared" si="20"/>
        <v>510.91351298769877</v>
      </c>
      <c r="BA167" s="8">
        <f t="shared" si="20"/>
        <v>557.49391964197878</v>
      </c>
      <c r="BB167" s="8">
        <f t="shared" si="20"/>
        <v>432.95262185040906</v>
      </c>
      <c r="BC167" s="8">
        <f t="shared" si="21"/>
        <v>409.06702986679699</v>
      </c>
    </row>
    <row r="168" spans="1:55" x14ac:dyDescent="0.2">
      <c r="A168" t="s">
        <v>10</v>
      </c>
      <c r="B168">
        <v>170</v>
      </c>
      <c r="C168">
        <v>1985</v>
      </c>
      <c r="D168" s="8">
        <f t="shared" si="20"/>
        <v>480.51366864485396</v>
      </c>
      <c r="E168" s="8">
        <f t="shared" si="20"/>
        <v>525.62311508901166</v>
      </c>
      <c r="F168" s="8">
        <f t="shared" si="20"/>
        <v>417.75269967914346</v>
      </c>
      <c r="G168" s="8">
        <f t="shared" si="20"/>
        <v>392.25605603666776</v>
      </c>
      <c r="H168" s="8">
        <f t="shared" si="20"/>
        <v>384.90125498588378</v>
      </c>
      <c r="I168" s="8">
        <f t="shared" si="20"/>
        <v>394.70765638695514</v>
      </c>
      <c r="J168" s="8">
        <f t="shared" si="20"/>
        <v>364.30781204403695</v>
      </c>
      <c r="K168" s="8">
        <f t="shared" si="20"/>
        <v>345.1853293121801</v>
      </c>
      <c r="L168" s="8">
        <f t="shared" si="20"/>
        <v>326.55316665047212</v>
      </c>
      <c r="M168" s="8">
        <f t="shared" si="20"/>
        <v>334.88860784128855</v>
      </c>
      <c r="N168" s="8">
        <f t="shared" si="20"/>
        <v>0</v>
      </c>
      <c r="O168" s="8">
        <f t="shared" si="20"/>
        <v>0</v>
      </c>
      <c r="P168" s="8">
        <f t="shared" si="20"/>
        <v>0</v>
      </c>
      <c r="Q168" s="8">
        <f t="shared" si="20"/>
        <v>0</v>
      </c>
      <c r="R168" s="8">
        <f t="shared" si="20"/>
        <v>-1815.1648993093199</v>
      </c>
      <c r="S168" s="8">
        <f t="shared" si="20"/>
        <v>-4169.191555598858</v>
      </c>
      <c r="T168" s="8">
        <f t="shared" si="20"/>
        <v>-2003.4478062067801</v>
      </c>
      <c r="U168" s="8">
        <f t="shared" si="20"/>
        <v>0</v>
      </c>
      <c r="V168" s="8">
        <f t="shared" si="20"/>
        <v>0</v>
      </c>
      <c r="W168" s="8">
        <f t="shared" si="20"/>
        <v>0</v>
      </c>
      <c r="X168" s="8">
        <f t="shared" si="20"/>
        <v>0</v>
      </c>
      <c r="Y168" s="8">
        <f t="shared" si="20"/>
        <v>0</v>
      </c>
      <c r="Z168" s="8">
        <f t="shared" si="20"/>
        <v>0</v>
      </c>
      <c r="AA168" s="8">
        <f t="shared" si="20"/>
        <v>0</v>
      </c>
      <c r="AB168" s="8">
        <f t="shared" si="20"/>
        <v>0</v>
      </c>
      <c r="AC168" s="8">
        <f t="shared" si="20"/>
        <v>0</v>
      </c>
      <c r="AD168" s="8">
        <f t="shared" si="20"/>
        <v>1902.9321918475559</v>
      </c>
      <c r="AE168" s="8">
        <f t="shared" si="20"/>
        <v>4655.5890650839074</v>
      </c>
      <c r="AF168" s="8">
        <f t="shared" si="20"/>
        <v>4146.1465123065964</v>
      </c>
      <c r="AG168" s="8">
        <f t="shared" si="20"/>
        <v>3709.2713298960521</v>
      </c>
      <c r="AH168" s="8">
        <f t="shared" si="20"/>
        <v>1976.4802023543639</v>
      </c>
      <c r="AI168" s="8">
        <f t="shared" si="20"/>
        <v>1876.4549080652819</v>
      </c>
      <c r="AJ168" s="8">
        <f t="shared" si="20"/>
        <v>2051.0088530014609</v>
      </c>
      <c r="AK168" s="8">
        <f t="shared" si="20"/>
        <v>2080.9183772739557</v>
      </c>
      <c r="AL168" s="8">
        <f t="shared" si="20"/>
        <v>1977.4608424944072</v>
      </c>
      <c r="AM168" s="8">
        <f t="shared" si="20"/>
        <v>2285.3818464834162</v>
      </c>
      <c r="AN168" s="8">
        <f t="shared" si="20"/>
        <v>0</v>
      </c>
      <c r="AO168" s="8">
        <f t="shared" si="20"/>
        <v>0</v>
      </c>
      <c r="AP168" s="8">
        <f t="shared" si="20"/>
        <v>0</v>
      </c>
      <c r="AQ168" s="8">
        <f>AQ130*86.4*7/1.23348</f>
        <v>955.42735493384168</v>
      </c>
      <c r="AR168" s="8">
        <f t="shared" si="20"/>
        <v>748.71874695982081</v>
      </c>
      <c r="AS168" s="8">
        <f t="shared" si="20"/>
        <v>0</v>
      </c>
      <c r="AT168" s="8">
        <f t="shared" si="20"/>
        <v>302.32102852727689</v>
      </c>
      <c r="AU168" s="8">
        <f t="shared" si="20"/>
        <v>2459.9357914193015</v>
      </c>
      <c r="AV168" s="8">
        <f t="shared" si="20"/>
        <v>4281.4748516395111</v>
      </c>
      <c r="AW168" s="8">
        <f t="shared" si="20"/>
        <v>3832.3416674770879</v>
      </c>
      <c r="AX168" s="8">
        <f t="shared" si="20"/>
        <v>2254.9820021401147</v>
      </c>
      <c r="AY168" s="8">
        <f t="shared" si="20"/>
        <v>1601.8756688392987</v>
      </c>
      <c r="AZ168" s="8">
        <f t="shared" si="20"/>
        <v>1042.9107889872021</v>
      </c>
      <c r="BA168" s="8">
        <f t="shared" si="20"/>
        <v>1072.8203132600936</v>
      </c>
      <c r="BB168" s="8">
        <f t="shared" si="20"/>
        <v>912.48565035509807</v>
      </c>
      <c r="BC168" s="8">
        <f t="shared" si="21"/>
        <v>831.58283879725138</v>
      </c>
    </row>
    <row r="169" spans="1:55" x14ac:dyDescent="0.2">
      <c r="A169" t="s">
        <v>10</v>
      </c>
      <c r="B169">
        <v>170</v>
      </c>
      <c r="C169">
        <v>1986</v>
      </c>
      <c r="D169" s="8">
        <f t="shared" si="20"/>
        <v>664.87401498214444</v>
      </c>
      <c r="E169" s="8">
        <f t="shared" si="20"/>
        <v>587.89376398470085</v>
      </c>
      <c r="F169" s="8">
        <f t="shared" si="20"/>
        <v>451.0944644423605</v>
      </c>
      <c r="G169" s="8">
        <f t="shared" si="20"/>
        <v>583.48088335466673</v>
      </c>
      <c r="H169" s="8">
        <f t="shared" si="20"/>
        <v>737.93170541906545</v>
      </c>
      <c r="I169" s="8">
        <f t="shared" si="20"/>
        <v>656.04825372092421</v>
      </c>
      <c r="J169" s="8">
        <f t="shared" si="20"/>
        <v>688.89969841418394</v>
      </c>
      <c r="K169" s="8">
        <f t="shared" si="20"/>
        <v>2203.9887148556681</v>
      </c>
      <c r="L169" s="8">
        <f t="shared" si="20"/>
        <v>1484.1988520287023</v>
      </c>
      <c r="M169" s="8">
        <f t="shared" si="20"/>
        <v>2711.9603074229512</v>
      </c>
      <c r="N169" s="8">
        <f t="shared" si="20"/>
        <v>2659.9863799979562</v>
      </c>
      <c r="O169" s="8">
        <f t="shared" si="20"/>
        <v>2333.4332133477537</v>
      </c>
      <c r="P169" s="8">
        <f t="shared" si="20"/>
        <v>1091.5249475500461</v>
      </c>
      <c r="Q169" s="8">
        <f t="shared" si="20"/>
        <v>-3551.878587411114</v>
      </c>
      <c r="R169" s="8">
        <f t="shared" si="20"/>
        <v>-3929.4250413463174</v>
      </c>
      <c r="S169" s="8">
        <f t="shared" si="20"/>
        <v>-3803.9031034147592</v>
      </c>
      <c r="T169" s="8">
        <f t="shared" si="20"/>
        <v>-5034.6064792294965</v>
      </c>
      <c r="U169" s="8">
        <f t="shared" si="20"/>
        <v>-4743.3563576223851</v>
      </c>
      <c r="V169" s="8">
        <f t="shared" si="20"/>
        <v>-4840.4397314913422</v>
      </c>
      <c r="W169" s="8">
        <f t="shared" si="20"/>
        <v>-4633.5246619319478</v>
      </c>
      <c r="X169" s="8">
        <f t="shared" si="20"/>
        <v>3969.6312870900888</v>
      </c>
      <c r="Y169" s="8">
        <f t="shared" si="20"/>
        <v>0</v>
      </c>
      <c r="Z169" s="8">
        <f t="shared" si="20"/>
        <v>2392.0651670624975</v>
      </c>
      <c r="AA169" s="8">
        <f t="shared" si="20"/>
        <v>0</v>
      </c>
      <c r="AB169" s="8">
        <f t="shared" si="20"/>
        <v>0</v>
      </c>
      <c r="AC169" s="8">
        <f t="shared" si="20"/>
        <v>1249.3355384764577</v>
      </c>
      <c r="AD169" s="8">
        <f t="shared" si="20"/>
        <v>4049.0631384376425</v>
      </c>
      <c r="AE169" s="8">
        <f t="shared" si="20"/>
        <v>4481.035120147726</v>
      </c>
      <c r="AF169" s="8">
        <f t="shared" si="20"/>
        <v>4155.4625936375633</v>
      </c>
      <c r="AG169" s="8">
        <f t="shared" si="20"/>
        <v>4001.5020916432063</v>
      </c>
      <c r="AH169" s="8">
        <f t="shared" si="20"/>
        <v>3314.0733534391975</v>
      </c>
      <c r="AI169" s="8">
        <f t="shared" si="20"/>
        <v>1848.5066640723317</v>
      </c>
      <c r="AJ169" s="8">
        <f t="shared" si="20"/>
        <v>1688.6623212374743</v>
      </c>
      <c r="AK169" s="8">
        <f t="shared" si="20"/>
        <v>1356.715633816681</v>
      </c>
      <c r="AL169" s="8">
        <f t="shared" si="20"/>
        <v>1393.9799591398566</v>
      </c>
      <c r="AM169" s="8">
        <f t="shared" si="20"/>
        <v>2005.8994065572062</v>
      </c>
      <c r="AN169" s="8">
        <f t="shared" si="20"/>
        <v>1963.7318805331254</v>
      </c>
      <c r="AO169" s="8">
        <f t="shared" si="20"/>
        <v>1872.0420274344779</v>
      </c>
      <c r="AP169" s="8">
        <f t="shared" si="20"/>
        <v>1734.752407821773</v>
      </c>
      <c r="AQ169" s="8">
        <f t="shared" si="20"/>
        <v>0</v>
      </c>
      <c r="AR169" s="8">
        <f t="shared" si="20"/>
        <v>0</v>
      </c>
      <c r="AS169" s="8">
        <f t="shared" si="20"/>
        <v>492.07489563521892</v>
      </c>
      <c r="AT169" s="8">
        <f t="shared" si="20"/>
        <v>400.5914972270582</v>
      </c>
      <c r="AU169" s="8">
        <f t="shared" si="20"/>
        <v>1215.503453643292</v>
      </c>
      <c r="AV169" s="8">
        <f t="shared" si="20"/>
        <v>1476.8440509776437</v>
      </c>
      <c r="AW169" s="8">
        <f t="shared" si="20"/>
        <v>1154.2134448877034</v>
      </c>
      <c r="AX169" s="8">
        <f t="shared" si="20"/>
        <v>1049.284949897821</v>
      </c>
      <c r="AY169" s="8">
        <f t="shared" si="20"/>
        <v>1593.0499075785681</v>
      </c>
      <c r="AZ169" s="8">
        <f t="shared" si="20"/>
        <v>1372.4058760580363</v>
      </c>
      <c r="BA169" s="8">
        <f t="shared" si="20"/>
        <v>707.53186107614681</v>
      </c>
      <c r="BB169" s="8">
        <f t="shared" si="20"/>
        <v>536.90047670013189</v>
      </c>
      <c r="BC169" s="8">
        <f t="shared" si="21"/>
        <v>473.50909621559651</v>
      </c>
    </row>
    <row r="170" spans="1:55" x14ac:dyDescent="0.2">
      <c r="A170" t="s">
        <v>10</v>
      </c>
      <c r="B170">
        <v>170</v>
      </c>
      <c r="C170">
        <v>1987</v>
      </c>
      <c r="D170" s="8">
        <f t="shared" si="20"/>
        <v>517.28767389838629</v>
      </c>
      <c r="E170" s="8">
        <f t="shared" ref="E170:BB170" si="22">E132*86.4*7/1.23348</f>
        <v>831.5828387973819</v>
      </c>
      <c r="F170" s="8">
        <f t="shared" si="22"/>
        <v>953.67253623891895</v>
      </c>
      <c r="G170" s="8">
        <f t="shared" si="22"/>
        <v>808.04747543535859</v>
      </c>
      <c r="H170" s="8">
        <f t="shared" si="22"/>
        <v>675.66105652292481</v>
      </c>
      <c r="I170" s="8">
        <f t="shared" si="22"/>
        <v>543.27463761075103</v>
      </c>
      <c r="J170" s="8">
        <f t="shared" si="22"/>
        <v>508.95223270718242</v>
      </c>
      <c r="K170" s="8">
        <f t="shared" si="22"/>
        <v>470.70726724397872</v>
      </c>
      <c r="L170" s="8">
        <f t="shared" si="22"/>
        <v>529.54567564947547</v>
      </c>
      <c r="M170" s="8">
        <f t="shared" si="22"/>
        <v>65.702889386391803</v>
      </c>
      <c r="N170" s="8">
        <f t="shared" si="22"/>
        <v>0</v>
      </c>
      <c r="O170" s="8">
        <f t="shared" si="22"/>
        <v>0</v>
      </c>
      <c r="P170" s="8">
        <f t="shared" si="22"/>
        <v>-28.928884132472447</v>
      </c>
      <c r="Q170" s="8">
        <f t="shared" si="22"/>
        <v>-1583.7338262477297</v>
      </c>
      <c r="R170" s="8">
        <f t="shared" si="22"/>
        <v>-1915.1901935986384</v>
      </c>
      <c r="S170" s="8">
        <f t="shared" si="22"/>
        <v>-4233.9138048448067</v>
      </c>
      <c r="T170" s="8">
        <f t="shared" si="22"/>
        <v>-4893.3942990563783</v>
      </c>
      <c r="U170" s="8">
        <f t="shared" si="22"/>
        <v>-2307.4462496350789</v>
      </c>
      <c r="V170" s="8">
        <f t="shared" si="22"/>
        <v>0</v>
      </c>
      <c r="W170" s="8">
        <f t="shared" si="22"/>
        <v>2.4387535477786104E-10</v>
      </c>
      <c r="X170" s="8">
        <f t="shared" si="22"/>
        <v>2.4387535477786104E-10</v>
      </c>
      <c r="Y170" s="8">
        <f t="shared" si="22"/>
        <v>0</v>
      </c>
      <c r="Z170" s="8">
        <f t="shared" si="22"/>
        <v>2.4735928841754476E-10</v>
      </c>
      <c r="AA170" s="8">
        <f t="shared" si="22"/>
        <v>2.9613435937311701E-10</v>
      </c>
      <c r="AB170" s="8">
        <f t="shared" si="22"/>
        <v>0</v>
      </c>
      <c r="AC170" s="8">
        <f t="shared" si="22"/>
        <v>4488.3899211984144</v>
      </c>
      <c r="AD170" s="8">
        <f t="shared" si="22"/>
        <v>4491.8221616886358</v>
      </c>
      <c r="AE170" s="8">
        <f t="shared" si="22"/>
        <v>2571.2384473199245</v>
      </c>
      <c r="AF170" s="8">
        <f t="shared" si="22"/>
        <v>4830.1430100203324</v>
      </c>
      <c r="AG170" s="8">
        <f t="shared" si="22"/>
        <v>0</v>
      </c>
      <c r="AH170" s="8">
        <f t="shared" si="22"/>
        <v>4151.0497130067579</v>
      </c>
      <c r="AI170" s="8">
        <f t="shared" si="22"/>
        <v>3042.4360346335247</v>
      </c>
      <c r="AJ170" s="8">
        <f t="shared" si="22"/>
        <v>3083.6229205176578</v>
      </c>
      <c r="AK170" s="8">
        <f t="shared" si="22"/>
        <v>3132.1646074520863</v>
      </c>
      <c r="AL170" s="8">
        <f t="shared" si="22"/>
        <v>2927.7011382434121</v>
      </c>
      <c r="AM170" s="8">
        <f t="shared" si="22"/>
        <v>2494.7485163927931</v>
      </c>
      <c r="AN170" s="8">
        <f t="shared" si="22"/>
        <v>1987.7575639651704</v>
      </c>
      <c r="AO170" s="8">
        <f t="shared" si="22"/>
        <v>795.29915361412134</v>
      </c>
      <c r="AP170" s="8">
        <f t="shared" si="22"/>
        <v>334.88860784141605</v>
      </c>
      <c r="AQ170" s="8">
        <f t="shared" si="22"/>
        <v>314.57903027878905</v>
      </c>
      <c r="AR170" s="8">
        <f t="shared" si="22"/>
        <v>248.1019554434844</v>
      </c>
      <c r="AS170" s="8">
        <f t="shared" si="22"/>
        <v>342.73372896196128</v>
      </c>
      <c r="AT170" s="8">
        <f t="shared" si="22"/>
        <v>271.14699873522653</v>
      </c>
      <c r="AU170" s="8">
        <f t="shared" si="22"/>
        <v>447.66222395197684</v>
      </c>
      <c r="AV170" s="8">
        <f t="shared" si="22"/>
        <v>523.17151473885656</v>
      </c>
      <c r="AW170" s="8">
        <f t="shared" si="22"/>
        <v>415.79141939837223</v>
      </c>
      <c r="AX170" s="8">
        <f t="shared" si="22"/>
        <v>451.58478451237693</v>
      </c>
      <c r="AY170" s="8">
        <f t="shared" si="22"/>
        <v>257.41803677421126</v>
      </c>
      <c r="AZ170" s="8">
        <f t="shared" si="22"/>
        <v>156.90242241461212</v>
      </c>
      <c r="BA170" s="8">
        <f t="shared" si="22"/>
        <v>0</v>
      </c>
      <c r="BB170" s="8">
        <f t="shared" si="22"/>
        <v>218.47629654973909</v>
      </c>
      <c r="BC170" s="8">
        <f t="shared" si="21"/>
        <v>313.24447903452779</v>
      </c>
    </row>
    <row r="171" spans="1:55" x14ac:dyDescent="0.2">
      <c r="A171" t="s">
        <v>10</v>
      </c>
      <c r="B171">
        <v>170</v>
      </c>
      <c r="C171">
        <v>1988</v>
      </c>
      <c r="D171" s="8">
        <f t="shared" ref="D171:BB175" si="23">D133*86.4*7/1.23348</f>
        <v>262.32123747464397</v>
      </c>
      <c r="E171" s="8">
        <f t="shared" si="23"/>
        <v>258.39867691373883</v>
      </c>
      <c r="F171" s="8">
        <f t="shared" si="23"/>
        <v>297.62428251773997</v>
      </c>
      <c r="G171" s="8">
        <f t="shared" si="23"/>
        <v>298.60492265803242</v>
      </c>
      <c r="H171" s="8">
        <f t="shared" si="23"/>
        <v>290.75980153710481</v>
      </c>
      <c r="I171" s="8">
        <f t="shared" si="23"/>
        <v>251.04387586371976</v>
      </c>
      <c r="J171" s="8">
        <f t="shared" si="23"/>
        <v>310.37260433897796</v>
      </c>
      <c r="K171" s="8">
        <f t="shared" si="23"/>
        <v>405.49469792786311</v>
      </c>
      <c r="L171" s="8">
        <f t="shared" si="23"/>
        <v>367.74005253403817</v>
      </c>
      <c r="M171" s="8">
        <f t="shared" si="23"/>
        <v>253.00515614366245</v>
      </c>
      <c r="N171" s="8">
        <f t="shared" si="23"/>
        <v>0</v>
      </c>
      <c r="O171" s="8">
        <f t="shared" si="23"/>
        <v>0</v>
      </c>
      <c r="P171" s="8">
        <f t="shared" si="23"/>
        <v>0</v>
      </c>
      <c r="Q171" s="8">
        <f t="shared" si="23"/>
        <v>-1323.8641891235586</v>
      </c>
      <c r="R171" s="8">
        <f t="shared" si="23"/>
        <v>-3554.8205078315168</v>
      </c>
      <c r="S171" s="8">
        <f t="shared" si="23"/>
        <v>0</v>
      </c>
      <c r="T171" s="8">
        <f t="shared" si="23"/>
        <v>0</v>
      </c>
      <c r="U171" s="8">
        <f t="shared" si="23"/>
        <v>0</v>
      </c>
      <c r="V171" s="8">
        <f t="shared" si="23"/>
        <v>0</v>
      </c>
      <c r="W171" s="8">
        <f t="shared" si="23"/>
        <v>0</v>
      </c>
      <c r="X171" s="8">
        <f t="shared" si="23"/>
        <v>1603.346629049468</v>
      </c>
      <c r="Y171" s="8">
        <f t="shared" si="23"/>
        <v>3232.6802218113125</v>
      </c>
      <c r="Z171" s="8">
        <f t="shared" si="23"/>
        <v>4392.7775075398413</v>
      </c>
      <c r="AA171" s="8">
        <f t="shared" si="23"/>
        <v>0</v>
      </c>
      <c r="AB171" s="8">
        <f t="shared" si="23"/>
        <v>0</v>
      </c>
      <c r="AC171" s="8">
        <f t="shared" si="23"/>
        <v>40.206245743796792</v>
      </c>
      <c r="AD171" s="8">
        <f t="shared" si="23"/>
        <v>4696.2856308980954</v>
      </c>
      <c r="AE171" s="8">
        <f t="shared" si="23"/>
        <v>2751.6762330966062</v>
      </c>
      <c r="AF171" s="8">
        <f t="shared" si="23"/>
        <v>2375.6007393715831</v>
      </c>
      <c r="AG171" s="8">
        <f t="shared" si="23"/>
        <v>2084.350617764178</v>
      </c>
      <c r="AH171" s="8">
        <f t="shared" si="23"/>
        <v>1833.3067419006693</v>
      </c>
      <c r="AI171" s="8">
        <f t="shared" si="23"/>
        <v>1583.733826247729</v>
      </c>
      <c r="AJ171" s="8">
        <f t="shared" si="23"/>
        <v>1098.3169569019269</v>
      </c>
      <c r="AK171" s="8">
        <f t="shared" si="23"/>
        <v>521.70055452842041</v>
      </c>
      <c r="AL171" s="8">
        <f t="shared" si="23"/>
        <v>69.625449946409844</v>
      </c>
      <c r="AM171" s="8">
        <f t="shared" si="23"/>
        <v>0</v>
      </c>
      <c r="AN171" s="8">
        <f t="shared" si="23"/>
        <v>0</v>
      </c>
      <c r="AO171" s="8">
        <f t="shared" si="23"/>
        <v>0</v>
      </c>
      <c r="AP171" s="8">
        <f t="shared" si="23"/>
        <v>0</v>
      </c>
      <c r="AQ171" s="8">
        <f t="shared" si="23"/>
        <v>0</v>
      </c>
      <c r="AR171" s="8">
        <f t="shared" si="23"/>
        <v>0</v>
      </c>
      <c r="AS171" s="8">
        <f t="shared" si="23"/>
        <v>3478.3305769040744</v>
      </c>
      <c r="AT171" s="8">
        <f t="shared" si="23"/>
        <v>3325.3507150502505</v>
      </c>
      <c r="AU171" s="8">
        <f t="shared" si="23"/>
        <v>0</v>
      </c>
      <c r="AV171" s="8">
        <f t="shared" si="23"/>
        <v>1150.5747497067102</v>
      </c>
      <c r="AW171" s="8">
        <f t="shared" si="23"/>
        <v>1683.2688004672755</v>
      </c>
      <c r="AX171" s="8">
        <f t="shared" si="23"/>
        <v>1579.8112656869512</v>
      </c>
      <c r="AY171" s="8">
        <f t="shared" si="23"/>
        <v>1202.2648117520375</v>
      </c>
      <c r="AZ171" s="8">
        <f t="shared" si="23"/>
        <v>977.20789960119259</v>
      </c>
      <c r="BA171" s="8">
        <f t="shared" si="23"/>
        <v>609.95816713704778</v>
      </c>
      <c r="BB171" s="8">
        <f t="shared" si="23"/>
        <v>570.24224146315271</v>
      </c>
      <c r="BC171" s="8">
        <f t="shared" si="21"/>
        <v>622.56639750916031</v>
      </c>
    </row>
    <row r="172" spans="1:55" x14ac:dyDescent="0.2">
      <c r="A172" t="s">
        <v>10</v>
      </c>
      <c r="B172">
        <v>170</v>
      </c>
      <c r="C172">
        <v>1989</v>
      </c>
      <c r="D172" s="8">
        <f t="shared" si="23"/>
        <v>626.13872944803211</v>
      </c>
      <c r="E172" s="8">
        <f t="shared" si="23"/>
        <v>634.96449070899723</v>
      </c>
      <c r="F172" s="8">
        <f t="shared" si="23"/>
        <v>568.77128125335412</v>
      </c>
      <c r="G172" s="8">
        <f t="shared" si="23"/>
        <v>325.08220643990325</v>
      </c>
      <c r="H172" s="8">
        <f t="shared" si="23"/>
        <v>388.33349547633622</v>
      </c>
      <c r="I172" s="8">
        <f t="shared" si="23"/>
        <v>429.52038136003011</v>
      </c>
      <c r="J172" s="8">
        <f t="shared" si="23"/>
        <v>437.85582255084648</v>
      </c>
      <c r="K172" s="8">
        <f t="shared" si="23"/>
        <v>423.63654051980978</v>
      </c>
      <c r="L172" s="8">
        <f t="shared" si="23"/>
        <v>405.98501799762454</v>
      </c>
      <c r="M172" s="8">
        <f t="shared" si="23"/>
        <v>0</v>
      </c>
      <c r="N172" s="8">
        <f t="shared" si="23"/>
        <v>0</v>
      </c>
      <c r="O172" s="8">
        <f t="shared" si="23"/>
        <v>0</v>
      </c>
      <c r="P172" s="8">
        <f t="shared" si="23"/>
        <v>0</v>
      </c>
      <c r="Q172" s="8">
        <f t="shared" si="23"/>
        <v>-678.11265687301602</v>
      </c>
      <c r="R172" s="8">
        <f t="shared" si="23"/>
        <v>-1862.2356260338672</v>
      </c>
      <c r="S172" s="8">
        <f t="shared" si="23"/>
        <v>-4177.0366767191144</v>
      </c>
      <c r="T172" s="8">
        <f t="shared" si="23"/>
        <v>-5224.850666407533</v>
      </c>
      <c r="U172" s="8">
        <f t="shared" si="23"/>
        <v>-693.80289911460022</v>
      </c>
      <c r="V172" s="8">
        <f t="shared" si="23"/>
        <v>0</v>
      </c>
      <c r="W172" s="8">
        <f t="shared" si="23"/>
        <v>0</v>
      </c>
      <c r="X172" s="8">
        <f t="shared" si="23"/>
        <v>0</v>
      </c>
      <c r="Y172" s="8">
        <f t="shared" si="23"/>
        <v>0</v>
      </c>
      <c r="Z172" s="8">
        <f t="shared" si="23"/>
        <v>0</v>
      </c>
      <c r="AA172" s="8">
        <f t="shared" si="23"/>
        <v>8683.8523058899227</v>
      </c>
      <c r="AB172" s="8">
        <f t="shared" si="23"/>
        <v>0</v>
      </c>
      <c r="AC172" s="8">
        <f t="shared" si="23"/>
        <v>0</v>
      </c>
      <c r="AD172" s="8">
        <f t="shared" si="23"/>
        <v>-828.15059830752284</v>
      </c>
      <c r="AE172" s="8">
        <f t="shared" si="23"/>
        <v>0</v>
      </c>
      <c r="AF172" s="8">
        <f t="shared" si="23"/>
        <v>0</v>
      </c>
      <c r="AG172" s="8">
        <f t="shared" si="23"/>
        <v>0</v>
      </c>
      <c r="AH172" s="8">
        <f t="shared" si="23"/>
        <v>0</v>
      </c>
      <c r="AI172" s="8">
        <f t="shared" si="23"/>
        <v>0</v>
      </c>
      <c r="AJ172" s="8">
        <f t="shared" si="23"/>
        <v>0</v>
      </c>
      <c r="AK172" s="8">
        <f t="shared" si="23"/>
        <v>836.48603949766232</v>
      </c>
      <c r="AL172" s="8">
        <f t="shared" si="23"/>
        <v>5625.4421636346924</v>
      </c>
      <c r="AM172" s="8">
        <f t="shared" si="23"/>
        <v>0</v>
      </c>
      <c r="AN172" s="8">
        <f t="shared" si="23"/>
        <v>598.6808055257319</v>
      </c>
      <c r="AO172" s="8">
        <f t="shared" si="23"/>
        <v>0</v>
      </c>
      <c r="AP172" s="8">
        <f t="shared" si="23"/>
        <v>2097.0989395849269</v>
      </c>
      <c r="AQ172" s="8">
        <f t="shared" si="23"/>
        <v>542.57786285012526</v>
      </c>
      <c r="AR172" s="8">
        <f t="shared" si="23"/>
        <v>265.75347796439058</v>
      </c>
      <c r="AS172" s="8">
        <f t="shared" si="23"/>
        <v>0</v>
      </c>
      <c r="AT172" s="8">
        <f t="shared" si="23"/>
        <v>713.20924722588961</v>
      </c>
      <c r="AU172" s="8">
        <f t="shared" si="23"/>
        <v>1438.1087654437949</v>
      </c>
      <c r="AV172" s="8">
        <f t="shared" si="23"/>
        <v>4.9646054365493141E-11</v>
      </c>
      <c r="AW172" s="8">
        <f t="shared" si="23"/>
        <v>9125.1403689303879</v>
      </c>
      <c r="AX172" s="8">
        <f t="shared" si="23"/>
        <v>5984.8467749783076</v>
      </c>
      <c r="AY172" s="8">
        <f t="shared" si="23"/>
        <v>4077.9920225700935</v>
      </c>
      <c r="AZ172" s="8">
        <f t="shared" si="23"/>
        <v>2282.9302461329416</v>
      </c>
      <c r="BA172" s="8">
        <f t="shared" si="23"/>
        <v>2461.8970716994004</v>
      </c>
      <c r="BB172" s="8">
        <f t="shared" si="23"/>
        <v>2151.5244673604029</v>
      </c>
      <c r="BC172" s="8">
        <f t="shared" si="21"/>
        <v>2051.4991730713386</v>
      </c>
    </row>
    <row r="173" spans="1:55" x14ac:dyDescent="0.2">
      <c r="A173" t="s">
        <v>10</v>
      </c>
      <c r="B173">
        <v>170</v>
      </c>
      <c r="C173">
        <v>1990</v>
      </c>
      <c r="D173" s="8">
        <f t="shared" si="23"/>
        <v>877.18260531187423</v>
      </c>
      <c r="E173" s="8">
        <f t="shared" si="23"/>
        <v>641.33865161999381</v>
      </c>
      <c r="F173" s="8">
        <f t="shared" si="23"/>
        <v>1882.8290689754003</v>
      </c>
      <c r="G173" s="8">
        <f t="shared" si="23"/>
        <v>1646.0044751429768</v>
      </c>
      <c r="H173" s="8">
        <f t="shared" si="23"/>
        <v>1371.4252359179989</v>
      </c>
      <c r="I173" s="8">
        <f t="shared" si="23"/>
        <v>1176.7681681096894</v>
      </c>
      <c r="J173" s="8">
        <f t="shared" si="23"/>
        <v>974.26597918083007</v>
      </c>
      <c r="K173" s="8">
        <f t="shared" si="23"/>
        <v>933.56941336715715</v>
      </c>
      <c r="L173" s="8">
        <f t="shared" si="23"/>
        <v>884.04708629238723</v>
      </c>
      <c r="M173" s="8">
        <f t="shared" si="23"/>
        <v>944.84677497871883</v>
      </c>
      <c r="N173" s="8">
        <f t="shared" si="23"/>
        <v>830.60219865747183</v>
      </c>
      <c r="O173" s="8">
        <f t="shared" si="23"/>
        <v>1217.4647339236217</v>
      </c>
      <c r="P173" s="8">
        <f t="shared" si="23"/>
        <v>1202.26481175191</v>
      </c>
      <c r="Q173" s="8">
        <f t="shared" si="23"/>
        <v>-3180.7062943865753</v>
      </c>
      <c r="R173" s="8">
        <f t="shared" si="23"/>
        <v>-3651.9038817004662</v>
      </c>
      <c r="S173" s="8">
        <f t="shared" si="23"/>
        <v>-4495.7447222490509</v>
      </c>
      <c r="T173" s="8">
        <f t="shared" si="23"/>
        <v>-664.38369491200547</v>
      </c>
      <c r="U173" s="8">
        <f t="shared" si="23"/>
        <v>-5123.8447319776742</v>
      </c>
      <c r="V173" s="8">
        <f t="shared" si="23"/>
        <v>-5841.182994454959</v>
      </c>
      <c r="W173" s="8">
        <f t="shared" si="23"/>
        <v>-5541.1071115864379</v>
      </c>
      <c r="X173" s="8">
        <f t="shared" si="23"/>
        <v>111.30265590037959</v>
      </c>
      <c r="Y173" s="8">
        <f t="shared" si="23"/>
        <v>0</v>
      </c>
      <c r="Z173" s="8">
        <f t="shared" si="23"/>
        <v>0</v>
      </c>
      <c r="AA173" s="8">
        <f t="shared" si="23"/>
        <v>0</v>
      </c>
      <c r="AB173" s="8">
        <f t="shared" si="23"/>
        <v>1621.725644294331</v>
      </c>
      <c r="AC173" s="8">
        <f t="shared" si="23"/>
        <v>10356.050199436382</v>
      </c>
      <c r="AD173" s="8">
        <f t="shared" si="23"/>
        <v>5343.5081233583542</v>
      </c>
      <c r="AE173" s="8">
        <f t="shared" si="23"/>
        <v>499.63615137727874</v>
      </c>
      <c r="AF173" s="8">
        <f t="shared" si="23"/>
        <v>0</v>
      </c>
      <c r="AG173" s="8">
        <f t="shared" si="23"/>
        <v>3167.4676524954289</v>
      </c>
      <c r="AH173" s="8">
        <f t="shared" si="23"/>
        <v>838.93763984867428</v>
      </c>
      <c r="AI173" s="8">
        <f t="shared" si="23"/>
        <v>4274.120050588579</v>
      </c>
      <c r="AJ173" s="8">
        <f t="shared" si="23"/>
        <v>3915.2057593148629</v>
      </c>
      <c r="AK173" s="8">
        <f t="shared" si="23"/>
        <v>3929.4250413467776</v>
      </c>
      <c r="AL173" s="8">
        <f t="shared" si="23"/>
        <v>3219.9318999901247</v>
      </c>
      <c r="AM173" s="8">
        <f t="shared" si="23"/>
        <v>2301.8903399802434</v>
      </c>
      <c r="AN173" s="8">
        <f t="shared" si="23"/>
        <v>1365.5413950775383</v>
      </c>
      <c r="AO173" s="8">
        <f t="shared" si="23"/>
        <v>439.32678276077257</v>
      </c>
      <c r="AP173" s="8">
        <f t="shared" si="23"/>
        <v>4.412880630544076</v>
      </c>
      <c r="AQ173" s="8">
        <f t="shared" si="23"/>
        <v>12.748321821237511</v>
      </c>
      <c r="AR173" s="8">
        <f t="shared" si="23"/>
        <v>2720.0892939236778</v>
      </c>
      <c r="AS173" s="8">
        <f t="shared" si="23"/>
        <v>875.22132503181501</v>
      </c>
      <c r="AT173" s="8">
        <f t="shared" si="23"/>
        <v>65.212569316326523</v>
      </c>
      <c r="AU173" s="8">
        <f t="shared" si="23"/>
        <v>143.17346045295949</v>
      </c>
      <c r="AV173" s="8">
        <f t="shared" si="23"/>
        <v>2077.9764568538772</v>
      </c>
      <c r="AW173" s="8">
        <f t="shared" si="23"/>
        <v>3316.0346337192836</v>
      </c>
      <c r="AX173" s="8">
        <f t="shared" si="23"/>
        <v>3256.2155851737039</v>
      </c>
      <c r="AY173" s="8">
        <f t="shared" si="23"/>
        <v>2666.3605409088304</v>
      </c>
      <c r="AZ173" s="8">
        <f t="shared" si="23"/>
        <v>2068.6603755231126</v>
      </c>
      <c r="BA173" s="8">
        <f t="shared" si="23"/>
        <v>1265.5161007879512</v>
      </c>
      <c r="BB173" s="8">
        <f t="shared" si="23"/>
        <v>577.59704251380924</v>
      </c>
      <c r="BC173" s="8">
        <f t="shared" si="21"/>
        <v>285.7865551122307</v>
      </c>
    </row>
    <row r="174" spans="1:55" x14ac:dyDescent="0.2">
      <c r="A174" t="s">
        <v>10</v>
      </c>
      <c r="B174">
        <v>170</v>
      </c>
      <c r="C174">
        <v>1991</v>
      </c>
      <c r="D174" s="8">
        <f t="shared" si="23"/>
        <v>397.64957680782283</v>
      </c>
      <c r="E174" s="8">
        <f t="shared" si="23"/>
        <v>1143.9167234165618</v>
      </c>
      <c r="F174" s="8">
        <f t="shared" si="23"/>
        <v>1291.9933845704641</v>
      </c>
      <c r="G174" s="8">
        <f t="shared" si="23"/>
        <v>1052.2268703179282</v>
      </c>
      <c r="H174" s="8">
        <f t="shared" si="23"/>
        <v>903.65988909438784</v>
      </c>
      <c r="I174" s="8">
        <f t="shared" si="23"/>
        <v>763.42834906102598</v>
      </c>
      <c r="J174" s="8">
        <f t="shared" si="23"/>
        <v>711.45442163578207</v>
      </c>
      <c r="K174" s="8">
        <f t="shared" si="23"/>
        <v>886.98900671249487</v>
      </c>
      <c r="L174" s="8">
        <f t="shared" si="23"/>
        <v>976.2272594609002</v>
      </c>
      <c r="M174" s="8">
        <f t="shared" si="23"/>
        <v>1034.0850277263642</v>
      </c>
      <c r="N174" s="8">
        <f t="shared" si="23"/>
        <v>752.6413075201184</v>
      </c>
      <c r="O174" s="8">
        <f t="shared" si="23"/>
        <v>0</v>
      </c>
      <c r="P174" s="8">
        <f t="shared" si="23"/>
        <v>0</v>
      </c>
      <c r="Q174" s="8">
        <f t="shared" si="23"/>
        <v>-2116.7117423871914</v>
      </c>
      <c r="R174" s="8">
        <f t="shared" si="23"/>
        <v>-3727.413172487572</v>
      </c>
      <c r="S174" s="8">
        <f t="shared" si="23"/>
        <v>-3331.2345558909506</v>
      </c>
      <c r="T174" s="8">
        <f t="shared" si="23"/>
        <v>-4433.4740733535382</v>
      </c>
      <c r="U174" s="8">
        <f t="shared" si="23"/>
        <v>-4359.435742776609</v>
      </c>
      <c r="V174" s="8">
        <f t="shared" si="23"/>
        <v>-4850.7364529621063</v>
      </c>
      <c r="W174" s="8">
        <f t="shared" si="23"/>
        <v>-2691.366864480638</v>
      </c>
      <c r="X174" s="8">
        <f t="shared" si="23"/>
        <v>9771.0983558710468</v>
      </c>
      <c r="Y174" s="8">
        <f t="shared" si="23"/>
        <v>0</v>
      </c>
      <c r="Z174" s="8">
        <f t="shared" si="23"/>
        <v>4057.0687376508322</v>
      </c>
      <c r="AA174" s="8">
        <f t="shared" si="23"/>
        <v>15755.945130848966</v>
      </c>
      <c r="AB174" s="8">
        <f t="shared" si="23"/>
        <v>18621.375620196563</v>
      </c>
      <c r="AC174" s="8">
        <f t="shared" si="23"/>
        <v>14616.931608132843</v>
      </c>
      <c r="AD174" s="8">
        <f t="shared" si="23"/>
        <v>12234.956707850619</v>
      </c>
      <c r="AE174" s="8">
        <f t="shared" si="23"/>
        <v>4709.0339527188917</v>
      </c>
      <c r="AF174" s="8">
        <f t="shared" si="23"/>
        <v>960.04669714942997</v>
      </c>
      <c r="AG174" s="8">
        <f t="shared" si="23"/>
        <v>-2685.9733437103309</v>
      </c>
      <c r="AH174" s="8">
        <f t="shared" si="23"/>
        <v>0</v>
      </c>
      <c r="AI174" s="8">
        <f t="shared" si="23"/>
        <v>0</v>
      </c>
      <c r="AJ174" s="8">
        <f t="shared" si="23"/>
        <v>3724.9615721376613</v>
      </c>
      <c r="AK174" s="8">
        <f t="shared" si="23"/>
        <v>3717.1164510162935</v>
      </c>
      <c r="AL174" s="8">
        <f t="shared" si="23"/>
        <v>2724.2183091739957</v>
      </c>
      <c r="AM174" s="8">
        <f t="shared" si="23"/>
        <v>1483.218211888541</v>
      </c>
      <c r="AN174" s="8">
        <f t="shared" si="23"/>
        <v>1092.4331160617073</v>
      </c>
      <c r="AO174" s="8">
        <f t="shared" si="23"/>
        <v>657.02889386108893</v>
      </c>
      <c r="AP174" s="8">
        <f t="shared" si="23"/>
        <v>1056.1494308785834</v>
      </c>
      <c r="AQ174" s="8">
        <f t="shared" si="23"/>
        <v>583.27442866430681</v>
      </c>
      <c r="AR174" s="8">
        <f t="shared" si="23"/>
        <v>295.66300223792484</v>
      </c>
      <c r="AS174" s="8">
        <f t="shared" si="23"/>
        <v>173.57330479587247</v>
      </c>
      <c r="AT174" s="8">
        <f t="shared" si="23"/>
        <v>0</v>
      </c>
      <c r="AU174" s="8">
        <f t="shared" si="23"/>
        <v>390.08832106592416</v>
      </c>
      <c r="AV174" s="8">
        <f t="shared" si="23"/>
        <v>614.37104776759668</v>
      </c>
      <c r="AW174" s="8">
        <f t="shared" si="23"/>
        <v>679.09329701356376</v>
      </c>
      <c r="AX174" s="8">
        <f t="shared" si="23"/>
        <v>923.76301196602219</v>
      </c>
      <c r="AY174" s="8">
        <f t="shared" si="23"/>
        <v>797.75075396459465</v>
      </c>
      <c r="AZ174" s="8">
        <f t="shared" si="23"/>
        <v>710.47378149600456</v>
      </c>
      <c r="BA174" s="8">
        <f t="shared" si="23"/>
        <v>605.545286506249</v>
      </c>
      <c r="BB174" s="8">
        <f t="shared" si="23"/>
        <v>540.33271719013328</v>
      </c>
      <c r="BC174" s="8">
        <f t="shared" si="21"/>
        <v>656.1883451699149</v>
      </c>
    </row>
    <row r="175" spans="1:55" x14ac:dyDescent="0.2">
      <c r="A175" t="s">
        <v>10</v>
      </c>
      <c r="B175">
        <v>170</v>
      </c>
      <c r="C175">
        <v>1992</v>
      </c>
      <c r="D175" s="8">
        <f t="shared" si="23"/>
        <v>516.79735382823765</v>
      </c>
      <c r="E175" s="8">
        <f t="shared" si="23"/>
        <v>447.17190388157809</v>
      </c>
      <c r="F175" s="8">
        <f t="shared" si="23"/>
        <v>425.59782079975258</v>
      </c>
      <c r="G175" s="8">
        <f t="shared" si="23"/>
        <v>395.68829652673293</v>
      </c>
      <c r="H175" s="8">
        <f t="shared" si="23"/>
        <v>544.25527775053342</v>
      </c>
      <c r="I175" s="8">
        <f t="shared" si="23"/>
        <v>552.59071894147735</v>
      </c>
      <c r="J175" s="8">
        <f t="shared" si="23"/>
        <v>582.00992314435337</v>
      </c>
      <c r="K175" s="8">
        <f t="shared" si="23"/>
        <v>508.46191263703861</v>
      </c>
      <c r="L175" s="8">
        <f t="shared" si="23"/>
        <v>0</v>
      </c>
      <c r="M175" s="8">
        <f t="shared" si="23"/>
        <v>0</v>
      </c>
      <c r="N175" s="8">
        <f t="shared" si="23"/>
        <v>0</v>
      </c>
      <c r="O175" s="8">
        <f t="shared" si="23"/>
        <v>0</v>
      </c>
      <c r="P175" s="8">
        <f t="shared" si="23"/>
        <v>0</v>
      </c>
      <c r="Q175" s="8">
        <f t="shared" si="23"/>
        <v>-383.92061484578232</v>
      </c>
      <c r="R175" s="8">
        <f t="shared" si="23"/>
        <v>-1261.5935402275511</v>
      </c>
      <c r="S175" s="8">
        <f t="shared" si="23"/>
        <v>-3244.4479034927731</v>
      </c>
      <c r="T175" s="8">
        <f t="shared" si="23"/>
        <v>-3922.0702402959064</v>
      </c>
      <c r="U175" s="8">
        <f t="shared" si="23"/>
        <v>0</v>
      </c>
      <c r="V175" s="8">
        <f t="shared" si="23"/>
        <v>0</v>
      </c>
      <c r="W175" s="8">
        <f t="shared" si="23"/>
        <v>0</v>
      </c>
      <c r="X175" s="8">
        <f t="shared" si="23"/>
        <v>0</v>
      </c>
      <c r="Y175" s="8">
        <f t="shared" si="23"/>
        <v>5564.642474948876</v>
      </c>
      <c r="Z175" s="8">
        <f t="shared" si="23"/>
        <v>5605.8293608329614</v>
      </c>
      <c r="AA175" s="8">
        <f t="shared" si="23"/>
        <v>5640.6420858058636</v>
      </c>
      <c r="AB175" s="8">
        <f t="shared" si="23"/>
        <v>6219.2197684600151</v>
      </c>
      <c r="AC175" s="8">
        <f t="shared" si="23"/>
        <v>5394.0110905734045</v>
      </c>
      <c r="AD175" s="8">
        <f t="shared" si="23"/>
        <v>4968.4132697731275</v>
      </c>
      <c r="AE175" s="8">
        <f t="shared" si="23"/>
        <v>4634.5053020724808</v>
      </c>
      <c r="AF175" s="8">
        <f t="shared" si="23"/>
        <v>3935.7992022257481</v>
      </c>
      <c r="AG175" s="8">
        <f t="shared" si="23"/>
        <v>2465.3293121132656</v>
      </c>
      <c r="AH175" s="8">
        <f t="shared" si="23"/>
        <v>2073.0732561531267</v>
      </c>
      <c r="AI175" s="8">
        <f t="shared" si="23"/>
        <v>1807.3197781882454</v>
      </c>
      <c r="AJ175" s="8">
        <f t="shared" si="23"/>
        <v>1408.1992411707567</v>
      </c>
      <c r="AK175" s="8">
        <f t="shared" si="23"/>
        <v>1862.2356260338572</v>
      </c>
      <c r="AL175" s="8">
        <f t="shared" si="23"/>
        <v>1578.3403054769076</v>
      </c>
      <c r="AM175" s="8">
        <f t="shared" si="23"/>
        <v>988.97558128214257</v>
      </c>
      <c r="AN175" s="8">
        <f t="shared" si="23"/>
        <v>808.537795505247</v>
      </c>
      <c r="AO175" s="8">
        <f t="shared" si="23"/>
        <v>1475.3730907672016</v>
      </c>
      <c r="AP175" s="8">
        <f t="shared" si="23"/>
        <v>2671.7540616793967</v>
      </c>
      <c r="AQ175" s="8">
        <f t="shared" si="23"/>
        <v>0</v>
      </c>
      <c r="AR175" s="8">
        <f t="shared" si="23"/>
        <v>3256.2155851737052</v>
      </c>
      <c r="AS175" s="8">
        <f t="shared" si="23"/>
        <v>1866.1581865935359</v>
      </c>
      <c r="AT175" s="8">
        <f t="shared" si="23"/>
        <v>0</v>
      </c>
      <c r="AU175" s="8">
        <f t="shared" si="23"/>
        <v>1053.9816959082709</v>
      </c>
      <c r="AV175" s="8">
        <f t="shared" si="23"/>
        <v>1863.7065862430338</v>
      </c>
      <c r="AW175" s="8">
        <f t="shared" si="23"/>
        <v>1516.5599766520529</v>
      </c>
      <c r="AX175" s="8">
        <f t="shared" si="23"/>
        <v>1117.9297597044474</v>
      </c>
      <c r="AY175" s="8">
        <f t="shared" si="23"/>
        <v>1058.1107111586582</v>
      </c>
      <c r="AZ175" s="8">
        <f t="shared" si="23"/>
        <v>696.25449946483559</v>
      </c>
      <c r="BA175" s="8">
        <f t="shared" si="23"/>
        <v>471.68790738426634</v>
      </c>
      <c r="BB175" s="8">
        <f t="shared" si="23"/>
        <v>505.51999221641626</v>
      </c>
      <c r="BC175" s="8">
        <f t="shared" si="21"/>
        <v>766.5804066543102</v>
      </c>
    </row>
    <row r="176" spans="1:55" x14ac:dyDescent="0.2">
      <c r="A176" t="s">
        <v>10</v>
      </c>
      <c r="B176">
        <v>170</v>
      </c>
      <c r="C176">
        <v>1993</v>
      </c>
      <c r="D176" s="8">
        <f t="shared" ref="D176:BB180" si="24">D138*86.4*7/1.23348</f>
        <v>663.40305477170318</v>
      </c>
      <c r="E176" s="8">
        <f t="shared" si="24"/>
        <v>627.11936958781473</v>
      </c>
      <c r="F176" s="8">
        <f t="shared" si="24"/>
        <v>463.84278626321117</v>
      </c>
      <c r="G176" s="8">
        <f t="shared" si="24"/>
        <v>467.27502675295744</v>
      </c>
      <c r="H176" s="8">
        <f t="shared" si="24"/>
        <v>689.88033855447134</v>
      </c>
      <c r="I176" s="8">
        <f t="shared" si="24"/>
        <v>716.84794240662347</v>
      </c>
      <c r="J176" s="8">
        <f t="shared" si="24"/>
        <v>534.44887634990835</v>
      </c>
      <c r="K176" s="8">
        <f t="shared" si="24"/>
        <v>477.57174822448656</v>
      </c>
      <c r="L176" s="8">
        <f t="shared" si="24"/>
        <v>631.04193014897476</v>
      </c>
      <c r="M176" s="8">
        <f t="shared" si="24"/>
        <v>1151.2715244672136</v>
      </c>
      <c r="N176" s="8">
        <f t="shared" si="24"/>
        <v>720.77050296727862</v>
      </c>
      <c r="O176" s="8">
        <f t="shared" si="24"/>
        <v>2096.6086195155863</v>
      </c>
      <c r="P176" s="8">
        <f t="shared" si="24"/>
        <v>0</v>
      </c>
      <c r="Q176" s="8">
        <f t="shared" si="24"/>
        <v>-1214.5228135032546</v>
      </c>
      <c r="R176" s="8">
        <f t="shared" si="24"/>
        <v>-1984.3253234748991</v>
      </c>
      <c r="S176" s="8">
        <f t="shared" si="24"/>
        <v>-1877.4355482050689</v>
      </c>
      <c r="T176" s="8">
        <f t="shared" si="24"/>
        <v>-2330.9816129972414</v>
      </c>
      <c r="U176" s="8">
        <f t="shared" si="24"/>
        <v>-3377.8149625453775</v>
      </c>
      <c r="V176" s="8">
        <f t="shared" si="24"/>
        <v>-4681.5760287967723</v>
      </c>
      <c r="W176" s="8">
        <f t="shared" si="24"/>
        <v>0</v>
      </c>
      <c r="X176" s="8">
        <f t="shared" si="24"/>
        <v>0</v>
      </c>
      <c r="Y176" s="8">
        <f t="shared" si="24"/>
        <v>0</v>
      </c>
      <c r="Z176" s="8">
        <f t="shared" si="24"/>
        <v>0</v>
      </c>
      <c r="AA176" s="8">
        <f t="shared" si="24"/>
        <v>0</v>
      </c>
      <c r="AB176" s="8">
        <f t="shared" si="24"/>
        <v>0</v>
      </c>
      <c r="AC176" s="8">
        <f t="shared" si="24"/>
        <v>0</v>
      </c>
      <c r="AD176" s="8">
        <f t="shared" si="24"/>
        <v>0</v>
      </c>
      <c r="AE176" s="8">
        <f t="shared" si="24"/>
        <v>0</v>
      </c>
      <c r="AF176" s="8">
        <f t="shared" si="24"/>
        <v>5.4000971415097805E-10</v>
      </c>
      <c r="AG176" s="8">
        <f t="shared" si="24"/>
        <v>0</v>
      </c>
      <c r="AH176" s="8">
        <f t="shared" si="24"/>
        <v>4308.9327755615795</v>
      </c>
      <c r="AI176" s="8">
        <f t="shared" si="24"/>
        <v>2957.6106625164457</v>
      </c>
      <c r="AJ176" s="8">
        <f t="shared" si="24"/>
        <v>4318.248856892058</v>
      </c>
      <c r="AK176" s="8">
        <f t="shared" si="24"/>
        <v>3978.457048350665</v>
      </c>
      <c r="AL176" s="8">
        <f t="shared" si="24"/>
        <v>2930.1527385929062</v>
      </c>
      <c r="AM176" s="8">
        <f t="shared" si="24"/>
        <v>1295.4256250602164</v>
      </c>
      <c r="AN176" s="8">
        <f t="shared" si="24"/>
        <v>535.42951648993221</v>
      </c>
      <c r="AO176" s="8">
        <f t="shared" si="24"/>
        <v>-4.8949267637556399E-10</v>
      </c>
      <c r="AP176" s="8">
        <f t="shared" si="24"/>
        <v>2740.3988714860429</v>
      </c>
      <c r="AQ176" s="8">
        <f t="shared" si="24"/>
        <v>972.58856428042179</v>
      </c>
      <c r="AR176" s="8">
        <f t="shared" si="24"/>
        <v>802.16363459436388</v>
      </c>
      <c r="AS176" s="8">
        <f t="shared" si="24"/>
        <v>787.45403249358048</v>
      </c>
      <c r="AT176" s="8">
        <f t="shared" si="24"/>
        <v>549.64879852085483</v>
      </c>
      <c r="AU176" s="8">
        <f t="shared" si="24"/>
        <v>1251.2968187567869</v>
      </c>
      <c r="AV176" s="8">
        <f t="shared" si="24"/>
        <v>1529.3082984732912</v>
      </c>
      <c r="AW176" s="8">
        <f t="shared" si="24"/>
        <v>1262.0838602984643</v>
      </c>
      <c r="AX176" s="8">
        <f t="shared" si="24"/>
        <v>824.22803774685269</v>
      </c>
      <c r="AY176" s="8">
        <f t="shared" si="24"/>
        <v>904.15020916427636</v>
      </c>
      <c r="AZ176" s="8">
        <f t="shared" si="24"/>
        <v>962.9886175697784</v>
      </c>
      <c r="BA176" s="8">
        <f t="shared" si="24"/>
        <v>1142.445763206626</v>
      </c>
      <c r="BB176" s="8">
        <f t="shared" si="24"/>
        <v>863.45364335060378</v>
      </c>
      <c r="BC176" s="8">
        <f t="shared" si="21"/>
        <v>918.99990271496677</v>
      </c>
    </row>
    <row r="177" spans="1:55" x14ac:dyDescent="0.2">
      <c r="A177" t="s">
        <v>10</v>
      </c>
      <c r="B177">
        <v>170</v>
      </c>
      <c r="C177">
        <v>1994</v>
      </c>
      <c r="D177" s="8">
        <f t="shared" si="24"/>
        <v>607.50656678682913</v>
      </c>
      <c r="E177" s="8">
        <f t="shared" si="24"/>
        <v>650.65473295097536</v>
      </c>
      <c r="F177" s="8">
        <f t="shared" si="24"/>
        <v>546.70687810100708</v>
      </c>
      <c r="G177" s="8">
        <f t="shared" si="24"/>
        <v>587.89376398508341</v>
      </c>
      <c r="H177" s="8">
        <f t="shared" si="24"/>
        <v>592.79696468603095</v>
      </c>
      <c r="I177" s="8">
        <f t="shared" si="24"/>
        <v>575.63576223296934</v>
      </c>
      <c r="J177" s="8">
        <f t="shared" si="24"/>
        <v>728.12530401742504</v>
      </c>
      <c r="K177" s="8">
        <f t="shared" si="24"/>
        <v>536.900476700382</v>
      </c>
      <c r="L177" s="8">
        <f t="shared" si="24"/>
        <v>1114.4975192131715</v>
      </c>
      <c r="M177" s="8">
        <f t="shared" si="24"/>
        <v>1034.5753477965077</v>
      </c>
      <c r="N177" s="8">
        <f t="shared" si="24"/>
        <v>1824.9713007101961</v>
      </c>
      <c r="O177" s="8">
        <f t="shared" si="24"/>
        <v>1682.2881603276305</v>
      </c>
      <c r="P177" s="8">
        <f t="shared" si="24"/>
        <v>1515.0890164418713</v>
      </c>
      <c r="Q177" s="8">
        <f t="shared" si="24"/>
        <v>363.8174919746578</v>
      </c>
      <c r="R177" s="8">
        <f t="shared" si="24"/>
        <v>297.13396244810173</v>
      </c>
      <c r="S177" s="8">
        <f t="shared" si="24"/>
        <v>0</v>
      </c>
      <c r="T177" s="8">
        <f t="shared" si="24"/>
        <v>0</v>
      </c>
      <c r="U177" s="8">
        <f t="shared" si="24"/>
        <v>-4865.9363751338178</v>
      </c>
      <c r="V177" s="8">
        <f t="shared" si="24"/>
        <v>-6615.8887051270058</v>
      </c>
      <c r="W177" s="8">
        <f t="shared" si="24"/>
        <v>0</v>
      </c>
      <c r="X177" s="8">
        <f t="shared" si="24"/>
        <v>-685.46745792342949</v>
      </c>
      <c r="Y177" s="8">
        <f t="shared" si="24"/>
        <v>4.877507095557221E-11</v>
      </c>
      <c r="Z177" s="8">
        <f t="shared" si="24"/>
        <v>4.877507095557221E-11</v>
      </c>
      <c r="AA177" s="8">
        <f t="shared" si="24"/>
        <v>4.877507095557221E-11</v>
      </c>
      <c r="AB177" s="8">
        <f t="shared" si="24"/>
        <v>-2251.0594415790865</v>
      </c>
      <c r="AC177" s="8">
        <f t="shared" si="24"/>
        <v>-1727.8879268414762</v>
      </c>
      <c r="AD177" s="8">
        <f t="shared" si="24"/>
        <v>-3933.3476019074865</v>
      </c>
      <c r="AE177" s="8">
        <f t="shared" si="24"/>
        <v>-1701.9009631291508</v>
      </c>
      <c r="AF177" s="8">
        <f t="shared" si="24"/>
        <v>0</v>
      </c>
      <c r="AG177" s="8">
        <f t="shared" si="24"/>
        <v>0</v>
      </c>
      <c r="AH177" s="8">
        <f t="shared" si="24"/>
        <v>3745.5550150791419</v>
      </c>
      <c r="AI177" s="8">
        <f t="shared" si="24"/>
        <v>2197.1242338757738</v>
      </c>
      <c r="AJ177" s="8">
        <f t="shared" si="24"/>
        <v>1850.4679443529465</v>
      </c>
      <c r="AK177" s="8">
        <f t="shared" si="24"/>
        <v>443.73966339183181</v>
      </c>
      <c r="AL177" s="8">
        <f t="shared" si="24"/>
        <v>239.27619418213729</v>
      </c>
      <c r="AM177" s="8">
        <f t="shared" si="24"/>
        <v>102.96721470968048</v>
      </c>
      <c r="AN177" s="8">
        <f t="shared" si="24"/>
        <v>0</v>
      </c>
      <c r="AO177" s="8">
        <f t="shared" si="24"/>
        <v>1106.6523980931356</v>
      </c>
      <c r="AP177" s="8">
        <f t="shared" si="24"/>
        <v>38.244965463713847</v>
      </c>
      <c r="AQ177" s="8">
        <f t="shared" si="24"/>
        <v>163.07012863386146</v>
      </c>
      <c r="AR177" s="8">
        <f t="shared" si="24"/>
        <v>273.10827901581143</v>
      </c>
      <c r="AS177" s="8">
        <f t="shared" si="24"/>
        <v>253.98579628420987</v>
      </c>
      <c r="AT177" s="8">
        <f t="shared" si="24"/>
        <v>22.064403151454407</v>
      </c>
      <c r="AU177" s="8">
        <f t="shared" si="24"/>
        <v>416.77205953917473</v>
      </c>
      <c r="AV177" s="8">
        <f t="shared" si="24"/>
        <v>825.2086778876552</v>
      </c>
      <c r="AW177" s="8">
        <f t="shared" si="24"/>
        <v>663.89337484108694</v>
      </c>
      <c r="AX177" s="8">
        <f t="shared" si="24"/>
        <v>483.94590913485064</v>
      </c>
      <c r="AY177" s="8">
        <f t="shared" si="24"/>
        <v>400.10117715778676</v>
      </c>
      <c r="AZ177" s="8">
        <f t="shared" si="24"/>
        <v>528.56503550918308</v>
      </c>
      <c r="BA177" s="8">
        <f t="shared" si="24"/>
        <v>574.16480202304319</v>
      </c>
      <c r="BB177" s="8">
        <f t="shared" si="24"/>
        <v>460.41054577219484</v>
      </c>
      <c r="BC177" s="8">
        <f t="shared" si="21"/>
        <v>598.47066835230282</v>
      </c>
    </row>
    <row r="178" spans="1:55" x14ac:dyDescent="0.2">
      <c r="A178" t="s">
        <v>10</v>
      </c>
      <c r="B178">
        <v>170</v>
      </c>
      <c r="C178">
        <v>1995</v>
      </c>
      <c r="D178" s="8">
        <f t="shared" si="24"/>
        <v>428.53974122012011</v>
      </c>
      <c r="E178" s="8">
        <f t="shared" si="24"/>
        <v>233.39235334166176</v>
      </c>
      <c r="F178" s="8">
        <f t="shared" si="24"/>
        <v>500.12647144583951</v>
      </c>
      <c r="G178" s="8">
        <f t="shared" si="24"/>
        <v>563.86808055202403</v>
      </c>
      <c r="H178" s="8">
        <f t="shared" si="24"/>
        <v>502.08775172692492</v>
      </c>
      <c r="I178" s="8">
        <f t="shared" si="24"/>
        <v>903.16956902449408</v>
      </c>
      <c r="J178" s="8">
        <f t="shared" si="24"/>
        <v>923.27269189613332</v>
      </c>
      <c r="K178" s="8">
        <f t="shared" si="24"/>
        <v>466.29438661343488</v>
      </c>
      <c r="L178" s="8">
        <f t="shared" si="24"/>
        <v>1341.025391575085</v>
      </c>
      <c r="M178" s="8">
        <f t="shared" si="24"/>
        <v>1546.4695009240527</v>
      </c>
      <c r="N178" s="8">
        <f t="shared" si="24"/>
        <v>1151.7618445371027</v>
      </c>
      <c r="O178" s="8">
        <f t="shared" si="24"/>
        <v>1226.7808152551133</v>
      </c>
      <c r="P178" s="8">
        <f t="shared" si="24"/>
        <v>-13.728961961530265</v>
      </c>
      <c r="Q178" s="8">
        <f t="shared" si="24"/>
        <v>-1153.2328047470287</v>
      </c>
      <c r="R178" s="8">
        <f t="shared" si="24"/>
        <v>-753.13162758974738</v>
      </c>
      <c r="S178" s="8">
        <f t="shared" si="24"/>
        <v>-101.00593442910063</v>
      </c>
      <c r="T178" s="8">
        <f t="shared" si="24"/>
        <v>-892.38252748256616</v>
      </c>
      <c r="U178" s="8">
        <f t="shared" si="24"/>
        <v>-2517.3032396143963</v>
      </c>
      <c r="V178" s="8">
        <f t="shared" si="24"/>
        <v>-5694.5772935107016</v>
      </c>
      <c r="W178" s="8">
        <f t="shared" si="24"/>
        <v>-1005.1561435931483</v>
      </c>
      <c r="X178" s="8">
        <f t="shared" si="24"/>
        <v>0</v>
      </c>
      <c r="Y178" s="8">
        <f t="shared" si="24"/>
        <v>0</v>
      </c>
      <c r="Z178" s="8">
        <f t="shared" si="24"/>
        <v>20792.796755739124</v>
      </c>
      <c r="AA178" s="8">
        <f t="shared" si="24"/>
        <v>6777.6943282429784</v>
      </c>
      <c r="AB178" s="8">
        <f t="shared" si="24"/>
        <v>2391.169505118859</v>
      </c>
      <c r="AC178" s="8">
        <f t="shared" si="24"/>
        <v>10141.290008755912</v>
      </c>
      <c r="AD178" s="8">
        <f t="shared" si="24"/>
        <v>6382.496351785634</v>
      </c>
      <c r="AE178" s="8">
        <f t="shared" si="24"/>
        <v>3005.6620293805358</v>
      </c>
      <c r="AF178" s="8">
        <f t="shared" si="24"/>
        <v>-1222.3679346240895</v>
      </c>
      <c r="AG178" s="8">
        <f t="shared" si="24"/>
        <v>-3002.2297888902654</v>
      </c>
      <c r="AH178" s="8">
        <f t="shared" si="24"/>
        <v>0</v>
      </c>
      <c r="AI178" s="8">
        <f t="shared" si="24"/>
        <v>1219.4260142036669</v>
      </c>
      <c r="AJ178" s="8">
        <f t="shared" si="24"/>
        <v>4330.0165385734499</v>
      </c>
      <c r="AK178" s="8">
        <f t="shared" si="24"/>
        <v>3862.7415118207564</v>
      </c>
      <c r="AL178" s="8">
        <f t="shared" si="24"/>
        <v>2693.8184648311112</v>
      </c>
      <c r="AM178" s="8">
        <f t="shared" si="24"/>
        <v>2720.2957486133851</v>
      </c>
      <c r="AN178" s="8">
        <f t="shared" si="24"/>
        <v>2906.6173752310051</v>
      </c>
      <c r="AO178" s="8">
        <f t="shared" si="24"/>
        <v>1144.8973635568495</v>
      </c>
      <c r="AP178" s="8">
        <f t="shared" si="24"/>
        <v>367.2497324633847</v>
      </c>
      <c r="AQ178" s="8">
        <f t="shared" si="24"/>
        <v>131.19932408204104</v>
      </c>
      <c r="AR178" s="8">
        <f t="shared" si="24"/>
        <v>168.17978402558589</v>
      </c>
      <c r="AS178" s="8">
        <f t="shared" si="24"/>
        <v>2740.1924167947673</v>
      </c>
      <c r="AT178" s="8">
        <f t="shared" si="24"/>
        <v>1918.1321140195107</v>
      </c>
      <c r="AU178" s="8">
        <f t="shared" si="24"/>
        <v>1824.9713007096964</v>
      </c>
      <c r="AV178" s="8">
        <f t="shared" si="24"/>
        <v>2814.4372020624573</v>
      </c>
      <c r="AW178" s="8">
        <f t="shared" si="24"/>
        <v>5811.7637902520692</v>
      </c>
      <c r="AX178" s="8">
        <f t="shared" si="24"/>
        <v>8799.7742971106654</v>
      </c>
      <c r="AY178" s="8">
        <f t="shared" si="24"/>
        <v>7679.8832571253952</v>
      </c>
      <c r="AZ178" s="8">
        <f t="shared" si="24"/>
        <v>9953.0071018582566</v>
      </c>
      <c r="BA178" s="8">
        <f t="shared" si="24"/>
        <v>4691.8727502670472</v>
      </c>
      <c r="BB178" s="8">
        <f t="shared" si="24"/>
        <v>2694.3087849020158</v>
      </c>
      <c r="BC178" s="8">
        <f t="shared" si="21"/>
        <v>2063.2668547522849</v>
      </c>
    </row>
    <row r="179" spans="1:55" x14ac:dyDescent="0.2">
      <c r="A179" t="s">
        <v>10</v>
      </c>
      <c r="B179">
        <v>170</v>
      </c>
      <c r="C179">
        <v>1996</v>
      </c>
      <c r="D179" s="8">
        <f t="shared" si="24"/>
        <v>1375.3477964789138</v>
      </c>
      <c r="E179" s="8">
        <f t="shared" si="24"/>
        <v>1517.5406167913256</v>
      </c>
      <c r="F179" s="8">
        <f t="shared" si="24"/>
        <v>1182.1616888802757</v>
      </c>
      <c r="G179" s="8">
        <f t="shared" si="24"/>
        <v>1241.4904173556613</v>
      </c>
      <c r="H179" s="8">
        <f t="shared" si="24"/>
        <v>1059.0913512989509</v>
      </c>
      <c r="I179" s="8">
        <f t="shared" si="24"/>
        <v>760.48642864040869</v>
      </c>
      <c r="J179" s="8">
        <f t="shared" si="24"/>
        <v>3373.2644163690143</v>
      </c>
      <c r="K179" s="8">
        <f t="shared" si="24"/>
        <v>4077.0113824303307</v>
      </c>
      <c r="L179" s="8">
        <f t="shared" si="24"/>
        <v>3141.9710088529778</v>
      </c>
      <c r="M179" s="8">
        <f t="shared" si="24"/>
        <v>3165.9966922858052</v>
      </c>
      <c r="N179" s="8">
        <f t="shared" si="24"/>
        <v>4553.1121704451207</v>
      </c>
      <c r="O179" s="8">
        <f t="shared" si="24"/>
        <v>3320.4475143503369</v>
      </c>
      <c r="P179" s="8">
        <f t="shared" si="24"/>
        <v>3134.1258877327109</v>
      </c>
      <c r="Q179" s="8">
        <f t="shared" si="24"/>
        <v>1983.8350034060309</v>
      </c>
      <c r="R179" s="8">
        <f t="shared" si="24"/>
        <v>6266.2904951838182</v>
      </c>
      <c r="S179" s="8">
        <f t="shared" si="24"/>
        <v>5985.3370950486969</v>
      </c>
      <c r="T179" s="8">
        <f t="shared" si="24"/>
        <v>6626.1854265978227</v>
      </c>
      <c r="U179" s="8">
        <f t="shared" si="24"/>
        <v>2378.5426597917108</v>
      </c>
      <c r="V179" s="8">
        <f t="shared" si="24"/>
        <v>2174.0791905825454</v>
      </c>
      <c r="W179" s="8">
        <f t="shared" si="24"/>
        <v>-1264.9586402708874</v>
      </c>
      <c r="X179" s="8">
        <f t="shared" si="24"/>
        <v>-243.68250029428731</v>
      </c>
      <c r="Y179" s="8">
        <f t="shared" si="24"/>
        <v>4112.8135848690426</v>
      </c>
      <c r="Z179" s="8">
        <f t="shared" si="24"/>
        <v>17428.426889775223</v>
      </c>
      <c r="AA179" s="8">
        <f t="shared" si="24"/>
        <v>16246.265200895672</v>
      </c>
      <c r="AB179" s="8">
        <f t="shared" si="24"/>
        <v>8783.5937348002335</v>
      </c>
      <c r="AC179" s="8">
        <f t="shared" si="24"/>
        <v>8830.6644615239857</v>
      </c>
      <c r="AD179" s="8">
        <f t="shared" si="24"/>
        <v>7738.7216655326947</v>
      </c>
      <c r="AE179" s="8">
        <f t="shared" si="24"/>
        <v>2194.1823134543733</v>
      </c>
      <c r="AF179" s="8">
        <f t="shared" si="24"/>
        <v>-1372.8961961284203</v>
      </c>
      <c r="AG179" s="8">
        <f t="shared" si="24"/>
        <v>-4849.7558128228475</v>
      </c>
      <c r="AH179" s="8">
        <f t="shared" si="24"/>
        <v>-3366.5376009333058</v>
      </c>
      <c r="AI179" s="8">
        <f t="shared" si="24"/>
        <v>-3368.4988812138818</v>
      </c>
      <c r="AJ179" s="8">
        <f t="shared" si="24"/>
        <v>-4155.4625936378279</v>
      </c>
      <c r="AK179" s="8">
        <f t="shared" si="24"/>
        <v>-2555.0578850082211</v>
      </c>
      <c r="AL179" s="8">
        <f t="shared" si="24"/>
        <v>-2829.1468041638045</v>
      </c>
      <c r="AM179" s="8">
        <f t="shared" si="24"/>
        <v>-2771.7793559687202</v>
      </c>
      <c r="AN179" s="8">
        <f t="shared" si="24"/>
        <v>-497.67487109612563</v>
      </c>
      <c r="AO179" s="8">
        <f t="shared" si="24"/>
        <v>-2205.9499951358753</v>
      </c>
      <c r="AP179" s="8">
        <f t="shared" si="24"/>
        <v>-1645.5141550733329</v>
      </c>
      <c r="AQ179" s="8">
        <f t="shared" si="24"/>
        <v>-290.26948146711783</v>
      </c>
      <c r="AR179" s="8">
        <f t="shared" si="24"/>
        <v>315.06935034792389</v>
      </c>
      <c r="AS179" s="8">
        <f t="shared" si="24"/>
        <v>93.160813308300661</v>
      </c>
      <c r="AT179" s="8">
        <f t="shared" si="24"/>
        <v>271.63731880588057</v>
      </c>
      <c r="AU179" s="8">
        <f t="shared" si="24"/>
        <v>449.1331841616481</v>
      </c>
      <c r="AV179" s="8">
        <f t="shared" si="24"/>
        <v>673.20945617206849</v>
      </c>
      <c r="AW179" s="8">
        <f t="shared" si="24"/>
        <v>471.68790738350611</v>
      </c>
      <c r="AX179" s="8">
        <f t="shared" si="24"/>
        <v>881.59548594165824</v>
      </c>
      <c r="AY179" s="8">
        <f t="shared" si="24"/>
        <v>1117.9297597049576</v>
      </c>
      <c r="AZ179" s="8">
        <f t="shared" si="24"/>
        <v>996.33038233254399</v>
      </c>
      <c r="BA179" s="8">
        <f t="shared" si="24"/>
        <v>640.35801147970142</v>
      </c>
      <c r="BB179" s="8">
        <f t="shared" si="24"/>
        <v>796.77011382379715</v>
      </c>
      <c r="BC179" s="8">
        <f t="shared" si="21"/>
        <v>1022.667574666438</v>
      </c>
    </row>
    <row r="180" spans="1:55" x14ac:dyDescent="0.2">
      <c r="A180" t="s">
        <v>10</v>
      </c>
      <c r="B180">
        <v>170</v>
      </c>
      <c r="C180">
        <v>1997</v>
      </c>
      <c r="D180" s="8">
        <f t="shared" si="24"/>
        <v>825.69899795779395</v>
      </c>
      <c r="E180" s="8">
        <f t="shared" si="24"/>
        <v>903.16956902347397</v>
      </c>
      <c r="F180" s="8">
        <f t="shared" si="24"/>
        <v>810.49907578481236</v>
      </c>
      <c r="G180" s="8">
        <f t="shared" si="24"/>
        <v>707.04154100549329</v>
      </c>
      <c r="H180" s="8">
        <f t="shared" si="24"/>
        <v>646.24185232017624</v>
      </c>
      <c r="I180" s="8">
        <f t="shared" si="24"/>
        <v>556.51327950162249</v>
      </c>
      <c r="J180" s="8">
        <f t="shared" si="24"/>
        <v>650.16441288159649</v>
      </c>
      <c r="K180" s="8">
        <f t="shared" si="24"/>
        <v>707.04154100549329</v>
      </c>
      <c r="L180" s="8">
        <f t="shared" si="24"/>
        <v>654.08697344046652</v>
      </c>
      <c r="M180" s="8">
        <f t="shared" si="24"/>
        <v>640.84833154959495</v>
      </c>
      <c r="N180" s="8">
        <f t="shared" si="24"/>
        <v>623.68712909730334</v>
      </c>
      <c r="O180" s="8">
        <f t="shared" si="24"/>
        <v>4343.7455005352176</v>
      </c>
      <c r="P180" s="8">
        <f t="shared" si="24"/>
        <v>1672.972078996635</v>
      </c>
      <c r="Q180" s="8">
        <f t="shared" si="24"/>
        <v>414.81077925808012</v>
      </c>
      <c r="R180" s="8">
        <f t="shared" si="24"/>
        <v>425.59782079950207</v>
      </c>
      <c r="S180" s="8">
        <f t="shared" si="24"/>
        <v>-132.87673898145977</v>
      </c>
      <c r="T180" s="8">
        <f t="shared" si="24"/>
        <v>643.29993189984293</v>
      </c>
      <c r="U180" s="8">
        <f t="shared" si="24"/>
        <v>1011.0399844335963</v>
      </c>
      <c r="V180" s="8">
        <f t="shared" si="24"/>
        <v>-6013.2853390416467</v>
      </c>
      <c r="W180" s="8">
        <f t="shared" si="24"/>
        <v>8543.1076689818765</v>
      </c>
      <c r="X180" s="8">
        <f t="shared" si="24"/>
        <v>7794.1344079655228</v>
      </c>
      <c r="Y180" s="8">
        <f t="shared" si="24"/>
        <v>21166.635941128698</v>
      </c>
      <c r="Z180" s="8">
        <f t="shared" si="24"/>
        <v>19392.158770308597</v>
      </c>
      <c r="AA180" s="8">
        <f t="shared" si="24"/>
        <v>24977.885008270365</v>
      </c>
      <c r="AB180" s="8">
        <f t="shared" si="24"/>
        <v>12148.660375523796</v>
      </c>
      <c r="AC180" s="8">
        <f t="shared" si="24"/>
        <v>4053.9663391383419</v>
      </c>
      <c r="AD180" s="8">
        <f t="shared" si="24"/>
        <v>2334.9041735578862</v>
      </c>
      <c r="AE180" s="8">
        <f t="shared" si="24"/>
        <v>2086.802218115683</v>
      </c>
      <c r="AF180" s="8">
        <f t="shared" si="24"/>
        <v>-1744.5588092228841</v>
      </c>
      <c r="AG180" s="8">
        <f t="shared" si="24"/>
        <v>-3844.5996692287204</v>
      </c>
      <c r="AH180" s="8">
        <f t="shared" si="24"/>
        <v>-3300.8347115475231</v>
      </c>
      <c r="AI180" s="8">
        <f t="shared" si="24"/>
        <v>-3701.9165288456115</v>
      </c>
      <c r="AJ180" s="8">
        <f t="shared" si="24"/>
        <v>-4171.6431559488155</v>
      </c>
      <c r="AK180" s="8">
        <f t="shared" si="24"/>
        <v>-4066.2243408886288</v>
      </c>
      <c r="AL180" s="8">
        <f t="shared" si="24"/>
        <v>-3934.3282420472601</v>
      </c>
      <c r="AM180" s="8">
        <f t="shared" si="24"/>
        <v>438.34614262097512</v>
      </c>
      <c r="AN180" s="8">
        <f t="shared" si="24"/>
        <v>2685.9733437108212</v>
      </c>
      <c r="AO180" s="8">
        <f t="shared" si="24"/>
        <v>3708.7810098261534</v>
      </c>
      <c r="AP180" s="8">
        <f t="shared" si="24"/>
        <v>3404.7825663980498</v>
      </c>
      <c r="AQ180" s="8">
        <f t="shared" si="24"/>
        <v>295.45654754565805</v>
      </c>
      <c r="AR180" s="8">
        <f t="shared" si="24"/>
        <v>196.12802801897627</v>
      </c>
      <c r="AS180" s="8">
        <f t="shared" si="24"/>
        <v>125.52193793229345</v>
      </c>
      <c r="AT180" s="8">
        <f t="shared" si="24"/>
        <v>150.52826150438597</v>
      </c>
      <c r="AU180" s="8">
        <f t="shared" si="24"/>
        <v>399.12053701749403</v>
      </c>
      <c r="AV180" s="8">
        <f t="shared" si="24"/>
        <v>936.51133378751479</v>
      </c>
      <c r="AW180" s="8">
        <f t="shared" si="24"/>
        <v>1020.3560657653437</v>
      </c>
      <c r="AX180" s="8">
        <f t="shared" si="24"/>
        <v>945.82741511799156</v>
      </c>
      <c r="AY180" s="8">
        <f t="shared" si="24"/>
        <v>1075.7622336798192</v>
      </c>
      <c r="AZ180" s="8">
        <f t="shared" si="24"/>
        <v>1123.3232804745192</v>
      </c>
      <c r="BA180" s="8">
        <f t="shared" si="24"/>
        <v>834.03443914721811</v>
      </c>
      <c r="BB180" s="8">
        <f t="shared" si="24"/>
        <v>696.74481953498434</v>
      </c>
      <c r="BC180" s="8">
        <f t="shared" si="21"/>
        <v>470.14690144952374</v>
      </c>
    </row>
    <row r="181" spans="1:55" x14ac:dyDescent="0.2">
      <c r="A181" t="s">
        <v>10</v>
      </c>
      <c r="B181">
        <v>170</v>
      </c>
      <c r="C181">
        <v>1998</v>
      </c>
      <c r="D181" s="8">
        <f t="shared" ref="D181:BB185" si="25">D143*86.4*7/1.23348</f>
        <v>193.67642766903697</v>
      </c>
      <c r="E181" s="8">
        <f t="shared" si="25"/>
        <v>406.9656581382992</v>
      </c>
      <c r="F181" s="8">
        <f t="shared" si="25"/>
        <v>552.10039887082382</v>
      </c>
      <c r="G181" s="8">
        <f t="shared" si="25"/>
        <v>558.47455978246251</v>
      </c>
      <c r="H181" s="8">
        <f t="shared" si="25"/>
        <v>553.57135908100497</v>
      </c>
      <c r="I181" s="8">
        <f t="shared" si="25"/>
        <v>457.95894542223101</v>
      </c>
      <c r="J181" s="8">
        <f t="shared" si="25"/>
        <v>414.3204591881908</v>
      </c>
      <c r="K181" s="8">
        <f t="shared" si="25"/>
        <v>396.17861659662663</v>
      </c>
      <c r="L181" s="8">
        <f t="shared" si="25"/>
        <v>410.88821869844435</v>
      </c>
      <c r="M181" s="8">
        <f t="shared" si="25"/>
        <v>519.7392742473304</v>
      </c>
      <c r="N181" s="8">
        <f t="shared" si="25"/>
        <v>0</v>
      </c>
      <c r="O181" s="8">
        <f t="shared" si="25"/>
        <v>0</v>
      </c>
      <c r="P181" s="8">
        <f t="shared" si="25"/>
        <v>0</v>
      </c>
      <c r="Q181" s="8">
        <f t="shared" si="25"/>
        <v>-252.51483607326395</v>
      </c>
      <c r="R181" s="8">
        <f t="shared" si="25"/>
        <v>-210.83763012031369</v>
      </c>
      <c r="S181" s="8">
        <f t="shared" si="25"/>
        <v>-564.84872069257176</v>
      </c>
      <c r="T181" s="8">
        <f t="shared" si="25"/>
        <v>-4452.1062360149817</v>
      </c>
      <c r="U181" s="8">
        <f t="shared" si="25"/>
        <v>-6314.3418620483963</v>
      </c>
      <c r="V181" s="8">
        <f t="shared" si="25"/>
        <v>0</v>
      </c>
      <c r="W181" s="8">
        <f t="shared" si="25"/>
        <v>0</v>
      </c>
      <c r="X181" s="8">
        <f t="shared" si="25"/>
        <v>0</v>
      </c>
      <c r="Y181" s="8">
        <f t="shared" si="25"/>
        <v>0</v>
      </c>
      <c r="Z181" s="8">
        <f t="shared" si="25"/>
        <v>0</v>
      </c>
      <c r="AA181" s="8">
        <f t="shared" si="25"/>
        <v>0</v>
      </c>
      <c r="AB181" s="8">
        <f t="shared" si="25"/>
        <v>392.04960134623485</v>
      </c>
      <c r="AC181" s="8">
        <f t="shared" si="25"/>
        <v>0</v>
      </c>
      <c r="AD181" s="8">
        <f t="shared" si="25"/>
        <v>0</v>
      </c>
      <c r="AE181" s="8">
        <f t="shared" si="25"/>
        <v>696.25449946507581</v>
      </c>
      <c r="AF181" s="8">
        <f t="shared" si="25"/>
        <v>4583.0216947176323</v>
      </c>
      <c r="AG181" s="8">
        <f t="shared" si="25"/>
        <v>4156.4432337771159</v>
      </c>
      <c r="AH181" s="8">
        <f t="shared" si="25"/>
        <v>4279.0232512895263</v>
      </c>
      <c r="AI181" s="8">
        <f t="shared" si="25"/>
        <v>3166.4870123556811</v>
      </c>
      <c r="AJ181" s="8">
        <f t="shared" si="25"/>
        <v>2384.4265006321616</v>
      </c>
      <c r="AK181" s="8">
        <f t="shared" si="25"/>
        <v>1469.9795699974106</v>
      </c>
      <c r="AL181" s="8">
        <f t="shared" si="25"/>
        <v>442.26870318113549</v>
      </c>
      <c r="AM181" s="8">
        <f t="shared" si="25"/>
        <v>81.883451697243501</v>
      </c>
      <c r="AN181" s="8">
        <f t="shared" si="25"/>
        <v>141.21218017339433</v>
      </c>
      <c r="AO181" s="8">
        <f t="shared" si="25"/>
        <v>1.961280279565154</v>
      </c>
      <c r="AP181" s="8">
        <f t="shared" si="25"/>
        <v>808.53779550473723</v>
      </c>
      <c r="AQ181" s="8">
        <f t="shared" si="25"/>
        <v>371.45615840370135</v>
      </c>
      <c r="AR181" s="8">
        <f t="shared" si="25"/>
        <v>153.96050199463227</v>
      </c>
      <c r="AS181" s="8">
        <f t="shared" si="25"/>
        <v>227.99883257159055</v>
      </c>
      <c r="AT181" s="8">
        <f t="shared" si="25"/>
        <v>157.88306255529201</v>
      </c>
      <c r="AU181" s="8">
        <f t="shared" si="25"/>
        <v>344.20468917239771</v>
      </c>
      <c r="AV181" s="8">
        <f t="shared" si="25"/>
        <v>430.99134157008382</v>
      </c>
      <c r="AW181" s="8">
        <f t="shared" si="25"/>
        <v>224.56659208082405</v>
      </c>
      <c r="AX181" s="8">
        <f t="shared" si="25"/>
        <v>347.63692966265398</v>
      </c>
      <c r="AY181" s="8">
        <f t="shared" si="25"/>
        <v>353.52077050287414</v>
      </c>
      <c r="AZ181" s="8">
        <f t="shared" si="25"/>
        <v>493.7523105370006</v>
      </c>
      <c r="BA181" s="8">
        <f t="shared" si="25"/>
        <v>343.2240490310902</v>
      </c>
      <c r="BB181" s="8">
        <f t="shared" si="25"/>
        <v>278.01147971522443</v>
      </c>
      <c r="BC181" s="8">
        <f t="shared" si="21"/>
        <v>261.69082595563617</v>
      </c>
    </row>
    <row r="182" spans="1:55" x14ac:dyDescent="0.2">
      <c r="A182" t="s">
        <v>10</v>
      </c>
      <c r="B182">
        <v>170</v>
      </c>
      <c r="C182">
        <v>1999</v>
      </c>
      <c r="D182" s="8">
        <f t="shared" si="25"/>
        <v>374.11421344542225</v>
      </c>
      <c r="E182" s="8">
        <f t="shared" si="25"/>
        <v>615.84200797700817</v>
      </c>
      <c r="F182" s="8">
        <f t="shared" si="25"/>
        <v>529.54567564922058</v>
      </c>
      <c r="G182" s="8">
        <f t="shared" si="25"/>
        <v>604.56464636544672</v>
      </c>
      <c r="H182" s="8">
        <f t="shared" si="25"/>
        <v>746.26714660872972</v>
      </c>
      <c r="I182" s="8">
        <f t="shared" si="25"/>
        <v>610.9388072765754</v>
      </c>
      <c r="J182" s="8">
        <f t="shared" si="25"/>
        <v>394.70765638593042</v>
      </c>
      <c r="K182" s="8">
        <f t="shared" si="25"/>
        <v>415.30109932899325</v>
      </c>
      <c r="L182" s="8">
        <f t="shared" si="25"/>
        <v>422.65590037837507</v>
      </c>
      <c r="M182" s="8">
        <f t="shared" si="25"/>
        <v>408.92693841734956</v>
      </c>
      <c r="N182" s="8">
        <f t="shared" si="25"/>
        <v>476.59110808470405</v>
      </c>
      <c r="O182" s="8">
        <f t="shared" si="25"/>
        <v>369.7013328148783</v>
      </c>
      <c r="P182" s="8">
        <f t="shared" si="25"/>
        <v>93.6511333797188</v>
      </c>
      <c r="Q182" s="8">
        <f t="shared" si="25"/>
        <v>36.774005253532195</v>
      </c>
      <c r="R182" s="8">
        <f t="shared" si="25"/>
        <v>0</v>
      </c>
      <c r="S182" s="8">
        <f t="shared" si="25"/>
        <v>-1710.2364043193056</v>
      </c>
      <c r="T182" s="8">
        <f t="shared" si="25"/>
        <v>-3736.2389337481504</v>
      </c>
      <c r="U182" s="8">
        <f t="shared" si="25"/>
        <v>-2735.495670785097</v>
      </c>
      <c r="V182" s="8">
        <f t="shared" si="25"/>
        <v>0</v>
      </c>
      <c r="W182" s="8">
        <f t="shared" si="25"/>
        <v>0</v>
      </c>
      <c r="X182" s="8">
        <f t="shared" si="25"/>
        <v>0</v>
      </c>
      <c r="Y182" s="8">
        <f t="shared" si="25"/>
        <v>0</v>
      </c>
      <c r="Z182" s="8">
        <f t="shared" si="25"/>
        <v>0</v>
      </c>
      <c r="AA182" s="8">
        <f t="shared" si="25"/>
        <v>4.877507095557221E-11</v>
      </c>
      <c r="AB182" s="8">
        <f t="shared" si="25"/>
        <v>0</v>
      </c>
      <c r="AC182" s="8">
        <f t="shared" si="25"/>
        <v>0</v>
      </c>
      <c r="AD182" s="8">
        <f t="shared" si="25"/>
        <v>0</v>
      </c>
      <c r="AE182" s="8">
        <f t="shared" si="25"/>
        <v>0</v>
      </c>
      <c r="AF182" s="8">
        <f t="shared" si="25"/>
        <v>0</v>
      </c>
      <c r="AG182" s="8">
        <f t="shared" si="25"/>
        <v>0</v>
      </c>
      <c r="AH182" s="8">
        <f t="shared" si="25"/>
        <v>0</v>
      </c>
      <c r="AI182" s="8">
        <f t="shared" si="25"/>
        <v>0</v>
      </c>
      <c r="AJ182" s="8">
        <f t="shared" si="25"/>
        <v>4288.8296526894128</v>
      </c>
      <c r="AK182" s="8">
        <f t="shared" si="25"/>
        <v>3954.921684988813</v>
      </c>
      <c r="AL182" s="8">
        <f t="shared" si="25"/>
        <v>3780.3677400526326</v>
      </c>
      <c r="AM182" s="8">
        <f t="shared" si="25"/>
        <v>2275.0851250118667</v>
      </c>
      <c r="AN182" s="8">
        <f t="shared" si="25"/>
        <v>1272.3805817692185</v>
      </c>
      <c r="AO182" s="8">
        <f t="shared" si="25"/>
        <v>1064.4848720692776</v>
      </c>
      <c r="AP182" s="8">
        <f t="shared" si="25"/>
        <v>1402.8057204009301</v>
      </c>
      <c r="AQ182" s="8">
        <f t="shared" si="25"/>
        <v>200.33445395880742</v>
      </c>
      <c r="AR182" s="8">
        <f t="shared" si="25"/>
        <v>60.309368614938307</v>
      </c>
      <c r="AS182" s="8">
        <f t="shared" si="25"/>
        <v>1263.3483658178795</v>
      </c>
      <c r="AT182" s="8">
        <f t="shared" si="25"/>
        <v>338.32084833169677</v>
      </c>
      <c r="AU182" s="8">
        <f t="shared" si="25"/>
        <v>704.5899406562944</v>
      </c>
      <c r="AV182" s="8">
        <f t="shared" si="25"/>
        <v>1674.9333592764497</v>
      </c>
      <c r="AW182" s="8">
        <f t="shared" si="25"/>
        <v>4614.4021792008525</v>
      </c>
      <c r="AX182" s="8">
        <f t="shared" si="25"/>
        <v>7012.0673217241956</v>
      </c>
      <c r="AY182" s="8">
        <f t="shared" si="25"/>
        <v>4000.5214515029184</v>
      </c>
      <c r="AZ182" s="8">
        <f t="shared" si="25"/>
        <v>2316.7623309658361</v>
      </c>
      <c r="BA182" s="8">
        <f t="shared" si="25"/>
        <v>1160.5876057979403</v>
      </c>
      <c r="BB182" s="8">
        <f t="shared" si="25"/>
        <v>1380.2509971788415</v>
      </c>
      <c r="BC182" s="8">
        <f t="shared" si="21"/>
        <v>1445.7437493914101</v>
      </c>
    </row>
    <row r="183" spans="1:55" x14ac:dyDescent="0.2">
      <c r="A183" t="s">
        <v>10</v>
      </c>
      <c r="B183">
        <v>170</v>
      </c>
      <c r="C183">
        <v>2000</v>
      </c>
      <c r="D183" s="8">
        <f t="shared" si="25"/>
        <v>738.91234555782296</v>
      </c>
      <c r="E183" s="8">
        <f t="shared" si="25"/>
        <v>661.44177449265317</v>
      </c>
      <c r="F183" s="8">
        <f t="shared" si="25"/>
        <v>744.30586632967925</v>
      </c>
      <c r="G183" s="8">
        <f t="shared" si="25"/>
        <v>710.96410156640343</v>
      </c>
      <c r="H183" s="8">
        <f t="shared" si="25"/>
        <v>645.75153225054271</v>
      </c>
      <c r="I183" s="8">
        <f t="shared" si="25"/>
        <v>620.25488860704706</v>
      </c>
      <c r="J183" s="8">
        <f t="shared" si="25"/>
        <v>595.24856503649983</v>
      </c>
      <c r="K183" s="8">
        <f t="shared" si="25"/>
        <v>618.78392839738058</v>
      </c>
      <c r="L183" s="8">
        <f t="shared" si="25"/>
        <v>589.85504426566354</v>
      </c>
      <c r="M183" s="8">
        <f t="shared" si="25"/>
        <v>555.04231929220612</v>
      </c>
      <c r="N183" s="8">
        <f t="shared" si="25"/>
        <v>554.55199922180736</v>
      </c>
      <c r="O183" s="8">
        <f t="shared" si="25"/>
        <v>276.54051950555811</v>
      </c>
      <c r="P183" s="8">
        <f t="shared" si="25"/>
        <v>5.0996078650870593E-10</v>
      </c>
      <c r="Q183" s="8">
        <f t="shared" si="25"/>
        <v>-157.39274248489338</v>
      </c>
      <c r="R183" s="8">
        <f t="shared" si="25"/>
        <v>-945.33709504809769</v>
      </c>
      <c r="S183" s="8">
        <f t="shared" si="25"/>
        <v>-2974.2815448983447</v>
      </c>
      <c r="T183" s="8">
        <f t="shared" si="25"/>
        <v>-4884.0782177253623</v>
      </c>
      <c r="U183" s="8">
        <f t="shared" si="25"/>
        <v>-5204.2572234659556</v>
      </c>
      <c r="V183" s="8">
        <f t="shared" si="25"/>
        <v>-5310.6566786659751</v>
      </c>
      <c r="W183" s="8">
        <f t="shared" si="25"/>
        <v>-4547.7186496743388</v>
      </c>
      <c r="X183" s="8">
        <f t="shared" si="25"/>
        <v>-7111.6022959435786</v>
      </c>
      <c r="Y183" s="8">
        <f t="shared" si="25"/>
        <v>2342.7492946782263</v>
      </c>
      <c r="Z183" s="8">
        <f t="shared" si="25"/>
        <v>6413.8768362678302</v>
      </c>
      <c r="AA183" s="8">
        <f t="shared" si="25"/>
        <v>3475.3886564837499</v>
      </c>
      <c r="AB183" s="8">
        <f t="shared" si="25"/>
        <v>0</v>
      </c>
      <c r="AC183" s="8">
        <f t="shared" si="25"/>
        <v>0</v>
      </c>
      <c r="AD183" s="8">
        <f t="shared" si="25"/>
        <v>0</v>
      </c>
      <c r="AE183" s="8">
        <f t="shared" si="25"/>
        <v>4774.2465220352187</v>
      </c>
      <c r="AF183" s="8">
        <f t="shared" si="25"/>
        <v>4690.8921101272499</v>
      </c>
      <c r="AG183" s="8">
        <f t="shared" si="25"/>
        <v>4264.8039692576131</v>
      </c>
      <c r="AH183" s="8">
        <f t="shared" si="25"/>
        <v>3021.8425916930255</v>
      </c>
      <c r="AI183" s="8">
        <f t="shared" si="25"/>
        <v>2316.272010896982</v>
      </c>
      <c r="AJ183" s="8">
        <f t="shared" si="25"/>
        <v>1911.2676330387726</v>
      </c>
      <c r="AK183" s="8">
        <f t="shared" si="25"/>
        <v>1036.0463080064337</v>
      </c>
      <c r="AL183" s="8">
        <f t="shared" si="25"/>
        <v>329.98540714047334</v>
      </c>
      <c r="AM183" s="8">
        <f t="shared" si="25"/>
        <v>1260.1225800178836</v>
      </c>
      <c r="AN183" s="8">
        <f t="shared" si="25"/>
        <v>1662.6753575256403</v>
      </c>
      <c r="AO183" s="8">
        <f t="shared" si="25"/>
        <v>1576.8693452682417</v>
      </c>
      <c r="AP183" s="8">
        <f t="shared" si="25"/>
        <v>1138.0328825753418</v>
      </c>
      <c r="AQ183" s="8">
        <f t="shared" si="25"/>
        <v>1680.3268800448827</v>
      </c>
      <c r="AR183" s="8">
        <f t="shared" si="25"/>
        <v>209.1602152199047</v>
      </c>
      <c r="AS183" s="8">
        <f t="shared" si="25"/>
        <v>533.46823621038573</v>
      </c>
      <c r="AT183" s="8">
        <f t="shared" si="25"/>
        <v>220.64403152118879</v>
      </c>
      <c r="AU183" s="8">
        <f t="shared" si="25"/>
        <v>0</v>
      </c>
      <c r="AV183" s="8">
        <f t="shared" si="25"/>
        <v>577.39058782357711</v>
      </c>
      <c r="AW183" s="8">
        <f t="shared" si="25"/>
        <v>356.46269092323678</v>
      </c>
      <c r="AX183" s="8">
        <f t="shared" si="25"/>
        <v>416.28173946826104</v>
      </c>
      <c r="AY183" s="8">
        <f t="shared" si="25"/>
        <v>364.30781204505683</v>
      </c>
      <c r="AZ183" s="8">
        <f t="shared" si="25"/>
        <v>357.93365113291298</v>
      </c>
      <c r="BA183" s="8">
        <f t="shared" si="25"/>
        <v>247.12131530395209</v>
      </c>
      <c r="BB183" s="8">
        <f t="shared" si="25"/>
        <v>216.72147095951391</v>
      </c>
      <c r="BC183" s="8">
        <f t="shared" si="21"/>
        <v>280.74326296343537</v>
      </c>
    </row>
    <row r="184" spans="1:55" x14ac:dyDescent="0.2">
      <c r="A184" t="s">
        <v>10</v>
      </c>
      <c r="B184">
        <v>170</v>
      </c>
      <c r="C184">
        <v>2001</v>
      </c>
      <c r="D184" s="8">
        <f t="shared" si="25"/>
        <v>251.53419593348116</v>
      </c>
      <c r="E184" s="8">
        <f t="shared" si="25"/>
        <v>227.50851250118669</v>
      </c>
      <c r="F184" s="8">
        <f t="shared" si="25"/>
        <v>289.77916139668469</v>
      </c>
      <c r="G184" s="8">
        <f t="shared" si="25"/>
        <v>252.02451600388039</v>
      </c>
      <c r="H184" s="8">
        <f t="shared" si="25"/>
        <v>220.64403152016848</v>
      </c>
      <c r="I184" s="8">
        <f t="shared" si="25"/>
        <v>144.64442066365439</v>
      </c>
      <c r="J184" s="8">
        <f t="shared" si="25"/>
        <v>166.7088238153658</v>
      </c>
      <c r="K184" s="8">
        <f t="shared" si="25"/>
        <v>177.98618542744029</v>
      </c>
      <c r="L184" s="8">
        <f t="shared" si="25"/>
        <v>231.92139313173357</v>
      </c>
      <c r="M184" s="8">
        <f t="shared" si="25"/>
        <v>202.01186885871391</v>
      </c>
      <c r="N184" s="8">
        <f t="shared" si="25"/>
        <v>218.19243117021006</v>
      </c>
      <c r="O184" s="8">
        <f t="shared" si="25"/>
        <v>226.03755229050032</v>
      </c>
      <c r="P184" s="8">
        <f t="shared" si="25"/>
        <v>182.88938612736905</v>
      </c>
      <c r="Q184" s="8">
        <f t="shared" si="25"/>
        <v>21.57408308182049</v>
      </c>
      <c r="R184" s="8">
        <f t="shared" si="25"/>
        <v>18.632162662477985</v>
      </c>
      <c r="S184" s="8">
        <f t="shared" si="25"/>
        <v>-26.477283782258251</v>
      </c>
      <c r="T184" s="8">
        <f t="shared" si="25"/>
        <v>-2569.2771670401012</v>
      </c>
      <c r="U184" s="8">
        <f t="shared" si="25"/>
        <v>-2160.8405486916545</v>
      </c>
      <c r="V184" s="8">
        <f t="shared" si="25"/>
        <v>0</v>
      </c>
      <c r="W184" s="8">
        <f t="shared" si="25"/>
        <v>0</v>
      </c>
      <c r="X184" s="8">
        <f t="shared" si="25"/>
        <v>0</v>
      </c>
      <c r="Y184" s="8">
        <f t="shared" si="25"/>
        <v>0</v>
      </c>
      <c r="Z184" s="8">
        <f t="shared" si="25"/>
        <v>0</v>
      </c>
      <c r="AA184" s="8">
        <f t="shared" si="25"/>
        <v>1213.5421733640012</v>
      </c>
      <c r="AB184" s="8">
        <f t="shared" si="25"/>
        <v>6231.477770211307</v>
      </c>
      <c r="AC184" s="8">
        <f t="shared" si="25"/>
        <v>5707.8159354018362</v>
      </c>
      <c r="AD184" s="8">
        <f t="shared" si="25"/>
        <v>4752.1821188829654</v>
      </c>
      <c r="AE184" s="8">
        <f t="shared" si="25"/>
        <v>3788.2128542505852</v>
      </c>
      <c r="AF184" s="8">
        <f t="shared" si="25"/>
        <v>2234.8788792686073</v>
      </c>
      <c r="AG184" s="8">
        <f t="shared" si="25"/>
        <v>1959.8093199721714</v>
      </c>
      <c r="AH184" s="8">
        <f t="shared" si="25"/>
        <v>1576.3790251963078</v>
      </c>
      <c r="AI184" s="8">
        <f t="shared" si="25"/>
        <v>1632.7658332521148</v>
      </c>
      <c r="AJ184" s="8">
        <f t="shared" si="25"/>
        <v>1452.3280474751909</v>
      </c>
      <c r="AK184" s="8">
        <f t="shared" si="25"/>
        <v>594.26792489518789</v>
      </c>
      <c r="AL184" s="8">
        <f t="shared" si="25"/>
        <v>65.702889385749657</v>
      </c>
      <c r="AM184" s="8">
        <f t="shared" si="25"/>
        <v>0</v>
      </c>
      <c r="AN184" s="8">
        <f t="shared" si="25"/>
        <v>0</v>
      </c>
      <c r="AO184" s="8">
        <f t="shared" si="25"/>
        <v>0</v>
      </c>
      <c r="AP184" s="8">
        <f t="shared" si="25"/>
        <v>0</v>
      </c>
      <c r="AQ184" s="8">
        <f t="shared" si="25"/>
        <v>0</v>
      </c>
      <c r="AR184" s="8">
        <f t="shared" si="25"/>
        <v>0</v>
      </c>
      <c r="AS184" s="8">
        <f t="shared" si="25"/>
        <v>0</v>
      </c>
      <c r="AT184" s="8">
        <f t="shared" si="25"/>
        <v>0</v>
      </c>
      <c r="AU184" s="8">
        <f t="shared" si="25"/>
        <v>0</v>
      </c>
      <c r="AV184" s="8">
        <f t="shared" si="25"/>
        <v>337.13375350166268</v>
      </c>
      <c r="AW184" s="8">
        <f t="shared" si="25"/>
        <v>230.94075299195296</v>
      </c>
      <c r="AX184" s="8">
        <f t="shared" si="25"/>
        <v>202.99250899798844</v>
      </c>
      <c r="AY184" s="8">
        <f t="shared" si="25"/>
        <v>594.26792489620743</v>
      </c>
      <c r="AZ184" s="8">
        <f t="shared" si="25"/>
        <v>472.17822745467015</v>
      </c>
      <c r="BA184" s="8">
        <f t="shared" si="25"/>
        <v>459.42990563241233</v>
      </c>
      <c r="BB184" s="8">
        <f t="shared" si="25"/>
        <v>278.99211985705165</v>
      </c>
      <c r="BC184" s="8">
        <f t="shared" si="21"/>
        <v>298.67496838234001</v>
      </c>
    </row>
    <row r="185" spans="1:55" x14ac:dyDescent="0.2">
      <c r="A185" t="s">
        <v>10</v>
      </c>
      <c r="B185">
        <v>170</v>
      </c>
      <c r="C185">
        <v>2002</v>
      </c>
      <c r="D185" s="8">
        <f t="shared" si="25"/>
        <v>413.8301391188071</v>
      </c>
      <c r="E185" s="8">
        <f t="shared" si="25"/>
        <v>85.315692186989864</v>
      </c>
      <c r="F185" s="8">
        <f t="shared" si="25"/>
        <v>918.85981126533454</v>
      </c>
      <c r="G185" s="8">
        <f t="shared" si="25"/>
        <v>963.47893764068681</v>
      </c>
      <c r="H185" s="8">
        <f t="shared" si="25"/>
        <v>762.93802899062257</v>
      </c>
      <c r="I185" s="8">
        <f t="shared" si="25"/>
        <v>541.3133573296609</v>
      </c>
      <c r="J185" s="8">
        <f t="shared" si="25"/>
        <v>511.89415312703517</v>
      </c>
      <c r="K185" s="8">
        <f t="shared" si="25"/>
        <v>286.83724097631739</v>
      </c>
      <c r="L185" s="8">
        <f t="shared" si="25"/>
        <v>491.30071018652711</v>
      </c>
      <c r="M185" s="8">
        <f t="shared" si="25"/>
        <v>770.29283004255353</v>
      </c>
      <c r="N185" s="8">
        <f t="shared" si="25"/>
        <v>288.79852125741223</v>
      </c>
      <c r="O185" s="8">
        <f t="shared" si="25"/>
        <v>0</v>
      </c>
      <c r="P185" s="8">
        <f t="shared" si="25"/>
        <v>0</v>
      </c>
      <c r="Q185" s="8">
        <f t="shared" si="25"/>
        <v>0</v>
      </c>
      <c r="R185" s="8">
        <f t="shared" si="25"/>
        <v>-1397.9025196999969</v>
      </c>
      <c r="S185" s="8">
        <f t="shared" si="25"/>
        <v>-3007.6233096611154</v>
      </c>
      <c r="T185" s="8">
        <f t="shared" si="25"/>
        <v>-3126.2807666124208</v>
      </c>
      <c r="U185" s="8">
        <f t="shared" si="25"/>
        <v>0</v>
      </c>
      <c r="V185" s="8">
        <f t="shared" si="25"/>
        <v>0</v>
      </c>
      <c r="W185" s="8">
        <f t="shared" si="25"/>
        <v>0</v>
      </c>
      <c r="X185" s="8">
        <f t="shared" si="25"/>
        <v>0</v>
      </c>
      <c r="Y185" s="8">
        <f t="shared" si="25"/>
        <v>4255.7717533057639</v>
      </c>
      <c r="Z185" s="8">
        <f t="shared" si="25"/>
        <v>9877.4978110717075</v>
      </c>
      <c r="AA185" s="8">
        <f t="shared" si="25"/>
        <v>15655.429516490618</v>
      </c>
      <c r="AB185" s="8">
        <f t="shared" si="25"/>
        <v>22435.944288657036</v>
      </c>
      <c r="AC185" s="8">
        <f t="shared" si="25"/>
        <v>32825.45772935111</v>
      </c>
      <c r="AD185" s="8">
        <f t="shared" si="25"/>
        <v>15521.572137367744</v>
      </c>
      <c r="AE185" s="8">
        <f t="shared" si="25"/>
        <v>11497.025002432048</v>
      </c>
      <c r="AF185" s="8">
        <f t="shared" si="25"/>
        <v>5639.1711255967111</v>
      </c>
      <c r="AG185" s="8">
        <f t="shared" si="25"/>
        <v>-2050.5185329315132</v>
      </c>
      <c r="AH185" s="8">
        <f t="shared" si="25"/>
        <v>-3672.0070045721354</v>
      </c>
      <c r="AI185" s="8">
        <f t="shared" si="25"/>
        <v>-3894.6123163728312</v>
      </c>
      <c r="AJ185" s="8">
        <f t="shared" si="25"/>
        <v>0</v>
      </c>
      <c r="AK185" s="8">
        <f t="shared" si="25"/>
        <v>0</v>
      </c>
      <c r="AL185" s="8">
        <f t="shared" si="25"/>
        <v>0</v>
      </c>
      <c r="AM185" s="8">
        <f t="shared" si="25"/>
        <v>0</v>
      </c>
      <c r="AN185" s="8">
        <f t="shared" si="25"/>
        <v>0</v>
      </c>
      <c r="AO185" s="8">
        <f t="shared" si="25"/>
        <v>0</v>
      </c>
      <c r="AP185" s="8">
        <f t="shared" si="25"/>
        <v>0</v>
      </c>
      <c r="AQ185" s="8">
        <f t="shared" si="25"/>
        <v>592.10018992488494</v>
      </c>
      <c r="AR185" s="8">
        <f t="shared" si="25"/>
        <v>573.67448195416898</v>
      </c>
      <c r="AS185" s="8">
        <f t="shared" si="25"/>
        <v>519.24895417794619</v>
      </c>
      <c r="AT185" s="8">
        <f t="shared" si="25"/>
        <v>378.52709407443615</v>
      </c>
      <c r="AU185" s="8">
        <f t="shared" si="25"/>
        <v>583.48088335351463</v>
      </c>
      <c r="AV185" s="8">
        <f t="shared" si="25"/>
        <v>794.31851347484803</v>
      </c>
      <c r="AW185" s="8">
        <f t="shared" si="25"/>
        <v>733.0285047186278</v>
      </c>
      <c r="AX185" s="8">
        <f t="shared" si="25"/>
        <v>445.70094367139177</v>
      </c>
      <c r="AY185" s="8">
        <f t="shared" si="25"/>
        <v>351.55949022228924</v>
      </c>
      <c r="AZ185" s="8">
        <f t="shared" si="25"/>
        <v>455.50734507328701</v>
      </c>
      <c r="BA185" s="8">
        <f t="shared" si="25"/>
        <v>357.9336511324031</v>
      </c>
      <c r="BB185" s="8">
        <f t="shared" si="25"/>
        <v>166.21850374547606</v>
      </c>
      <c r="BC185" s="8">
        <f t="shared" si="21"/>
        <v>262.25119175008615</v>
      </c>
    </row>
    <row r="186" spans="1:55" x14ac:dyDescent="0.2">
      <c r="A186" t="s">
        <v>10</v>
      </c>
      <c r="B186">
        <v>170</v>
      </c>
      <c r="C186">
        <v>2003</v>
      </c>
      <c r="D186" s="8">
        <f t="shared" ref="D186:BB190" si="26">D148*86.4*7/1.23348</f>
        <v>261.3405973343564</v>
      </c>
      <c r="E186" s="8">
        <f t="shared" si="26"/>
        <v>296.64364237770241</v>
      </c>
      <c r="F186" s="8">
        <f t="shared" si="26"/>
        <v>360.38525148440169</v>
      </c>
      <c r="G186" s="8">
        <f t="shared" si="26"/>
        <v>258.88899698439246</v>
      </c>
      <c r="H186" s="8">
        <f t="shared" si="26"/>
        <v>193.18610759711333</v>
      </c>
      <c r="I186" s="8">
        <f t="shared" si="26"/>
        <v>517.2876738983814</v>
      </c>
      <c r="J186" s="8">
        <f t="shared" si="26"/>
        <v>565.3390407629704</v>
      </c>
      <c r="K186" s="8">
        <f t="shared" si="26"/>
        <v>507.48127249700121</v>
      </c>
      <c r="L186" s="8">
        <f t="shared" si="26"/>
        <v>380.97869442541992</v>
      </c>
      <c r="M186" s="8">
        <f t="shared" si="26"/>
        <v>626.62904951919563</v>
      </c>
      <c r="N186" s="8">
        <f t="shared" si="26"/>
        <v>3583.7493919642484</v>
      </c>
      <c r="O186" s="8">
        <f t="shared" si="26"/>
        <v>1101.2588773222994</v>
      </c>
      <c r="P186" s="8">
        <f t="shared" si="26"/>
        <v>658.00953400086678</v>
      </c>
      <c r="Q186" s="8">
        <f t="shared" si="26"/>
        <v>-283.40500048554605</v>
      </c>
      <c r="R186" s="8">
        <f t="shared" si="26"/>
        <v>-3137.5581282219182</v>
      </c>
      <c r="S186" s="8">
        <f t="shared" si="26"/>
        <v>-4042.6889775267628</v>
      </c>
      <c r="T186" s="8">
        <f t="shared" si="26"/>
        <v>-5229.2635470376008</v>
      </c>
      <c r="U186" s="8">
        <f t="shared" si="26"/>
        <v>0</v>
      </c>
      <c r="V186" s="8">
        <f t="shared" si="26"/>
        <v>0</v>
      </c>
      <c r="W186" s="8">
        <f t="shared" si="26"/>
        <v>0</v>
      </c>
      <c r="X186" s="8">
        <f t="shared" si="26"/>
        <v>1126.7555209647303</v>
      </c>
      <c r="Y186" s="8">
        <f t="shared" si="26"/>
        <v>1556.0694476354684</v>
      </c>
      <c r="Z186" s="8">
        <f t="shared" si="26"/>
        <v>0</v>
      </c>
      <c r="AA186" s="8">
        <f t="shared" si="26"/>
        <v>0</v>
      </c>
      <c r="AB186" s="8">
        <f t="shared" si="26"/>
        <v>115.71553652990811</v>
      </c>
      <c r="AC186" s="8">
        <f t="shared" si="26"/>
        <v>5602.3971203426918</v>
      </c>
      <c r="AD186" s="8">
        <f t="shared" si="26"/>
        <v>5284.6697149525708</v>
      </c>
      <c r="AE186" s="8">
        <f t="shared" si="26"/>
        <v>4469.757758536186</v>
      </c>
      <c r="AF186" s="8">
        <f t="shared" si="26"/>
        <v>4247.6427668063561</v>
      </c>
      <c r="AG186" s="8">
        <f t="shared" si="26"/>
        <v>2808.0630411523534</v>
      </c>
      <c r="AH186" s="8">
        <f t="shared" si="26"/>
        <v>2097.5892596553631</v>
      </c>
      <c r="AI186" s="8">
        <f t="shared" si="26"/>
        <v>1607.2691896106448</v>
      </c>
      <c r="AJ186" s="8">
        <f t="shared" si="26"/>
        <v>1220.8969744143587</v>
      </c>
      <c r="AK186" s="8">
        <f t="shared" si="26"/>
        <v>1219.916334273566</v>
      </c>
      <c r="AL186" s="8">
        <f t="shared" si="26"/>
        <v>258.88899698388275</v>
      </c>
      <c r="AM186" s="8">
        <f t="shared" si="26"/>
        <v>65.702889385749216</v>
      </c>
      <c r="AN186" s="8">
        <f t="shared" si="26"/>
        <v>543.27463761125557</v>
      </c>
      <c r="AO186" s="8">
        <f t="shared" si="26"/>
        <v>282.91468041668213</v>
      </c>
      <c r="AP186" s="8">
        <f t="shared" si="26"/>
        <v>0</v>
      </c>
      <c r="AQ186" s="8">
        <f t="shared" si="26"/>
        <v>62.554514274139734</v>
      </c>
      <c r="AR186" s="8">
        <f t="shared" si="26"/>
        <v>0</v>
      </c>
      <c r="AS186" s="8">
        <f t="shared" si="26"/>
        <v>14.219282031929119</v>
      </c>
      <c r="AT186" s="8">
        <f t="shared" si="26"/>
        <v>786.47339235353752</v>
      </c>
      <c r="AU186" s="8">
        <f t="shared" si="26"/>
        <v>0</v>
      </c>
      <c r="AV186" s="8">
        <f t="shared" si="26"/>
        <v>825.00222319691318</v>
      </c>
      <c r="AW186" s="8">
        <f t="shared" si="26"/>
        <v>1079.684794239964</v>
      </c>
      <c r="AX186" s="8">
        <f t="shared" si="26"/>
        <v>901.69860881456748</v>
      </c>
      <c r="AY186" s="8">
        <f t="shared" si="26"/>
        <v>899.2470084640936</v>
      </c>
      <c r="AZ186" s="8">
        <f t="shared" si="26"/>
        <v>519.73927424835006</v>
      </c>
      <c r="BA186" s="8">
        <f t="shared" si="26"/>
        <v>549.15847845147607</v>
      </c>
      <c r="BB186" s="8">
        <f t="shared" si="26"/>
        <v>474.62982780514369</v>
      </c>
      <c r="BC186" s="8">
        <f t="shared" si="21"/>
        <v>406.26520089472621</v>
      </c>
    </row>
    <row r="187" spans="1:55" x14ac:dyDescent="0.2">
      <c r="A187" t="s">
        <v>10</v>
      </c>
      <c r="B187">
        <v>170</v>
      </c>
      <c r="C187">
        <v>2004</v>
      </c>
      <c r="D187" s="8">
        <f t="shared" si="26"/>
        <v>260.85027726395759</v>
      </c>
      <c r="E187" s="8">
        <f t="shared" si="26"/>
        <v>239.76651425151593</v>
      </c>
      <c r="F187" s="8">
        <f t="shared" si="26"/>
        <v>253.98579628344493</v>
      </c>
      <c r="G187" s="8">
        <f t="shared" si="26"/>
        <v>211.818270260606</v>
      </c>
      <c r="H187" s="8">
        <f t="shared" si="26"/>
        <v>401.5721373684828</v>
      </c>
      <c r="I187" s="8">
        <f t="shared" si="26"/>
        <v>65.702889385749657</v>
      </c>
      <c r="J187" s="8">
        <f t="shared" si="26"/>
        <v>280.46308006620836</v>
      </c>
      <c r="K187" s="8">
        <f t="shared" si="26"/>
        <v>336.35956805108748</v>
      </c>
      <c r="L187" s="8">
        <f t="shared" si="26"/>
        <v>335.37892791181969</v>
      </c>
      <c r="M187" s="8">
        <f t="shared" si="26"/>
        <v>260.85027726497742</v>
      </c>
      <c r="N187" s="8">
        <f t="shared" si="26"/>
        <v>242.70843467239325</v>
      </c>
      <c r="O187" s="8">
        <f t="shared" si="26"/>
        <v>454.52670493248451</v>
      </c>
      <c r="P187" s="8">
        <f t="shared" si="26"/>
        <v>0</v>
      </c>
      <c r="Q187" s="8">
        <f t="shared" si="26"/>
        <v>-1911.2676330387485</v>
      </c>
      <c r="R187" s="8">
        <f t="shared" si="26"/>
        <v>-3860.7802315402155</v>
      </c>
      <c r="S187" s="8">
        <f t="shared" si="26"/>
        <v>-1580.3015857574665</v>
      </c>
      <c r="T187" s="8">
        <f t="shared" si="26"/>
        <v>0</v>
      </c>
      <c r="U187" s="8">
        <f t="shared" si="26"/>
        <v>0</v>
      </c>
      <c r="V187" s="8">
        <f t="shared" si="26"/>
        <v>0</v>
      </c>
      <c r="W187" s="8">
        <f t="shared" si="26"/>
        <v>0</v>
      </c>
      <c r="X187" s="8">
        <f t="shared" si="26"/>
        <v>4953.2133476023973</v>
      </c>
      <c r="Y187" s="8">
        <f t="shared" si="26"/>
        <v>6774.7524078226061</v>
      </c>
      <c r="Z187" s="8">
        <f t="shared" si="26"/>
        <v>2270.6722443818471</v>
      </c>
      <c r="AA187" s="8">
        <f t="shared" si="26"/>
        <v>3227.286701041498</v>
      </c>
      <c r="AB187" s="8">
        <f t="shared" si="26"/>
        <v>0</v>
      </c>
      <c r="AC187" s="8">
        <f t="shared" si="26"/>
        <v>0</v>
      </c>
      <c r="AD187" s="8">
        <f t="shared" si="26"/>
        <v>0</v>
      </c>
      <c r="AE187" s="8">
        <f t="shared" si="26"/>
        <v>0</v>
      </c>
      <c r="AF187" s="8">
        <f t="shared" si="26"/>
        <v>2265.2787236119821</v>
      </c>
      <c r="AG187" s="8">
        <f t="shared" si="26"/>
        <v>4812.0011674289826</v>
      </c>
      <c r="AH187" s="8">
        <f t="shared" si="26"/>
        <v>2196.6339138038634</v>
      </c>
      <c r="AI187" s="8">
        <f t="shared" si="26"/>
        <v>1910.2869928989751</v>
      </c>
      <c r="AJ187" s="8">
        <f t="shared" si="26"/>
        <v>1646.9851152829992</v>
      </c>
      <c r="AK187" s="8">
        <f t="shared" si="26"/>
        <v>3546.4850666402822</v>
      </c>
      <c r="AL187" s="8">
        <f t="shared" si="26"/>
        <v>0</v>
      </c>
      <c r="AM187" s="8">
        <f t="shared" si="26"/>
        <v>0</v>
      </c>
      <c r="AN187" s="8">
        <f t="shared" si="26"/>
        <v>2060.815254403356</v>
      </c>
      <c r="AO187" s="8">
        <f t="shared" si="26"/>
        <v>0</v>
      </c>
      <c r="AP187" s="8">
        <f t="shared" si="26"/>
        <v>2937.5075396443272</v>
      </c>
      <c r="AQ187" s="8">
        <f t="shared" si="26"/>
        <v>0</v>
      </c>
      <c r="AR187" s="8">
        <f t="shared" si="26"/>
        <v>216.51501626877655</v>
      </c>
      <c r="AS187" s="8">
        <f t="shared" si="26"/>
        <v>0</v>
      </c>
      <c r="AT187" s="8">
        <f t="shared" si="26"/>
        <v>48.825552314668911</v>
      </c>
      <c r="AU187" s="8">
        <f t="shared" si="26"/>
        <v>821.28611732801005</v>
      </c>
      <c r="AV187" s="8">
        <f t="shared" si="26"/>
        <v>1391.0380387199993</v>
      </c>
      <c r="AW187" s="8">
        <f t="shared" si="26"/>
        <v>1073.3106333303697</v>
      </c>
      <c r="AX187" s="8">
        <f t="shared" si="26"/>
        <v>1170.3940071993202</v>
      </c>
      <c r="AY187" s="8">
        <f t="shared" si="26"/>
        <v>911.01469014402437</v>
      </c>
      <c r="AZ187" s="8">
        <f t="shared" si="26"/>
        <v>902.18892888446112</v>
      </c>
      <c r="BA187" s="8">
        <f t="shared" si="26"/>
        <v>160.33466290474587</v>
      </c>
      <c r="BB187" s="8">
        <f t="shared" si="26"/>
        <v>1963.2415604629678</v>
      </c>
      <c r="BC187" s="8">
        <f t="shared" si="21"/>
        <v>1727.6077439437563</v>
      </c>
    </row>
    <row r="188" spans="1:55" x14ac:dyDescent="0.2">
      <c r="A188" t="s">
        <v>10</v>
      </c>
      <c r="B188">
        <v>170</v>
      </c>
      <c r="C188">
        <v>2005</v>
      </c>
      <c r="D188" s="8">
        <f t="shared" si="26"/>
        <v>967.89181827021116</v>
      </c>
      <c r="E188" s="8">
        <f t="shared" si="26"/>
        <v>761.46706878095586</v>
      </c>
      <c r="F188" s="8">
        <f t="shared" si="26"/>
        <v>0</v>
      </c>
      <c r="G188" s="8">
        <f t="shared" si="26"/>
        <v>1026.0334519153562</v>
      </c>
      <c r="H188" s="8">
        <f t="shared" si="26"/>
        <v>2179.9630314239917</v>
      </c>
      <c r="I188" s="8">
        <f t="shared" si="26"/>
        <v>1857.332425333944</v>
      </c>
      <c r="J188" s="8">
        <f t="shared" si="26"/>
        <v>1278.7547426793374</v>
      </c>
      <c r="K188" s="8">
        <f t="shared" si="26"/>
        <v>963.47893763915692</v>
      </c>
      <c r="L188" s="8">
        <f t="shared" si="26"/>
        <v>764.89930927121247</v>
      </c>
      <c r="M188" s="8">
        <f t="shared" si="26"/>
        <v>637.4160910583189</v>
      </c>
      <c r="N188" s="8">
        <f t="shared" si="26"/>
        <v>662.91273470232443</v>
      </c>
      <c r="O188" s="8">
        <f t="shared" si="26"/>
        <v>732.04786457833507</v>
      </c>
      <c r="P188" s="8">
        <f t="shared" si="26"/>
        <v>0</v>
      </c>
      <c r="Q188" s="8">
        <f t="shared" si="26"/>
        <v>-73.548010507059587</v>
      </c>
      <c r="R188" s="8">
        <f t="shared" si="26"/>
        <v>-932.09845315697112</v>
      </c>
      <c r="S188" s="8">
        <f t="shared" si="26"/>
        <v>-1315.0384278619558</v>
      </c>
      <c r="T188" s="8">
        <f t="shared" si="26"/>
        <v>-3168.9386127051343</v>
      </c>
      <c r="U188" s="8">
        <f t="shared" si="26"/>
        <v>-3822.0449460055484</v>
      </c>
      <c r="V188" s="8">
        <f t="shared" si="26"/>
        <v>-5214.5539449357393</v>
      </c>
      <c r="W188" s="8">
        <f t="shared" si="26"/>
        <v>-6663.9400719916366</v>
      </c>
      <c r="X188" s="8">
        <f t="shared" si="26"/>
        <v>-410.39789862802553</v>
      </c>
      <c r="Y188" s="8">
        <f t="shared" si="26"/>
        <v>0</v>
      </c>
      <c r="Z188" s="8">
        <f t="shared" si="26"/>
        <v>4346.4809662641155</v>
      </c>
      <c r="AA188" s="8">
        <f t="shared" si="26"/>
        <v>0</v>
      </c>
      <c r="AB188" s="8">
        <f t="shared" si="26"/>
        <v>0</v>
      </c>
      <c r="AC188" s="8">
        <f t="shared" si="26"/>
        <v>0</v>
      </c>
      <c r="AD188" s="8">
        <f t="shared" si="26"/>
        <v>428.04942115021237</v>
      </c>
      <c r="AE188" s="8">
        <f t="shared" si="26"/>
        <v>4815.9237279901845</v>
      </c>
      <c r="AF188" s="8">
        <f t="shared" si="26"/>
        <v>4224.5977235153841</v>
      </c>
      <c r="AG188" s="8">
        <f t="shared" si="26"/>
        <v>2302.5430489338878</v>
      </c>
      <c r="AH188" s="8">
        <f t="shared" si="26"/>
        <v>1679.836559977927</v>
      </c>
      <c r="AI188" s="8">
        <f t="shared" si="26"/>
        <v>1574.9080649866364</v>
      </c>
      <c r="AJ188" s="8">
        <f t="shared" si="26"/>
        <v>1520.9728572813365</v>
      </c>
      <c r="AK188" s="8">
        <f t="shared" si="26"/>
        <v>1531.2695787521009</v>
      </c>
      <c r="AL188" s="8">
        <f t="shared" si="26"/>
        <v>602.11304601650306</v>
      </c>
      <c r="AM188" s="8">
        <f t="shared" si="26"/>
        <v>1186.5745695108001</v>
      </c>
      <c r="AN188" s="8">
        <f t="shared" si="26"/>
        <v>2792.3727989107924</v>
      </c>
      <c r="AO188" s="8">
        <f t="shared" si="26"/>
        <v>1625.9013522705823</v>
      </c>
      <c r="AP188" s="8">
        <f t="shared" si="26"/>
        <v>1077.2331938905152</v>
      </c>
      <c r="AQ188" s="8">
        <f t="shared" si="26"/>
        <v>2347.4460406874077</v>
      </c>
      <c r="AR188" s="8">
        <f t="shared" si="26"/>
        <v>2940.9397801340583</v>
      </c>
      <c r="AS188" s="8">
        <f t="shared" si="26"/>
        <v>776.1766708827729</v>
      </c>
      <c r="AT188" s="8">
        <f t="shared" si="26"/>
        <v>1876.94522813567</v>
      </c>
      <c r="AU188" s="8">
        <f t="shared" si="26"/>
        <v>1639.1399941616799</v>
      </c>
      <c r="AV188" s="8">
        <f t="shared" si="26"/>
        <v>2208.40159548683</v>
      </c>
      <c r="AW188" s="8">
        <f t="shared" si="26"/>
        <v>1697.9784025679605</v>
      </c>
      <c r="AX188" s="8">
        <f t="shared" si="26"/>
        <v>1453.7990076864062</v>
      </c>
      <c r="AY188" s="8">
        <f t="shared" si="26"/>
        <v>1091.9427959908032</v>
      </c>
      <c r="AZ188" s="8">
        <f t="shared" si="26"/>
        <v>937.49197392780741</v>
      </c>
      <c r="BA188" s="8">
        <f t="shared" si="26"/>
        <v>756.56386808153832</v>
      </c>
      <c r="BB188" s="8">
        <f t="shared" si="26"/>
        <v>749.20906703062701</v>
      </c>
      <c r="BC188" s="8">
        <f t="shared" si="21"/>
        <v>693.17248759611459</v>
      </c>
    </row>
    <row r="189" spans="1:55" x14ac:dyDescent="0.2">
      <c r="A189" t="s">
        <v>10</v>
      </c>
      <c r="B189">
        <v>170</v>
      </c>
      <c r="C189">
        <v>2006</v>
      </c>
      <c r="D189" s="8">
        <f t="shared" si="26"/>
        <v>905.62116937369274</v>
      </c>
      <c r="E189" s="8">
        <f t="shared" si="26"/>
        <v>1239.5291370763459</v>
      </c>
      <c r="F189" s="8">
        <f t="shared" si="26"/>
        <v>1408.1992411717863</v>
      </c>
      <c r="G189" s="8">
        <f t="shared" si="26"/>
        <v>1516.0696565808896</v>
      </c>
      <c r="H189" s="8">
        <f t="shared" si="26"/>
        <v>1223.838894834751</v>
      </c>
      <c r="I189" s="8">
        <f t="shared" si="26"/>
        <v>1041.4398287777854</v>
      </c>
      <c r="J189" s="8">
        <f t="shared" si="26"/>
        <v>875.22132503078456</v>
      </c>
      <c r="K189" s="8">
        <f t="shared" si="26"/>
        <v>674.68041638377952</v>
      </c>
      <c r="L189" s="8">
        <f t="shared" si="26"/>
        <v>531.50695593031537</v>
      </c>
      <c r="M189" s="8">
        <f t="shared" si="26"/>
        <v>0</v>
      </c>
      <c r="N189" s="8">
        <f t="shared" si="26"/>
        <v>0</v>
      </c>
      <c r="O189" s="8">
        <f t="shared" si="26"/>
        <v>0</v>
      </c>
      <c r="P189" s="8">
        <f t="shared" si="26"/>
        <v>-8.8257612610929428</v>
      </c>
      <c r="Q189" s="8">
        <f t="shared" si="26"/>
        <v>-1681.7978402564672</v>
      </c>
      <c r="R189" s="8">
        <f t="shared" si="26"/>
        <v>-3410.6664072367053</v>
      </c>
      <c r="S189" s="8">
        <f t="shared" si="26"/>
        <v>-3612.1879560260372</v>
      </c>
      <c r="T189" s="8">
        <f t="shared" si="26"/>
        <v>-3953.4507247790834</v>
      </c>
      <c r="U189" s="8">
        <f t="shared" si="26"/>
        <v>-5206.7088238154483</v>
      </c>
      <c r="V189" s="8">
        <f t="shared" si="26"/>
        <v>-2067.6797353828206</v>
      </c>
      <c r="W189" s="8">
        <f t="shared" si="26"/>
        <v>0</v>
      </c>
      <c r="X189" s="8">
        <f t="shared" si="26"/>
        <v>632.79675573854263</v>
      </c>
      <c r="Y189" s="8">
        <f t="shared" si="26"/>
        <v>0</v>
      </c>
      <c r="Z189" s="8">
        <f t="shared" si="26"/>
        <v>0</v>
      </c>
      <c r="AA189" s="8">
        <f t="shared" si="26"/>
        <v>5458.5268851275787</v>
      </c>
      <c r="AB189" s="8">
        <f t="shared" si="26"/>
        <v>4109.3725070527735</v>
      </c>
      <c r="AC189" s="8">
        <f t="shared" si="26"/>
        <v>4.877507095557221E-11</v>
      </c>
      <c r="AD189" s="8">
        <f t="shared" si="26"/>
        <v>-688.89969841370328</v>
      </c>
      <c r="AE189" s="8">
        <f t="shared" si="26"/>
        <v>-636.92577098895504</v>
      </c>
      <c r="AF189" s="8">
        <f t="shared" si="26"/>
        <v>4160.8561144081159</v>
      </c>
      <c r="AG189" s="8">
        <f t="shared" si="26"/>
        <v>3913.7347991036477</v>
      </c>
      <c r="AH189" s="8">
        <f t="shared" si="26"/>
        <v>2842.875766125846</v>
      </c>
      <c r="AI189" s="8">
        <f t="shared" si="26"/>
        <v>1561.6694230965445</v>
      </c>
      <c r="AJ189" s="8">
        <f t="shared" si="26"/>
        <v>1242.961377565568</v>
      </c>
      <c r="AK189" s="8">
        <f t="shared" si="26"/>
        <v>296.64364237872212</v>
      </c>
      <c r="AL189" s="8">
        <f t="shared" si="26"/>
        <v>82.864091837026507</v>
      </c>
      <c r="AM189" s="8">
        <f t="shared" si="26"/>
        <v>0</v>
      </c>
      <c r="AN189" s="8">
        <f t="shared" si="26"/>
        <v>0</v>
      </c>
      <c r="AO189" s="8">
        <f t="shared" si="26"/>
        <v>929.64685280649746</v>
      </c>
      <c r="AP189" s="8">
        <f t="shared" si="26"/>
        <v>1406.7282809600551</v>
      </c>
      <c r="AQ189" s="8">
        <f t="shared" si="26"/>
        <v>0</v>
      </c>
      <c r="AR189" s="8">
        <f t="shared" si="26"/>
        <v>217.0053363407051</v>
      </c>
      <c r="AS189" s="8">
        <f t="shared" si="26"/>
        <v>241.72779453414051</v>
      </c>
      <c r="AT189" s="8">
        <f t="shared" si="26"/>
        <v>263.30187761391636</v>
      </c>
      <c r="AU189" s="8">
        <f t="shared" si="26"/>
        <v>518.75863410805255</v>
      </c>
      <c r="AV189" s="8">
        <f t="shared" si="26"/>
        <v>10234.941142134103</v>
      </c>
      <c r="AW189" s="8">
        <f t="shared" si="26"/>
        <v>10888.537795505452</v>
      </c>
      <c r="AX189" s="8">
        <f t="shared" si="26"/>
        <v>3820.5739857954013</v>
      </c>
      <c r="AY189" s="8">
        <f t="shared" si="26"/>
        <v>2746.7730323961473</v>
      </c>
      <c r="AZ189" s="8">
        <f t="shared" si="26"/>
        <v>1589.6176670889688</v>
      </c>
      <c r="BA189" s="8">
        <f t="shared" si="26"/>
        <v>1826.442260920122</v>
      </c>
      <c r="BB189" s="8">
        <f t="shared" si="26"/>
        <v>1440.5603657932445</v>
      </c>
      <c r="BC189" s="8">
        <f t="shared" si="21"/>
        <v>699.33651133406784</v>
      </c>
    </row>
    <row r="190" spans="1:55" x14ac:dyDescent="0.2">
      <c r="A190" t="s">
        <v>10</v>
      </c>
      <c r="B190">
        <v>170</v>
      </c>
      <c r="C190">
        <v>2007</v>
      </c>
      <c r="D190" s="8">
        <f t="shared" si="26"/>
        <v>568.28096118180292</v>
      </c>
      <c r="E190" s="8">
        <f t="shared" si="26"/>
        <v>1083.1170347312404</v>
      </c>
      <c r="F190" s="8">
        <f t="shared" si="26"/>
        <v>1088.5105555000421</v>
      </c>
      <c r="G190" s="8">
        <f t="shared" si="26"/>
        <v>967.89181826919105</v>
      </c>
      <c r="H190" s="8">
        <f t="shared" si="26"/>
        <v>803.63459480379493</v>
      </c>
      <c r="I190" s="8">
        <f t="shared" si="26"/>
        <v>680.56425722247002</v>
      </c>
      <c r="J190" s="8">
        <f t="shared" si="26"/>
        <v>607.01624671694003</v>
      </c>
      <c r="K190" s="8">
        <f t="shared" si="26"/>
        <v>609.95816713679289</v>
      </c>
      <c r="L190" s="8">
        <f t="shared" si="26"/>
        <v>450.60414437233925</v>
      </c>
      <c r="M190" s="8">
        <f t="shared" si="26"/>
        <v>-6.8644809805078655</v>
      </c>
      <c r="N190" s="8">
        <f t="shared" si="26"/>
        <v>-1399.8637999795621</v>
      </c>
      <c r="O190" s="8">
        <f t="shared" si="26"/>
        <v>-1722.0040860007505</v>
      </c>
      <c r="P190" s="8">
        <f t="shared" si="26"/>
        <v>-3228.7576612511448</v>
      </c>
      <c r="Q190" s="8">
        <f t="shared" si="26"/>
        <v>-4031.9019359850599</v>
      </c>
      <c r="R190" s="8">
        <f t="shared" si="26"/>
        <v>-3739.6711742384109</v>
      </c>
      <c r="S190" s="8">
        <f t="shared" si="26"/>
        <v>-3823.5159062152202</v>
      </c>
      <c r="T190" s="8">
        <f t="shared" si="26"/>
        <v>-4079.9533028507026</v>
      </c>
      <c r="U190" s="8">
        <f t="shared" si="26"/>
        <v>-5597.9842397137018</v>
      </c>
      <c r="V190" s="8">
        <f t="shared" si="26"/>
        <v>0</v>
      </c>
      <c r="W190" s="8">
        <f t="shared" si="26"/>
        <v>3238.5640626530389</v>
      </c>
      <c r="X190" s="8">
        <f t="shared" si="26"/>
        <v>4905.6523008057075</v>
      </c>
      <c r="Y190" s="8">
        <f t="shared" si="26"/>
        <v>6413.3865161999383</v>
      </c>
      <c r="Z190" s="8">
        <f t="shared" si="26"/>
        <v>0</v>
      </c>
      <c r="AA190" s="8">
        <f t="shared" si="26"/>
        <v>1694.5461620787569</v>
      </c>
      <c r="AB190" s="8">
        <f t="shared" si="26"/>
        <v>5808.3315497610156</v>
      </c>
      <c r="AC190" s="8">
        <f t="shared" si="26"/>
        <v>5136.1027337297974</v>
      </c>
      <c r="AD190" s="8">
        <f t="shared" si="26"/>
        <v>4613.9118591299712</v>
      </c>
      <c r="AE190" s="8">
        <f t="shared" si="26"/>
        <v>4323.6423776628526</v>
      </c>
      <c r="AF190" s="8">
        <f t="shared" si="26"/>
        <v>3223.8544605501966</v>
      </c>
      <c r="AG190" s="8">
        <f t="shared" si="26"/>
        <v>2313.8204105454797</v>
      </c>
      <c r="AH190" s="8">
        <f t="shared" si="26"/>
        <v>1702.3912831989996</v>
      </c>
      <c r="AI190" s="8">
        <f t="shared" si="26"/>
        <v>950.73061581893955</v>
      </c>
      <c r="AJ190" s="8">
        <f t="shared" si="26"/>
        <v>113.26393618248888</v>
      </c>
      <c r="AK190" s="8">
        <f t="shared" si="26"/>
        <v>22.064403152224354</v>
      </c>
      <c r="AL190" s="8">
        <f t="shared" si="26"/>
        <v>384.41093491466108</v>
      </c>
      <c r="AM190" s="8">
        <f t="shared" si="26"/>
        <v>496.69423095736352</v>
      </c>
      <c r="AN190" s="8">
        <f t="shared" si="26"/>
        <v>0</v>
      </c>
      <c r="AO190" s="8">
        <f t="shared" si="26"/>
        <v>0</v>
      </c>
      <c r="AP190" s="8">
        <f t="shared" si="26"/>
        <v>0</v>
      </c>
      <c r="AQ190" s="8">
        <f t="shared" si="26"/>
        <v>8.8257612621076387</v>
      </c>
      <c r="AR190" s="8">
        <f t="shared" si="26"/>
        <v>677.62233680312738</v>
      </c>
      <c r="AS190" s="8">
        <f t="shared" si="26"/>
        <v>1428.302364041366</v>
      </c>
      <c r="AT190" s="8">
        <f t="shared" si="26"/>
        <v>1677.3849596253933</v>
      </c>
      <c r="AU190" s="8">
        <f t="shared" si="26"/>
        <v>1014.7560903052953</v>
      </c>
      <c r="AV190" s="8">
        <f t="shared" si="26"/>
        <v>1366.5220352183262</v>
      </c>
      <c r="AW190" s="8">
        <f t="shared" si="26"/>
        <v>1122.3426403362664</v>
      </c>
      <c r="AX190" s="8">
        <f t="shared" si="26"/>
        <v>1052.7171903883273</v>
      </c>
      <c r="AY190" s="8">
        <f t="shared" si="26"/>
        <v>1035.5559879345105</v>
      </c>
      <c r="AZ190" s="8">
        <f t="shared" si="26"/>
        <v>829.62155851717932</v>
      </c>
      <c r="BA190" s="8">
        <f t="shared" si="26"/>
        <v>1202.26481175344</v>
      </c>
      <c r="BB190" s="8">
        <f t="shared" si="26"/>
        <v>931.11781301769815</v>
      </c>
      <c r="BC190" s="8">
        <f t="shared" si="21"/>
        <v>848.95417842220525</v>
      </c>
    </row>
    <row r="191" spans="1:55" x14ac:dyDescent="0.2">
      <c r="A191" t="s">
        <v>10</v>
      </c>
      <c r="B191">
        <v>170</v>
      </c>
      <c r="C191">
        <v>2008</v>
      </c>
      <c r="D191" s="8">
        <f t="shared" ref="D191:BB195" si="27">D153*86.4*7/1.23348</f>
        <v>565.82936083438892</v>
      </c>
      <c r="E191" s="8">
        <f t="shared" si="27"/>
        <v>499.63615137569093</v>
      </c>
      <c r="F191" s="8">
        <f t="shared" si="27"/>
        <v>473.64918766383147</v>
      </c>
      <c r="G191" s="8">
        <f t="shared" si="27"/>
        <v>458.9395855625234</v>
      </c>
      <c r="H191" s="8">
        <f t="shared" si="27"/>
        <v>402.06245743786178</v>
      </c>
      <c r="I191" s="8">
        <f t="shared" si="27"/>
        <v>263.79219768483023</v>
      </c>
      <c r="J191" s="8">
        <f t="shared" si="27"/>
        <v>291.74044167573999</v>
      </c>
      <c r="K191" s="8">
        <f t="shared" si="27"/>
        <v>724.69306352742365</v>
      </c>
      <c r="L191" s="8">
        <f t="shared" si="27"/>
        <v>772.25411032160878</v>
      </c>
      <c r="M191" s="8">
        <f t="shared" si="27"/>
        <v>617.31296818718943</v>
      </c>
      <c r="N191" s="8">
        <f t="shared" si="27"/>
        <v>480.51366864587379</v>
      </c>
      <c r="O191" s="8">
        <f t="shared" si="27"/>
        <v>393.72701624716785</v>
      </c>
      <c r="P191" s="8">
        <f t="shared" si="27"/>
        <v>155.43146220583662</v>
      </c>
      <c r="Q191" s="8">
        <f t="shared" si="27"/>
        <v>0</v>
      </c>
      <c r="R191" s="8">
        <f t="shared" si="27"/>
        <v>0</v>
      </c>
      <c r="S191" s="8">
        <f t="shared" si="27"/>
        <v>-408.92693841734962</v>
      </c>
      <c r="T191" s="8">
        <f t="shared" si="27"/>
        <v>0</v>
      </c>
      <c r="U191" s="8">
        <f t="shared" si="27"/>
        <v>-1119.8910399832428</v>
      </c>
      <c r="V191" s="8">
        <f t="shared" si="27"/>
        <v>-4210.3784414824204</v>
      </c>
      <c r="W191" s="8">
        <f t="shared" si="27"/>
        <v>-6591.3727016243311</v>
      </c>
      <c r="X191" s="8">
        <f t="shared" si="27"/>
        <v>4849.0590380617214</v>
      </c>
      <c r="Y191" s="8">
        <f t="shared" si="27"/>
        <v>7078.7508512491877</v>
      </c>
      <c r="Z191" s="8">
        <f t="shared" si="27"/>
        <v>2978.6944255283656</v>
      </c>
      <c r="AA191" s="8">
        <f t="shared" si="27"/>
        <v>2707.0571067222527</v>
      </c>
      <c r="AB191" s="8">
        <f t="shared" si="27"/>
        <v>11959.275351987346</v>
      </c>
      <c r="AC191" s="8">
        <f t="shared" si="27"/>
        <v>13274.925576417696</v>
      </c>
      <c r="AD191" s="8">
        <f t="shared" si="27"/>
        <v>12288.401595487558</v>
      </c>
      <c r="AE191" s="8">
        <f t="shared" si="27"/>
        <v>5085.1094464458256</v>
      </c>
      <c r="AF191" s="8">
        <f t="shared" si="27"/>
        <v>-2110.3375814766018</v>
      </c>
      <c r="AG191" s="8">
        <f t="shared" si="27"/>
        <v>-5015.4839964979101</v>
      </c>
      <c r="AH191" s="8">
        <f t="shared" si="27"/>
        <v>-4497.2156824582562</v>
      </c>
      <c r="AI191" s="8">
        <f t="shared" si="27"/>
        <v>-3958.3539254790344</v>
      </c>
      <c r="AJ191" s="8">
        <f t="shared" si="27"/>
        <v>-3281.2219087457861</v>
      </c>
      <c r="AK191" s="8">
        <f t="shared" si="27"/>
        <v>1266.9870609973668</v>
      </c>
      <c r="AL191" s="8">
        <f t="shared" si="27"/>
        <v>3423.9050491288508</v>
      </c>
      <c r="AM191" s="8">
        <f t="shared" si="27"/>
        <v>2271.1625644517462</v>
      </c>
      <c r="AN191" s="8">
        <f t="shared" si="27"/>
        <v>2734.0247105754001</v>
      </c>
      <c r="AO191" s="8">
        <f t="shared" si="27"/>
        <v>1177.258488179853</v>
      </c>
      <c r="AP191" s="8">
        <f t="shared" si="27"/>
        <v>1474.3924506274443</v>
      </c>
      <c r="AQ191" s="8">
        <f t="shared" si="27"/>
        <v>1039.4785484966901</v>
      </c>
      <c r="AR191" s="8">
        <f t="shared" si="27"/>
        <v>44.412671683595264</v>
      </c>
      <c r="AS191" s="8">
        <f t="shared" si="27"/>
        <v>151.5089016441633</v>
      </c>
      <c r="AT191" s="8">
        <f t="shared" si="27"/>
        <v>63.251289035280692</v>
      </c>
      <c r="AU191" s="8">
        <f t="shared" si="27"/>
        <v>486.39750948455952</v>
      </c>
      <c r="AV191" s="8">
        <f t="shared" si="27"/>
        <v>942.39517462824529</v>
      </c>
      <c r="AW191" s="8">
        <f t="shared" si="27"/>
        <v>764.8993092712127</v>
      </c>
      <c r="AX191" s="8">
        <f t="shared" si="27"/>
        <v>1366.0317151484373</v>
      </c>
      <c r="AY191" s="8">
        <f t="shared" si="27"/>
        <v>1090.4718357831719</v>
      </c>
      <c r="AZ191" s="8">
        <f t="shared" si="27"/>
        <v>980.64014009144876</v>
      </c>
      <c r="BA191" s="8">
        <f t="shared" si="27"/>
        <v>535.42951648841597</v>
      </c>
      <c r="BB191" s="8">
        <f t="shared" si="27"/>
        <v>380.97869442593475</v>
      </c>
      <c r="BC191" s="8">
        <f t="shared" si="21"/>
        <v>542.99445471250169</v>
      </c>
    </row>
    <row r="192" spans="1:55" x14ac:dyDescent="0.2">
      <c r="A192" t="s">
        <v>10</v>
      </c>
      <c r="B192">
        <v>170</v>
      </c>
      <c r="C192">
        <v>2009</v>
      </c>
      <c r="D192" s="8">
        <f t="shared" si="27"/>
        <v>495.22327074667197</v>
      </c>
      <c r="E192" s="8">
        <f t="shared" si="27"/>
        <v>640.35801148021142</v>
      </c>
      <c r="F192" s="8">
        <f t="shared" si="27"/>
        <v>459.4299056324171</v>
      </c>
      <c r="G192" s="8">
        <f t="shared" si="27"/>
        <v>423.1462204482637</v>
      </c>
      <c r="H192" s="8">
        <f t="shared" si="27"/>
        <v>453.05574472280836</v>
      </c>
      <c r="I192" s="8">
        <f t="shared" si="27"/>
        <v>416.28173946928098</v>
      </c>
      <c r="J192" s="8">
        <f t="shared" si="27"/>
        <v>348.61756980141666</v>
      </c>
      <c r="K192" s="8">
        <f t="shared" si="27"/>
        <v>329.00476700119577</v>
      </c>
      <c r="L192" s="8">
        <f t="shared" si="27"/>
        <v>389.8044556870226</v>
      </c>
      <c r="M192" s="8">
        <f t="shared" si="27"/>
        <v>407.45597820818818</v>
      </c>
      <c r="N192" s="8">
        <f t="shared" si="27"/>
        <v>362.34653176498676</v>
      </c>
      <c r="O192" s="8">
        <f t="shared" si="27"/>
        <v>1.0198127000911717E-9</v>
      </c>
      <c r="P192" s="8">
        <f t="shared" si="27"/>
        <v>0</v>
      </c>
      <c r="Q192" s="8">
        <f t="shared" si="27"/>
        <v>0</v>
      </c>
      <c r="R192" s="8">
        <f t="shared" si="27"/>
        <v>-1001.2335830329766</v>
      </c>
      <c r="S192" s="8">
        <f t="shared" si="27"/>
        <v>-2218.6983169561036</v>
      </c>
      <c r="T192" s="8">
        <f t="shared" si="27"/>
        <v>-3894.6123163728312</v>
      </c>
      <c r="U192" s="8">
        <f t="shared" si="27"/>
        <v>-4123.1014690133043</v>
      </c>
      <c r="V192" s="8">
        <f t="shared" si="27"/>
        <v>0</v>
      </c>
      <c r="W192" s="8">
        <f t="shared" si="27"/>
        <v>0</v>
      </c>
      <c r="X192" s="8">
        <f t="shared" si="27"/>
        <v>0</v>
      </c>
      <c r="Y192" s="8">
        <f t="shared" si="27"/>
        <v>0</v>
      </c>
      <c r="Z192" s="8">
        <f t="shared" si="27"/>
        <v>0</v>
      </c>
      <c r="AA192" s="8">
        <f t="shared" si="27"/>
        <v>2182.9049518448878</v>
      </c>
      <c r="AB192" s="8">
        <f t="shared" si="27"/>
        <v>0</v>
      </c>
      <c r="AC192" s="8">
        <f t="shared" si="27"/>
        <v>4461.9126374168764</v>
      </c>
      <c r="AD192" s="8">
        <f t="shared" si="27"/>
        <v>5601.9068002727936</v>
      </c>
      <c r="AE192" s="8">
        <f t="shared" si="27"/>
        <v>4983.1228718749417</v>
      </c>
      <c r="AF192" s="8">
        <f t="shared" si="27"/>
        <v>5185.6250608040727</v>
      </c>
      <c r="AG192" s="8">
        <f t="shared" si="27"/>
        <v>4594.7893763970606</v>
      </c>
      <c r="AH192" s="8">
        <f t="shared" si="27"/>
        <v>4337.8616596948186</v>
      </c>
      <c r="AI192" s="8">
        <f t="shared" si="27"/>
        <v>2775.7019165293855</v>
      </c>
      <c r="AJ192" s="8">
        <f t="shared" si="27"/>
        <v>2543.7805233966301</v>
      </c>
      <c r="AK192" s="8">
        <f t="shared" si="27"/>
        <v>2026.9831695686814</v>
      </c>
      <c r="AL192" s="8">
        <f t="shared" si="27"/>
        <v>1535.1921393142909</v>
      </c>
      <c r="AM192" s="8">
        <f t="shared" si="27"/>
        <v>887.47932678365805</v>
      </c>
      <c r="AN192" s="8">
        <f t="shared" si="27"/>
        <v>170.6313843750001</v>
      </c>
      <c r="AO192" s="8">
        <f t="shared" si="27"/>
        <v>687.42873820501791</v>
      </c>
      <c r="AP192" s="8">
        <f t="shared" si="27"/>
        <v>367.2497324633847</v>
      </c>
      <c r="AQ192" s="8">
        <f t="shared" si="27"/>
        <v>214.06341592085263</v>
      </c>
      <c r="AR192" s="8">
        <f t="shared" si="27"/>
        <v>187.30226675892783</v>
      </c>
      <c r="AS192" s="8">
        <f t="shared" si="27"/>
        <v>7.3548010493818463</v>
      </c>
      <c r="AT192" s="8">
        <f t="shared" si="27"/>
        <v>147.0960210141244</v>
      </c>
      <c r="AU192" s="8">
        <f t="shared" si="27"/>
        <v>0</v>
      </c>
      <c r="AV192" s="8">
        <f t="shared" si="27"/>
        <v>2007.1639120756445</v>
      </c>
      <c r="AW192" s="8">
        <f t="shared" si="27"/>
        <v>1864.1969063154722</v>
      </c>
      <c r="AX192" s="8">
        <f t="shared" si="27"/>
        <v>1372.4058760580363</v>
      </c>
      <c r="AY192" s="8">
        <f t="shared" si="27"/>
        <v>1015.4528650643961</v>
      </c>
      <c r="AZ192" s="8">
        <f t="shared" si="27"/>
        <v>683.99649771272641</v>
      </c>
      <c r="BA192" s="8">
        <f t="shared" si="27"/>
        <v>660.95145442174419</v>
      </c>
      <c r="BB192" s="8">
        <f t="shared" si="27"/>
        <v>864.43428348911152</v>
      </c>
      <c r="BC192" s="8">
        <f t="shared" si="21"/>
        <v>919.56026850839692</v>
      </c>
    </row>
    <row r="193" spans="1:55" x14ac:dyDescent="0.2">
      <c r="A193" t="s">
        <v>10</v>
      </c>
      <c r="B193">
        <v>170</v>
      </c>
      <c r="C193">
        <v>2010</v>
      </c>
      <c r="D193" s="8">
        <f t="shared" si="27"/>
        <v>719.29954275658224</v>
      </c>
      <c r="E193" s="8">
        <f t="shared" si="27"/>
        <v>715.37698219694698</v>
      </c>
      <c r="F193" s="8">
        <f t="shared" si="27"/>
        <v>567.30032104202064</v>
      </c>
      <c r="G193" s="8">
        <f t="shared" si="27"/>
        <v>531.99727600020435</v>
      </c>
      <c r="H193" s="8">
        <f t="shared" si="27"/>
        <v>480.02334857445027</v>
      </c>
      <c r="I193" s="8">
        <f t="shared" si="27"/>
        <v>416.77205953967956</v>
      </c>
      <c r="J193" s="8">
        <f t="shared" si="27"/>
        <v>374.60453351531578</v>
      </c>
      <c r="K193" s="8">
        <f t="shared" si="27"/>
        <v>403.04309757917412</v>
      </c>
      <c r="L193" s="8">
        <f t="shared" si="27"/>
        <v>543.27463760871103</v>
      </c>
      <c r="M193" s="8">
        <f t="shared" si="27"/>
        <v>494.73295067729293</v>
      </c>
      <c r="N193" s="8">
        <f t="shared" si="27"/>
        <v>499.14583130579717</v>
      </c>
      <c r="O193" s="8">
        <f t="shared" si="27"/>
        <v>408.43661834797075</v>
      </c>
      <c r="P193" s="8">
        <f t="shared" si="27"/>
        <v>1.0199215730174119E-9</v>
      </c>
      <c r="Q193" s="8">
        <f t="shared" si="27"/>
        <v>0</v>
      </c>
      <c r="R193" s="8">
        <f t="shared" si="27"/>
        <v>0</v>
      </c>
      <c r="S193" s="8">
        <f t="shared" si="27"/>
        <v>-1517.0502967211769</v>
      </c>
      <c r="T193" s="8">
        <f t="shared" si="27"/>
        <v>-4593.8087362572633</v>
      </c>
      <c r="U193" s="8">
        <f t="shared" si="27"/>
        <v>-4607.5376982182988</v>
      </c>
      <c r="V193" s="8">
        <f t="shared" si="27"/>
        <v>-4006.4052923446438</v>
      </c>
      <c r="W193" s="8">
        <f t="shared" si="27"/>
        <v>0</v>
      </c>
      <c r="X193" s="8">
        <f t="shared" si="27"/>
        <v>0</v>
      </c>
      <c r="Y193" s="8">
        <f t="shared" si="27"/>
        <v>0</v>
      </c>
      <c r="Z193" s="8">
        <f t="shared" si="27"/>
        <v>0</v>
      </c>
      <c r="AA193" s="8">
        <f t="shared" si="27"/>
        <v>0</v>
      </c>
      <c r="AB193" s="8">
        <f t="shared" si="27"/>
        <v>9139.8499710321994</v>
      </c>
      <c r="AC193" s="8">
        <f t="shared" si="27"/>
        <v>2825.7145636725295</v>
      </c>
      <c r="AD193" s="8">
        <f t="shared" si="27"/>
        <v>0</v>
      </c>
      <c r="AE193" s="8">
        <f t="shared" si="27"/>
        <v>0</v>
      </c>
      <c r="AF193" s="8">
        <f t="shared" si="27"/>
        <v>0</v>
      </c>
      <c r="AG193" s="8">
        <f t="shared" si="27"/>
        <v>0</v>
      </c>
      <c r="AH193" s="8">
        <f t="shared" si="27"/>
        <v>0</v>
      </c>
      <c r="AI193" s="8">
        <f t="shared" si="27"/>
        <v>2502.1033174447034</v>
      </c>
      <c r="AJ193" s="8">
        <f t="shared" si="27"/>
        <v>4440.3385543355989</v>
      </c>
      <c r="AK193" s="8">
        <f t="shared" si="27"/>
        <v>2950.7461815364441</v>
      </c>
      <c r="AL193" s="8">
        <f t="shared" si="27"/>
        <v>1806.339138048497</v>
      </c>
      <c r="AM193" s="8">
        <f t="shared" si="27"/>
        <v>1941.1771573122489</v>
      </c>
      <c r="AN193" s="8">
        <f t="shared" si="27"/>
        <v>1590.5983072292756</v>
      </c>
      <c r="AO193" s="8">
        <f t="shared" si="27"/>
        <v>5115.5092907882199</v>
      </c>
      <c r="AP193" s="8">
        <f t="shared" si="27"/>
        <v>5073.3417647633541</v>
      </c>
      <c r="AQ193" s="8">
        <f t="shared" si="27"/>
        <v>1191.7616355904195</v>
      </c>
      <c r="AR193" s="8">
        <f t="shared" si="27"/>
        <v>492.28135032526944</v>
      </c>
      <c r="AS193" s="8">
        <f t="shared" si="27"/>
        <v>353.52077050491391</v>
      </c>
      <c r="AT193" s="8">
        <f t="shared" si="27"/>
        <v>206.91506955965829</v>
      </c>
      <c r="AU193" s="8">
        <f t="shared" si="27"/>
        <v>304.48876349901775</v>
      </c>
      <c r="AV193" s="8">
        <f t="shared" si="27"/>
        <v>1024.7689463969016</v>
      </c>
      <c r="AW193" s="8">
        <f t="shared" si="27"/>
        <v>2140.2471057501266</v>
      </c>
      <c r="AX193" s="8">
        <f t="shared" si="27"/>
        <v>1761.2296916047665</v>
      </c>
      <c r="AY193" s="8">
        <f t="shared" si="27"/>
        <v>1509.6954956702705</v>
      </c>
      <c r="AZ193" s="8">
        <f t="shared" si="27"/>
        <v>965.93053798912069</v>
      </c>
      <c r="BA193" s="8">
        <f t="shared" si="27"/>
        <v>649.18377274130387</v>
      </c>
      <c r="BB193" s="8">
        <f t="shared" si="27"/>
        <v>1337.5931510840692</v>
      </c>
      <c r="BC193" s="8">
        <f t="shared" si="21"/>
        <v>1770.7559101063732</v>
      </c>
    </row>
    <row r="194" spans="1:55" x14ac:dyDescent="0.2">
      <c r="A194" t="s">
        <v>10</v>
      </c>
      <c r="B194">
        <v>170</v>
      </c>
      <c r="C194">
        <v>2011</v>
      </c>
      <c r="D194" s="8">
        <f t="shared" si="27"/>
        <v>1272.8709018386073</v>
      </c>
      <c r="E194" s="8">
        <f t="shared" si="27"/>
        <v>1029.1818270243966</v>
      </c>
      <c r="F194" s="8">
        <f t="shared" si="27"/>
        <v>853.15692187907007</v>
      </c>
      <c r="G194" s="8">
        <f t="shared" si="27"/>
        <v>1320.4319486338122</v>
      </c>
      <c r="H194" s="8">
        <f t="shared" si="27"/>
        <v>1247.8645782655105</v>
      </c>
      <c r="I194" s="8">
        <f t="shared" si="27"/>
        <v>1197.3616110519829</v>
      </c>
      <c r="J194" s="8">
        <f t="shared" si="27"/>
        <v>829.13123844779557</v>
      </c>
      <c r="K194" s="8">
        <f t="shared" si="27"/>
        <v>760.97674871157244</v>
      </c>
      <c r="L194" s="8">
        <f t="shared" si="27"/>
        <v>765.38962934059111</v>
      </c>
      <c r="M194" s="8">
        <f t="shared" si="27"/>
        <v>0</v>
      </c>
      <c r="N194" s="8">
        <f t="shared" si="27"/>
        <v>1.0199215730174119E-9</v>
      </c>
      <c r="O194" s="8">
        <f t="shared" si="27"/>
        <v>0</v>
      </c>
      <c r="P194" s="8">
        <f t="shared" si="27"/>
        <v>-133.36705905310387</v>
      </c>
      <c r="Q194" s="8">
        <f t="shared" si="27"/>
        <v>-1575.8887051264187</v>
      </c>
      <c r="R194" s="8">
        <f t="shared" si="27"/>
        <v>-1605.7982293989285</v>
      </c>
      <c r="S194" s="8">
        <f t="shared" si="27"/>
        <v>-1301.7997859708244</v>
      </c>
      <c r="T194" s="8">
        <f t="shared" si="27"/>
        <v>-1950.0029185723508</v>
      </c>
      <c r="U194" s="8">
        <f t="shared" si="27"/>
        <v>-3225.8157408318502</v>
      </c>
      <c r="V194" s="8">
        <f t="shared" si="27"/>
        <v>-5184.6444206642755</v>
      </c>
      <c r="W194" s="8">
        <f t="shared" si="27"/>
        <v>-2603.599571943188</v>
      </c>
      <c r="X194" s="8">
        <f t="shared" si="27"/>
        <v>1252.5613242761897</v>
      </c>
      <c r="Y194" s="8">
        <f t="shared" si="27"/>
        <v>1697.488082498101</v>
      </c>
      <c r="Z194" s="8">
        <f t="shared" si="27"/>
        <v>4163.7980348295196</v>
      </c>
      <c r="AA194" s="8">
        <f t="shared" si="27"/>
        <v>6244.226092032105</v>
      </c>
      <c r="AB194" s="8">
        <f t="shared" si="27"/>
        <v>11426.787755919408</v>
      </c>
      <c r="AC194" s="8">
        <f t="shared" si="27"/>
        <v>16643.424457631183</v>
      </c>
      <c r="AD194" s="8">
        <f t="shared" si="27"/>
        <v>14342.352368906797</v>
      </c>
      <c r="AE194" s="8">
        <f t="shared" si="27"/>
        <v>9875.0462107222156</v>
      </c>
      <c r="AF194" s="8">
        <f t="shared" si="27"/>
        <v>7502.3873917673227</v>
      </c>
      <c r="AG194" s="8">
        <f t="shared" si="27"/>
        <v>2178.4920712133016</v>
      </c>
      <c r="AH194" s="8">
        <f t="shared" si="27"/>
        <v>1079.986387571352</v>
      </c>
      <c r="AI194" s="8">
        <f t="shared" si="27"/>
        <v>-1639.5983124451773</v>
      </c>
      <c r="AJ194" s="8">
        <f t="shared" si="27"/>
        <v>-4310.8940558416316</v>
      </c>
      <c r="AK194" s="8">
        <f t="shared" si="27"/>
        <v>-3769.5806985109602</v>
      </c>
      <c r="AL194" s="8">
        <f t="shared" si="27"/>
        <v>-3729.3744527676481</v>
      </c>
      <c r="AM194" s="8">
        <f t="shared" si="27"/>
        <v>0</v>
      </c>
      <c r="AN194" s="8">
        <f t="shared" si="27"/>
        <v>0</v>
      </c>
      <c r="AO194" s="8">
        <f t="shared" si="27"/>
        <v>0</v>
      </c>
      <c r="AP194" s="8">
        <f t="shared" si="27"/>
        <v>0</v>
      </c>
      <c r="AQ194" s="8">
        <f t="shared" si="27"/>
        <v>308.69518943627475</v>
      </c>
      <c r="AR194" s="8">
        <f t="shared" si="27"/>
        <v>58.34808833534354</v>
      </c>
      <c r="AS194" s="8">
        <f t="shared" si="27"/>
        <v>268.69539838371304</v>
      </c>
      <c r="AT194" s="8">
        <f t="shared" si="27"/>
        <v>0</v>
      </c>
      <c r="AU194" s="8">
        <f t="shared" si="27"/>
        <v>749.98325248171159</v>
      </c>
      <c r="AV194" s="8">
        <f t="shared" si="27"/>
        <v>1292.4837046408627</v>
      </c>
      <c r="AW194" s="8">
        <f t="shared" si="27"/>
        <v>1054.1881505985084</v>
      </c>
      <c r="AX194" s="8">
        <f t="shared" si="27"/>
        <v>936.51133378700968</v>
      </c>
      <c r="AY194" s="8">
        <f t="shared" si="27"/>
        <v>1011.0399844364019</v>
      </c>
      <c r="AZ194" s="8">
        <f t="shared" si="27"/>
        <v>1004.6658235247631</v>
      </c>
      <c r="BA194" s="8">
        <f t="shared" si="27"/>
        <v>809.51843564604974</v>
      </c>
      <c r="BB194" s="8">
        <f t="shared" si="27"/>
        <v>684.97713785403857</v>
      </c>
      <c r="BC194" s="8">
        <f t="shared" si="21"/>
        <v>438.20605117441681</v>
      </c>
    </row>
    <row r="195" spans="1:55" x14ac:dyDescent="0.2">
      <c r="A195" t="s">
        <v>10</v>
      </c>
      <c r="B195">
        <v>170</v>
      </c>
      <c r="C195">
        <v>2012</v>
      </c>
      <c r="D195" s="8">
        <f t="shared" si="27"/>
        <v>423.14622045029847</v>
      </c>
      <c r="E195" s="8">
        <f t="shared" si="27"/>
        <v>575.14544216129582</v>
      </c>
      <c r="F195" s="8">
        <f t="shared" si="27"/>
        <v>575.63576223118457</v>
      </c>
      <c r="G195" s="8">
        <f t="shared" si="27"/>
        <v>459.4299056308825</v>
      </c>
      <c r="H195" s="8">
        <f t="shared" si="27"/>
        <v>539.84239712253441</v>
      </c>
      <c r="I195" s="8">
        <f t="shared" si="27"/>
        <v>1004.1755034548695</v>
      </c>
      <c r="J195" s="8">
        <f t="shared" si="27"/>
        <v>1087.5299153622941</v>
      </c>
      <c r="K195" s="8">
        <f t="shared" si="27"/>
        <v>802.65395466452219</v>
      </c>
      <c r="L195" s="8">
        <f t="shared" si="27"/>
        <v>581.51960307292973</v>
      </c>
      <c r="M195" s="8">
        <f t="shared" si="27"/>
        <v>559.4551999227499</v>
      </c>
      <c r="N195" s="8">
        <f t="shared" si="27"/>
        <v>716.84794240764336</v>
      </c>
      <c r="O195" s="8">
        <f t="shared" si="27"/>
        <v>1009.5690242252009</v>
      </c>
      <c r="P195" s="8">
        <f t="shared" si="27"/>
        <v>1382.212277458402</v>
      </c>
      <c r="Q195" s="8">
        <f t="shared" si="27"/>
        <v>278.99211985755659</v>
      </c>
      <c r="R195" s="8">
        <f t="shared" si="27"/>
        <v>-1743.5781690820718</v>
      </c>
      <c r="S195" s="8">
        <f t="shared" si="27"/>
        <v>-2614.3866134833274</v>
      </c>
      <c r="T195" s="8">
        <f t="shared" si="27"/>
        <v>-6827.2166553161751</v>
      </c>
      <c r="U195" s="8">
        <f t="shared" si="27"/>
        <v>-2790.4115186302188</v>
      </c>
      <c r="V195" s="8">
        <f t="shared" si="27"/>
        <v>-1716.1202451600352</v>
      </c>
      <c r="W195" s="8">
        <f t="shared" si="27"/>
        <v>0</v>
      </c>
      <c r="X195" s="8">
        <f t="shared" si="27"/>
        <v>0</v>
      </c>
      <c r="Y195" s="8">
        <f t="shared" si="27"/>
        <v>2648.2186983149486</v>
      </c>
      <c r="Z195" s="8">
        <f t="shared" si="27"/>
        <v>0</v>
      </c>
      <c r="AA195" s="8">
        <f t="shared" si="27"/>
        <v>0</v>
      </c>
      <c r="AB195" s="8">
        <f t="shared" si="27"/>
        <v>1895.1663849926003</v>
      </c>
      <c r="AC195" s="8">
        <f t="shared" si="27"/>
        <v>16021.698608813844</v>
      </c>
      <c r="AD195" s="8">
        <f t="shared" si="27"/>
        <v>9513.6803190974351</v>
      </c>
      <c r="AE195" s="8">
        <f t="shared" si="27"/>
        <v>4094.1725848832202</v>
      </c>
      <c r="AF195" s="8">
        <f t="shared" si="27"/>
        <v>931.11781301771236</v>
      </c>
      <c r="AG195" s="8">
        <f t="shared" si="27"/>
        <v>1292.9740247107216</v>
      </c>
      <c r="AH195" s="8">
        <f t="shared" si="27"/>
        <v>4478.0931997263733</v>
      </c>
      <c r="AI195" s="8">
        <f t="shared" si="27"/>
        <v>4033.8632162646536</v>
      </c>
      <c r="AJ195" s="8">
        <f t="shared" si="27"/>
        <v>3849.5028699306486</v>
      </c>
      <c r="AK195" s="8">
        <f t="shared" si="27"/>
        <v>2883.0820118691045</v>
      </c>
      <c r="AL195" s="8">
        <f t="shared" si="27"/>
        <v>602.11304601752249</v>
      </c>
      <c r="AM195" s="8">
        <f t="shared" si="27"/>
        <v>0</v>
      </c>
      <c r="AN195" s="8">
        <f t="shared" si="27"/>
        <v>347.14660959276529</v>
      </c>
      <c r="AO195" s="8">
        <f t="shared" si="27"/>
        <v>236.33427376074934</v>
      </c>
      <c r="AP195" s="8">
        <f t="shared" si="27"/>
        <v>36.774005255057283</v>
      </c>
      <c r="AQ195" s="8">
        <f t="shared" si="27"/>
        <v>2.4516003504685253</v>
      </c>
      <c r="AR195" s="8">
        <f t="shared" si="27"/>
        <v>180.23133108717289</v>
      </c>
      <c r="AS195" s="8">
        <f t="shared" si="27"/>
        <v>58.348088336367809</v>
      </c>
      <c r="AT195" s="8">
        <f t="shared" si="27"/>
        <v>184.64421171620629</v>
      </c>
      <c r="AU195" s="8">
        <f t="shared" si="27"/>
        <v>533.46823620886539</v>
      </c>
      <c r="AV195" s="8">
        <f t="shared" si="27"/>
        <v>4746.7885981136897</v>
      </c>
      <c r="AW195" s="8">
        <f t="shared" si="27"/>
        <v>5073.3417647608549</v>
      </c>
      <c r="AX195" s="8">
        <f t="shared" si="27"/>
        <v>2366.2846580416458</v>
      </c>
      <c r="AY195" s="8">
        <f t="shared" si="27"/>
        <v>2536.9160424181619</v>
      </c>
      <c r="AZ195" s="8">
        <f t="shared" si="27"/>
        <v>1703.3719233372917</v>
      </c>
      <c r="BA195" s="8">
        <f t="shared" si="27"/>
        <v>2224.582157797844</v>
      </c>
      <c r="BB195" s="8">
        <f t="shared" si="27"/>
        <v>1907.3450724780885</v>
      </c>
      <c r="BC195" s="8">
        <f t="shared" si="21"/>
        <v>1549.9717871381038</v>
      </c>
    </row>
    <row r="196" spans="1:55" x14ac:dyDescent="0.2">
      <c r="A196" t="s">
        <v>10</v>
      </c>
      <c r="B196">
        <v>170</v>
      </c>
      <c r="C196">
        <v>2013</v>
      </c>
      <c r="D196" s="8">
        <f t="shared" ref="D196:BB198" si="28">D158*86.4*7/1.23348</f>
        <v>951.71125595872138</v>
      </c>
      <c r="E196" s="8">
        <f t="shared" si="28"/>
        <v>1019.8657456959648</v>
      </c>
      <c r="F196" s="8">
        <f t="shared" si="28"/>
        <v>822.26675746474314</v>
      </c>
      <c r="G196" s="8">
        <f t="shared" si="28"/>
        <v>642.80961183017996</v>
      </c>
      <c r="H196" s="8">
        <f t="shared" si="28"/>
        <v>610.44848720617176</v>
      </c>
      <c r="I196" s="8">
        <f t="shared" si="28"/>
        <v>667.81593540429185</v>
      </c>
      <c r="J196" s="8">
        <f t="shared" si="28"/>
        <v>618.29360832850671</v>
      </c>
      <c r="K196" s="8">
        <f t="shared" si="28"/>
        <v>543.76495768063967</v>
      </c>
      <c r="L196" s="8">
        <f t="shared" si="28"/>
        <v>502.08775172820441</v>
      </c>
      <c r="M196" s="8">
        <f t="shared" si="28"/>
        <v>341.26276875254979</v>
      </c>
      <c r="N196" s="8">
        <f t="shared" si="28"/>
        <v>0</v>
      </c>
      <c r="O196" s="8">
        <f t="shared" si="28"/>
        <v>0</v>
      </c>
      <c r="P196" s="8">
        <f t="shared" si="28"/>
        <v>-28.928884132732222</v>
      </c>
      <c r="Q196" s="8">
        <f t="shared" si="28"/>
        <v>-2403.5489833630322</v>
      </c>
      <c r="R196" s="8">
        <f t="shared" si="28"/>
        <v>-3669.0650841517486</v>
      </c>
      <c r="S196" s="8">
        <f t="shared" si="28"/>
        <v>-2824.2436034638431</v>
      </c>
      <c r="T196" s="8">
        <f t="shared" si="28"/>
        <v>-2994.3846677679489</v>
      </c>
      <c r="U196" s="8">
        <f t="shared" si="28"/>
        <v>-4155.4625936363018</v>
      </c>
      <c r="V196" s="8">
        <f t="shared" si="28"/>
        <v>-6809.5651327960504</v>
      </c>
      <c r="W196" s="8">
        <f t="shared" si="28"/>
        <v>1277.5676478488119</v>
      </c>
      <c r="X196" s="8">
        <f t="shared" si="28"/>
        <v>-714.39634205666948</v>
      </c>
      <c r="Y196" s="8">
        <f t="shared" si="28"/>
        <v>-3312.6023932294543</v>
      </c>
      <c r="Z196" s="8">
        <f t="shared" si="28"/>
        <v>-2189.2791127545024</v>
      </c>
      <c r="AA196" s="8">
        <f t="shared" si="28"/>
        <v>0</v>
      </c>
      <c r="AB196" s="8">
        <f t="shared" si="28"/>
        <v>0</v>
      </c>
      <c r="AC196" s="8">
        <f t="shared" si="28"/>
        <v>2237.2090031252851</v>
      </c>
      <c r="AD196" s="8">
        <f t="shared" si="28"/>
        <v>4171.1528358794676</v>
      </c>
      <c r="AE196" s="8">
        <f t="shared" si="28"/>
        <v>0</v>
      </c>
      <c r="AF196" s="8">
        <f t="shared" si="28"/>
        <v>3261.609105945091</v>
      </c>
      <c r="AG196" s="8">
        <f t="shared" si="28"/>
        <v>4182.4301974894897</v>
      </c>
      <c r="AH196" s="8">
        <f t="shared" si="28"/>
        <v>4291.2812530418951</v>
      </c>
      <c r="AI196" s="8">
        <f t="shared" si="28"/>
        <v>3928.444401206491</v>
      </c>
      <c r="AJ196" s="8">
        <f t="shared" si="28"/>
        <v>3575.9042708439097</v>
      </c>
      <c r="AK196" s="8">
        <f t="shared" si="28"/>
        <v>2403.058663294144</v>
      </c>
      <c r="AL196" s="8">
        <f t="shared" si="28"/>
        <v>1421.928203133841</v>
      </c>
      <c r="AM196" s="8">
        <f t="shared" si="28"/>
        <v>1405.7476408182674</v>
      </c>
      <c r="AN196" s="8">
        <f t="shared" si="28"/>
        <v>1401.8250802591226</v>
      </c>
      <c r="AO196" s="8">
        <f t="shared" si="28"/>
        <v>1445.9538865655963</v>
      </c>
      <c r="AP196" s="8">
        <f t="shared" si="28"/>
        <v>1973.5382819332069</v>
      </c>
      <c r="AQ196" s="8">
        <f t="shared" si="28"/>
        <v>13.522507270298005</v>
      </c>
      <c r="AR196" s="8">
        <f t="shared" si="28"/>
        <v>142.19282031419158</v>
      </c>
      <c r="AS196" s="8">
        <f t="shared" si="28"/>
        <v>410.39789862804645</v>
      </c>
      <c r="AT196" s="8">
        <f t="shared" si="28"/>
        <v>247.12131530548706</v>
      </c>
      <c r="AU196" s="8">
        <f t="shared" si="28"/>
        <v>742.83490611898787</v>
      </c>
      <c r="AV196" s="8">
        <f t="shared" si="28"/>
        <v>1059.0913512984364</v>
      </c>
      <c r="AW196" s="8">
        <f t="shared" si="28"/>
        <v>941.41453448897221</v>
      </c>
      <c r="AX196" s="8">
        <f t="shared" si="28"/>
        <v>857.56980250910885</v>
      </c>
      <c r="AY196" s="8">
        <f t="shared" si="28"/>
        <v>816.38291662401309</v>
      </c>
      <c r="AZ196" s="8">
        <f t="shared" si="28"/>
        <v>568.77128125271656</v>
      </c>
      <c r="BA196" s="8">
        <f t="shared" si="28"/>
        <v>579.06800272552061</v>
      </c>
      <c r="BB196" s="8">
        <f t="shared" si="28"/>
        <v>538.86175698020202</v>
      </c>
      <c r="BC196" s="8">
        <f t="shared" si="21"/>
        <v>577.73713396190999</v>
      </c>
    </row>
    <row r="197" spans="1:55" x14ac:dyDescent="0.2">
      <c r="A197" t="s">
        <v>10</v>
      </c>
      <c r="B197">
        <v>170</v>
      </c>
      <c r="C197">
        <v>2014</v>
      </c>
      <c r="D197" s="8">
        <f t="shared" si="28"/>
        <v>534.44887635220289</v>
      </c>
      <c r="E197" s="8">
        <f t="shared" si="28"/>
        <v>502.57807179605373</v>
      </c>
      <c r="F197" s="8">
        <f t="shared" si="28"/>
        <v>526.11343515896397</v>
      </c>
      <c r="G197" s="8">
        <f t="shared" si="28"/>
        <v>432.46230177924519</v>
      </c>
      <c r="H197" s="8">
        <f t="shared" si="28"/>
        <v>441.28806304033799</v>
      </c>
      <c r="I197" s="8">
        <f t="shared" si="28"/>
        <v>382.93997470600493</v>
      </c>
      <c r="J197" s="8">
        <f t="shared" si="28"/>
        <v>401.08181729603933</v>
      </c>
      <c r="K197" s="8">
        <f t="shared" si="28"/>
        <v>442.26870318012061</v>
      </c>
      <c r="L197" s="8">
        <f t="shared" si="28"/>
        <v>308.90164413007142</v>
      </c>
      <c r="M197" s="8">
        <f t="shared" si="28"/>
        <v>412.84949897647971</v>
      </c>
      <c r="N197" s="8">
        <f t="shared" si="28"/>
        <v>999.76262282228538</v>
      </c>
      <c r="O197" s="8">
        <f t="shared" si="28"/>
        <v>1728.868566980253</v>
      </c>
      <c r="P197" s="8">
        <f t="shared" si="28"/>
        <v>1048.3043097567684</v>
      </c>
      <c r="Q197" s="8">
        <f t="shared" si="28"/>
        <v>267.22443817610122</v>
      </c>
      <c r="R197" s="8">
        <f t="shared" si="28"/>
        <v>143.66378052388811</v>
      </c>
      <c r="S197" s="8">
        <f t="shared" si="28"/>
        <v>467.76534682259103</v>
      </c>
      <c r="T197" s="8">
        <f t="shared" si="28"/>
        <v>811.47971592714543</v>
      </c>
      <c r="U197" s="8">
        <f t="shared" si="28"/>
        <v>1942.6481175209142</v>
      </c>
      <c r="V197" s="8">
        <f t="shared" si="28"/>
        <v>3304.7572721066626</v>
      </c>
      <c r="W197" s="8">
        <f t="shared" si="28"/>
        <v>-6322.186983168639</v>
      </c>
      <c r="X197" s="8">
        <f t="shared" si="28"/>
        <v>0</v>
      </c>
      <c r="Y197" s="8">
        <f t="shared" si="28"/>
        <v>6819.2500576995853</v>
      </c>
      <c r="Z197" s="8">
        <f t="shared" si="28"/>
        <v>9750.0145928582006</v>
      </c>
      <c r="AA197" s="8">
        <f t="shared" si="28"/>
        <v>9183.6949119559758</v>
      </c>
      <c r="AB197" s="8">
        <f t="shared" si="28"/>
        <v>37946.85086097967</v>
      </c>
      <c r="AC197" s="8">
        <f t="shared" si="28"/>
        <v>18533.118007587698</v>
      </c>
      <c r="AD197" s="8">
        <f t="shared" si="28"/>
        <v>10774.783539256117</v>
      </c>
      <c r="AE197" s="8">
        <f t="shared" si="28"/>
        <v>5865.698997958174</v>
      </c>
      <c r="AF197" s="8">
        <f t="shared" si="28"/>
        <v>1458.7022083852955</v>
      </c>
      <c r="AG197" s="8">
        <f t="shared" si="28"/>
        <v>-3305.2475921786195</v>
      </c>
      <c r="AH197" s="8">
        <f t="shared" si="28"/>
        <v>-4154.9722735674186</v>
      </c>
      <c r="AI197" s="8">
        <f t="shared" si="28"/>
        <v>-4155.4625936383472</v>
      </c>
      <c r="AJ197" s="8">
        <f t="shared" si="28"/>
        <v>-3825.9675065677675</v>
      </c>
      <c r="AK197" s="8">
        <f t="shared" si="28"/>
        <v>-3980.9086487021541</v>
      </c>
      <c r="AL197" s="8">
        <f t="shared" si="28"/>
        <v>-3314.0733534386932</v>
      </c>
      <c r="AM197" s="8">
        <f t="shared" si="28"/>
        <v>0</v>
      </c>
      <c r="AN197" s="8">
        <f t="shared" si="28"/>
        <v>0</v>
      </c>
      <c r="AO197" s="8">
        <f t="shared" si="28"/>
        <v>0</v>
      </c>
      <c r="AP197" s="8">
        <f t="shared" si="28"/>
        <v>0</v>
      </c>
      <c r="AQ197" s="8">
        <f t="shared" si="28"/>
        <v>236.6181391419405</v>
      </c>
      <c r="AR197" s="8">
        <f t="shared" si="28"/>
        <v>198.57962836896965</v>
      </c>
      <c r="AS197" s="8">
        <f t="shared" si="28"/>
        <v>200.54090864649018</v>
      </c>
      <c r="AT197" s="8">
        <f t="shared" si="28"/>
        <v>0</v>
      </c>
      <c r="AU197" s="8">
        <f t="shared" si="28"/>
        <v>1073.1041786396472</v>
      </c>
      <c r="AV197" s="8">
        <f t="shared" si="28"/>
        <v>1448.8958069849684</v>
      </c>
      <c r="AW197" s="8">
        <f t="shared" si="28"/>
        <v>2565.3546064789848</v>
      </c>
      <c r="AX197" s="8">
        <f t="shared" si="28"/>
        <v>1954.4157992034095</v>
      </c>
      <c r="AY197" s="8">
        <f t="shared" si="28"/>
        <v>1545.9791808538939</v>
      </c>
      <c r="AZ197" s="8">
        <f t="shared" si="28"/>
        <v>2552.6062846576974</v>
      </c>
      <c r="BA197" s="8">
        <f t="shared" si="28"/>
        <v>1696.5074423593051</v>
      </c>
      <c r="BB197" s="8">
        <f t="shared" si="28"/>
        <v>2158.879268410049</v>
      </c>
      <c r="BC197" s="8">
        <f t="shared" si="21"/>
        <v>1989.8589356948571</v>
      </c>
    </row>
    <row r="198" spans="1:55" x14ac:dyDescent="0.2">
      <c r="A198" t="s">
        <v>10</v>
      </c>
      <c r="B198">
        <v>170</v>
      </c>
      <c r="C198">
        <v>2015</v>
      </c>
      <c r="D198" s="8">
        <f t="shared" si="28"/>
        <v>1047.8139896878947</v>
      </c>
      <c r="E198" s="8">
        <f t="shared" si="28"/>
        <v>1096.3556766233871</v>
      </c>
      <c r="F198" s="8">
        <f t="shared" si="28"/>
        <v>909.0534098659889</v>
      </c>
      <c r="G198" s="8">
        <f t="shared" si="28"/>
        <v>791.37659305346574</v>
      </c>
      <c r="H198" s="8">
        <f t="shared" si="28"/>
        <v>979.16917988279738</v>
      </c>
      <c r="I198" s="8">
        <f t="shared" si="28"/>
        <v>675.17073645061373</v>
      </c>
      <c r="J198" s="8">
        <f t="shared" si="28"/>
        <v>2389.3297013321294</v>
      </c>
      <c r="K198" s="8">
        <f t="shared" si="28"/>
        <v>2309.8978499863383</v>
      </c>
      <c r="L198" s="8">
        <f t="shared" si="28"/>
        <v>1876.4549080642712</v>
      </c>
      <c r="M198" s="8">
        <f t="shared" si="28"/>
        <v>2349.1234555877904</v>
      </c>
      <c r="N198" s="8">
        <f t="shared" si="28"/>
        <v>1202.26481175344</v>
      </c>
      <c r="O198" s="8">
        <f t="shared" si="28"/>
        <v>6383.9673119973431</v>
      </c>
      <c r="P198" s="8">
        <f t="shared" si="28"/>
        <v>6041.9141687506763</v>
      </c>
      <c r="Q198" s="8">
        <f t="shared" si="28"/>
        <v>-4489.8608814098743</v>
      </c>
      <c r="R198" s="8">
        <f t="shared" si="28"/>
        <v>-3795.5676622222704</v>
      </c>
      <c r="S198" s="8">
        <f t="shared" si="28"/>
        <v>-3455.7758536830015</v>
      </c>
      <c r="T198" s="8">
        <f t="shared" si="28"/>
        <v>-3929.9153614151764</v>
      </c>
      <c r="U198" s="8">
        <f t="shared" si="28"/>
        <v>-4533.4993676423264</v>
      </c>
      <c r="V198" s="8">
        <f t="shared" si="28"/>
        <v>-4854.1686934518866</v>
      </c>
      <c r="W198" s="8">
        <f t="shared" si="28"/>
        <v>-4763.4594804945555</v>
      </c>
      <c r="X198" s="8">
        <f t="shared" si="28"/>
        <v>1126.7555209658105</v>
      </c>
      <c r="Y198" s="8">
        <f t="shared" si="28"/>
        <v>4327.5737755479468</v>
      </c>
      <c r="Z198" s="8">
        <f t="shared" si="28"/>
        <v>9555.3575250514205</v>
      </c>
      <c r="AA198" s="8">
        <f t="shared" si="28"/>
        <v>3381.2472030356566</v>
      </c>
      <c r="AB198" s="8">
        <f t="shared" si="28"/>
        <v>1993.1510847349869</v>
      </c>
      <c r="AC198" s="8">
        <f t="shared" si="28"/>
        <v>4839.4590913510547</v>
      </c>
      <c r="AD198" s="8">
        <f t="shared" si="28"/>
        <v>4661.472905924652</v>
      </c>
      <c r="AE198" s="8">
        <f t="shared" si="28"/>
        <v>3868.6253526615005</v>
      </c>
      <c r="AF198" s="8">
        <f t="shared" si="28"/>
        <v>3508.2401011765705</v>
      </c>
      <c r="AG198" s="8">
        <f t="shared" si="28"/>
        <v>2371.1878587421038</v>
      </c>
      <c r="AH198" s="8">
        <f t="shared" si="28"/>
        <v>1250.8064986879174</v>
      </c>
      <c r="AI198" s="8">
        <f t="shared" si="28"/>
        <v>1051.2462301781454</v>
      </c>
      <c r="AJ198" s="8">
        <f t="shared" si="28"/>
        <v>866.88588384212539</v>
      </c>
      <c r="AK198" s="8">
        <f t="shared" si="28"/>
        <v>596.71952524566166</v>
      </c>
      <c r="AL198" s="8">
        <f t="shared" si="28"/>
        <v>1631.2948730434489</v>
      </c>
      <c r="AM198" s="8">
        <f t="shared" si="28"/>
        <v>675.17073645265361</v>
      </c>
      <c r="AN198" s="8">
        <f t="shared" si="28"/>
        <v>466.78470668485352</v>
      </c>
      <c r="AO198" s="8">
        <f t="shared" si="28"/>
        <v>398.13989687567681</v>
      </c>
      <c r="AP198" s="8">
        <f t="shared" si="28"/>
        <v>127.97353828328721</v>
      </c>
      <c r="AQ198" s="8">
        <f t="shared" si="28"/>
        <v>160.33466290627572</v>
      </c>
      <c r="AR198" s="8">
        <f t="shared" si="28"/>
        <v>138.27025975099642</v>
      </c>
      <c r="AS198" s="8">
        <f t="shared" si="28"/>
        <v>97.573693938848677</v>
      </c>
      <c r="AT198" s="8">
        <f t="shared" si="28"/>
        <v>144.15410059274163</v>
      </c>
      <c r="AU198" s="8">
        <f t="shared" si="28"/>
        <v>14.709602101823021</v>
      </c>
      <c r="AV198" s="8">
        <f t="shared" si="28"/>
        <v>1393.4896390709835</v>
      </c>
      <c r="AW198" s="8">
        <f t="shared" si="28"/>
        <v>718.80922268618326</v>
      </c>
      <c r="AX198" s="8">
        <f t="shared" si="28"/>
        <v>1774.4683334933388</v>
      </c>
      <c r="AY198" s="8">
        <f t="shared" si="28"/>
        <v>1486.6504523787733</v>
      </c>
      <c r="AZ198" s="8">
        <f t="shared" si="28"/>
        <v>886.00836657296725</v>
      </c>
      <c r="BA198" s="8">
        <f t="shared" si="28"/>
        <v>1395.4018668275467</v>
      </c>
      <c r="BB198" s="8">
        <f t="shared" si="28"/>
        <v>3316.0748079603841</v>
      </c>
      <c r="BC198" s="8">
        <f t="shared" si="21"/>
        <v>2279.8183627804224</v>
      </c>
    </row>
    <row r="200" spans="1:55" ht="21" x14ac:dyDescent="0.25">
      <c r="A200" s="6" t="s">
        <v>14</v>
      </c>
      <c r="AU200" s="1" t="s">
        <v>15</v>
      </c>
      <c r="AV200" s="1" t="s">
        <v>16</v>
      </c>
    </row>
    <row r="201" spans="1:55" x14ac:dyDescent="0.2">
      <c r="A201" t="s">
        <v>7</v>
      </c>
      <c r="B201" t="s">
        <v>8</v>
      </c>
      <c r="C201" t="s">
        <v>9</v>
      </c>
      <c r="D201" s="13">
        <v>45664</v>
      </c>
      <c r="E201" s="14">
        <f>D201+7</f>
        <v>45671</v>
      </c>
      <c r="F201" s="14">
        <f t="shared" ref="F201:BB201" si="29">E201+7</f>
        <v>45678</v>
      </c>
      <c r="G201" s="14">
        <f t="shared" si="29"/>
        <v>45685</v>
      </c>
      <c r="H201" s="14">
        <f t="shared" si="29"/>
        <v>45692</v>
      </c>
      <c r="I201" s="14">
        <f t="shared" si="29"/>
        <v>45699</v>
      </c>
      <c r="J201" s="14">
        <f t="shared" si="29"/>
        <v>45706</v>
      </c>
      <c r="K201" s="14">
        <f t="shared" si="29"/>
        <v>45713</v>
      </c>
      <c r="L201" s="14">
        <f t="shared" si="29"/>
        <v>45720</v>
      </c>
      <c r="M201" s="14">
        <f t="shared" si="29"/>
        <v>45727</v>
      </c>
      <c r="N201" s="14">
        <f t="shared" si="29"/>
        <v>45734</v>
      </c>
      <c r="O201" s="14">
        <f t="shared" si="29"/>
        <v>45741</v>
      </c>
      <c r="P201" s="14">
        <f t="shared" si="29"/>
        <v>45748</v>
      </c>
      <c r="Q201" s="14">
        <f t="shared" si="29"/>
        <v>45755</v>
      </c>
      <c r="R201" s="14">
        <f t="shared" si="29"/>
        <v>45762</v>
      </c>
      <c r="S201" s="14">
        <f t="shared" si="29"/>
        <v>45769</v>
      </c>
      <c r="T201" s="14">
        <f t="shared" si="29"/>
        <v>45776</v>
      </c>
      <c r="U201" s="14">
        <f t="shared" si="29"/>
        <v>45783</v>
      </c>
      <c r="V201" s="14">
        <f t="shared" si="29"/>
        <v>45790</v>
      </c>
      <c r="W201" s="14">
        <f t="shared" si="29"/>
        <v>45797</v>
      </c>
      <c r="X201" s="14">
        <f t="shared" si="29"/>
        <v>45804</v>
      </c>
      <c r="Y201" s="14">
        <f t="shared" si="29"/>
        <v>45811</v>
      </c>
      <c r="Z201" s="14">
        <f t="shared" si="29"/>
        <v>45818</v>
      </c>
      <c r="AA201" s="14">
        <f t="shared" si="29"/>
        <v>45825</v>
      </c>
      <c r="AB201" s="14">
        <f t="shared" si="29"/>
        <v>45832</v>
      </c>
      <c r="AC201" s="14">
        <f t="shared" si="29"/>
        <v>45839</v>
      </c>
      <c r="AD201" s="14">
        <f t="shared" si="29"/>
        <v>45846</v>
      </c>
      <c r="AE201" s="14">
        <f t="shared" si="29"/>
        <v>45853</v>
      </c>
      <c r="AF201" s="14">
        <f t="shared" si="29"/>
        <v>45860</v>
      </c>
      <c r="AG201" s="14">
        <f t="shared" si="29"/>
        <v>45867</v>
      </c>
      <c r="AH201" s="14">
        <f t="shared" si="29"/>
        <v>45874</v>
      </c>
      <c r="AI201" s="14">
        <f t="shared" si="29"/>
        <v>45881</v>
      </c>
      <c r="AJ201" s="14">
        <f t="shared" si="29"/>
        <v>45888</v>
      </c>
      <c r="AK201" s="14">
        <f t="shared" si="29"/>
        <v>45895</v>
      </c>
      <c r="AL201" s="14">
        <f t="shared" si="29"/>
        <v>45902</v>
      </c>
      <c r="AM201" s="14">
        <f t="shared" si="29"/>
        <v>45909</v>
      </c>
      <c r="AN201" s="14">
        <f t="shared" si="29"/>
        <v>45916</v>
      </c>
      <c r="AO201" s="14">
        <f t="shared" si="29"/>
        <v>45923</v>
      </c>
      <c r="AP201" s="14">
        <f t="shared" si="29"/>
        <v>45930</v>
      </c>
      <c r="AQ201" s="14">
        <f t="shared" si="29"/>
        <v>45937</v>
      </c>
      <c r="AR201" s="14">
        <f t="shared" si="29"/>
        <v>45944</v>
      </c>
      <c r="AS201" s="14">
        <f t="shared" si="29"/>
        <v>45951</v>
      </c>
      <c r="AT201" s="14">
        <f t="shared" si="29"/>
        <v>45958</v>
      </c>
      <c r="AU201" s="14">
        <f t="shared" si="29"/>
        <v>45965</v>
      </c>
      <c r="AV201" s="14">
        <f t="shared" si="29"/>
        <v>45972</v>
      </c>
      <c r="AW201" s="14">
        <f t="shared" si="29"/>
        <v>45979</v>
      </c>
      <c r="AX201" s="14">
        <f t="shared" si="29"/>
        <v>45986</v>
      </c>
      <c r="AY201" s="14">
        <f t="shared" si="29"/>
        <v>45993</v>
      </c>
      <c r="AZ201" s="14">
        <f t="shared" si="29"/>
        <v>46000</v>
      </c>
      <c r="BA201" s="14">
        <f t="shared" si="29"/>
        <v>46007</v>
      </c>
      <c r="BB201" s="14">
        <f t="shared" si="29"/>
        <v>46014</v>
      </c>
      <c r="BC201" s="14">
        <f>BB201+8</f>
        <v>46022</v>
      </c>
    </row>
    <row r="202" spans="1:55" x14ac:dyDescent="0.2">
      <c r="A202" t="s">
        <v>10</v>
      </c>
      <c r="B202">
        <v>294</v>
      </c>
      <c r="C202">
        <v>1981</v>
      </c>
      <c r="D202" s="8">
        <f>D164</f>
        <v>3086.8487063172902</v>
      </c>
      <c r="E202" s="8">
        <f>D202+IF(E164&gt;0,E164,0)</f>
        <v>5328.5920665663416</v>
      </c>
      <c r="F202" s="8">
        <f t="shared" ref="F202:AS202" si="30">E202+IF(F164&gt;0,F164,0)</f>
        <v>7038.3381508157827</v>
      </c>
      <c r="G202" s="8">
        <f t="shared" si="30"/>
        <v>8390.6409040018898</v>
      </c>
      <c r="H202" s="8">
        <f t="shared" si="30"/>
        <v>9659.5892452802291</v>
      </c>
      <c r="I202" s="8">
        <f t="shared" si="30"/>
        <v>10739.764359590959</v>
      </c>
      <c r="J202" s="8">
        <f t="shared" si="30"/>
        <v>11849.358678104438</v>
      </c>
      <c r="K202" s="8">
        <f t="shared" si="30"/>
        <v>12776.553930560902</v>
      </c>
      <c r="L202" s="8">
        <f t="shared" si="30"/>
        <v>13453.685947294047</v>
      </c>
      <c r="M202" s="8">
        <f t="shared" si="30"/>
        <v>14111.695481295414</v>
      </c>
      <c r="N202" s="8">
        <f t="shared" si="30"/>
        <v>14111.695481295414</v>
      </c>
      <c r="O202" s="8">
        <f t="shared" si="30"/>
        <v>14111.695481295414</v>
      </c>
      <c r="P202" s="8">
        <f t="shared" si="30"/>
        <v>14111.695481295414</v>
      </c>
      <c r="Q202" s="8">
        <f t="shared" si="30"/>
        <v>14111.695481295414</v>
      </c>
      <c r="R202" s="8">
        <f t="shared" si="30"/>
        <v>14111.695481295414</v>
      </c>
      <c r="S202" s="8">
        <f t="shared" si="30"/>
        <v>14111.695481295414</v>
      </c>
      <c r="T202" s="8">
        <f t="shared" si="30"/>
        <v>14111.695481295414</v>
      </c>
      <c r="U202" s="8">
        <f t="shared" si="30"/>
        <v>14111.695481295414</v>
      </c>
      <c r="V202" s="8">
        <f t="shared" si="30"/>
        <v>14111.695481295414</v>
      </c>
      <c r="W202" s="8">
        <f t="shared" si="30"/>
        <v>14111.695481295414</v>
      </c>
      <c r="X202" s="8">
        <f t="shared" si="30"/>
        <v>17644.245131284275</v>
      </c>
      <c r="Y202" s="8">
        <f t="shared" si="30"/>
        <v>20339.534556325623</v>
      </c>
      <c r="Z202" s="8">
        <f t="shared" si="30"/>
        <v>20339.534556325623</v>
      </c>
      <c r="AA202" s="8">
        <f t="shared" si="30"/>
        <v>20339.534556325623</v>
      </c>
      <c r="AB202" s="8">
        <f t="shared" si="30"/>
        <v>23574.666378487313</v>
      </c>
      <c r="AC202" s="8">
        <f t="shared" si="30"/>
        <v>23574.666378487313</v>
      </c>
      <c r="AD202" s="8">
        <f t="shared" si="30"/>
        <v>23574.666378487313</v>
      </c>
      <c r="AE202" s="8">
        <f t="shared" si="30"/>
        <v>23574.666378487313</v>
      </c>
      <c r="AF202" s="8">
        <f t="shared" si="30"/>
        <v>28580.343973584113</v>
      </c>
      <c r="AG202" s="8">
        <f t="shared" si="30"/>
        <v>33573.273246859724</v>
      </c>
      <c r="AH202" s="8">
        <f t="shared" si="30"/>
        <v>37910.15426641416</v>
      </c>
      <c r="AI202" s="8">
        <f t="shared" si="30"/>
        <v>41727.786331790223</v>
      </c>
      <c r="AJ202" s="8">
        <f t="shared" si="30"/>
        <v>45466.476865888872</v>
      </c>
      <c r="AK202" s="8">
        <f t="shared" si="30"/>
        <v>47412.066903830309</v>
      </c>
      <c r="AL202" s="8">
        <f t="shared" si="30"/>
        <v>49032.08441526135</v>
      </c>
      <c r="AM202" s="8">
        <f t="shared" si="30"/>
        <v>50261.807150936016</v>
      </c>
      <c r="AN202" s="8">
        <f t="shared" si="30"/>
        <v>50869.804037792732</v>
      </c>
      <c r="AO202" s="8">
        <f t="shared" si="30"/>
        <v>51097.802870364001</v>
      </c>
      <c r="AP202" s="8">
        <f t="shared" si="30"/>
        <v>51962.727473924657</v>
      </c>
      <c r="AQ202" s="8">
        <f t="shared" si="30"/>
        <v>51962.727473924657</v>
      </c>
      <c r="AR202" s="8">
        <f t="shared" si="30"/>
        <v>51993.61763833752</v>
      </c>
      <c r="AS202" s="8">
        <f t="shared" si="30"/>
        <v>51993.61763833752</v>
      </c>
      <c r="AT202" s="8">
        <f>AS202+IF(AT164&gt;0,AT164,0)+3/7*IF(AU164&gt;0,AU164,0)</f>
        <v>52018.745618501045</v>
      </c>
      <c r="AU202" s="8">
        <f>IF(AU164&gt;0,AU164,0)*4/7</f>
        <v>33.503973551363899</v>
      </c>
      <c r="AV202" s="8">
        <f>AU202+AV164</f>
        <v>508.13380135563489</v>
      </c>
      <c r="AW202" s="8">
        <f>AV202+AW164</f>
        <v>945.49930383638684</v>
      </c>
      <c r="AX202" s="8">
        <f t="shared" ref="AX202:BC202" si="31">AW202+AX164</f>
        <v>1344.6198408535968</v>
      </c>
      <c r="AY202" s="8">
        <f t="shared" si="31"/>
        <v>1704.0244521970392</v>
      </c>
      <c r="AZ202" s="8">
        <f t="shared" si="31"/>
        <v>2032.0485790575992</v>
      </c>
      <c r="BA202" s="8">
        <f t="shared" si="31"/>
        <v>2310.5503788435803</v>
      </c>
      <c r="BB202" s="8">
        <f t="shared" si="31"/>
        <v>2616.0197824820912</v>
      </c>
      <c r="BC202" s="8">
        <f t="shared" si="31"/>
        <v>2891.719753296356</v>
      </c>
    </row>
    <row r="203" spans="1:55" x14ac:dyDescent="0.2">
      <c r="A203" t="s">
        <v>10</v>
      </c>
      <c r="B203">
        <v>294</v>
      </c>
      <c r="C203">
        <v>1982</v>
      </c>
      <c r="D203" s="8">
        <f>BC202+IF(D165&gt;0,D165,0)</f>
        <v>3077.5510598436708</v>
      </c>
      <c r="E203" s="8">
        <f t="shared" ref="E203:AS209" si="32">D203+IF(E165&gt;0,E165,0)</f>
        <v>3244.750203729307</v>
      </c>
      <c r="F203" s="8">
        <f t="shared" si="32"/>
        <v>3425.1879895061334</v>
      </c>
      <c r="G203" s="8">
        <f t="shared" si="32"/>
        <v>3656.1287424977331</v>
      </c>
      <c r="H203" s="8">
        <f t="shared" si="32"/>
        <v>3932.6692620035119</v>
      </c>
      <c r="I203" s="8">
        <f t="shared" si="32"/>
        <v>4194.9904994779354</v>
      </c>
      <c r="J203" s="8">
        <f t="shared" si="32"/>
        <v>4491.1438217855239</v>
      </c>
      <c r="K203" s="8">
        <f t="shared" si="32"/>
        <v>5005.4895752634784</v>
      </c>
      <c r="L203" s="8">
        <f t="shared" si="32"/>
        <v>5921.4074661088916</v>
      </c>
      <c r="M203" s="8">
        <f t="shared" si="32"/>
        <v>6848.6027185653666</v>
      </c>
      <c r="N203" s="8">
        <f t="shared" si="32"/>
        <v>6848.6027185653666</v>
      </c>
      <c r="O203" s="8">
        <f t="shared" si="32"/>
        <v>6848.6027185653666</v>
      </c>
      <c r="P203" s="8">
        <f t="shared" si="32"/>
        <v>6848.6027185653666</v>
      </c>
      <c r="Q203" s="8">
        <f t="shared" si="32"/>
        <v>6848.6027185653666</v>
      </c>
      <c r="R203" s="8">
        <f t="shared" si="32"/>
        <v>6848.6027185653666</v>
      </c>
      <c r="S203" s="8">
        <f t="shared" si="32"/>
        <v>6848.6027185653666</v>
      </c>
      <c r="T203" s="8">
        <f t="shared" si="32"/>
        <v>6848.6027185653666</v>
      </c>
      <c r="U203" s="8">
        <f t="shared" si="32"/>
        <v>6848.6027185653666</v>
      </c>
      <c r="V203" s="8">
        <f t="shared" si="32"/>
        <v>6848.6027185653666</v>
      </c>
      <c r="W203" s="8">
        <f t="shared" si="32"/>
        <v>6848.6027185653666</v>
      </c>
      <c r="X203" s="8">
        <f t="shared" si="32"/>
        <v>6848.6027185653666</v>
      </c>
      <c r="Y203" s="8">
        <f t="shared" si="32"/>
        <v>6848.6027185653666</v>
      </c>
      <c r="Z203" s="8">
        <f t="shared" si="32"/>
        <v>6848.6027185653666</v>
      </c>
      <c r="AA203" s="8">
        <f t="shared" si="32"/>
        <v>6848.6027185653666</v>
      </c>
      <c r="AB203" s="8">
        <f t="shared" si="32"/>
        <v>9814.8326876515112</v>
      </c>
      <c r="AC203" s="8">
        <f t="shared" si="32"/>
        <v>10928.839886795397</v>
      </c>
      <c r="AD203" s="8">
        <f t="shared" si="32"/>
        <v>10928.839886795495</v>
      </c>
      <c r="AE203" s="8">
        <f t="shared" si="32"/>
        <v>10928.839886795495</v>
      </c>
      <c r="AF203" s="8">
        <f t="shared" si="32"/>
        <v>10928.839886795495</v>
      </c>
      <c r="AG203" s="8">
        <f t="shared" si="32"/>
        <v>13616.774510786106</v>
      </c>
      <c r="AH203" s="8">
        <f t="shared" si="32"/>
        <v>13616.774510786106</v>
      </c>
      <c r="AI203" s="8">
        <f t="shared" si="32"/>
        <v>17738.89533966051</v>
      </c>
      <c r="AJ203" s="8">
        <f t="shared" si="32"/>
        <v>21454.050510396864</v>
      </c>
      <c r="AK203" s="8">
        <f t="shared" si="32"/>
        <v>24647.014806534669</v>
      </c>
      <c r="AL203" s="8">
        <f t="shared" si="32"/>
        <v>26587.211323705629</v>
      </c>
      <c r="AM203" s="8">
        <f t="shared" si="32"/>
        <v>28520.053039825834</v>
      </c>
      <c r="AN203" s="8">
        <f t="shared" si="32"/>
        <v>30012.587333044961</v>
      </c>
      <c r="AO203" s="8">
        <f t="shared" si="32"/>
        <v>30730.906235661892</v>
      </c>
      <c r="AP203" s="8">
        <f t="shared" si="32"/>
        <v>31455.599299189569</v>
      </c>
      <c r="AQ203" s="8">
        <f t="shared" si="32"/>
        <v>31455.599299189569</v>
      </c>
      <c r="AR203" s="8">
        <f t="shared" si="32"/>
        <v>31513.740932834404</v>
      </c>
      <c r="AS203" s="8">
        <f t="shared" si="32"/>
        <v>31513.740932834404</v>
      </c>
      <c r="AT203" s="8">
        <f t="shared" ref="AT203:AT236" si="33">AS203+IF(AT165&gt;0,AT165,0)+3/7*IF(AU165&gt;0,AU165,0)</f>
        <v>31786.200365473906</v>
      </c>
      <c r="AU203" s="8">
        <f t="shared" ref="AU203:AU236" si="34">IF(AU165&gt;0,AU165,0)*4/7</f>
        <v>363.27924351933547</v>
      </c>
      <c r="AV203" s="8">
        <f t="shared" ref="AV203:BC218" si="35">AU203+AV165</f>
        <v>1392.4610705452028</v>
      </c>
      <c r="AW203" s="8">
        <f t="shared" si="35"/>
        <v>2200.5085459804977</v>
      </c>
      <c r="AX203" s="8">
        <f t="shared" si="35"/>
        <v>2877.1502426435877</v>
      </c>
      <c r="AY203" s="8">
        <f t="shared" si="35"/>
        <v>3468.9665671886887</v>
      </c>
      <c r="AZ203" s="8">
        <f t="shared" si="35"/>
        <v>3989.1961615071828</v>
      </c>
      <c r="BA203" s="8">
        <f t="shared" si="35"/>
        <v>4462.3550291012525</v>
      </c>
      <c r="BB203" s="8">
        <f t="shared" si="35"/>
        <v>4831.5660418456</v>
      </c>
      <c r="BC203" s="8">
        <f t="shared" si="35"/>
        <v>5374.5604965591274</v>
      </c>
    </row>
    <row r="204" spans="1:55" x14ac:dyDescent="0.2">
      <c r="A204" t="s">
        <v>10</v>
      </c>
      <c r="B204">
        <v>294</v>
      </c>
      <c r="C204">
        <v>1983</v>
      </c>
      <c r="D204" s="8">
        <f t="shared" ref="D204:D236" si="36">BC203+IF(D166&gt;0,D166,0)</f>
        <v>5913.9125736094775</v>
      </c>
      <c r="E204" s="8">
        <f t="shared" si="32"/>
        <v>6336.0781539188511</v>
      </c>
      <c r="F204" s="8">
        <f t="shared" si="32"/>
        <v>6641.0572374871881</v>
      </c>
      <c r="G204" s="8">
        <f t="shared" si="32"/>
        <v>7005.3650495310976</v>
      </c>
      <c r="H204" s="8">
        <f t="shared" si="32"/>
        <v>7367.2212612248522</v>
      </c>
      <c r="I204" s="8">
        <f t="shared" si="32"/>
        <v>7779.0901200633343</v>
      </c>
      <c r="J204" s="8">
        <f t="shared" si="32"/>
        <v>8181.1525775008131</v>
      </c>
      <c r="K204" s="8">
        <f t="shared" si="32"/>
        <v>8611.1632789310497</v>
      </c>
      <c r="L204" s="8">
        <f t="shared" si="32"/>
        <v>8973.0194906246761</v>
      </c>
      <c r="M204" s="8">
        <f t="shared" si="32"/>
        <v>9197.0957626354848</v>
      </c>
      <c r="N204" s="8">
        <f t="shared" si="32"/>
        <v>9197.0957626354848</v>
      </c>
      <c r="O204" s="8">
        <f t="shared" si="32"/>
        <v>9197.0957626354848</v>
      </c>
      <c r="P204" s="8">
        <f t="shared" si="32"/>
        <v>9197.0957626354848</v>
      </c>
      <c r="Q204" s="8">
        <f t="shared" si="32"/>
        <v>9197.0957626354848</v>
      </c>
      <c r="R204" s="8">
        <f t="shared" si="32"/>
        <v>9197.0957626354848</v>
      </c>
      <c r="S204" s="8">
        <f t="shared" si="32"/>
        <v>9197.0957626354848</v>
      </c>
      <c r="T204" s="8">
        <f t="shared" si="32"/>
        <v>9197.0957626354848</v>
      </c>
      <c r="U204" s="8">
        <f t="shared" si="32"/>
        <v>9197.0957626354848</v>
      </c>
      <c r="V204" s="8">
        <f t="shared" si="32"/>
        <v>9197.0957626354848</v>
      </c>
      <c r="W204" s="8">
        <f t="shared" si="32"/>
        <v>9197.0957626354848</v>
      </c>
      <c r="X204" s="8">
        <f t="shared" si="32"/>
        <v>9197.0957626354848</v>
      </c>
      <c r="Y204" s="8">
        <f t="shared" si="32"/>
        <v>9197.0957626354848</v>
      </c>
      <c r="Z204" s="8">
        <f t="shared" si="32"/>
        <v>9197.0957626354848</v>
      </c>
      <c r="AA204" s="8">
        <f t="shared" si="32"/>
        <v>9197.0957626354848</v>
      </c>
      <c r="AB204" s="8">
        <f t="shared" si="32"/>
        <v>15309.425755825532</v>
      </c>
      <c r="AC204" s="8">
        <f t="shared" si="32"/>
        <v>21045.189935220413</v>
      </c>
      <c r="AD204" s="8">
        <f t="shared" si="32"/>
        <v>26761.831631883462</v>
      </c>
      <c r="AE204" s="8">
        <f t="shared" si="32"/>
        <v>26761.831631883462</v>
      </c>
      <c r="AF204" s="8">
        <f t="shared" si="32"/>
        <v>26761.831631883462</v>
      </c>
      <c r="AG204" s="8">
        <f t="shared" si="32"/>
        <v>31717.496579835697</v>
      </c>
      <c r="AH204" s="8">
        <f t="shared" si="32"/>
        <v>35978.377988532993</v>
      </c>
      <c r="AI204" s="8">
        <f t="shared" si="32"/>
        <v>39412.0894390631</v>
      </c>
      <c r="AJ204" s="8">
        <f t="shared" si="32"/>
        <v>41736.696891149877</v>
      </c>
      <c r="AK204" s="8">
        <f t="shared" si="32"/>
        <v>43556.274671089464</v>
      </c>
      <c r="AL204" s="8">
        <f t="shared" si="32"/>
        <v>45595.515842409484</v>
      </c>
      <c r="AM204" s="8">
        <f t="shared" si="32"/>
        <v>47241.520317552982</v>
      </c>
      <c r="AN204" s="8">
        <f t="shared" si="32"/>
        <v>48460.456011686678</v>
      </c>
      <c r="AO204" s="8">
        <f t="shared" si="32"/>
        <v>48915.963356759203</v>
      </c>
      <c r="AP204" s="8">
        <f t="shared" si="32"/>
        <v>48915.963356759203</v>
      </c>
      <c r="AQ204" s="8">
        <f t="shared" si="32"/>
        <v>48951.059947111942</v>
      </c>
      <c r="AR204" s="8">
        <f t="shared" si="32"/>
        <v>48951.059947111942</v>
      </c>
      <c r="AS204" s="8">
        <f t="shared" si="32"/>
        <v>48951.059947111942</v>
      </c>
      <c r="AT204" s="8">
        <f t="shared" si="33"/>
        <v>48951.059947111942</v>
      </c>
      <c r="AU204" s="8">
        <f t="shared" si="34"/>
        <v>0</v>
      </c>
      <c r="AV204" s="8">
        <f t="shared" si="35"/>
        <v>0</v>
      </c>
      <c r="AW204" s="8">
        <f t="shared" si="35"/>
        <v>1425.1539889322619</v>
      </c>
      <c r="AX204" s="8">
        <f t="shared" si="35"/>
        <v>2711.2635326621285</v>
      </c>
      <c r="AY204" s="8">
        <f t="shared" si="35"/>
        <v>3720.342236816166</v>
      </c>
      <c r="AZ204" s="8">
        <f t="shared" si="35"/>
        <v>4423.4612172617053</v>
      </c>
      <c r="BA204" s="8">
        <f t="shared" si="35"/>
        <v>5009.3937009663259</v>
      </c>
      <c r="BB204" s="8">
        <f t="shared" si="35"/>
        <v>5522.7588143041748</v>
      </c>
      <c r="BC204" s="8">
        <f t="shared" si="35"/>
        <v>6024.2862002365182</v>
      </c>
    </row>
    <row r="205" spans="1:55" x14ac:dyDescent="0.2">
      <c r="A205" t="s">
        <v>10</v>
      </c>
      <c r="B205">
        <v>294</v>
      </c>
      <c r="C205">
        <v>1984</v>
      </c>
      <c r="D205" s="8">
        <f t="shared" si="36"/>
        <v>6024.2862002365182</v>
      </c>
      <c r="E205" s="8">
        <f t="shared" si="32"/>
        <v>6219.7174534940641</v>
      </c>
      <c r="F205" s="8">
        <f t="shared" si="32"/>
        <v>7732.3548695851441</v>
      </c>
      <c r="G205" s="8">
        <f t="shared" si="32"/>
        <v>8605.12459426641</v>
      </c>
      <c r="H205" s="8">
        <f t="shared" si="32"/>
        <v>9509.2748034307497</v>
      </c>
      <c r="I205" s="8">
        <f t="shared" si="32"/>
        <v>10396.263810143435</v>
      </c>
      <c r="J205" s="8">
        <f t="shared" si="32"/>
        <v>11174.892081375918</v>
      </c>
      <c r="K205" s="8">
        <f t="shared" si="32"/>
        <v>11808.385611874988</v>
      </c>
      <c r="L205" s="8">
        <f t="shared" si="32"/>
        <v>12157.493501747573</v>
      </c>
      <c r="M205" s="8">
        <f t="shared" si="32"/>
        <v>12575.736521496541</v>
      </c>
      <c r="N205" s="8">
        <f t="shared" si="32"/>
        <v>13134.701401348764</v>
      </c>
      <c r="O205" s="8">
        <f t="shared" si="32"/>
        <v>14366.875737373695</v>
      </c>
      <c r="P205" s="8">
        <f t="shared" si="32"/>
        <v>15643.669199772639</v>
      </c>
      <c r="Q205" s="8">
        <f t="shared" si="32"/>
        <v>15925.603240049033</v>
      </c>
      <c r="R205" s="8">
        <f t="shared" si="32"/>
        <v>15925.603240049033</v>
      </c>
      <c r="S205" s="8">
        <f t="shared" si="32"/>
        <v>15925.603240049033</v>
      </c>
      <c r="T205" s="8">
        <f t="shared" si="32"/>
        <v>15925.603240049033</v>
      </c>
      <c r="U205" s="8">
        <f t="shared" si="32"/>
        <v>15925.603240049033</v>
      </c>
      <c r="V205" s="8">
        <f t="shared" si="32"/>
        <v>15925.603240049033</v>
      </c>
      <c r="W205" s="8">
        <f t="shared" si="32"/>
        <v>15925.603240049033</v>
      </c>
      <c r="X205" s="8">
        <f t="shared" si="32"/>
        <v>15925.603240049033</v>
      </c>
      <c r="Y205" s="8">
        <f t="shared" si="32"/>
        <v>15925.603240049033</v>
      </c>
      <c r="Z205" s="8">
        <f t="shared" si="32"/>
        <v>17124.926131380973</v>
      </c>
      <c r="AA205" s="8">
        <f t="shared" si="32"/>
        <v>23322.081496688883</v>
      </c>
      <c r="AB205" s="8">
        <f t="shared" si="32"/>
        <v>24071.290563718845</v>
      </c>
      <c r="AC205" s="8">
        <f t="shared" si="32"/>
        <v>24071.290563718845</v>
      </c>
      <c r="AD205" s="8">
        <f t="shared" si="32"/>
        <v>24071.290563718845</v>
      </c>
      <c r="AE205" s="8">
        <f t="shared" si="32"/>
        <v>25415.748195784468</v>
      </c>
      <c r="AF205" s="8">
        <f t="shared" si="32"/>
        <v>30260.110487836224</v>
      </c>
      <c r="AG205" s="8">
        <f t="shared" si="32"/>
        <v>34321.9219480951</v>
      </c>
      <c r="AH205" s="8">
        <f t="shared" si="32"/>
        <v>38707.834974654201</v>
      </c>
      <c r="AI205" s="8">
        <f t="shared" si="32"/>
        <v>41452.156406700124</v>
      </c>
      <c r="AJ205" s="8">
        <f t="shared" si="32"/>
        <v>43474.236375568595</v>
      </c>
      <c r="AK205" s="8">
        <f t="shared" si="32"/>
        <v>45723.33453686838</v>
      </c>
      <c r="AL205" s="8">
        <f t="shared" si="32"/>
        <v>47137.907938950251</v>
      </c>
      <c r="AM205" s="8">
        <f t="shared" si="32"/>
        <v>47814.549635613337</v>
      </c>
      <c r="AN205" s="8">
        <f t="shared" si="32"/>
        <v>49524.786039932675</v>
      </c>
      <c r="AO205" s="8">
        <f t="shared" si="32"/>
        <v>51159.513153465072</v>
      </c>
      <c r="AP205" s="8">
        <f t="shared" si="32"/>
        <v>53279.657136342787</v>
      </c>
      <c r="AQ205" s="8">
        <f t="shared" si="32"/>
        <v>55025.686905775561</v>
      </c>
      <c r="AR205" s="8">
        <f t="shared" si="32"/>
        <v>56680.026822109983</v>
      </c>
      <c r="AS205" s="8">
        <f t="shared" si="32"/>
        <v>58120.587187904246</v>
      </c>
      <c r="AT205" s="8">
        <f t="shared" si="33"/>
        <v>59018.363236158162</v>
      </c>
      <c r="AU205" s="8">
        <f t="shared" si="34"/>
        <v>0</v>
      </c>
      <c r="AV205" s="8">
        <f t="shared" si="35"/>
        <v>948.07256077765976</v>
      </c>
      <c r="AW205" s="8">
        <f t="shared" si="35"/>
        <v>1771.8102784544915</v>
      </c>
      <c r="AX205" s="8">
        <f t="shared" si="35"/>
        <v>2640.1671225054647</v>
      </c>
      <c r="AY205" s="8">
        <f t="shared" si="35"/>
        <v>3280.5251339853621</v>
      </c>
      <c r="AZ205" s="8">
        <f t="shared" si="35"/>
        <v>3791.4386469730607</v>
      </c>
      <c r="BA205" s="8">
        <f t="shared" si="35"/>
        <v>4348.9325666150398</v>
      </c>
      <c r="BB205" s="8">
        <f t="shared" si="35"/>
        <v>4781.8851884654487</v>
      </c>
      <c r="BC205" s="8">
        <f t="shared" si="35"/>
        <v>5190.952218332246</v>
      </c>
    </row>
    <row r="206" spans="1:55" x14ac:dyDescent="0.2">
      <c r="A206" t="s">
        <v>10</v>
      </c>
      <c r="B206">
        <v>294</v>
      </c>
      <c r="C206">
        <v>1985</v>
      </c>
      <c r="D206" s="8">
        <f t="shared" si="36"/>
        <v>5671.4658869771001</v>
      </c>
      <c r="E206" s="8">
        <f t="shared" si="32"/>
        <v>6197.0890020661118</v>
      </c>
      <c r="F206" s="8">
        <f t="shared" si="32"/>
        <v>6614.8417017452557</v>
      </c>
      <c r="G206" s="8">
        <f t="shared" si="32"/>
        <v>7007.0977577819231</v>
      </c>
      <c r="H206" s="8">
        <f t="shared" si="32"/>
        <v>7391.9990127678066</v>
      </c>
      <c r="I206" s="8">
        <f t="shared" si="32"/>
        <v>7786.7066691547616</v>
      </c>
      <c r="J206" s="8">
        <f t="shared" si="32"/>
        <v>8151.0144811987984</v>
      </c>
      <c r="K206" s="8">
        <f t="shared" si="32"/>
        <v>8496.1998105109778</v>
      </c>
      <c r="L206" s="8">
        <f t="shared" si="32"/>
        <v>8822.75297716145</v>
      </c>
      <c r="M206" s="8">
        <f t="shared" si="32"/>
        <v>9157.6415850027388</v>
      </c>
      <c r="N206" s="8">
        <f t="shared" si="32"/>
        <v>9157.6415850027388</v>
      </c>
      <c r="O206" s="8">
        <f t="shared" si="32"/>
        <v>9157.6415850027388</v>
      </c>
      <c r="P206" s="8">
        <f t="shared" si="32"/>
        <v>9157.6415850027388</v>
      </c>
      <c r="Q206" s="8">
        <f t="shared" si="32"/>
        <v>9157.6415850027388</v>
      </c>
      <c r="R206" s="8">
        <f t="shared" si="32"/>
        <v>9157.6415850027388</v>
      </c>
      <c r="S206" s="8">
        <f t="shared" si="32"/>
        <v>9157.6415850027388</v>
      </c>
      <c r="T206" s="8">
        <f t="shared" si="32"/>
        <v>9157.6415850027388</v>
      </c>
      <c r="U206" s="8">
        <f t="shared" si="32"/>
        <v>9157.6415850027388</v>
      </c>
      <c r="V206" s="8">
        <f t="shared" si="32"/>
        <v>9157.6415850027388</v>
      </c>
      <c r="W206" s="8">
        <f t="shared" si="32"/>
        <v>9157.6415850027388</v>
      </c>
      <c r="X206" s="8">
        <f t="shared" si="32"/>
        <v>9157.6415850027388</v>
      </c>
      <c r="Y206" s="8">
        <f t="shared" si="32"/>
        <v>9157.6415850027388</v>
      </c>
      <c r="Z206" s="8">
        <f t="shared" si="32"/>
        <v>9157.6415850027388</v>
      </c>
      <c r="AA206" s="8">
        <f t="shared" si="32"/>
        <v>9157.6415850027388</v>
      </c>
      <c r="AB206" s="8">
        <f t="shared" si="32"/>
        <v>9157.6415850027388</v>
      </c>
      <c r="AC206" s="8">
        <f t="shared" si="32"/>
        <v>9157.6415850027388</v>
      </c>
      <c r="AD206" s="8">
        <f t="shared" si="32"/>
        <v>11060.573776850295</v>
      </c>
      <c r="AE206" s="8">
        <f t="shared" si="32"/>
        <v>15716.162841934201</v>
      </c>
      <c r="AF206" s="8">
        <f t="shared" si="32"/>
        <v>19862.309354240799</v>
      </c>
      <c r="AG206" s="8">
        <f t="shared" si="32"/>
        <v>23571.58068413685</v>
      </c>
      <c r="AH206" s="8">
        <f t="shared" si="32"/>
        <v>25548.060886491214</v>
      </c>
      <c r="AI206" s="8">
        <f t="shared" si="32"/>
        <v>27424.515794556497</v>
      </c>
      <c r="AJ206" s="8">
        <f t="shared" si="32"/>
        <v>29475.524647557959</v>
      </c>
      <c r="AK206" s="8">
        <f t="shared" si="32"/>
        <v>31556.443024831915</v>
      </c>
      <c r="AL206" s="8">
        <f t="shared" si="32"/>
        <v>33533.90386732632</v>
      </c>
      <c r="AM206" s="8">
        <f t="shared" si="32"/>
        <v>35819.285713809739</v>
      </c>
      <c r="AN206" s="8">
        <f t="shared" si="32"/>
        <v>35819.285713809739</v>
      </c>
      <c r="AO206" s="8">
        <f t="shared" si="32"/>
        <v>35819.285713809739</v>
      </c>
      <c r="AP206" s="8">
        <f t="shared" si="32"/>
        <v>35819.285713809739</v>
      </c>
      <c r="AQ206" s="8">
        <f t="shared" si="32"/>
        <v>36774.713068743578</v>
      </c>
      <c r="AR206" s="8">
        <f t="shared" si="32"/>
        <v>37523.431815703399</v>
      </c>
      <c r="AS206" s="8">
        <f t="shared" si="32"/>
        <v>37523.431815703399</v>
      </c>
      <c r="AT206" s="8">
        <f t="shared" si="33"/>
        <v>38880.01104055324</v>
      </c>
      <c r="AU206" s="8">
        <f t="shared" si="34"/>
        <v>1405.6775950967437</v>
      </c>
      <c r="AV206" s="8">
        <f t="shared" si="35"/>
        <v>5687.1524467362551</v>
      </c>
      <c r="AW206" s="8">
        <f t="shared" si="35"/>
        <v>9519.494114213343</v>
      </c>
      <c r="AX206" s="8">
        <f t="shared" si="35"/>
        <v>11774.476116353457</v>
      </c>
      <c r="AY206" s="8">
        <f t="shared" si="35"/>
        <v>13376.351785192755</v>
      </c>
      <c r="AZ206" s="8">
        <f t="shared" si="35"/>
        <v>14419.262574179957</v>
      </c>
      <c r="BA206" s="8">
        <f t="shared" si="35"/>
        <v>15492.08288744005</v>
      </c>
      <c r="BB206" s="8">
        <f t="shared" si="35"/>
        <v>16404.568537795149</v>
      </c>
      <c r="BC206" s="8">
        <f t="shared" si="35"/>
        <v>17236.151376592399</v>
      </c>
    </row>
    <row r="207" spans="1:55" x14ac:dyDescent="0.2">
      <c r="A207" t="s">
        <v>10</v>
      </c>
      <c r="B207">
        <v>294</v>
      </c>
      <c r="C207">
        <v>1986</v>
      </c>
      <c r="D207" s="8">
        <f t="shared" si="36"/>
        <v>17901.025391574545</v>
      </c>
      <c r="E207" s="8">
        <f t="shared" si="32"/>
        <v>18488.919155559248</v>
      </c>
      <c r="F207" s="8">
        <f t="shared" si="32"/>
        <v>18940.01362000161</v>
      </c>
      <c r="G207" s="8">
        <f t="shared" si="32"/>
        <v>19523.494503356276</v>
      </c>
      <c r="H207" s="8">
        <f t="shared" si="32"/>
        <v>20261.426208775341</v>
      </c>
      <c r="I207" s="8">
        <f t="shared" si="32"/>
        <v>20917.474462496266</v>
      </c>
      <c r="J207" s="8">
        <f t="shared" si="32"/>
        <v>21606.374160910451</v>
      </c>
      <c r="K207" s="8">
        <f t="shared" si="32"/>
        <v>23810.362875766121</v>
      </c>
      <c r="L207" s="8">
        <f t="shared" si="32"/>
        <v>25294.561727794822</v>
      </c>
      <c r="M207" s="8">
        <f t="shared" si="32"/>
        <v>28006.522035217775</v>
      </c>
      <c r="N207" s="8">
        <f t="shared" si="32"/>
        <v>30666.508415215732</v>
      </c>
      <c r="O207" s="8">
        <f t="shared" si="32"/>
        <v>32999.941628563487</v>
      </c>
      <c r="P207" s="8">
        <f t="shared" si="32"/>
        <v>34091.466576113533</v>
      </c>
      <c r="Q207" s="8">
        <f t="shared" si="32"/>
        <v>34091.466576113533</v>
      </c>
      <c r="R207" s="8">
        <f t="shared" si="32"/>
        <v>34091.466576113533</v>
      </c>
      <c r="S207" s="8">
        <f t="shared" si="32"/>
        <v>34091.466576113533</v>
      </c>
      <c r="T207" s="8">
        <f t="shared" si="32"/>
        <v>34091.466576113533</v>
      </c>
      <c r="U207" s="8">
        <f t="shared" si="32"/>
        <v>34091.466576113533</v>
      </c>
      <c r="V207" s="8">
        <f t="shared" si="32"/>
        <v>34091.466576113533</v>
      </c>
      <c r="W207" s="8">
        <f t="shared" si="32"/>
        <v>34091.466576113533</v>
      </c>
      <c r="X207" s="8">
        <f t="shared" si="32"/>
        <v>38061.09786320362</v>
      </c>
      <c r="Y207" s="8">
        <f t="shared" si="32"/>
        <v>38061.09786320362</v>
      </c>
      <c r="Z207" s="8">
        <f t="shared" si="32"/>
        <v>40453.163030266121</v>
      </c>
      <c r="AA207" s="8">
        <f t="shared" si="32"/>
        <v>40453.163030266121</v>
      </c>
      <c r="AB207" s="8">
        <f t="shared" si="32"/>
        <v>40453.163030266121</v>
      </c>
      <c r="AC207" s="8">
        <f t="shared" si="32"/>
        <v>41702.49856874258</v>
      </c>
      <c r="AD207" s="8">
        <f t="shared" si="32"/>
        <v>45751.561707180219</v>
      </c>
      <c r="AE207" s="8">
        <f t="shared" si="32"/>
        <v>50232.596827327943</v>
      </c>
      <c r="AF207" s="8">
        <f t="shared" si="32"/>
        <v>54388.05942096551</v>
      </c>
      <c r="AG207" s="8">
        <f t="shared" si="32"/>
        <v>58389.561512608714</v>
      </c>
      <c r="AH207" s="8">
        <f t="shared" si="32"/>
        <v>61703.634866047913</v>
      </c>
      <c r="AI207" s="8">
        <f t="shared" si="32"/>
        <v>63552.141530120243</v>
      </c>
      <c r="AJ207" s="8">
        <f t="shared" si="32"/>
        <v>65240.803851357719</v>
      </c>
      <c r="AK207" s="8">
        <f t="shared" si="32"/>
        <v>66597.519485174402</v>
      </c>
      <c r="AL207" s="8">
        <f t="shared" si="32"/>
        <v>67991.499444314264</v>
      </c>
      <c r="AM207" s="8">
        <f t="shared" si="32"/>
        <v>69997.398850871468</v>
      </c>
      <c r="AN207" s="8">
        <f t="shared" si="32"/>
        <v>71961.130731404599</v>
      </c>
      <c r="AO207" s="8">
        <f t="shared" si="32"/>
        <v>73833.172758839079</v>
      </c>
      <c r="AP207" s="8">
        <f t="shared" si="32"/>
        <v>75567.925166660847</v>
      </c>
      <c r="AQ207" s="8">
        <f t="shared" si="32"/>
        <v>75567.925166660847</v>
      </c>
      <c r="AR207" s="8">
        <f t="shared" si="32"/>
        <v>75567.925166660847</v>
      </c>
      <c r="AS207" s="8">
        <f t="shared" si="32"/>
        <v>76060.000062296065</v>
      </c>
      <c r="AT207" s="8">
        <f t="shared" si="33"/>
        <v>76981.521611084536</v>
      </c>
      <c r="AU207" s="8">
        <f t="shared" si="34"/>
        <v>694.57340208188111</v>
      </c>
      <c r="AV207" s="8">
        <f t="shared" si="35"/>
        <v>2171.4174530595246</v>
      </c>
      <c r="AW207" s="8">
        <f t="shared" si="35"/>
        <v>3325.6308979472278</v>
      </c>
      <c r="AX207" s="8">
        <f t="shared" si="35"/>
        <v>4374.915847845049</v>
      </c>
      <c r="AY207" s="8">
        <f t="shared" si="35"/>
        <v>5967.9657554236173</v>
      </c>
      <c r="AZ207" s="8">
        <f t="shared" si="35"/>
        <v>7340.3716314816538</v>
      </c>
      <c r="BA207" s="8">
        <f t="shared" si="35"/>
        <v>8047.9034925578007</v>
      </c>
      <c r="BB207" s="8">
        <f t="shared" si="35"/>
        <v>8584.8039692579332</v>
      </c>
      <c r="BC207" s="8">
        <f t="shared" si="35"/>
        <v>9058.3130654735305</v>
      </c>
    </row>
    <row r="208" spans="1:55" x14ac:dyDescent="0.2">
      <c r="A208" t="s">
        <v>10</v>
      </c>
      <c r="B208">
        <v>294</v>
      </c>
      <c r="C208">
        <v>1987</v>
      </c>
      <c r="D208" s="8">
        <f t="shared" si="36"/>
        <v>9575.6007393719174</v>
      </c>
      <c r="E208" s="8">
        <f t="shared" si="32"/>
        <v>10407.183578169299</v>
      </c>
      <c r="F208" s="8">
        <f t="shared" si="32"/>
        <v>11360.856114408218</v>
      </c>
      <c r="G208" s="8">
        <f t="shared" si="32"/>
        <v>12168.903589843576</v>
      </c>
      <c r="H208" s="8">
        <f t="shared" si="32"/>
        <v>12844.5646463665</v>
      </c>
      <c r="I208" s="8">
        <f t="shared" si="32"/>
        <v>13387.839283977251</v>
      </c>
      <c r="J208" s="8">
        <f t="shared" si="32"/>
        <v>13896.791516684434</v>
      </c>
      <c r="K208" s="8">
        <f t="shared" si="32"/>
        <v>14367.498783928413</v>
      </c>
      <c r="L208" s="8">
        <f t="shared" si="32"/>
        <v>14897.044459577888</v>
      </c>
      <c r="M208" s="8">
        <f t="shared" si="32"/>
        <v>14962.74734896428</v>
      </c>
      <c r="N208" s="8">
        <f t="shared" si="32"/>
        <v>14962.74734896428</v>
      </c>
      <c r="O208" s="8">
        <f t="shared" si="32"/>
        <v>14962.74734896428</v>
      </c>
      <c r="P208" s="8">
        <f t="shared" si="32"/>
        <v>14962.74734896428</v>
      </c>
      <c r="Q208" s="8">
        <f t="shared" si="32"/>
        <v>14962.74734896428</v>
      </c>
      <c r="R208" s="8">
        <f t="shared" si="32"/>
        <v>14962.74734896428</v>
      </c>
      <c r="S208" s="8">
        <f t="shared" si="32"/>
        <v>14962.74734896428</v>
      </c>
      <c r="T208" s="8">
        <f t="shared" si="32"/>
        <v>14962.74734896428</v>
      </c>
      <c r="U208" s="8">
        <f t="shared" si="32"/>
        <v>14962.74734896428</v>
      </c>
      <c r="V208" s="8">
        <f t="shared" si="32"/>
        <v>14962.74734896428</v>
      </c>
      <c r="W208" s="8">
        <f t="shared" si="32"/>
        <v>14962.747348964524</v>
      </c>
      <c r="X208" s="8">
        <f t="shared" si="32"/>
        <v>14962.747348964767</v>
      </c>
      <c r="Y208" s="8">
        <f t="shared" si="32"/>
        <v>14962.747348964767</v>
      </c>
      <c r="Z208" s="8">
        <f t="shared" si="32"/>
        <v>14962.747348965015</v>
      </c>
      <c r="AA208" s="8">
        <f t="shared" si="32"/>
        <v>14962.747348965311</v>
      </c>
      <c r="AB208" s="8">
        <f t="shared" si="32"/>
        <v>14962.747348965311</v>
      </c>
      <c r="AC208" s="8">
        <f t="shared" si="32"/>
        <v>19451.137270163726</v>
      </c>
      <c r="AD208" s="8">
        <f t="shared" si="32"/>
        <v>23942.959431852363</v>
      </c>
      <c r="AE208" s="8">
        <f t="shared" si="32"/>
        <v>26514.197879172287</v>
      </c>
      <c r="AF208" s="8">
        <f t="shared" si="32"/>
        <v>31344.340889192619</v>
      </c>
      <c r="AG208" s="8">
        <f t="shared" si="32"/>
        <v>31344.340889192619</v>
      </c>
      <c r="AH208" s="8">
        <f t="shared" si="32"/>
        <v>35495.390602199375</v>
      </c>
      <c r="AI208" s="8">
        <f t="shared" si="32"/>
        <v>38537.826636832899</v>
      </c>
      <c r="AJ208" s="8">
        <f t="shared" si="32"/>
        <v>41621.449557350556</v>
      </c>
      <c r="AK208" s="8">
        <f t="shared" si="32"/>
        <v>44753.614164802639</v>
      </c>
      <c r="AL208" s="8">
        <f t="shared" si="32"/>
        <v>47681.315303046053</v>
      </c>
      <c r="AM208" s="8">
        <f t="shared" si="32"/>
        <v>50176.063819438845</v>
      </c>
      <c r="AN208" s="8">
        <f t="shared" si="32"/>
        <v>52163.821383404014</v>
      </c>
      <c r="AO208" s="8">
        <f t="shared" si="32"/>
        <v>52959.120537018134</v>
      </c>
      <c r="AP208" s="8">
        <f t="shared" si="32"/>
        <v>53294.009144859549</v>
      </c>
      <c r="AQ208" s="8">
        <f t="shared" si="32"/>
        <v>53608.588175138335</v>
      </c>
      <c r="AR208" s="8">
        <f t="shared" si="32"/>
        <v>53856.690130581817</v>
      </c>
      <c r="AS208" s="8">
        <f t="shared" si="32"/>
        <v>54199.423859543778</v>
      </c>
      <c r="AT208" s="8">
        <f t="shared" si="33"/>
        <v>54662.426097115567</v>
      </c>
      <c r="AU208" s="8">
        <f t="shared" si="34"/>
        <v>255.80698511541533</v>
      </c>
      <c r="AV208" s="8">
        <f t="shared" si="35"/>
        <v>778.97849985427183</v>
      </c>
      <c r="AW208" s="8">
        <f t="shared" si="35"/>
        <v>1194.7699192526441</v>
      </c>
      <c r="AX208" s="8">
        <f t="shared" si="35"/>
        <v>1646.354703765021</v>
      </c>
      <c r="AY208" s="8">
        <f t="shared" si="35"/>
        <v>1903.7727405392322</v>
      </c>
      <c r="AZ208" s="8">
        <f t="shared" si="35"/>
        <v>2060.6751629538444</v>
      </c>
      <c r="BA208" s="8">
        <f t="shared" si="35"/>
        <v>2060.6751629538444</v>
      </c>
      <c r="BB208" s="8">
        <f t="shared" si="35"/>
        <v>2279.1514595035833</v>
      </c>
      <c r="BC208" s="8">
        <f t="shared" si="35"/>
        <v>2592.3959385381113</v>
      </c>
    </row>
    <row r="209" spans="1:55" x14ac:dyDescent="0.2">
      <c r="A209" t="s">
        <v>10</v>
      </c>
      <c r="B209">
        <v>294</v>
      </c>
      <c r="C209">
        <v>1988</v>
      </c>
      <c r="D209" s="8">
        <f t="shared" si="36"/>
        <v>2854.7171760127553</v>
      </c>
      <c r="E209" s="8">
        <f t="shared" si="32"/>
        <v>3113.115852926494</v>
      </c>
      <c r="F209" s="8">
        <f t="shared" si="32"/>
        <v>3410.7401354442341</v>
      </c>
      <c r="G209" s="8">
        <f t="shared" si="32"/>
        <v>3709.3450581022666</v>
      </c>
      <c r="H209" s="8">
        <f t="shared" si="32"/>
        <v>4000.1048596393716</v>
      </c>
      <c r="I209" s="8">
        <f t="shared" si="32"/>
        <v>4251.1487355030913</v>
      </c>
      <c r="J209" s="8">
        <f t="shared" si="32"/>
        <v>4561.5213398420692</v>
      </c>
      <c r="K209" s="8">
        <f t="shared" si="32"/>
        <v>4967.0160377699322</v>
      </c>
      <c r="L209" s="8">
        <f t="shared" si="32"/>
        <v>5334.7560903039703</v>
      </c>
      <c r="M209" s="8">
        <f t="shared" si="32"/>
        <v>5587.7612464476324</v>
      </c>
      <c r="N209" s="8">
        <f t="shared" ref="N209:AS209" si="37">M209+IF(N171&gt;0,N171,0)</f>
        <v>5587.7612464476324</v>
      </c>
      <c r="O209" s="8">
        <f t="shared" si="37"/>
        <v>5587.7612464476324</v>
      </c>
      <c r="P209" s="8">
        <f t="shared" si="37"/>
        <v>5587.7612464476324</v>
      </c>
      <c r="Q209" s="8">
        <f t="shared" si="37"/>
        <v>5587.7612464476324</v>
      </c>
      <c r="R209" s="8">
        <f t="shared" si="37"/>
        <v>5587.7612464476324</v>
      </c>
      <c r="S209" s="8">
        <f t="shared" si="37"/>
        <v>5587.7612464476324</v>
      </c>
      <c r="T209" s="8">
        <f t="shared" si="37"/>
        <v>5587.7612464476324</v>
      </c>
      <c r="U209" s="8">
        <f t="shared" si="37"/>
        <v>5587.7612464476324</v>
      </c>
      <c r="V209" s="8">
        <f t="shared" si="37"/>
        <v>5587.7612464476324</v>
      </c>
      <c r="W209" s="8">
        <f t="shared" si="37"/>
        <v>5587.7612464476324</v>
      </c>
      <c r="X209" s="8">
        <f t="shared" si="37"/>
        <v>7191.1078754971004</v>
      </c>
      <c r="Y209" s="8">
        <f t="shared" si="37"/>
        <v>10423.788097308414</v>
      </c>
      <c r="Z209" s="8">
        <f t="shared" si="37"/>
        <v>14816.565604848256</v>
      </c>
      <c r="AA209" s="8">
        <f t="shared" si="37"/>
        <v>14816.565604848256</v>
      </c>
      <c r="AB209" s="8">
        <f t="shared" si="37"/>
        <v>14816.565604848256</v>
      </c>
      <c r="AC209" s="8">
        <f t="shared" si="37"/>
        <v>14856.771850592053</v>
      </c>
      <c r="AD209" s="8">
        <f t="shared" si="37"/>
        <v>19553.057481490148</v>
      </c>
      <c r="AE209" s="8">
        <f t="shared" si="37"/>
        <v>22304.733714586753</v>
      </c>
      <c r="AF209" s="8">
        <f t="shared" si="37"/>
        <v>24680.334453958338</v>
      </c>
      <c r="AG209" s="8">
        <f t="shared" si="37"/>
        <v>26764.685071722517</v>
      </c>
      <c r="AH209" s="8">
        <f t="shared" si="37"/>
        <v>28597.991813623186</v>
      </c>
      <c r="AI209" s="8">
        <f t="shared" si="37"/>
        <v>30181.725639870914</v>
      </c>
      <c r="AJ209" s="8">
        <f t="shared" si="37"/>
        <v>31280.042596772841</v>
      </c>
      <c r="AK209" s="8">
        <f t="shared" si="37"/>
        <v>31801.74315130126</v>
      </c>
      <c r="AL209" s="8">
        <f t="shared" si="37"/>
        <v>31871.368601247668</v>
      </c>
      <c r="AM209" s="8">
        <f t="shared" si="37"/>
        <v>31871.368601247668</v>
      </c>
      <c r="AN209" s="8">
        <f t="shared" si="37"/>
        <v>31871.368601247668</v>
      </c>
      <c r="AO209" s="8">
        <f t="shared" si="37"/>
        <v>31871.368601247668</v>
      </c>
      <c r="AP209" s="8">
        <f t="shared" si="37"/>
        <v>31871.368601247668</v>
      </c>
      <c r="AQ209" s="8">
        <f t="shared" si="37"/>
        <v>31871.368601247668</v>
      </c>
      <c r="AR209" s="8">
        <f t="shared" si="37"/>
        <v>31871.368601247668</v>
      </c>
      <c r="AS209" s="8">
        <f t="shared" si="37"/>
        <v>35349.699178151743</v>
      </c>
      <c r="AT209" s="8">
        <f t="shared" si="33"/>
        <v>38675.049893201991</v>
      </c>
      <c r="AU209" s="8">
        <f t="shared" si="34"/>
        <v>0</v>
      </c>
      <c r="AV209" s="8">
        <f t="shared" si="35"/>
        <v>1150.5747497067102</v>
      </c>
      <c r="AW209" s="8">
        <f t="shared" si="35"/>
        <v>2833.8435501739859</v>
      </c>
      <c r="AX209" s="8">
        <f t="shared" si="35"/>
        <v>4413.6548158609367</v>
      </c>
      <c r="AY209" s="8">
        <f t="shared" si="35"/>
        <v>5615.9196276129742</v>
      </c>
      <c r="AZ209" s="8">
        <f t="shared" si="35"/>
        <v>6593.1275272141665</v>
      </c>
      <c r="BA209" s="8">
        <f t="shared" si="35"/>
        <v>7203.0856943512144</v>
      </c>
      <c r="BB209" s="8">
        <f t="shared" si="35"/>
        <v>7773.3279358143673</v>
      </c>
      <c r="BC209" s="8">
        <f t="shared" si="35"/>
        <v>8395.8943333235275</v>
      </c>
    </row>
    <row r="210" spans="1:55" x14ac:dyDescent="0.2">
      <c r="A210" t="s">
        <v>10</v>
      </c>
      <c r="B210">
        <v>294</v>
      </c>
      <c r="C210">
        <v>1989</v>
      </c>
      <c r="D210" s="8">
        <f t="shared" si="36"/>
        <v>9022.0330627715593</v>
      </c>
      <c r="E210" s="8">
        <f t="shared" ref="E210:AS216" si="38">D210+IF(E172&gt;0,E172,0)</f>
        <v>9656.9975534805562</v>
      </c>
      <c r="F210" s="8">
        <f t="shared" si="38"/>
        <v>10225.76883473391</v>
      </c>
      <c r="G210" s="8">
        <f t="shared" si="38"/>
        <v>10550.851041173813</v>
      </c>
      <c r="H210" s="8">
        <f t="shared" si="38"/>
        <v>10939.184536650149</v>
      </c>
      <c r="I210" s="8">
        <f t="shared" si="38"/>
        <v>11368.704918010179</v>
      </c>
      <c r="J210" s="8">
        <f t="shared" si="38"/>
        <v>11806.560740561024</v>
      </c>
      <c r="K210" s="8">
        <f t="shared" si="38"/>
        <v>12230.197281080835</v>
      </c>
      <c r="L210" s="8">
        <f t="shared" si="38"/>
        <v>12636.182299078459</v>
      </c>
      <c r="M210" s="8">
        <f t="shared" si="38"/>
        <v>12636.182299078459</v>
      </c>
      <c r="N210" s="8">
        <f t="shared" si="38"/>
        <v>12636.182299078459</v>
      </c>
      <c r="O210" s="8">
        <f t="shared" si="38"/>
        <v>12636.182299078459</v>
      </c>
      <c r="P210" s="8">
        <f t="shared" si="38"/>
        <v>12636.182299078459</v>
      </c>
      <c r="Q210" s="8">
        <f t="shared" si="38"/>
        <v>12636.182299078459</v>
      </c>
      <c r="R210" s="8">
        <f t="shared" si="38"/>
        <v>12636.182299078459</v>
      </c>
      <c r="S210" s="8">
        <f t="shared" si="38"/>
        <v>12636.182299078459</v>
      </c>
      <c r="T210" s="8">
        <f t="shared" si="38"/>
        <v>12636.182299078459</v>
      </c>
      <c r="U210" s="8">
        <f t="shared" si="38"/>
        <v>12636.182299078459</v>
      </c>
      <c r="V210" s="8">
        <f t="shared" si="38"/>
        <v>12636.182299078459</v>
      </c>
      <c r="W210" s="8">
        <f t="shared" si="38"/>
        <v>12636.182299078459</v>
      </c>
      <c r="X210" s="8">
        <f t="shared" si="38"/>
        <v>12636.182299078459</v>
      </c>
      <c r="Y210" s="8">
        <f t="shared" si="38"/>
        <v>12636.182299078459</v>
      </c>
      <c r="Z210" s="8">
        <f t="shared" si="38"/>
        <v>12636.182299078459</v>
      </c>
      <c r="AA210" s="8">
        <f t="shared" si="38"/>
        <v>21320.034604968379</v>
      </c>
      <c r="AB210" s="8">
        <f t="shared" si="38"/>
        <v>21320.034604968379</v>
      </c>
      <c r="AC210" s="8">
        <f t="shared" si="38"/>
        <v>21320.034604968379</v>
      </c>
      <c r="AD210" s="8">
        <f t="shared" si="38"/>
        <v>21320.034604968379</v>
      </c>
      <c r="AE210" s="8">
        <f t="shared" si="38"/>
        <v>21320.034604968379</v>
      </c>
      <c r="AF210" s="8">
        <f t="shared" si="38"/>
        <v>21320.034604968379</v>
      </c>
      <c r="AG210" s="8">
        <f t="shared" si="38"/>
        <v>21320.034604968379</v>
      </c>
      <c r="AH210" s="8">
        <f t="shared" si="38"/>
        <v>21320.034604968379</v>
      </c>
      <c r="AI210" s="8">
        <f t="shared" si="38"/>
        <v>21320.034604968379</v>
      </c>
      <c r="AJ210" s="8">
        <f t="shared" si="38"/>
        <v>21320.034604968379</v>
      </c>
      <c r="AK210" s="8">
        <f t="shared" si="38"/>
        <v>22156.520644466043</v>
      </c>
      <c r="AL210" s="8">
        <f t="shared" si="38"/>
        <v>27781.962808100736</v>
      </c>
      <c r="AM210" s="8">
        <f t="shared" si="38"/>
        <v>27781.962808100736</v>
      </c>
      <c r="AN210" s="8">
        <f t="shared" si="38"/>
        <v>28380.643613626467</v>
      </c>
      <c r="AO210" s="8">
        <f t="shared" si="38"/>
        <v>28380.643613626467</v>
      </c>
      <c r="AP210" s="8">
        <f t="shared" si="38"/>
        <v>30477.742553211396</v>
      </c>
      <c r="AQ210" s="8">
        <f t="shared" si="38"/>
        <v>31020.320416061521</v>
      </c>
      <c r="AR210" s="8">
        <f t="shared" si="38"/>
        <v>31286.073894025911</v>
      </c>
      <c r="AS210" s="8">
        <f t="shared" si="38"/>
        <v>31286.073894025911</v>
      </c>
      <c r="AT210" s="8">
        <f t="shared" si="33"/>
        <v>32615.61546929914</v>
      </c>
      <c r="AU210" s="8">
        <f t="shared" si="34"/>
        <v>821.7764373964543</v>
      </c>
      <c r="AV210" s="8">
        <f t="shared" si="35"/>
        <v>821.77643739650398</v>
      </c>
      <c r="AW210" s="8">
        <f t="shared" si="35"/>
        <v>9946.9168063268917</v>
      </c>
      <c r="AX210" s="8">
        <f t="shared" si="35"/>
        <v>15931.7635813052</v>
      </c>
      <c r="AY210" s="8">
        <f t="shared" si="35"/>
        <v>20009.755603875295</v>
      </c>
      <c r="AZ210" s="8">
        <f t="shared" si="35"/>
        <v>22292.685850008238</v>
      </c>
      <c r="BA210" s="8">
        <f t="shared" si="35"/>
        <v>24754.582921707639</v>
      </c>
      <c r="BB210" s="8">
        <f t="shared" si="35"/>
        <v>26906.107389068042</v>
      </c>
      <c r="BC210" s="8">
        <f t="shared" si="35"/>
        <v>28957.606562139379</v>
      </c>
    </row>
    <row r="211" spans="1:55" x14ac:dyDescent="0.2">
      <c r="A211" t="s">
        <v>10</v>
      </c>
      <c r="B211">
        <v>294</v>
      </c>
      <c r="C211">
        <v>1990</v>
      </c>
      <c r="D211" s="8">
        <f t="shared" si="36"/>
        <v>29834.789167451254</v>
      </c>
      <c r="E211" s="8">
        <f t="shared" si="38"/>
        <v>30476.127819071247</v>
      </c>
      <c r="F211" s="8">
        <f t="shared" si="38"/>
        <v>32358.956888046647</v>
      </c>
      <c r="G211" s="8">
        <f t="shared" si="38"/>
        <v>34004.961363189621</v>
      </c>
      <c r="H211" s="8">
        <f t="shared" si="38"/>
        <v>35376.386599107616</v>
      </c>
      <c r="I211" s="8">
        <f t="shared" si="38"/>
        <v>36553.154767217304</v>
      </c>
      <c r="J211" s="8">
        <f t="shared" si="38"/>
        <v>37527.420746398137</v>
      </c>
      <c r="K211" s="8">
        <f t="shared" si="38"/>
        <v>38460.990159765293</v>
      </c>
      <c r="L211" s="8">
        <f t="shared" si="38"/>
        <v>39345.037246057684</v>
      </c>
      <c r="M211" s="8">
        <f t="shared" si="38"/>
        <v>40289.8840210364</v>
      </c>
      <c r="N211" s="8">
        <f t="shared" si="38"/>
        <v>41120.48621969387</v>
      </c>
      <c r="O211" s="8">
        <f t="shared" si="38"/>
        <v>42337.950953617488</v>
      </c>
      <c r="P211" s="8">
        <f t="shared" si="38"/>
        <v>43540.215765369401</v>
      </c>
      <c r="Q211" s="8">
        <f t="shared" si="38"/>
        <v>43540.215765369401</v>
      </c>
      <c r="R211" s="8">
        <f t="shared" si="38"/>
        <v>43540.215765369401</v>
      </c>
      <c r="S211" s="8">
        <f t="shared" si="38"/>
        <v>43540.215765369401</v>
      </c>
      <c r="T211" s="8">
        <f t="shared" si="38"/>
        <v>43540.215765369401</v>
      </c>
      <c r="U211" s="8">
        <f t="shared" si="38"/>
        <v>43540.215765369401</v>
      </c>
      <c r="V211" s="8">
        <f t="shared" si="38"/>
        <v>43540.215765369401</v>
      </c>
      <c r="W211" s="8">
        <f t="shared" si="38"/>
        <v>43540.215765369401</v>
      </c>
      <c r="X211" s="8">
        <f t="shared" si="38"/>
        <v>43651.518421269779</v>
      </c>
      <c r="Y211" s="8">
        <f t="shared" si="38"/>
        <v>43651.518421269779</v>
      </c>
      <c r="Z211" s="8">
        <f t="shared" si="38"/>
        <v>43651.518421269779</v>
      </c>
      <c r="AA211" s="8">
        <f t="shared" si="38"/>
        <v>43651.518421269779</v>
      </c>
      <c r="AB211" s="8">
        <f t="shared" si="38"/>
        <v>45273.244065564111</v>
      </c>
      <c r="AC211" s="8">
        <f t="shared" si="38"/>
        <v>55629.294265000492</v>
      </c>
      <c r="AD211" s="8">
        <f t="shared" si="38"/>
        <v>60972.802388358847</v>
      </c>
      <c r="AE211" s="8">
        <f t="shared" si="38"/>
        <v>61472.438539736126</v>
      </c>
      <c r="AF211" s="8">
        <f t="shared" si="38"/>
        <v>61472.438539736126</v>
      </c>
      <c r="AG211" s="8">
        <f t="shared" si="38"/>
        <v>64639.906192231552</v>
      </c>
      <c r="AH211" s="8">
        <f t="shared" si="38"/>
        <v>65478.843832080223</v>
      </c>
      <c r="AI211" s="8">
        <f t="shared" si="38"/>
        <v>69752.963882668802</v>
      </c>
      <c r="AJ211" s="8">
        <f t="shared" si="38"/>
        <v>73668.169641983666</v>
      </c>
      <c r="AK211" s="8">
        <f t="shared" si="38"/>
        <v>77597.594683330448</v>
      </c>
      <c r="AL211" s="8">
        <f t="shared" si="38"/>
        <v>80817.526583320578</v>
      </c>
      <c r="AM211" s="8">
        <f t="shared" si="38"/>
        <v>83119.416923300814</v>
      </c>
      <c r="AN211" s="8">
        <f t="shared" si="38"/>
        <v>84484.958318378354</v>
      </c>
      <c r="AO211" s="8">
        <f t="shared" si="38"/>
        <v>84924.285101139132</v>
      </c>
      <c r="AP211" s="8">
        <f t="shared" si="38"/>
        <v>84928.69798176967</v>
      </c>
      <c r="AQ211" s="8">
        <f t="shared" si="38"/>
        <v>84941.446303590914</v>
      </c>
      <c r="AR211" s="8">
        <f t="shared" si="38"/>
        <v>87661.535597514594</v>
      </c>
      <c r="AS211" s="8">
        <f t="shared" si="38"/>
        <v>88536.75692254641</v>
      </c>
      <c r="AT211" s="8">
        <f t="shared" si="33"/>
        <v>88663.329546342575</v>
      </c>
      <c r="AU211" s="8">
        <f t="shared" si="34"/>
        <v>81.813405973119714</v>
      </c>
      <c r="AV211" s="8">
        <f t="shared" si="35"/>
        <v>2159.7898628269968</v>
      </c>
      <c r="AW211" s="8">
        <f t="shared" si="35"/>
        <v>5475.82449654628</v>
      </c>
      <c r="AX211" s="8">
        <f t="shared" si="35"/>
        <v>8732.0400817199843</v>
      </c>
      <c r="AY211" s="8">
        <f t="shared" si="35"/>
        <v>11398.400622628815</v>
      </c>
      <c r="AZ211" s="8">
        <f t="shared" si="35"/>
        <v>13467.060998151926</v>
      </c>
      <c r="BA211" s="8">
        <f t="shared" si="35"/>
        <v>14732.577098939877</v>
      </c>
      <c r="BB211" s="8">
        <f t="shared" si="35"/>
        <v>15310.174141453686</v>
      </c>
      <c r="BC211" s="8">
        <f t="shared" si="35"/>
        <v>15595.960696565917</v>
      </c>
    </row>
    <row r="212" spans="1:55" x14ac:dyDescent="0.2">
      <c r="A212" t="s">
        <v>10</v>
      </c>
      <c r="B212">
        <v>294</v>
      </c>
      <c r="C212">
        <v>1991</v>
      </c>
      <c r="D212" s="8">
        <f t="shared" si="36"/>
        <v>15993.610273373739</v>
      </c>
      <c r="E212" s="8">
        <f t="shared" si="38"/>
        <v>17137.5269967903</v>
      </c>
      <c r="F212" s="8">
        <f t="shared" si="38"/>
        <v>18429.520381360766</v>
      </c>
      <c r="G212" s="8">
        <f t="shared" si="38"/>
        <v>19481.747251678695</v>
      </c>
      <c r="H212" s="8">
        <f t="shared" si="38"/>
        <v>20385.407140773081</v>
      </c>
      <c r="I212" s="8">
        <f t="shared" si="38"/>
        <v>21148.835489834106</v>
      </c>
      <c r="J212" s="8">
        <f t="shared" si="38"/>
        <v>21860.289911469888</v>
      </c>
      <c r="K212" s="8">
        <f t="shared" si="38"/>
        <v>22747.278918182383</v>
      </c>
      <c r="L212" s="8">
        <f t="shared" si="38"/>
        <v>23723.506177643281</v>
      </c>
      <c r="M212" s="8">
        <f t="shared" si="38"/>
        <v>24757.591205369645</v>
      </c>
      <c r="N212" s="8">
        <f t="shared" si="38"/>
        <v>25510.232512889765</v>
      </c>
      <c r="O212" s="8">
        <f t="shared" si="38"/>
        <v>25510.232512889765</v>
      </c>
      <c r="P212" s="8">
        <f t="shared" si="38"/>
        <v>25510.232512889765</v>
      </c>
      <c r="Q212" s="8">
        <f t="shared" si="38"/>
        <v>25510.232512889765</v>
      </c>
      <c r="R212" s="8">
        <f t="shared" si="38"/>
        <v>25510.232512889765</v>
      </c>
      <c r="S212" s="8">
        <f t="shared" si="38"/>
        <v>25510.232512889765</v>
      </c>
      <c r="T212" s="8">
        <f t="shared" si="38"/>
        <v>25510.232512889765</v>
      </c>
      <c r="U212" s="8">
        <f t="shared" si="38"/>
        <v>25510.232512889765</v>
      </c>
      <c r="V212" s="8">
        <f t="shared" si="38"/>
        <v>25510.232512889765</v>
      </c>
      <c r="W212" s="8">
        <f t="shared" si="38"/>
        <v>25510.232512889765</v>
      </c>
      <c r="X212" s="8">
        <f t="shared" si="38"/>
        <v>35281.330868760808</v>
      </c>
      <c r="Y212" s="8">
        <f t="shared" si="38"/>
        <v>35281.330868760808</v>
      </c>
      <c r="Z212" s="8">
        <f t="shared" si="38"/>
        <v>39338.399606411636</v>
      </c>
      <c r="AA212" s="8">
        <f t="shared" si="38"/>
        <v>55094.344737260602</v>
      </c>
      <c r="AB212" s="8">
        <f t="shared" si="38"/>
        <v>73715.720357457161</v>
      </c>
      <c r="AC212" s="8">
        <f t="shared" si="38"/>
        <v>88332.651965590005</v>
      </c>
      <c r="AD212" s="8">
        <f t="shared" si="38"/>
        <v>100567.60867344063</v>
      </c>
      <c r="AE212" s="8">
        <f t="shared" si="38"/>
        <v>105276.64262615952</v>
      </c>
      <c r="AF212" s="8">
        <f t="shared" si="38"/>
        <v>106236.68932330895</v>
      </c>
      <c r="AG212" s="8">
        <f t="shared" si="38"/>
        <v>106236.68932330895</v>
      </c>
      <c r="AH212" s="8">
        <f t="shared" si="38"/>
        <v>106236.68932330895</v>
      </c>
      <c r="AI212" s="8">
        <f t="shared" si="38"/>
        <v>106236.68932330895</v>
      </c>
      <c r="AJ212" s="8">
        <f t="shared" si="38"/>
        <v>109961.65089544661</v>
      </c>
      <c r="AK212" s="8">
        <f t="shared" si="38"/>
        <v>113678.7673464629</v>
      </c>
      <c r="AL212" s="8">
        <f t="shared" si="38"/>
        <v>116402.9856556369</v>
      </c>
      <c r="AM212" s="8">
        <f t="shared" si="38"/>
        <v>117886.20386752544</v>
      </c>
      <c r="AN212" s="8">
        <f t="shared" si="38"/>
        <v>118978.63698358714</v>
      </c>
      <c r="AO212" s="8">
        <f t="shared" si="38"/>
        <v>119635.66587744823</v>
      </c>
      <c r="AP212" s="8">
        <f t="shared" si="38"/>
        <v>120691.81530832681</v>
      </c>
      <c r="AQ212" s="8">
        <f t="shared" si="38"/>
        <v>121275.08973699113</v>
      </c>
      <c r="AR212" s="8">
        <f t="shared" si="38"/>
        <v>121570.75273922905</v>
      </c>
      <c r="AS212" s="8">
        <f t="shared" si="38"/>
        <v>121744.32604402493</v>
      </c>
      <c r="AT212" s="8">
        <f t="shared" si="33"/>
        <v>121911.50675305318</v>
      </c>
      <c r="AU212" s="8">
        <f t="shared" si="34"/>
        <v>222.90761203767096</v>
      </c>
      <c r="AV212" s="8">
        <f t="shared" si="35"/>
        <v>837.27865980526758</v>
      </c>
      <c r="AW212" s="8">
        <f t="shared" si="35"/>
        <v>1516.3719568188312</v>
      </c>
      <c r="AX212" s="8">
        <f t="shared" si="35"/>
        <v>2440.1349687848533</v>
      </c>
      <c r="AY212" s="8">
        <f t="shared" si="35"/>
        <v>3237.8857227494482</v>
      </c>
      <c r="AZ212" s="8">
        <f t="shared" si="35"/>
        <v>3948.3595042454526</v>
      </c>
      <c r="BA212" s="8">
        <f t="shared" si="35"/>
        <v>4553.9047907517015</v>
      </c>
      <c r="BB212" s="8">
        <f t="shared" si="35"/>
        <v>5094.2375079418343</v>
      </c>
      <c r="BC212" s="8">
        <f t="shared" si="35"/>
        <v>5750.4258531117493</v>
      </c>
    </row>
    <row r="213" spans="1:55" x14ac:dyDescent="0.2">
      <c r="A213" t="s">
        <v>10</v>
      </c>
      <c r="B213">
        <v>294</v>
      </c>
      <c r="C213">
        <v>1992</v>
      </c>
      <c r="D213" s="8">
        <f t="shared" si="36"/>
        <v>6267.223206939987</v>
      </c>
      <c r="E213" s="8">
        <f t="shared" si="38"/>
        <v>6714.3951108215651</v>
      </c>
      <c r="F213" s="8">
        <f t="shared" si="38"/>
        <v>7139.9929316213174</v>
      </c>
      <c r="G213" s="8">
        <f t="shared" si="38"/>
        <v>7535.6812281480506</v>
      </c>
      <c r="H213" s="8">
        <f t="shared" si="38"/>
        <v>8079.9365058985841</v>
      </c>
      <c r="I213" s="8">
        <f t="shared" si="38"/>
        <v>8632.5272248400615</v>
      </c>
      <c r="J213" s="8">
        <f t="shared" si="38"/>
        <v>9214.5371479844143</v>
      </c>
      <c r="K213" s="8">
        <f t="shared" si="38"/>
        <v>9722.9990606214524</v>
      </c>
      <c r="L213" s="8">
        <f t="shared" si="38"/>
        <v>9722.9990606214524</v>
      </c>
      <c r="M213" s="8">
        <f t="shared" si="38"/>
        <v>9722.9990606214524</v>
      </c>
      <c r="N213" s="8">
        <f t="shared" si="38"/>
        <v>9722.9990606214524</v>
      </c>
      <c r="O213" s="8">
        <f t="shared" si="38"/>
        <v>9722.9990606214524</v>
      </c>
      <c r="P213" s="8">
        <f t="shared" si="38"/>
        <v>9722.9990606214524</v>
      </c>
      <c r="Q213" s="8">
        <f t="shared" si="38"/>
        <v>9722.9990606214524</v>
      </c>
      <c r="R213" s="8">
        <f t="shared" si="38"/>
        <v>9722.9990606214524</v>
      </c>
      <c r="S213" s="8">
        <f t="shared" si="38"/>
        <v>9722.9990606214524</v>
      </c>
      <c r="T213" s="8">
        <f t="shared" si="38"/>
        <v>9722.9990606214524</v>
      </c>
      <c r="U213" s="8">
        <f t="shared" si="38"/>
        <v>9722.9990606214524</v>
      </c>
      <c r="V213" s="8">
        <f t="shared" si="38"/>
        <v>9722.9990606214524</v>
      </c>
      <c r="W213" s="8">
        <f t="shared" si="38"/>
        <v>9722.9990606214524</v>
      </c>
      <c r="X213" s="8">
        <f t="shared" si="38"/>
        <v>9722.9990606214524</v>
      </c>
      <c r="Y213" s="8">
        <f t="shared" si="38"/>
        <v>15287.641535570328</v>
      </c>
      <c r="Z213" s="8">
        <f t="shared" si="38"/>
        <v>20893.470896403291</v>
      </c>
      <c r="AA213" s="8">
        <f t="shared" si="38"/>
        <v>26534.112982209153</v>
      </c>
      <c r="AB213" s="8">
        <f t="shared" si="38"/>
        <v>32753.332750669168</v>
      </c>
      <c r="AC213" s="8">
        <f t="shared" si="38"/>
        <v>38147.343841242575</v>
      </c>
      <c r="AD213" s="8">
        <f t="shared" si="38"/>
        <v>43115.757111015701</v>
      </c>
      <c r="AE213" s="8">
        <f t="shared" si="38"/>
        <v>47750.262413088181</v>
      </c>
      <c r="AF213" s="8">
        <f t="shared" si="38"/>
        <v>51686.061615313927</v>
      </c>
      <c r="AG213" s="8">
        <f t="shared" si="38"/>
        <v>54151.390927427194</v>
      </c>
      <c r="AH213" s="8">
        <f t="shared" si="38"/>
        <v>56224.46418358032</v>
      </c>
      <c r="AI213" s="8">
        <f t="shared" si="38"/>
        <v>58031.783961768568</v>
      </c>
      <c r="AJ213" s="8">
        <f t="shared" si="38"/>
        <v>59439.983202939322</v>
      </c>
      <c r="AK213" s="8">
        <f t="shared" si="38"/>
        <v>61302.218828973178</v>
      </c>
      <c r="AL213" s="8">
        <f t="shared" si="38"/>
        <v>62880.559134450086</v>
      </c>
      <c r="AM213" s="8">
        <f t="shared" si="38"/>
        <v>63869.534715732232</v>
      </c>
      <c r="AN213" s="8">
        <f t="shared" si="38"/>
        <v>64678.072511237478</v>
      </c>
      <c r="AO213" s="8">
        <f t="shared" si="38"/>
        <v>66153.445602004678</v>
      </c>
      <c r="AP213" s="8">
        <f t="shared" si="38"/>
        <v>68825.199663684078</v>
      </c>
      <c r="AQ213" s="8">
        <f t="shared" si="38"/>
        <v>68825.199663684078</v>
      </c>
      <c r="AR213" s="8">
        <f t="shared" si="38"/>
        <v>72081.415248857782</v>
      </c>
      <c r="AS213" s="8">
        <f t="shared" si="38"/>
        <v>73947.573435451312</v>
      </c>
      <c r="AT213" s="8">
        <f t="shared" si="33"/>
        <v>74399.27987655485</v>
      </c>
      <c r="AU213" s="8">
        <f t="shared" si="34"/>
        <v>602.27525480472627</v>
      </c>
      <c r="AV213" s="8">
        <f t="shared" si="35"/>
        <v>2465.9818410477601</v>
      </c>
      <c r="AW213" s="8">
        <f t="shared" si="35"/>
        <v>3982.5418176998128</v>
      </c>
      <c r="AX213" s="8">
        <f t="shared" si="35"/>
        <v>5100.4715774042597</v>
      </c>
      <c r="AY213" s="8">
        <f t="shared" si="35"/>
        <v>6158.5822885629177</v>
      </c>
      <c r="AZ213" s="8">
        <f t="shared" si="35"/>
        <v>6854.8367880277528</v>
      </c>
      <c r="BA213" s="8">
        <f t="shared" si="35"/>
        <v>7326.5246954120194</v>
      </c>
      <c r="BB213" s="8">
        <f t="shared" si="35"/>
        <v>7832.0446876284359</v>
      </c>
      <c r="BC213" s="8">
        <f t="shared" si="35"/>
        <v>8598.6250942827464</v>
      </c>
    </row>
    <row r="214" spans="1:55" x14ac:dyDescent="0.2">
      <c r="A214" t="s">
        <v>10</v>
      </c>
      <c r="B214">
        <v>294</v>
      </c>
      <c r="C214">
        <v>1993</v>
      </c>
      <c r="D214" s="8">
        <f t="shared" si="36"/>
        <v>9262.0281490544494</v>
      </c>
      <c r="E214" s="8">
        <f t="shared" si="38"/>
        <v>9889.1475186422649</v>
      </c>
      <c r="F214" s="8">
        <f t="shared" si="38"/>
        <v>10352.990304905476</v>
      </c>
      <c r="G214" s="8">
        <f t="shared" si="38"/>
        <v>10820.265331658433</v>
      </c>
      <c r="H214" s="8">
        <f t="shared" si="38"/>
        <v>11510.145670212903</v>
      </c>
      <c r="I214" s="8">
        <f t="shared" si="38"/>
        <v>12226.993612619526</v>
      </c>
      <c r="J214" s="8">
        <f t="shared" si="38"/>
        <v>12761.442488969435</v>
      </c>
      <c r="K214" s="8">
        <f t="shared" si="38"/>
        <v>13239.014237193922</v>
      </c>
      <c r="L214" s="8">
        <f t="shared" si="38"/>
        <v>13870.056167342897</v>
      </c>
      <c r="M214" s="8">
        <f t="shared" si="38"/>
        <v>15021.327691810111</v>
      </c>
      <c r="N214" s="8">
        <f t="shared" si="38"/>
        <v>15742.098194777389</v>
      </c>
      <c r="O214" s="8">
        <f t="shared" si="38"/>
        <v>17838.706814292975</v>
      </c>
      <c r="P214" s="8">
        <f t="shared" si="38"/>
        <v>17838.706814292975</v>
      </c>
      <c r="Q214" s="8">
        <f t="shared" si="38"/>
        <v>17838.706814292975</v>
      </c>
      <c r="R214" s="8">
        <f t="shared" si="38"/>
        <v>17838.706814292975</v>
      </c>
      <c r="S214" s="8">
        <f t="shared" si="38"/>
        <v>17838.706814292975</v>
      </c>
      <c r="T214" s="8">
        <f t="shared" si="38"/>
        <v>17838.706814292975</v>
      </c>
      <c r="U214" s="8">
        <f t="shared" si="38"/>
        <v>17838.706814292975</v>
      </c>
      <c r="V214" s="8">
        <f t="shared" si="38"/>
        <v>17838.706814292975</v>
      </c>
      <c r="W214" s="8">
        <f t="shared" si="38"/>
        <v>17838.706814292975</v>
      </c>
      <c r="X214" s="8">
        <f t="shared" si="38"/>
        <v>17838.706814292975</v>
      </c>
      <c r="Y214" s="8">
        <f t="shared" si="38"/>
        <v>17838.706814292975</v>
      </c>
      <c r="Z214" s="8">
        <f t="shared" si="38"/>
        <v>17838.706814292975</v>
      </c>
      <c r="AA214" s="8">
        <f t="shared" si="38"/>
        <v>17838.706814292975</v>
      </c>
      <c r="AB214" s="8">
        <f t="shared" si="38"/>
        <v>17838.706814292975</v>
      </c>
      <c r="AC214" s="8">
        <f t="shared" si="38"/>
        <v>17838.706814292975</v>
      </c>
      <c r="AD214" s="8">
        <f t="shared" si="38"/>
        <v>17838.706814292975</v>
      </c>
      <c r="AE214" s="8">
        <f t="shared" si="38"/>
        <v>17838.706814292975</v>
      </c>
      <c r="AF214" s="8">
        <f t="shared" si="38"/>
        <v>17838.706814293513</v>
      </c>
      <c r="AG214" s="8">
        <f t="shared" si="38"/>
        <v>17838.706814293513</v>
      </c>
      <c r="AH214" s="8">
        <f t="shared" si="38"/>
        <v>22147.639589855091</v>
      </c>
      <c r="AI214" s="8">
        <f t="shared" si="38"/>
        <v>25105.250252371537</v>
      </c>
      <c r="AJ214" s="8">
        <f t="shared" si="38"/>
        <v>29423.499109263597</v>
      </c>
      <c r="AK214" s="8">
        <f t="shared" si="38"/>
        <v>33401.956157614259</v>
      </c>
      <c r="AL214" s="8">
        <f t="shared" si="38"/>
        <v>36332.108896207166</v>
      </c>
      <c r="AM214" s="8">
        <f t="shared" si="38"/>
        <v>37627.534521267386</v>
      </c>
      <c r="AN214" s="8">
        <f t="shared" si="38"/>
        <v>38162.964037757316</v>
      </c>
      <c r="AO214" s="8">
        <f t="shared" si="38"/>
        <v>38162.964037757316</v>
      </c>
      <c r="AP214" s="8">
        <f t="shared" si="38"/>
        <v>40903.362909243362</v>
      </c>
      <c r="AQ214" s="8">
        <f t="shared" si="38"/>
        <v>41875.951473523783</v>
      </c>
      <c r="AR214" s="8">
        <f t="shared" si="38"/>
        <v>42678.115108118145</v>
      </c>
      <c r="AS214" s="8">
        <f t="shared" si="38"/>
        <v>43465.569140611726</v>
      </c>
      <c r="AT214" s="8">
        <f t="shared" si="33"/>
        <v>44551.488004314058</v>
      </c>
      <c r="AU214" s="8">
        <f t="shared" si="34"/>
        <v>715.02675357530677</v>
      </c>
      <c r="AV214" s="8">
        <f t="shared" si="35"/>
        <v>2244.3350520485978</v>
      </c>
      <c r="AW214" s="8">
        <f t="shared" si="35"/>
        <v>3506.4189123470624</v>
      </c>
      <c r="AX214" s="8">
        <f t="shared" si="35"/>
        <v>4330.6469500939147</v>
      </c>
      <c r="AY214" s="8">
        <f t="shared" si="35"/>
        <v>5234.7971592581907</v>
      </c>
      <c r="AZ214" s="8">
        <f t="shared" si="35"/>
        <v>6197.7857768279691</v>
      </c>
      <c r="BA214" s="8">
        <f t="shared" si="35"/>
        <v>7340.2315400345951</v>
      </c>
      <c r="BB214" s="8">
        <f t="shared" si="35"/>
        <v>8203.6851833851997</v>
      </c>
      <c r="BC214" s="8">
        <f t="shared" si="35"/>
        <v>9122.6850861001658</v>
      </c>
    </row>
    <row r="215" spans="1:55" x14ac:dyDescent="0.2">
      <c r="A215" t="s">
        <v>10</v>
      </c>
      <c r="B215">
        <v>294</v>
      </c>
      <c r="C215">
        <v>1994</v>
      </c>
      <c r="D215" s="8">
        <f t="shared" si="36"/>
        <v>9730.1916528869951</v>
      </c>
      <c r="E215" s="8">
        <f t="shared" si="38"/>
        <v>10380.846385837971</v>
      </c>
      <c r="F215" s="8">
        <f t="shared" si="38"/>
        <v>10927.553263938978</v>
      </c>
      <c r="G215" s="8">
        <f t="shared" si="38"/>
        <v>11515.447027924061</v>
      </c>
      <c r="H215" s="8">
        <f t="shared" si="38"/>
        <v>12108.243992610092</v>
      </c>
      <c r="I215" s="8">
        <f t="shared" si="38"/>
        <v>12683.879754843061</v>
      </c>
      <c r="J215" s="8">
        <f t="shared" si="38"/>
        <v>13412.005058860486</v>
      </c>
      <c r="K215" s="8">
        <f t="shared" si="38"/>
        <v>13948.905535560869</v>
      </c>
      <c r="L215" s="8">
        <f t="shared" si="38"/>
        <v>15063.40305477404</v>
      </c>
      <c r="M215" s="8">
        <f t="shared" si="38"/>
        <v>16097.978402570548</v>
      </c>
      <c r="N215" s="8">
        <f t="shared" si="38"/>
        <v>17922.949703280745</v>
      </c>
      <c r="O215" s="8">
        <f t="shared" si="38"/>
        <v>19605.237863608374</v>
      </c>
      <c r="P215" s="8">
        <f t="shared" si="38"/>
        <v>21120.326880050245</v>
      </c>
      <c r="Q215" s="8">
        <f t="shared" si="38"/>
        <v>21484.144372024901</v>
      </c>
      <c r="R215" s="8">
        <f t="shared" si="38"/>
        <v>21781.278334473001</v>
      </c>
      <c r="S215" s="8">
        <f t="shared" si="38"/>
        <v>21781.278334473001</v>
      </c>
      <c r="T215" s="8">
        <f t="shared" si="38"/>
        <v>21781.278334473001</v>
      </c>
      <c r="U215" s="8">
        <f t="shared" si="38"/>
        <v>21781.278334473001</v>
      </c>
      <c r="V215" s="8">
        <f t="shared" si="38"/>
        <v>21781.278334473001</v>
      </c>
      <c r="W215" s="8">
        <f t="shared" si="38"/>
        <v>21781.278334473001</v>
      </c>
      <c r="X215" s="8">
        <f t="shared" si="38"/>
        <v>21781.278334473001</v>
      </c>
      <c r="Y215" s="8">
        <f t="shared" si="38"/>
        <v>21781.278334473049</v>
      </c>
      <c r="Z215" s="8">
        <f t="shared" si="38"/>
        <v>21781.278334473096</v>
      </c>
      <c r="AA215" s="8">
        <f t="shared" si="38"/>
        <v>21781.278334473143</v>
      </c>
      <c r="AB215" s="8">
        <f t="shared" si="38"/>
        <v>21781.278334473143</v>
      </c>
      <c r="AC215" s="8">
        <f t="shared" si="38"/>
        <v>21781.278334473143</v>
      </c>
      <c r="AD215" s="8">
        <f t="shared" si="38"/>
        <v>21781.278334473143</v>
      </c>
      <c r="AE215" s="8">
        <f t="shared" si="38"/>
        <v>21781.278334473143</v>
      </c>
      <c r="AF215" s="8">
        <f t="shared" si="38"/>
        <v>21781.278334473143</v>
      </c>
      <c r="AG215" s="8">
        <f t="shared" si="38"/>
        <v>21781.278334473143</v>
      </c>
      <c r="AH215" s="8">
        <f t="shared" si="38"/>
        <v>25526.833349552286</v>
      </c>
      <c r="AI215" s="8">
        <f t="shared" si="38"/>
        <v>27723.957583428059</v>
      </c>
      <c r="AJ215" s="8">
        <f t="shared" si="38"/>
        <v>29574.425527781004</v>
      </c>
      <c r="AK215" s="8">
        <f t="shared" si="38"/>
        <v>30018.165191172837</v>
      </c>
      <c r="AL215" s="8">
        <f t="shared" si="38"/>
        <v>30257.441385354974</v>
      </c>
      <c r="AM215" s="8">
        <f t="shared" si="38"/>
        <v>30360.408600064653</v>
      </c>
      <c r="AN215" s="8">
        <f t="shared" si="38"/>
        <v>30360.408600064653</v>
      </c>
      <c r="AO215" s="8">
        <f t="shared" si="38"/>
        <v>31467.060998157787</v>
      </c>
      <c r="AP215" s="8">
        <f t="shared" si="38"/>
        <v>31505.3059636215</v>
      </c>
      <c r="AQ215" s="8">
        <f t="shared" si="38"/>
        <v>31668.376092255363</v>
      </c>
      <c r="AR215" s="8">
        <f t="shared" si="38"/>
        <v>31941.484371271174</v>
      </c>
      <c r="AS215" s="8">
        <f t="shared" si="38"/>
        <v>32195.470167555384</v>
      </c>
      <c r="AT215" s="8">
        <f t="shared" si="33"/>
        <v>32396.151167652199</v>
      </c>
      <c r="AU215" s="8">
        <f t="shared" si="34"/>
        <v>238.15546259381412</v>
      </c>
      <c r="AV215" s="8">
        <f t="shared" si="35"/>
        <v>1063.3641404814693</v>
      </c>
      <c r="AW215" s="8">
        <f t="shared" si="35"/>
        <v>1727.2575153225562</v>
      </c>
      <c r="AX215" s="8">
        <f t="shared" si="35"/>
        <v>2211.203424457407</v>
      </c>
      <c r="AY215" s="8">
        <f t="shared" si="35"/>
        <v>2611.3046016151939</v>
      </c>
      <c r="AZ215" s="8">
        <f t="shared" si="35"/>
        <v>3139.8696371243768</v>
      </c>
      <c r="BA215" s="8">
        <f t="shared" si="35"/>
        <v>3714.03443914742</v>
      </c>
      <c r="BB215" s="8">
        <f t="shared" si="35"/>
        <v>4174.4449849196153</v>
      </c>
      <c r="BC215" s="8">
        <f t="shared" si="35"/>
        <v>4772.915653271918</v>
      </c>
    </row>
    <row r="216" spans="1:55" x14ac:dyDescent="0.2">
      <c r="A216" t="s">
        <v>10</v>
      </c>
      <c r="B216">
        <v>294</v>
      </c>
      <c r="C216">
        <v>1995</v>
      </c>
      <c r="D216" s="8">
        <f t="shared" si="36"/>
        <v>5201.4553944920381</v>
      </c>
      <c r="E216" s="8">
        <f t="shared" si="38"/>
        <v>5434.8477478336999</v>
      </c>
      <c r="F216" s="8">
        <f t="shared" si="38"/>
        <v>5934.9742192795393</v>
      </c>
      <c r="G216" s="8">
        <f t="shared" si="38"/>
        <v>6498.8422998315637</v>
      </c>
      <c r="H216" s="8">
        <f t="shared" si="38"/>
        <v>7000.9300515584882</v>
      </c>
      <c r="I216" s="8">
        <f t="shared" si="38"/>
        <v>7904.0996205829824</v>
      </c>
      <c r="J216" s="8">
        <f t="shared" si="38"/>
        <v>8827.3723124791159</v>
      </c>
      <c r="K216" s="8">
        <f t="shared" si="38"/>
        <v>9293.6666990925514</v>
      </c>
      <c r="L216" s="8">
        <f t="shared" si="38"/>
        <v>10634.692090667637</v>
      </c>
      <c r="M216" s="8">
        <f t="shared" si="38"/>
        <v>12181.16159159169</v>
      </c>
      <c r="N216" s="8">
        <f t="shared" ref="N216:AS216" si="39">M216+IF(N178&gt;0,N178,0)</f>
        <v>13332.923436128793</v>
      </c>
      <c r="O216" s="8">
        <f t="shared" si="39"/>
        <v>14559.704251383906</v>
      </c>
      <c r="P216" s="8">
        <f t="shared" si="39"/>
        <v>14559.704251383906</v>
      </c>
      <c r="Q216" s="8">
        <f t="shared" si="39"/>
        <v>14559.704251383906</v>
      </c>
      <c r="R216" s="8">
        <f t="shared" si="39"/>
        <v>14559.704251383906</v>
      </c>
      <c r="S216" s="8">
        <f t="shared" si="39"/>
        <v>14559.704251383906</v>
      </c>
      <c r="T216" s="8">
        <f t="shared" si="39"/>
        <v>14559.704251383906</v>
      </c>
      <c r="U216" s="8">
        <f t="shared" si="39"/>
        <v>14559.704251383906</v>
      </c>
      <c r="V216" s="8">
        <f t="shared" si="39"/>
        <v>14559.704251383906</v>
      </c>
      <c r="W216" s="8">
        <f t="shared" si="39"/>
        <v>14559.704251383906</v>
      </c>
      <c r="X216" s="8">
        <f t="shared" si="39"/>
        <v>14559.704251383906</v>
      </c>
      <c r="Y216" s="8">
        <f t="shared" si="39"/>
        <v>14559.704251383906</v>
      </c>
      <c r="Z216" s="8">
        <f t="shared" si="39"/>
        <v>35352.501007123028</v>
      </c>
      <c r="AA216" s="8">
        <f t="shared" si="39"/>
        <v>42130.195335366006</v>
      </c>
      <c r="AB216" s="8">
        <f t="shared" si="39"/>
        <v>44521.364840484865</v>
      </c>
      <c r="AC216" s="8">
        <f t="shared" si="39"/>
        <v>54662.654849240775</v>
      </c>
      <c r="AD216" s="8">
        <f t="shared" si="39"/>
        <v>61045.151201026412</v>
      </c>
      <c r="AE216" s="8">
        <f t="shared" si="39"/>
        <v>64050.813230406951</v>
      </c>
      <c r="AF216" s="8">
        <f t="shared" si="39"/>
        <v>64050.813230406951</v>
      </c>
      <c r="AG216" s="8">
        <f t="shared" si="39"/>
        <v>64050.813230406951</v>
      </c>
      <c r="AH216" s="8">
        <f t="shared" si="39"/>
        <v>64050.813230406951</v>
      </c>
      <c r="AI216" s="8">
        <f t="shared" si="39"/>
        <v>65270.239244610617</v>
      </c>
      <c r="AJ216" s="8">
        <f t="shared" si="39"/>
        <v>69600.255783184068</v>
      </c>
      <c r="AK216" s="8">
        <f t="shared" si="39"/>
        <v>73462.997295004825</v>
      </c>
      <c r="AL216" s="8">
        <f t="shared" si="39"/>
        <v>76156.815759835939</v>
      </c>
      <c r="AM216" s="8">
        <f t="shared" si="39"/>
        <v>78877.111508449321</v>
      </c>
      <c r="AN216" s="8">
        <f t="shared" si="39"/>
        <v>81783.72888368032</v>
      </c>
      <c r="AO216" s="8">
        <f t="shared" si="39"/>
        <v>82928.626247237175</v>
      </c>
      <c r="AP216" s="8">
        <f t="shared" si="39"/>
        <v>83295.875979700562</v>
      </c>
      <c r="AQ216" s="8">
        <f t="shared" si="39"/>
        <v>83427.075303782607</v>
      </c>
      <c r="AR216" s="8">
        <f t="shared" si="39"/>
        <v>83595.255087808197</v>
      </c>
      <c r="AS216" s="8">
        <f t="shared" si="39"/>
        <v>86335.447504602969</v>
      </c>
      <c r="AT216" s="8">
        <f t="shared" si="33"/>
        <v>89035.710176069493</v>
      </c>
      <c r="AU216" s="8">
        <f t="shared" si="34"/>
        <v>1042.8407432626836</v>
      </c>
      <c r="AV216" s="8">
        <f t="shared" si="35"/>
        <v>3857.277945325141</v>
      </c>
      <c r="AW216" s="8">
        <f t="shared" si="35"/>
        <v>9669.0417355772097</v>
      </c>
      <c r="AX216" s="8">
        <f t="shared" si="35"/>
        <v>18468.816032687875</v>
      </c>
      <c r="AY216" s="8">
        <f t="shared" si="35"/>
        <v>26148.69928981327</v>
      </c>
      <c r="AZ216" s="8">
        <f t="shared" si="35"/>
        <v>36101.706391671527</v>
      </c>
      <c r="BA216" s="8">
        <f t="shared" si="35"/>
        <v>40793.579141938571</v>
      </c>
      <c r="BB216" s="8">
        <f t="shared" si="35"/>
        <v>43487.887926840587</v>
      </c>
      <c r="BC216" s="8">
        <f t="shared" si="35"/>
        <v>45551.154781592872</v>
      </c>
    </row>
    <row r="217" spans="1:55" x14ac:dyDescent="0.2">
      <c r="A217" t="s">
        <v>10</v>
      </c>
      <c r="B217">
        <v>294</v>
      </c>
      <c r="C217">
        <v>1996</v>
      </c>
      <c r="D217" s="8">
        <f t="shared" si="36"/>
        <v>46926.502578071784</v>
      </c>
      <c r="E217" s="8">
        <f t="shared" ref="E217:AS223" si="40">D217+IF(E179&gt;0,E179,0)</f>
        <v>48444.043194863109</v>
      </c>
      <c r="F217" s="8">
        <f t="shared" si="40"/>
        <v>49626.204883743383</v>
      </c>
      <c r="G217" s="8">
        <f t="shared" si="40"/>
        <v>50867.695301099047</v>
      </c>
      <c r="H217" s="8">
        <f t="shared" si="40"/>
        <v>51926.786652397997</v>
      </c>
      <c r="I217" s="8">
        <f t="shared" si="40"/>
        <v>52687.273081038409</v>
      </c>
      <c r="J217" s="8">
        <f t="shared" si="40"/>
        <v>56060.537497407422</v>
      </c>
      <c r="K217" s="8">
        <f t="shared" si="40"/>
        <v>60137.548879837756</v>
      </c>
      <c r="L217" s="8">
        <f t="shared" si="40"/>
        <v>63279.519888690731</v>
      </c>
      <c r="M217" s="8">
        <f t="shared" si="40"/>
        <v>66445.516580976531</v>
      </c>
      <c r="N217" s="8">
        <f t="shared" si="40"/>
        <v>70998.628751421653</v>
      </c>
      <c r="O217" s="8">
        <f t="shared" si="40"/>
        <v>74319.07626577199</v>
      </c>
      <c r="P217" s="8">
        <f t="shared" si="40"/>
        <v>77453.202153504695</v>
      </c>
      <c r="Q217" s="8">
        <f t="shared" si="40"/>
        <v>79437.037156910723</v>
      </c>
      <c r="R217" s="8">
        <f t="shared" si="40"/>
        <v>85703.327652094536</v>
      </c>
      <c r="S217" s="8">
        <f t="shared" si="40"/>
        <v>91688.664747143237</v>
      </c>
      <c r="T217" s="8">
        <f t="shared" si="40"/>
        <v>98314.850173741055</v>
      </c>
      <c r="U217" s="8">
        <f t="shared" si="40"/>
        <v>100693.39283353277</v>
      </c>
      <c r="V217" s="8">
        <f t="shared" si="40"/>
        <v>102867.47202411531</v>
      </c>
      <c r="W217" s="8">
        <f t="shared" si="40"/>
        <v>102867.47202411531</v>
      </c>
      <c r="X217" s="8">
        <f t="shared" si="40"/>
        <v>102867.47202411531</v>
      </c>
      <c r="Y217" s="8">
        <f t="shared" si="40"/>
        <v>106980.28560898436</v>
      </c>
      <c r="Z217" s="8">
        <f t="shared" si="40"/>
        <v>124408.71249875957</v>
      </c>
      <c r="AA217" s="8">
        <f t="shared" si="40"/>
        <v>140654.97769965525</v>
      </c>
      <c r="AB217" s="8">
        <f t="shared" si="40"/>
        <v>149438.57143445549</v>
      </c>
      <c r="AC217" s="8">
        <f t="shared" si="40"/>
        <v>158269.23589597948</v>
      </c>
      <c r="AD217" s="8">
        <f t="shared" si="40"/>
        <v>166007.95756151219</v>
      </c>
      <c r="AE217" s="8">
        <f t="shared" si="40"/>
        <v>168202.13987496655</v>
      </c>
      <c r="AF217" s="8">
        <f t="shared" si="40"/>
        <v>168202.13987496655</v>
      </c>
      <c r="AG217" s="8">
        <f t="shared" si="40"/>
        <v>168202.13987496655</v>
      </c>
      <c r="AH217" s="8">
        <f t="shared" si="40"/>
        <v>168202.13987496655</v>
      </c>
      <c r="AI217" s="8">
        <f t="shared" si="40"/>
        <v>168202.13987496655</v>
      </c>
      <c r="AJ217" s="8">
        <f t="shared" si="40"/>
        <v>168202.13987496655</v>
      </c>
      <c r="AK217" s="8">
        <f t="shared" si="40"/>
        <v>168202.13987496655</v>
      </c>
      <c r="AL217" s="8">
        <f t="shared" si="40"/>
        <v>168202.13987496655</v>
      </c>
      <c r="AM217" s="8">
        <f t="shared" si="40"/>
        <v>168202.13987496655</v>
      </c>
      <c r="AN217" s="8">
        <f t="shared" si="40"/>
        <v>168202.13987496655</v>
      </c>
      <c r="AO217" s="8">
        <f t="shared" si="40"/>
        <v>168202.13987496655</v>
      </c>
      <c r="AP217" s="8">
        <f t="shared" si="40"/>
        <v>168202.13987496655</v>
      </c>
      <c r="AQ217" s="8">
        <f t="shared" si="40"/>
        <v>168202.13987496655</v>
      </c>
      <c r="AR217" s="8">
        <f t="shared" si="40"/>
        <v>168517.20922531447</v>
      </c>
      <c r="AS217" s="8">
        <f t="shared" si="40"/>
        <v>168610.37003862276</v>
      </c>
      <c r="AT217" s="8">
        <f t="shared" si="33"/>
        <v>169074.49300778363</v>
      </c>
      <c r="AU217" s="8">
        <f t="shared" si="34"/>
        <v>256.64753380665604</v>
      </c>
      <c r="AV217" s="8">
        <f t="shared" si="35"/>
        <v>929.85698997872453</v>
      </c>
      <c r="AW217" s="8">
        <f t="shared" si="35"/>
        <v>1401.5448973622306</v>
      </c>
      <c r="AX217" s="8">
        <f t="shared" si="35"/>
        <v>2283.1403833038889</v>
      </c>
      <c r="AY217" s="8">
        <f t="shared" si="35"/>
        <v>3401.0701430088466</v>
      </c>
      <c r="AZ217" s="8">
        <f t="shared" si="35"/>
        <v>4397.4005253413907</v>
      </c>
      <c r="BA217" s="8">
        <f t="shared" si="35"/>
        <v>5037.7585368210921</v>
      </c>
      <c r="BB217" s="8">
        <f t="shared" si="35"/>
        <v>5834.5286506448892</v>
      </c>
      <c r="BC217" s="8">
        <f t="shared" si="35"/>
        <v>6857.196225311327</v>
      </c>
    </row>
    <row r="218" spans="1:55" x14ac:dyDescent="0.2">
      <c r="A218" t="s">
        <v>10</v>
      </c>
      <c r="B218">
        <v>294</v>
      </c>
      <c r="C218">
        <v>1997</v>
      </c>
      <c r="D218" s="8">
        <f t="shared" si="36"/>
        <v>7682.8952232691208</v>
      </c>
      <c r="E218" s="8">
        <f t="shared" si="40"/>
        <v>8586.0647922925946</v>
      </c>
      <c r="F218" s="8">
        <f t="shared" si="40"/>
        <v>9396.5638680774064</v>
      </c>
      <c r="G218" s="8">
        <f t="shared" si="40"/>
        <v>10103.6054090829</v>
      </c>
      <c r="H218" s="8">
        <f t="shared" si="40"/>
        <v>10749.847261403076</v>
      </c>
      <c r="I218" s="8">
        <f t="shared" si="40"/>
        <v>11306.360540904698</v>
      </c>
      <c r="J218" s="8">
        <f t="shared" si="40"/>
        <v>11956.524953786295</v>
      </c>
      <c r="K218" s="8">
        <f t="shared" si="40"/>
        <v>12663.566494791789</v>
      </c>
      <c r="L218" s="8">
        <f t="shared" si="40"/>
        <v>13317.653468232254</v>
      </c>
      <c r="M218" s="8">
        <f t="shared" si="40"/>
        <v>13958.501799781849</v>
      </c>
      <c r="N218" s="8">
        <f t="shared" si="40"/>
        <v>14582.188928879152</v>
      </c>
      <c r="O218" s="8">
        <f t="shared" si="40"/>
        <v>18925.93442941437</v>
      </c>
      <c r="P218" s="8">
        <f t="shared" si="40"/>
        <v>20598.906508411004</v>
      </c>
      <c r="Q218" s="8">
        <f t="shared" si="40"/>
        <v>21013.717287669086</v>
      </c>
      <c r="R218" s="8">
        <f t="shared" si="40"/>
        <v>21439.315108468589</v>
      </c>
      <c r="S218" s="8">
        <f t="shared" si="40"/>
        <v>21439.315108468589</v>
      </c>
      <c r="T218" s="8">
        <f t="shared" si="40"/>
        <v>22082.615040368433</v>
      </c>
      <c r="U218" s="8">
        <f t="shared" si="40"/>
        <v>23093.655024802028</v>
      </c>
      <c r="V218" s="8">
        <f t="shared" si="40"/>
        <v>23093.655024802028</v>
      </c>
      <c r="W218" s="8">
        <f t="shared" si="40"/>
        <v>31636.762693783905</v>
      </c>
      <c r="X218" s="8">
        <f t="shared" si="40"/>
        <v>39430.897101749426</v>
      </c>
      <c r="Y218" s="8">
        <f t="shared" si="40"/>
        <v>60597.533042878124</v>
      </c>
      <c r="Z218" s="8">
        <f t="shared" si="40"/>
        <v>79989.691813186713</v>
      </c>
      <c r="AA218" s="8">
        <f t="shared" si="40"/>
        <v>104967.57682145707</v>
      </c>
      <c r="AB218" s="8">
        <f t="shared" si="40"/>
        <v>117116.23719698086</v>
      </c>
      <c r="AC218" s="8">
        <f t="shared" si="40"/>
        <v>121170.2035361192</v>
      </c>
      <c r="AD218" s="8">
        <f t="shared" si="40"/>
        <v>123505.10770967708</v>
      </c>
      <c r="AE218" s="8">
        <f t="shared" si="40"/>
        <v>125591.90992779276</v>
      </c>
      <c r="AF218" s="8">
        <f t="shared" si="40"/>
        <v>125591.90992779276</v>
      </c>
      <c r="AG218" s="8">
        <f t="shared" si="40"/>
        <v>125591.90992779276</v>
      </c>
      <c r="AH218" s="8">
        <f t="shared" si="40"/>
        <v>125591.90992779276</v>
      </c>
      <c r="AI218" s="8">
        <f t="shared" si="40"/>
        <v>125591.90992779276</v>
      </c>
      <c r="AJ218" s="8">
        <f t="shared" si="40"/>
        <v>125591.90992779276</v>
      </c>
      <c r="AK218" s="8">
        <f t="shared" si="40"/>
        <v>125591.90992779276</v>
      </c>
      <c r="AL218" s="8">
        <f t="shared" si="40"/>
        <v>125591.90992779276</v>
      </c>
      <c r="AM218" s="8">
        <f t="shared" si="40"/>
        <v>126030.25607041373</v>
      </c>
      <c r="AN218" s="8">
        <f t="shared" si="40"/>
        <v>128716.22941412455</v>
      </c>
      <c r="AO218" s="8">
        <f t="shared" si="40"/>
        <v>132425.01042395071</v>
      </c>
      <c r="AP218" s="8">
        <f t="shared" si="40"/>
        <v>135829.79299034877</v>
      </c>
      <c r="AQ218" s="8">
        <f t="shared" si="40"/>
        <v>136125.24953789441</v>
      </c>
      <c r="AR218" s="8">
        <f t="shared" si="40"/>
        <v>136321.3775659134</v>
      </c>
      <c r="AS218" s="8">
        <f t="shared" si="40"/>
        <v>136446.89950384569</v>
      </c>
      <c r="AT218" s="8">
        <f t="shared" si="33"/>
        <v>136768.47942407188</v>
      </c>
      <c r="AU218" s="8">
        <f t="shared" si="34"/>
        <v>228.06887829571087</v>
      </c>
      <c r="AV218" s="8">
        <f t="shared" si="35"/>
        <v>1164.5802120832257</v>
      </c>
      <c r="AW218" s="8">
        <f t="shared" si="35"/>
        <v>2184.9362778485693</v>
      </c>
      <c r="AX218" s="8">
        <f t="shared" si="35"/>
        <v>3130.7636929665609</v>
      </c>
      <c r="AY218" s="8">
        <f t="shared" si="35"/>
        <v>4206.52592664638</v>
      </c>
      <c r="AZ218" s="8">
        <f t="shared" si="35"/>
        <v>5329.8492071208993</v>
      </c>
      <c r="BA218" s="8">
        <f t="shared" si="35"/>
        <v>6163.8836462681174</v>
      </c>
      <c r="BB218" s="8">
        <f t="shared" si="35"/>
        <v>6860.6284658031018</v>
      </c>
      <c r="BC218" s="8">
        <f t="shared" si="35"/>
        <v>7330.7753672526251</v>
      </c>
    </row>
    <row r="219" spans="1:55" x14ac:dyDescent="0.2">
      <c r="A219" t="s">
        <v>10</v>
      </c>
      <c r="B219">
        <v>294</v>
      </c>
      <c r="C219">
        <v>1998</v>
      </c>
      <c r="D219" s="8">
        <f t="shared" si="36"/>
        <v>7524.4517949216624</v>
      </c>
      <c r="E219" s="8">
        <f t="shared" si="40"/>
        <v>7931.4174530599612</v>
      </c>
      <c r="F219" s="8">
        <f t="shared" si="40"/>
        <v>8483.5178519307847</v>
      </c>
      <c r="G219" s="8">
        <f t="shared" si="40"/>
        <v>9041.9924117132468</v>
      </c>
      <c r="H219" s="8">
        <f t="shared" si="40"/>
        <v>9595.5637707942515</v>
      </c>
      <c r="I219" s="8">
        <f t="shared" si="40"/>
        <v>10053.522716216483</v>
      </c>
      <c r="J219" s="8">
        <f t="shared" si="40"/>
        <v>10467.843175404674</v>
      </c>
      <c r="K219" s="8">
        <f t="shared" si="40"/>
        <v>10864.0217920013</v>
      </c>
      <c r="L219" s="8">
        <f t="shared" si="40"/>
        <v>11274.910010699745</v>
      </c>
      <c r="M219" s="8">
        <f t="shared" si="40"/>
        <v>11794.649284947076</v>
      </c>
      <c r="N219" s="8">
        <f t="shared" si="40"/>
        <v>11794.649284947076</v>
      </c>
      <c r="O219" s="8">
        <f t="shared" si="40"/>
        <v>11794.649284947076</v>
      </c>
      <c r="P219" s="8">
        <f t="shared" si="40"/>
        <v>11794.649284947076</v>
      </c>
      <c r="Q219" s="8">
        <f t="shared" si="40"/>
        <v>11794.649284947076</v>
      </c>
      <c r="R219" s="8">
        <f t="shared" si="40"/>
        <v>11794.649284947076</v>
      </c>
      <c r="S219" s="8">
        <f t="shared" si="40"/>
        <v>11794.649284947076</v>
      </c>
      <c r="T219" s="8">
        <f t="shared" si="40"/>
        <v>11794.649284947076</v>
      </c>
      <c r="U219" s="8">
        <f t="shared" si="40"/>
        <v>11794.649284947076</v>
      </c>
      <c r="V219" s="8">
        <f t="shared" si="40"/>
        <v>11794.649284947076</v>
      </c>
      <c r="W219" s="8">
        <f t="shared" si="40"/>
        <v>11794.649284947076</v>
      </c>
      <c r="X219" s="8">
        <f t="shared" si="40"/>
        <v>11794.649284947076</v>
      </c>
      <c r="Y219" s="8">
        <f t="shared" si="40"/>
        <v>11794.649284947076</v>
      </c>
      <c r="Z219" s="8">
        <f t="shared" si="40"/>
        <v>11794.649284947076</v>
      </c>
      <c r="AA219" s="8">
        <f t="shared" si="40"/>
        <v>11794.649284947076</v>
      </c>
      <c r="AB219" s="8">
        <f t="shared" si="40"/>
        <v>12186.69888629331</v>
      </c>
      <c r="AC219" s="8">
        <f t="shared" si="40"/>
        <v>12186.69888629331</v>
      </c>
      <c r="AD219" s="8">
        <f t="shared" si="40"/>
        <v>12186.69888629331</v>
      </c>
      <c r="AE219" s="8">
        <f t="shared" si="40"/>
        <v>12882.953385758387</v>
      </c>
      <c r="AF219" s="8">
        <f t="shared" si="40"/>
        <v>17465.975080476019</v>
      </c>
      <c r="AG219" s="8">
        <f t="shared" si="40"/>
        <v>21622.418314253133</v>
      </c>
      <c r="AH219" s="8">
        <f t="shared" si="40"/>
        <v>25901.44156554266</v>
      </c>
      <c r="AI219" s="8">
        <f t="shared" si="40"/>
        <v>29067.928577898339</v>
      </c>
      <c r="AJ219" s="8">
        <f t="shared" si="40"/>
        <v>31452.355078530501</v>
      </c>
      <c r="AK219" s="8">
        <f t="shared" si="40"/>
        <v>32922.334648527911</v>
      </c>
      <c r="AL219" s="8">
        <f t="shared" si="40"/>
        <v>33364.603351709047</v>
      </c>
      <c r="AM219" s="8">
        <f t="shared" si="40"/>
        <v>33446.486803406289</v>
      </c>
      <c r="AN219" s="8">
        <f t="shared" si="40"/>
        <v>33587.698983579685</v>
      </c>
      <c r="AO219" s="8">
        <f t="shared" si="40"/>
        <v>33589.660263859252</v>
      </c>
      <c r="AP219" s="8">
        <f t="shared" si="40"/>
        <v>34398.198059363989</v>
      </c>
      <c r="AQ219" s="8">
        <f t="shared" si="40"/>
        <v>34769.654217767689</v>
      </c>
      <c r="AR219" s="8">
        <f t="shared" si="40"/>
        <v>34923.614719762321</v>
      </c>
      <c r="AS219" s="8">
        <f t="shared" si="40"/>
        <v>35151.613552333911</v>
      </c>
      <c r="AT219" s="8">
        <f t="shared" si="33"/>
        <v>35457.012910248806</v>
      </c>
      <c r="AU219" s="8">
        <f t="shared" si="34"/>
        <v>196.68839381279869</v>
      </c>
      <c r="AV219" s="8">
        <f t="shared" ref="AV219:BC234" si="41">AU219+AV181</f>
        <v>627.67973538288254</v>
      </c>
      <c r="AW219" s="8">
        <f t="shared" si="41"/>
        <v>852.24632746370662</v>
      </c>
      <c r="AX219" s="8">
        <f t="shared" si="41"/>
        <v>1199.8832571263606</v>
      </c>
      <c r="AY219" s="8">
        <f t="shared" si="41"/>
        <v>1553.4040276292349</v>
      </c>
      <c r="AZ219" s="8">
        <f t="shared" si="41"/>
        <v>2047.1563381662354</v>
      </c>
      <c r="BA219" s="8">
        <f t="shared" si="41"/>
        <v>2390.3803871973255</v>
      </c>
      <c r="BB219" s="8">
        <f t="shared" si="41"/>
        <v>2668.3918669125501</v>
      </c>
      <c r="BC219" s="8">
        <f t="shared" si="41"/>
        <v>2930.0826928681863</v>
      </c>
    </row>
    <row r="220" spans="1:55" x14ac:dyDescent="0.2">
      <c r="A220" t="s">
        <v>10</v>
      </c>
      <c r="B220">
        <v>294</v>
      </c>
      <c r="C220">
        <v>1999</v>
      </c>
      <c r="D220" s="8">
        <f t="shared" si="36"/>
        <v>3304.1969063136085</v>
      </c>
      <c r="E220" s="8">
        <f t="shared" si="40"/>
        <v>3920.0389142906165</v>
      </c>
      <c r="F220" s="8">
        <f t="shared" si="40"/>
        <v>4449.5845899398373</v>
      </c>
      <c r="G220" s="8">
        <f t="shared" si="40"/>
        <v>5054.1492363052839</v>
      </c>
      <c r="H220" s="8">
        <f t="shared" si="40"/>
        <v>5800.4163829140134</v>
      </c>
      <c r="I220" s="8">
        <f t="shared" si="40"/>
        <v>6411.3551901905885</v>
      </c>
      <c r="J220" s="8">
        <f t="shared" si="40"/>
        <v>6806.0628465765185</v>
      </c>
      <c r="K220" s="8">
        <f t="shared" si="40"/>
        <v>7221.3639459055121</v>
      </c>
      <c r="L220" s="8">
        <f t="shared" si="40"/>
        <v>7644.0198462838871</v>
      </c>
      <c r="M220" s="8">
        <f t="shared" si="40"/>
        <v>8052.9467847012365</v>
      </c>
      <c r="N220" s="8">
        <f t="shared" si="40"/>
        <v>8529.5378927859401</v>
      </c>
      <c r="O220" s="8">
        <f t="shared" si="40"/>
        <v>8899.2392256008188</v>
      </c>
      <c r="P220" s="8">
        <f t="shared" si="40"/>
        <v>8992.8903589805377</v>
      </c>
      <c r="Q220" s="8">
        <f t="shared" si="40"/>
        <v>9029.6643642340696</v>
      </c>
      <c r="R220" s="8">
        <f t="shared" si="40"/>
        <v>9029.6643642340696</v>
      </c>
      <c r="S220" s="8">
        <f t="shared" si="40"/>
        <v>9029.6643642340696</v>
      </c>
      <c r="T220" s="8">
        <f t="shared" si="40"/>
        <v>9029.6643642340696</v>
      </c>
      <c r="U220" s="8">
        <f t="shared" si="40"/>
        <v>9029.6643642340696</v>
      </c>
      <c r="V220" s="8">
        <f t="shared" si="40"/>
        <v>9029.6643642340696</v>
      </c>
      <c r="W220" s="8">
        <f t="shared" si="40"/>
        <v>9029.6643642340696</v>
      </c>
      <c r="X220" s="8">
        <f t="shared" si="40"/>
        <v>9029.6643642340696</v>
      </c>
      <c r="Y220" s="8">
        <f t="shared" si="40"/>
        <v>9029.6643642340696</v>
      </c>
      <c r="Z220" s="8">
        <f t="shared" si="40"/>
        <v>9029.6643642340696</v>
      </c>
      <c r="AA220" s="8">
        <f t="shared" si="40"/>
        <v>9029.6643642341187</v>
      </c>
      <c r="AB220" s="8">
        <f t="shared" si="40"/>
        <v>9029.6643642341187</v>
      </c>
      <c r="AC220" s="8">
        <f t="shared" si="40"/>
        <v>9029.6643642341187</v>
      </c>
      <c r="AD220" s="8">
        <f t="shared" si="40"/>
        <v>9029.6643642341187</v>
      </c>
      <c r="AE220" s="8">
        <f t="shared" si="40"/>
        <v>9029.6643642341187</v>
      </c>
      <c r="AF220" s="8">
        <f t="shared" si="40"/>
        <v>9029.6643642341187</v>
      </c>
      <c r="AG220" s="8">
        <f t="shared" si="40"/>
        <v>9029.6643642341187</v>
      </c>
      <c r="AH220" s="8">
        <f t="shared" si="40"/>
        <v>9029.6643642341187</v>
      </c>
      <c r="AI220" s="8">
        <f t="shared" si="40"/>
        <v>9029.6643642341187</v>
      </c>
      <c r="AJ220" s="8">
        <f t="shared" si="40"/>
        <v>13318.494016923531</v>
      </c>
      <c r="AK220" s="8">
        <f t="shared" si="40"/>
        <v>17273.415701912345</v>
      </c>
      <c r="AL220" s="8">
        <f t="shared" si="40"/>
        <v>21053.783441964977</v>
      </c>
      <c r="AM220" s="8">
        <f t="shared" si="40"/>
        <v>23328.868566976846</v>
      </c>
      <c r="AN220" s="8">
        <f t="shared" si="40"/>
        <v>24601.249148746065</v>
      </c>
      <c r="AO220" s="8">
        <f t="shared" si="40"/>
        <v>25665.734020815344</v>
      </c>
      <c r="AP220" s="8">
        <f t="shared" si="40"/>
        <v>27068.539741216275</v>
      </c>
      <c r="AQ220" s="8">
        <f t="shared" si="40"/>
        <v>27268.874195175082</v>
      </c>
      <c r="AR220" s="8">
        <f t="shared" si="40"/>
        <v>27329.183563790019</v>
      </c>
      <c r="AS220" s="8">
        <f t="shared" si="40"/>
        <v>28592.5319296079</v>
      </c>
      <c r="AT220" s="8">
        <f t="shared" si="33"/>
        <v>29232.819895363722</v>
      </c>
      <c r="AU220" s="8">
        <f t="shared" si="34"/>
        <v>402.62282323216823</v>
      </c>
      <c r="AV220" s="8">
        <f t="shared" si="41"/>
        <v>2077.5561825086179</v>
      </c>
      <c r="AW220" s="8">
        <f t="shared" si="41"/>
        <v>6691.9583617094704</v>
      </c>
      <c r="AX220" s="8">
        <f t="shared" si="41"/>
        <v>13704.025683433665</v>
      </c>
      <c r="AY220" s="8">
        <f t="shared" si="41"/>
        <v>17704.547134936583</v>
      </c>
      <c r="AZ220" s="8">
        <f t="shared" si="41"/>
        <v>20021.309465902421</v>
      </c>
      <c r="BA220" s="8">
        <f t="shared" si="41"/>
        <v>21181.897071700361</v>
      </c>
      <c r="BB220" s="8">
        <f t="shared" si="41"/>
        <v>22562.148068879203</v>
      </c>
      <c r="BC220" s="8">
        <f t="shared" si="41"/>
        <v>24007.891818270615</v>
      </c>
    </row>
    <row r="221" spans="1:55" x14ac:dyDescent="0.2">
      <c r="A221" t="s">
        <v>10</v>
      </c>
      <c r="B221">
        <v>294</v>
      </c>
      <c r="C221">
        <v>2000</v>
      </c>
      <c r="D221" s="8">
        <f t="shared" si="36"/>
        <v>24746.804163828438</v>
      </c>
      <c r="E221" s="8">
        <f t="shared" si="40"/>
        <v>25408.245938321092</v>
      </c>
      <c r="F221" s="8">
        <f t="shared" si="40"/>
        <v>26152.551804650771</v>
      </c>
      <c r="G221" s="8">
        <f t="shared" si="40"/>
        <v>26863.515906217173</v>
      </c>
      <c r="H221" s="8">
        <f t="shared" si="40"/>
        <v>27509.267438467716</v>
      </c>
      <c r="I221" s="8">
        <f t="shared" si="40"/>
        <v>28129.522327074763</v>
      </c>
      <c r="J221" s="8">
        <f t="shared" si="40"/>
        <v>28724.770892111264</v>
      </c>
      <c r="K221" s="8">
        <f t="shared" si="40"/>
        <v>29343.554820508645</v>
      </c>
      <c r="L221" s="8">
        <f t="shared" si="40"/>
        <v>29933.409864774309</v>
      </c>
      <c r="M221" s="8">
        <f t="shared" si="40"/>
        <v>30488.452184066515</v>
      </c>
      <c r="N221" s="8">
        <f t="shared" si="40"/>
        <v>31043.004183288322</v>
      </c>
      <c r="O221" s="8">
        <f t="shared" si="40"/>
        <v>31319.544702793879</v>
      </c>
      <c r="P221" s="8">
        <f t="shared" si="40"/>
        <v>31319.544702794388</v>
      </c>
      <c r="Q221" s="8">
        <f t="shared" si="40"/>
        <v>31319.544702794388</v>
      </c>
      <c r="R221" s="8">
        <f t="shared" si="40"/>
        <v>31319.544702794388</v>
      </c>
      <c r="S221" s="8">
        <f t="shared" si="40"/>
        <v>31319.544702794388</v>
      </c>
      <c r="T221" s="8">
        <f t="shared" si="40"/>
        <v>31319.544702794388</v>
      </c>
      <c r="U221" s="8">
        <f t="shared" si="40"/>
        <v>31319.544702794388</v>
      </c>
      <c r="V221" s="8">
        <f t="shared" si="40"/>
        <v>31319.544702794388</v>
      </c>
      <c r="W221" s="8">
        <f t="shared" si="40"/>
        <v>31319.544702794388</v>
      </c>
      <c r="X221" s="8">
        <f t="shared" si="40"/>
        <v>31319.544702794388</v>
      </c>
      <c r="Y221" s="8">
        <f t="shared" si="40"/>
        <v>33662.293997472618</v>
      </c>
      <c r="Z221" s="8">
        <f t="shared" si="40"/>
        <v>40076.170833740449</v>
      </c>
      <c r="AA221" s="8">
        <f t="shared" si="40"/>
        <v>43551.559490224201</v>
      </c>
      <c r="AB221" s="8">
        <f t="shared" si="40"/>
        <v>43551.559490224201</v>
      </c>
      <c r="AC221" s="8">
        <f t="shared" si="40"/>
        <v>43551.559490224201</v>
      </c>
      <c r="AD221" s="8">
        <f t="shared" si="40"/>
        <v>43551.559490224201</v>
      </c>
      <c r="AE221" s="8">
        <f t="shared" si="40"/>
        <v>48325.806012259418</v>
      </c>
      <c r="AF221" s="8">
        <f t="shared" si="40"/>
        <v>53016.698122386668</v>
      </c>
      <c r="AG221" s="8">
        <f t="shared" si="40"/>
        <v>57281.502091644281</v>
      </c>
      <c r="AH221" s="8">
        <f t="shared" si="40"/>
        <v>60303.344683337309</v>
      </c>
      <c r="AI221" s="8">
        <f t="shared" si="40"/>
        <v>62619.61669423429</v>
      </c>
      <c r="AJ221" s="8">
        <f t="shared" si="40"/>
        <v>64530.884327273059</v>
      </c>
      <c r="AK221" s="8">
        <f t="shared" si="40"/>
        <v>65566.930635279496</v>
      </c>
      <c r="AL221" s="8">
        <f t="shared" si="40"/>
        <v>65896.916042419965</v>
      </c>
      <c r="AM221" s="8">
        <f t="shared" si="40"/>
        <v>67157.038622437845</v>
      </c>
      <c r="AN221" s="8">
        <f t="shared" si="40"/>
        <v>68819.71397996349</v>
      </c>
      <c r="AO221" s="8">
        <f t="shared" si="40"/>
        <v>70396.583325231724</v>
      </c>
      <c r="AP221" s="8">
        <f t="shared" si="40"/>
        <v>71534.616207807063</v>
      </c>
      <c r="AQ221" s="8">
        <f t="shared" si="40"/>
        <v>73214.943087851949</v>
      </c>
      <c r="AR221" s="8">
        <f t="shared" si="40"/>
        <v>73424.103303071854</v>
      </c>
      <c r="AS221" s="8">
        <f t="shared" si="40"/>
        <v>73957.571539282246</v>
      </c>
      <c r="AT221" s="8">
        <f t="shared" si="33"/>
        <v>74178.215570803441</v>
      </c>
      <c r="AU221" s="8">
        <f t="shared" si="34"/>
        <v>0</v>
      </c>
      <c r="AV221" s="8">
        <f t="shared" si="41"/>
        <v>577.39058782357711</v>
      </c>
      <c r="AW221" s="8">
        <f t="shared" si="41"/>
        <v>933.85327874681388</v>
      </c>
      <c r="AX221" s="8">
        <f t="shared" si="41"/>
        <v>1350.135018215075</v>
      </c>
      <c r="AY221" s="8">
        <f t="shared" si="41"/>
        <v>1714.4428302601318</v>
      </c>
      <c r="AZ221" s="8">
        <f t="shared" si="41"/>
        <v>2072.3764813930447</v>
      </c>
      <c r="BA221" s="8">
        <f t="shared" si="41"/>
        <v>2319.4977966969968</v>
      </c>
      <c r="BB221" s="8">
        <f t="shared" si="41"/>
        <v>2536.219267656511</v>
      </c>
      <c r="BC221" s="8">
        <f t="shared" si="41"/>
        <v>2816.9625306199464</v>
      </c>
    </row>
    <row r="222" spans="1:55" x14ac:dyDescent="0.2">
      <c r="A222" t="s">
        <v>10</v>
      </c>
      <c r="B222">
        <v>294</v>
      </c>
      <c r="C222">
        <v>2001</v>
      </c>
      <c r="D222" s="8">
        <f t="shared" si="36"/>
        <v>3068.4967265534274</v>
      </c>
      <c r="E222" s="8">
        <f t="shared" si="40"/>
        <v>3296.0052390546139</v>
      </c>
      <c r="F222" s="8">
        <f t="shared" si="40"/>
        <v>3585.7844004512986</v>
      </c>
      <c r="G222" s="8">
        <f t="shared" si="40"/>
        <v>3837.8089164551789</v>
      </c>
      <c r="H222" s="8">
        <f t="shared" si="40"/>
        <v>4058.4529479753473</v>
      </c>
      <c r="I222" s="8">
        <f t="shared" si="40"/>
        <v>4203.0973686390016</v>
      </c>
      <c r="J222" s="8">
        <f t="shared" si="40"/>
        <v>4369.8061924543672</v>
      </c>
      <c r="K222" s="8">
        <f t="shared" si="40"/>
        <v>4547.7923778818076</v>
      </c>
      <c r="L222" s="8">
        <f t="shared" si="40"/>
        <v>4779.7137710135412</v>
      </c>
      <c r="M222" s="8">
        <f t="shared" si="40"/>
        <v>4981.7256398722548</v>
      </c>
      <c r="N222" s="8">
        <f t="shared" si="40"/>
        <v>5199.9180710424644</v>
      </c>
      <c r="O222" s="8">
        <f t="shared" si="40"/>
        <v>5425.9556233329649</v>
      </c>
      <c r="P222" s="8">
        <f t="shared" si="40"/>
        <v>5608.845009460334</v>
      </c>
      <c r="Q222" s="8">
        <f t="shared" si="40"/>
        <v>5630.4190925421544</v>
      </c>
      <c r="R222" s="8">
        <f t="shared" si="40"/>
        <v>5649.0512552046321</v>
      </c>
      <c r="S222" s="8">
        <f t="shared" si="40"/>
        <v>5649.0512552046321</v>
      </c>
      <c r="T222" s="8">
        <f t="shared" si="40"/>
        <v>5649.0512552046321</v>
      </c>
      <c r="U222" s="8">
        <f t="shared" si="40"/>
        <v>5649.0512552046321</v>
      </c>
      <c r="V222" s="8">
        <f t="shared" si="40"/>
        <v>5649.0512552046321</v>
      </c>
      <c r="W222" s="8">
        <f t="shared" si="40"/>
        <v>5649.0512552046321</v>
      </c>
      <c r="X222" s="8">
        <f t="shared" si="40"/>
        <v>5649.0512552046321</v>
      </c>
      <c r="Y222" s="8">
        <f t="shared" si="40"/>
        <v>5649.0512552046321</v>
      </c>
      <c r="Z222" s="8">
        <f t="shared" si="40"/>
        <v>5649.0512552046321</v>
      </c>
      <c r="AA222" s="8">
        <f t="shared" si="40"/>
        <v>6862.5934285686335</v>
      </c>
      <c r="AB222" s="8">
        <f t="shared" si="40"/>
        <v>13094.07119877994</v>
      </c>
      <c r="AC222" s="8">
        <f t="shared" si="40"/>
        <v>18801.887134181776</v>
      </c>
      <c r="AD222" s="8">
        <f t="shared" si="40"/>
        <v>23554.069253064743</v>
      </c>
      <c r="AE222" s="8">
        <f t="shared" si="40"/>
        <v>27342.282107315328</v>
      </c>
      <c r="AF222" s="8">
        <f t="shared" si="40"/>
        <v>29577.160986583935</v>
      </c>
      <c r="AG222" s="8">
        <f t="shared" si="40"/>
        <v>31536.970306556104</v>
      </c>
      <c r="AH222" s="8">
        <f t="shared" si="40"/>
        <v>33113.349331752412</v>
      </c>
      <c r="AI222" s="8">
        <f t="shared" si="40"/>
        <v>34746.115165004529</v>
      </c>
      <c r="AJ222" s="8">
        <f t="shared" si="40"/>
        <v>36198.443212479717</v>
      </c>
      <c r="AK222" s="8">
        <f t="shared" si="40"/>
        <v>36792.711137374907</v>
      </c>
      <c r="AL222" s="8">
        <f t="shared" si="40"/>
        <v>36858.414026760656</v>
      </c>
      <c r="AM222" s="8">
        <f t="shared" si="40"/>
        <v>36858.414026760656</v>
      </c>
      <c r="AN222" s="8">
        <f t="shared" si="40"/>
        <v>36858.414026760656</v>
      </c>
      <c r="AO222" s="8">
        <f t="shared" si="40"/>
        <v>36858.414026760656</v>
      </c>
      <c r="AP222" s="8">
        <f t="shared" si="40"/>
        <v>36858.414026760656</v>
      </c>
      <c r="AQ222" s="8">
        <f t="shared" si="40"/>
        <v>36858.414026760656</v>
      </c>
      <c r="AR222" s="8">
        <f t="shared" si="40"/>
        <v>36858.414026760656</v>
      </c>
      <c r="AS222" s="8">
        <f t="shared" si="40"/>
        <v>36858.414026760656</v>
      </c>
      <c r="AT222" s="8">
        <f t="shared" si="33"/>
        <v>36858.414026760656</v>
      </c>
      <c r="AU222" s="8">
        <f t="shared" si="34"/>
        <v>0</v>
      </c>
      <c r="AV222" s="8">
        <f t="shared" si="41"/>
        <v>337.13375350166268</v>
      </c>
      <c r="AW222" s="8">
        <f t="shared" si="41"/>
        <v>568.07450649361567</v>
      </c>
      <c r="AX222" s="8">
        <f t="shared" si="41"/>
        <v>771.06701549160414</v>
      </c>
      <c r="AY222" s="8">
        <f t="shared" si="41"/>
        <v>1365.3349403878115</v>
      </c>
      <c r="AZ222" s="8">
        <f t="shared" si="41"/>
        <v>1837.5131678424816</v>
      </c>
      <c r="BA222" s="8">
        <f t="shared" si="41"/>
        <v>2296.9430734748939</v>
      </c>
      <c r="BB222" s="8">
        <f t="shared" si="41"/>
        <v>2575.9351933319458</v>
      </c>
      <c r="BC222" s="8">
        <f t="shared" si="41"/>
        <v>2874.6101617142858</v>
      </c>
    </row>
    <row r="223" spans="1:55" x14ac:dyDescent="0.2">
      <c r="A223" t="s">
        <v>10</v>
      </c>
      <c r="B223">
        <v>294</v>
      </c>
      <c r="C223">
        <v>2002</v>
      </c>
      <c r="D223" s="8">
        <f t="shared" si="36"/>
        <v>3288.4403008330928</v>
      </c>
      <c r="E223" s="8">
        <f t="shared" si="40"/>
        <v>3373.7559930200828</v>
      </c>
      <c r="F223" s="8">
        <f t="shared" si="40"/>
        <v>4292.6158042854177</v>
      </c>
      <c r="G223" s="8">
        <f t="shared" si="40"/>
        <v>5256.0947419261047</v>
      </c>
      <c r="H223" s="8">
        <f t="shared" si="40"/>
        <v>6019.0327709167268</v>
      </c>
      <c r="I223" s="8">
        <f t="shared" si="40"/>
        <v>6560.3461282463877</v>
      </c>
      <c r="J223" s="8">
        <f t="shared" si="40"/>
        <v>7072.2402813734225</v>
      </c>
      <c r="K223" s="8">
        <f t="shared" si="40"/>
        <v>7359.0775223497403</v>
      </c>
      <c r="L223" s="8">
        <f t="shared" si="40"/>
        <v>7850.3782325362672</v>
      </c>
      <c r="M223" s="8">
        <f t="shared" si="40"/>
        <v>8620.6710625788201</v>
      </c>
      <c r="N223" s="8">
        <f t="shared" ref="N223:AS223" si="42">M223+IF(N185&gt;0,N185,0)</f>
        <v>8909.4695838362331</v>
      </c>
      <c r="O223" s="8">
        <f t="shared" si="42"/>
        <v>8909.4695838362331</v>
      </c>
      <c r="P223" s="8">
        <f t="shared" si="42"/>
        <v>8909.4695838362331</v>
      </c>
      <c r="Q223" s="8">
        <f t="shared" si="42"/>
        <v>8909.4695838362331</v>
      </c>
      <c r="R223" s="8">
        <f t="shared" si="42"/>
        <v>8909.4695838362331</v>
      </c>
      <c r="S223" s="8">
        <f t="shared" si="42"/>
        <v>8909.4695838362331</v>
      </c>
      <c r="T223" s="8">
        <f t="shared" si="42"/>
        <v>8909.4695838362331</v>
      </c>
      <c r="U223" s="8">
        <f t="shared" si="42"/>
        <v>8909.4695838362331</v>
      </c>
      <c r="V223" s="8">
        <f t="shared" si="42"/>
        <v>8909.4695838362331</v>
      </c>
      <c r="W223" s="8">
        <f t="shared" si="42"/>
        <v>8909.4695838362331</v>
      </c>
      <c r="X223" s="8">
        <f t="shared" si="42"/>
        <v>8909.4695838362331</v>
      </c>
      <c r="Y223" s="8">
        <f t="shared" si="42"/>
        <v>13165.241337141997</v>
      </c>
      <c r="Z223" s="8">
        <f t="shared" si="42"/>
        <v>23042.739148213703</v>
      </c>
      <c r="AA223" s="8">
        <f t="shared" si="42"/>
        <v>38698.168664704324</v>
      </c>
      <c r="AB223" s="8">
        <f t="shared" si="42"/>
        <v>61134.112953361357</v>
      </c>
      <c r="AC223" s="8">
        <f t="shared" si="42"/>
        <v>93959.570682712467</v>
      </c>
      <c r="AD223" s="8">
        <f t="shared" si="42"/>
        <v>109481.14282008022</v>
      </c>
      <c r="AE223" s="8">
        <f t="shared" si="42"/>
        <v>120978.16782251227</v>
      </c>
      <c r="AF223" s="8">
        <f t="shared" si="42"/>
        <v>126617.33894810898</v>
      </c>
      <c r="AG223" s="8">
        <f t="shared" si="42"/>
        <v>126617.33894810898</v>
      </c>
      <c r="AH223" s="8">
        <f t="shared" si="42"/>
        <v>126617.33894810898</v>
      </c>
      <c r="AI223" s="8">
        <f t="shared" si="42"/>
        <v>126617.33894810898</v>
      </c>
      <c r="AJ223" s="8">
        <f t="shared" si="42"/>
        <v>126617.33894810898</v>
      </c>
      <c r="AK223" s="8">
        <f t="shared" si="42"/>
        <v>126617.33894810898</v>
      </c>
      <c r="AL223" s="8">
        <f t="shared" si="42"/>
        <v>126617.33894810898</v>
      </c>
      <c r="AM223" s="8">
        <f t="shared" si="42"/>
        <v>126617.33894810898</v>
      </c>
      <c r="AN223" s="8">
        <f t="shared" si="42"/>
        <v>126617.33894810898</v>
      </c>
      <c r="AO223" s="8">
        <f t="shared" si="42"/>
        <v>126617.33894810898</v>
      </c>
      <c r="AP223" s="8">
        <f t="shared" si="42"/>
        <v>126617.33894810898</v>
      </c>
      <c r="AQ223" s="8">
        <f t="shared" si="42"/>
        <v>127209.43913803386</v>
      </c>
      <c r="AR223" s="8">
        <f t="shared" si="42"/>
        <v>127783.11361998803</v>
      </c>
      <c r="AS223" s="8">
        <f t="shared" si="42"/>
        <v>128302.36257416598</v>
      </c>
      <c r="AT223" s="8">
        <f t="shared" si="33"/>
        <v>128930.95290396335</v>
      </c>
      <c r="AU223" s="8">
        <f t="shared" si="34"/>
        <v>333.41764763057978</v>
      </c>
      <c r="AV223" s="8">
        <f t="shared" si="41"/>
        <v>1127.7361611054278</v>
      </c>
      <c r="AW223" s="8">
        <f t="shared" si="41"/>
        <v>1860.7646658240556</v>
      </c>
      <c r="AX223" s="8">
        <f t="shared" si="41"/>
        <v>2306.4656094954471</v>
      </c>
      <c r="AY223" s="8">
        <f t="shared" si="41"/>
        <v>2658.0250997177363</v>
      </c>
      <c r="AZ223" s="8">
        <f t="shared" si="41"/>
        <v>3113.5324447910234</v>
      </c>
      <c r="BA223" s="8">
        <f t="shared" si="41"/>
        <v>3471.4660959234266</v>
      </c>
      <c r="BB223" s="8">
        <f t="shared" si="41"/>
        <v>3637.6845996689026</v>
      </c>
      <c r="BC223" s="8">
        <f t="shared" si="41"/>
        <v>3899.9357914189886</v>
      </c>
    </row>
    <row r="224" spans="1:55" x14ac:dyDescent="0.2">
      <c r="A224" t="s">
        <v>10</v>
      </c>
      <c r="B224">
        <v>294</v>
      </c>
      <c r="C224">
        <v>2003</v>
      </c>
      <c r="D224" s="8">
        <f t="shared" si="36"/>
        <v>4161.2763887533447</v>
      </c>
      <c r="E224" s="8">
        <f t="shared" ref="E224:AS230" si="43">D224+IF(E186&gt;0,E186,0)</f>
        <v>4457.9200311310469</v>
      </c>
      <c r="F224" s="8">
        <f t="shared" si="43"/>
        <v>4818.305282615449</v>
      </c>
      <c r="G224" s="8">
        <f t="shared" si="43"/>
        <v>5077.1942795998411</v>
      </c>
      <c r="H224" s="8">
        <f t="shared" si="43"/>
        <v>5270.3803871969549</v>
      </c>
      <c r="I224" s="8">
        <f t="shared" si="43"/>
        <v>5787.6680610953363</v>
      </c>
      <c r="J224" s="8">
        <f t="shared" si="43"/>
        <v>6353.0071018583067</v>
      </c>
      <c r="K224" s="8">
        <f t="shared" si="43"/>
        <v>6860.4883743553082</v>
      </c>
      <c r="L224" s="8">
        <f t="shared" si="43"/>
        <v>7241.4670687807284</v>
      </c>
      <c r="M224" s="8">
        <f t="shared" si="43"/>
        <v>7868.0961182999235</v>
      </c>
      <c r="N224" s="8">
        <f t="shared" si="43"/>
        <v>11451.845510264171</v>
      </c>
      <c r="O224" s="8">
        <f t="shared" si="43"/>
        <v>12553.104387586471</v>
      </c>
      <c r="P224" s="8">
        <f t="shared" si="43"/>
        <v>13211.113921587337</v>
      </c>
      <c r="Q224" s="8">
        <f t="shared" si="43"/>
        <v>13211.113921587337</v>
      </c>
      <c r="R224" s="8">
        <f t="shared" si="43"/>
        <v>13211.113921587337</v>
      </c>
      <c r="S224" s="8">
        <f t="shared" si="43"/>
        <v>13211.113921587337</v>
      </c>
      <c r="T224" s="8">
        <f t="shared" si="43"/>
        <v>13211.113921587337</v>
      </c>
      <c r="U224" s="8">
        <f t="shared" si="43"/>
        <v>13211.113921587337</v>
      </c>
      <c r="V224" s="8">
        <f t="shared" si="43"/>
        <v>13211.113921587337</v>
      </c>
      <c r="W224" s="8">
        <f t="shared" si="43"/>
        <v>13211.113921587337</v>
      </c>
      <c r="X224" s="8">
        <f t="shared" si="43"/>
        <v>14337.869442552068</v>
      </c>
      <c r="Y224" s="8">
        <f t="shared" si="43"/>
        <v>15893.938890187535</v>
      </c>
      <c r="Z224" s="8">
        <f t="shared" si="43"/>
        <v>15893.938890187535</v>
      </c>
      <c r="AA224" s="8">
        <f t="shared" si="43"/>
        <v>15893.938890187535</v>
      </c>
      <c r="AB224" s="8">
        <f t="shared" si="43"/>
        <v>16009.654426717443</v>
      </c>
      <c r="AC224" s="8">
        <f t="shared" si="43"/>
        <v>21612.051547060135</v>
      </c>
      <c r="AD224" s="8">
        <f t="shared" si="43"/>
        <v>26896.721262012707</v>
      </c>
      <c r="AE224" s="8">
        <f t="shared" si="43"/>
        <v>31366.479020548893</v>
      </c>
      <c r="AF224" s="8">
        <f t="shared" si="43"/>
        <v>35614.121787355252</v>
      </c>
      <c r="AG224" s="8">
        <f t="shared" si="43"/>
        <v>38422.184828507605</v>
      </c>
      <c r="AH224" s="8">
        <f t="shared" si="43"/>
        <v>40519.774088162965</v>
      </c>
      <c r="AI224" s="8">
        <f t="shared" si="43"/>
        <v>42127.043277773613</v>
      </c>
      <c r="AJ224" s="8">
        <f t="shared" si="43"/>
        <v>43347.940252187975</v>
      </c>
      <c r="AK224" s="8">
        <f t="shared" si="43"/>
        <v>44567.856586461538</v>
      </c>
      <c r="AL224" s="8">
        <f t="shared" si="43"/>
        <v>44826.745583445423</v>
      </c>
      <c r="AM224" s="8">
        <f t="shared" si="43"/>
        <v>44892.448472831173</v>
      </c>
      <c r="AN224" s="8">
        <f t="shared" si="43"/>
        <v>45435.723110442428</v>
      </c>
      <c r="AO224" s="8">
        <f t="shared" si="43"/>
        <v>45718.637790859109</v>
      </c>
      <c r="AP224" s="8">
        <f t="shared" si="43"/>
        <v>45718.637790859109</v>
      </c>
      <c r="AQ224" s="8">
        <f t="shared" si="43"/>
        <v>45781.192305133249</v>
      </c>
      <c r="AR224" s="8">
        <f t="shared" si="43"/>
        <v>45781.192305133249</v>
      </c>
      <c r="AS224" s="8">
        <f t="shared" si="43"/>
        <v>45795.411587165181</v>
      </c>
      <c r="AT224" s="8">
        <f t="shared" si="33"/>
        <v>46581.88497951872</v>
      </c>
      <c r="AU224" s="8">
        <f t="shared" si="34"/>
        <v>0</v>
      </c>
      <c r="AV224" s="8">
        <f t="shared" si="41"/>
        <v>825.00222319691318</v>
      </c>
      <c r="AW224" s="8">
        <f t="shared" si="41"/>
        <v>1904.6870174368773</v>
      </c>
      <c r="AX224" s="8">
        <f t="shared" si="41"/>
        <v>2806.3856262514446</v>
      </c>
      <c r="AY224" s="8">
        <f t="shared" si="41"/>
        <v>3705.6326347155382</v>
      </c>
      <c r="AZ224" s="8">
        <f t="shared" si="41"/>
        <v>4225.371908963888</v>
      </c>
      <c r="BA224" s="8">
        <f t="shared" si="41"/>
        <v>4774.5303874153642</v>
      </c>
      <c r="BB224" s="8">
        <f t="shared" si="41"/>
        <v>5249.1602152205078</v>
      </c>
      <c r="BC224" s="8">
        <f t="shared" si="41"/>
        <v>5655.4254161152339</v>
      </c>
    </row>
    <row r="225" spans="1:55" x14ac:dyDescent="0.2">
      <c r="A225" t="s">
        <v>10</v>
      </c>
      <c r="B225">
        <v>294</v>
      </c>
      <c r="C225">
        <v>2004</v>
      </c>
      <c r="D225" s="8">
        <f t="shared" si="36"/>
        <v>5916.2756933791916</v>
      </c>
      <c r="E225" s="8">
        <f t="shared" si="43"/>
        <v>6156.0422076307077</v>
      </c>
      <c r="F225" s="8">
        <f t="shared" si="43"/>
        <v>6410.0280039141526</v>
      </c>
      <c r="G225" s="8">
        <f t="shared" si="43"/>
        <v>6621.8462741747589</v>
      </c>
      <c r="H225" s="8">
        <f t="shared" si="43"/>
        <v>7023.4184115432417</v>
      </c>
      <c r="I225" s="8">
        <f t="shared" si="43"/>
        <v>7089.1213009289913</v>
      </c>
      <c r="J225" s="8">
        <f t="shared" si="43"/>
        <v>7369.5843809951994</v>
      </c>
      <c r="K225" s="8">
        <f t="shared" si="43"/>
        <v>7705.9439490462864</v>
      </c>
      <c r="L225" s="8">
        <f t="shared" si="43"/>
        <v>8041.3228769581065</v>
      </c>
      <c r="M225" s="8">
        <f t="shared" si="43"/>
        <v>8302.1731542230846</v>
      </c>
      <c r="N225" s="8">
        <f t="shared" si="43"/>
        <v>8544.8815888954778</v>
      </c>
      <c r="O225" s="8">
        <f t="shared" si="43"/>
        <v>8999.4082938279626</v>
      </c>
      <c r="P225" s="8">
        <f t="shared" si="43"/>
        <v>8999.4082938279626</v>
      </c>
      <c r="Q225" s="8">
        <f t="shared" si="43"/>
        <v>8999.4082938279626</v>
      </c>
      <c r="R225" s="8">
        <f t="shared" si="43"/>
        <v>8999.4082938279626</v>
      </c>
      <c r="S225" s="8">
        <f t="shared" si="43"/>
        <v>8999.4082938279626</v>
      </c>
      <c r="T225" s="8">
        <f t="shared" si="43"/>
        <v>8999.4082938279626</v>
      </c>
      <c r="U225" s="8">
        <f t="shared" si="43"/>
        <v>8999.4082938279626</v>
      </c>
      <c r="V225" s="8">
        <f t="shared" si="43"/>
        <v>8999.4082938279626</v>
      </c>
      <c r="W225" s="8">
        <f t="shared" si="43"/>
        <v>8999.4082938279626</v>
      </c>
      <c r="X225" s="8">
        <f t="shared" si="43"/>
        <v>13952.62164143036</v>
      </c>
      <c r="Y225" s="8">
        <f t="shared" si="43"/>
        <v>20727.374049252965</v>
      </c>
      <c r="Z225" s="8">
        <f t="shared" si="43"/>
        <v>22998.046293634812</v>
      </c>
      <c r="AA225" s="8">
        <f t="shared" si="43"/>
        <v>26225.332994676312</v>
      </c>
      <c r="AB225" s="8">
        <f t="shared" si="43"/>
        <v>26225.332994676312</v>
      </c>
      <c r="AC225" s="8">
        <f t="shared" si="43"/>
        <v>26225.332994676312</v>
      </c>
      <c r="AD225" s="8">
        <f t="shared" si="43"/>
        <v>26225.332994676312</v>
      </c>
      <c r="AE225" s="8">
        <f t="shared" si="43"/>
        <v>26225.332994676312</v>
      </c>
      <c r="AF225" s="8">
        <f t="shared" si="43"/>
        <v>28490.611718288295</v>
      </c>
      <c r="AG225" s="8">
        <f t="shared" si="43"/>
        <v>33302.612885717281</v>
      </c>
      <c r="AH225" s="8">
        <f t="shared" si="43"/>
        <v>35499.246799521141</v>
      </c>
      <c r="AI225" s="8">
        <f t="shared" si="43"/>
        <v>37409.533792420116</v>
      </c>
      <c r="AJ225" s="8">
        <f t="shared" si="43"/>
        <v>39056.518907703117</v>
      </c>
      <c r="AK225" s="8">
        <f t="shared" si="43"/>
        <v>42603.003974343403</v>
      </c>
      <c r="AL225" s="8">
        <f t="shared" si="43"/>
        <v>42603.003974343403</v>
      </c>
      <c r="AM225" s="8">
        <f t="shared" si="43"/>
        <v>42603.003974343403</v>
      </c>
      <c r="AN225" s="8">
        <f t="shared" si="43"/>
        <v>44663.819228746761</v>
      </c>
      <c r="AO225" s="8">
        <f t="shared" si="43"/>
        <v>44663.819228746761</v>
      </c>
      <c r="AP225" s="8">
        <f t="shared" si="43"/>
        <v>47601.326768391089</v>
      </c>
      <c r="AQ225" s="8">
        <f t="shared" si="43"/>
        <v>47601.326768391089</v>
      </c>
      <c r="AR225" s="8">
        <f t="shared" si="43"/>
        <v>47817.841784659868</v>
      </c>
      <c r="AS225" s="8">
        <f t="shared" si="43"/>
        <v>47817.841784659868</v>
      </c>
      <c r="AT225" s="8">
        <f t="shared" si="33"/>
        <v>48218.647101543684</v>
      </c>
      <c r="AU225" s="8">
        <f t="shared" si="34"/>
        <v>469.30635275886289</v>
      </c>
      <c r="AV225" s="8">
        <f t="shared" si="41"/>
        <v>1860.3443914788622</v>
      </c>
      <c r="AW225" s="8">
        <f t="shared" si="41"/>
        <v>2933.6550248092317</v>
      </c>
      <c r="AX225" s="8">
        <f t="shared" si="41"/>
        <v>4104.0490320085519</v>
      </c>
      <c r="AY225" s="8">
        <f t="shared" si="41"/>
        <v>5015.0637221525758</v>
      </c>
      <c r="AZ225" s="8">
        <f t="shared" si="41"/>
        <v>5917.2526510370371</v>
      </c>
      <c r="BA225" s="8">
        <f t="shared" si="41"/>
        <v>6077.5873139417827</v>
      </c>
      <c r="BB225" s="8">
        <f t="shared" si="41"/>
        <v>8040.8288744047504</v>
      </c>
      <c r="BC225" s="8">
        <f t="shared" si="41"/>
        <v>9768.4366183485072</v>
      </c>
    </row>
    <row r="226" spans="1:55" x14ac:dyDescent="0.2">
      <c r="A226" t="s">
        <v>10</v>
      </c>
      <c r="B226">
        <v>294</v>
      </c>
      <c r="C226">
        <v>2005</v>
      </c>
      <c r="D226" s="8">
        <f t="shared" si="36"/>
        <v>10736.328436618718</v>
      </c>
      <c r="E226" s="8">
        <f t="shared" si="43"/>
        <v>11497.795505399674</v>
      </c>
      <c r="F226" s="8">
        <f t="shared" si="43"/>
        <v>11497.795505399674</v>
      </c>
      <c r="G226" s="8">
        <f t="shared" si="43"/>
        <v>12523.82895731503</v>
      </c>
      <c r="H226" s="8">
        <f t="shared" si="43"/>
        <v>14703.791988739022</v>
      </c>
      <c r="I226" s="8">
        <f t="shared" si="43"/>
        <v>16561.124414072965</v>
      </c>
      <c r="J226" s="8">
        <f t="shared" si="43"/>
        <v>17839.879156752304</v>
      </c>
      <c r="K226" s="8">
        <f t="shared" si="43"/>
        <v>18803.35809439146</v>
      </c>
      <c r="L226" s="8">
        <f t="shared" si="43"/>
        <v>19568.257403662672</v>
      </c>
      <c r="M226" s="8">
        <f t="shared" si="43"/>
        <v>20205.673494720992</v>
      </c>
      <c r="N226" s="8">
        <f t="shared" si="43"/>
        <v>20868.586229423316</v>
      </c>
      <c r="O226" s="8">
        <f t="shared" si="43"/>
        <v>21600.634094001653</v>
      </c>
      <c r="P226" s="8">
        <f t="shared" si="43"/>
        <v>21600.634094001653</v>
      </c>
      <c r="Q226" s="8">
        <f t="shared" si="43"/>
        <v>21600.634094001653</v>
      </c>
      <c r="R226" s="8">
        <f t="shared" si="43"/>
        <v>21600.634094001653</v>
      </c>
      <c r="S226" s="8">
        <f t="shared" si="43"/>
        <v>21600.634094001653</v>
      </c>
      <c r="T226" s="8">
        <f t="shared" si="43"/>
        <v>21600.634094001653</v>
      </c>
      <c r="U226" s="8">
        <f t="shared" si="43"/>
        <v>21600.634094001653</v>
      </c>
      <c r="V226" s="8">
        <f t="shared" si="43"/>
        <v>21600.634094001653</v>
      </c>
      <c r="W226" s="8">
        <f t="shared" si="43"/>
        <v>21600.634094001653</v>
      </c>
      <c r="X226" s="8">
        <f t="shared" si="43"/>
        <v>21600.634094001653</v>
      </c>
      <c r="Y226" s="8">
        <f t="shared" si="43"/>
        <v>21600.634094001653</v>
      </c>
      <c r="Z226" s="8">
        <f t="shared" si="43"/>
        <v>25947.115060265769</v>
      </c>
      <c r="AA226" s="8">
        <f t="shared" si="43"/>
        <v>25947.115060265769</v>
      </c>
      <c r="AB226" s="8">
        <f t="shared" si="43"/>
        <v>25947.115060265769</v>
      </c>
      <c r="AC226" s="8">
        <f t="shared" si="43"/>
        <v>25947.115060265769</v>
      </c>
      <c r="AD226" s="8">
        <f t="shared" si="43"/>
        <v>26375.164481415981</v>
      </c>
      <c r="AE226" s="8">
        <f t="shared" si="43"/>
        <v>31191.088209406167</v>
      </c>
      <c r="AF226" s="8">
        <f t="shared" si="43"/>
        <v>35415.685932921551</v>
      </c>
      <c r="AG226" s="8">
        <f t="shared" si="43"/>
        <v>37718.228981855442</v>
      </c>
      <c r="AH226" s="8">
        <f t="shared" si="43"/>
        <v>39398.06554183337</v>
      </c>
      <c r="AI226" s="8">
        <f t="shared" si="43"/>
        <v>40972.973606820007</v>
      </c>
      <c r="AJ226" s="8">
        <f t="shared" si="43"/>
        <v>42493.946464101347</v>
      </c>
      <c r="AK226" s="8">
        <f t="shared" si="43"/>
        <v>44025.216042853448</v>
      </c>
      <c r="AL226" s="8">
        <f t="shared" si="43"/>
        <v>44627.329088869948</v>
      </c>
      <c r="AM226" s="8">
        <f t="shared" si="43"/>
        <v>45813.903658380746</v>
      </c>
      <c r="AN226" s="8">
        <f t="shared" si="43"/>
        <v>48606.27645729154</v>
      </c>
      <c r="AO226" s="8">
        <f t="shared" si="43"/>
        <v>50232.177809562119</v>
      </c>
      <c r="AP226" s="8">
        <f t="shared" si="43"/>
        <v>51309.411003452631</v>
      </c>
      <c r="AQ226" s="8">
        <f t="shared" si="43"/>
        <v>53656.857044140037</v>
      </c>
      <c r="AR226" s="8">
        <f t="shared" si="43"/>
        <v>56597.796824274097</v>
      </c>
      <c r="AS226" s="8">
        <f t="shared" si="43"/>
        <v>57373.973495156868</v>
      </c>
      <c r="AT226" s="8">
        <f t="shared" si="33"/>
        <v>59953.407292218973</v>
      </c>
      <c r="AU226" s="8">
        <f t="shared" si="34"/>
        <v>936.6514252352456</v>
      </c>
      <c r="AV226" s="8">
        <f t="shared" si="41"/>
        <v>3145.0530207220754</v>
      </c>
      <c r="AW226" s="8">
        <f t="shared" si="41"/>
        <v>4843.0314232900364</v>
      </c>
      <c r="AX226" s="8">
        <f t="shared" si="41"/>
        <v>6296.8304309764426</v>
      </c>
      <c r="AY226" s="8">
        <f t="shared" si="41"/>
        <v>7388.773226967246</v>
      </c>
      <c r="AZ226" s="8">
        <f t="shared" si="41"/>
        <v>8326.2652008950536</v>
      </c>
      <c r="BA226" s="8">
        <f t="shared" si="41"/>
        <v>9082.8290689765927</v>
      </c>
      <c r="BB226" s="8">
        <f t="shared" si="41"/>
        <v>9832.0381360072206</v>
      </c>
      <c r="BC226" s="8">
        <f t="shared" si="41"/>
        <v>10525.210623603336</v>
      </c>
    </row>
    <row r="227" spans="1:55" x14ac:dyDescent="0.2">
      <c r="A227" t="s">
        <v>10</v>
      </c>
      <c r="B227">
        <v>294</v>
      </c>
      <c r="C227">
        <v>2006</v>
      </c>
      <c r="D227" s="8">
        <f t="shared" si="36"/>
        <v>11430.831792977029</v>
      </c>
      <c r="E227" s="8">
        <f t="shared" si="43"/>
        <v>12670.360930053375</v>
      </c>
      <c r="F227" s="8">
        <f t="shared" si="43"/>
        <v>14078.560171225161</v>
      </c>
      <c r="G227" s="8">
        <f t="shared" si="43"/>
        <v>15594.629827806051</v>
      </c>
      <c r="H227" s="8">
        <f t="shared" si="43"/>
        <v>16818.468722640802</v>
      </c>
      <c r="I227" s="8">
        <f t="shared" si="43"/>
        <v>17859.908551418586</v>
      </c>
      <c r="J227" s="8">
        <f t="shared" si="43"/>
        <v>18735.129876449369</v>
      </c>
      <c r="K227" s="8">
        <f t="shared" si="43"/>
        <v>19409.81029283315</v>
      </c>
      <c r="L227" s="8">
        <f t="shared" si="43"/>
        <v>19941.317248763466</v>
      </c>
      <c r="M227" s="8">
        <f t="shared" si="43"/>
        <v>19941.317248763466</v>
      </c>
      <c r="N227" s="8">
        <f t="shared" si="43"/>
        <v>19941.317248763466</v>
      </c>
      <c r="O227" s="8">
        <f t="shared" si="43"/>
        <v>19941.317248763466</v>
      </c>
      <c r="P227" s="8">
        <f t="shared" si="43"/>
        <v>19941.317248763466</v>
      </c>
      <c r="Q227" s="8">
        <f t="shared" si="43"/>
        <v>19941.317248763466</v>
      </c>
      <c r="R227" s="8">
        <f t="shared" si="43"/>
        <v>19941.317248763466</v>
      </c>
      <c r="S227" s="8">
        <f t="shared" si="43"/>
        <v>19941.317248763466</v>
      </c>
      <c r="T227" s="8">
        <f t="shared" si="43"/>
        <v>19941.317248763466</v>
      </c>
      <c r="U227" s="8">
        <f t="shared" si="43"/>
        <v>19941.317248763466</v>
      </c>
      <c r="V227" s="8">
        <f t="shared" si="43"/>
        <v>19941.317248763466</v>
      </c>
      <c r="W227" s="8">
        <f t="shared" si="43"/>
        <v>19941.317248763466</v>
      </c>
      <c r="X227" s="8">
        <f t="shared" si="43"/>
        <v>20574.114004502007</v>
      </c>
      <c r="Y227" s="8">
        <f t="shared" si="43"/>
        <v>20574.114004502007</v>
      </c>
      <c r="Z227" s="8">
        <f t="shared" si="43"/>
        <v>20574.114004502007</v>
      </c>
      <c r="AA227" s="8">
        <f t="shared" si="43"/>
        <v>26032.640889629587</v>
      </c>
      <c r="AB227" s="8">
        <f t="shared" si="43"/>
        <v>30142.01339668236</v>
      </c>
      <c r="AC227" s="8">
        <f t="shared" si="43"/>
        <v>30142.013396682407</v>
      </c>
      <c r="AD227" s="8">
        <f t="shared" si="43"/>
        <v>30142.013396682407</v>
      </c>
      <c r="AE227" s="8">
        <f t="shared" si="43"/>
        <v>30142.013396682407</v>
      </c>
      <c r="AF227" s="8">
        <f t="shared" si="43"/>
        <v>34302.869511090525</v>
      </c>
      <c r="AG227" s="8">
        <f t="shared" si="43"/>
        <v>38216.604310194176</v>
      </c>
      <c r="AH227" s="8">
        <f t="shared" si="43"/>
        <v>41059.480076320018</v>
      </c>
      <c r="AI227" s="8">
        <f t="shared" si="43"/>
        <v>42621.149499416562</v>
      </c>
      <c r="AJ227" s="8">
        <f t="shared" si="43"/>
        <v>43864.110876982129</v>
      </c>
      <c r="AK227" s="8">
        <f t="shared" si="43"/>
        <v>44160.754519360853</v>
      </c>
      <c r="AL227" s="8">
        <f t="shared" si="43"/>
        <v>44243.618611197882</v>
      </c>
      <c r="AM227" s="8">
        <f t="shared" si="43"/>
        <v>44243.618611197882</v>
      </c>
      <c r="AN227" s="8">
        <f t="shared" si="43"/>
        <v>44243.618611197882</v>
      </c>
      <c r="AO227" s="8">
        <f t="shared" si="43"/>
        <v>45173.265464004377</v>
      </c>
      <c r="AP227" s="8">
        <f t="shared" si="43"/>
        <v>46579.993744964435</v>
      </c>
      <c r="AQ227" s="8">
        <f t="shared" si="43"/>
        <v>46579.993744964435</v>
      </c>
      <c r="AR227" s="8">
        <f t="shared" si="43"/>
        <v>46796.999081305141</v>
      </c>
      <c r="AS227" s="8">
        <f t="shared" si="43"/>
        <v>47038.726875839282</v>
      </c>
      <c r="AT227" s="8">
        <f t="shared" si="33"/>
        <v>47524.353882356649</v>
      </c>
      <c r="AU227" s="8">
        <f t="shared" si="34"/>
        <v>296.43350520460143</v>
      </c>
      <c r="AV227" s="8">
        <f t="shared" si="41"/>
        <v>10531.374647338704</v>
      </c>
      <c r="AW227" s="8">
        <f t="shared" si="41"/>
        <v>21419.912442844157</v>
      </c>
      <c r="AX227" s="8">
        <f t="shared" si="41"/>
        <v>25240.48642863956</v>
      </c>
      <c r="AY227" s="8">
        <f t="shared" si="41"/>
        <v>27987.259461035708</v>
      </c>
      <c r="AZ227" s="8">
        <f t="shared" si="41"/>
        <v>29576.877128124677</v>
      </c>
      <c r="BA227" s="8">
        <f t="shared" si="41"/>
        <v>31403.319389044798</v>
      </c>
      <c r="BB227" s="8">
        <f t="shared" si="41"/>
        <v>32843.879754838046</v>
      </c>
      <c r="BC227" s="8">
        <f t="shared" si="41"/>
        <v>33543.216266172116</v>
      </c>
    </row>
    <row r="228" spans="1:55" x14ac:dyDescent="0.2">
      <c r="A228" t="s">
        <v>10</v>
      </c>
      <c r="B228">
        <v>294</v>
      </c>
      <c r="C228">
        <v>2007</v>
      </c>
      <c r="D228" s="8">
        <f t="shared" si="36"/>
        <v>34111.497227353917</v>
      </c>
      <c r="E228" s="8">
        <f t="shared" si="43"/>
        <v>35194.614262085161</v>
      </c>
      <c r="F228" s="8">
        <f t="shared" si="43"/>
        <v>36283.124817585202</v>
      </c>
      <c r="G228" s="8">
        <f t="shared" si="43"/>
        <v>37251.016635854394</v>
      </c>
      <c r="H228" s="8">
        <f t="shared" si="43"/>
        <v>38054.651230658186</v>
      </c>
      <c r="I228" s="8">
        <f t="shared" si="43"/>
        <v>38735.215487880654</v>
      </c>
      <c r="J228" s="8">
        <f t="shared" si="43"/>
        <v>39342.231734597597</v>
      </c>
      <c r="K228" s="8">
        <f t="shared" si="43"/>
        <v>39952.189901734389</v>
      </c>
      <c r="L228" s="8">
        <f t="shared" si="43"/>
        <v>40402.794046106726</v>
      </c>
      <c r="M228" s="8">
        <f t="shared" si="43"/>
        <v>40402.794046106726</v>
      </c>
      <c r="N228" s="8">
        <f t="shared" si="43"/>
        <v>40402.794046106726</v>
      </c>
      <c r="O228" s="8">
        <f t="shared" si="43"/>
        <v>40402.794046106726</v>
      </c>
      <c r="P228" s="8">
        <f t="shared" si="43"/>
        <v>40402.794046106726</v>
      </c>
      <c r="Q228" s="8">
        <f t="shared" si="43"/>
        <v>40402.794046106726</v>
      </c>
      <c r="R228" s="8">
        <f t="shared" si="43"/>
        <v>40402.794046106726</v>
      </c>
      <c r="S228" s="8">
        <f t="shared" si="43"/>
        <v>40402.794046106726</v>
      </c>
      <c r="T228" s="8">
        <f t="shared" si="43"/>
        <v>40402.794046106726</v>
      </c>
      <c r="U228" s="8">
        <f t="shared" si="43"/>
        <v>40402.794046106726</v>
      </c>
      <c r="V228" s="8">
        <f t="shared" si="43"/>
        <v>40402.794046106726</v>
      </c>
      <c r="W228" s="8">
        <f t="shared" si="43"/>
        <v>43641.358108759763</v>
      </c>
      <c r="X228" s="8">
        <f t="shared" si="43"/>
        <v>48547.010409565468</v>
      </c>
      <c r="Y228" s="8">
        <f t="shared" si="43"/>
        <v>54960.39692576541</v>
      </c>
      <c r="Z228" s="8">
        <f t="shared" si="43"/>
        <v>54960.39692576541</v>
      </c>
      <c r="AA228" s="8">
        <f t="shared" si="43"/>
        <v>56654.943087844164</v>
      </c>
      <c r="AB228" s="8">
        <f t="shared" si="43"/>
        <v>62463.27463760518</v>
      </c>
      <c r="AC228" s="8">
        <f t="shared" si="43"/>
        <v>67599.37737133498</v>
      </c>
      <c r="AD228" s="8">
        <f t="shared" si="43"/>
        <v>72213.289230464958</v>
      </c>
      <c r="AE228" s="8">
        <f t="shared" si="43"/>
        <v>76536.931608127808</v>
      </c>
      <c r="AF228" s="8">
        <f t="shared" si="43"/>
        <v>79760.786068678004</v>
      </c>
      <c r="AG228" s="8">
        <f t="shared" si="43"/>
        <v>82074.606479223483</v>
      </c>
      <c r="AH228" s="8">
        <f t="shared" si="43"/>
        <v>83776.997762422485</v>
      </c>
      <c r="AI228" s="8">
        <f t="shared" si="43"/>
        <v>84727.728378241431</v>
      </c>
      <c r="AJ228" s="8">
        <f t="shared" si="43"/>
        <v>84840.992314423915</v>
      </c>
      <c r="AK228" s="8">
        <f t="shared" si="43"/>
        <v>84863.056717576139</v>
      </c>
      <c r="AL228" s="8">
        <f t="shared" si="43"/>
        <v>85247.467652490799</v>
      </c>
      <c r="AM228" s="8">
        <f t="shared" si="43"/>
        <v>85744.161883448163</v>
      </c>
      <c r="AN228" s="8">
        <f t="shared" si="43"/>
        <v>85744.161883448163</v>
      </c>
      <c r="AO228" s="8">
        <f t="shared" si="43"/>
        <v>85744.161883448163</v>
      </c>
      <c r="AP228" s="8">
        <f t="shared" si="43"/>
        <v>85744.161883448163</v>
      </c>
      <c r="AQ228" s="8">
        <f t="shared" si="43"/>
        <v>85752.987644710272</v>
      </c>
      <c r="AR228" s="8">
        <f t="shared" si="43"/>
        <v>86430.609981513393</v>
      </c>
      <c r="AS228" s="8">
        <f t="shared" si="43"/>
        <v>87858.912345554752</v>
      </c>
      <c r="AT228" s="8">
        <f t="shared" si="33"/>
        <v>89971.192772453855</v>
      </c>
      <c r="AU228" s="8">
        <f t="shared" si="34"/>
        <v>579.86062303159736</v>
      </c>
      <c r="AV228" s="8">
        <f t="shared" si="41"/>
        <v>1946.3826582499237</v>
      </c>
      <c r="AW228" s="8">
        <f t="shared" si="41"/>
        <v>3068.7252985861901</v>
      </c>
      <c r="AX228" s="8">
        <f t="shared" si="41"/>
        <v>4121.4424889745169</v>
      </c>
      <c r="AY228" s="8">
        <f t="shared" si="41"/>
        <v>5156.9984769090279</v>
      </c>
      <c r="AZ228" s="8">
        <f t="shared" si="41"/>
        <v>5986.6200354262073</v>
      </c>
      <c r="BA228" s="8">
        <f t="shared" si="41"/>
        <v>7188.8848471796473</v>
      </c>
      <c r="BB228" s="8">
        <f t="shared" si="41"/>
        <v>8120.0026601973459</v>
      </c>
      <c r="BC228" s="8">
        <f t="shared" si="41"/>
        <v>8968.9568386195515</v>
      </c>
    </row>
    <row r="229" spans="1:55" x14ac:dyDescent="0.2">
      <c r="A229" t="s">
        <v>10</v>
      </c>
      <c r="B229">
        <v>294</v>
      </c>
      <c r="C229">
        <v>2008</v>
      </c>
      <c r="D229" s="8">
        <f t="shared" si="36"/>
        <v>9534.7861994539398</v>
      </c>
      <c r="E229" s="8">
        <f t="shared" si="43"/>
        <v>10034.422350829631</v>
      </c>
      <c r="F229" s="8">
        <f t="shared" si="43"/>
        <v>10508.071538493463</v>
      </c>
      <c r="G229" s="8">
        <f t="shared" si="43"/>
        <v>10967.011124055985</v>
      </c>
      <c r="H229" s="8">
        <f t="shared" si="43"/>
        <v>11369.073581493847</v>
      </c>
      <c r="I229" s="8">
        <f t="shared" si="43"/>
        <v>11632.865779178677</v>
      </c>
      <c r="J229" s="8">
        <f t="shared" si="43"/>
        <v>11924.606220854417</v>
      </c>
      <c r="K229" s="8">
        <f t="shared" si="43"/>
        <v>12649.299284381841</v>
      </c>
      <c r="L229" s="8">
        <f t="shared" si="43"/>
        <v>13421.553394703449</v>
      </c>
      <c r="M229" s="8">
        <f t="shared" si="43"/>
        <v>14038.866362890638</v>
      </c>
      <c r="N229" s="8">
        <f t="shared" si="43"/>
        <v>14519.380031536512</v>
      </c>
      <c r="O229" s="8">
        <f t="shared" si="43"/>
        <v>14913.10704778368</v>
      </c>
      <c r="P229" s="8">
        <f t="shared" si="43"/>
        <v>15068.538509989517</v>
      </c>
      <c r="Q229" s="8">
        <f t="shared" si="43"/>
        <v>15068.538509989517</v>
      </c>
      <c r="R229" s="8">
        <f t="shared" si="43"/>
        <v>15068.538509989517</v>
      </c>
      <c r="S229" s="8">
        <f t="shared" si="43"/>
        <v>15068.538509989517</v>
      </c>
      <c r="T229" s="8">
        <f t="shared" si="43"/>
        <v>15068.538509989517</v>
      </c>
      <c r="U229" s="8">
        <f t="shared" si="43"/>
        <v>15068.538509989517</v>
      </c>
      <c r="V229" s="8">
        <f t="shared" si="43"/>
        <v>15068.538509989517</v>
      </c>
      <c r="W229" s="8">
        <f t="shared" si="43"/>
        <v>15068.538509989517</v>
      </c>
      <c r="X229" s="8">
        <f t="shared" si="43"/>
        <v>19917.597548051239</v>
      </c>
      <c r="Y229" s="8">
        <f t="shared" si="43"/>
        <v>26996.348399300427</v>
      </c>
      <c r="Z229" s="8">
        <f t="shared" si="43"/>
        <v>29975.042824828794</v>
      </c>
      <c r="AA229" s="8">
        <f t="shared" si="43"/>
        <v>32682.099931551045</v>
      </c>
      <c r="AB229" s="8">
        <f t="shared" si="43"/>
        <v>44641.375283538393</v>
      </c>
      <c r="AC229" s="8">
        <f t="shared" si="43"/>
        <v>57916.300859956085</v>
      </c>
      <c r="AD229" s="8">
        <f t="shared" si="43"/>
        <v>70204.70245544365</v>
      </c>
      <c r="AE229" s="8">
        <f t="shared" si="43"/>
        <v>75289.811901889479</v>
      </c>
      <c r="AF229" s="8">
        <f t="shared" si="43"/>
        <v>75289.811901889479</v>
      </c>
      <c r="AG229" s="8">
        <f t="shared" si="43"/>
        <v>75289.811901889479</v>
      </c>
      <c r="AH229" s="8">
        <f t="shared" si="43"/>
        <v>75289.811901889479</v>
      </c>
      <c r="AI229" s="8">
        <f t="shared" si="43"/>
        <v>75289.811901889479</v>
      </c>
      <c r="AJ229" s="8">
        <f t="shared" si="43"/>
        <v>75289.811901889479</v>
      </c>
      <c r="AK229" s="8">
        <f t="shared" si="43"/>
        <v>76556.798962886853</v>
      </c>
      <c r="AL229" s="8">
        <f t="shared" si="43"/>
        <v>79980.704012015703</v>
      </c>
      <c r="AM229" s="8">
        <f t="shared" si="43"/>
        <v>82251.866576467452</v>
      </c>
      <c r="AN229" s="8">
        <f t="shared" si="43"/>
        <v>84985.891287042847</v>
      </c>
      <c r="AO229" s="8">
        <f t="shared" si="43"/>
        <v>86163.149775222701</v>
      </c>
      <c r="AP229" s="8">
        <f t="shared" si="43"/>
        <v>87637.542225850149</v>
      </c>
      <c r="AQ229" s="8">
        <f t="shared" si="43"/>
        <v>88677.020774346835</v>
      </c>
      <c r="AR229" s="8">
        <f t="shared" si="43"/>
        <v>88721.433446030424</v>
      </c>
      <c r="AS229" s="8">
        <f t="shared" si="43"/>
        <v>88872.942347674587</v>
      </c>
      <c r="AT229" s="8">
        <f t="shared" si="33"/>
        <v>89144.649712203245</v>
      </c>
      <c r="AU229" s="8">
        <f t="shared" si="34"/>
        <v>277.94143399117689</v>
      </c>
      <c r="AV229" s="8">
        <f t="shared" si="41"/>
        <v>1220.3366086194221</v>
      </c>
      <c r="AW229" s="8">
        <f t="shared" si="41"/>
        <v>1985.2359178906349</v>
      </c>
      <c r="AX229" s="8">
        <f t="shared" si="41"/>
        <v>3351.2676330390723</v>
      </c>
      <c r="AY229" s="8">
        <f t="shared" si="41"/>
        <v>4441.7394688222439</v>
      </c>
      <c r="AZ229" s="8">
        <f t="shared" si="41"/>
        <v>5422.3796089136922</v>
      </c>
      <c r="BA229" s="8">
        <f t="shared" si="41"/>
        <v>5957.8091254021083</v>
      </c>
      <c r="BB229" s="8">
        <f t="shared" si="41"/>
        <v>6338.7878198280432</v>
      </c>
      <c r="BC229" s="8">
        <f t="shared" si="41"/>
        <v>6881.7822745405447</v>
      </c>
    </row>
    <row r="230" spans="1:55" x14ac:dyDescent="0.2">
      <c r="A230" t="s">
        <v>10</v>
      </c>
      <c r="B230">
        <v>294</v>
      </c>
      <c r="C230">
        <v>2009</v>
      </c>
      <c r="D230" s="8">
        <f t="shared" si="36"/>
        <v>7377.0055452872166</v>
      </c>
      <c r="E230" s="8">
        <f t="shared" si="43"/>
        <v>8017.3635567674282</v>
      </c>
      <c r="F230" s="8">
        <f t="shared" si="43"/>
        <v>8476.7934623998444</v>
      </c>
      <c r="G230" s="8">
        <f t="shared" si="43"/>
        <v>8899.9396828481076</v>
      </c>
      <c r="H230" s="8">
        <f t="shared" si="43"/>
        <v>9352.9954275709151</v>
      </c>
      <c r="I230" s="8">
        <f t="shared" si="43"/>
        <v>9769.2771670401962</v>
      </c>
      <c r="J230" s="8">
        <f t="shared" si="43"/>
        <v>10117.894736841612</v>
      </c>
      <c r="K230" s="8">
        <f t="shared" si="43"/>
        <v>10446.899503842807</v>
      </c>
      <c r="L230" s="8">
        <f t="shared" si="43"/>
        <v>10836.70395952983</v>
      </c>
      <c r="M230" s="8">
        <f t="shared" si="43"/>
        <v>11244.159937738019</v>
      </c>
      <c r="N230" s="8">
        <f t="shared" ref="N230:AS230" si="44">M230+IF(N192&gt;0,N192,0)</f>
        <v>11606.506469503005</v>
      </c>
      <c r="O230" s="8">
        <f t="shared" si="44"/>
        <v>11606.506469504026</v>
      </c>
      <c r="P230" s="8">
        <f t="shared" si="44"/>
        <v>11606.506469504026</v>
      </c>
      <c r="Q230" s="8">
        <f t="shared" si="44"/>
        <v>11606.506469504026</v>
      </c>
      <c r="R230" s="8">
        <f t="shared" si="44"/>
        <v>11606.506469504026</v>
      </c>
      <c r="S230" s="8">
        <f t="shared" si="44"/>
        <v>11606.506469504026</v>
      </c>
      <c r="T230" s="8">
        <f t="shared" si="44"/>
        <v>11606.506469504026</v>
      </c>
      <c r="U230" s="8">
        <f t="shared" si="44"/>
        <v>11606.506469504026</v>
      </c>
      <c r="V230" s="8">
        <f t="shared" si="44"/>
        <v>11606.506469504026</v>
      </c>
      <c r="W230" s="8">
        <f t="shared" si="44"/>
        <v>11606.506469504026</v>
      </c>
      <c r="X230" s="8">
        <f t="shared" si="44"/>
        <v>11606.506469504026</v>
      </c>
      <c r="Y230" s="8">
        <f t="shared" si="44"/>
        <v>11606.506469504026</v>
      </c>
      <c r="Z230" s="8">
        <f t="shared" si="44"/>
        <v>11606.506469504026</v>
      </c>
      <c r="AA230" s="8">
        <f t="shared" si="44"/>
        <v>13789.411421348914</v>
      </c>
      <c r="AB230" s="8">
        <f t="shared" si="44"/>
        <v>13789.411421348914</v>
      </c>
      <c r="AC230" s="8">
        <f t="shared" si="44"/>
        <v>18251.324058765789</v>
      </c>
      <c r="AD230" s="8">
        <f t="shared" si="44"/>
        <v>23853.230859038584</v>
      </c>
      <c r="AE230" s="8">
        <f t="shared" si="44"/>
        <v>28836.353730913524</v>
      </c>
      <c r="AF230" s="8">
        <f t="shared" si="44"/>
        <v>34021.9787917176</v>
      </c>
      <c r="AG230" s="8">
        <f t="shared" si="44"/>
        <v>38616.768168114664</v>
      </c>
      <c r="AH230" s="8">
        <f t="shared" si="44"/>
        <v>42954.629827809484</v>
      </c>
      <c r="AI230" s="8">
        <f t="shared" si="44"/>
        <v>45730.331744338866</v>
      </c>
      <c r="AJ230" s="8">
        <f t="shared" si="44"/>
        <v>48274.112267735494</v>
      </c>
      <c r="AK230" s="8">
        <f t="shared" si="44"/>
        <v>50301.095437304175</v>
      </c>
      <c r="AL230" s="8">
        <f t="shared" si="44"/>
        <v>51836.287576618466</v>
      </c>
      <c r="AM230" s="8">
        <f t="shared" si="44"/>
        <v>52723.766903402124</v>
      </c>
      <c r="AN230" s="8">
        <f t="shared" si="44"/>
        <v>52894.398287777127</v>
      </c>
      <c r="AO230" s="8">
        <f t="shared" si="44"/>
        <v>53581.827025982144</v>
      </c>
      <c r="AP230" s="8">
        <f t="shared" si="44"/>
        <v>53949.076758445532</v>
      </c>
      <c r="AQ230" s="8">
        <f t="shared" si="44"/>
        <v>54163.140174366381</v>
      </c>
      <c r="AR230" s="8">
        <f t="shared" si="44"/>
        <v>54350.442441125306</v>
      </c>
      <c r="AS230" s="8">
        <f t="shared" si="44"/>
        <v>54357.797242174689</v>
      </c>
      <c r="AT230" s="8">
        <f t="shared" si="33"/>
        <v>54504.893263188816</v>
      </c>
      <c r="AU230" s="8">
        <f t="shared" si="34"/>
        <v>0</v>
      </c>
      <c r="AV230" s="8">
        <f t="shared" si="41"/>
        <v>2007.1639120756445</v>
      </c>
      <c r="AW230" s="8">
        <f t="shared" si="41"/>
        <v>3871.3608183911165</v>
      </c>
      <c r="AX230" s="8">
        <f t="shared" si="41"/>
        <v>5243.766694449153</v>
      </c>
      <c r="AY230" s="8">
        <f t="shared" si="41"/>
        <v>6259.219559513549</v>
      </c>
      <c r="AZ230" s="8">
        <f t="shared" si="41"/>
        <v>6943.2160572262756</v>
      </c>
      <c r="BA230" s="8">
        <f t="shared" si="41"/>
        <v>7604.1675116480201</v>
      </c>
      <c r="BB230" s="8">
        <f t="shared" si="41"/>
        <v>8468.6017951371323</v>
      </c>
      <c r="BC230" s="8">
        <f t="shared" si="41"/>
        <v>9388.16206364553</v>
      </c>
    </row>
    <row r="231" spans="1:55" x14ac:dyDescent="0.2">
      <c r="A231" t="s">
        <v>10</v>
      </c>
      <c r="B231">
        <v>294</v>
      </c>
      <c r="C231">
        <v>2010</v>
      </c>
      <c r="D231" s="8">
        <f t="shared" si="36"/>
        <v>10107.461606402112</v>
      </c>
      <c r="E231" s="8">
        <f t="shared" ref="E231:AS236" si="45">D231+IF(E193&gt;0,E193,0)</f>
        <v>10822.838588599059</v>
      </c>
      <c r="F231" s="8">
        <f t="shared" si="45"/>
        <v>11390.13890964108</v>
      </c>
      <c r="G231" s="8">
        <f t="shared" si="45"/>
        <v>11922.136185641284</v>
      </c>
      <c r="H231" s="8">
        <f t="shared" si="45"/>
        <v>12402.159534215734</v>
      </c>
      <c r="I231" s="8">
        <f t="shared" si="45"/>
        <v>12818.931593755415</v>
      </c>
      <c r="J231" s="8">
        <f t="shared" si="45"/>
        <v>13193.536127270731</v>
      </c>
      <c r="K231" s="8">
        <f t="shared" si="45"/>
        <v>13596.579224849904</v>
      </c>
      <c r="L231" s="8">
        <f t="shared" si="45"/>
        <v>14139.853862458614</v>
      </c>
      <c r="M231" s="8">
        <f t="shared" si="45"/>
        <v>14634.586813135908</v>
      </c>
      <c r="N231" s="8">
        <f t="shared" si="45"/>
        <v>15133.732644441705</v>
      </c>
      <c r="O231" s="8">
        <f t="shared" si="45"/>
        <v>15542.169262789675</v>
      </c>
      <c r="P231" s="8">
        <f t="shared" si="45"/>
        <v>15542.169262790696</v>
      </c>
      <c r="Q231" s="8">
        <f t="shared" si="45"/>
        <v>15542.169262790696</v>
      </c>
      <c r="R231" s="8">
        <f t="shared" si="45"/>
        <v>15542.169262790696</v>
      </c>
      <c r="S231" s="8">
        <f t="shared" si="45"/>
        <v>15542.169262790696</v>
      </c>
      <c r="T231" s="8">
        <f t="shared" si="45"/>
        <v>15542.169262790696</v>
      </c>
      <c r="U231" s="8">
        <f t="shared" si="45"/>
        <v>15542.169262790696</v>
      </c>
      <c r="V231" s="8">
        <f t="shared" si="45"/>
        <v>15542.169262790696</v>
      </c>
      <c r="W231" s="8">
        <f t="shared" si="45"/>
        <v>15542.169262790696</v>
      </c>
      <c r="X231" s="8">
        <f t="shared" si="45"/>
        <v>15542.169262790696</v>
      </c>
      <c r="Y231" s="8">
        <f t="shared" si="45"/>
        <v>15542.169262790696</v>
      </c>
      <c r="Z231" s="8">
        <f t="shared" si="45"/>
        <v>15542.169262790696</v>
      </c>
      <c r="AA231" s="8">
        <f t="shared" si="45"/>
        <v>15542.169262790696</v>
      </c>
      <c r="AB231" s="8">
        <f t="shared" si="45"/>
        <v>24682.019233822895</v>
      </c>
      <c r="AC231" s="8">
        <f t="shared" si="45"/>
        <v>27507.733797495424</v>
      </c>
      <c r="AD231" s="8">
        <f t="shared" si="45"/>
        <v>27507.733797495424</v>
      </c>
      <c r="AE231" s="8">
        <f t="shared" si="45"/>
        <v>27507.733797495424</v>
      </c>
      <c r="AF231" s="8">
        <f t="shared" si="45"/>
        <v>27507.733797495424</v>
      </c>
      <c r="AG231" s="8">
        <f t="shared" si="45"/>
        <v>27507.733797495424</v>
      </c>
      <c r="AH231" s="8">
        <f t="shared" si="45"/>
        <v>27507.733797495424</v>
      </c>
      <c r="AI231" s="8">
        <f t="shared" si="45"/>
        <v>30009.837114940128</v>
      </c>
      <c r="AJ231" s="8">
        <f t="shared" si="45"/>
        <v>34450.175669275726</v>
      </c>
      <c r="AK231" s="8">
        <f t="shared" si="45"/>
        <v>37400.92185081217</v>
      </c>
      <c r="AL231" s="8">
        <f t="shared" si="45"/>
        <v>39207.260988860668</v>
      </c>
      <c r="AM231" s="8">
        <f t="shared" si="45"/>
        <v>41148.438146172914</v>
      </c>
      <c r="AN231" s="8">
        <f t="shared" si="45"/>
        <v>42739.036453402186</v>
      </c>
      <c r="AO231" s="8">
        <f t="shared" si="45"/>
        <v>47854.545744190407</v>
      </c>
      <c r="AP231" s="8">
        <f t="shared" si="45"/>
        <v>52927.887508953761</v>
      </c>
      <c r="AQ231" s="8">
        <f t="shared" si="45"/>
        <v>54119.649144544179</v>
      </c>
      <c r="AR231" s="8">
        <f t="shared" si="45"/>
        <v>54611.930494869448</v>
      </c>
      <c r="AS231" s="8">
        <f t="shared" si="45"/>
        <v>54965.451265374359</v>
      </c>
      <c r="AT231" s="8">
        <f t="shared" si="33"/>
        <v>55302.861519290745</v>
      </c>
      <c r="AU231" s="8">
        <f t="shared" si="34"/>
        <v>173.99357914229586</v>
      </c>
      <c r="AV231" s="8">
        <f t="shared" si="41"/>
        <v>1198.7625255391974</v>
      </c>
      <c r="AW231" s="8">
        <f t="shared" si="41"/>
        <v>3339.0096312893238</v>
      </c>
      <c r="AX231" s="8">
        <f t="shared" si="41"/>
        <v>5100.23932289409</v>
      </c>
      <c r="AY231" s="8">
        <f t="shared" si="41"/>
        <v>6609.9348185643603</v>
      </c>
      <c r="AZ231" s="8">
        <f t="shared" si="41"/>
        <v>7575.8653565534805</v>
      </c>
      <c r="BA231" s="8">
        <f t="shared" si="41"/>
        <v>8225.0491292947845</v>
      </c>
      <c r="BB231" s="8">
        <f t="shared" si="41"/>
        <v>9562.6422803788537</v>
      </c>
      <c r="BC231" s="8">
        <f t="shared" si="41"/>
        <v>11333.398190485226</v>
      </c>
    </row>
    <row r="232" spans="1:55" x14ac:dyDescent="0.2">
      <c r="A232" t="s">
        <v>10</v>
      </c>
      <c r="B232">
        <v>294</v>
      </c>
      <c r="C232">
        <v>2011</v>
      </c>
      <c r="D232" s="8">
        <f t="shared" si="36"/>
        <v>12606.269092323833</v>
      </c>
      <c r="E232" s="8">
        <f t="shared" si="45"/>
        <v>13635.45091934823</v>
      </c>
      <c r="F232" s="8">
        <f t="shared" si="45"/>
        <v>14488.6078412273</v>
      </c>
      <c r="G232" s="8">
        <f t="shared" si="45"/>
        <v>15809.039789861112</v>
      </c>
      <c r="H232" s="8">
        <f t="shared" si="45"/>
        <v>17056.904368126623</v>
      </c>
      <c r="I232" s="8">
        <f t="shared" si="45"/>
        <v>18254.265979178606</v>
      </c>
      <c r="J232" s="8">
        <f t="shared" si="45"/>
        <v>19083.397217626403</v>
      </c>
      <c r="K232" s="8">
        <f t="shared" si="45"/>
        <v>19844.373966337975</v>
      </c>
      <c r="L232" s="8">
        <f t="shared" si="45"/>
        <v>20609.763595678567</v>
      </c>
      <c r="M232" s="8">
        <f t="shared" si="45"/>
        <v>20609.763595678567</v>
      </c>
      <c r="N232" s="8">
        <f t="shared" si="45"/>
        <v>20609.763595679586</v>
      </c>
      <c r="O232" s="8">
        <f t="shared" si="45"/>
        <v>20609.763595679586</v>
      </c>
      <c r="P232" s="8">
        <f t="shared" si="45"/>
        <v>20609.763595679586</v>
      </c>
      <c r="Q232" s="8">
        <f t="shared" si="45"/>
        <v>20609.763595679586</v>
      </c>
      <c r="R232" s="8">
        <f t="shared" si="45"/>
        <v>20609.763595679586</v>
      </c>
      <c r="S232" s="8">
        <f t="shared" si="45"/>
        <v>20609.763595679586</v>
      </c>
      <c r="T232" s="8">
        <f t="shared" si="45"/>
        <v>20609.763595679586</v>
      </c>
      <c r="U232" s="8">
        <f t="shared" si="45"/>
        <v>20609.763595679586</v>
      </c>
      <c r="V232" s="8">
        <f t="shared" si="45"/>
        <v>20609.763595679586</v>
      </c>
      <c r="W232" s="8">
        <f t="shared" si="45"/>
        <v>20609.763595679586</v>
      </c>
      <c r="X232" s="8">
        <f t="shared" si="45"/>
        <v>21862.324919955776</v>
      </c>
      <c r="Y232" s="8">
        <f t="shared" si="45"/>
        <v>23559.813002453877</v>
      </c>
      <c r="Z232" s="8">
        <f t="shared" si="45"/>
        <v>27723.611037283397</v>
      </c>
      <c r="AA232" s="8">
        <f t="shared" si="45"/>
        <v>33967.8371293155</v>
      </c>
      <c r="AB232" s="8">
        <f t="shared" si="45"/>
        <v>45394.624885234909</v>
      </c>
      <c r="AC232" s="8">
        <f t="shared" si="45"/>
        <v>62038.049342866092</v>
      </c>
      <c r="AD232" s="8">
        <f t="shared" si="45"/>
        <v>76380.401711772894</v>
      </c>
      <c r="AE232" s="8">
        <f t="shared" si="45"/>
        <v>86255.447922495106</v>
      </c>
      <c r="AF232" s="8">
        <f t="shared" si="45"/>
        <v>93757.835314262426</v>
      </c>
      <c r="AG232" s="8">
        <f t="shared" si="45"/>
        <v>95936.327385475728</v>
      </c>
      <c r="AH232" s="8">
        <f t="shared" si="45"/>
        <v>97016.313773047077</v>
      </c>
      <c r="AI232" s="8">
        <f t="shared" si="45"/>
        <v>97016.313773047077</v>
      </c>
      <c r="AJ232" s="8">
        <f t="shared" si="45"/>
        <v>97016.313773047077</v>
      </c>
      <c r="AK232" s="8">
        <f t="shared" si="45"/>
        <v>97016.313773047077</v>
      </c>
      <c r="AL232" s="8">
        <f t="shared" si="45"/>
        <v>97016.313773047077</v>
      </c>
      <c r="AM232" s="8">
        <f t="shared" si="45"/>
        <v>97016.313773047077</v>
      </c>
      <c r="AN232" s="8">
        <f t="shared" si="45"/>
        <v>97016.313773047077</v>
      </c>
      <c r="AO232" s="8">
        <f t="shared" si="45"/>
        <v>97016.313773047077</v>
      </c>
      <c r="AP232" s="8">
        <f t="shared" si="45"/>
        <v>97016.313773047077</v>
      </c>
      <c r="AQ232" s="8">
        <f t="shared" si="45"/>
        <v>97325.008962483349</v>
      </c>
      <c r="AR232" s="8">
        <f t="shared" si="45"/>
        <v>97383.357050818697</v>
      </c>
      <c r="AS232" s="8">
        <f t="shared" si="45"/>
        <v>97652.052449202412</v>
      </c>
      <c r="AT232" s="8">
        <f t="shared" si="33"/>
        <v>97973.473843123153</v>
      </c>
      <c r="AU232" s="8">
        <f t="shared" si="34"/>
        <v>428.56185856097807</v>
      </c>
      <c r="AV232" s="8">
        <f t="shared" si="41"/>
        <v>1721.0455632018407</v>
      </c>
      <c r="AW232" s="8">
        <f t="shared" si="41"/>
        <v>2775.2337138003491</v>
      </c>
      <c r="AX232" s="8">
        <f t="shared" si="41"/>
        <v>3711.7450475873588</v>
      </c>
      <c r="AY232" s="8">
        <f t="shared" si="41"/>
        <v>4722.7850320237612</v>
      </c>
      <c r="AZ232" s="8">
        <f t="shared" si="41"/>
        <v>5727.4508555485245</v>
      </c>
      <c r="BA232" s="8">
        <f t="shared" si="41"/>
        <v>6536.969291194574</v>
      </c>
      <c r="BB232" s="8">
        <f t="shared" si="41"/>
        <v>7221.9464290486121</v>
      </c>
      <c r="BC232" s="8">
        <f t="shared" si="41"/>
        <v>7660.1524802230288</v>
      </c>
    </row>
    <row r="233" spans="1:55" x14ac:dyDescent="0.2">
      <c r="A233" t="s">
        <v>10</v>
      </c>
      <c r="B233">
        <v>294</v>
      </c>
      <c r="C233">
        <v>2012</v>
      </c>
      <c r="D233" s="8">
        <f t="shared" si="36"/>
        <v>8083.2987006733274</v>
      </c>
      <c r="E233" s="8">
        <f t="shared" si="45"/>
        <v>8658.4441428346236</v>
      </c>
      <c r="F233" s="8">
        <f t="shared" si="45"/>
        <v>9234.0799050658079</v>
      </c>
      <c r="G233" s="8">
        <f t="shared" si="45"/>
        <v>9693.5098106966907</v>
      </c>
      <c r="H233" s="8">
        <f t="shared" si="45"/>
        <v>10233.352207819225</v>
      </c>
      <c r="I233" s="8">
        <f t="shared" si="45"/>
        <v>11237.527711274095</v>
      </c>
      <c r="J233" s="8">
        <f t="shared" si="45"/>
        <v>12325.05762663639</v>
      </c>
      <c r="K233" s="8">
        <f t="shared" si="45"/>
        <v>13127.711581300911</v>
      </c>
      <c r="L233" s="8">
        <f t="shared" si="45"/>
        <v>13709.231184373841</v>
      </c>
      <c r="M233" s="8">
        <f t="shared" si="45"/>
        <v>14268.68638429659</v>
      </c>
      <c r="N233" s="8">
        <f t="shared" si="45"/>
        <v>14985.534326704234</v>
      </c>
      <c r="O233" s="8">
        <f t="shared" si="45"/>
        <v>15995.103350929434</v>
      </c>
      <c r="P233" s="8">
        <f t="shared" si="45"/>
        <v>17377.315628387834</v>
      </c>
      <c r="Q233" s="8">
        <f t="shared" si="45"/>
        <v>17656.307748245392</v>
      </c>
      <c r="R233" s="8">
        <f t="shared" si="45"/>
        <v>17656.307748245392</v>
      </c>
      <c r="S233" s="8">
        <f t="shared" si="45"/>
        <v>17656.307748245392</v>
      </c>
      <c r="T233" s="8">
        <f t="shared" si="45"/>
        <v>17656.307748245392</v>
      </c>
      <c r="U233" s="8">
        <f t="shared" si="45"/>
        <v>17656.307748245392</v>
      </c>
      <c r="V233" s="8">
        <f t="shared" si="45"/>
        <v>17656.307748245392</v>
      </c>
      <c r="W233" s="8">
        <f t="shared" si="45"/>
        <v>17656.307748245392</v>
      </c>
      <c r="X233" s="8">
        <f t="shared" si="45"/>
        <v>17656.307748245392</v>
      </c>
      <c r="Y233" s="8">
        <f t="shared" si="45"/>
        <v>20304.52644656034</v>
      </c>
      <c r="Z233" s="8">
        <f t="shared" si="45"/>
        <v>20304.52644656034</v>
      </c>
      <c r="AA233" s="8">
        <f t="shared" si="45"/>
        <v>20304.52644656034</v>
      </c>
      <c r="AB233" s="8">
        <f t="shared" si="45"/>
        <v>22199.69283155294</v>
      </c>
      <c r="AC233" s="8">
        <f t="shared" si="45"/>
        <v>38221.391440366788</v>
      </c>
      <c r="AD233" s="8">
        <f t="shared" si="45"/>
        <v>47735.071759464219</v>
      </c>
      <c r="AE233" s="8">
        <f t="shared" si="45"/>
        <v>51829.24434434744</v>
      </c>
      <c r="AF233" s="8">
        <f t="shared" si="45"/>
        <v>52760.362157365154</v>
      </c>
      <c r="AG233" s="8">
        <f t="shared" si="45"/>
        <v>54053.336182075873</v>
      </c>
      <c r="AH233" s="8">
        <f t="shared" si="45"/>
        <v>58531.429381802249</v>
      </c>
      <c r="AI233" s="8">
        <f t="shared" si="45"/>
        <v>62565.292598066902</v>
      </c>
      <c r="AJ233" s="8">
        <f t="shared" si="45"/>
        <v>66414.795467997552</v>
      </c>
      <c r="AK233" s="8">
        <f t="shared" si="45"/>
        <v>69297.877479866656</v>
      </c>
      <c r="AL233" s="8">
        <f t="shared" si="45"/>
        <v>69899.990525884175</v>
      </c>
      <c r="AM233" s="8">
        <f t="shared" si="45"/>
        <v>69899.990525884175</v>
      </c>
      <c r="AN233" s="8">
        <f t="shared" si="45"/>
        <v>70247.137135476936</v>
      </c>
      <c r="AO233" s="8">
        <f t="shared" si="45"/>
        <v>70483.471409237682</v>
      </c>
      <c r="AP233" s="8">
        <f t="shared" si="45"/>
        <v>70520.245414492732</v>
      </c>
      <c r="AQ233" s="8">
        <f t="shared" si="45"/>
        <v>70522.697014843201</v>
      </c>
      <c r="AR233" s="8">
        <f t="shared" si="45"/>
        <v>70702.92834593037</v>
      </c>
      <c r="AS233" s="8">
        <f t="shared" si="45"/>
        <v>70761.276434266736</v>
      </c>
      <c r="AT233" s="8">
        <f t="shared" si="33"/>
        <v>71174.549890072463</v>
      </c>
      <c r="AU233" s="8">
        <f t="shared" si="34"/>
        <v>304.83899211935164</v>
      </c>
      <c r="AV233" s="8">
        <f t="shared" si="41"/>
        <v>5051.6275902330417</v>
      </c>
      <c r="AW233" s="8">
        <f t="shared" si="41"/>
        <v>10124.969354993897</v>
      </c>
      <c r="AX233" s="8">
        <f t="shared" si="41"/>
        <v>12491.254013035543</v>
      </c>
      <c r="AY233" s="8">
        <f t="shared" si="41"/>
        <v>15028.170055453706</v>
      </c>
      <c r="AZ233" s="8">
        <f t="shared" si="41"/>
        <v>16731.541978790996</v>
      </c>
      <c r="BA233" s="8">
        <f t="shared" si="41"/>
        <v>18956.124136588842</v>
      </c>
      <c r="BB233" s="8">
        <f t="shared" si="41"/>
        <v>20863.46920906693</v>
      </c>
      <c r="BC233" s="8">
        <f t="shared" si="41"/>
        <v>22413.440996205034</v>
      </c>
    </row>
    <row r="234" spans="1:55" x14ac:dyDescent="0.2">
      <c r="A234" t="s">
        <v>10</v>
      </c>
      <c r="B234">
        <v>294</v>
      </c>
      <c r="C234">
        <v>2013</v>
      </c>
      <c r="D234" s="8">
        <f t="shared" si="36"/>
        <v>23365.152252163756</v>
      </c>
      <c r="E234" s="8">
        <f t="shared" si="45"/>
        <v>24385.017997859723</v>
      </c>
      <c r="F234" s="8">
        <f t="shared" si="45"/>
        <v>25207.284755324465</v>
      </c>
      <c r="G234" s="8">
        <f t="shared" si="45"/>
        <v>25850.094367154645</v>
      </c>
      <c r="H234" s="8">
        <f t="shared" si="45"/>
        <v>26460.542854360818</v>
      </c>
      <c r="I234" s="8">
        <f t="shared" si="45"/>
        <v>27128.358789765109</v>
      </c>
      <c r="J234" s="8">
        <f t="shared" si="45"/>
        <v>27746.652398093614</v>
      </c>
      <c r="K234" s="8">
        <f t="shared" si="45"/>
        <v>28290.417355774254</v>
      </c>
      <c r="L234" s="8">
        <f t="shared" si="45"/>
        <v>28792.50510750246</v>
      </c>
      <c r="M234" s="8">
        <f t="shared" si="45"/>
        <v>29133.767876255009</v>
      </c>
      <c r="N234" s="8">
        <f t="shared" si="45"/>
        <v>29133.767876255009</v>
      </c>
      <c r="O234" s="8">
        <f t="shared" si="45"/>
        <v>29133.767876255009</v>
      </c>
      <c r="P234" s="8">
        <f t="shared" si="45"/>
        <v>29133.767876255009</v>
      </c>
      <c r="Q234" s="8">
        <f t="shared" si="45"/>
        <v>29133.767876255009</v>
      </c>
      <c r="R234" s="8">
        <f t="shared" si="45"/>
        <v>29133.767876255009</v>
      </c>
      <c r="S234" s="8">
        <f t="shared" si="45"/>
        <v>29133.767876255009</v>
      </c>
      <c r="T234" s="8">
        <f t="shared" si="45"/>
        <v>29133.767876255009</v>
      </c>
      <c r="U234" s="8">
        <f t="shared" si="45"/>
        <v>29133.767876255009</v>
      </c>
      <c r="V234" s="8">
        <f t="shared" si="45"/>
        <v>29133.767876255009</v>
      </c>
      <c r="W234" s="8">
        <f t="shared" si="45"/>
        <v>30411.335524103823</v>
      </c>
      <c r="X234" s="8">
        <f t="shared" si="45"/>
        <v>30411.335524103823</v>
      </c>
      <c r="Y234" s="8">
        <f t="shared" si="45"/>
        <v>30411.335524103823</v>
      </c>
      <c r="Z234" s="8">
        <f t="shared" si="45"/>
        <v>30411.335524103823</v>
      </c>
      <c r="AA234" s="8">
        <f t="shared" si="45"/>
        <v>30411.335524103823</v>
      </c>
      <c r="AB234" s="8">
        <f t="shared" si="45"/>
        <v>30411.335524103823</v>
      </c>
      <c r="AC234" s="8">
        <f t="shared" si="45"/>
        <v>32648.544527229107</v>
      </c>
      <c r="AD234" s="8">
        <f t="shared" si="45"/>
        <v>36819.697363108571</v>
      </c>
      <c r="AE234" s="8">
        <f t="shared" si="45"/>
        <v>36819.697363108571</v>
      </c>
      <c r="AF234" s="8">
        <f t="shared" si="45"/>
        <v>40081.306469053663</v>
      </c>
      <c r="AG234" s="8">
        <f t="shared" si="45"/>
        <v>44263.736666543155</v>
      </c>
      <c r="AH234" s="8">
        <f t="shared" si="45"/>
        <v>48555.017919585051</v>
      </c>
      <c r="AI234" s="8">
        <f t="shared" si="45"/>
        <v>52483.462320791543</v>
      </c>
      <c r="AJ234" s="8">
        <f t="shared" si="45"/>
        <v>56059.366591635451</v>
      </c>
      <c r="AK234" s="8">
        <f t="shared" si="45"/>
        <v>58462.425254929592</v>
      </c>
      <c r="AL234" s="8">
        <f t="shared" si="45"/>
        <v>59884.353458063437</v>
      </c>
      <c r="AM234" s="8">
        <f t="shared" si="45"/>
        <v>61290.101098881707</v>
      </c>
      <c r="AN234" s="8">
        <f t="shared" si="45"/>
        <v>62691.926179140828</v>
      </c>
      <c r="AO234" s="8">
        <f t="shared" si="45"/>
        <v>64137.880065706428</v>
      </c>
      <c r="AP234" s="8">
        <f t="shared" si="45"/>
        <v>66111.418347639628</v>
      </c>
      <c r="AQ234" s="8">
        <f t="shared" si="45"/>
        <v>66124.940854909932</v>
      </c>
      <c r="AR234" s="8">
        <f t="shared" si="45"/>
        <v>66267.133675224119</v>
      </c>
      <c r="AS234" s="8">
        <f t="shared" si="45"/>
        <v>66677.53157385216</v>
      </c>
      <c r="AT234" s="8">
        <f t="shared" si="33"/>
        <v>67243.01070606579</v>
      </c>
      <c r="AU234" s="8">
        <f t="shared" si="34"/>
        <v>424.47708921085024</v>
      </c>
      <c r="AV234" s="8">
        <f t="shared" si="41"/>
        <v>1483.5684405092866</v>
      </c>
      <c r="AW234" s="8">
        <f t="shared" si="41"/>
        <v>2424.9829749982587</v>
      </c>
      <c r="AX234" s="8">
        <f t="shared" si="41"/>
        <v>3282.5527775073674</v>
      </c>
      <c r="AY234" s="8">
        <f t="shared" si="41"/>
        <v>4098.9356941313808</v>
      </c>
      <c r="AZ234" s="8">
        <f t="shared" si="41"/>
        <v>4667.7069753840969</v>
      </c>
      <c r="BA234" s="8">
        <f t="shared" si="41"/>
        <v>5246.7749781096172</v>
      </c>
      <c r="BB234" s="8">
        <f t="shared" si="41"/>
        <v>5785.636735089819</v>
      </c>
      <c r="BC234" s="8">
        <f t="shared" si="41"/>
        <v>6363.3738690517293</v>
      </c>
    </row>
    <row r="235" spans="1:55" x14ac:dyDescent="0.2">
      <c r="A235" t="s">
        <v>10</v>
      </c>
      <c r="B235">
        <v>294</v>
      </c>
      <c r="C235">
        <v>2014</v>
      </c>
      <c r="D235" s="8">
        <f t="shared" si="36"/>
        <v>6897.8227454039325</v>
      </c>
      <c r="E235" s="8">
        <f t="shared" si="45"/>
        <v>7400.4008171999858</v>
      </c>
      <c r="F235" s="8">
        <f t="shared" si="45"/>
        <v>7926.5142523589493</v>
      </c>
      <c r="G235" s="8">
        <f t="shared" si="45"/>
        <v>8358.9765541381948</v>
      </c>
      <c r="H235" s="8">
        <f t="shared" si="45"/>
        <v>8800.2646171785327</v>
      </c>
      <c r="I235" s="8">
        <f t="shared" si="45"/>
        <v>9183.2045918845379</v>
      </c>
      <c r="J235" s="8">
        <f t="shared" si="45"/>
        <v>9584.2864091805768</v>
      </c>
      <c r="K235" s="8">
        <f t="shared" si="45"/>
        <v>10026.555112360697</v>
      </c>
      <c r="L235" s="8">
        <f t="shared" si="45"/>
        <v>10335.456756490768</v>
      </c>
      <c r="M235" s="8">
        <f t="shared" si="45"/>
        <v>10748.306255467249</v>
      </c>
      <c r="N235" s="8">
        <f t="shared" si="45"/>
        <v>11748.068878289534</v>
      </c>
      <c r="O235" s="8">
        <f t="shared" si="45"/>
        <v>13476.937445269787</v>
      </c>
      <c r="P235" s="8">
        <f t="shared" si="45"/>
        <v>14525.241755026555</v>
      </c>
      <c r="Q235" s="8">
        <f t="shared" si="45"/>
        <v>14792.466193202656</v>
      </c>
      <c r="R235" s="8">
        <f t="shared" si="45"/>
        <v>14936.129973726544</v>
      </c>
      <c r="S235" s="8">
        <f t="shared" si="45"/>
        <v>15403.895320549134</v>
      </c>
      <c r="T235" s="8">
        <f t="shared" si="45"/>
        <v>16215.37503647628</v>
      </c>
      <c r="U235" s="8">
        <f t="shared" si="45"/>
        <v>18158.023153997194</v>
      </c>
      <c r="V235" s="8">
        <f t="shared" si="45"/>
        <v>21462.780426103855</v>
      </c>
      <c r="W235" s="8">
        <f t="shared" si="45"/>
        <v>21462.780426103855</v>
      </c>
      <c r="X235" s="8">
        <f t="shared" si="45"/>
        <v>21462.780426103855</v>
      </c>
      <c r="Y235" s="8">
        <f t="shared" si="45"/>
        <v>28282.030483803439</v>
      </c>
      <c r="Z235" s="8">
        <f t="shared" si="45"/>
        <v>38032.045076661641</v>
      </c>
      <c r="AA235" s="8">
        <f t="shared" si="45"/>
        <v>47215.739988617614</v>
      </c>
      <c r="AB235" s="8">
        <f t="shared" si="45"/>
        <v>85162.590849597284</v>
      </c>
      <c r="AC235" s="8">
        <f t="shared" si="45"/>
        <v>103695.70885718497</v>
      </c>
      <c r="AD235" s="8">
        <f t="shared" si="45"/>
        <v>114470.49239644108</v>
      </c>
      <c r="AE235" s="8">
        <f t="shared" si="45"/>
        <v>120336.19139439925</v>
      </c>
      <c r="AF235" s="8">
        <f t="shared" si="45"/>
        <v>121794.89360278455</v>
      </c>
      <c r="AG235" s="8">
        <f t="shared" si="45"/>
        <v>121794.89360278455</v>
      </c>
      <c r="AH235" s="8">
        <f t="shared" si="45"/>
        <v>121794.89360278455</v>
      </c>
      <c r="AI235" s="8">
        <f t="shared" si="45"/>
        <v>121794.89360278455</v>
      </c>
      <c r="AJ235" s="8">
        <f t="shared" si="45"/>
        <v>121794.89360278455</v>
      </c>
      <c r="AK235" s="8">
        <f t="shared" si="45"/>
        <v>121794.89360278455</v>
      </c>
      <c r="AL235" s="8">
        <f t="shared" si="45"/>
        <v>121794.89360278455</v>
      </c>
      <c r="AM235" s="8">
        <f t="shared" si="45"/>
        <v>121794.89360278455</v>
      </c>
      <c r="AN235" s="8">
        <f t="shared" si="45"/>
        <v>121794.89360278455</v>
      </c>
      <c r="AO235" s="8">
        <f t="shared" si="45"/>
        <v>121794.89360278455</v>
      </c>
      <c r="AP235" s="8">
        <f t="shared" si="45"/>
        <v>121794.89360278455</v>
      </c>
      <c r="AQ235" s="8">
        <f t="shared" si="45"/>
        <v>122031.51174192649</v>
      </c>
      <c r="AR235" s="8">
        <f t="shared" si="45"/>
        <v>122230.09137029546</v>
      </c>
      <c r="AS235" s="8">
        <f t="shared" si="45"/>
        <v>122430.63227894195</v>
      </c>
      <c r="AT235" s="8">
        <f t="shared" si="33"/>
        <v>122890.53406978751</v>
      </c>
      <c r="AU235" s="8">
        <f t="shared" si="34"/>
        <v>613.20238779408407</v>
      </c>
      <c r="AV235" s="8">
        <f t="shared" ref="AV235:BC236" si="46">AU235+AV197</f>
        <v>2062.0981947790524</v>
      </c>
      <c r="AW235" s="8">
        <f t="shared" si="46"/>
        <v>4627.4528012580377</v>
      </c>
      <c r="AX235" s="8">
        <f t="shared" si="46"/>
        <v>6581.8686004614474</v>
      </c>
      <c r="AY235" s="8">
        <f t="shared" si="46"/>
        <v>8127.8477813153413</v>
      </c>
      <c r="AZ235" s="8">
        <f t="shared" si="46"/>
        <v>10680.454065973039</v>
      </c>
      <c r="BA235" s="8">
        <f t="shared" si="46"/>
        <v>12376.961508332344</v>
      </c>
      <c r="BB235" s="8">
        <f t="shared" si="46"/>
        <v>14535.840776742392</v>
      </c>
      <c r="BC235" s="8">
        <f t="shared" si="46"/>
        <v>16525.69971243725</v>
      </c>
    </row>
    <row r="236" spans="1:55" x14ac:dyDescent="0.2">
      <c r="A236" t="s">
        <v>10</v>
      </c>
      <c r="B236">
        <v>294</v>
      </c>
      <c r="C236">
        <v>2015</v>
      </c>
      <c r="D236" s="8">
        <f t="shared" si="36"/>
        <v>17573.513702125143</v>
      </c>
      <c r="E236" s="8">
        <f t="shared" si="45"/>
        <v>18669.869378748532</v>
      </c>
      <c r="F236" s="8">
        <f t="shared" si="45"/>
        <v>19578.92278861452</v>
      </c>
      <c r="G236" s="8">
        <f t="shared" si="45"/>
        <v>20370.299381667985</v>
      </c>
      <c r="H236" s="8">
        <f t="shared" si="45"/>
        <v>21349.468561550781</v>
      </c>
      <c r="I236" s="8">
        <f t="shared" si="45"/>
        <v>22024.639298001395</v>
      </c>
      <c r="J236" s="8">
        <f t="shared" si="45"/>
        <v>24413.968999333523</v>
      </c>
      <c r="K236" s="8">
        <f t="shared" si="45"/>
        <v>26723.86684931986</v>
      </c>
      <c r="L236" s="8">
        <f t="shared" si="45"/>
        <v>28600.321757384132</v>
      </c>
      <c r="M236" s="8">
        <f t="shared" si="45"/>
        <v>30949.445212971921</v>
      </c>
      <c r="N236" s="8">
        <f t="shared" si="45"/>
        <v>32151.710024725362</v>
      </c>
      <c r="O236" s="8">
        <f t="shared" si="45"/>
        <v>38535.677336722707</v>
      </c>
      <c r="P236" s="8">
        <f t="shared" si="45"/>
        <v>44577.591505473385</v>
      </c>
      <c r="Q236" s="8">
        <f t="shared" si="45"/>
        <v>44577.591505473385</v>
      </c>
      <c r="R236" s="8">
        <f t="shared" si="45"/>
        <v>44577.591505473385</v>
      </c>
      <c r="S236" s="8">
        <f t="shared" si="45"/>
        <v>44577.591505473385</v>
      </c>
      <c r="T236" s="8">
        <f t="shared" si="45"/>
        <v>44577.591505473385</v>
      </c>
      <c r="U236" s="8">
        <f t="shared" si="45"/>
        <v>44577.591505473385</v>
      </c>
      <c r="V236" s="8">
        <f t="shared" si="45"/>
        <v>44577.591505473385</v>
      </c>
      <c r="W236" s="8">
        <f t="shared" si="45"/>
        <v>44577.591505473385</v>
      </c>
      <c r="X236" s="8">
        <f t="shared" si="45"/>
        <v>45704.347026439194</v>
      </c>
      <c r="Y236" s="8">
        <f t="shared" si="45"/>
        <v>50031.920801987144</v>
      </c>
      <c r="Z236" s="8">
        <f t="shared" si="45"/>
        <v>59587.278327038563</v>
      </c>
      <c r="AA236" s="8">
        <f t="shared" si="45"/>
        <v>62968.525530074221</v>
      </c>
      <c r="AB236" s="8">
        <f t="shared" si="45"/>
        <v>64961.676614809207</v>
      </c>
      <c r="AC236" s="8">
        <f t="shared" si="45"/>
        <v>69801.135706160261</v>
      </c>
      <c r="AD236" s="8">
        <f t="shared" si="45"/>
        <v>74462.608612084907</v>
      </c>
      <c r="AE236" s="8">
        <f t="shared" si="45"/>
        <v>78331.23396474641</v>
      </c>
      <c r="AF236" s="8">
        <f t="shared" si="45"/>
        <v>81839.474065922986</v>
      </c>
      <c r="AG236" s="8">
        <f t="shared" si="45"/>
        <v>84210.661924665095</v>
      </c>
      <c r="AH236" s="8">
        <f t="shared" si="45"/>
        <v>85461.468423353013</v>
      </c>
      <c r="AI236" s="8">
        <f t="shared" si="45"/>
        <v>86512.714653531162</v>
      </c>
      <c r="AJ236" s="8">
        <f t="shared" si="45"/>
        <v>87379.600537373291</v>
      </c>
      <c r="AK236" s="8">
        <f t="shared" si="45"/>
        <v>87976.32006261895</v>
      </c>
      <c r="AL236" s="8">
        <f t="shared" si="45"/>
        <v>89607.614935662394</v>
      </c>
      <c r="AM236" s="8">
        <f t="shared" si="45"/>
        <v>90282.785672115046</v>
      </c>
      <c r="AN236" s="8">
        <f t="shared" si="45"/>
        <v>90749.570378799894</v>
      </c>
      <c r="AO236" s="8">
        <f t="shared" si="45"/>
        <v>91147.710275675578</v>
      </c>
      <c r="AP236" s="8">
        <f t="shared" si="45"/>
        <v>91275.683813958865</v>
      </c>
      <c r="AQ236" s="8">
        <f t="shared" si="45"/>
        <v>91436.018476865138</v>
      </c>
      <c r="AR236" s="8">
        <f t="shared" si="45"/>
        <v>91574.28873661613</v>
      </c>
      <c r="AS236" s="8">
        <f t="shared" si="45"/>
        <v>91671.862430554975</v>
      </c>
      <c r="AT236" s="8">
        <f t="shared" si="33"/>
        <v>91822.320646334207</v>
      </c>
      <c r="AU236" s="8">
        <f t="shared" si="34"/>
        <v>8.4054869153274403</v>
      </c>
      <c r="AV236" s="8">
        <f t="shared" si="46"/>
        <v>1401.8951259863109</v>
      </c>
      <c r="AW236" s="8">
        <f t="shared" si="46"/>
        <v>2120.7043486724942</v>
      </c>
      <c r="AX236" s="8">
        <f t="shared" si="46"/>
        <v>3895.1726821658331</v>
      </c>
      <c r="AY236" s="8">
        <f t="shared" si="46"/>
        <v>5381.8231345446065</v>
      </c>
      <c r="AZ236" s="8">
        <f t="shared" si="46"/>
        <v>6267.8315011175737</v>
      </c>
      <c r="BA236" s="8">
        <f t="shared" si="46"/>
        <v>7663.2333679451203</v>
      </c>
      <c r="BB236" s="8">
        <f t="shared" si="46"/>
        <v>10979.308175905504</v>
      </c>
      <c r="BC236" s="8">
        <f t="shared" si="46"/>
        <v>13259.126538685927</v>
      </c>
    </row>
    <row r="237" spans="1:55" x14ac:dyDescent="0.2"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</row>
    <row r="238" spans="1:55" ht="21" x14ac:dyDescent="0.25">
      <c r="A238" s="6" t="s">
        <v>17</v>
      </c>
      <c r="AU238" s="1" t="s">
        <v>15</v>
      </c>
      <c r="AV238" s="1" t="s">
        <v>16</v>
      </c>
    </row>
    <row r="239" spans="1:55" x14ac:dyDescent="0.2">
      <c r="A239" t="s">
        <v>7</v>
      </c>
      <c r="B239" t="s">
        <v>8</v>
      </c>
      <c r="C239" t="s">
        <v>9</v>
      </c>
      <c r="D239" s="13">
        <v>45664</v>
      </c>
      <c r="E239" s="14">
        <f>D239+7</f>
        <v>45671</v>
      </c>
      <c r="F239" s="14">
        <f t="shared" ref="F239:BB239" si="47">E239+7</f>
        <v>45678</v>
      </c>
      <c r="G239" s="14">
        <f t="shared" si="47"/>
        <v>45685</v>
      </c>
      <c r="H239" s="14">
        <f t="shared" si="47"/>
        <v>45692</v>
      </c>
      <c r="I239" s="14">
        <f t="shared" si="47"/>
        <v>45699</v>
      </c>
      <c r="J239" s="14">
        <f t="shared" si="47"/>
        <v>45706</v>
      </c>
      <c r="K239" s="14">
        <f t="shared" si="47"/>
        <v>45713</v>
      </c>
      <c r="L239" s="14">
        <f t="shared" si="47"/>
        <v>45720</v>
      </c>
      <c r="M239" s="14">
        <f t="shared" si="47"/>
        <v>45727</v>
      </c>
      <c r="N239" s="14">
        <f t="shared" si="47"/>
        <v>45734</v>
      </c>
      <c r="O239" s="14">
        <f t="shared" si="47"/>
        <v>45741</v>
      </c>
      <c r="P239" s="14">
        <f t="shared" si="47"/>
        <v>45748</v>
      </c>
      <c r="Q239" s="14">
        <f t="shared" si="47"/>
        <v>45755</v>
      </c>
      <c r="R239" s="14">
        <f t="shared" si="47"/>
        <v>45762</v>
      </c>
      <c r="S239" s="14">
        <f t="shared" si="47"/>
        <v>45769</v>
      </c>
      <c r="T239" s="14">
        <f t="shared" si="47"/>
        <v>45776</v>
      </c>
      <c r="U239" s="14">
        <f t="shared" si="47"/>
        <v>45783</v>
      </c>
      <c r="V239" s="14">
        <f t="shared" si="47"/>
        <v>45790</v>
      </c>
      <c r="W239" s="14">
        <f t="shared" si="47"/>
        <v>45797</v>
      </c>
      <c r="X239" s="14">
        <f t="shared" si="47"/>
        <v>45804</v>
      </c>
      <c r="Y239" s="14">
        <f t="shared" si="47"/>
        <v>45811</v>
      </c>
      <c r="Z239" s="14">
        <f t="shared" si="47"/>
        <v>45818</v>
      </c>
      <c r="AA239" s="14">
        <f t="shared" si="47"/>
        <v>45825</v>
      </c>
      <c r="AB239" s="14">
        <f t="shared" si="47"/>
        <v>45832</v>
      </c>
      <c r="AC239" s="14">
        <f t="shared" si="47"/>
        <v>45839</v>
      </c>
      <c r="AD239" s="14">
        <f t="shared" si="47"/>
        <v>45846</v>
      </c>
      <c r="AE239" s="14">
        <f t="shared" si="47"/>
        <v>45853</v>
      </c>
      <c r="AF239" s="14">
        <f t="shared" si="47"/>
        <v>45860</v>
      </c>
      <c r="AG239" s="14">
        <f t="shared" si="47"/>
        <v>45867</v>
      </c>
      <c r="AH239" s="14">
        <f t="shared" si="47"/>
        <v>45874</v>
      </c>
      <c r="AI239" s="14">
        <f t="shared" si="47"/>
        <v>45881</v>
      </c>
      <c r="AJ239" s="14">
        <f t="shared" si="47"/>
        <v>45888</v>
      </c>
      <c r="AK239" s="14">
        <f t="shared" si="47"/>
        <v>45895</v>
      </c>
      <c r="AL239" s="14">
        <f t="shared" si="47"/>
        <v>45902</v>
      </c>
      <c r="AM239" s="14">
        <f t="shared" si="47"/>
        <v>45909</v>
      </c>
      <c r="AN239" s="14">
        <f t="shared" si="47"/>
        <v>45916</v>
      </c>
      <c r="AO239" s="14">
        <f t="shared" si="47"/>
        <v>45923</v>
      </c>
      <c r="AP239" s="14">
        <f t="shared" si="47"/>
        <v>45930</v>
      </c>
      <c r="AQ239" s="14">
        <f t="shared" si="47"/>
        <v>45937</v>
      </c>
      <c r="AR239" s="14">
        <f t="shared" si="47"/>
        <v>45944</v>
      </c>
      <c r="AS239" s="14">
        <f t="shared" si="47"/>
        <v>45951</v>
      </c>
      <c r="AT239" s="14">
        <f t="shared" si="47"/>
        <v>45958</v>
      </c>
      <c r="AU239" s="14">
        <f t="shared" si="47"/>
        <v>45965</v>
      </c>
      <c r="AV239" s="14">
        <f t="shared" si="47"/>
        <v>45972</v>
      </c>
      <c r="AW239" s="14">
        <f t="shared" si="47"/>
        <v>45979</v>
      </c>
      <c r="AX239" s="14">
        <f t="shared" si="47"/>
        <v>45986</v>
      </c>
      <c r="AY239" s="14">
        <f t="shared" si="47"/>
        <v>45993</v>
      </c>
      <c r="AZ239" s="14">
        <f t="shared" si="47"/>
        <v>46000</v>
      </c>
      <c r="BA239" s="14">
        <f t="shared" si="47"/>
        <v>46007</v>
      </c>
      <c r="BB239" s="14">
        <f t="shared" si="47"/>
        <v>46014</v>
      </c>
      <c r="BC239" s="14">
        <f>BB239+8</f>
        <v>46022</v>
      </c>
    </row>
    <row r="240" spans="1:55" x14ac:dyDescent="0.2">
      <c r="A240" t="s">
        <v>10</v>
      </c>
      <c r="B240">
        <v>294</v>
      </c>
      <c r="C240">
        <v>1981</v>
      </c>
      <c r="D240" s="8">
        <v>0</v>
      </c>
      <c r="E240" s="8">
        <f>D240+IF(E164&lt;0,E164,0)</f>
        <v>0</v>
      </c>
      <c r="F240" s="8">
        <f t="shared" ref="F240:AS240" si="48">E240+IF(F164&lt;0,F164,0)</f>
        <v>0</v>
      </c>
      <c r="G240" s="8">
        <f t="shared" si="48"/>
        <v>0</v>
      </c>
      <c r="H240" s="8">
        <f t="shared" si="48"/>
        <v>0</v>
      </c>
      <c r="I240" s="8">
        <f t="shared" si="48"/>
        <v>0</v>
      </c>
      <c r="J240" s="8">
        <f t="shared" si="48"/>
        <v>0</v>
      </c>
      <c r="K240" s="8">
        <f t="shared" si="48"/>
        <v>0</v>
      </c>
      <c r="L240" s="8">
        <f t="shared" si="48"/>
        <v>0</v>
      </c>
      <c r="M240" s="8">
        <f t="shared" si="48"/>
        <v>0</v>
      </c>
      <c r="N240" s="8">
        <f t="shared" si="48"/>
        <v>0</v>
      </c>
      <c r="O240" s="8">
        <f t="shared" si="48"/>
        <v>0</v>
      </c>
      <c r="P240" s="8">
        <f t="shared" si="48"/>
        <v>-376.56581379511618</v>
      </c>
      <c r="Q240" s="8">
        <f t="shared" si="48"/>
        <v>-1276.7934623990657</v>
      </c>
      <c r="R240" s="8">
        <f t="shared" si="48"/>
        <v>-2191.7307131043872</v>
      </c>
      <c r="S240" s="8">
        <f t="shared" si="48"/>
        <v>-3165.5063722152008</v>
      </c>
      <c r="T240" s="8">
        <f t="shared" si="48"/>
        <v>-7327.343126763305</v>
      </c>
      <c r="U240" s="8">
        <f t="shared" si="48"/>
        <v>-13574.020819145833</v>
      </c>
      <c r="V240" s="8">
        <f t="shared" si="48"/>
        <v>-13574.020819145833</v>
      </c>
      <c r="W240" s="8">
        <f t="shared" si="48"/>
        <v>-13574.020819145833</v>
      </c>
      <c r="X240" s="8">
        <f t="shared" si="48"/>
        <v>-13574.020819145833</v>
      </c>
      <c r="Y240" s="8">
        <f t="shared" si="48"/>
        <v>-13574.020819145833</v>
      </c>
      <c r="Z240" s="8">
        <f t="shared" si="48"/>
        <v>-13574.020819145833</v>
      </c>
      <c r="AA240" s="8">
        <f t="shared" si="48"/>
        <v>-13574.020819145833</v>
      </c>
      <c r="AB240" s="8">
        <f t="shared" si="48"/>
        <v>-13574.020819145833</v>
      </c>
      <c r="AC240" s="8">
        <f t="shared" si="48"/>
        <v>-13574.020819145833</v>
      </c>
      <c r="AD240" s="8">
        <f t="shared" si="48"/>
        <v>-13574.020819145833</v>
      </c>
      <c r="AE240" s="8">
        <f t="shared" si="48"/>
        <v>-13574.020819145833</v>
      </c>
      <c r="AF240" s="8">
        <f t="shared" si="48"/>
        <v>-13574.020819145833</v>
      </c>
      <c r="AG240" s="8">
        <f t="shared" si="48"/>
        <v>-13574.020819145833</v>
      </c>
      <c r="AH240" s="8">
        <f t="shared" si="48"/>
        <v>-13574.020819145833</v>
      </c>
      <c r="AI240" s="8">
        <f t="shared" si="48"/>
        <v>-13574.020819145833</v>
      </c>
      <c r="AJ240" s="8">
        <f t="shared" si="48"/>
        <v>-13574.020819145833</v>
      </c>
      <c r="AK240" s="8">
        <f t="shared" si="48"/>
        <v>-13574.020819145833</v>
      </c>
      <c r="AL240" s="8">
        <f t="shared" si="48"/>
        <v>-13574.020819145833</v>
      </c>
      <c r="AM240" s="8">
        <f t="shared" si="48"/>
        <v>-13574.020819145833</v>
      </c>
      <c r="AN240" s="8">
        <f t="shared" si="48"/>
        <v>-13574.020819145833</v>
      </c>
      <c r="AO240" s="8">
        <f t="shared" si="48"/>
        <v>-13574.020819145833</v>
      </c>
      <c r="AP240" s="8">
        <f t="shared" si="48"/>
        <v>-13574.020819145833</v>
      </c>
      <c r="AQ240" s="8">
        <f t="shared" si="48"/>
        <v>-13574.020819145833</v>
      </c>
      <c r="AR240" s="8">
        <f t="shared" si="48"/>
        <v>-13574.020819145833</v>
      </c>
      <c r="AS240" s="8">
        <f t="shared" si="48"/>
        <v>-13574.020819145833</v>
      </c>
      <c r="AT240" s="8">
        <f>AS240+IF(AT164&lt;0,AT164,0)+3/7*IF(AU164&lt;0,AU164,0)</f>
        <v>-13574.020819145833</v>
      </c>
      <c r="AU240" s="8">
        <f>IF(AU164&lt;0,AU164,0)*4/7</f>
        <v>0</v>
      </c>
      <c r="AV240" s="8">
        <f t="shared" ref="AV240:BC255" si="49">AU240+IF(AV164&lt;0,AV164,0)</f>
        <v>0</v>
      </c>
      <c r="AW240" s="8">
        <f t="shared" si="49"/>
        <v>0</v>
      </c>
      <c r="AX240" s="8">
        <f t="shared" si="49"/>
        <v>0</v>
      </c>
      <c r="AY240" s="8">
        <f t="shared" si="49"/>
        <v>0</v>
      </c>
      <c r="AZ240" s="8">
        <f t="shared" si="49"/>
        <v>0</v>
      </c>
      <c r="BA240" s="8">
        <f t="shared" si="49"/>
        <v>0</v>
      </c>
      <c r="BB240" s="8">
        <f t="shared" si="49"/>
        <v>0</v>
      </c>
      <c r="BC240" s="8">
        <f t="shared" si="49"/>
        <v>0</v>
      </c>
    </row>
    <row r="241" spans="1:55" x14ac:dyDescent="0.2">
      <c r="A241" t="s">
        <v>10</v>
      </c>
      <c r="B241">
        <v>294</v>
      </c>
      <c r="C241">
        <v>1982</v>
      </c>
      <c r="D241" s="8">
        <f>BC240+IF(D165&lt;0,D165,0)</f>
        <v>0</v>
      </c>
      <c r="E241" s="8">
        <f t="shared" ref="E241:AS247" si="50">D241+IF(E165&lt;0,E165,0)</f>
        <v>0</v>
      </c>
      <c r="F241" s="8">
        <f t="shared" si="50"/>
        <v>0</v>
      </c>
      <c r="G241" s="8">
        <f t="shared" si="50"/>
        <v>0</v>
      </c>
      <c r="H241" s="8">
        <f t="shared" si="50"/>
        <v>0</v>
      </c>
      <c r="I241" s="8">
        <f t="shared" si="50"/>
        <v>0</v>
      </c>
      <c r="J241" s="8">
        <f t="shared" si="50"/>
        <v>0</v>
      </c>
      <c r="K241" s="8">
        <f t="shared" si="50"/>
        <v>0</v>
      </c>
      <c r="L241" s="8">
        <f t="shared" si="50"/>
        <v>0</v>
      </c>
      <c r="M241" s="8">
        <f t="shared" si="50"/>
        <v>0</v>
      </c>
      <c r="N241" s="8">
        <f t="shared" si="50"/>
        <v>0</v>
      </c>
      <c r="O241" s="8">
        <f t="shared" si="50"/>
        <v>0</v>
      </c>
      <c r="P241" s="8">
        <f t="shared" si="50"/>
        <v>0</v>
      </c>
      <c r="Q241" s="8">
        <f t="shared" si="50"/>
        <v>0</v>
      </c>
      <c r="R241" s="8">
        <f t="shared" si="50"/>
        <v>-21.083763011931818</v>
      </c>
      <c r="S241" s="8">
        <f t="shared" si="50"/>
        <v>-234.37299348182694</v>
      </c>
      <c r="T241" s="8">
        <f t="shared" si="50"/>
        <v>-2498.1807568829608</v>
      </c>
      <c r="U241" s="8">
        <f t="shared" si="50"/>
        <v>-5978.4726140675757</v>
      </c>
      <c r="V241" s="8">
        <f t="shared" si="50"/>
        <v>-5978.4726140675757</v>
      </c>
      <c r="W241" s="8">
        <f t="shared" si="50"/>
        <v>-5978.4726140675757</v>
      </c>
      <c r="X241" s="8">
        <f t="shared" si="50"/>
        <v>-5978.4726140675757</v>
      </c>
      <c r="Y241" s="8">
        <f t="shared" si="50"/>
        <v>-5978.4726140675757</v>
      </c>
      <c r="Z241" s="8">
        <f t="shared" si="50"/>
        <v>-5978.4726140675757</v>
      </c>
      <c r="AA241" s="8">
        <f t="shared" si="50"/>
        <v>-5978.4726140675757</v>
      </c>
      <c r="AB241" s="8">
        <f t="shared" si="50"/>
        <v>-5978.4726140675757</v>
      </c>
      <c r="AC241" s="8">
        <f t="shared" si="50"/>
        <v>-5978.4726140675757</v>
      </c>
      <c r="AD241" s="8">
        <f t="shared" si="50"/>
        <v>-5978.4726140675757</v>
      </c>
      <c r="AE241" s="8">
        <f t="shared" si="50"/>
        <v>-5978.4726140675757</v>
      </c>
      <c r="AF241" s="8">
        <f t="shared" si="50"/>
        <v>-5978.4726140675757</v>
      </c>
      <c r="AG241" s="8">
        <f t="shared" si="50"/>
        <v>-5978.4726140675757</v>
      </c>
      <c r="AH241" s="8">
        <f t="shared" si="50"/>
        <v>-5978.4726140675757</v>
      </c>
      <c r="AI241" s="8">
        <f t="shared" si="50"/>
        <v>-5978.4726140675757</v>
      </c>
      <c r="AJ241" s="8">
        <f t="shared" si="50"/>
        <v>-5978.4726140675757</v>
      </c>
      <c r="AK241" s="8">
        <f t="shared" si="50"/>
        <v>-5978.4726140675757</v>
      </c>
      <c r="AL241" s="8">
        <f t="shared" si="50"/>
        <v>-5978.4726140675757</v>
      </c>
      <c r="AM241" s="8">
        <f t="shared" si="50"/>
        <v>-5978.4726140675757</v>
      </c>
      <c r="AN241" s="8">
        <f t="shared" si="50"/>
        <v>-5978.4726140675757</v>
      </c>
      <c r="AO241" s="8">
        <f t="shared" si="50"/>
        <v>-5978.4726140675757</v>
      </c>
      <c r="AP241" s="8">
        <f t="shared" si="50"/>
        <v>-5978.4726140675757</v>
      </c>
      <c r="AQ241" s="8">
        <f t="shared" si="50"/>
        <v>-5978.4726140675757</v>
      </c>
      <c r="AR241" s="8">
        <f t="shared" si="50"/>
        <v>-5978.4726140675757</v>
      </c>
      <c r="AS241" s="8">
        <f t="shared" si="50"/>
        <v>-5978.4726140675757</v>
      </c>
      <c r="AT241" s="8">
        <f t="shared" ref="AT241:AT274" si="51">AS241+IF(AT165&lt;0,AT165,0)+3/7*IF(AU165&lt;0,AU165,0)</f>
        <v>-5978.4726140675757</v>
      </c>
      <c r="AU241" s="8">
        <f t="shared" ref="AU241:AU274" si="52">IF(AU165&lt;0,AU165,0)*4/7</f>
        <v>0</v>
      </c>
      <c r="AV241" s="8">
        <f t="shared" ref="AV241:AV274" si="53">IF(AU165&lt;0,AU165,0)*4/7+IF(AV165&lt;0,AV165,0)</f>
        <v>0</v>
      </c>
      <c r="AW241" s="8">
        <f t="shared" si="49"/>
        <v>0</v>
      </c>
      <c r="AX241" s="8">
        <f t="shared" si="49"/>
        <v>0</v>
      </c>
      <c r="AY241" s="8">
        <f t="shared" si="49"/>
        <v>0</v>
      </c>
      <c r="AZ241" s="8">
        <f t="shared" si="49"/>
        <v>0</v>
      </c>
      <c r="BA241" s="8">
        <f t="shared" si="49"/>
        <v>0</v>
      </c>
      <c r="BB241" s="8">
        <f t="shared" si="49"/>
        <v>0</v>
      </c>
      <c r="BC241" s="8">
        <f t="shared" si="49"/>
        <v>0</v>
      </c>
    </row>
    <row r="242" spans="1:55" x14ac:dyDescent="0.2">
      <c r="A242" t="s">
        <v>10</v>
      </c>
      <c r="B242">
        <v>294</v>
      </c>
      <c r="C242">
        <v>1983</v>
      </c>
      <c r="D242" s="8">
        <f t="shared" ref="D242:D274" si="54">BC241+IF(D166&lt;0,D166,0)</f>
        <v>0</v>
      </c>
      <c r="E242" s="8">
        <f t="shared" si="50"/>
        <v>0</v>
      </c>
      <c r="F242" s="8">
        <f t="shared" si="50"/>
        <v>0</v>
      </c>
      <c r="G242" s="8">
        <f t="shared" si="50"/>
        <v>0</v>
      </c>
      <c r="H242" s="8">
        <f t="shared" si="50"/>
        <v>0</v>
      </c>
      <c r="I242" s="8">
        <f t="shared" si="50"/>
        <v>0</v>
      </c>
      <c r="J242" s="8">
        <f t="shared" si="50"/>
        <v>0</v>
      </c>
      <c r="K242" s="8">
        <f t="shared" si="50"/>
        <v>0</v>
      </c>
      <c r="L242" s="8">
        <f t="shared" si="50"/>
        <v>0</v>
      </c>
      <c r="M242" s="8">
        <f t="shared" si="50"/>
        <v>0</v>
      </c>
      <c r="N242" s="8">
        <f t="shared" si="50"/>
        <v>0</v>
      </c>
      <c r="O242" s="8">
        <f t="shared" si="50"/>
        <v>0</v>
      </c>
      <c r="P242" s="8">
        <f t="shared" si="50"/>
        <v>0</v>
      </c>
      <c r="Q242" s="8">
        <f t="shared" si="50"/>
        <v>0</v>
      </c>
      <c r="R242" s="8">
        <f t="shared" si="50"/>
        <v>-668.30625547233217</v>
      </c>
      <c r="S242" s="8">
        <f t="shared" si="50"/>
        <v>-1027.2205467457877</v>
      </c>
      <c r="T242" s="8">
        <f t="shared" si="50"/>
        <v>-4470.2480786069182</v>
      </c>
      <c r="U242" s="8">
        <f t="shared" si="50"/>
        <v>-8298.17686545385</v>
      </c>
      <c r="V242" s="8">
        <f t="shared" si="50"/>
        <v>-8298.17686545385</v>
      </c>
      <c r="W242" s="8">
        <f t="shared" si="50"/>
        <v>-8298.17686545385</v>
      </c>
      <c r="X242" s="8">
        <f t="shared" si="50"/>
        <v>-8298.17686545385</v>
      </c>
      <c r="Y242" s="8">
        <f t="shared" si="50"/>
        <v>-8298.17686545385</v>
      </c>
      <c r="Z242" s="8">
        <f t="shared" si="50"/>
        <v>-8298.17686545385</v>
      </c>
      <c r="AA242" s="8">
        <f t="shared" si="50"/>
        <v>-8298.17686545385</v>
      </c>
      <c r="AB242" s="8">
        <f t="shared" si="50"/>
        <v>-8298.17686545385</v>
      </c>
      <c r="AC242" s="8">
        <f t="shared" si="50"/>
        <v>-8298.17686545385</v>
      </c>
      <c r="AD242" s="8">
        <f t="shared" si="50"/>
        <v>-8298.17686545385</v>
      </c>
      <c r="AE242" s="8">
        <f t="shared" si="50"/>
        <v>-8298.17686545385</v>
      </c>
      <c r="AF242" s="8">
        <f t="shared" si="50"/>
        <v>-8298.17686545385</v>
      </c>
      <c r="AG242" s="8">
        <f t="shared" si="50"/>
        <v>-8298.17686545385</v>
      </c>
      <c r="AH242" s="8">
        <f t="shared" si="50"/>
        <v>-8298.17686545385</v>
      </c>
      <c r="AI242" s="8">
        <f t="shared" si="50"/>
        <v>-8298.17686545385</v>
      </c>
      <c r="AJ242" s="8">
        <f t="shared" si="50"/>
        <v>-8298.17686545385</v>
      </c>
      <c r="AK242" s="8">
        <f t="shared" si="50"/>
        <v>-8298.17686545385</v>
      </c>
      <c r="AL242" s="8">
        <f t="shared" si="50"/>
        <v>-8298.17686545385</v>
      </c>
      <c r="AM242" s="8">
        <f t="shared" si="50"/>
        <v>-8298.17686545385</v>
      </c>
      <c r="AN242" s="8">
        <f t="shared" si="50"/>
        <v>-8298.17686545385</v>
      </c>
      <c r="AO242" s="8">
        <f t="shared" si="50"/>
        <v>-8298.17686545385</v>
      </c>
      <c r="AP242" s="8">
        <f t="shared" si="50"/>
        <v>-8298.17686545385</v>
      </c>
      <c r="AQ242" s="8">
        <f t="shared" si="50"/>
        <v>-8298.17686545385</v>
      </c>
      <c r="AR242" s="8">
        <f t="shared" si="50"/>
        <v>-8298.17686545385</v>
      </c>
      <c r="AS242" s="8">
        <f t="shared" si="50"/>
        <v>-8298.17686545385</v>
      </c>
      <c r="AT242" s="8">
        <f t="shared" si="51"/>
        <v>-8298.17686545385</v>
      </c>
      <c r="AU242" s="8">
        <f t="shared" si="52"/>
        <v>0</v>
      </c>
      <c r="AV242" s="8">
        <f t="shared" si="53"/>
        <v>0</v>
      </c>
      <c r="AW242" s="8">
        <f t="shared" si="49"/>
        <v>0</v>
      </c>
      <c r="AX242" s="8">
        <f t="shared" si="49"/>
        <v>0</v>
      </c>
      <c r="AY242" s="8">
        <f t="shared" si="49"/>
        <v>0</v>
      </c>
      <c r="AZ242" s="8">
        <f t="shared" si="49"/>
        <v>0</v>
      </c>
      <c r="BA242" s="8">
        <f t="shared" si="49"/>
        <v>0</v>
      </c>
      <c r="BB242" s="8">
        <f t="shared" si="49"/>
        <v>0</v>
      </c>
      <c r="BC242" s="8">
        <f t="shared" si="49"/>
        <v>0</v>
      </c>
    </row>
    <row r="243" spans="1:55" x14ac:dyDescent="0.2">
      <c r="A243" t="s">
        <v>10</v>
      </c>
      <c r="B243">
        <v>294</v>
      </c>
      <c r="C243">
        <v>1984</v>
      </c>
      <c r="D243" s="8">
        <f t="shared" si="54"/>
        <v>-318.21772545977814</v>
      </c>
      <c r="E243" s="8">
        <f t="shared" si="50"/>
        <v>-318.21772545977814</v>
      </c>
      <c r="F243" s="8">
        <f t="shared" si="50"/>
        <v>-318.21772545977814</v>
      </c>
      <c r="G243" s="8">
        <f t="shared" si="50"/>
        <v>-318.21772545977814</v>
      </c>
      <c r="H243" s="8">
        <f t="shared" si="50"/>
        <v>-318.21772545977814</v>
      </c>
      <c r="I243" s="8">
        <f t="shared" si="50"/>
        <v>-318.21772545977814</v>
      </c>
      <c r="J243" s="8">
        <f t="shared" si="50"/>
        <v>-318.21772545977814</v>
      </c>
      <c r="K243" s="8">
        <f t="shared" si="50"/>
        <v>-318.21772545977814</v>
      </c>
      <c r="L243" s="8">
        <f t="shared" si="50"/>
        <v>-318.21772545977814</v>
      </c>
      <c r="M243" s="8">
        <f t="shared" si="50"/>
        <v>-318.21772545977814</v>
      </c>
      <c r="N243" s="8">
        <f t="shared" si="50"/>
        <v>-318.21772545977814</v>
      </c>
      <c r="O243" s="8">
        <f t="shared" si="50"/>
        <v>-318.21772545977814</v>
      </c>
      <c r="P243" s="8">
        <f t="shared" si="50"/>
        <v>-318.21772545977814</v>
      </c>
      <c r="Q243" s="8">
        <f t="shared" si="50"/>
        <v>-318.21772545977814</v>
      </c>
      <c r="R243" s="8">
        <f t="shared" si="50"/>
        <v>-318.21772545977814</v>
      </c>
      <c r="S243" s="8">
        <f t="shared" si="50"/>
        <v>-2136.324545189334</v>
      </c>
      <c r="T243" s="8">
        <f t="shared" si="50"/>
        <v>-4973.3164704739447</v>
      </c>
      <c r="U243" s="8">
        <f t="shared" si="50"/>
        <v>-7185.150306450153</v>
      </c>
      <c r="V243" s="8">
        <f t="shared" si="50"/>
        <v>-9755.4081136298264</v>
      </c>
      <c r="W243" s="8">
        <f t="shared" si="50"/>
        <v>-14681.653857379169</v>
      </c>
      <c r="X243" s="8">
        <f t="shared" si="50"/>
        <v>-14681.653857379169</v>
      </c>
      <c r="Y243" s="8">
        <f t="shared" si="50"/>
        <v>-14681.653857379169</v>
      </c>
      <c r="Z243" s="8">
        <f t="shared" si="50"/>
        <v>-14681.653857379169</v>
      </c>
      <c r="AA243" s="8">
        <f t="shared" si="50"/>
        <v>-14681.653857379169</v>
      </c>
      <c r="AB243" s="8">
        <f t="shared" si="50"/>
        <v>-14681.653857379169</v>
      </c>
      <c r="AC243" s="8">
        <f t="shared" si="50"/>
        <v>-14681.653857379169</v>
      </c>
      <c r="AD243" s="8">
        <f t="shared" si="50"/>
        <v>-14681.653857379169</v>
      </c>
      <c r="AE243" s="8">
        <f t="shared" si="50"/>
        <v>-14681.653857379169</v>
      </c>
      <c r="AF243" s="8">
        <f t="shared" si="50"/>
        <v>-14681.653857379169</v>
      </c>
      <c r="AG243" s="8">
        <f t="shared" si="50"/>
        <v>-14681.653857379169</v>
      </c>
      <c r="AH243" s="8">
        <f t="shared" si="50"/>
        <v>-14681.653857379169</v>
      </c>
      <c r="AI243" s="8">
        <f t="shared" si="50"/>
        <v>-14681.653857379169</v>
      </c>
      <c r="AJ243" s="8">
        <f t="shared" si="50"/>
        <v>-14681.653857379169</v>
      </c>
      <c r="AK243" s="8">
        <f t="shared" si="50"/>
        <v>-14681.653857379169</v>
      </c>
      <c r="AL243" s="8">
        <f t="shared" si="50"/>
        <v>-14681.653857379169</v>
      </c>
      <c r="AM243" s="8">
        <f t="shared" si="50"/>
        <v>-14681.653857379169</v>
      </c>
      <c r="AN243" s="8">
        <f t="shared" si="50"/>
        <v>-14681.653857379169</v>
      </c>
      <c r="AO243" s="8">
        <f t="shared" si="50"/>
        <v>-14681.653857379169</v>
      </c>
      <c r="AP243" s="8">
        <f t="shared" si="50"/>
        <v>-14681.653857379169</v>
      </c>
      <c r="AQ243" s="8">
        <f t="shared" si="50"/>
        <v>-14681.653857379169</v>
      </c>
      <c r="AR243" s="8">
        <f t="shared" si="50"/>
        <v>-14681.653857379169</v>
      </c>
      <c r="AS243" s="8">
        <f t="shared" si="50"/>
        <v>-14681.653857379169</v>
      </c>
      <c r="AT243" s="8">
        <f t="shared" si="51"/>
        <v>-14681.653857379169</v>
      </c>
      <c r="AU243" s="8">
        <f t="shared" si="52"/>
        <v>0</v>
      </c>
      <c r="AV243" s="8">
        <f t="shared" si="53"/>
        <v>0</v>
      </c>
      <c r="AW243" s="8">
        <f t="shared" si="49"/>
        <v>0</v>
      </c>
      <c r="AX243" s="8">
        <f t="shared" si="49"/>
        <v>0</v>
      </c>
      <c r="AY243" s="8">
        <f t="shared" si="49"/>
        <v>0</v>
      </c>
      <c r="AZ243" s="8">
        <f t="shared" si="49"/>
        <v>0</v>
      </c>
      <c r="BA243" s="8">
        <f t="shared" si="49"/>
        <v>0</v>
      </c>
      <c r="BB243" s="8">
        <f t="shared" si="49"/>
        <v>0</v>
      </c>
      <c r="BC243" s="8">
        <f t="shared" si="49"/>
        <v>0</v>
      </c>
    </row>
    <row r="244" spans="1:55" x14ac:dyDescent="0.2">
      <c r="A244" t="s">
        <v>10</v>
      </c>
      <c r="B244">
        <v>294</v>
      </c>
      <c r="C244">
        <v>1985</v>
      </c>
      <c r="D244" s="8">
        <f t="shared" si="54"/>
        <v>0</v>
      </c>
      <c r="E244" s="8">
        <f t="shared" si="50"/>
        <v>0</v>
      </c>
      <c r="F244" s="8">
        <f t="shared" si="50"/>
        <v>0</v>
      </c>
      <c r="G244" s="8">
        <f t="shared" si="50"/>
        <v>0</v>
      </c>
      <c r="H244" s="8">
        <f t="shared" si="50"/>
        <v>0</v>
      </c>
      <c r="I244" s="8">
        <f t="shared" si="50"/>
        <v>0</v>
      </c>
      <c r="J244" s="8">
        <f t="shared" si="50"/>
        <v>0</v>
      </c>
      <c r="K244" s="8">
        <f t="shared" si="50"/>
        <v>0</v>
      </c>
      <c r="L244" s="8">
        <f t="shared" si="50"/>
        <v>0</v>
      </c>
      <c r="M244" s="8">
        <f t="shared" si="50"/>
        <v>0</v>
      </c>
      <c r="N244" s="8">
        <f t="shared" si="50"/>
        <v>0</v>
      </c>
      <c r="O244" s="8">
        <f t="shared" si="50"/>
        <v>0</v>
      </c>
      <c r="P244" s="8">
        <f t="shared" si="50"/>
        <v>0</v>
      </c>
      <c r="Q244" s="8">
        <f t="shared" si="50"/>
        <v>0</v>
      </c>
      <c r="R244" s="8">
        <f t="shared" si="50"/>
        <v>-1815.1648993093199</v>
      </c>
      <c r="S244" s="8">
        <f t="shared" si="50"/>
        <v>-5984.3564549081784</v>
      </c>
      <c r="T244" s="8">
        <f t="shared" si="50"/>
        <v>-7987.8042611149585</v>
      </c>
      <c r="U244" s="8">
        <f t="shared" si="50"/>
        <v>-7987.8042611149585</v>
      </c>
      <c r="V244" s="8">
        <f t="shared" si="50"/>
        <v>-7987.8042611149585</v>
      </c>
      <c r="W244" s="8">
        <f t="shared" si="50"/>
        <v>-7987.8042611149585</v>
      </c>
      <c r="X244" s="8">
        <f t="shared" si="50"/>
        <v>-7987.8042611149585</v>
      </c>
      <c r="Y244" s="8">
        <f t="shared" si="50"/>
        <v>-7987.8042611149585</v>
      </c>
      <c r="Z244" s="8">
        <f t="shared" si="50"/>
        <v>-7987.8042611149585</v>
      </c>
      <c r="AA244" s="8">
        <f t="shared" si="50"/>
        <v>-7987.8042611149585</v>
      </c>
      <c r="AB244" s="8">
        <f t="shared" si="50"/>
        <v>-7987.8042611149585</v>
      </c>
      <c r="AC244" s="8">
        <f t="shared" si="50"/>
        <v>-7987.8042611149585</v>
      </c>
      <c r="AD244" s="8">
        <f t="shared" si="50"/>
        <v>-7987.8042611149585</v>
      </c>
      <c r="AE244" s="8">
        <f t="shared" si="50"/>
        <v>-7987.8042611149585</v>
      </c>
      <c r="AF244" s="8">
        <f t="shared" si="50"/>
        <v>-7987.8042611149585</v>
      </c>
      <c r="AG244" s="8">
        <f t="shared" si="50"/>
        <v>-7987.8042611149585</v>
      </c>
      <c r="AH244" s="8">
        <f t="shared" si="50"/>
        <v>-7987.8042611149585</v>
      </c>
      <c r="AI244" s="8">
        <f t="shared" si="50"/>
        <v>-7987.8042611149585</v>
      </c>
      <c r="AJ244" s="8">
        <f t="shared" si="50"/>
        <v>-7987.8042611149585</v>
      </c>
      <c r="AK244" s="8">
        <f t="shared" si="50"/>
        <v>-7987.8042611149585</v>
      </c>
      <c r="AL244" s="8">
        <f t="shared" si="50"/>
        <v>-7987.8042611149585</v>
      </c>
      <c r="AM244" s="8">
        <f t="shared" si="50"/>
        <v>-7987.8042611149585</v>
      </c>
      <c r="AN244" s="8">
        <f t="shared" si="50"/>
        <v>-7987.8042611149585</v>
      </c>
      <c r="AO244" s="8">
        <f t="shared" si="50"/>
        <v>-7987.8042611149585</v>
      </c>
      <c r="AP244" s="8">
        <f t="shared" si="50"/>
        <v>-7987.8042611149585</v>
      </c>
      <c r="AQ244" s="8">
        <f t="shared" si="50"/>
        <v>-7987.8042611149585</v>
      </c>
      <c r="AR244" s="8">
        <f t="shared" si="50"/>
        <v>-7987.8042611149585</v>
      </c>
      <c r="AS244" s="8">
        <f t="shared" si="50"/>
        <v>-7987.8042611149585</v>
      </c>
      <c r="AT244" s="8">
        <f t="shared" si="51"/>
        <v>-7987.8042611149585</v>
      </c>
      <c r="AU244" s="8">
        <f t="shared" si="52"/>
        <v>0</v>
      </c>
      <c r="AV244" s="8">
        <f t="shared" si="53"/>
        <v>0</v>
      </c>
      <c r="AW244" s="8">
        <f t="shared" si="49"/>
        <v>0</v>
      </c>
      <c r="AX244" s="8">
        <f t="shared" si="49"/>
        <v>0</v>
      </c>
      <c r="AY244" s="8">
        <f t="shared" si="49"/>
        <v>0</v>
      </c>
      <c r="AZ244" s="8">
        <f t="shared" si="49"/>
        <v>0</v>
      </c>
      <c r="BA244" s="8">
        <f t="shared" si="49"/>
        <v>0</v>
      </c>
      <c r="BB244" s="8">
        <f t="shared" si="49"/>
        <v>0</v>
      </c>
      <c r="BC244" s="8">
        <f t="shared" si="49"/>
        <v>0</v>
      </c>
    </row>
    <row r="245" spans="1:55" x14ac:dyDescent="0.2">
      <c r="A245" t="s">
        <v>10</v>
      </c>
      <c r="B245">
        <v>294</v>
      </c>
      <c r="C245">
        <v>1986</v>
      </c>
      <c r="D245" s="8">
        <f t="shared" si="54"/>
        <v>0</v>
      </c>
      <c r="E245" s="8">
        <f t="shared" si="50"/>
        <v>0</v>
      </c>
      <c r="F245" s="8">
        <f t="shared" si="50"/>
        <v>0</v>
      </c>
      <c r="G245" s="8">
        <f t="shared" si="50"/>
        <v>0</v>
      </c>
      <c r="H245" s="8">
        <f t="shared" si="50"/>
        <v>0</v>
      </c>
      <c r="I245" s="8">
        <f t="shared" si="50"/>
        <v>0</v>
      </c>
      <c r="J245" s="8">
        <f t="shared" si="50"/>
        <v>0</v>
      </c>
      <c r="K245" s="8">
        <f t="shared" si="50"/>
        <v>0</v>
      </c>
      <c r="L245" s="8">
        <f t="shared" si="50"/>
        <v>0</v>
      </c>
      <c r="M245" s="8">
        <f t="shared" si="50"/>
        <v>0</v>
      </c>
      <c r="N245" s="8">
        <f t="shared" si="50"/>
        <v>0</v>
      </c>
      <c r="O245" s="8">
        <f t="shared" si="50"/>
        <v>0</v>
      </c>
      <c r="P245" s="8">
        <f t="shared" si="50"/>
        <v>0</v>
      </c>
      <c r="Q245" s="8">
        <f t="shared" si="50"/>
        <v>-3551.878587411114</v>
      </c>
      <c r="R245" s="8">
        <f t="shared" si="50"/>
        <v>-7481.3036287574314</v>
      </c>
      <c r="S245" s="8">
        <f t="shared" si="50"/>
        <v>-11285.206732172192</v>
      </c>
      <c r="T245" s="8">
        <f t="shared" si="50"/>
        <v>-16319.813211401688</v>
      </c>
      <c r="U245" s="8">
        <f t="shared" si="50"/>
        <v>-21063.169569024074</v>
      </c>
      <c r="V245" s="8">
        <f t="shared" si="50"/>
        <v>-25903.609300515418</v>
      </c>
      <c r="W245" s="8">
        <f t="shared" si="50"/>
        <v>-30537.133962447366</v>
      </c>
      <c r="X245" s="8">
        <f t="shared" si="50"/>
        <v>-30537.133962447366</v>
      </c>
      <c r="Y245" s="8">
        <f t="shared" si="50"/>
        <v>-30537.133962447366</v>
      </c>
      <c r="Z245" s="8">
        <f t="shared" si="50"/>
        <v>-30537.133962447366</v>
      </c>
      <c r="AA245" s="8">
        <f t="shared" si="50"/>
        <v>-30537.133962447366</v>
      </c>
      <c r="AB245" s="8">
        <f t="shared" si="50"/>
        <v>-30537.133962447366</v>
      </c>
      <c r="AC245" s="8">
        <f t="shared" si="50"/>
        <v>-30537.133962447366</v>
      </c>
      <c r="AD245" s="8">
        <f t="shared" si="50"/>
        <v>-30537.133962447366</v>
      </c>
      <c r="AE245" s="8">
        <f t="shared" si="50"/>
        <v>-30537.133962447366</v>
      </c>
      <c r="AF245" s="8">
        <f t="shared" si="50"/>
        <v>-30537.133962447366</v>
      </c>
      <c r="AG245" s="8">
        <f t="shared" si="50"/>
        <v>-30537.133962447366</v>
      </c>
      <c r="AH245" s="8">
        <f t="shared" si="50"/>
        <v>-30537.133962447366</v>
      </c>
      <c r="AI245" s="8">
        <f t="shared" si="50"/>
        <v>-30537.133962447366</v>
      </c>
      <c r="AJ245" s="8">
        <f t="shared" si="50"/>
        <v>-30537.133962447366</v>
      </c>
      <c r="AK245" s="8">
        <f t="shared" si="50"/>
        <v>-30537.133962447366</v>
      </c>
      <c r="AL245" s="8">
        <f t="shared" si="50"/>
        <v>-30537.133962447366</v>
      </c>
      <c r="AM245" s="8">
        <f t="shared" si="50"/>
        <v>-30537.133962447366</v>
      </c>
      <c r="AN245" s="8">
        <f t="shared" si="50"/>
        <v>-30537.133962447366</v>
      </c>
      <c r="AO245" s="8">
        <f t="shared" si="50"/>
        <v>-30537.133962447366</v>
      </c>
      <c r="AP245" s="8">
        <f t="shared" si="50"/>
        <v>-30537.133962447366</v>
      </c>
      <c r="AQ245" s="8">
        <f t="shared" si="50"/>
        <v>-30537.133962447366</v>
      </c>
      <c r="AR245" s="8">
        <f t="shared" si="50"/>
        <v>-30537.133962447366</v>
      </c>
      <c r="AS245" s="8">
        <f t="shared" si="50"/>
        <v>-30537.133962447366</v>
      </c>
      <c r="AT245" s="8">
        <f t="shared" si="51"/>
        <v>-30537.133962447366</v>
      </c>
      <c r="AU245" s="8">
        <f t="shared" si="52"/>
        <v>0</v>
      </c>
      <c r="AV245" s="8">
        <f t="shared" si="53"/>
        <v>0</v>
      </c>
      <c r="AW245" s="8">
        <f t="shared" si="49"/>
        <v>0</v>
      </c>
      <c r="AX245" s="8">
        <f t="shared" si="49"/>
        <v>0</v>
      </c>
      <c r="AY245" s="8">
        <f t="shared" si="49"/>
        <v>0</v>
      </c>
      <c r="AZ245" s="8">
        <f t="shared" si="49"/>
        <v>0</v>
      </c>
      <c r="BA245" s="8">
        <f t="shared" si="49"/>
        <v>0</v>
      </c>
      <c r="BB245" s="8">
        <f t="shared" si="49"/>
        <v>0</v>
      </c>
      <c r="BC245" s="8">
        <f t="shared" si="49"/>
        <v>0</v>
      </c>
    </row>
    <row r="246" spans="1:55" x14ac:dyDescent="0.2">
      <c r="A246" t="s">
        <v>10</v>
      </c>
      <c r="B246">
        <v>294</v>
      </c>
      <c r="C246">
        <v>1987</v>
      </c>
      <c r="D246" s="8">
        <f t="shared" si="54"/>
        <v>0</v>
      </c>
      <c r="E246" s="8">
        <f t="shared" si="50"/>
        <v>0</v>
      </c>
      <c r="F246" s="8">
        <f t="shared" si="50"/>
        <v>0</v>
      </c>
      <c r="G246" s="8">
        <f t="shared" si="50"/>
        <v>0</v>
      </c>
      <c r="H246" s="8">
        <f t="shared" si="50"/>
        <v>0</v>
      </c>
      <c r="I246" s="8">
        <f t="shared" si="50"/>
        <v>0</v>
      </c>
      <c r="J246" s="8">
        <f t="shared" si="50"/>
        <v>0</v>
      </c>
      <c r="K246" s="8">
        <f t="shared" si="50"/>
        <v>0</v>
      </c>
      <c r="L246" s="8">
        <f t="shared" si="50"/>
        <v>0</v>
      </c>
      <c r="M246" s="8">
        <f t="shared" si="50"/>
        <v>0</v>
      </c>
      <c r="N246" s="8">
        <f t="shared" si="50"/>
        <v>0</v>
      </c>
      <c r="O246" s="8">
        <f t="shared" si="50"/>
        <v>0</v>
      </c>
      <c r="P246" s="8">
        <f t="shared" si="50"/>
        <v>-28.928884132472447</v>
      </c>
      <c r="Q246" s="8">
        <f t="shared" si="50"/>
        <v>-1612.662710380202</v>
      </c>
      <c r="R246" s="8">
        <f t="shared" si="50"/>
        <v>-3527.8529039788405</v>
      </c>
      <c r="S246" s="8">
        <f t="shared" si="50"/>
        <v>-7761.7667088236467</v>
      </c>
      <c r="T246" s="8">
        <f t="shared" si="50"/>
        <v>-12655.161007880026</v>
      </c>
      <c r="U246" s="8">
        <f t="shared" si="50"/>
        <v>-14962.607257515105</v>
      </c>
      <c r="V246" s="8">
        <f t="shared" si="50"/>
        <v>-14962.607257515105</v>
      </c>
      <c r="W246" s="8">
        <f t="shared" si="50"/>
        <v>-14962.607257515105</v>
      </c>
      <c r="X246" s="8">
        <f t="shared" si="50"/>
        <v>-14962.607257515105</v>
      </c>
      <c r="Y246" s="8">
        <f t="shared" si="50"/>
        <v>-14962.607257515105</v>
      </c>
      <c r="Z246" s="8">
        <f t="shared" si="50"/>
        <v>-14962.607257515105</v>
      </c>
      <c r="AA246" s="8">
        <f t="shared" si="50"/>
        <v>-14962.607257515105</v>
      </c>
      <c r="AB246" s="8">
        <f t="shared" si="50"/>
        <v>-14962.607257515105</v>
      </c>
      <c r="AC246" s="8">
        <f t="shared" si="50"/>
        <v>-14962.607257515105</v>
      </c>
      <c r="AD246" s="8">
        <f t="shared" si="50"/>
        <v>-14962.607257515105</v>
      </c>
      <c r="AE246" s="8">
        <f t="shared" si="50"/>
        <v>-14962.607257515105</v>
      </c>
      <c r="AF246" s="8">
        <f t="shared" si="50"/>
        <v>-14962.607257515105</v>
      </c>
      <c r="AG246" s="8">
        <f t="shared" si="50"/>
        <v>-14962.607257515105</v>
      </c>
      <c r="AH246" s="8">
        <f t="shared" si="50"/>
        <v>-14962.607257515105</v>
      </c>
      <c r="AI246" s="8">
        <f t="shared" si="50"/>
        <v>-14962.607257515105</v>
      </c>
      <c r="AJ246" s="8">
        <f t="shared" si="50"/>
        <v>-14962.607257515105</v>
      </c>
      <c r="AK246" s="8">
        <f t="shared" si="50"/>
        <v>-14962.607257515105</v>
      </c>
      <c r="AL246" s="8">
        <f t="shared" si="50"/>
        <v>-14962.607257515105</v>
      </c>
      <c r="AM246" s="8">
        <f t="shared" si="50"/>
        <v>-14962.607257515105</v>
      </c>
      <c r="AN246" s="8">
        <f t="shared" si="50"/>
        <v>-14962.607257515105</v>
      </c>
      <c r="AO246" s="8">
        <f t="shared" si="50"/>
        <v>-14962.607257515105</v>
      </c>
      <c r="AP246" s="8">
        <f t="shared" si="50"/>
        <v>-14962.607257515105</v>
      </c>
      <c r="AQ246" s="8">
        <f t="shared" si="50"/>
        <v>-14962.607257515105</v>
      </c>
      <c r="AR246" s="8">
        <f t="shared" si="50"/>
        <v>-14962.607257515105</v>
      </c>
      <c r="AS246" s="8">
        <f t="shared" si="50"/>
        <v>-14962.607257515105</v>
      </c>
      <c r="AT246" s="8">
        <f t="shared" si="51"/>
        <v>-14962.607257515105</v>
      </c>
      <c r="AU246" s="8">
        <f t="shared" si="52"/>
        <v>0</v>
      </c>
      <c r="AV246" s="8">
        <f t="shared" si="53"/>
        <v>0</v>
      </c>
      <c r="AW246" s="8">
        <f t="shared" si="49"/>
        <v>0</v>
      </c>
      <c r="AX246" s="8">
        <f t="shared" si="49"/>
        <v>0</v>
      </c>
      <c r="AY246" s="8">
        <f t="shared" si="49"/>
        <v>0</v>
      </c>
      <c r="AZ246" s="8">
        <f t="shared" si="49"/>
        <v>0</v>
      </c>
      <c r="BA246" s="8">
        <f t="shared" si="49"/>
        <v>0</v>
      </c>
      <c r="BB246" s="8">
        <f t="shared" si="49"/>
        <v>0</v>
      </c>
      <c r="BC246" s="8">
        <f t="shared" si="49"/>
        <v>0</v>
      </c>
    </row>
    <row r="247" spans="1:55" x14ac:dyDescent="0.2">
      <c r="A247" t="s">
        <v>10</v>
      </c>
      <c r="B247">
        <v>294</v>
      </c>
      <c r="C247">
        <v>1988</v>
      </c>
      <c r="D247" s="8">
        <f t="shared" si="54"/>
        <v>0</v>
      </c>
      <c r="E247" s="8">
        <f t="shared" si="50"/>
        <v>0</v>
      </c>
      <c r="F247" s="8">
        <f t="shared" si="50"/>
        <v>0</v>
      </c>
      <c r="G247" s="8">
        <f t="shared" si="50"/>
        <v>0</v>
      </c>
      <c r="H247" s="8">
        <f t="shared" si="50"/>
        <v>0</v>
      </c>
      <c r="I247" s="8">
        <f t="shared" si="50"/>
        <v>0</v>
      </c>
      <c r="J247" s="8">
        <f t="shared" si="50"/>
        <v>0</v>
      </c>
      <c r="K247" s="8">
        <f t="shared" si="50"/>
        <v>0</v>
      </c>
      <c r="L247" s="8">
        <f t="shared" si="50"/>
        <v>0</v>
      </c>
      <c r="M247" s="8">
        <f t="shared" si="50"/>
        <v>0</v>
      </c>
      <c r="N247" s="8">
        <f t="shared" ref="N247:AS247" si="55">M247+IF(N171&lt;0,N171,0)</f>
        <v>0</v>
      </c>
      <c r="O247" s="8">
        <f t="shared" si="55"/>
        <v>0</v>
      </c>
      <c r="P247" s="8">
        <f t="shared" si="55"/>
        <v>0</v>
      </c>
      <c r="Q247" s="8">
        <f t="shared" si="55"/>
        <v>-1323.8641891235586</v>
      </c>
      <c r="R247" s="8">
        <f t="shared" si="55"/>
        <v>-4878.6846969550752</v>
      </c>
      <c r="S247" s="8">
        <f t="shared" si="55"/>
        <v>-4878.6846969550752</v>
      </c>
      <c r="T247" s="8">
        <f t="shared" si="55"/>
        <v>-4878.6846969550752</v>
      </c>
      <c r="U247" s="8">
        <f t="shared" si="55"/>
        <v>-4878.6846969550752</v>
      </c>
      <c r="V247" s="8">
        <f t="shared" si="55"/>
        <v>-4878.6846969550752</v>
      </c>
      <c r="W247" s="8">
        <f t="shared" si="55"/>
        <v>-4878.6846969550752</v>
      </c>
      <c r="X247" s="8">
        <f t="shared" si="55"/>
        <v>-4878.6846969550752</v>
      </c>
      <c r="Y247" s="8">
        <f t="shared" si="55"/>
        <v>-4878.6846969550752</v>
      </c>
      <c r="Z247" s="8">
        <f t="shared" si="55"/>
        <v>-4878.6846969550752</v>
      </c>
      <c r="AA247" s="8">
        <f t="shared" si="55"/>
        <v>-4878.6846969550752</v>
      </c>
      <c r="AB247" s="8">
        <f t="shared" si="55"/>
        <v>-4878.6846969550752</v>
      </c>
      <c r="AC247" s="8">
        <f t="shared" si="55"/>
        <v>-4878.6846969550752</v>
      </c>
      <c r="AD247" s="8">
        <f t="shared" si="55"/>
        <v>-4878.6846969550752</v>
      </c>
      <c r="AE247" s="8">
        <f t="shared" si="55"/>
        <v>-4878.6846969550752</v>
      </c>
      <c r="AF247" s="8">
        <f t="shared" si="55"/>
        <v>-4878.6846969550752</v>
      </c>
      <c r="AG247" s="8">
        <f t="shared" si="55"/>
        <v>-4878.6846969550752</v>
      </c>
      <c r="AH247" s="8">
        <f t="shared" si="55"/>
        <v>-4878.6846969550752</v>
      </c>
      <c r="AI247" s="8">
        <f t="shared" si="55"/>
        <v>-4878.6846969550752</v>
      </c>
      <c r="AJ247" s="8">
        <f t="shared" si="55"/>
        <v>-4878.6846969550752</v>
      </c>
      <c r="AK247" s="8">
        <f t="shared" si="55"/>
        <v>-4878.6846969550752</v>
      </c>
      <c r="AL247" s="8">
        <f t="shared" si="55"/>
        <v>-4878.6846969550752</v>
      </c>
      <c r="AM247" s="8">
        <f t="shared" si="55"/>
        <v>-4878.6846969550752</v>
      </c>
      <c r="AN247" s="8">
        <f t="shared" si="55"/>
        <v>-4878.6846969550752</v>
      </c>
      <c r="AO247" s="8">
        <f t="shared" si="55"/>
        <v>-4878.6846969550752</v>
      </c>
      <c r="AP247" s="8">
        <f t="shared" si="55"/>
        <v>-4878.6846969550752</v>
      </c>
      <c r="AQ247" s="8">
        <f t="shared" si="55"/>
        <v>-4878.6846969550752</v>
      </c>
      <c r="AR247" s="8">
        <f t="shared" si="55"/>
        <v>-4878.6846969550752</v>
      </c>
      <c r="AS247" s="8">
        <f t="shared" si="55"/>
        <v>-4878.6846969550752</v>
      </c>
      <c r="AT247" s="8">
        <f t="shared" si="51"/>
        <v>-4878.6846969550752</v>
      </c>
      <c r="AU247" s="8">
        <f t="shared" si="52"/>
        <v>0</v>
      </c>
      <c r="AV247" s="8">
        <f t="shared" si="53"/>
        <v>0</v>
      </c>
      <c r="AW247" s="8">
        <f t="shared" si="49"/>
        <v>0</v>
      </c>
      <c r="AX247" s="8">
        <f t="shared" si="49"/>
        <v>0</v>
      </c>
      <c r="AY247" s="8">
        <f t="shared" si="49"/>
        <v>0</v>
      </c>
      <c r="AZ247" s="8">
        <f t="shared" si="49"/>
        <v>0</v>
      </c>
      <c r="BA247" s="8">
        <f t="shared" si="49"/>
        <v>0</v>
      </c>
      <c r="BB247" s="8">
        <f t="shared" si="49"/>
        <v>0</v>
      </c>
      <c r="BC247" s="8">
        <f t="shared" si="49"/>
        <v>0</v>
      </c>
    </row>
    <row r="248" spans="1:55" x14ac:dyDescent="0.2">
      <c r="A248" t="s">
        <v>10</v>
      </c>
      <c r="B248">
        <v>294</v>
      </c>
      <c r="C248">
        <v>1989</v>
      </c>
      <c r="D248" s="8">
        <f t="shared" si="54"/>
        <v>0</v>
      </c>
      <c r="E248" s="8">
        <f t="shared" ref="E248:AS254" si="56">D248+IF(E172&lt;0,E172,0)</f>
        <v>0</v>
      </c>
      <c r="F248" s="8">
        <f t="shared" si="56"/>
        <v>0</v>
      </c>
      <c r="G248" s="8">
        <f t="shared" si="56"/>
        <v>0</v>
      </c>
      <c r="H248" s="8">
        <f t="shared" si="56"/>
        <v>0</v>
      </c>
      <c r="I248" s="8">
        <f t="shared" si="56"/>
        <v>0</v>
      </c>
      <c r="J248" s="8">
        <f t="shared" si="56"/>
        <v>0</v>
      </c>
      <c r="K248" s="8">
        <f t="shared" si="56"/>
        <v>0</v>
      </c>
      <c r="L248" s="8">
        <f t="shared" si="56"/>
        <v>0</v>
      </c>
      <c r="M248" s="8">
        <f t="shared" si="56"/>
        <v>0</v>
      </c>
      <c r="N248" s="8">
        <f t="shared" si="56"/>
        <v>0</v>
      </c>
      <c r="O248" s="8">
        <f t="shared" si="56"/>
        <v>0</v>
      </c>
      <c r="P248" s="8">
        <f t="shared" si="56"/>
        <v>0</v>
      </c>
      <c r="Q248" s="8">
        <f t="shared" si="56"/>
        <v>-678.11265687301602</v>
      </c>
      <c r="R248" s="8">
        <f t="shared" si="56"/>
        <v>-2540.3482829068835</v>
      </c>
      <c r="S248" s="8">
        <f t="shared" si="56"/>
        <v>-6717.3849596259979</v>
      </c>
      <c r="T248" s="8">
        <f t="shared" si="56"/>
        <v>-11942.235626033531</v>
      </c>
      <c r="U248" s="8">
        <f t="shared" si="56"/>
        <v>-12636.038525148131</v>
      </c>
      <c r="V248" s="8">
        <f t="shared" si="56"/>
        <v>-12636.038525148131</v>
      </c>
      <c r="W248" s="8">
        <f t="shared" si="56"/>
        <v>-12636.038525148131</v>
      </c>
      <c r="X248" s="8">
        <f t="shared" si="56"/>
        <v>-12636.038525148131</v>
      </c>
      <c r="Y248" s="8">
        <f t="shared" si="56"/>
        <v>-12636.038525148131</v>
      </c>
      <c r="Z248" s="8">
        <f t="shared" si="56"/>
        <v>-12636.038525148131</v>
      </c>
      <c r="AA248" s="8">
        <f t="shared" si="56"/>
        <v>-12636.038525148131</v>
      </c>
      <c r="AB248" s="8">
        <f t="shared" si="56"/>
        <v>-12636.038525148131</v>
      </c>
      <c r="AC248" s="8">
        <f t="shared" si="56"/>
        <v>-12636.038525148131</v>
      </c>
      <c r="AD248" s="8">
        <f t="shared" si="56"/>
        <v>-13464.189123455653</v>
      </c>
      <c r="AE248" s="8">
        <f t="shared" si="56"/>
        <v>-13464.189123455653</v>
      </c>
      <c r="AF248" s="8">
        <f t="shared" si="56"/>
        <v>-13464.189123455653</v>
      </c>
      <c r="AG248" s="8">
        <f t="shared" si="56"/>
        <v>-13464.189123455653</v>
      </c>
      <c r="AH248" s="8">
        <f t="shared" si="56"/>
        <v>-13464.189123455653</v>
      </c>
      <c r="AI248" s="8">
        <f t="shared" si="56"/>
        <v>-13464.189123455653</v>
      </c>
      <c r="AJ248" s="8">
        <f t="shared" si="56"/>
        <v>-13464.189123455653</v>
      </c>
      <c r="AK248" s="8">
        <f t="shared" si="56"/>
        <v>-13464.189123455653</v>
      </c>
      <c r="AL248" s="8">
        <f t="shared" si="56"/>
        <v>-13464.189123455653</v>
      </c>
      <c r="AM248" s="8">
        <f t="shared" si="56"/>
        <v>-13464.189123455653</v>
      </c>
      <c r="AN248" s="8">
        <f t="shared" si="56"/>
        <v>-13464.189123455653</v>
      </c>
      <c r="AO248" s="8">
        <f t="shared" si="56"/>
        <v>-13464.189123455653</v>
      </c>
      <c r="AP248" s="8">
        <f t="shared" si="56"/>
        <v>-13464.189123455653</v>
      </c>
      <c r="AQ248" s="8">
        <f t="shared" si="56"/>
        <v>-13464.189123455653</v>
      </c>
      <c r="AR248" s="8">
        <f t="shared" si="56"/>
        <v>-13464.189123455653</v>
      </c>
      <c r="AS248" s="8">
        <f t="shared" si="56"/>
        <v>-13464.189123455653</v>
      </c>
      <c r="AT248" s="8">
        <f t="shared" si="51"/>
        <v>-13464.189123455653</v>
      </c>
      <c r="AU248" s="8">
        <f t="shared" si="52"/>
        <v>0</v>
      </c>
      <c r="AV248" s="8">
        <f t="shared" si="53"/>
        <v>0</v>
      </c>
      <c r="AW248" s="8">
        <f t="shared" si="49"/>
        <v>0</v>
      </c>
      <c r="AX248" s="8">
        <f t="shared" si="49"/>
        <v>0</v>
      </c>
      <c r="AY248" s="8">
        <f t="shared" si="49"/>
        <v>0</v>
      </c>
      <c r="AZ248" s="8">
        <f t="shared" si="49"/>
        <v>0</v>
      </c>
      <c r="BA248" s="8">
        <f t="shared" si="49"/>
        <v>0</v>
      </c>
      <c r="BB248" s="8">
        <f t="shared" si="49"/>
        <v>0</v>
      </c>
      <c r="BC248" s="8">
        <f t="shared" si="49"/>
        <v>0</v>
      </c>
    </row>
    <row r="249" spans="1:55" x14ac:dyDescent="0.2">
      <c r="A249" t="s">
        <v>10</v>
      </c>
      <c r="B249">
        <v>294</v>
      </c>
      <c r="C249">
        <v>1990</v>
      </c>
      <c r="D249" s="8">
        <f t="shared" si="54"/>
        <v>0</v>
      </c>
      <c r="E249" s="8">
        <f t="shared" si="56"/>
        <v>0</v>
      </c>
      <c r="F249" s="8">
        <f t="shared" si="56"/>
        <v>0</v>
      </c>
      <c r="G249" s="8">
        <f t="shared" si="56"/>
        <v>0</v>
      </c>
      <c r="H249" s="8">
        <f t="shared" si="56"/>
        <v>0</v>
      </c>
      <c r="I249" s="8">
        <f t="shared" si="56"/>
        <v>0</v>
      </c>
      <c r="J249" s="8">
        <f t="shared" si="56"/>
        <v>0</v>
      </c>
      <c r="K249" s="8">
        <f t="shared" si="56"/>
        <v>0</v>
      </c>
      <c r="L249" s="8">
        <f t="shared" si="56"/>
        <v>0</v>
      </c>
      <c r="M249" s="8">
        <f t="shared" si="56"/>
        <v>0</v>
      </c>
      <c r="N249" s="8">
        <f t="shared" si="56"/>
        <v>0</v>
      </c>
      <c r="O249" s="8">
        <f t="shared" si="56"/>
        <v>0</v>
      </c>
      <c r="P249" s="8">
        <f t="shared" si="56"/>
        <v>0</v>
      </c>
      <c r="Q249" s="8">
        <f t="shared" si="56"/>
        <v>-3180.7062943865753</v>
      </c>
      <c r="R249" s="8">
        <f t="shared" si="56"/>
        <v>-6832.6101760870415</v>
      </c>
      <c r="S249" s="8">
        <f t="shared" si="56"/>
        <v>-11328.354898336092</v>
      </c>
      <c r="T249" s="8">
        <f t="shared" si="56"/>
        <v>-11992.738593248097</v>
      </c>
      <c r="U249" s="8">
        <f t="shared" si="56"/>
        <v>-17116.583325225773</v>
      </c>
      <c r="V249" s="8">
        <f t="shared" si="56"/>
        <v>-22957.766319680733</v>
      </c>
      <c r="W249" s="8">
        <f t="shared" si="56"/>
        <v>-28498.873431267173</v>
      </c>
      <c r="X249" s="8">
        <f t="shared" si="56"/>
        <v>-28498.873431267173</v>
      </c>
      <c r="Y249" s="8">
        <f t="shared" si="56"/>
        <v>-28498.873431267173</v>
      </c>
      <c r="Z249" s="8">
        <f t="shared" si="56"/>
        <v>-28498.873431267173</v>
      </c>
      <c r="AA249" s="8">
        <f t="shared" si="56"/>
        <v>-28498.873431267173</v>
      </c>
      <c r="AB249" s="8">
        <f t="shared" si="56"/>
        <v>-28498.873431267173</v>
      </c>
      <c r="AC249" s="8">
        <f t="shared" si="56"/>
        <v>-28498.873431267173</v>
      </c>
      <c r="AD249" s="8">
        <f t="shared" si="56"/>
        <v>-28498.873431267173</v>
      </c>
      <c r="AE249" s="8">
        <f t="shared" si="56"/>
        <v>-28498.873431267173</v>
      </c>
      <c r="AF249" s="8">
        <f t="shared" si="56"/>
        <v>-28498.873431267173</v>
      </c>
      <c r="AG249" s="8">
        <f t="shared" si="56"/>
        <v>-28498.873431267173</v>
      </c>
      <c r="AH249" s="8">
        <f t="shared" si="56"/>
        <v>-28498.873431267173</v>
      </c>
      <c r="AI249" s="8">
        <f t="shared" si="56"/>
        <v>-28498.873431267173</v>
      </c>
      <c r="AJ249" s="8">
        <f t="shared" si="56"/>
        <v>-28498.873431267173</v>
      </c>
      <c r="AK249" s="8">
        <f t="shared" si="56"/>
        <v>-28498.873431267173</v>
      </c>
      <c r="AL249" s="8">
        <f t="shared" si="56"/>
        <v>-28498.873431267173</v>
      </c>
      <c r="AM249" s="8">
        <f t="shared" si="56"/>
        <v>-28498.873431267173</v>
      </c>
      <c r="AN249" s="8">
        <f t="shared" si="56"/>
        <v>-28498.873431267173</v>
      </c>
      <c r="AO249" s="8">
        <f t="shared" si="56"/>
        <v>-28498.873431267173</v>
      </c>
      <c r="AP249" s="8">
        <f t="shared" si="56"/>
        <v>-28498.873431267173</v>
      </c>
      <c r="AQ249" s="8">
        <f t="shared" si="56"/>
        <v>-28498.873431267173</v>
      </c>
      <c r="AR249" s="8">
        <f t="shared" si="56"/>
        <v>-28498.873431267173</v>
      </c>
      <c r="AS249" s="8">
        <f t="shared" si="56"/>
        <v>-28498.873431267173</v>
      </c>
      <c r="AT249" s="8">
        <f t="shared" si="51"/>
        <v>-28498.873431267173</v>
      </c>
      <c r="AU249" s="8">
        <f t="shared" si="52"/>
        <v>0</v>
      </c>
      <c r="AV249" s="8">
        <f t="shared" si="53"/>
        <v>0</v>
      </c>
      <c r="AW249" s="8">
        <f t="shared" si="49"/>
        <v>0</v>
      </c>
      <c r="AX249" s="8">
        <f t="shared" si="49"/>
        <v>0</v>
      </c>
      <c r="AY249" s="8">
        <f t="shared" si="49"/>
        <v>0</v>
      </c>
      <c r="AZ249" s="8">
        <f t="shared" si="49"/>
        <v>0</v>
      </c>
      <c r="BA249" s="8">
        <f t="shared" si="49"/>
        <v>0</v>
      </c>
      <c r="BB249" s="8">
        <f t="shared" si="49"/>
        <v>0</v>
      </c>
      <c r="BC249" s="8">
        <f t="shared" si="49"/>
        <v>0</v>
      </c>
    </row>
    <row r="250" spans="1:55" x14ac:dyDescent="0.2">
      <c r="A250" t="s">
        <v>10</v>
      </c>
      <c r="B250">
        <v>294</v>
      </c>
      <c r="C250">
        <v>1991</v>
      </c>
      <c r="D250" s="8">
        <f t="shared" si="54"/>
        <v>0</v>
      </c>
      <c r="E250" s="8">
        <f t="shared" si="56"/>
        <v>0</v>
      </c>
      <c r="F250" s="8">
        <f t="shared" si="56"/>
        <v>0</v>
      </c>
      <c r="G250" s="8">
        <f t="shared" si="56"/>
        <v>0</v>
      </c>
      <c r="H250" s="8">
        <f t="shared" si="56"/>
        <v>0</v>
      </c>
      <c r="I250" s="8">
        <f t="shared" si="56"/>
        <v>0</v>
      </c>
      <c r="J250" s="8">
        <f t="shared" si="56"/>
        <v>0</v>
      </c>
      <c r="K250" s="8">
        <f t="shared" si="56"/>
        <v>0</v>
      </c>
      <c r="L250" s="8">
        <f t="shared" si="56"/>
        <v>0</v>
      </c>
      <c r="M250" s="8">
        <f t="shared" si="56"/>
        <v>0</v>
      </c>
      <c r="N250" s="8">
        <f t="shared" si="56"/>
        <v>0</v>
      </c>
      <c r="O250" s="8">
        <f t="shared" si="56"/>
        <v>0</v>
      </c>
      <c r="P250" s="8">
        <f t="shared" si="56"/>
        <v>0</v>
      </c>
      <c r="Q250" s="8">
        <f t="shared" si="56"/>
        <v>-2116.7117423871914</v>
      </c>
      <c r="R250" s="8">
        <f t="shared" si="56"/>
        <v>-5844.1249148747629</v>
      </c>
      <c r="S250" s="8">
        <f t="shared" si="56"/>
        <v>-9175.3594707657139</v>
      </c>
      <c r="T250" s="8">
        <f t="shared" si="56"/>
        <v>-13608.833544119252</v>
      </c>
      <c r="U250" s="8">
        <f t="shared" si="56"/>
        <v>-17968.269286895862</v>
      </c>
      <c r="V250" s="8">
        <f t="shared" si="56"/>
        <v>-22819.005739857967</v>
      </c>
      <c r="W250" s="8">
        <f t="shared" si="56"/>
        <v>-25510.372604338605</v>
      </c>
      <c r="X250" s="8">
        <f t="shared" si="56"/>
        <v>-25510.372604338605</v>
      </c>
      <c r="Y250" s="8">
        <f t="shared" si="56"/>
        <v>-25510.372604338605</v>
      </c>
      <c r="Z250" s="8">
        <f t="shared" si="56"/>
        <v>-25510.372604338605</v>
      </c>
      <c r="AA250" s="8">
        <f t="shared" si="56"/>
        <v>-25510.372604338605</v>
      </c>
      <c r="AB250" s="8">
        <f t="shared" si="56"/>
        <v>-25510.372604338605</v>
      </c>
      <c r="AC250" s="8">
        <f t="shared" si="56"/>
        <v>-25510.372604338605</v>
      </c>
      <c r="AD250" s="8">
        <f t="shared" si="56"/>
        <v>-25510.372604338605</v>
      </c>
      <c r="AE250" s="8">
        <f t="shared" si="56"/>
        <v>-25510.372604338605</v>
      </c>
      <c r="AF250" s="8">
        <f t="shared" si="56"/>
        <v>-25510.372604338605</v>
      </c>
      <c r="AG250" s="8">
        <f t="shared" si="56"/>
        <v>-28196.345948048936</v>
      </c>
      <c r="AH250" s="8">
        <f t="shared" si="56"/>
        <v>-28196.345948048936</v>
      </c>
      <c r="AI250" s="8">
        <f t="shared" si="56"/>
        <v>-28196.345948048936</v>
      </c>
      <c r="AJ250" s="8">
        <f t="shared" si="56"/>
        <v>-28196.345948048936</v>
      </c>
      <c r="AK250" s="8">
        <f t="shared" si="56"/>
        <v>-28196.345948048936</v>
      </c>
      <c r="AL250" s="8">
        <f t="shared" si="56"/>
        <v>-28196.345948048936</v>
      </c>
      <c r="AM250" s="8">
        <f t="shared" si="56"/>
        <v>-28196.345948048936</v>
      </c>
      <c r="AN250" s="8">
        <f t="shared" si="56"/>
        <v>-28196.345948048936</v>
      </c>
      <c r="AO250" s="8">
        <f t="shared" si="56"/>
        <v>-28196.345948048936</v>
      </c>
      <c r="AP250" s="8">
        <f t="shared" si="56"/>
        <v>-28196.345948048936</v>
      </c>
      <c r="AQ250" s="8">
        <f t="shared" si="56"/>
        <v>-28196.345948048936</v>
      </c>
      <c r="AR250" s="8">
        <f t="shared" si="56"/>
        <v>-28196.345948048936</v>
      </c>
      <c r="AS250" s="8">
        <f t="shared" si="56"/>
        <v>-28196.345948048936</v>
      </c>
      <c r="AT250" s="8">
        <f t="shared" si="51"/>
        <v>-28196.345948048936</v>
      </c>
      <c r="AU250" s="8">
        <f t="shared" si="52"/>
        <v>0</v>
      </c>
      <c r="AV250" s="8">
        <f t="shared" si="53"/>
        <v>0</v>
      </c>
      <c r="AW250" s="8">
        <f t="shared" si="49"/>
        <v>0</v>
      </c>
      <c r="AX250" s="8">
        <f t="shared" si="49"/>
        <v>0</v>
      </c>
      <c r="AY250" s="8">
        <f t="shared" si="49"/>
        <v>0</v>
      </c>
      <c r="AZ250" s="8">
        <f t="shared" si="49"/>
        <v>0</v>
      </c>
      <c r="BA250" s="8">
        <f t="shared" si="49"/>
        <v>0</v>
      </c>
      <c r="BB250" s="8">
        <f t="shared" si="49"/>
        <v>0</v>
      </c>
      <c r="BC250" s="8">
        <f t="shared" si="49"/>
        <v>0</v>
      </c>
    </row>
    <row r="251" spans="1:55" x14ac:dyDescent="0.2">
      <c r="A251" t="s">
        <v>10</v>
      </c>
      <c r="B251">
        <v>294</v>
      </c>
      <c r="C251">
        <v>1992</v>
      </c>
      <c r="D251" s="8">
        <f t="shared" si="54"/>
        <v>0</v>
      </c>
      <c r="E251" s="8">
        <f t="shared" si="56"/>
        <v>0</v>
      </c>
      <c r="F251" s="8">
        <f t="shared" si="56"/>
        <v>0</v>
      </c>
      <c r="G251" s="8">
        <f t="shared" si="56"/>
        <v>0</v>
      </c>
      <c r="H251" s="8">
        <f t="shared" si="56"/>
        <v>0</v>
      </c>
      <c r="I251" s="8">
        <f t="shared" si="56"/>
        <v>0</v>
      </c>
      <c r="J251" s="8">
        <f t="shared" si="56"/>
        <v>0</v>
      </c>
      <c r="K251" s="8">
        <f t="shared" si="56"/>
        <v>0</v>
      </c>
      <c r="L251" s="8">
        <f t="shared" si="56"/>
        <v>0</v>
      </c>
      <c r="M251" s="8">
        <f t="shared" si="56"/>
        <v>0</v>
      </c>
      <c r="N251" s="8">
        <f t="shared" si="56"/>
        <v>0</v>
      </c>
      <c r="O251" s="8">
        <f t="shared" si="56"/>
        <v>0</v>
      </c>
      <c r="P251" s="8">
        <f t="shared" si="56"/>
        <v>0</v>
      </c>
      <c r="Q251" s="8">
        <f t="shared" si="56"/>
        <v>-383.92061484578232</v>
      </c>
      <c r="R251" s="8">
        <f t="shared" si="56"/>
        <v>-1645.5141550733333</v>
      </c>
      <c r="S251" s="8">
        <f t="shared" si="56"/>
        <v>-4889.9620585661069</v>
      </c>
      <c r="T251" s="8">
        <f t="shared" si="56"/>
        <v>-8812.0322988620137</v>
      </c>
      <c r="U251" s="8">
        <f t="shared" si="56"/>
        <v>-8812.0322988620137</v>
      </c>
      <c r="V251" s="8">
        <f t="shared" si="56"/>
        <v>-8812.0322988620137</v>
      </c>
      <c r="W251" s="8">
        <f t="shared" si="56"/>
        <v>-8812.0322988620137</v>
      </c>
      <c r="X251" s="8">
        <f t="shared" si="56"/>
        <v>-8812.0322988620137</v>
      </c>
      <c r="Y251" s="8">
        <f t="shared" si="56"/>
        <v>-8812.0322988620137</v>
      </c>
      <c r="Z251" s="8">
        <f t="shared" si="56"/>
        <v>-8812.0322988620137</v>
      </c>
      <c r="AA251" s="8">
        <f t="shared" si="56"/>
        <v>-8812.0322988620137</v>
      </c>
      <c r="AB251" s="8">
        <f t="shared" si="56"/>
        <v>-8812.0322988620137</v>
      </c>
      <c r="AC251" s="8">
        <f t="shared" si="56"/>
        <v>-8812.0322988620137</v>
      </c>
      <c r="AD251" s="8">
        <f t="shared" si="56"/>
        <v>-8812.0322988620137</v>
      </c>
      <c r="AE251" s="8">
        <f t="shared" si="56"/>
        <v>-8812.0322988620137</v>
      </c>
      <c r="AF251" s="8">
        <f t="shared" si="56"/>
        <v>-8812.0322988620137</v>
      </c>
      <c r="AG251" s="8">
        <f t="shared" si="56"/>
        <v>-8812.0322988620137</v>
      </c>
      <c r="AH251" s="8">
        <f t="shared" si="56"/>
        <v>-8812.0322988620137</v>
      </c>
      <c r="AI251" s="8">
        <f t="shared" si="56"/>
        <v>-8812.0322988620137</v>
      </c>
      <c r="AJ251" s="8">
        <f t="shared" si="56"/>
        <v>-8812.0322988620137</v>
      </c>
      <c r="AK251" s="8">
        <f t="shared" si="56"/>
        <v>-8812.0322988620137</v>
      </c>
      <c r="AL251" s="8">
        <f t="shared" si="56"/>
        <v>-8812.0322988620137</v>
      </c>
      <c r="AM251" s="8">
        <f t="shared" si="56"/>
        <v>-8812.0322988620137</v>
      </c>
      <c r="AN251" s="8">
        <f t="shared" si="56"/>
        <v>-8812.0322988620137</v>
      </c>
      <c r="AO251" s="8">
        <f t="shared" si="56"/>
        <v>-8812.0322988620137</v>
      </c>
      <c r="AP251" s="8">
        <f t="shared" si="56"/>
        <v>-8812.0322988620137</v>
      </c>
      <c r="AQ251" s="8">
        <f t="shared" si="56"/>
        <v>-8812.0322988620137</v>
      </c>
      <c r="AR251" s="8">
        <f t="shared" si="56"/>
        <v>-8812.0322988620137</v>
      </c>
      <c r="AS251" s="8">
        <f t="shared" si="56"/>
        <v>-8812.0322988620137</v>
      </c>
      <c r="AT251" s="8">
        <f t="shared" si="51"/>
        <v>-8812.0322988620137</v>
      </c>
      <c r="AU251" s="8">
        <f t="shared" si="52"/>
        <v>0</v>
      </c>
      <c r="AV251" s="8">
        <f t="shared" si="53"/>
        <v>0</v>
      </c>
      <c r="AW251" s="8">
        <f t="shared" si="49"/>
        <v>0</v>
      </c>
      <c r="AX251" s="8">
        <f t="shared" si="49"/>
        <v>0</v>
      </c>
      <c r="AY251" s="8">
        <f t="shared" si="49"/>
        <v>0</v>
      </c>
      <c r="AZ251" s="8">
        <f t="shared" si="49"/>
        <v>0</v>
      </c>
      <c r="BA251" s="8">
        <f t="shared" si="49"/>
        <v>0</v>
      </c>
      <c r="BB251" s="8">
        <f t="shared" si="49"/>
        <v>0</v>
      </c>
      <c r="BC251" s="8">
        <f t="shared" si="49"/>
        <v>0</v>
      </c>
    </row>
    <row r="252" spans="1:55" x14ac:dyDescent="0.2">
      <c r="A252" t="s">
        <v>10</v>
      </c>
      <c r="B252">
        <v>294</v>
      </c>
      <c r="C252">
        <v>1993</v>
      </c>
      <c r="D252" s="8">
        <f t="shared" si="54"/>
        <v>0</v>
      </c>
      <c r="E252" s="8">
        <f t="shared" si="56"/>
        <v>0</v>
      </c>
      <c r="F252" s="8">
        <f t="shared" si="56"/>
        <v>0</v>
      </c>
      <c r="G252" s="8">
        <f t="shared" si="56"/>
        <v>0</v>
      </c>
      <c r="H252" s="8">
        <f t="shared" si="56"/>
        <v>0</v>
      </c>
      <c r="I252" s="8">
        <f t="shared" si="56"/>
        <v>0</v>
      </c>
      <c r="J252" s="8">
        <f t="shared" si="56"/>
        <v>0</v>
      </c>
      <c r="K252" s="8">
        <f t="shared" si="56"/>
        <v>0</v>
      </c>
      <c r="L252" s="8">
        <f t="shared" si="56"/>
        <v>0</v>
      </c>
      <c r="M252" s="8">
        <f t="shared" si="56"/>
        <v>0</v>
      </c>
      <c r="N252" s="8">
        <f t="shared" si="56"/>
        <v>0</v>
      </c>
      <c r="O252" s="8">
        <f t="shared" si="56"/>
        <v>0</v>
      </c>
      <c r="P252" s="8">
        <f t="shared" si="56"/>
        <v>0</v>
      </c>
      <c r="Q252" s="8">
        <f t="shared" si="56"/>
        <v>-1214.5228135032546</v>
      </c>
      <c r="R252" s="8">
        <f t="shared" si="56"/>
        <v>-3198.8481369781539</v>
      </c>
      <c r="S252" s="8">
        <f t="shared" si="56"/>
        <v>-5076.2836851832226</v>
      </c>
      <c r="T252" s="8">
        <f t="shared" si="56"/>
        <v>-7407.265298180464</v>
      </c>
      <c r="U252" s="8">
        <f t="shared" si="56"/>
        <v>-10785.080260725841</v>
      </c>
      <c r="V252" s="8">
        <f t="shared" si="56"/>
        <v>-15466.656289522612</v>
      </c>
      <c r="W252" s="8">
        <f t="shared" si="56"/>
        <v>-15466.656289522612</v>
      </c>
      <c r="X252" s="8">
        <f t="shared" si="56"/>
        <v>-15466.656289522612</v>
      </c>
      <c r="Y252" s="8">
        <f t="shared" si="56"/>
        <v>-15466.656289522612</v>
      </c>
      <c r="Z252" s="8">
        <f t="shared" si="56"/>
        <v>-15466.656289522612</v>
      </c>
      <c r="AA252" s="8">
        <f t="shared" si="56"/>
        <v>-15466.656289522612</v>
      </c>
      <c r="AB252" s="8">
        <f t="shared" si="56"/>
        <v>-15466.656289522612</v>
      </c>
      <c r="AC252" s="8">
        <f t="shared" si="56"/>
        <v>-15466.656289522612</v>
      </c>
      <c r="AD252" s="8">
        <f t="shared" si="56"/>
        <v>-15466.656289522612</v>
      </c>
      <c r="AE252" s="8">
        <f t="shared" si="56"/>
        <v>-15466.656289522612</v>
      </c>
      <c r="AF252" s="8">
        <f t="shared" si="56"/>
        <v>-15466.656289522612</v>
      </c>
      <c r="AG252" s="8">
        <f t="shared" si="56"/>
        <v>-15466.656289522612</v>
      </c>
      <c r="AH252" s="8">
        <f t="shared" si="56"/>
        <v>-15466.656289522612</v>
      </c>
      <c r="AI252" s="8">
        <f t="shared" si="56"/>
        <v>-15466.656289522612</v>
      </c>
      <c r="AJ252" s="8">
        <f t="shared" si="56"/>
        <v>-15466.656289522612</v>
      </c>
      <c r="AK252" s="8">
        <f t="shared" si="56"/>
        <v>-15466.656289522612</v>
      </c>
      <c r="AL252" s="8">
        <f t="shared" si="56"/>
        <v>-15466.656289522612</v>
      </c>
      <c r="AM252" s="8">
        <f t="shared" si="56"/>
        <v>-15466.656289522612</v>
      </c>
      <c r="AN252" s="8">
        <f t="shared" si="56"/>
        <v>-15466.656289522612</v>
      </c>
      <c r="AO252" s="8">
        <f t="shared" si="56"/>
        <v>-15466.656289523102</v>
      </c>
      <c r="AP252" s="8">
        <f t="shared" si="56"/>
        <v>-15466.656289523102</v>
      </c>
      <c r="AQ252" s="8">
        <f t="shared" si="56"/>
        <v>-15466.656289523102</v>
      </c>
      <c r="AR252" s="8">
        <f t="shared" si="56"/>
        <v>-15466.656289523102</v>
      </c>
      <c r="AS252" s="8">
        <f t="shared" si="56"/>
        <v>-15466.656289523102</v>
      </c>
      <c r="AT252" s="8">
        <f t="shared" si="51"/>
        <v>-15466.656289523102</v>
      </c>
      <c r="AU252" s="8">
        <f t="shared" si="52"/>
        <v>0</v>
      </c>
      <c r="AV252" s="8">
        <f t="shared" si="53"/>
        <v>0</v>
      </c>
      <c r="AW252" s="8">
        <f t="shared" si="49"/>
        <v>0</v>
      </c>
      <c r="AX252" s="8">
        <f t="shared" si="49"/>
        <v>0</v>
      </c>
      <c r="AY252" s="8">
        <f t="shared" si="49"/>
        <v>0</v>
      </c>
      <c r="AZ252" s="8">
        <f t="shared" si="49"/>
        <v>0</v>
      </c>
      <c r="BA252" s="8">
        <f t="shared" si="49"/>
        <v>0</v>
      </c>
      <c r="BB252" s="8">
        <f t="shared" si="49"/>
        <v>0</v>
      </c>
      <c r="BC252" s="8">
        <f t="shared" si="49"/>
        <v>0</v>
      </c>
    </row>
    <row r="253" spans="1:55" x14ac:dyDescent="0.2">
      <c r="A253" t="s">
        <v>10</v>
      </c>
      <c r="B253">
        <v>294</v>
      </c>
      <c r="C253">
        <v>1994</v>
      </c>
      <c r="D253" s="8">
        <f t="shared" si="54"/>
        <v>0</v>
      </c>
      <c r="E253" s="8">
        <f t="shared" si="56"/>
        <v>0</v>
      </c>
      <c r="F253" s="8">
        <f t="shared" si="56"/>
        <v>0</v>
      </c>
      <c r="G253" s="8">
        <f t="shared" si="56"/>
        <v>0</v>
      </c>
      <c r="H253" s="8">
        <f t="shared" si="56"/>
        <v>0</v>
      </c>
      <c r="I253" s="8">
        <f t="shared" si="56"/>
        <v>0</v>
      </c>
      <c r="J253" s="8">
        <f t="shared" si="56"/>
        <v>0</v>
      </c>
      <c r="K253" s="8">
        <f t="shared" si="56"/>
        <v>0</v>
      </c>
      <c r="L253" s="8">
        <f t="shared" si="56"/>
        <v>0</v>
      </c>
      <c r="M253" s="8">
        <f t="shared" si="56"/>
        <v>0</v>
      </c>
      <c r="N253" s="8">
        <f t="shared" si="56"/>
        <v>0</v>
      </c>
      <c r="O253" s="8">
        <f t="shared" si="56"/>
        <v>0</v>
      </c>
      <c r="P253" s="8">
        <f t="shared" si="56"/>
        <v>0</v>
      </c>
      <c r="Q253" s="8">
        <f t="shared" si="56"/>
        <v>0</v>
      </c>
      <c r="R253" s="8">
        <f t="shared" si="56"/>
        <v>0</v>
      </c>
      <c r="S253" s="8">
        <f t="shared" si="56"/>
        <v>0</v>
      </c>
      <c r="T253" s="8">
        <f t="shared" si="56"/>
        <v>0</v>
      </c>
      <c r="U253" s="8">
        <f t="shared" si="56"/>
        <v>-4865.9363751338178</v>
      </c>
      <c r="V253" s="8">
        <f t="shared" si="56"/>
        <v>-11481.825080260824</v>
      </c>
      <c r="W253" s="8">
        <f t="shared" si="56"/>
        <v>-11481.825080260824</v>
      </c>
      <c r="X253" s="8">
        <f t="shared" si="56"/>
        <v>-12167.292538184252</v>
      </c>
      <c r="Y253" s="8">
        <f t="shared" si="56"/>
        <v>-12167.292538184252</v>
      </c>
      <c r="Z253" s="8">
        <f t="shared" si="56"/>
        <v>-12167.292538184252</v>
      </c>
      <c r="AA253" s="8">
        <f t="shared" si="56"/>
        <v>-12167.292538184252</v>
      </c>
      <c r="AB253" s="8">
        <f t="shared" si="56"/>
        <v>-14418.351979763338</v>
      </c>
      <c r="AC253" s="8">
        <f t="shared" si="56"/>
        <v>-16146.239906604815</v>
      </c>
      <c r="AD253" s="8">
        <f t="shared" si="56"/>
        <v>-20079.587508512301</v>
      </c>
      <c r="AE253" s="8">
        <f t="shared" si="56"/>
        <v>-21781.488471641453</v>
      </c>
      <c r="AF253" s="8">
        <f t="shared" si="56"/>
        <v>-21781.488471641453</v>
      </c>
      <c r="AG253" s="8">
        <f t="shared" si="56"/>
        <v>-21781.488471641453</v>
      </c>
      <c r="AH253" s="8">
        <f t="shared" si="56"/>
        <v>-21781.488471641453</v>
      </c>
      <c r="AI253" s="8">
        <f t="shared" si="56"/>
        <v>-21781.488471641453</v>
      </c>
      <c r="AJ253" s="8">
        <f t="shared" si="56"/>
        <v>-21781.488471641453</v>
      </c>
      <c r="AK253" s="8">
        <f t="shared" si="56"/>
        <v>-21781.488471641453</v>
      </c>
      <c r="AL253" s="8">
        <f t="shared" si="56"/>
        <v>-21781.488471641453</v>
      </c>
      <c r="AM253" s="8">
        <f t="shared" si="56"/>
        <v>-21781.488471641453</v>
      </c>
      <c r="AN253" s="8">
        <f t="shared" si="56"/>
        <v>-21781.488471641453</v>
      </c>
      <c r="AO253" s="8">
        <f t="shared" si="56"/>
        <v>-21781.488471641453</v>
      </c>
      <c r="AP253" s="8">
        <f t="shared" si="56"/>
        <v>-21781.488471641453</v>
      </c>
      <c r="AQ253" s="8">
        <f t="shared" si="56"/>
        <v>-21781.488471641453</v>
      </c>
      <c r="AR253" s="8">
        <f t="shared" si="56"/>
        <v>-21781.488471641453</v>
      </c>
      <c r="AS253" s="8">
        <f t="shared" si="56"/>
        <v>-21781.488471641453</v>
      </c>
      <c r="AT253" s="8">
        <f t="shared" si="51"/>
        <v>-21781.488471641453</v>
      </c>
      <c r="AU253" s="8">
        <f t="shared" si="52"/>
        <v>0</v>
      </c>
      <c r="AV253" s="8">
        <f t="shared" si="53"/>
        <v>0</v>
      </c>
      <c r="AW253" s="8">
        <f t="shared" si="49"/>
        <v>0</v>
      </c>
      <c r="AX253" s="8">
        <f t="shared" si="49"/>
        <v>0</v>
      </c>
      <c r="AY253" s="8">
        <f t="shared" si="49"/>
        <v>0</v>
      </c>
      <c r="AZ253" s="8">
        <f t="shared" si="49"/>
        <v>0</v>
      </c>
      <c r="BA253" s="8">
        <f t="shared" si="49"/>
        <v>0</v>
      </c>
      <c r="BB253" s="8">
        <f t="shared" si="49"/>
        <v>0</v>
      </c>
      <c r="BC253" s="8">
        <f t="shared" si="49"/>
        <v>0</v>
      </c>
    </row>
    <row r="254" spans="1:55" x14ac:dyDescent="0.2">
      <c r="A254" t="s">
        <v>10</v>
      </c>
      <c r="B254">
        <v>294</v>
      </c>
      <c r="C254">
        <v>1995</v>
      </c>
      <c r="D254" s="8">
        <f t="shared" si="54"/>
        <v>0</v>
      </c>
      <c r="E254" s="8">
        <f t="shared" si="56"/>
        <v>0</v>
      </c>
      <c r="F254" s="8">
        <f t="shared" si="56"/>
        <v>0</v>
      </c>
      <c r="G254" s="8">
        <f t="shared" si="56"/>
        <v>0</v>
      </c>
      <c r="H254" s="8">
        <f t="shared" si="56"/>
        <v>0</v>
      </c>
      <c r="I254" s="8">
        <f t="shared" si="56"/>
        <v>0</v>
      </c>
      <c r="J254" s="8">
        <f t="shared" si="56"/>
        <v>0</v>
      </c>
      <c r="K254" s="8">
        <f t="shared" si="56"/>
        <v>0</v>
      </c>
      <c r="L254" s="8">
        <f t="shared" si="56"/>
        <v>0</v>
      </c>
      <c r="M254" s="8">
        <f t="shared" si="56"/>
        <v>0</v>
      </c>
      <c r="N254" s="8">
        <f t="shared" ref="N254:AS254" si="57">M254+IF(N178&lt;0,N178,0)</f>
        <v>0</v>
      </c>
      <c r="O254" s="8">
        <f t="shared" si="57"/>
        <v>0</v>
      </c>
      <c r="P254" s="8">
        <f t="shared" si="57"/>
        <v>-13.728961961530265</v>
      </c>
      <c r="Q254" s="8">
        <f t="shared" si="57"/>
        <v>-1166.961766708559</v>
      </c>
      <c r="R254" s="8">
        <f t="shared" si="57"/>
        <v>-1920.0933942983065</v>
      </c>
      <c r="S254" s="8">
        <f t="shared" si="57"/>
        <v>-2021.0993287274071</v>
      </c>
      <c r="T254" s="8">
        <f t="shared" si="57"/>
        <v>-2913.4818562099731</v>
      </c>
      <c r="U254" s="8">
        <f t="shared" si="57"/>
        <v>-5430.7850958243689</v>
      </c>
      <c r="V254" s="8">
        <f t="shared" si="57"/>
        <v>-11125.36238933507</v>
      </c>
      <c r="W254" s="8">
        <f t="shared" si="57"/>
        <v>-12130.518532928219</v>
      </c>
      <c r="X254" s="8">
        <f t="shared" si="57"/>
        <v>-12130.518532928219</v>
      </c>
      <c r="Y254" s="8">
        <f t="shared" si="57"/>
        <v>-12130.518532928219</v>
      </c>
      <c r="Z254" s="8">
        <f t="shared" si="57"/>
        <v>-12130.518532928219</v>
      </c>
      <c r="AA254" s="8">
        <f t="shared" si="57"/>
        <v>-12130.518532928219</v>
      </c>
      <c r="AB254" s="8">
        <f t="shared" si="57"/>
        <v>-12130.518532928219</v>
      </c>
      <c r="AC254" s="8">
        <f t="shared" si="57"/>
        <v>-12130.518532928219</v>
      </c>
      <c r="AD254" s="8">
        <f t="shared" si="57"/>
        <v>-12130.518532928219</v>
      </c>
      <c r="AE254" s="8">
        <f>AD254+IF(AE178&lt;0,AE178,0)</f>
        <v>-12130.518532928219</v>
      </c>
      <c r="AF254" s="8">
        <f t="shared" si="57"/>
        <v>-13352.886467552309</v>
      </c>
      <c r="AG254" s="8">
        <f t="shared" si="57"/>
        <v>-16355.116256442574</v>
      </c>
      <c r="AH254" s="8">
        <f t="shared" si="57"/>
        <v>-16355.116256442574</v>
      </c>
      <c r="AI254" s="8">
        <f t="shared" si="57"/>
        <v>-16355.116256442574</v>
      </c>
      <c r="AJ254" s="8">
        <f t="shared" si="57"/>
        <v>-16355.116256442574</v>
      </c>
      <c r="AK254" s="8">
        <f t="shared" si="57"/>
        <v>-16355.116256442574</v>
      </c>
      <c r="AL254" s="8">
        <f t="shared" si="57"/>
        <v>-16355.116256442574</v>
      </c>
      <c r="AM254" s="8">
        <f t="shared" si="57"/>
        <v>-16355.116256442574</v>
      </c>
      <c r="AN254" s="8">
        <f t="shared" si="57"/>
        <v>-16355.116256442574</v>
      </c>
      <c r="AO254" s="8">
        <f t="shared" si="57"/>
        <v>-16355.116256442574</v>
      </c>
      <c r="AP254" s="8">
        <f t="shared" si="57"/>
        <v>-16355.116256442574</v>
      </c>
      <c r="AQ254" s="8">
        <f t="shared" si="57"/>
        <v>-16355.116256442574</v>
      </c>
      <c r="AR254" s="8">
        <f t="shared" si="57"/>
        <v>-16355.116256442574</v>
      </c>
      <c r="AS254" s="8">
        <f t="shared" si="57"/>
        <v>-16355.116256442574</v>
      </c>
      <c r="AT254" s="8">
        <f t="shared" si="51"/>
        <v>-16355.116256442574</v>
      </c>
      <c r="AU254" s="8">
        <f t="shared" si="52"/>
        <v>0</v>
      </c>
      <c r="AV254" s="8">
        <f t="shared" si="53"/>
        <v>0</v>
      </c>
      <c r="AW254" s="8">
        <f t="shared" si="49"/>
        <v>0</v>
      </c>
      <c r="AX254" s="8">
        <f t="shared" si="49"/>
        <v>0</v>
      </c>
      <c r="AY254" s="8">
        <f t="shared" si="49"/>
        <v>0</v>
      </c>
      <c r="AZ254" s="8">
        <f t="shared" si="49"/>
        <v>0</v>
      </c>
      <c r="BA254" s="8">
        <f t="shared" si="49"/>
        <v>0</v>
      </c>
      <c r="BB254" s="8">
        <f t="shared" si="49"/>
        <v>0</v>
      </c>
      <c r="BC254" s="8">
        <f t="shared" si="49"/>
        <v>0</v>
      </c>
    </row>
    <row r="255" spans="1:55" x14ac:dyDescent="0.2">
      <c r="A255" t="s">
        <v>10</v>
      </c>
      <c r="B255">
        <v>294</v>
      </c>
      <c r="C255">
        <v>1996</v>
      </c>
      <c r="D255" s="8">
        <f t="shared" si="54"/>
        <v>0</v>
      </c>
      <c r="E255" s="8">
        <f t="shared" ref="E255:AS261" si="58">D255+IF(E179&lt;0,E179,0)</f>
        <v>0</v>
      </c>
      <c r="F255" s="8">
        <f t="shared" si="58"/>
        <v>0</v>
      </c>
      <c r="G255" s="8">
        <f t="shared" si="58"/>
        <v>0</v>
      </c>
      <c r="H255" s="8">
        <f t="shared" si="58"/>
        <v>0</v>
      </c>
      <c r="I255" s="8">
        <f t="shared" si="58"/>
        <v>0</v>
      </c>
      <c r="J255" s="8">
        <f t="shared" si="58"/>
        <v>0</v>
      </c>
      <c r="K255" s="8">
        <f t="shared" si="58"/>
        <v>0</v>
      </c>
      <c r="L255" s="8">
        <f t="shared" si="58"/>
        <v>0</v>
      </c>
      <c r="M255" s="8">
        <f t="shared" si="58"/>
        <v>0</v>
      </c>
      <c r="N255" s="8">
        <f t="shared" si="58"/>
        <v>0</v>
      </c>
      <c r="O255" s="8">
        <f t="shared" si="58"/>
        <v>0</v>
      </c>
      <c r="P255" s="8">
        <f t="shared" si="58"/>
        <v>0</v>
      </c>
      <c r="Q255" s="8">
        <f t="shared" si="58"/>
        <v>0</v>
      </c>
      <c r="R255" s="8">
        <f t="shared" si="58"/>
        <v>0</v>
      </c>
      <c r="S255" s="8">
        <f t="shared" si="58"/>
        <v>0</v>
      </c>
      <c r="T255" s="8">
        <f t="shared" si="58"/>
        <v>0</v>
      </c>
      <c r="U255" s="8">
        <f t="shared" si="58"/>
        <v>0</v>
      </c>
      <c r="V255" s="8">
        <f t="shared" si="58"/>
        <v>0</v>
      </c>
      <c r="W255" s="8">
        <f t="shared" si="58"/>
        <v>-1264.9586402708874</v>
      </c>
      <c r="X255" s="8">
        <f t="shared" si="58"/>
        <v>-1508.6411405651747</v>
      </c>
      <c r="Y255" s="8">
        <f t="shared" si="58"/>
        <v>-1508.6411405651747</v>
      </c>
      <c r="Z255" s="8">
        <f t="shared" si="58"/>
        <v>-1508.6411405651747</v>
      </c>
      <c r="AA255" s="8">
        <f t="shared" si="58"/>
        <v>-1508.6411405651747</v>
      </c>
      <c r="AB255" s="8">
        <f t="shared" si="58"/>
        <v>-1508.6411405651747</v>
      </c>
      <c r="AC255" s="8">
        <f t="shared" si="58"/>
        <v>-1508.6411405651747</v>
      </c>
      <c r="AD255" s="8">
        <f t="shared" si="58"/>
        <v>-1508.6411405651747</v>
      </c>
      <c r="AE255" s="8">
        <f t="shared" si="58"/>
        <v>-1508.6411405651747</v>
      </c>
      <c r="AF255" s="8">
        <f t="shared" si="58"/>
        <v>-2881.5373366935951</v>
      </c>
      <c r="AG255" s="8">
        <f t="shared" si="58"/>
        <v>-7731.293149516443</v>
      </c>
      <c r="AH255" s="8">
        <f t="shared" si="58"/>
        <v>-11097.83075044975</v>
      </c>
      <c r="AI255" s="8">
        <f t="shared" si="58"/>
        <v>-14466.329631663632</v>
      </c>
      <c r="AJ255" s="8">
        <f t="shared" si="58"/>
        <v>-18621.792225301459</v>
      </c>
      <c r="AK255" s="8">
        <f t="shared" si="58"/>
        <v>-21176.850110309679</v>
      </c>
      <c r="AL255" s="8">
        <f t="shared" si="58"/>
        <v>-24005.996914473482</v>
      </c>
      <c r="AM255" s="8">
        <f t="shared" si="58"/>
        <v>-26777.776270442202</v>
      </c>
      <c r="AN255" s="8">
        <f t="shared" si="58"/>
        <v>-27275.451141538328</v>
      </c>
      <c r="AO255" s="8">
        <f t="shared" si="58"/>
        <v>-29481.401136674202</v>
      </c>
      <c r="AP255" s="8">
        <f t="shared" si="58"/>
        <v>-31126.915291747533</v>
      </c>
      <c r="AQ255" s="8">
        <f t="shared" si="58"/>
        <v>-31417.184773214653</v>
      </c>
      <c r="AR255" s="8">
        <f t="shared" si="58"/>
        <v>-31417.184773214653</v>
      </c>
      <c r="AS255" s="8">
        <f t="shared" si="58"/>
        <v>-31417.184773214653</v>
      </c>
      <c r="AT255" s="8">
        <f t="shared" si="51"/>
        <v>-31417.184773214653</v>
      </c>
      <c r="AU255" s="8">
        <f t="shared" si="52"/>
        <v>0</v>
      </c>
      <c r="AV255" s="8">
        <f t="shared" si="53"/>
        <v>0</v>
      </c>
      <c r="AW255" s="8">
        <f t="shared" si="49"/>
        <v>0</v>
      </c>
      <c r="AX255" s="8">
        <f t="shared" si="49"/>
        <v>0</v>
      </c>
      <c r="AY255" s="8">
        <f t="shared" si="49"/>
        <v>0</v>
      </c>
      <c r="AZ255" s="8">
        <f t="shared" si="49"/>
        <v>0</v>
      </c>
      <c r="BA255" s="8">
        <f t="shared" si="49"/>
        <v>0</v>
      </c>
      <c r="BB255" s="8">
        <f t="shared" si="49"/>
        <v>0</v>
      </c>
      <c r="BC255" s="8">
        <f t="shared" si="49"/>
        <v>0</v>
      </c>
    </row>
    <row r="256" spans="1:55" x14ac:dyDescent="0.2">
      <c r="A256" t="s">
        <v>10</v>
      </c>
      <c r="B256">
        <v>294</v>
      </c>
      <c r="C256">
        <v>1997</v>
      </c>
      <c r="D256" s="8">
        <f t="shared" si="54"/>
        <v>0</v>
      </c>
      <c r="E256" s="8">
        <f t="shared" si="58"/>
        <v>0</v>
      </c>
      <c r="F256" s="8">
        <f t="shared" si="58"/>
        <v>0</v>
      </c>
      <c r="G256" s="8">
        <f t="shared" si="58"/>
        <v>0</v>
      </c>
      <c r="H256" s="8">
        <f t="shared" si="58"/>
        <v>0</v>
      </c>
      <c r="I256" s="8">
        <f t="shared" si="58"/>
        <v>0</v>
      </c>
      <c r="J256" s="8">
        <f t="shared" si="58"/>
        <v>0</v>
      </c>
      <c r="K256" s="8">
        <f t="shared" si="58"/>
        <v>0</v>
      </c>
      <c r="L256" s="8">
        <f t="shared" si="58"/>
        <v>0</v>
      </c>
      <c r="M256" s="8">
        <f t="shared" si="58"/>
        <v>0</v>
      </c>
      <c r="N256" s="8">
        <f t="shared" si="58"/>
        <v>0</v>
      </c>
      <c r="O256" s="8">
        <f t="shared" si="58"/>
        <v>0</v>
      </c>
      <c r="P256" s="8">
        <f t="shared" si="58"/>
        <v>0</v>
      </c>
      <c r="Q256" s="8">
        <f t="shared" si="58"/>
        <v>0</v>
      </c>
      <c r="R256" s="8">
        <f t="shared" si="58"/>
        <v>0</v>
      </c>
      <c r="S256" s="8">
        <f t="shared" si="58"/>
        <v>-132.87673898145977</v>
      </c>
      <c r="T256" s="8">
        <f t="shared" si="58"/>
        <v>-132.87673898145977</v>
      </c>
      <c r="U256" s="8">
        <f t="shared" si="58"/>
        <v>-132.87673898145977</v>
      </c>
      <c r="V256" s="8">
        <f t="shared" si="58"/>
        <v>-6146.162078023106</v>
      </c>
      <c r="W256" s="8">
        <f t="shared" si="58"/>
        <v>-6146.162078023106</v>
      </c>
      <c r="X256" s="8">
        <f t="shared" si="58"/>
        <v>-6146.162078023106</v>
      </c>
      <c r="Y256" s="8">
        <f t="shared" si="58"/>
        <v>-6146.162078023106</v>
      </c>
      <c r="Z256" s="8">
        <f t="shared" si="58"/>
        <v>-6146.162078023106</v>
      </c>
      <c r="AA256" s="8">
        <f t="shared" si="58"/>
        <v>-6146.162078023106</v>
      </c>
      <c r="AB256" s="8">
        <f t="shared" si="58"/>
        <v>-6146.162078023106</v>
      </c>
      <c r="AC256" s="8">
        <f t="shared" si="58"/>
        <v>-6146.162078023106</v>
      </c>
      <c r="AD256" s="8">
        <f t="shared" si="58"/>
        <v>-6146.162078023106</v>
      </c>
      <c r="AE256" s="8">
        <f t="shared" si="58"/>
        <v>-6146.162078023106</v>
      </c>
      <c r="AF256" s="8">
        <f t="shared" si="58"/>
        <v>-7890.7208872459905</v>
      </c>
      <c r="AG256" s="8">
        <f t="shared" si="58"/>
        <v>-11735.320556474711</v>
      </c>
      <c r="AH256" s="8">
        <f t="shared" si="58"/>
        <v>-15036.155268022234</v>
      </c>
      <c r="AI256" s="8">
        <f t="shared" si="58"/>
        <v>-18738.071796867844</v>
      </c>
      <c r="AJ256" s="8">
        <f t="shared" si="58"/>
        <v>-22909.714952816659</v>
      </c>
      <c r="AK256" s="8">
        <f t="shared" si="58"/>
        <v>-26975.939293705287</v>
      </c>
      <c r="AL256" s="8">
        <f t="shared" si="58"/>
        <v>-30910.267535752548</v>
      </c>
      <c r="AM256" s="8">
        <f t="shared" si="58"/>
        <v>-30910.267535752548</v>
      </c>
      <c r="AN256" s="8">
        <f t="shared" si="58"/>
        <v>-30910.267535752548</v>
      </c>
      <c r="AO256" s="8">
        <f t="shared" si="58"/>
        <v>-30910.267535752548</v>
      </c>
      <c r="AP256" s="8">
        <f t="shared" si="58"/>
        <v>-30910.267535752548</v>
      </c>
      <c r="AQ256" s="8">
        <f t="shared" si="58"/>
        <v>-30910.267535752548</v>
      </c>
      <c r="AR256" s="8">
        <f t="shared" si="58"/>
        <v>-30910.267535752548</v>
      </c>
      <c r="AS256" s="8">
        <f t="shared" si="58"/>
        <v>-30910.267535752548</v>
      </c>
      <c r="AT256" s="8">
        <f t="shared" si="51"/>
        <v>-30910.267535752548</v>
      </c>
      <c r="AU256" s="8">
        <f t="shared" si="52"/>
        <v>0</v>
      </c>
      <c r="AV256" s="8">
        <f t="shared" si="53"/>
        <v>0</v>
      </c>
      <c r="AW256" s="8">
        <f t="shared" ref="AW256:BC271" si="59">AV256+IF(AW180&lt;0,AW180,0)</f>
        <v>0</v>
      </c>
      <c r="AX256" s="8">
        <f t="shared" si="59"/>
        <v>0</v>
      </c>
      <c r="AY256" s="8">
        <f t="shared" si="59"/>
        <v>0</v>
      </c>
      <c r="AZ256" s="8">
        <f t="shared" si="59"/>
        <v>0</v>
      </c>
      <c r="BA256" s="8">
        <f t="shared" si="59"/>
        <v>0</v>
      </c>
      <c r="BB256" s="8">
        <f t="shared" si="59"/>
        <v>0</v>
      </c>
      <c r="BC256" s="8">
        <f t="shared" si="59"/>
        <v>0</v>
      </c>
    </row>
    <row r="257" spans="1:55" x14ac:dyDescent="0.2">
      <c r="A257" t="s">
        <v>10</v>
      </c>
      <c r="B257">
        <v>294</v>
      </c>
      <c r="C257">
        <v>1998</v>
      </c>
      <c r="D257" s="8">
        <f t="shared" si="54"/>
        <v>0</v>
      </c>
      <c r="E257" s="8">
        <f t="shared" si="58"/>
        <v>0</v>
      </c>
      <c r="F257" s="8">
        <f t="shared" si="58"/>
        <v>0</v>
      </c>
      <c r="G257" s="8">
        <f t="shared" si="58"/>
        <v>0</v>
      </c>
      <c r="H257" s="8">
        <f t="shared" si="58"/>
        <v>0</v>
      </c>
      <c r="I257" s="8">
        <f t="shared" si="58"/>
        <v>0</v>
      </c>
      <c r="J257" s="8">
        <f t="shared" si="58"/>
        <v>0</v>
      </c>
      <c r="K257" s="8">
        <f t="shared" si="58"/>
        <v>0</v>
      </c>
      <c r="L257" s="8">
        <f t="shared" si="58"/>
        <v>0</v>
      </c>
      <c r="M257" s="8">
        <f t="shared" si="58"/>
        <v>0</v>
      </c>
      <c r="N257" s="8">
        <f t="shared" si="58"/>
        <v>0</v>
      </c>
      <c r="O257" s="8">
        <f t="shared" si="58"/>
        <v>0</v>
      </c>
      <c r="P257" s="8">
        <f t="shared" si="58"/>
        <v>0</v>
      </c>
      <c r="Q257" s="8">
        <f t="shared" si="58"/>
        <v>-252.51483607326395</v>
      </c>
      <c r="R257" s="8">
        <f t="shared" si="58"/>
        <v>-463.35246619357764</v>
      </c>
      <c r="S257" s="8">
        <f t="shared" si="58"/>
        <v>-1028.2011868861493</v>
      </c>
      <c r="T257" s="8">
        <f t="shared" si="58"/>
        <v>-5480.3074229011308</v>
      </c>
      <c r="U257" s="8">
        <f t="shared" si="58"/>
        <v>-11794.649284949526</v>
      </c>
      <c r="V257" s="8">
        <f t="shared" si="58"/>
        <v>-11794.649284949526</v>
      </c>
      <c r="W257" s="8">
        <f t="shared" si="58"/>
        <v>-11794.649284949526</v>
      </c>
      <c r="X257" s="8">
        <f t="shared" si="58"/>
        <v>-11794.649284949526</v>
      </c>
      <c r="Y257" s="8">
        <f t="shared" si="58"/>
        <v>-11794.649284949526</v>
      </c>
      <c r="Z257" s="8">
        <f t="shared" si="58"/>
        <v>-11794.649284949526</v>
      </c>
      <c r="AA257" s="8">
        <f t="shared" si="58"/>
        <v>-11794.649284949526</v>
      </c>
      <c r="AB257" s="8">
        <f t="shared" si="58"/>
        <v>-11794.649284949526</v>
      </c>
      <c r="AC257" s="8">
        <f t="shared" si="58"/>
        <v>-11794.649284949526</v>
      </c>
      <c r="AD257" s="8">
        <f t="shared" si="58"/>
        <v>-11794.649284949526</v>
      </c>
      <c r="AE257" s="8">
        <f t="shared" si="58"/>
        <v>-11794.649284949526</v>
      </c>
      <c r="AF257" s="8">
        <f t="shared" si="58"/>
        <v>-11794.649284949526</v>
      </c>
      <c r="AG257" s="8">
        <f t="shared" si="58"/>
        <v>-11794.649284949526</v>
      </c>
      <c r="AH257" s="8">
        <f t="shared" si="58"/>
        <v>-11794.649284949526</v>
      </c>
      <c r="AI257" s="8">
        <f t="shared" si="58"/>
        <v>-11794.649284949526</v>
      </c>
      <c r="AJ257" s="8">
        <f t="shared" si="58"/>
        <v>-11794.649284949526</v>
      </c>
      <c r="AK257" s="8">
        <f t="shared" si="58"/>
        <v>-11794.649284949526</v>
      </c>
      <c r="AL257" s="8">
        <f t="shared" si="58"/>
        <v>-11794.649284949526</v>
      </c>
      <c r="AM257" s="8">
        <f t="shared" si="58"/>
        <v>-11794.649284949526</v>
      </c>
      <c r="AN257" s="8">
        <f t="shared" si="58"/>
        <v>-11794.649284949526</v>
      </c>
      <c r="AO257" s="8">
        <f t="shared" si="58"/>
        <v>-11794.649284949526</v>
      </c>
      <c r="AP257" s="8">
        <f t="shared" si="58"/>
        <v>-11794.649284949526</v>
      </c>
      <c r="AQ257" s="8">
        <f t="shared" si="58"/>
        <v>-11794.649284949526</v>
      </c>
      <c r="AR257" s="8">
        <f t="shared" si="58"/>
        <v>-11794.649284949526</v>
      </c>
      <c r="AS257" s="8">
        <f t="shared" si="58"/>
        <v>-11794.649284949526</v>
      </c>
      <c r="AT257" s="8">
        <f t="shared" si="51"/>
        <v>-11794.649284949526</v>
      </c>
      <c r="AU257" s="8">
        <f t="shared" si="52"/>
        <v>0</v>
      </c>
      <c r="AV257" s="8">
        <f t="shared" si="53"/>
        <v>0</v>
      </c>
      <c r="AW257" s="8">
        <f t="shared" si="59"/>
        <v>0</v>
      </c>
      <c r="AX257" s="8">
        <f t="shared" si="59"/>
        <v>0</v>
      </c>
      <c r="AY257" s="8">
        <f t="shared" si="59"/>
        <v>0</v>
      </c>
      <c r="AZ257" s="8">
        <f t="shared" si="59"/>
        <v>0</v>
      </c>
      <c r="BA257" s="8">
        <f t="shared" si="59"/>
        <v>0</v>
      </c>
      <c r="BB257" s="8">
        <f t="shared" si="59"/>
        <v>0</v>
      </c>
      <c r="BC257" s="8">
        <f t="shared" si="59"/>
        <v>0</v>
      </c>
    </row>
    <row r="258" spans="1:55" x14ac:dyDescent="0.2">
      <c r="A258" t="s">
        <v>10</v>
      </c>
      <c r="B258">
        <v>294</v>
      </c>
      <c r="C258">
        <v>1999</v>
      </c>
      <c r="D258" s="8">
        <f t="shared" si="54"/>
        <v>0</v>
      </c>
      <c r="E258" s="8">
        <f t="shared" si="58"/>
        <v>0</v>
      </c>
      <c r="F258" s="8">
        <f t="shared" si="58"/>
        <v>0</v>
      </c>
      <c r="G258" s="8">
        <f t="shared" si="58"/>
        <v>0</v>
      </c>
      <c r="H258" s="8">
        <f t="shared" si="58"/>
        <v>0</v>
      </c>
      <c r="I258" s="8">
        <f t="shared" si="58"/>
        <v>0</v>
      </c>
      <c r="J258" s="8">
        <f t="shared" si="58"/>
        <v>0</v>
      </c>
      <c r="K258" s="8">
        <f t="shared" si="58"/>
        <v>0</v>
      </c>
      <c r="L258" s="8">
        <f t="shared" si="58"/>
        <v>0</v>
      </c>
      <c r="M258" s="8">
        <f t="shared" si="58"/>
        <v>0</v>
      </c>
      <c r="N258" s="8">
        <f t="shared" si="58"/>
        <v>0</v>
      </c>
      <c r="O258" s="8">
        <f t="shared" si="58"/>
        <v>0</v>
      </c>
      <c r="P258" s="8">
        <f t="shared" si="58"/>
        <v>0</v>
      </c>
      <c r="Q258" s="8">
        <f t="shared" si="58"/>
        <v>0</v>
      </c>
      <c r="R258" s="8">
        <f t="shared" si="58"/>
        <v>0</v>
      </c>
      <c r="S258" s="8">
        <f t="shared" si="58"/>
        <v>-1710.2364043193056</v>
      </c>
      <c r="T258" s="8">
        <f t="shared" si="58"/>
        <v>-5446.4753380674556</v>
      </c>
      <c r="U258" s="8">
        <f t="shared" si="58"/>
        <v>-8181.9710088525526</v>
      </c>
      <c r="V258" s="8">
        <f t="shared" si="58"/>
        <v>-8181.9710088525526</v>
      </c>
      <c r="W258" s="8">
        <f t="shared" si="58"/>
        <v>-8181.9710088525526</v>
      </c>
      <c r="X258" s="8">
        <f t="shared" si="58"/>
        <v>-8181.9710088525526</v>
      </c>
      <c r="Y258" s="8">
        <f t="shared" si="58"/>
        <v>-8181.9710088525526</v>
      </c>
      <c r="Z258" s="8">
        <f t="shared" si="58"/>
        <v>-8181.9710088525526</v>
      </c>
      <c r="AA258" s="8">
        <f t="shared" si="58"/>
        <v>-8181.9710088525526</v>
      </c>
      <c r="AB258" s="8">
        <f t="shared" si="58"/>
        <v>-8181.9710088525526</v>
      </c>
      <c r="AC258" s="8">
        <f t="shared" si="58"/>
        <v>-8181.9710088525526</v>
      </c>
      <c r="AD258" s="8">
        <f t="shared" si="58"/>
        <v>-8181.9710088525526</v>
      </c>
      <c r="AE258" s="8">
        <f t="shared" si="58"/>
        <v>-8181.9710088525526</v>
      </c>
      <c r="AF258" s="8">
        <f t="shared" si="58"/>
        <v>-8181.9710088525526</v>
      </c>
      <c r="AG258" s="8">
        <f t="shared" si="58"/>
        <v>-8181.9710088525526</v>
      </c>
      <c r="AH258" s="8">
        <f t="shared" si="58"/>
        <v>-8181.9710088525526</v>
      </c>
      <c r="AI258" s="8">
        <f t="shared" si="58"/>
        <v>-8181.9710088525526</v>
      </c>
      <c r="AJ258" s="8">
        <f t="shared" si="58"/>
        <v>-8181.9710088525526</v>
      </c>
      <c r="AK258" s="8">
        <f t="shared" si="58"/>
        <v>-8181.9710088525526</v>
      </c>
      <c r="AL258" s="8">
        <f t="shared" si="58"/>
        <v>-8181.9710088525526</v>
      </c>
      <c r="AM258" s="8">
        <f t="shared" si="58"/>
        <v>-8181.9710088525526</v>
      </c>
      <c r="AN258" s="8">
        <f t="shared" si="58"/>
        <v>-8181.9710088525526</v>
      </c>
      <c r="AO258" s="8">
        <f t="shared" si="58"/>
        <v>-8181.9710088525526</v>
      </c>
      <c r="AP258" s="8">
        <f t="shared" si="58"/>
        <v>-8181.9710088525526</v>
      </c>
      <c r="AQ258" s="8">
        <f t="shared" si="58"/>
        <v>-8181.9710088525526</v>
      </c>
      <c r="AR258" s="8">
        <f t="shared" si="58"/>
        <v>-8181.9710088525526</v>
      </c>
      <c r="AS258" s="8">
        <f t="shared" si="58"/>
        <v>-8181.9710088525526</v>
      </c>
      <c r="AT258" s="8">
        <f t="shared" si="51"/>
        <v>-8181.9710088525526</v>
      </c>
      <c r="AU258" s="8">
        <f t="shared" si="52"/>
        <v>0</v>
      </c>
      <c r="AV258" s="8">
        <f t="shared" si="53"/>
        <v>0</v>
      </c>
      <c r="AW258" s="8">
        <f t="shared" si="59"/>
        <v>0</v>
      </c>
      <c r="AX258" s="8">
        <f t="shared" si="59"/>
        <v>0</v>
      </c>
      <c r="AY258" s="8">
        <f t="shared" si="59"/>
        <v>0</v>
      </c>
      <c r="AZ258" s="8">
        <f t="shared" si="59"/>
        <v>0</v>
      </c>
      <c r="BA258" s="8">
        <f t="shared" si="59"/>
        <v>0</v>
      </c>
      <c r="BB258" s="8">
        <f t="shared" si="59"/>
        <v>0</v>
      </c>
      <c r="BC258" s="8">
        <f t="shared" si="59"/>
        <v>0</v>
      </c>
    </row>
    <row r="259" spans="1:55" x14ac:dyDescent="0.2">
      <c r="A259" t="s">
        <v>10</v>
      </c>
      <c r="B259">
        <v>294</v>
      </c>
      <c r="C259">
        <v>2000</v>
      </c>
      <c r="D259" s="8">
        <f t="shared" si="54"/>
        <v>0</v>
      </c>
      <c r="E259" s="8">
        <f t="shared" si="58"/>
        <v>0</v>
      </c>
      <c r="F259" s="8">
        <f t="shared" si="58"/>
        <v>0</v>
      </c>
      <c r="G259" s="8">
        <f t="shared" si="58"/>
        <v>0</v>
      </c>
      <c r="H259" s="8">
        <f t="shared" si="58"/>
        <v>0</v>
      </c>
      <c r="I259" s="8">
        <f t="shared" si="58"/>
        <v>0</v>
      </c>
      <c r="J259" s="8">
        <f t="shared" si="58"/>
        <v>0</v>
      </c>
      <c r="K259" s="8">
        <f t="shared" si="58"/>
        <v>0</v>
      </c>
      <c r="L259" s="8">
        <f t="shared" si="58"/>
        <v>0</v>
      </c>
      <c r="M259" s="8">
        <f t="shared" si="58"/>
        <v>0</v>
      </c>
      <c r="N259" s="8">
        <f t="shared" si="58"/>
        <v>0</v>
      </c>
      <c r="O259" s="8">
        <f t="shared" si="58"/>
        <v>0</v>
      </c>
      <c r="P259" s="8">
        <f t="shared" si="58"/>
        <v>0</v>
      </c>
      <c r="Q259" s="8">
        <f t="shared" si="58"/>
        <v>-157.39274248489338</v>
      </c>
      <c r="R259" s="8">
        <f t="shared" si="58"/>
        <v>-1102.729837532991</v>
      </c>
      <c r="S259" s="8">
        <f t="shared" si="58"/>
        <v>-4077.0113824313357</v>
      </c>
      <c r="T259" s="8">
        <f t="shared" si="58"/>
        <v>-8961.089600156698</v>
      </c>
      <c r="U259" s="8">
        <f t="shared" si="58"/>
        <v>-14165.346823622654</v>
      </c>
      <c r="V259" s="8">
        <f t="shared" si="58"/>
        <v>-19476.00350228863</v>
      </c>
      <c r="W259" s="8">
        <f t="shared" si="58"/>
        <v>-24023.722151962967</v>
      </c>
      <c r="X259" s="8">
        <f t="shared" si="58"/>
        <v>-31135.324447906547</v>
      </c>
      <c r="Y259" s="8">
        <f t="shared" si="58"/>
        <v>-31135.324447906547</v>
      </c>
      <c r="Z259" s="8">
        <f t="shared" si="58"/>
        <v>-31135.324447906547</v>
      </c>
      <c r="AA259" s="8">
        <f t="shared" si="58"/>
        <v>-31135.324447906547</v>
      </c>
      <c r="AB259" s="8">
        <f t="shared" si="58"/>
        <v>-31135.324447906547</v>
      </c>
      <c r="AC259" s="8">
        <f t="shared" si="58"/>
        <v>-31135.324447906547</v>
      </c>
      <c r="AD259" s="8">
        <f t="shared" si="58"/>
        <v>-31135.324447906547</v>
      </c>
      <c r="AE259" s="8">
        <f t="shared" si="58"/>
        <v>-31135.324447906547</v>
      </c>
      <c r="AF259" s="8">
        <f t="shared" si="58"/>
        <v>-31135.324447906547</v>
      </c>
      <c r="AG259" s="8">
        <f t="shared" si="58"/>
        <v>-31135.324447906547</v>
      </c>
      <c r="AH259" s="8">
        <f t="shared" si="58"/>
        <v>-31135.324447906547</v>
      </c>
      <c r="AI259" s="8">
        <f t="shared" si="58"/>
        <v>-31135.324447906547</v>
      </c>
      <c r="AJ259" s="8">
        <f t="shared" si="58"/>
        <v>-31135.324447906547</v>
      </c>
      <c r="AK259" s="8">
        <f t="shared" si="58"/>
        <v>-31135.324447906547</v>
      </c>
      <c r="AL259" s="8">
        <f t="shared" si="58"/>
        <v>-31135.324447906547</v>
      </c>
      <c r="AM259" s="8">
        <f t="shared" si="58"/>
        <v>-31135.324447906547</v>
      </c>
      <c r="AN259" s="8">
        <f t="shared" si="58"/>
        <v>-31135.324447906547</v>
      </c>
      <c r="AO259" s="8">
        <f t="shared" si="58"/>
        <v>-31135.324447906547</v>
      </c>
      <c r="AP259" s="8">
        <f t="shared" si="58"/>
        <v>-31135.324447906547</v>
      </c>
      <c r="AQ259" s="8">
        <f t="shared" si="58"/>
        <v>-31135.324447906547</v>
      </c>
      <c r="AR259" s="8">
        <f t="shared" si="58"/>
        <v>-31135.324447906547</v>
      </c>
      <c r="AS259" s="8">
        <f t="shared" si="58"/>
        <v>-31135.324447906547</v>
      </c>
      <c r="AT259" s="8">
        <f t="shared" si="51"/>
        <v>-31135.324447906547</v>
      </c>
      <c r="AU259" s="8">
        <f t="shared" si="52"/>
        <v>0</v>
      </c>
      <c r="AV259" s="8">
        <f t="shared" si="53"/>
        <v>0</v>
      </c>
      <c r="AW259" s="8">
        <f t="shared" si="59"/>
        <v>0</v>
      </c>
      <c r="AX259" s="8">
        <f t="shared" si="59"/>
        <v>0</v>
      </c>
      <c r="AY259" s="8">
        <f t="shared" si="59"/>
        <v>0</v>
      </c>
      <c r="AZ259" s="8">
        <f t="shared" si="59"/>
        <v>0</v>
      </c>
      <c r="BA259" s="8">
        <f t="shared" si="59"/>
        <v>0</v>
      </c>
      <c r="BB259" s="8">
        <f t="shared" si="59"/>
        <v>0</v>
      </c>
      <c r="BC259" s="8">
        <f t="shared" si="59"/>
        <v>0</v>
      </c>
    </row>
    <row r="260" spans="1:55" x14ac:dyDescent="0.2">
      <c r="A260" t="s">
        <v>10</v>
      </c>
      <c r="B260">
        <v>294</v>
      </c>
      <c r="C260">
        <v>2001</v>
      </c>
      <c r="D260" s="8">
        <f t="shared" si="54"/>
        <v>0</v>
      </c>
      <c r="E260" s="8">
        <f t="shared" si="58"/>
        <v>0</v>
      </c>
      <c r="F260" s="8">
        <f t="shared" si="58"/>
        <v>0</v>
      </c>
      <c r="G260" s="8">
        <f t="shared" si="58"/>
        <v>0</v>
      </c>
      <c r="H260" s="8">
        <f t="shared" si="58"/>
        <v>0</v>
      </c>
      <c r="I260" s="8">
        <f t="shared" si="58"/>
        <v>0</v>
      </c>
      <c r="J260" s="8">
        <f t="shared" si="58"/>
        <v>0</v>
      </c>
      <c r="K260" s="8">
        <f t="shared" si="58"/>
        <v>0</v>
      </c>
      <c r="L260" s="8">
        <f t="shared" si="58"/>
        <v>0</v>
      </c>
      <c r="M260" s="8">
        <f t="shared" si="58"/>
        <v>0</v>
      </c>
      <c r="N260" s="8">
        <f t="shared" si="58"/>
        <v>0</v>
      </c>
      <c r="O260" s="8">
        <f t="shared" si="58"/>
        <v>0</v>
      </c>
      <c r="P260" s="8">
        <f t="shared" si="58"/>
        <v>0</v>
      </c>
      <c r="Q260" s="8">
        <f t="shared" si="58"/>
        <v>0</v>
      </c>
      <c r="R260" s="8">
        <f t="shared" si="58"/>
        <v>0</v>
      </c>
      <c r="S260" s="8">
        <f t="shared" si="58"/>
        <v>-26.477283782258251</v>
      </c>
      <c r="T260" s="8">
        <f t="shared" si="58"/>
        <v>-2595.7544508223596</v>
      </c>
      <c r="U260" s="8">
        <f t="shared" si="58"/>
        <v>-4756.5949995140145</v>
      </c>
      <c r="V260" s="8">
        <f t="shared" si="58"/>
        <v>-4756.5949995140145</v>
      </c>
      <c r="W260" s="8">
        <f t="shared" si="58"/>
        <v>-4756.5949995140145</v>
      </c>
      <c r="X260" s="8">
        <f t="shared" si="58"/>
        <v>-4756.5949995140145</v>
      </c>
      <c r="Y260" s="8">
        <f t="shared" si="58"/>
        <v>-4756.5949995140145</v>
      </c>
      <c r="Z260" s="8">
        <f t="shared" si="58"/>
        <v>-4756.5949995140145</v>
      </c>
      <c r="AA260" s="8">
        <f t="shared" si="58"/>
        <v>-4756.5949995140145</v>
      </c>
      <c r="AB260" s="8">
        <f t="shared" si="58"/>
        <v>-4756.5949995140145</v>
      </c>
      <c r="AC260" s="8">
        <f t="shared" si="58"/>
        <v>-4756.5949995140145</v>
      </c>
      <c r="AD260" s="8">
        <f t="shared" si="58"/>
        <v>-4756.5949995140145</v>
      </c>
      <c r="AE260" s="8">
        <f t="shared" si="58"/>
        <v>-4756.5949995140145</v>
      </c>
      <c r="AF260" s="8">
        <f t="shared" si="58"/>
        <v>-4756.5949995140145</v>
      </c>
      <c r="AG260" s="8">
        <f t="shared" si="58"/>
        <v>-4756.5949995140145</v>
      </c>
      <c r="AH260" s="8">
        <f t="shared" si="58"/>
        <v>-4756.5949995140145</v>
      </c>
      <c r="AI260" s="8">
        <f t="shared" si="58"/>
        <v>-4756.5949995140145</v>
      </c>
      <c r="AJ260" s="8">
        <f t="shared" si="58"/>
        <v>-4756.5949995140145</v>
      </c>
      <c r="AK260" s="8">
        <f t="shared" si="58"/>
        <v>-4756.5949995140145</v>
      </c>
      <c r="AL260" s="8">
        <f t="shared" si="58"/>
        <v>-4756.5949995140145</v>
      </c>
      <c r="AM260" s="8">
        <f t="shared" si="58"/>
        <v>-4756.5949995140145</v>
      </c>
      <c r="AN260" s="8">
        <f t="shared" si="58"/>
        <v>-4756.5949995140145</v>
      </c>
      <c r="AO260" s="8">
        <f t="shared" si="58"/>
        <v>-4756.5949995140145</v>
      </c>
      <c r="AP260" s="8">
        <f t="shared" si="58"/>
        <v>-4756.5949995140145</v>
      </c>
      <c r="AQ260" s="8">
        <f t="shared" si="58"/>
        <v>-4756.5949995140145</v>
      </c>
      <c r="AR260" s="8">
        <f t="shared" si="58"/>
        <v>-4756.5949995140145</v>
      </c>
      <c r="AS260" s="8">
        <f t="shared" si="58"/>
        <v>-4756.5949995140145</v>
      </c>
      <c r="AT260" s="8">
        <f t="shared" si="51"/>
        <v>-4756.5949995140145</v>
      </c>
      <c r="AU260" s="8">
        <f t="shared" si="52"/>
        <v>0</v>
      </c>
      <c r="AV260" s="8">
        <f t="shared" si="53"/>
        <v>0</v>
      </c>
      <c r="AW260" s="8">
        <f t="shared" si="59"/>
        <v>0</v>
      </c>
      <c r="AX260" s="8">
        <f t="shared" si="59"/>
        <v>0</v>
      </c>
      <c r="AY260" s="8">
        <f t="shared" si="59"/>
        <v>0</v>
      </c>
      <c r="AZ260" s="8">
        <f t="shared" si="59"/>
        <v>0</v>
      </c>
      <c r="BA260" s="8">
        <f t="shared" si="59"/>
        <v>0</v>
      </c>
      <c r="BB260" s="8">
        <f t="shared" si="59"/>
        <v>0</v>
      </c>
      <c r="BC260" s="8">
        <f t="shared" si="59"/>
        <v>0</v>
      </c>
    </row>
    <row r="261" spans="1:55" x14ac:dyDescent="0.2">
      <c r="A261" t="s">
        <v>10</v>
      </c>
      <c r="B261">
        <v>294</v>
      </c>
      <c r="C261">
        <v>2002</v>
      </c>
      <c r="D261" s="8">
        <f t="shared" si="54"/>
        <v>0</v>
      </c>
      <c r="E261" s="8">
        <f t="shared" si="58"/>
        <v>0</v>
      </c>
      <c r="F261" s="8">
        <f t="shared" si="58"/>
        <v>0</v>
      </c>
      <c r="G261" s="8">
        <f t="shared" si="58"/>
        <v>0</v>
      </c>
      <c r="H261" s="8">
        <f t="shared" si="58"/>
        <v>0</v>
      </c>
      <c r="I261" s="8">
        <f t="shared" si="58"/>
        <v>0</v>
      </c>
      <c r="J261" s="8">
        <f t="shared" si="58"/>
        <v>0</v>
      </c>
      <c r="K261" s="8">
        <f t="shared" si="58"/>
        <v>0</v>
      </c>
      <c r="L261" s="8">
        <f t="shared" si="58"/>
        <v>0</v>
      </c>
      <c r="M261" s="8">
        <f t="shared" si="58"/>
        <v>0</v>
      </c>
      <c r="N261" s="8">
        <f t="shared" ref="N261:AS261" si="60">M261+IF(N185&lt;0,N185,0)</f>
        <v>0</v>
      </c>
      <c r="O261" s="8">
        <f t="shared" si="60"/>
        <v>0</v>
      </c>
      <c r="P261" s="8">
        <f t="shared" si="60"/>
        <v>0</v>
      </c>
      <c r="Q261" s="8">
        <f t="shared" si="60"/>
        <v>0</v>
      </c>
      <c r="R261" s="8">
        <f t="shared" si="60"/>
        <v>-1397.9025196999969</v>
      </c>
      <c r="S261" s="8">
        <f t="shared" si="60"/>
        <v>-4405.5258293611123</v>
      </c>
      <c r="T261" s="8">
        <f t="shared" si="60"/>
        <v>-7531.8065959735331</v>
      </c>
      <c r="U261" s="8">
        <f t="shared" si="60"/>
        <v>-7531.8065959735331</v>
      </c>
      <c r="V261" s="8">
        <f t="shared" si="60"/>
        <v>-7531.8065959735331</v>
      </c>
      <c r="W261" s="8">
        <f t="shared" si="60"/>
        <v>-7531.8065959735331</v>
      </c>
      <c r="X261" s="8">
        <f t="shared" si="60"/>
        <v>-7531.8065959735331</v>
      </c>
      <c r="Y261" s="8">
        <f t="shared" si="60"/>
        <v>-7531.8065959735331</v>
      </c>
      <c r="Z261" s="8">
        <f t="shared" si="60"/>
        <v>-7531.8065959735331</v>
      </c>
      <c r="AA261" s="8">
        <f t="shared" si="60"/>
        <v>-7531.8065959735331</v>
      </c>
      <c r="AB261" s="8">
        <f t="shared" si="60"/>
        <v>-7531.8065959735331</v>
      </c>
      <c r="AC261" s="8">
        <f t="shared" si="60"/>
        <v>-7531.8065959735331</v>
      </c>
      <c r="AD261" s="8">
        <f t="shared" si="60"/>
        <v>-7531.8065959735331</v>
      </c>
      <c r="AE261" s="8">
        <f t="shared" si="60"/>
        <v>-7531.8065959735331</v>
      </c>
      <c r="AF261" s="8">
        <f t="shared" si="60"/>
        <v>-7531.8065959735331</v>
      </c>
      <c r="AG261" s="8">
        <f t="shared" si="60"/>
        <v>-9582.3251289050459</v>
      </c>
      <c r="AH261" s="8">
        <f t="shared" si="60"/>
        <v>-13254.332133477181</v>
      </c>
      <c r="AI261" s="8">
        <f t="shared" si="60"/>
        <v>-17148.944449850012</v>
      </c>
      <c r="AJ261" s="8">
        <f t="shared" si="60"/>
        <v>-17148.944449850012</v>
      </c>
      <c r="AK261" s="8">
        <f t="shared" si="60"/>
        <v>-17148.944449850012</v>
      </c>
      <c r="AL261" s="8">
        <f t="shared" si="60"/>
        <v>-17148.944449850012</v>
      </c>
      <c r="AM261" s="8">
        <f t="shared" si="60"/>
        <v>-17148.944449850012</v>
      </c>
      <c r="AN261" s="8">
        <f t="shared" si="60"/>
        <v>-17148.944449850012</v>
      </c>
      <c r="AO261" s="8">
        <f t="shared" si="60"/>
        <v>-17148.944449850012</v>
      </c>
      <c r="AP261" s="8">
        <f t="shared" si="60"/>
        <v>-17148.944449850012</v>
      </c>
      <c r="AQ261" s="8">
        <f t="shared" si="60"/>
        <v>-17148.944449850012</v>
      </c>
      <c r="AR261" s="8">
        <f t="shared" si="60"/>
        <v>-17148.944449850012</v>
      </c>
      <c r="AS261" s="8">
        <f t="shared" si="60"/>
        <v>-17148.944449850012</v>
      </c>
      <c r="AT261" s="8">
        <f t="shared" si="51"/>
        <v>-17148.944449850012</v>
      </c>
      <c r="AU261" s="8">
        <f t="shared" si="52"/>
        <v>0</v>
      </c>
      <c r="AV261" s="8">
        <f t="shared" si="53"/>
        <v>0</v>
      </c>
      <c r="AW261" s="8">
        <f t="shared" si="59"/>
        <v>0</v>
      </c>
      <c r="AX261" s="8">
        <f t="shared" si="59"/>
        <v>0</v>
      </c>
      <c r="AY261" s="8">
        <f t="shared" si="59"/>
        <v>0</v>
      </c>
      <c r="AZ261" s="8">
        <f t="shared" si="59"/>
        <v>0</v>
      </c>
      <c r="BA261" s="8">
        <f t="shared" si="59"/>
        <v>0</v>
      </c>
      <c r="BB261" s="8">
        <f t="shared" si="59"/>
        <v>0</v>
      </c>
      <c r="BC261" s="8">
        <f t="shared" si="59"/>
        <v>0</v>
      </c>
    </row>
    <row r="262" spans="1:55" x14ac:dyDescent="0.2">
      <c r="A262" t="s">
        <v>10</v>
      </c>
      <c r="B262">
        <v>294</v>
      </c>
      <c r="C262">
        <v>2003</v>
      </c>
      <c r="D262" s="8">
        <f t="shared" si="54"/>
        <v>0</v>
      </c>
      <c r="E262" s="8">
        <f t="shared" ref="E262:AS268" si="61">D262+IF(E186&lt;0,E186,0)</f>
        <v>0</v>
      </c>
      <c r="F262" s="8">
        <f t="shared" si="61"/>
        <v>0</v>
      </c>
      <c r="G262" s="8">
        <f t="shared" si="61"/>
        <v>0</v>
      </c>
      <c r="H262" s="8">
        <f t="shared" si="61"/>
        <v>0</v>
      </c>
      <c r="I262" s="8">
        <f t="shared" si="61"/>
        <v>0</v>
      </c>
      <c r="J262" s="8">
        <f t="shared" si="61"/>
        <v>0</v>
      </c>
      <c r="K262" s="8">
        <f t="shared" si="61"/>
        <v>0</v>
      </c>
      <c r="L262" s="8">
        <f t="shared" si="61"/>
        <v>0</v>
      </c>
      <c r="M262" s="8">
        <f t="shared" si="61"/>
        <v>0</v>
      </c>
      <c r="N262" s="8">
        <f t="shared" si="61"/>
        <v>0</v>
      </c>
      <c r="O262" s="8">
        <f t="shared" si="61"/>
        <v>0</v>
      </c>
      <c r="P262" s="8">
        <f t="shared" si="61"/>
        <v>0</v>
      </c>
      <c r="Q262" s="8">
        <f t="shared" si="61"/>
        <v>-283.40500048554605</v>
      </c>
      <c r="R262" s="8">
        <f t="shared" si="61"/>
        <v>-3420.9631287074644</v>
      </c>
      <c r="S262" s="8">
        <f t="shared" si="61"/>
        <v>-7463.6521062342272</v>
      </c>
      <c r="T262" s="8">
        <f t="shared" si="61"/>
        <v>-12692.915653271828</v>
      </c>
      <c r="U262" s="8">
        <f t="shared" si="61"/>
        <v>-12692.915653271828</v>
      </c>
      <c r="V262" s="8">
        <f t="shared" si="61"/>
        <v>-12692.915653271828</v>
      </c>
      <c r="W262" s="8">
        <f t="shared" si="61"/>
        <v>-12692.915653271828</v>
      </c>
      <c r="X262" s="8">
        <f t="shared" si="61"/>
        <v>-12692.915653271828</v>
      </c>
      <c r="Y262" s="8">
        <f t="shared" si="61"/>
        <v>-12692.915653271828</v>
      </c>
      <c r="Z262" s="8">
        <f t="shared" si="61"/>
        <v>-12692.915653271828</v>
      </c>
      <c r="AA262" s="8">
        <f t="shared" si="61"/>
        <v>-12692.915653271828</v>
      </c>
      <c r="AB262" s="8">
        <f t="shared" si="61"/>
        <v>-12692.915653271828</v>
      </c>
      <c r="AC262" s="8">
        <f t="shared" si="61"/>
        <v>-12692.915653271828</v>
      </c>
      <c r="AD262" s="8">
        <f t="shared" si="61"/>
        <v>-12692.915653271828</v>
      </c>
      <c r="AE262" s="8">
        <f t="shared" si="61"/>
        <v>-12692.915653271828</v>
      </c>
      <c r="AF262" s="8">
        <f t="shared" si="61"/>
        <v>-12692.915653271828</v>
      </c>
      <c r="AG262" s="8">
        <f t="shared" si="61"/>
        <v>-12692.915653271828</v>
      </c>
      <c r="AH262" s="8">
        <f t="shared" si="61"/>
        <v>-12692.915653271828</v>
      </c>
      <c r="AI262" s="8">
        <f t="shared" si="61"/>
        <v>-12692.915653271828</v>
      </c>
      <c r="AJ262" s="8">
        <f t="shared" si="61"/>
        <v>-12692.915653271828</v>
      </c>
      <c r="AK262" s="8">
        <f t="shared" si="61"/>
        <v>-12692.915653271828</v>
      </c>
      <c r="AL262" s="8">
        <f t="shared" si="61"/>
        <v>-12692.915653271828</v>
      </c>
      <c r="AM262" s="8">
        <f t="shared" si="61"/>
        <v>-12692.915653271828</v>
      </c>
      <c r="AN262" s="8">
        <f t="shared" si="61"/>
        <v>-12692.915653271828</v>
      </c>
      <c r="AO262" s="8">
        <f t="shared" si="61"/>
        <v>-12692.915653271828</v>
      </c>
      <c r="AP262" s="8">
        <f t="shared" si="61"/>
        <v>-12692.915653271828</v>
      </c>
      <c r="AQ262" s="8">
        <f t="shared" si="61"/>
        <v>-12692.915653271828</v>
      </c>
      <c r="AR262" s="8">
        <f t="shared" si="61"/>
        <v>-12692.915653271828</v>
      </c>
      <c r="AS262" s="8">
        <f t="shared" si="61"/>
        <v>-12692.915653271828</v>
      </c>
      <c r="AT262" s="8">
        <f t="shared" si="51"/>
        <v>-12692.915653271828</v>
      </c>
      <c r="AU262" s="8">
        <f t="shared" si="52"/>
        <v>0</v>
      </c>
      <c r="AV262" s="8">
        <f t="shared" si="53"/>
        <v>0</v>
      </c>
      <c r="AW262" s="8">
        <f t="shared" si="59"/>
        <v>0</v>
      </c>
      <c r="AX262" s="8">
        <f t="shared" si="59"/>
        <v>0</v>
      </c>
      <c r="AY262" s="8">
        <f t="shared" si="59"/>
        <v>0</v>
      </c>
      <c r="AZ262" s="8">
        <f t="shared" si="59"/>
        <v>0</v>
      </c>
      <c r="BA262" s="8">
        <f t="shared" si="59"/>
        <v>0</v>
      </c>
      <c r="BB262" s="8">
        <f t="shared" si="59"/>
        <v>0</v>
      </c>
      <c r="BC262" s="8">
        <f t="shared" si="59"/>
        <v>0</v>
      </c>
    </row>
    <row r="263" spans="1:55" x14ac:dyDescent="0.2">
      <c r="A263" t="s">
        <v>10</v>
      </c>
      <c r="B263">
        <v>294</v>
      </c>
      <c r="C263">
        <v>2004</v>
      </c>
      <c r="D263" s="8">
        <f t="shared" si="54"/>
        <v>0</v>
      </c>
      <c r="E263" s="8">
        <f t="shared" si="61"/>
        <v>0</v>
      </c>
      <c r="F263" s="8">
        <f t="shared" si="61"/>
        <v>0</v>
      </c>
      <c r="G263" s="8">
        <f t="shared" si="61"/>
        <v>0</v>
      </c>
      <c r="H263" s="8">
        <f t="shared" si="61"/>
        <v>0</v>
      </c>
      <c r="I263" s="8">
        <f t="shared" si="61"/>
        <v>0</v>
      </c>
      <c r="J263" s="8">
        <f t="shared" si="61"/>
        <v>0</v>
      </c>
      <c r="K263" s="8">
        <f t="shared" si="61"/>
        <v>0</v>
      </c>
      <c r="L263" s="8">
        <f t="shared" si="61"/>
        <v>0</v>
      </c>
      <c r="M263" s="8">
        <f t="shared" si="61"/>
        <v>0</v>
      </c>
      <c r="N263" s="8">
        <f t="shared" si="61"/>
        <v>0</v>
      </c>
      <c r="O263" s="8">
        <f t="shared" si="61"/>
        <v>0</v>
      </c>
      <c r="P263" s="8">
        <f t="shared" si="61"/>
        <v>0</v>
      </c>
      <c r="Q263" s="8">
        <f t="shared" si="61"/>
        <v>-1911.2676330387485</v>
      </c>
      <c r="R263" s="8">
        <f t="shared" si="61"/>
        <v>-5772.0478645789644</v>
      </c>
      <c r="S263" s="8">
        <f t="shared" si="61"/>
        <v>-7352.3494503364309</v>
      </c>
      <c r="T263" s="8">
        <f t="shared" si="61"/>
        <v>-7352.3494503364309</v>
      </c>
      <c r="U263" s="8">
        <f t="shared" si="61"/>
        <v>-7352.3494503364309</v>
      </c>
      <c r="V263" s="8">
        <f t="shared" si="61"/>
        <v>-7352.3494503364309</v>
      </c>
      <c r="W263" s="8">
        <f t="shared" si="61"/>
        <v>-7352.3494503364309</v>
      </c>
      <c r="X263" s="8">
        <f t="shared" si="61"/>
        <v>-7352.3494503364309</v>
      </c>
      <c r="Y263" s="8">
        <f t="shared" si="61"/>
        <v>-7352.3494503364309</v>
      </c>
      <c r="Z263" s="8">
        <f t="shared" si="61"/>
        <v>-7352.3494503364309</v>
      </c>
      <c r="AA263" s="8">
        <f t="shared" si="61"/>
        <v>-7352.3494503364309</v>
      </c>
      <c r="AB263" s="8">
        <f t="shared" si="61"/>
        <v>-7352.3494503364309</v>
      </c>
      <c r="AC263" s="8">
        <f t="shared" si="61"/>
        <v>-7352.3494503364309</v>
      </c>
      <c r="AD263" s="8">
        <f t="shared" si="61"/>
        <v>-7352.3494503364309</v>
      </c>
      <c r="AE263" s="8">
        <f t="shared" si="61"/>
        <v>-7352.3494503364309</v>
      </c>
      <c r="AF263" s="8">
        <f t="shared" si="61"/>
        <v>-7352.3494503364309</v>
      </c>
      <c r="AG263" s="8">
        <f t="shared" si="61"/>
        <v>-7352.3494503364309</v>
      </c>
      <c r="AH263" s="8">
        <f t="shared" si="61"/>
        <v>-7352.3494503364309</v>
      </c>
      <c r="AI263" s="8">
        <f t="shared" si="61"/>
        <v>-7352.3494503364309</v>
      </c>
      <c r="AJ263" s="8">
        <f t="shared" si="61"/>
        <v>-7352.3494503364309</v>
      </c>
      <c r="AK263" s="8">
        <f t="shared" si="61"/>
        <v>-7352.3494503364309</v>
      </c>
      <c r="AL263" s="8">
        <f t="shared" si="61"/>
        <v>-7352.3494503364309</v>
      </c>
      <c r="AM263" s="8">
        <f t="shared" si="61"/>
        <v>-7352.3494503364309</v>
      </c>
      <c r="AN263" s="8">
        <f t="shared" si="61"/>
        <v>-7352.3494503364309</v>
      </c>
      <c r="AO263" s="8">
        <f t="shared" si="61"/>
        <v>-7352.3494503364309</v>
      </c>
      <c r="AP263" s="8">
        <f t="shared" si="61"/>
        <v>-7352.3494503364309</v>
      </c>
      <c r="AQ263" s="8">
        <f t="shared" si="61"/>
        <v>-7352.3494503364309</v>
      </c>
      <c r="AR263" s="8">
        <f t="shared" si="61"/>
        <v>-7352.3494503364309</v>
      </c>
      <c r="AS263" s="8">
        <f t="shared" si="61"/>
        <v>-7352.3494503364309</v>
      </c>
      <c r="AT263" s="8">
        <f t="shared" si="51"/>
        <v>-7352.3494503364309</v>
      </c>
      <c r="AU263" s="8">
        <f t="shared" si="52"/>
        <v>0</v>
      </c>
      <c r="AV263" s="8">
        <f t="shared" si="53"/>
        <v>0</v>
      </c>
      <c r="AW263" s="8">
        <f t="shared" si="59"/>
        <v>0</v>
      </c>
      <c r="AX263" s="8">
        <f t="shared" si="59"/>
        <v>0</v>
      </c>
      <c r="AY263" s="8">
        <f t="shared" si="59"/>
        <v>0</v>
      </c>
      <c r="AZ263" s="8">
        <f t="shared" si="59"/>
        <v>0</v>
      </c>
      <c r="BA263" s="8">
        <f t="shared" si="59"/>
        <v>0</v>
      </c>
      <c r="BB263" s="8">
        <f t="shared" si="59"/>
        <v>0</v>
      </c>
      <c r="BC263" s="8">
        <f t="shared" si="59"/>
        <v>0</v>
      </c>
    </row>
    <row r="264" spans="1:55" x14ac:dyDescent="0.2">
      <c r="A264" t="s">
        <v>10</v>
      </c>
      <c r="B264">
        <v>294</v>
      </c>
      <c r="C264">
        <v>2005</v>
      </c>
      <c r="D264" s="8">
        <f t="shared" si="54"/>
        <v>0</v>
      </c>
      <c r="E264" s="8">
        <f t="shared" si="61"/>
        <v>0</v>
      </c>
      <c r="F264" s="8">
        <f t="shared" si="61"/>
        <v>0</v>
      </c>
      <c r="G264" s="8">
        <f t="shared" si="61"/>
        <v>0</v>
      </c>
      <c r="H264" s="8">
        <f t="shared" si="61"/>
        <v>0</v>
      </c>
      <c r="I264" s="8">
        <f t="shared" si="61"/>
        <v>0</v>
      </c>
      <c r="J264" s="8">
        <f t="shared" si="61"/>
        <v>0</v>
      </c>
      <c r="K264" s="8">
        <f t="shared" si="61"/>
        <v>0</v>
      </c>
      <c r="L264" s="8">
        <f t="shared" si="61"/>
        <v>0</v>
      </c>
      <c r="M264" s="8">
        <f t="shared" si="61"/>
        <v>0</v>
      </c>
      <c r="N264" s="8">
        <f t="shared" si="61"/>
        <v>0</v>
      </c>
      <c r="O264" s="8">
        <f t="shared" si="61"/>
        <v>0</v>
      </c>
      <c r="P264" s="8">
        <f t="shared" si="61"/>
        <v>0</v>
      </c>
      <c r="Q264" s="8">
        <f t="shared" si="61"/>
        <v>-73.548010507059587</v>
      </c>
      <c r="R264" s="8">
        <f t="shared" si="61"/>
        <v>-1005.6464636640308</v>
      </c>
      <c r="S264" s="8">
        <f t="shared" si="61"/>
        <v>-2320.6848915259866</v>
      </c>
      <c r="T264" s="8">
        <f t="shared" si="61"/>
        <v>-5489.6235042311209</v>
      </c>
      <c r="U264" s="8">
        <f t="shared" si="61"/>
        <v>-9311.6684502366697</v>
      </c>
      <c r="V264" s="8">
        <f t="shared" si="61"/>
        <v>-14526.222395172408</v>
      </c>
      <c r="W264" s="8">
        <f t="shared" si="61"/>
        <v>-21190.162467164046</v>
      </c>
      <c r="X264" s="8">
        <f t="shared" si="61"/>
        <v>-21600.560365792073</v>
      </c>
      <c r="Y264" s="8">
        <f t="shared" si="61"/>
        <v>-21600.560365792073</v>
      </c>
      <c r="Z264" s="8">
        <f t="shared" si="61"/>
        <v>-21600.560365792073</v>
      </c>
      <c r="AA264" s="8">
        <f t="shared" si="61"/>
        <v>-21600.560365792073</v>
      </c>
      <c r="AB264" s="8">
        <f t="shared" si="61"/>
        <v>-21600.560365792073</v>
      </c>
      <c r="AC264" s="8">
        <f t="shared" si="61"/>
        <v>-21600.560365792073</v>
      </c>
      <c r="AD264" s="8">
        <f t="shared" si="61"/>
        <v>-21600.560365792073</v>
      </c>
      <c r="AE264" s="8">
        <f t="shared" si="61"/>
        <v>-21600.560365792073</v>
      </c>
      <c r="AF264" s="8">
        <f t="shared" si="61"/>
        <v>-21600.560365792073</v>
      </c>
      <c r="AG264" s="8">
        <f t="shared" si="61"/>
        <v>-21600.560365792073</v>
      </c>
      <c r="AH264" s="8">
        <f t="shared" si="61"/>
        <v>-21600.560365792073</v>
      </c>
      <c r="AI264" s="8">
        <f t="shared" si="61"/>
        <v>-21600.560365792073</v>
      </c>
      <c r="AJ264" s="8">
        <f t="shared" si="61"/>
        <v>-21600.560365792073</v>
      </c>
      <c r="AK264" s="8">
        <f t="shared" si="61"/>
        <v>-21600.560365792073</v>
      </c>
      <c r="AL264" s="8">
        <f t="shared" si="61"/>
        <v>-21600.560365792073</v>
      </c>
      <c r="AM264" s="8">
        <f t="shared" si="61"/>
        <v>-21600.560365792073</v>
      </c>
      <c r="AN264" s="8">
        <f t="shared" si="61"/>
        <v>-21600.560365792073</v>
      </c>
      <c r="AO264" s="8">
        <f t="shared" si="61"/>
        <v>-21600.560365792073</v>
      </c>
      <c r="AP264" s="8">
        <f t="shared" si="61"/>
        <v>-21600.560365792073</v>
      </c>
      <c r="AQ264" s="8">
        <f t="shared" si="61"/>
        <v>-21600.560365792073</v>
      </c>
      <c r="AR264" s="8">
        <f t="shared" si="61"/>
        <v>-21600.560365792073</v>
      </c>
      <c r="AS264" s="8">
        <f t="shared" si="61"/>
        <v>-21600.560365792073</v>
      </c>
      <c r="AT264" s="8">
        <f t="shared" si="51"/>
        <v>-21600.560365792073</v>
      </c>
      <c r="AU264" s="8">
        <f t="shared" si="52"/>
        <v>0</v>
      </c>
      <c r="AV264" s="8">
        <f t="shared" si="53"/>
        <v>0</v>
      </c>
      <c r="AW264" s="8">
        <f t="shared" si="59"/>
        <v>0</v>
      </c>
      <c r="AX264" s="8">
        <f t="shared" si="59"/>
        <v>0</v>
      </c>
      <c r="AY264" s="8">
        <f t="shared" si="59"/>
        <v>0</v>
      </c>
      <c r="AZ264" s="8">
        <f t="shared" si="59"/>
        <v>0</v>
      </c>
      <c r="BA264" s="8">
        <f t="shared" si="59"/>
        <v>0</v>
      </c>
      <c r="BB264" s="8">
        <f t="shared" si="59"/>
        <v>0</v>
      </c>
      <c r="BC264" s="8">
        <f t="shared" si="59"/>
        <v>0</v>
      </c>
    </row>
    <row r="265" spans="1:55" x14ac:dyDescent="0.2">
      <c r="A265" t="s">
        <v>10</v>
      </c>
      <c r="B265">
        <v>294</v>
      </c>
      <c r="C265">
        <v>2006</v>
      </c>
      <c r="D265" s="8">
        <f t="shared" si="54"/>
        <v>0</v>
      </c>
      <c r="E265" s="8">
        <f t="shared" si="61"/>
        <v>0</v>
      </c>
      <c r="F265" s="8">
        <f t="shared" si="61"/>
        <v>0</v>
      </c>
      <c r="G265" s="8">
        <f t="shared" si="61"/>
        <v>0</v>
      </c>
      <c r="H265" s="8">
        <f t="shared" si="61"/>
        <v>0</v>
      </c>
      <c r="I265" s="8">
        <f t="shared" si="61"/>
        <v>0</v>
      </c>
      <c r="J265" s="8">
        <f t="shared" si="61"/>
        <v>0</v>
      </c>
      <c r="K265" s="8">
        <f t="shared" si="61"/>
        <v>0</v>
      </c>
      <c r="L265" s="8">
        <f t="shared" si="61"/>
        <v>0</v>
      </c>
      <c r="M265" s="8">
        <f t="shared" si="61"/>
        <v>0</v>
      </c>
      <c r="N265" s="8">
        <f t="shared" si="61"/>
        <v>0</v>
      </c>
      <c r="O265" s="8">
        <f t="shared" si="61"/>
        <v>0</v>
      </c>
      <c r="P265" s="8">
        <f t="shared" si="61"/>
        <v>-8.8257612610929428</v>
      </c>
      <c r="Q265" s="8">
        <f t="shared" si="61"/>
        <v>-1690.6236015175602</v>
      </c>
      <c r="R265" s="8">
        <f t="shared" si="61"/>
        <v>-5101.2900087542657</v>
      </c>
      <c r="S265" s="8">
        <f t="shared" si="61"/>
        <v>-8713.4779647803025</v>
      </c>
      <c r="T265" s="8">
        <f t="shared" si="61"/>
        <v>-12666.928689559387</v>
      </c>
      <c r="U265" s="8">
        <f t="shared" si="61"/>
        <v>-17873.637513374837</v>
      </c>
      <c r="V265" s="8">
        <f t="shared" si="61"/>
        <v>-19941.317248757659</v>
      </c>
      <c r="W265" s="8">
        <f t="shared" si="61"/>
        <v>-19941.317248757659</v>
      </c>
      <c r="X265" s="8">
        <f t="shared" si="61"/>
        <v>-19941.317248757659</v>
      </c>
      <c r="Y265" s="8">
        <f t="shared" si="61"/>
        <v>-19941.317248757659</v>
      </c>
      <c r="Z265" s="8">
        <f t="shared" si="61"/>
        <v>-19941.317248757659</v>
      </c>
      <c r="AA265" s="8">
        <f t="shared" si="61"/>
        <v>-19941.317248757659</v>
      </c>
      <c r="AB265" s="8">
        <f t="shared" si="61"/>
        <v>-19941.317248757659</v>
      </c>
      <c r="AC265" s="8">
        <f t="shared" si="61"/>
        <v>-19941.317248757659</v>
      </c>
      <c r="AD265" s="8">
        <f t="shared" si="61"/>
        <v>-20630.216947171364</v>
      </c>
      <c r="AE265" s="8">
        <f t="shared" si="61"/>
        <v>-21267.142718160318</v>
      </c>
      <c r="AF265" s="8">
        <f t="shared" si="61"/>
        <v>-21267.142718160318</v>
      </c>
      <c r="AG265" s="8">
        <f t="shared" si="61"/>
        <v>-21267.142718160318</v>
      </c>
      <c r="AH265" s="8">
        <f t="shared" si="61"/>
        <v>-21267.142718160318</v>
      </c>
      <c r="AI265" s="8">
        <f t="shared" si="61"/>
        <v>-21267.142718160318</v>
      </c>
      <c r="AJ265" s="8">
        <f t="shared" si="61"/>
        <v>-21267.142718160318</v>
      </c>
      <c r="AK265" s="8">
        <f t="shared" si="61"/>
        <v>-21267.142718160318</v>
      </c>
      <c r="AL265" s="8">
        <f t="shared" si="61"/>
        <v>-21267.142718160318</v>
      </c>
      <c r="AM265" s="8">
        <f t="shared" si="61"/>
        <v>-21267.142718160318</v>
      </c>
      <c r="AN265" s="8">
        <f t="shared" si="61"/>
        <v>-21267.142718160318</v>
      </c>
      <c r="AO265" s="8">
        <f t="shared" si="61"/>
        <v>-21267.142718160318</v>
      </c>
      <c r="AP265" s="8">
        <f t="shared" si="61"/>
        <v>-21267.142718160318</v>
      </c>
      <c r="AQ265" s="8">
        <f t="shared" si="61"/>
        <v>-21267.142718160318</v>
      </c>
      <c r="AR265" s="8">
        <f t="shared" si="61"/>
        <v>-21267.142718160318</v>
      </c>
      <c r="AS265" s="8">
        <f t="shared" si="61"/>
        <v>-21267.142718160318</v>
      </c>
      <c r="AT265" s="8">
        <f t="shared" si="51"/>
        <v>-21267.142718160318</v>
      </c>
      <c r="AU265" s="8">
        <f t="shared" si="52"/>
        <v>0</v>
      </c>
      <c r="AV265" s="8">
        <f t="shared" si="53"/>
        <v>0</v>
      </c>
      <c r="AW265" s="8">
        <f t="shared" si="59"/>
        <v>0</v>
      </c>
      <c r="AX265" s="8">
        <f t="shared" si="59"/>
        <v>0</v>
      </c>
      <c r="AY265" s="8">
        <f t="shared" si="59"/>
        <v>0</v>
      </c>
      <c r="AZ265" s="8">
        <f t="shared" si="59"/>
        <v>0</v>
      </c>
      <c r="BA265" s="8">
        <f t="shared" si="59"/>
        <v>0</v>
      </c>
      <c r="BB265" s="8">
        <f t="shared" si="59"/>
        <v>0</v>
      </c>
      <c r="BC265" s="8">
        <f t="shared" si="59"/>
        <v>0</v>
      </c>
    </row>
    <row r="266" spans="1:55" x14ac:dyDescent="0.2">
      <c r="A266" t="s">
        <v>10</v>
      </c>
      <c r="B266">
        <v>294</v>
      </c>
      <c r="C266">
        <v>2007</v>
      </c>
      <c r="D266" s="8">
        <f t="shared" si="54"/>
        <v>0</v>
      </c>
      <c r="E266" s="8">
        <f t="shared" si="61"/>
        <v>0</v>
      </c>
      <c r="F266" s="8">
        <f t="shared" si="61"/>
        <v>0</v>
      </c>
      <c r="G266" s="8">
        <f t="shared" si="61"/>
        <v>0</v>
      </c>
      <c r="H266" s="8">
        <f t="shared" si="61"/>
        <v>0</v>
      </c>
      <c r="I266" s="8">
        <f t="shared" si="61"/>
        <v>0</v>
      </c>
      <c r="J266" s="8">
        <f t="shared" si="61"/>
        <v>0</v>
      </c>
      <c r="K266" s="8">
        <f t="shared" si="61"/>
        <v>0</v>
      </c>
      <c r="L266" s="8">
        <f t="shared" si="61"/>
        <v>0</v>
      </c>
      <c r="M266" s="8">
        <f t="shared" si="61"/>
        <v>-6.8644809805078655</v>
      </c>
      <c r="N266" s="8">
        <f t="shared" si="61"/>
        <v>-1406.7282809600699</v>
      </c>
      <c r="O266" s="8">
        <f t="shared" si="61"/>
        <v>-3128.7323669608204</v>
      </c>
      <c r="P266" s="8">
        <f t="shared" si="61"/>
        <v>-6357.4900282119652</v>
      </c>
      <c r="Q266" s="8">
        <f t="shared" si="61"/>
        <v>-10389.391964197024</v>
      </c>
      <c r="R266" s="8">
        <f t="shared" si="61"/>
        <v>-14129.063138435435</v>
      </c>
      <c r="S266" s="8">
        <f t="shared" si="61"/>
        <v>-17952.579044650654</v>
      </c>
      <c r="T266" s="8">
        <f t="shared" si="61"/>
        <v>-22032.532347501357</v>
      </c>
      <c r="U266" s="8">
        <f t="shared" si="61"/>
        <v>-27630.516587215061</v>
      </c>
      <c r="V266" s="8">
        <f t="shared" si="61"/>
        <v>-27630.516587215061</v>
      </c>
      <c r="W266" s="8">
        <f t="shared" si="61"/>
        <v>-27630.516587215061</v>
      </c>
      <c r="X266" s="8">
        <f t="shared" si="61"/>
        <v>-27630.516587215061</v>
      </c>
      <c r="Y266" s="8">
        <f t="shared" si="61"/>
        <v>-27630.516587215061</v>
      </c>
      <c r="Z266" s="8">
        <f t="shared" si="61"/>
        <v>-27630.516587215061</v>
      </c>
      <c r="AA266" s="8">
        <f t="shared" si="61"/>
        <v>-27630.516587215061</v>
      </c>
      <c r="AB266" s="8">
        <f t="shared" si="61"/>
        <v>-27630.516587215061</v>
      </c>
      <c r="AC266" s="8">
        <f t="shared" si="61"/>
        <v>-27630.516587215061</v>
      </c>
      <c r="AD266" s="8">
        <f t="shared" si="61"/>
        <v>-27630.516587215061</v>
      </c>
      <c r="AE266" s="8">
        <f t="shared" si="61"/>
        <v>-27630.516587215061</v>
      </c>
      <c r="AF266" s="8">
        <f t="shared" si="61"/>
        <v>-27630.516587215061</v>
      </c>
      <c r="AG266" s="8">
        <f t="shared" si="61"/>
        <v>-27630.516587215061</v>
      </c>
      <c r="AH266" s="8">
        <f t="shared" si="61"/>
        <v>-27630.516587215061</v>
      </c>
      <c r="AI266" s="8">
        <f t="shared" si="61"/>
        <v>-27630.516587215061</v>
      </c>
      <c r="AJ266" s="8">
        <f t="shared" si="61"/>
        <v>-27630.516587215061</v>
      </c>
      <c r="AK266" s="8">
        <f t="shared" si="61"/>
        <v>-27630.516587215061</v>
      </c>
      <c r="AL266" s="8">
        <f t="shared" si="61"/>
        <v>-27630.516587215061</v>
      </c>
      <c r="AM266" s="8">
        <f t="shared" si="61"/>
        <v>-27630.516587215061</v>
      </c>
      <c r="AN266" s="8">
        <f t="shared" si="61"/>
        <v>-27630.516587215061</v>
      </c>
      <c r="AO266" s="8">
        <f t="shared" si="61"/>
        <v>-27630.516587215061</v>
      </c>
      <c r="AP266" s="8">
        <f t="shared" si="61"/>
        <v>-27630.516587215061</v>
      </c>
      <c r="AQ266" s="8">
        <f t="shared" si="61"/>
        <v>-27630.516587215061</v>
      </c>
      <c r="AR266" s="8">
        <f t="shared" si="61"/>
        <v>-27630.516587215061</v>
      </c>
      <c r="AS266" s="8">
        <f t="shared" si="61"/>
        <v>-27630.516587215061</v>
      </c>
      <c r="AT266" s="8">
        <f t="shared" si="51"/>
        <v>-27630.516587215061</v>
      </c>
      <c r="AU266" s="8">
        <f t="shared" si="52"/>
        <v>0</v>
      </c>
      <c r="AV266" s="8">
        <f t="shared" si="53"/>
        <v>0</v>
      </c>
      <c r="AW266" s="8">
        <f t="shared" si="59"/>
        <v>0</v>
      </c>
      <c r="AX266" s="8">
        <f t="shared" si="59"/>
        <v>0</v>
      </c>
      <c r="AY266" s="8">
        <f t="shared" si="59"/>
        <v>0</v>
      </c>
      <c r="AZ266" s="8">
        <f t="shared" si="59"/>
        <v>0</v>
      </c>
      <c r="BA266" s="8">
        <f t="shared" si="59"/>
        <v>0</v>
      </c>
      <c r="BB266" s="8">
        <f t="shared" si="59"/>
        <v>0</v>
      </c>
      <c r="BC266" s="8">
        <f t="shared" si="59"/>
        <v>0</v>
      </c>
    </row>
    <row r="267" spans="1:55" x14ac:dyDescent="0.2">
      <c r="A267" t="s">
        <v>10</v>
      </c>
      <c r="B267">
        <v>294</v>
      </c>
      <c r="C267">
        <v>2008</v>
      </c>
      <c r="D267" s="8">
        <f t="shared" si="54"/>
        <v>0</v>
      </c>
      <c r="E267" s="8">
        <f t="shared" si="61"/>
        <v>0</v>
      </c>
      <c r="F267" s="8">
        <f t="shared" si="61"/>
        <v>0</v>
      </c>
      <c r="G267" s="8">
        <f t="shared" si="61"/>
        <v>0</v>
      </c>
      <c r="H267" s="8">
        <f t="shared" si="61"/>
        <v>0</v>
      </c>
      <c r="I267" s="8">
        <f t="shared" si="61"/>
        <v>0</v>
      </c>
      <c r="J267" s="8">
        <f t="shared" si="61"/>
        <v>0</v>
      </c>
      <c r="K267" s="8">
        <f t="shared" si="61"/>
        <v>0</v>
      </c>
      <c r="L267" s="8">
        <f t="shared" si="61"/>
        <v>0</v>
      </c>
      <c r="M267" s="8">
        <f t="shared" si="61"/>
        <v>0</v>
      </c>
      <c r="N267" s="8">
        <f t="shared" si="61"/>
        <v>0</v>
      </c>
      <c r="O267" s="8">
        <f t="shared" si="61"/>
        <v>0</v>
      </c>
      <c r="P267" s="8">
        <f t="shared" si="61"/>
        <v>0</v>
      </c>
      <c r="Q267" s="8">
        <f t="shared" si="61"/>
        <v>0</v>
      </c>
      <c r="R267" s="8">
        <f t="shared" si="61"/>
        <v>0</v>
      </c>
      <c r="S267" s="8">
        <f t="shared" si="61"/>
        <v>-408.92693841734962</v>
      </c>
      <c r="T267" s="8">
        <f t="shared" si="61"/>
        <v>-408.92693841734962</v>
      </c>
      <c r="U267" s="8">
        <f t="shared" si="61"/>
        <v>-1528.8179784005924</v>
      </c>
      <c r="V267" s="8">
        <f t="shared" si="61"/>
        <v>-5739.1964198830128</v>
      </c>
      <c r="W267" s="8">
        <f t="shared" si="61"/>
        <v>-12330.569121507344</v>
      </c>
      <c r="X267" s="8">
        <f t="shared" si="61"/>
        <v>-12330.569121507344</v>
      </c>
      <c r="Y267" s="8">
        <f t="shared" si="61"/>
        <v>-12330.569121507344</v>
      </c>
      <c r="Z267" s="8">
        <f t="shared" si="61"/>
        <v>-12330.569121507344</v>
      </c>
      <c r="AA267" s="8">
        <f t="shared" si="61"/>
        <v>-12330.569121507344</v>
      </c>
      <c r="AB267" s="8">
        <f t="shared" si="61"/>
        <v>-12330.569121507344</v>
      </c>
      <c r="AC267" s="8">
        <f t="shared" si="61"/>
        <v>-12330.569121507344</v>
      </c>
      <c r="AD267" s="8">
        <f t="shared" si="61"/>
        <v>-12330.569121507344</v>
      </c>
      <c r="AE267" s="8">
        <f t="shared" si="61"/>
        <v>-12330.569121507344</v>
      </c>
      <c r="AF267" s="8">
        <f t="shared" si="61"/>
        <v>-14440.906702983946</v>
      </c>
      <c r="AG267" s="8">
        <f t="shared" si="61"/>
        <v>-19456.390699481857</v>
      </c>
      <c r="AH267" s="8">
        <f t="shared" si="61"/>
        <v>-23953.606381940113</v>
      </c>
      <c r="AI267" s="8">
        <f t="shared" si="61"/>
        <v>-27911.960307419147</v>
      </c>
      <c r="AJ267" s="8">
        <f t="shared" si="61"/>
        <v>-31193.182216164932</v>
      </c>
      <c r="AK267" s="8">
        <f t="shared" si="61"/>
        <v>-31193.182216164932</v>
      </c>
      <c r="AL267" s="8">
        <f t="shared" si="61"/>
        <v>-31193.182216164932</v>
      </c>
      <c r="AM267" s="8">
        <f t="shared" si="61"/>
        <v>-31193.182216164932</v>
      </c>
      <c r="AN267" s="8">
        <f t="shared" si="61"/>
        <v>-31193.182216164932</v>
      </c>
      <c r="AO267" s="8">
        <f t="shared" si="61"/>
        <v>-31193.182216164932</v>
      </c>
      <c r="AP267" s="8">
        <f t="shared" si="61"/>
        <v>-31193.182216164932</v>
      </c>
      <c r="AQ267" s="8">
        <f t="shared" si="61"/>
        <v>-31193.182216164932</v>
      </c>
      <c r="AR267" s="8">
        <f t="shared" si="61"/>
        <v>-31193.182216164932</v>
      </c>
      <c r="AS267" s="8">
        <f t="shared" si="61"/>
        <v>-31193.182216164932</v>
      </c>
      <c r="AT267" s="8">
        <f t="shared" si="51"/>
        <v>-31193.182216164932</v>
      </c>
      <c r="AU267" s="8">
        <f t="shared" si="52"/>
        <v>0</v>
      </c>
      <c r="AV267" s="8">
        <f t="shared" si="53"/>
        <v>0</v>
      </c>
      <c r="AW267" s="8">
        <f t="shared" si="59"/>
        <v>0</v>
      </c>
      <c r="AX267" s="8">
        <f t="shared" si="59"/>
        <v>0</v>
      </c>
      <c r="AY267" s="8">
        <f t="shared" si="59"/>
        <v>0</v>
      </c>
      <c r="AZ267" s="8">
        <f t="shared" si="59"/>
        <v>0</v>
      </c>
      <c r="BA267" s="8">
        <f t="shared" si="59"/>
        <v>0</v>
      </c>
      <c r="BB267" s="8">
        <f t="shared" si="59"/>
        <v>0</v>
      </c>
      <c r="BC267" s="8">
        <f t="shared" si="59"/>
        <v>0</v>
      </c>
    </row>
    <row r="268" spans="1:55" x14ac:dyDescent="0.2">
      <c r="A268" t="s">
        <v>10</v>
      </c>
      <c r="B268">
        <v>294</v>
      </c>
      <c r="C268">
        <v>2009</v>
      </c>
      <c r="D268" s="8">
        <f t="shared" si="54"/>
        <v>0</v>
      </c>
      <c r="E268" s="8">
        <f t="shared" si="61"/>
        <v>0</v>
      </c>
      <c r="F268" s="8">
        <f t="shared" si="61"/>
        <v>0</v>
      </c>
      <c r="G268" s="8">
        <f t="shared" si="61"/>
        <v>0</v>
      </c>
      <c r="H268" s="8">
        <f t="shared" si="61"/>
        <v>0</v>
      </c>
      <c r="I268" s="8">
        <f t="shared" si="61"/>
        <v>0</v>
      </c>
      <c r="J268" s="8">
        <f t="shared" si="61"/>
        <v>0</v>
      </c>
      <c r="K268" s="8">
        <f t="shared" si="61"/>
        <v>0</v>
      </c>
      <c r="L268" s="8">
        <f t="shared" si="61"/>
        <v>0</v>
      </c>
      <c r="M268" s="8">
        <f t="shared" si="61"/>
        <v>0</v>
      </c>
      <c r="N268" s="8">
        <f t="shared" ref="N268:AS268" si="62">M268+IF(N192&lt;0,N192,0)</f>
        <v>0</v>
      </c>
      <c r="O268" s="8">
        <f t="shared" si="62"/>
        <v>0</v>
      </c>
      <c r="P268" s="8">
        <f t="shared" si="62"/>
        <v>0</v>
      </c>
      <c r="Q268" s="8">
        <f t="shared" si="62"/>
        <v>0</v>
      </c>
      <c r="R268" s="8">
        <f t="shared" si="62"/>
        <v>-1001.2335830329766</v>
      </c>
      <c r="S268" s="8">
        <f t="shared" si="62"/>
        <v>-3219.9318999890802</v>
      </c>
      <c r="T268" s="8">
        <f t="shared" si="62"/>
        <v>-7114.5442163619118</v>
      </c>
      <c r="U268" s="8">
        <f t="shared" si="62"/>
        <v>-11237.645685375217</v>
      </c>
      <c r="V268" s="8">
        <f t="shared" si="62"/>
        <v>-11237.645685375217</v>
      </c>
      <c r="W268" s="8">
        <f t="shared" si="62"/>
        <v>-11237.645685375217</v>
      </c>
      <c r="X268" s="8">
        <f t="shared" si="62"/>
        <v>-11237.645685375217</v>
      </c>
      <c r="Y268" s="8">
        <f t="shared" si="62"/>
        <v>-11237.645685375217</v>
      </c>
      <c r="Z268" s="8">
        <f t="shared" si="62"/>
        <v>-11237.645685375217</v>
      </c>
      <c r="AA268" s="8">
        <f t="shared" si="62"/>
        <v>-11237.645685375217</v>
      </c>
      <c r="AB268" s="8">
        <f t="shared" si="62"/>
        <v>-11237.645685375217</v>
      </c>
      <c r="AC268" s="8">
        <f t="shared" si="62"/>
        <v>-11237.645685375217</v>
      </c>
      <c r="AD268" s="8">
        <f t="shared" si="62"/>
        <v>-11237.645685375217</v>
      </c>
      <c r="AE268" s="8">
        <f t="shared" si="62"/>
        <v>-11237.645685375217</v>
      </c>
      <c r="AF268" s="8">
        <f t="shared" si="62"/>
        <v>-11237.645685375217</v>
      </c>
      <c r="AG268" s="8">
        <f t="shared" si="62"/>
        <v>-11237.645685375217</v>
      </c>
      <c r="AH268" s="8">
        <f t="shared" si="62"/>
        <v>-11237.645685375217</v>
      </c>
      <c r="AI268" s="8">
        <f t="shared" si="62"/>
        <v>-11237.645685375217</v>
      </c>
      <c r="AJ268" s="8">
        <f t="shared" si="62"/>
        <v>-11237.645685375217</v>
      </c>
      <c r="AK268" s="8">
        <f t="shared" si="62"/>
        <v>-11237.645685375217</v>
      </c>
      <c r="AL268" s="8">
        <f t="shared" si="62"/>
        <v>-11237.645685375217</v>
      </c>
      <c r="AM268" s="8">
        <f t="shared" si="62"/>
        <v>-11237.645685375217</v>
      </c>
      <c r="AN268" s="8">
        <f t="shared" si="62"/>
        <v>-11237.645685375217</v>
      </c>
      <c r="AO268" s="8">
        <f t="shared" si="62"/>
        <v>-11237.645685375217</v>
      </c>
      <c r="AP268" s="8">
        <f t="shared" si="62"/>
        <v>-11237.645685375217</v>
      </c>
      <c r="AQ268" s="8">
        <f t="shared" si="62"/>
        <v>-11237.645685375217</v>
      </c>
      <c r="AR268" s="8">
        <f t="shared" si="62"/>
        <v>-11237.645685375217</v>
      </c>
      <c r="AS268" s="8">
        <f t="shared" si="62"/>
        <v>-11237.645685375217</v>
      </c>
      <c r="AT268" s="8">
        <f t="shared" si="51"/>
        <v>-11237.645685375217</v>
      </c>
      <c r="AU268" s="8">
        <f t="shared" si="52"/>
        <v>0</v>
      </c>
      <c r="AV268" s="8">
        <f t="shared" si="53"/>
        <v>0</v>
      </c>
      <c r="AW268" s="8">
        <f t="shared" si="59"/>
        <v>0</v>
      </c>
      <c r="AX268" s="8">
        <f t="shared" si="59"/>
        <v>0</v>
      </c>
      <c r="AY268" s="8">
        <f t="shared" si="59"/>
        <v>0</v>
      </c>
      <c r="AZ268" s="8">
        <f t="shared" si="59"/>
        <v>0</v>
      </c>
      <c r="BA268" s="8">
        <f t="shared" si="59"/>
        <v>0</v>
      </c>
      <c r="BB268" s="8">
        <f t="shared" si="59"/>
        <v>0</v>
      </c>
      <c r="BC268" s="8">
        <f t="shared" si="59"/>
        <v>0</v>
      </c>
    </row>
    <row r="269" spans="1:55" x14ac:dyDescent="0.2">
      <c r="A269" t="s">
        <v>10</v>
      </c>
      <c r="B269">
        <v>294</v>
      </c>
      <c r="C269">
        <v>2010</v>
      </c>
      <c r="D269" s="8">
        <f t="shared" si="54"/>
        <v>0</v>
      </c>
      <c r="E269" s="8">
        <f t="shared" ref="E269:AS274" si="63">D269+IF(E193&lt;0,E193,0)</f>
        <v>0</v>
      </c>
      <c r="F269" s="8">
        <f t="shared" si="63"/>
        <v>0</v>
      </c>
      <c r="G269" s="8">
        <f t="shared" si="63"/>
        <v>0</v>
      </c>
      <c r="H269" s="8">
        <f t="shared" si="63"/>
        <v>0</v>
      </c>
      <c r="I269" s="8">
        <f t="shared" si="63"/>
        <v>0</v>
      </c>
      <c r="J269" s="8">
        <f t="shared" si="63"/>
        <v>0</v>
      </c>
      <c r="K269" s="8">
        <f t="shared" si="63"/>
        <v>0</v>
      </c>
      <c r="L269" s="8">
        <f t="shared" si="63"/>
        <v>0</v>
      </c>
      <c r="M269" s="8">
        <f t="shared" si="63"/>
        <v>0</v>
      </c>
      <c r="N269" s="8">
        <f t="shared" si="63"/>
        <v>0</v>
      </c>
      <c r="O269" s="8">
        <f t="shared" si="63"/>
        <v>0</v>
      </c>
      <c r="P269" s="8">
        <f t="shared" si="63"/>
        <v>0</v>
      </c>
      <c r="Q269" s="8">
        <f t="shared" si="63"/>
        <v>0</v>
      </c>
      <c r="R269" s="8">
        <f t="shared" si="63"/>
        <v>0</v>
      </c>
      <c r="S269" s="8">
        <f t="shared" si="63"/>
        <v>-1517.0502967211769</v>
      </c>
      <c r="T269" s="8">
        <f t="shared" si="63"/>
        <v>-6110.8590329784402</v>
      </c>
      <c r="U269" s="8">
        <f t="shared" si="63"/>
        <v>-10718.396731196739</v>
      </c>
      <c r="V269" s="8">
        <f t="shared" si="63"/>
        <v>-14724.802023541382</v>
      </c>
      <c r="W269" s="8">
        <f t="shared" si="63"/>
        <v>-14724.802023541382</v>
      </c>
      <c r="X269" s="8">
        <f t="shared" si="63"/>
        <v>-14724.802023541382</v>
      </c>
      <c r="Y269" s="8">
        <f t="shared" si="63"/>
        <v>-14724.802023541382</v>
      </c>
      <c r="Z269" s="8">
        <f t="shared" si="63"/>
        <v>-14724.802023541382</v>
      </c>
      <c r="AA269" s="8">
        <f t="shared" si="63"/>
        <v>-14724.802023541382</v>
      </c>
      <c r="AB269" s="8">
        <f t="shared" si="63"/>
        <v>-14724.802023541382</v>
      </c>
      <c r="AC269" s="8">
        <f t="shared" si="63"/>
        <v>-14724.802023541382</v>
      </c>
      <c r="AD269" s="8">
        <f t="shared" si="63"/>
        <v>-14724.802023541382</v>
      </c>
      <c r="AE269" s="8">
        <f t="shared" si="63"/>
        <v>-14724.802023541382</v>
      </c>
      <c r="AF269" s="8">
        <f t="shared" si="63"/>
        <v>-14724.802023541382</v>
      </c>
      <c r="AG269" s="8">
        <f t="shared" si="63"/>
        <v>-14724.802023541382</v>
      </c>
      <c r="AH269" s="8">
        <f t="shared" si="63"/>
        <v>-14724.802023541382</v>
      </c>
      <c r="AI269" s="8">
        <f t="shared" si="63"/>
        <v>-14724.802023541382</v>
      </c>
      <c r="AJ269" s="8">
        <f t="shared" si="63"/>
        <v>-14724.802023541382</v>
      </c>
      <c r="AK269" s="8">
        <f t="shared" si="63"/>
        <v>-14724.802023541382</v>
      </c>
      <c r="AL269" s="8">
        <f t="shared" si="63"/>
        <v>-14724.802023541382</v>
      </c>
      <c r="AM269" s="8">
        <f t="shared" si="63"/>
        <v>-14724.802023541382</v>
      </c>
      <c r="AN269" s="8">
        <f t="shared" si="63"/>
        <v>-14724.802023541382</v>
      </c>
      <c r="AO269" s="8">
        <f t="shared" si="63"/>
        <v>-14724.802023541382</v>
      </c>
      <c r="AP269" s="8">
        <f t="shared" si="63"/>
        <v>-14724.802023541382</v>
      </c>
      <c r="AQ269" s="8">
        <f t="shared" si="63"/>
        <v>-14724.802023541382</v>
      </c>
      <c r="AR269" s="8">
        <f t="shared" si="63"/>
        <v>-14724.802023541382</v>
      </c>
      <c r="AS269" s="8">
        <f t="shared" si="63"/>
        <v>-14724.802023541382</v>
      </c>
      <c r="AT269" s="8">
        <f t="shared" si="51"/>
        <v>-14724.802023541382</v>
      </c>
      <c r="AU269" s="8">
        <f t="shared" si="52"/>
        <v>0</v>
      </c>
      <c r="AV269" s="8">
        <f t="shared" si="53"/>
        <v>0</v>
      </c>
      <c r="AW269" s="8">
        <f t="shared" si="59"/>
        <v>0</v>
      </c>
      <c r="AX269" s="8">
        <f t="shared" si="59"/>
        <v>0</v>
      </c>
      <c r="AY269" s="8">
        <f t="shared" si="59"/>
        <v>0</v>
      </c>
      <c r="AZ269" s="8">
        <f t="shared" si="59"/>
        <v>0</v>
      </c>
      <c r="BA269" s="8">
        <f t="shared" si="59"/>
        <v>0</v>
      </c>
      <c r="BB269" s="8">
        <f t="shared" si="59"/>
        <v>0</v>
      </c>
      <c r="BC269" s="8">
        <f t="shared" si="59"/>
        <v>0</v>
      </c>
    </row>
    <row r="270" spans="1:55" x14ac:dyDescent="0.2">
      <c r="A270" t="s">
        <v>10</v>
      </c>
      <c r="B270">
        <v>294</v>
      </c>
      <c r="C270">
        <v>2011</v>
      </c>
      <c r="D270" s="8">
        <f t="shared" si="54"/>
        <v>0</v>
      </c>
      <c r="E270" s="8">
        <f t="shared" si="63"/>
        <v>0</v>
      </c>
      <c r="F270" s="8">
        <f t="shared" si="63"/>
        <v>0</v>
      </c>
      <c r="G270" s="8">
        <f t="shared" si="63"/>
        <v>0</v>
      </c>
      <c r="H270" s="8">
        <f t="shared" si="63"/>
        <v>0</v>
      </c>
      <c r="I270" s="8">
        <f t="shared" si="63"/>
        <v>0</v>
      </c>
      <c r="J270" s="8">
        <f t="shared" si="63"/>
        <v>0</v>
      </c>
      <c r="K270" s="8">
        <f t="shared" si="63"/>
        <v>0</v>
      </c>
      <c r="L270" s="8">
        <f t="shared" si="63"/>
        <v>0</v>
      </c>
      <c r="M270" s="8">
        <f t="shared" si="63"/>
        <v>0</v>
      </c>
      <c r="N270" s="8">
        <f t="shared" si="63"/>
        <v>0</v>
      </c>
      <c r="O270" s="8">
        <f t="shared" si="63"/>
        <v>0</v>
      </c>
      <c r="P270" s="8">
        <f t="shared" si="63"/>
        <v>-133.36705905310387</v>
      </c>
      <c r="Q270" s="8">
        <f t="shared" si="63"/>
        <v>-1709.2557641795227</v>
      </c>
      <c r="R270" s="8">
        <f t="shared" si="63"/>
        <v>-3315.0539935784509</v>
      </c>
      <c r="S270" s="8">
        <f t="shared" si="63"/>
        <v>-4616.8537795492757</v>
      </c>
      <c r="T270" s="8">
        <f t="shared" si="63"/>
        <v>-6566.8566981216263</v>
      </c>
      <c r="U270" s="8">
        <f t="shared" si="63"/>
        <v>-9792.6724389534756</v>
      </c>
      <c r="V270" s="8">
        <f t="shared" si="63"/>
        <v>-14977.316859617751</v>
      </c>
      <c r="W270" s="8">
        <f t="shared" si="63"/>
        <v>-17580.916431560938</v>
      </c>
      <c r="X270" s="8">
        <f t="shared" si="63"/>
        <v>-17580.916431560938</v>
      </c>
      <c r="Y270" s="8">
        <f t="shared" si="63"/>
        <v>-17580.916431560938</v>
      </c>
      <c r="Z270" s="8">
        <f t="shared" si="63"/>
        <v>-17580.916431560938</v>
      </c>
      <c r="AA270" s="8">
        <f t="shared" si="63"/>
        <v>-17580.916431560938</v>
      </c>
      <c r="AB270" s="8">
        <f t="shared" si="63"/>
        <v>-17580.916431560938</v>
      </c>
      <c r="AC270" s="8">
        <f t="shared" si="63"/>
        <v>-17580.916431560938</v>
      </c>
      <c r="AD270" s="8">
        <f t="shared" si="63"/>
        <v>-17580.916431560938</v>
      </c>
      <c r="AE270" s="8">
        <f t="shared" si="63"/>
        <v>-17580.916431560938</v>
      </c>
      <c r="AF270" s="8">
        <f t="shared" si="63"/>
        <v>-17580.916431560938</v>
      </c>
      <c r="AG270" s="8">
        <f t="shared" si="63"/>
        <v>-17580.916431560938</v>
      </c>
      <c r="AH270" s="8">
        <f t="shared" si="63"/>
        <v>-17580.916431560938</v>
      </c>
      <c r="AI270" s="8">
        <f t="shared" si="63"/>
        <v>-19220.514744006116</v>
      </c>
      <c r="AJ270" s="8">
        <f t="shared" si="63"/>
        <v>-23531.408799847748</v>
      </c>
      <c r="AK270" s="8">
        <f t="shared" si="63"/>
        <v>-27300.989498358707</v>
      </c>
      <c r="AL270" s="8">
        <f t="shared" si="63"/>
        <v>-31030.363951126354</v>
      </c>
      <c r="AM270" s="8">
        <f t="shared" si="63"/>
        <v>-31030.363951126354</v>
      </c>
      <c r="AN270" s="8">
        <f t="shared" si="63"/>
        <v>-31030.363951126354</v>
      </c>
      <c r="AO270" s="8">
        <f t="shared" si="63"/>
        <v>-31030.363951126354</v>
      </c>
      <c r="AP270" s="8">
        <f t="shared" si="63"/>
        <v>-31030.363951126354</v>
      </c>
      <c r="AQ270" s="8">
        <f t="shared" si="63"/>
        <v>-31030.363951126354</v>
      </c>
      <c r="AR270" s="8">
        <f t="shared" si="63"/>
        <v>-31030.363951126354</v>
      </c>
      <c r="AS270" s="8">
        <f t="shared" si="63"/>
        <v>-31030.363951126354</v>
      </c>
      <c r="AT270" s="8">
        <f t="shared" si="51"/>
        <v>-31030.363951126354</v>
      </c>
      <c r="AU270" s="8">
        <f t="shared" si="52"/>
        <v>0</v>
      </c>
      <c r="AV270" s="8">
        <f t="shared" si="53"/>
        <v>0</v>
      </c>
      <c r="AW270" s="8">
        <f t="shared" si="59"/>
        <v>0</v>
      </c>
      <c r="AX270" s="8">
        <f t="shared" si="59"/>
        <v>0</v>
      </c>
      <c r="AY270" s="8">
        <f t="shared" si="59"/>
        <v>0</v>
      </c>
      <c r="AZ270" s="8">
        <f t="shared" si="59"/>
        <v>0</v>
      </c>
      <c r="BA270" s="8">
        <f t="shared" si="59"/>
        <v>0</v>
      </c>
      <c r="BB270" s="8">
        <f t="shared" si="59"/>
        <v>0</v>
      </c>
      <c r="BC270" s="8">
        <f t="shared" si="59"/>
        <v>0</v>
      </c>
    </row>
    <row r="271" spans="1:55" x14ac:dyDescent="0.2">
      <c r="A271" t="s">
        <v>10</v>
      </c>
      <c r="B271">
        <v>294</v>
      </c>
      <c r="C271">
        <v>2012</v>
      </c>
      <c r="D271" s="8">
        <f t="shared" si="54"/>
        <v>0</v>
      </c>
      <c r="E271" s="8">
        <f t="shared" si="63"/>
        <v>0</v>
      </c>
      <c r="F271" s="8">
        <f t="shared" si="63"/>
        <v>0</v>
      </c>
      <c r="G271" s="8">
        <f t="shared" si="63"/>
        <v>0</v>
      </c>
      <c r="H271" s="8">
        <f t="shared" si="63"/>
        <v>0</v>
      </c>
      <c r="I271" s="8">
        <f t="shared" si="63"/>
        <v>0</v>
      </c>
      <c r="J271" s="8">
        <f t="shared" si="63"/>
        <v>0</v>
      </c>
      <c r="K271" s="8">
        <f t="shared" si="63"/>
        <v>0</v>
      </c>
      <c r="L271" s="8">
        <f t="shared" si="63"/>
        <v>0</v>
      </c>
      <c r="M271" s="8">
        <f t="shared" si="63"/>
        <v>0</v>
      </c>
      <c r="N271" s="8">
        <f t="shared" si="63"/>
        <v>0</v>
      </c>
      <c r="O271" s="8">
        <f t="shared" si="63"/>
        <v>0</v>
      </c>
      <c r="P271" s="8">
        <f t="shared" si="63"/>
        <v>0</v>
      </c>
      <c r="Q271" s="8">
        <f t="shared" si="63"/>
        <v>0</v>
      </c>
      <c r="R271" s="8">
        <f t="shared" si="63"/>
        <v>-1743.5781690820718</v>
      </c>
      <c r="S271" s="8">
        <f t="shared" si="63"/>
        <v>-4357.9647825653992</v>
      </c>
      <c r="T271" s="8">
        <f t="shared" si="63"/>
        <v>-11185.181437881574</v>
      </c>
      <c r="U271" s="8">
        <f t="shared" si="63"/>
        <v>-13975.592956511793</v>
      </c>
      <c r="V271" s="8">
        <f t="shared" si="63"/>
        <v>-15691.713201671828</v>
      </c>
      <c r="W271" s="8">
        <f t="shared" si="63"/>
        <v>-15691.713201671828</v>
      </c>
      <c r="X271" s="8">
        <f t="shared" si="63"/>
        <v>-15691.713201671828</v>
      </c>
      <c r="Y271" s="8">
        <f t="shared" si="63"/>
        <v>-15691.713201671828</v>
      </c>
      <c r="Z271" s="8">
        <f t="shared" si="63"/>
        <v>-15691.713201671828</v>
      </c>
      <c r="AA271" s="8">
        <f t="shared" si="63"/>
        <v>-15691.713201671828</v>
      </c>
      <c r="AB271" s="8">
        <f t="shared" si="63"/>
        <v>-15691.713201671828</v>
      </c>
      <c r="AC271" s="8">
        <f t="shared" si="63"/>
        <v>-15691.713201671828</v>
      </c>
      <c r="AD271" s="8">
        <f t="shared" si="63"/>
        <v>-15691.713201671828</v>
      </c>
      <c r="AE271" s="8">
        <f t="shared" si="63"/>
        <v>-15691.713201671828</v>
      </c>
      <c r="AF271" s="8">
        <f t="shared" si="63"/>
        <v>-15691.713201671828</v>
      </c>
      <c r="AG271" s="8">
        <f t="shared" si="63"/>
        <v>-15691.713201671828</v>
      </c>
      <c r="AH271" s="8">
        <f t="shared" si="63"/>
        <v>-15691.713201671828</v>
      </c>
      <c r="AI271" s="8">
        <f t="shared" si="63"/>
        <v>-15691.713201671828</v>
      </c>
      <c r="AJ271" s="8">
        <f t="shared" si="63"/>
        <v>-15691.713201671828</v>
      </c>
      <c r="AK271" s="8">
        <f t="shared" si="63"/>
        <v>-15691.713201671828</v>
      </c>
      <c r="AL271" s="8">
        <f t="shared" si="63"/>
        <v>-15691.713201671828</v>
      </c>
      <c r="AM271" s="8">
        <f t="shared" si="63"/>
        <v>-15691.713201671828</v>
      </c>
      <c r="AN271" s="8">
        <f t="shared" si="63"/>
        <v>-15691.713201671828</v>
      </c>
      <c r="AO271" s="8">
        <f t="shared" si="63"/>
        <v>-15691.713201671828</v>
      </c>
      <c r="AP271" s="8">
        <f t="shared" si="63"/>
        <v>-15691.713201671828</v>
      </c>
      <c r="AQ271" s="8">
        <f t="shared" si="63"/>
        <v>-15691.713201671828</v>
      </c>
      <c r="AR271" s="8">
        <f t="shared" si="63"/>
        <v>-15691.713201671828</v>
      </c>
      <c r="AS271" s="8">
        <f t="shared" si="63"/>
        <v>-15691.713201671828</v>
      </c>
      <c r="AT271" s="8">
        <f t="shared" si="51"/>
        <v>-15691.713201671828</v>
      </c>
      <c r="AU271" s="8">
        <f t="shared" si="52"/>
        <v>0</v>
      </c>
      <c r="AV271" s="8">
        <f t="shared" si="53"/>
        <v>0</v>
      </c>
      <c r="AW271" s="8">
        <f t="shared" si="59"/>
        <v>0</v>
      </c>
      <c r="AX271" s="8">
        <f t="shared" si="59"/>
        <v>0</v>
      </c>
      <c r="AY271" s="8">
        <f t="shared" si="59"/>
        <v>0</v>
      </c>
      <c r="AZ271" s="8">
        <f t="shared" si="59"/>
        <v>0</v>
      </c>
      <c r="BA271" s="8">
        <f t="shared" si="59"/>
        <v>0</v>
      </c>
      <c r="BB271" s="8">
        <f t="shared" si="59"/>
        <v>0</v>
      </c>
      <c r="BC271" s="8">
        <f t="shared" si="59"/>
        <v>0</v>
      </c>
    </row>
    <row r="272" spans="1:55" x14ac:dyDescent="0.2">
      <c r="A272" t="s">
        <v>10</v>
      </c>
      <c r="B272">
        <v>294</v>
      </c>
      <c r="C272">
        <v>2013</v>
      </c>
      <c r="D272" s="8">
        <f t="shared" si="54"/>
        <v>0</v>
      </c>
      <c r="E272" s="8">
        <f t="shared" si="63"/>
        <v>0</v>
      </c>
      <c r="F272" s="8">
        <f t="shared" si="63"/>
        <v>0</v>
      </c>
      <c r="G272" s="8">
        <f t="shared" si="63"/>
        <v>0</v>
      </c>
      <c r="H272" s="8">
        <f t="shared" si="63"/>
        <v>0</v>
      </c>
      <c r="I272" s="8">
        <f t="shared" si="63"/>
        <v>0</v>
      </c>
      <c r="J272" s="8">
        <f t="shared" si="63"/>
        <v>0</v>
      </c>
      <c r="K272" s="8">
        <f t="shared" si="63"/>
        <v>0</v>
      </c>
      <c r="L272" s="8">
        <f t="shared" si="63"/>
        <v>0</v>
      </c>
      <c r="M272" s="8">
        <f t="shared" si="63"/>
        <v>0</v>
      </c>
      <c r="N272" s="8">
        <f t="shared" si="63"/>
        <v>0</v>
      </c>
      <c r="O272" s="8">
        <f t="shared" si="63"/>
        <v>0</v>
      </c>
      <c r="P272" s="8">
        <f t="shared" si="63"/>
        <v>-28.928884132732222</v>
      </c>
      <c r="Q272" s="8">
        <f t="shared" si="63"/>
        <v>-2432.4778674957643</v>
      </c>
      <c r="R272" s="8">
        <f t="shared" si="63"/>
        <v>-6101.5429516475124</v>
      </c>
      <c r="S272" s="8">
        <f t="shared" si="63"/>
        <v>-8925.7865551113555</v>
      </c>
      <c r="T272" s="8">
        <f t="shared" si="63"/>
        <v>-11920.171222879304</v>
      </c>
      <c r="U272" s="8">
        <f t="shared" si="63"/>
        <v>-16075.633816515605</v>
      </c>
      <c r="V272" s="8">
        <f t="shared" si="63"/>
        <v>-22885.198949311656</v>
      </c>
      <c r="W272" s="8">
        <f t="shared" si="63"/>
        <v>-22885.198949311656</v>
      </c>
      <c r="X272" s="8">
        <f t="shared" si="63"/>
        <v>-23599.595291368325</v>
      </c>
      <c r="Y272" s="8">
        <f t="shared" si="63"/>
        <v>-26912.197684597781</v>
      </c>
      <c r="Z272" s="8">
        <f t="shared" si="63"/>
        <v>-29101.476797352283</v>
      </c>
      <c r="AA272" s="8">
        <f t="shared" si="63"/>
        <v>-29101.476797352283</v>
      </c>
      <c r="AB272" s="8">
        <f t="shared" si="63"/>
        <v>-29101.476797352283</v>
      </c>
      <c r="AC272" s="8">
        <f t="shared" si="63"/>
        <v>-29101.476797352283</v>
      </c>
      <c r="AD272" s="8">
        <f t="shared" si="63"/>
        <v>-29101.476797352283</v>
      </c>
      <c r="AE272" s="8">
        <f t="shared" si="63"/>
        <v>-29101.476797352283</v>
      </c>
      <c r="AF272" s="8">
        <f t="shared" si="63"/>
        <v>-29101.476797352283</v>
      </c>
      <c r="AG272" s="8">
        <f t="shared" si="63"/>
        <v>-29101.476797352283</v>
      </c>
      <c r="AH272" s="8">
        <f t="shared" si="63"/>
        <v>-29101.476797352283</v>
      </c>
      <c r="AI272" s="8">
        <f t="shared" si="63"/>
        <v>-29101.476797352283</v>
      </c>
      <c r="AJ272" s="8">
        <f t="shared" si="63"/>
        <v>-29101.476797352283</v>
      </c>
      <c r="AK272" s="8">
        <f t="shared" si="63"/>
        <v>-29101.476797352283</v>
      </c>
      <c r="AL272" s="8">
        <f t="shared" si="63"/>
        <v>-29101.476797352283</v>
      </c>
      <c r="AM272" s="8">
        <f t="shared" si="63"/>
        <v>-29101.476797352283</v>
      </c>
      <c r="AN272" s="8">
        <f t="shared" si="63"/>
        <v>-29101.476797352283</v>
      </c>
      <c r="AO272" s="8">
        <f t="shared" si="63"/>
        <v>-29101.476797352283</v>
      </c>
      <c r="AP272" s="8">
        <f t="shared" si="63"/>
        <v>-29101.476797352283</v>
      </c>
      <c r="AQ272" s="8">
        <f t="shared" si="63"/>
        <v>-29101.476797352283</v>
      </c>
      <c r="AR272" s="8">
        <f t="shared" si="63"/>
        <v>-29101.476797352283</v>
      </c>
      <c r="AS272" s="8">
        <f t="shared" si="63"/>
        <v>-29101.476797352283</v>
      </c>
      <c r="AT272" s="8">
        <f t="shared" si="51"/>
        <v>-29101.476797352283</v>
      </c>
      <c r="AU272" s="8">
        <f t="shared" si="52"/>
        <v>0</v>
      </c>
      <c r="AV272" s="8">
        <f t="shared" si="53"/>
        <v>0</v>
      </c>
      <c r="AW272" s="8">
        <f t="shared" ref="AW272:BC274" si="64">AV272+IF(AW196&lt;0,AW196,0)</f>
        <v>0</v>
      </c>
      <c r="AX272" s="8">
        <f t="shared" si="64"/>
        <v>0</v>
      </c>
      <c r="AY272" s="8">
        <f t="shared" si="64"/>
        <v>0</v>
      </c>
      <c r="AZ272" s="8">
        <f t="shared" si="64"/>
        <v>0</v>
      </c>
      <c r="BA272" s="8">
        <f t="shared" si="64"/>
        <v>0</v>
      </c>
      <c r="BB272" s="8">
        <f t="shared" si="64"/>
        <v>0</v>
      </c>
      <c r="BC272" s="8">
        <f t="shared" si="64"/>
        <v>0</v>
      </c>
    </row>
    <row r="273" spans="1:55" x14ac:dyDescent="0.2">
      <c r="A273" t="s">
        <v>10</v>
      </c>
      <c r="B273">
        <v>294</v>
      </c>
      <c r="C273">
        <v>2014</v>
      </c>
      <c r="D273" s="8">
        <f t="shared" si="54"/>
        <v>0</v>
      </c>
      <c r="E273" s="8">
        <f t="shared" si="63"/>
        <v>0</v>
      </c>
      <c r="F273" s="8">
        <f t="shared" si="63"/>
        <v>0</v>
      </c>
      <c r="G273" s="8">
        <f t="shared" si="63"/>
        <v>0</v>
      </c>
      <c r="H273" s="8">
        <f t="shared" si="63"/>
        <v>0</v>
      </c>
      <c r="I273" s="8">
        <f t="shared" si="63"/>
        <v>0</v>
      </c>
      <c r="J273" s="8">
        <f t="shared" si="63"/>
        <v>0</v>
      </c>
      <c r="K273" s="8">
        <f t="shared" si="63"/>
        <v>0</v>
      </c>
      <c r="L273" s="8">
        <f t="shared" si="63"/>
        <v>0</v>
      </c>
      <c r="M273" s="8">
        <f t="shared" si="63"/>
        <v>0</v>
      </c>
      <c r="N273" s="8">
        <f t="shared" si="63"/>
        <v>0</v>
      </c>
      <c r="O273" s="8">
        <f t="shared" si="63"/>
        <v>0</v>
      </c>
      <c r="P273" s="8">
        <f t="shared" si="63"/>
        <v>0</v>
      </c>
      <c r="Q273" s="8">
        <f t="shared" si="63"/>
        <v>0</v>
      </c>
      <c r="R273" s="8">
        <f t="shared" si="63"/>
        <v>0</v>
      </c>
      <c r="S273" s="8">
        <f t="shared" si="63"/>
        <v>0</v>
      </c>
      <c r="T273" s="8">
        <f t="shared" si="63"/>
        <v>0</v>
      </c>
      <c r="U273" s="8">
        <f t="shared" si="63"/>
        <v>0</v>
      </c>
      <c r="V273" s="8">
        <f t="shared" si="63"/>
        <v>0</v>
      </c>
      <c r="W273" s="8">
        <f t="shared" si="63"/>
        <v>-6322.186983168639</v>
      </c>
      <c r="X273" s="8">
        <f t="shared" si="63"/>
        <v>-6322.186983168639</v>
      </c>
      <c r="Y273" s="8">
        <f t="shared" si="63"/>
        <v>-6322.186983168639</v>
      </c>
      <c r="Z273" s="8">
        <f t="shared" si="63"/>
        <v>-6322.186983168639</v>
      </c>
      <c r="AA273" s="8">
        <f t="shared" si="63"/>
        <v>-6322.186983168639</v>
      </c>
      <c r="AB273" s="8">
        <f t="shared" si="63"/>
        <v>-6322.186983168639</v>
      </c>
      <c r="AC273" s="8">
        <f t="shared" si="63"/>
        <v>-6322.186983168639</v>
      </c>
      <c r="AD273" s="8">
        <f t="shared" si="63"/>
        <v>-6322.186983168639</v>
      </c>
      <c r="AE273" s="8">
        <f t="shared" si="63"/>
        <v>-6322.186983168639</v>
      </c>
      <c r="AF273" s="8">
        <f t="shared" si="63"/>
        <v>-6322.186983168639</v>
      </c>
      <c r="AG273" s="8">
        <f t="shared" si="63"/>
        <v>-9627.4345753472589</v>
      </c>
      <c r="AH273" s="8">
        <f t="shared" si="63"/>
        <v>-13782.406848914678</v>
      </c>
      <c r="AI273" s="8">
        <f t="shared" si="63"/>
        <v>-17937.869442553027</v>
      </c>
      <c r="AJ273" s="8">
        <f t="shared" si="63"/>
        <v>-21763.836949120792</v>
      </c>
      <c r="AK273" s="8">
        <f t="shared" si="63"/>
        <v>-25744.745597822948</v>
      </c>
      <c r="AL273" s="8">
        <f t="shared" si="63"/>
        <v>-29058.818951261641</v>
      </c>
      <c r="AM273" s="8">
        <f t="shared" si="63"/>
        <v>-29058.818951261641</v>
      </c>
      <c r="AN273" s="8">
        <f t="shared" si="63"/>
        <v>-29058.818951261641</v>
      </c>
      <c r="AO273" s="8">
        <f t="shared" si="63"/>
        <v>-29058.818951261641</v>
      </c>
      <c r="AP273" s="8">
        <f t="shared" si="63"/>
        <v>-29058.818951261641</v>
      </c>
      <c r="AQ273" s="8">
        <f t="shared" si="63"/>
        <v>-29058.818951261641</v>
      </c>
      <c r="AR273" s="8">
        <f t="shared" si="63"/>
        <v>-29058.818951261641</v>
      </c>
      <c r="AS273" s="8">
        <f t="shared" si="63"/>
        <v>-29058.818951261641</v>
      </c>
      <c r="AT273" s="8">
        <f t="shared" si="51"/>
        <v>-29058.818951261641</v>
      </c>
      <c r="AU273" s="8">
        <f t="shared" si="52"/>
        <v>0</v>
      </c>
      <c r="AV273" s="8">
        <f t="shared" si="53"/>
        <v>0</v>
      </c>
      <c r="AW273" s="8">
        <f t="shared" si="64"/>
        <v>0</v>
      </c>
      <c r="AX273" s="8">
        <f t="shared" si="64"/>
        <v>0</v>
      </c>
      <c r="AY273" s="8">
        <f t="shared" si="64"/>
        <v>0</v>
      </c>
      <c r="AZ273" s="8">
        <f t="shared" si="64"/>
        <v>0</v>
      </c>
      <c r="BA273" s="8">
        <f t="shared" si="64"/>
        <v>0</v>
      </c>
      <c r="BB273" s="8">
        <f t="shared" si="64"/>
        <v>0</v>
      </c>
      <c r="BC273" s="8">
        <f t="shared" si="64"/>
        <v>0</v>
      </c>
    </row>
    <row r="274" spans="1:55" x14ac:dyDescent="0.2">
      <c r="A274" t="s">
        <v>10</v>
      </c>
      <c r="B274">
        <v>294</v>
      </c>
      <c r="C274">
        <v>2015</v>
      </c>
      <c r="D274" s="8">
        <f t="shared" si="54"/>
        <v>0</v>
      </c>
      <c r="E274" s="8">
        <f t="shared" si="63"/>
        <v>0</v>
      </c>
      <c r="F274" s="8">
        <f t="shared" si="63"/>
        <v>0</v>
      </c>
      <c r="G274" s="8">
        <f t="shared" si="63"/>
        <v>0</v>
      </c>
      <c r="H274" s="8">
        <f t="shared" si="63"/>
        <v>0</v>
      </c>
      <c r="I274" s="8">
        <f t="shared" si="63"/>
        <v>0</v>
      </c>
      <c r="J274" s="8">
        <f t="shared" si="63"/>
        <v>0</v>
      </c>
      <c r="K274" s="8">
        <f t="shared" si="63"/>
        <v>0</v>
      </c>
      <c r="L274" s="8">
        <f t="shared" si="63"/>
        <v>0</v>
      </c>
      <c r="M274" s="8">
        <f t="shared" si="63"/>
        <v>0</v>
      </c>
      <c r="N274" s="8">
        <f t="shared" si="63"/>
        <v>0</v>
      </c>
      <c r="O274" s="8">
        <f t="shared" si="63"/>
        <v>0</v>
      </c>
      <c r="P274" s="8">
        <f t="shared" si="63"/>
        <v>0</v>
      </c>
      <c r="Q274" s="8">
        <f t="shared" si="63"/>
        <v>-4489.8608814098743</v>
      </c>
      <c r="R274" s="8">
        <f t="shared" si="63"/>
        <v>-8285.4285436321443</v>
      </c>
      <c r="S274" s="8">
        <f t="shared" si="63"/>
        <v>-11741.204397315145</v>
      </c>
      <c r="T274" s="8">
        <f t="shared" si="63"/>
        <v>-15671.119758730321</v>
      </c>
      <c r="U274" s="8">
        <f t="shared" si="63"/>
        <v>-20204.619126372647</v>
      </c>
      <c r="V274" s="8">
        <f t="shared" si="63"/>
        <v>-25058.787819824534</v>
      </c>
      <c r="W274" s="8">
        <f t="shared" si="63"/>
        <v>-29822.24730031909</v>
      </c>
      <c r="X274" s="8">
        <f t="shared" si="63"/>
        <v>-29822.24730031909</v>
      </c>
      <c r="Y274" s="8">
        <f t="shared" si="63"/>
        <v>-29822.24730031909</v>
      </c>
      <c r="Z274" s="8">
        <f t="shared" si="63"/>
        <v>-29822.24730031909</v>
      </c>
      <c r="AA274" s="8">
        <f t="shared" si="63"/>
        <v>-29822.24730031909</v>
      </c>
      <c r="AB274" s="8">
        <f t="shared" si="63"/>
        <v>-29822.24730031909</v>
      </c>
      <c r="AC274" s="8">
        <f t="shared" si="63"/>
        <v>-29822.24730031909</v>
      </c>
      <c r="AD274" s="8">
        <f t="shared" si="63"/>
        <v>-29822.24730031909</v>
      </c>
      <c r="AE274" s="8">
        <f t="shared" si="63"/>
        <v>-29822.24730031909</v>
      </c>
      <c r="AF274" s="8">
        <f t="shared" si="63"/>
        <v>-29822.24730031909</v>
      </c>
      <c r="AG274" s="8">
        <f t="shared" si="63"/>
        <v>-29822.24730031909</v>
      </c>
      <c r="AH274" s="8">
        <f t="shared" si="63"/>
        <v>-29822.24730031909</v>
      </c>
      <c r="AI274" s="8">
        <f t="shared" si="63"/>
        <v>-29822.24730031909</v>
      </c>
      <c r="AJ274" s="8">
        <f t="shared" si="63"/>
        <v>-29822.24730031909</v>
      </c>
      <c r="AK274" s="8">
        <f t="shared" si="63"/>
        <v>-29822.24730031909</v>
      </c>
      <c r="AL274" s="8">
        <f t="shared" si="63"/>
        <v>-29822.24730031909</v>
      </c>
      <c r="AM274" s="8">
        <f t="shared" si="63"/>
        <v>-29822.24730031909</v>
      </c>
      <c r="AN274" s="8">
        <f t="shared" si="63"/>
        <v>-29822.24730031909</v>
      </c>
      <c r="AO274" s="8">
        <f t="shared" si="63"/>
        <v>-29822.24730031909</v>
      </c>
      <c r="AP274" s="8">
        <f t="shared" si="63"/>
        <v>-29822.24730031909</v>
      </c>
      <c r="AQ274" s="8">
        <f t="shared" si="63"/>
        <v>-29822.24730031909</v>
      </c>
      <c r="AR274" s="8">
        <f t="shared" si="63"/>
        <v>-29822.24730031909</v>
      </c>
      <c r="AS274" s="8">
        <f t="shared" si="63"/>
        <v>-29822.24730031909</v>
      </c>
      <c r="AT274" s="8">
        <f t="shared" si="51"/>
        <v>-29822.24730031909</v>
      </c>
      <c r="AU274" s="8">
        <f t="shared" si="52"/>
        <v>0</v>
      </c>
      <c r="AV274" s="8">
        <f t="shared" si="53"/>
        <v>0</v>
      </c>
      <c r="AW274" s="8">
        <f t="shared" si="64"/>
        <v>0</v>
      </c>
      <c r="AX274" s="8">
        <f t="shared" si="64"/>
        <v>0</v>
      </c>
      <c r="AY274" s="8">
        <f t="shared" si="64"/>
        <v>0</v>
      </c>
      <c r="AZ274" s="8">
        <f t="shared" si="64"/>
        <v>0</v>
      </c>
      <c r="BA274" s="8">
        <f t="shared" si="64"/>
        <v>0</v>
      </c>
      <c r="BB274" s="8">
        <f t="shared" si="64"/>
        <v>0</v>
      </c>
      <c r="BC274" s="8">
        <f t="shared" si="64"/>
        <v>0</v>
      </c>
    </row>
    <row r="275" spans="1:55" x14ac:dyDescent="0.2"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</row>
    <row r="277" spans="1:55" ht="21" x14ac:dyDescent="0.25">
      <c r="A277" s="6" t="s">
        <v>18</v>
      </c>
      <c r="AU277" s="1" t="s">
        <v>15</v>
      </c>
      <c r="AV277" s="1" t="s">
        <v>16</v>
      </c>
    </row>
    <row r="278" spans="1:55" x14ac:dyDescent="0.2">
      <c r="A278" t="s">
        <v>7</v>
      </c>
      <c r="B278" t="s">
        <v>8</v>
      </c>
      <c r="C278" t="s">
        <v>9</v>
      </c>
      <c r="D278" s="13">
        <v>45664</v>
      </c>
      <c r="E278" s="14">
        <f>D278+7</f>
        <v>45671</v>
      </c>
      <c r="F278" s="14">
        <f t="shared" ref="F278:BB278" si="65">E278+7</f>
        <v>45678</v>
      </c>
      <c r="G278" s="14">
        <f t="shared" si="65"/>
        <v>45685</v>
      </c>
      <c r="H278" s="14">
        <f t="shared" si="65"/>
        <v>45692</v>
      </c>
      <c r="I278" s="14">
        <f t="shared" si="65"/>
        <v>45699</v>
      </c>
      <c r="J278" s="14">
        <f t="shared" si="65"/>
        <v>45706</v>
      </c>
      <c r="K278" s="14">
        <f t="shared" si="65"/>
        <v>45713</v>
      </c>
      <c r="L278" s="14">
        <f t="shared" si="65"/>
        <v>45720</v>
      </c>
      <c r="M278" s="14">
        <f t="shared" si="65"/>
        <v>45727</v>
      </c>
      <c r="N278" s="14">
        <f t="shared" si="65"/>
        <v>45734</v>
      </c>
      <c r="O278" s="14">
        <f t="shared" si="65"/>
        <v>45741</v>
      </c>
      <c r="P278" s="14">
        <f t="shared" si="65"/>
        <v>45748</v>
      </c>
      <c r="Q278" s="14">
        <f t="shared" si="65"/>
        <v>45755</v>
      </c>
      <c r="R278" s="14">
        <f t="shared" si="65"/>
        <v>45762</v>
      </c>
      <c r="S278" s="14">
        <f t="shared" si="65"/>
        <v>45769</v>
      </c>
      <c r="T278" s="14">
        <f t="shared" si="65"/>
        <v>45776</v>
      </c>
      <c r="U278" s="14">
        <f t="shared" si="65"/>
        <v>45783</v>
      </c>
      <c r="V278" s="14">
        <f t="shared" si="65"/>
        <v>45790</v>
      </c>
      <c r="W278" s="14">
        <f t="shared" si="65"/>
        <v>45797</v>
      </c>
      <c r="X278" s="14">
        <f t="shared" si="65"/>
        <v>45804</v>
      </c>
      <c r="Y278" s="14">
        <f t="shared" si="65"/>
        <v>45811</v>
      </c>
      <c r="Z278" s="14">
        <f t="shared" si="65"/>
        <v>45818</v>
      </c>
      <c r="AA278" s="14">
        <f t="shared" si="65"/>
        <v>45825</v>
      </c>
      <c r="AB278" s="14">
        <f t="shared" si="65"/>
        <v>45832</v>
      </c>
      <c r="AC278" s="14">
        <f t="shared" si="65"/>
        <v>45839</v>
      </c>
      <c r="AD278" s="14">
        <f t="shared" si="65"/>
        <v>45846</v>
      </c>
      <c r="AE278" s="14">
        <f t="shared" si="65"/>
        <v>45853</v>
      </c>
      <c r="AF278" s="14">
        <f t="shared" si="65"/>
        <v>45860</v>
      </c>
      <c r="AG278" s="14">
        <f t="shared" si="65"/>
        <v>45867</v>
      </c>
      <c r="AH278" s="14">
        <f t="shared" si="65"/>
        <v>45874</v>
      </c>
      <c r="AI278" s="14">
        <f t="shared" si="65"/>
        <v>45881</v>
      </c>
      <c r="AJ278" s="14">
        <f t="shared" si="65"/>
        <v>45888</v>
      </c>
      <c r="AK278" s="14">
        <f t="shared" si="65"/>
        <v>45895</v>
      </c>
      <c r="AL278" s="14">
        <f t="shared" si="65"/>
        <v>45902</v>
      </c>
      <c r="AM278" s="14">
        <f t="shared" si="65"/>
        <v>45909</v>
      </c>
      <c r="AN278" s="14">
        <f t="shared" si="65"/>
        <v>45916</v>
      </c>
      <c r="AO278" s="14">
        <f t="shared" si="65"/>
        <v>45923</v>
      </c>
      <c r="AP278" s="14">
        <f t="shared" si="65"/>
        <v>45930</v>
      </c>
      <c r="AQ278" s="14">
        <f t="shared" si="65"/>
        <v>45937</v>
      </c>
      <c r="AR278" s="14">
        <f t="shared" si="65"/>
        <v>45944</v>
      </c>
      <c r="AS278" s="14">
        <f t="shared" si="65"/>
        <v>45951</v>
      </c>
      <c r="AT278" s="14">
        <f t="shared" si="65"/>
        <v>45958</v>
      </c>
      <c r="AU278" s="14">
        <f t="shared" si="65"/>
        <v>45965</v>
      </c>
      <c r="AV278" s="14">
        <f t="shared" si="65"/>
        <v>45972</v>
      </c>
      <c r="AW278" s="14">
        <f t="shared" si="65"/>
        <v>45979</v>
      </c>
      <c r="AX278" s="14">
        <f t="shared" si="65"/>
        <v>45986</v>
      </c>
      <c r="AY278" s="14">
        <f t="shared" si="65"/>
        <v>45993</v>
      </c>
      <c r="AZ278" s="14">
        <f t="shared" si="65"/>
        <v>46000</v>
      </c>
      <c r="BA278" s="14">
        <f t="shared" si="65"/>
        <v>46007</v>
      </c>
      <c r="BB278" s="14">
        <f t="shared" si="65"/>
        <v>46014</v>
      </c>
      <c r="BC278" s="14">
        <f>BB278+8</f>
        <v>46022</v>
      </c>
    </row>
    <row r="279" spans="1:55" x14ac:dyDescent="0.2">
      <c r="A279" t="s">
        <v>10</v>
      </c>
      <c r="B279">
        <v>294</v>
      </c>
      <c r="C279">
        <v>1981</v>
      </c>
      <c r="D279" s="8">
        <f>D164</f>
        <v>3086.8487063172902</v>
      </c>
      <c r="E279" s="8">
        <f>D279+E164</f>
        <v>5328.5920665663416</v>
      </c>
      <c r="F279" s="8">
        <f t="shared" ref="F279:AS279" si="66">E279+F164</f>
        <v>7038.3381508157827</v>
      </c>
      <c r="G279" s="8">
        <f t="shared" si="66"/>
        <v>8390.6409040018898</v>
      </c>
      <c r="H279" s="8">
        <f t="shared" si="66"/>
        <v>9659.5892452802291</v>
      </c>
      <c r="I279" s="8">
        <f t="shared" si="66"/>
        <v>10739.764359590959</v>
      </c>
      <c r="J279" s="8">
        <f t="shared" si="66"/>
        <v>11849.358678104438</v>
      </c>
      <c r="K279" s="8">
        <f t="shared" si="66"/>
        <v>12776.553930560902</v>
      </c>
      <c r="L279" s="8">
        <f t="shared" si="66"/>
        <v>13453.685947294047</v>
      </c>
      <c r="M279" s="8">
        <f t="shared" si="66"/>
        <v>14111.695481295414</v>
      </c>
      <c r="N279" s="8">
        <f t="shared" si="66"/>
        <v>14111.695481295414</v>
      </c>
      <c r="O279" s="8">
        <f t="shared" si="66"/>
        <v>14111.695481295414</v>
      </c>
      <c r="P279" s="8">
        <f t="shared" si="66"/>
        <v>13735.129667500298</v>
      </c>
      <c r="Q279" s="8">
        <f t="shared" si="66"/>
        <v>12834.902018896348</v>
      </c>
      <c r="R279" s="8">
        <f t="shared" si="66"/>
        <v>11919.964768191026</v>
      </c>
      <c r="S279" s="8">
        <f t="shared" si="66"/>
        <v>10946.189109080213</v>
      </c>
      <c r="T279" s="8">
        <f t="shared" si="66"/>
        <v>6784.3523545321086</v>
      </c>
      <c r="U279" s="8">
        <f t="shared" si="66"/>
        <v>537.67466214958131</v>
      </c>
      <c r="V279" s="8">
        <f t="shared" si="66"/>
        <v>537.67466214958131</v>
      </c>
      <c r="W279" s="8">
        <f t="shared" si="66"/>
        <v>537.67466214958131</v>
      </c>
      <c r="X279" s="8">
        <f t="shared" si="66"/>
        <v>4070.2243121384408</v>
      </c>
      <c r="Y279" s="8">
        <f t="shared" si="66"/>
        <v>6765.5137371797882</v>
      </c>
      <c r="Z279" s="8">
        <f t="shared" si="66"/>
        <v>6765.5137371797882</v>
      </c>
      <c r="AA279" s="8">
        <f t="shared" si="66"/>
        <v>6765.5137371797882</v>
      </c>
      <c r="AB279" s="8">
        <f t="shared" si="66"/>
        <v>10000.645559341478</v>
      </c>
      <c r="AC279" s="8">
        <f t="shared" si="66"/>
        <v>10000.645559341478</v>
      </c>
      <c r="AD279" s="8">
        <f t="shared" si="66"/>
        <v>10000.645559341478</v>
      </c>
      <c r="AE279" s="8">
        <f t="shared" si="66"/>
        <v>10000.645559341478</v>
      </c>
      <c r="AF279" s="8">
        <f t="shared" si="66"/>
        <v>15006.323154438276</v>
      </c>
      <c r="AG279" s="8">
        <f t="shared" si="66"/>
        <v>19999.252427713887</v>
      </c>
      <c r="AH279" s="8">
        <f t="shared" si="66"/>
        <v>24336.133447268319</v>
      </c>
      <c r="AI279" s="8">
        <f t="shared" si="66"/>
        <v>28153.765512644379</v>
      </c>
      <c r="AJ279" s="8">
        <f t="shared" si="66"/>
        <v>31892.456046743027</v>
      </c>
      <c r="AK279" s="8">
        <f t="shared" si="66"/>
        <v>33838.046084684465</v>
      </c>
      <c r="AL279" s="8">
        <f t="shared" si="66"/>
        <v>35458.063596115506</v>
      </c>
      <c r="AM279" s="8">
        <f t="shared" si="66"/>
        <v>36687.786331790172</v>
      </c>
      <c r="AN279" s="8">
        <f t="shared" si="66"/>
        <v>37295.783218646888</v>
      </c>
      <c r="AO279" s="8">
        <f t="shared" si="66"/>
        <v>37523.782051218157</v>
      </c>
      <c r="AP279" s="8">
        <f t="shared" si="66"/>
        <v>38388.706654778813</v>
      </c>
      <c r="AQ279" s="8">
        <f t="shared" si="66"/>
        <v>38388.706654778813</v>
      </c>
      <c r="AR279" s="8">
        <f t="shared" si="66"/>
        <v>38419.596819191676</v>
      </c>
      <c r="AS279" s="8">
        <f t="shared" si="66"/>
        <v>38419.596819191676</v>
      </c>
      <c r="AT279" s="8">
        <f>AS279+AT164+3/7*AU164</f>
        <v>38444.724799355201</v>
      </c>
      <c r="AU279" s="8">
        <f>AU164*4/7</f>
        <v>33.503973551363899</v>
      </c>
      <c r="AV279" s="8">
        <f>AU279+AV164</f>
        <v>508.13380135563489</v>
      </c>
      <c r="AW279" s="8">
        <f>AV279+AW164</f>
        <v>945.49930383638684</v>
      </c>
      <c r="AX279" s="8">
        <f t="shared" ref="AX279:BC279" si="67">AW279+AX164</f>
        <v>1344.6198408535968</v>
      </c>
      <c r="AY279" s="8">
        <f t="shared" si="67"/>
        <v>1704.0244521970392</v>
      </c>
      <c r="AZ279" s="8">
        <f t="shared" si="67"/>
        <v>2032.0485790575992</v>
      </c>
      <c r="BA279" s="8">
        <f t="shared" si="67"/>
        <v>2310.5503788435803</v>
      </c>
      <c r="BB279" s="8">
        <f t="shared" si="67"/>
        <v>2616.0197824820912</v>
      </c>
      <c r="BC279" s="8">
        <f t="shared" si="67"/>
        <v>2891.719753296356</v>
      </c>
    </row>
    <row r="280" spans="1:55" x14ac:dyDescent="0.2">
      <c r="A280" t="s">
        <v>10</v>
      </c>
      <c r="B280">
        <v>294</v>
      </c>
      <c r="C280">
        <v>1982</v>
      </c>
      <c r="D280" s="8">
        <f t="shared" ref="D280:D313" si="68">BC279+D165</f>
        <v>3077.5510598436708</v>
      </c>
      <c r="E280" s="8">
        <f t="shared" ref="E280:AS286" si="69">D280+E165</f>
        <v>3244.750203729307</v>
      </c>
      <c r="F280" s="8">
        <f t="shared" si="69"/>
        <v>3425.1879895061334</v>
      </c>
      <c r="G280" s="8">
        <f t="shared" si="69"/>
        <v>3656.1287424977331</v>
      </c>
      <c r="H280" s="8">
        <f t="shared" si="69"/>
        <v>3932.6692620035119</v>
      </c>
      <c r="I280" s="8">
        <f t="shared" si="69"/>
        <v>4194.9904994779354</v>
      </c>
      <c r="J280" s="8">
        <f t="shared" si="69"/>
        <v>4491.1438217855239</v>
      </c>
      <c r="K280" s="8">
        <f t="shared" si="69"/>
        <v>5005.4895752634784</v>
      </c>
      <c r="L280" s="8">
        <f t="shared" si="69"/>
        <v>5921.4074661088916</v>
      </c>
      <c r="M280" s="8">
        <f t="shared" si="69"/>
        <v>6848.6027185653666</v>
      </c>
      <c r="N280" s="8">
        <f t="shared" si="69"/>
        <v>6848.6027185653666</v>
      </c>
      <c r="O280" s="8">
        <f t="shared" si="69"/>
        <v>6848.6027185653666</v>
      </c>
      <c r="P280" s="8">
        <f t="shared" si="69"/>
        <v>6848.6027185653666</v>
      </c>
      <c r="Q280" s="8">
        <f t="shared" si="69"/>
        <v>6848.6027185653666</v>
      </c>
      <c r="R280" s="8">
        <f t="shared" si="69"/>
        <v>6827.5189555534344</v>
      </c>
      <c r="S280" s="8">
        <f t="shared" si="69"/>
        <v>6614.2297250835391</v>
      </c>
      <c r="T280" s="8">
        <f t="shared" si="69"/>
        <v>4350.4219616824048</v>
      </c>
      <c r="U280" s="8">
        <f t="shared" si="69"/>
        <v>870.13010449778949</v>
      </c>
      <c r="V280" s="8">
        <f t="shared" si="69"/>
        <v>870.13010449778949</v>
      </c>
      <c r="W280" s="8">
        <f t="shared" si="69"/>
        <v>870.13010449778949</v>
      </c>
      <c r="X280" s="8">
        <f t="shared" si="69"/>
        <v>870.13010449778949</v>
      </c>
      <c r="Y280" s="8">
        <f t="shared" si="69"/>
        <v>870.13010449778949</v>
      </c>
      <c r="Z280" s="8">
        <f t="shared" si="69"/>
        <v>870.13010449778949</v>
      </c>
      <c r="AA280" s="8">
        <f t="shared" si="69"/>
        <v>870.13010449778949</v>
      </c>
      <c r="AB280" s="8">
        <f t="shared" si="69"/>
        <v>3836.3600735839345</v>
      </c>
      <c r="AC280" s="8">
        <f t="shared" si="69"/>
        <v>4950.367272727819</v>
      </c>
      <c r="AD280" s="8">
        <f t="shared" si="69"/>
        <v>4950.3672727279163</v>
      </c>
      <c r="AE280" s="8">
        <f t="shared" si="69"/>
        <v>4950.3672727279163</v>
      </c>
      <c r="AF280" s="8">
        <f t="shared" si="69"/>
        <v>4950.3672727279163</v>
      </c>
      <c r="AG280" s="8">
        <f t="shared" si="69"/>
        <v>7638.301896718528</v>
      </c>
      <c r="AH280" s="8">
        <f t="shared" si="69"/>
        <v>7638.301896718528</v>
      </c>
      <c r="AI280" s="8">
        <f t="shared" si="69"/>
        <v>11760.422725592933</v>
      </c>
      <c r="AJ280" s="8">
        <f t="shared" si="69"/>
        <v>15475.577896329287</v>
      </c>
      <c r="AK280" s="8">
        <f t="shared" si="69"/>
        <v>18668.542192467092</v>
      </c>
      <c r="AL280" s="8">
        <f t="shared" si="69"/>
        <v>20608.738709638052</v>
      </c>
      <c r="AM280" s="8">
        <f t="shared" si="69"/>
        <v>22541.580425758257</v>
      </c>
      <c r="AN280" s="8">
        <f t="shared" si="69"/>
        <v>24034.114718977384</v>
      </c>
      <c r="AO280" s="8">
        <f t="shared" si="69"/>
        <v>24752.433621594315</v>
      </c>
      <c r="AP280" s="8">
        <f t="shared" si="69"/>
        <v>25477.126685121992</v>
      </c>
      <c r="AQ280" s="8">
        <f t="shared" si="69"/>
        <v>25477.126685121992</v>
      </c>
      <c r="AR280" s="8">
        <f t="shared" si="69"/>
        <v>25535.268318766826</v>
      </c>
      <c r="AS280" s="8">
        <f t="shared" si="69"/>
        <v>25535.268318766826</v>
      </c>
      <c r="AT280" s="8">
        <f t="shared" ref="AT280:AT313" si="70">AS280+AT165+3/7*AU165</f>
        <v>25807.727751406328</v>
      </c>
      <c r="AU280" s="8">
        <f t="shared" ref="AU280:AU313" si="71">AU165*4/7</f>
        <v>363.27924351933547</v>
      </c>
      <c r="AV280" s="8">
        <f t="shared" ref="AV280:BC295" si="72">AU280+AV165</f>
        <v>1392.4610705452028</v>
      </c>
      <c r="AW280" s="8">
        <f t="shared" si="72"/>
        <v>2200.5085459804977</v>
      </c>
      <c r="AX280" s="8">
        <f t="shared" si="72"/>
        <v>2877.1502426435877</v>
      </c>
      <c r="AY280" s="8">
        <f t="shared" si="72"/>
        <v>3468.9665671886887</v>
      </c>
      <c r="AZ280" s="8">
        <f t="shared" si="72"/>
        <v>3989.1961615071828</v>
      </c>
      <c r="BA280" s="8">
        <f t="shared" si="72"/>
        <v>4462.3550291012525</v>
      </c>
      <c r="BB280" s="8">
        <f t="shared" si="72"/>
        <v>4831.5660418456</v>
      </c>
      <c r="BC280" s="8">
        <f t="shared" si="72"/>
        <v>5374.5604965591274</v>
      </c>
    </row>
    <row r="281" spans="1:55" x14ac:dyDescent="0.2">
      <c r="A281" t="s">
        <v>10</v>
      </c>
      <c r="B281">
        <v>294</v>
      </c>
      <c r="C281">
        <v>1983</v>
      </c>
      <c r="D281" s="8">
        <f t="shared" si="68"/>
        <v>5913.9125736094775</v>
      </c>
      <c r="E281" s="8">
        <f t="shared" si="69"/>
        <v>6336.0781539188511</v>
      </c>
      <c r="F281" s="8">
        <f t="shared" si="69"/>
        <v>6641.0572374871881</v>
      </c>
      <c r="G281" s="8">
        <f t="shared" si="69"/>
        <v>7005.3650495310976</v>
      </c>
      <c r="H281" s="8">
        <f t="shared" si="69"/>
        <v>7367.2212612248522</v>
      </c>
      <c r="I281" s="8">
        <f t="shared" si="69"/>
        <v>7779.0901200633343</v>
      </c>
      <c r="J281" s="8">
        <f t="shared" si="69"/>
        <v>8181.1525775008131</v>
      </c>
      <c r="K281" s="8">
        <f t="shared" si="69"/>
        <v>8611.1632789310497</v>
      </c>
      <c r="L281" s="8">
        <f t="shared" si="69"/>
        <v>8973.0194906246761</v>
      </c>
      <c r="M281" s="8">
        <f t="shared" si="69"/>
        <v>9197.0957626354848</v>
      </c>
      <c r="N281" s="8">
        <f t="shared" si="69"/>
        <v>9197.0957626354848</v>
      </c>
      <c r="O281" s="8">
        <f t="shared" si="69"/>
        <v>9197.0957626354848</v>
      </c>
      <c r="P281" s="8">
        <f t="shared" si="69"/>
        <v>9197.0957626354848</v>
      </c>
      <c r="Q281" s="8">
        <f t="shared" si="69"/>
        <v>9197.0957626354848</v>
      </c>
      <c r="R281" s="8">
        <f t="shared" si="69"/>
        <v>8528.7895071631519</v>
      </c>
      <c r="S281" s="8">
        <f t="shared" si="69"/>
        <v>8169.8752158896968</v>
      </c>
      <c r="T281" s="8">
        <f t="shared" si="69"/>
        <v>4726.8476840285666</v>
      </c>
      <c r="U281" s="8">
        <f t="shared" si="69"/>
        <v>898.9188971816352</v>
      </c>
      <c r="V281" s="8">
        <f t="shared" si="69"/>
        <v>898.9188971816352</v>
      </c>
      <c r="W281" s="8">
        <f t="shared" si="69"/>
        <v>898.9188971816352</v>
      </c>
      <c r="X281" s="8">
        <f t="shared" si="69"/>
        <v>898.9188971816352</v>
      </c>
      <c r="Y281" s="8">
        <f t="shared" si="69"/>
        <v>898.9188971816352</v>
      </c>
      <c r="Z281" s="8">
        <f t="shared" si="69"/>
        <v>898.9188971816352</v>
      </c>
      <c r="AA281" s="8">
        <f t="shared" si="69"/>
        <v>898.9188971816352</v>
      </c>
      <c r="AB281" s="8">
        <f t="shared" si="69"/>
        <v>7011.2488903716821</v>
      </c>
      <c r="AC281" s="8">
        <f t="shared" si="69"/>
        <v>12747.013069766565</v>
      </c>
      <c r="AD281" s="8">
        <f t="shared" si="69"/>
        <v>18463.654766429616</v>
      </c>
      <c r="AE281" s="8">
        <f t="shared" si="69"/>
        <v>18463.654766429616</v>
      </c>
      <c r="AF281" s="8">
        <f t="shared" si="69"/>
        <v>18463.654766429616</v>
      </c>
      <c r="AG281" s="8">
        <f t="shared" si="69"/>
        <v>23419.319714381851</v>
      </c>
      <c r="AH281" s="8">
        <f t="shared" si="69"/>
        <v>27680.201123079147</v>
      </c>
      <c r="AI281" s="8">
        <f t="shared" si="69"/>
        <v>31113.912573609254</v>
      </c>
      <c r="AJ281" s="8">
        <f t="shared" si="69"/>
        <v>33438.520025696031</v>
      </c>
      <c r="AK281" s="8">
        <f t="shared" si="69"/>
        <v>35258.097805635618</v>
      </c>
      <c r="AL281" s="8">
        <f t="shared" si="69"/>
        <v>37297.338976955638</v>
      </c>
      <c r="AM281" s="8">
        <f t="shared" si="69"/>
        <v>38943.343452099136</v>
      </c>
      <c r="AN281" s="8">
        <f t="shared" si="69"/>
        <v>40162.279146232831</v>
      </c>
      <c r="AO281" s="8">
        <f t="shared" si="69"/>
        <v>40617.786491305356</v>
      </c>
      <c r="AP281" s="8">
        <f t="shared" si="69"/>
        <v>40617.786491305356</v>
      </c>
      <c r="AQ281" s="8">
        <f t="shared" si="69"/>
        <v>40652.883081658096</v>
      </c>
      <c r="AR281" s="8">
        <f t="shared" si="69"/>
        <v>40652.883081658096</v>
      </c>
      <c r="AS281" s="8">
        <f t="shared" si="69"/>
        <v>40652.883081658096</v>
      </c>
      <c r="AT281" s="8">
        <f t="shared" si="70"/>
        <v>40652.883081658096</v>
      </c>
      <c r="AU281" s="8">
        <f t="shared" si="71"/>
        <v>0</v>
      </c>
      <c r="AV281" s="8">
        <f t="shared" si="72"/>
        <v>0</v>
      </c>
      <c r="AW281" s="8">
        <f t="shared" si="72"/>
        <v>1425.1539889322619</v>
      </c>
      <c r="AX281" s="8">
        <f t="shared" si="72"/>
        <v>2711.2635326621285</v>
      </c>
      <c r="AY281" s="8">
        <f t="shared" si="72"/>
        <v>3720.342236816166</v>
      </c>
      <c r="AZ281" s="8">
        <f t="shared" si="72"/>
        <v>4423.4612172617053</v>
      </c>
      <c r="BA281" s="8">
        <f t="shared" si="72"/>
        <v>5009.3937009663259</v>
      </c>
      <c r="BB281" s="8">
        <f t="shared" si="72"/>
        <v>5522.7588143041748</v>
      </c>
      <c r="BC281" s="8">
        <f t="shared" si="72"/>
        <v>6024.2862002365182</v>
      </c>
    </row>
    <row r="282" spans="1:55" x14ac:dyDescent="0.2">
      <c r="A282" t="s">
        <v>10</v>
      </c>
      <c r="B282">
        <v>294</v>
      </c>
      <c r="C282">
        <v>1984</v>
      </c>
      <c r="D282" s="8">
        <f t="shared" si="68"/>
        <v>5706.06847477674</v>
      </c>
      <c r="E282" s="8">
        <f t="shared" si="69"/>
        <v>5901.4997280342859</v>
      </c>
      <c r="F282" s="8">
        <f t="shared" si="69"/>
        <v>7414.1371441253659</v>
      </c>
      <c r="G282" s="8">
        <f t="shared" si="69"/>
        <v>8286.9068688066327</v>
      </c>
      <c r="H282" s="8">
        <f t="shared" si="69"/>
        <v>9191.0570779709724</v>
      </c>
      <c r="I282" s="8">
        <f t="shared" si="69"/>
        <v>10078.046084683658</v>
      </c>
      <c r="J282" s="8">
        <f t="shared" si="69"/>
        <v>10856.67435591614</v>
      </c>
      <c r="K282" s="8">
        <f t="shared" si="69"/>
        <v>11490.167886415211</v>
      </c>
      <c r="L282" s="8">
        <f t="shared" si="69"/>
        <v>11839.275776287795</v>
      </c>
      <c r="M282" s="8">
        <f t="shared" si="69"/>
        <v>12257.518796036764</v>
      </c>
      <c r="N282" s="8">
        <f t="shared" si="69"/>
        <v>12816.483675888987</v>
      </c>
      <c r="O282" s="8">
        <f t="shared" si="69"/>
        <v>14048.658011913918</v>
      </c>
      <c r="P282" s="8">
        <f t="shared" si="69"/>
        <v>15325.451474312862</v>
      </c>
      <c r="Q282" s="8">
        <f t="shared" si="69"/>
        <v>15607.385514589256</v>
      </c>
      <c r="R282" s="8">
        <f t="shared" si="69"/>
        <v>15607.385514589256</v>
      </c>
      <c r="S282" s="8">
        <f t="shared" si="69"/>
        <v>13789.2786948597</v>
      </c>
      <c r="T282" s="8">
        <f t="shared" si="69"/>
        <v>10952.28676957509</v>
      </c>
      <c r="U282" s="8">
        <f t="shared" si="69"/>
        <v>8740.4529335988809</v>
      </c>
      <c r="V282" s="8">
        <f t="shared" si="69"/>
        <v>6170.1951264192085</v>
      </c>
      <c r="W282" s="8">
        <f t="shared" si="69"/>
        <v>1243.9493826698645</v>
      </c>
      <c r="X282" s="8">
        <f t="shared" si="69"/>
        <v>1243.9493826698645</v>
      </c>
      <c r="Y282" s="8">
        <f t="shared" si="69"/>
        <v>1243.9493826698645</v>
      </c>
      <c r="Z282" s="8">
        <f t="shared" si="69"/>
        <v>2443.2722740018025</v>
      </c>
      <c r="AA282" s="8">
        <f t="shared" si="69"/>
        <v>8640.4276393097134</v>
      </c>
      <c r="AB282" s="8">
        <f t="shared" si="69"/>
        <v>9389.6367063396774</v>
      </c>
      <c r="AC282" s="8">
        <f t="shared" si="69"/>
        <v>9389.6367063396774</v>
      </c>
      <c r="AD282" s="8">
        <f t="shared" si="69"/>
        <v>9389.6367063396774</v>
      </c>
      <c r="AE282" s="8">
        <f t="shared" si="69"/>
        <v>10734.094338405299</v>
      </c>
      <c r="AF282" s="8">
        <f t="shared" si="69"/>
        <v>15578.456630457054</v>
      </c>
      <c r="AG282" s="8">
        <f t="shared" si="69"/>
        <v>19640.26809071593</v>
      </c>
      <c r="AH282" s="8">
        <f t="shared" si="69"/>
        <v>24026.181117275031</v>
      </c>
      <c r="AI282" s="8">
        <f t="shared" si="69"/>
        <v>26770.50254932095</v>
      </c>
      <c r="AJ282" s="8">
        <f t="shared" si="69"/>
        <v>28792.582518189418</v>
      </c>
      <c r="AK282" s="8">
        <f t="shared" si="69"/>
        <v>31041.680679489204</v>
      </c>
      <c r="AL282" s="8">
        <f t="shared" si="69"/>
        <v>32456.254081571074</v>
      </c>
      <c r="AM282" s="8">
        <f t="shared" si="69"/>
        <v>33132.89577823416</v>
      </c>
      <c r="AN282" s="8">
        <f t="shared" si="69"/>
        <v>34843.132182553498</v>
      </c>
      <c r="AO282" s="8">
        <f t="shared" si="69"/>
        <v>36477.859296085895</v>
      </c>
      <c r="AP282" s="8">
        <f t="shared" si="69"/>
        <v>38598.00327896361</v>
      </c>
      <c r="AQ282" s="8">
        <f t="shared" si="69"/>
        <v>40344.033048396384</v>
      </c>
      <c r="AR282" s="8">
        <f t="shared" si="69"/>
        <v>41998.372964730806</v>
      </c>
      <c r="AS282" s="8">
        <f t="shared" si="69"/>
        <v>43438.933330525069</v>
      </c>
      <c r="AT282" s="8">
        <f t="shared" si="70"/>
        <v>44336.709378778985</v>
      </c>
      <c r="AU282" s="8">
        <f t="shared" si="71"/>
        <v>0</v>
      </c>
      <c r="AV282" s="8">
        <f t="shared" si="72"/>
        <v>948.07256077765976</v>
      </c>
      <c r="AW282" s="8">
        <f t="shared" si="72"/>
        <v>1771.8102784544915</v>
      </c>
      <c r="AX282" s="8">
        <f t="shared" si="72"/>
        <v>2640.1671225054647</v>
      </c>
      <c r="AY282" s="8">
        <f t="shared" si="72"/>
        <v>3280.5251339853621</v>
      </c>
      <c r="AZ282" s="8">
        <f t="shared" si="72"/>
        <v>3791.4386469730607</v>
      </c>
      <c r="BA282" s="8">
        <f t="shared" si="72"/>
        <v>4348.9325666150398</v>
      </c>
      <c r="BB282" s="8">
        <f t="shared" si="72"/>
        <v>4781.8851884654487</v>
      </c>
      <c r="BC282" s="8">
        <f t="shared" si="72"/>
        <v>5190.952218332246</v>
      </c>
    </row>
    <row r="283" spans="1:55" x14ac:dyDescent="0.2">
      <c r="A283" t="s">
        <v>10</v>
      </c>
      <c r="B283">
        <v>294</v>
      </c>
      <c r="C283">
        <v>1985</v>
      </c>
      <c r="D283" s="8">
        <f t="shared" si="68"/>
        <v>5671.4658869771001</v>
      </c>
      <c r="E283" s="8">
        <f t="shared" si="69"/>
        <v>6197.0890020661118</v>
      </c>
      <c r="F283" s="8">
        <f t="shared" si="69"/>
        <v>6614.8417017452557</v>
      </c>
      <c r="G283" s="8">
        <f t="shared" si="69"/>
        <v>7007.0977577819231</v>
      </c>
      <c r="H283" s="8">
        <f t="shared" si="69"/>
        <v>7391.9990127678066</v>
      </c>
      <c r="I283" s="8">
        <f t="shared" si="69"/>
        <v>7786.7066691547616</v>
      </c>
      <c r="J283" s="8">
        <f t="shared" si="69"/>
        <v>8151.0144811987984</v>
      </c>
      <c r="K283" s="8">
        <f t="shared" si="69"/>
        <v>8496.1998105109778</v>
      </c>
      <c r="L283" s="8">
        <f t="shared" si="69"/>
        <v>8822.75297716145</v>
      </c>
      <c r="M283" s="8">
        <f t="shared" si="69"/>
        <v>9157.6415850027388</v>
      </c>
      <c r="N283" s="8">
        <f t="shared" si="69"/>
        <v>9157.6415850027388</v>
      </c>
      <c r="O283" s="8">
        <f t="shared" si="69"/>
        <v>9157.6415850027388</v>
      </c>
      <c r="P283" s="8">
        <f t="shared" si="69"/>
        <v>9157.6415850027388</v>
      </c>
      <c r="Q283" s="8">
        <f t="shared" si="69"/>
        <v>9157.6415850027388</v>
      </c>
      <c r="R283" s="8">
        <f t="shared" si="69"/>
        <v>7342.4766856934184</v>
      </c>
      <c r="S283" s="8">
        <f t="shared" si="69"/>
        <v>3173.2851300945604</v>
      </c>
      <c r="T283" s="8">
        <f t="shared" si="69"/>
        <v>1169.8373238877803</v>
      </c>
      <c r="U283" s="8">
        <f t="shared" si="69"/>
        <v>1169.8373238877803</v>
      </c>
      <c r="V283" s="8">
        <f t="shared" si="69"/>
        <v>1169.8373238877803</v>
      </c>
      <c r="W283" s="8">
        <f t="shared" si="69"/>
        <v>1169.8373238877803</v>
      </c>
      <c r="X283" s="8">
        <f t="shared" si="69"/>
        <v>1169.8373238877803</v>
      </c>
      <c r="Y283" s="8">
        <f t="shared" si="69"/>
        <v>1169.8373238877803</v>
      </c>
      <c r="Z283" s="8">
        <f t="shared" si="69"/>
        <v>1169.8373238877803</v>
      </c>
      <c r="AA283" s="8">
        <f t="shared" si="69"/>
        <v>1169.8373238877803</v>
      </c>
      <c r="AB283" s="8">
        <f t="shared" si="69"/>
        <v>1169.8373238877803</v>
      </c>
      <c r="AC283" s="8">
        <f t="shared" si="69"/>
        <v>1169.8373238877803</v>
      </c>
      <c r="AD283" s="8">
        <f t="shared" si="69"/>
        <v>3072.7695157353364</v>
      </c>
      <c r="AE283" s="8">
        <f t="shared" si="69"/>
        <v>7728.3585808192438</v>
      </c>
      <c r="AF283" s="8">
        <f t="shared" si="69"/>
        <v>11874.505093125841</v>
      </c>
      <c r="AG283" s="8">
        <f t="shared" si="69"/>
        <v>15583.776423021893</v>
      </c>
      <c r="AH283" s="8">
        <f t="shared" si="69"/>
        <v>17560.256625376256</v>
      </c>
      <c r="AI283" s="8">
        <f t="shared" si="69"/>
        <v>19436.711533441539</v>
      </c>
      <c r="AJ283" s="8">
        <f t="shared" si="69"/>
        <v>21487.720386443001</v>
      </c>
      <c r="AK283" s="8">
        <f t="shared" si="69"/>
        <v>23568.638763716957</v>
      </c>
      <c r="AL283" s="8">
        <f t="shared" si="69"/>
        <v>25546.099606211363</v>
      </c>
      <c r="AM283" s="8">
        <f t="shared" si="69"/>
        <v>27831.481452694778</v>
      </c>
      <c r="AN283" s="8">
        <f t="shared" si="69"/>
        <v>27831.481452694778</v>
      </c>
      <c r="AO283" s="8">
        <f t="shared" si="69"/>
        <v>27831.481452694778</v>
      </c>
      <c r="AP283" s="8">
        <f t="shared" si="69"/>
        <v>27831.481452694778</v>
      </c>
      <c r="AQ283" s="8">
        <f t="shared" si="69"/>
        <v>28786.908807628621</v>
      </c>
      <c r="AR283" s="8">
        <f t="shared" si="69"/>
        <v>29535.627554588442</v>
      </c>
      <c r="AS283" s="8">
        <f t="shared" si="69"/>
        <v>29535.627554588442</v>
      </c>
      <c r="AT283" s="8">
        <f t="shared" si="70"/>
        <v>30892.206779438275</v>
      </c>
      <c r="AU283" s="8">
        <f t="shared" si="71"/>
        <v>1405.6775950967437</v>
      </c>
      <c r="AV283" s="8">
        <f t="shared" si="72"/>
        <v>5687.1524467362551</v>
      </c>
      <c r="AW283" s="8">
        <f t="shared" si="72"/>
        <v>9519.494114213343</v>
      </c>
      <c r="AX283" s="8">
        <f t="shared" si="72"/>
        <v>11774.476116353457</v>
      </c>
      <c r="AY283" s="8">
        <f t="shared" si="72"/>
        <v>13376.351785192755</v>
      </c>
      <c r="AZ283" s="8">
        <f t="shared" si="72"/>
        <v>14419.262574179957</v>
      </c>
      <c r="BA283" s="8">
        <f t="shared" si="72"/>
        <v>15492.08288744005</v>
      </c>
      <c r="BB283" s="8">
        <f t="shared" si="72"/>
        <v>16404.568537795149</v>
      </c>
      <c r="BC283" s="8">
        <f t="shared" si="72"/>
        <v>17236.151376592399</v>
      </c>
    </row>
    <row r="284" spans="1:55" x14ac:dyDescent="0.2">
      <c r="A284" t="s">
        <v>10</v>
      </c>
      <c r="B284">
        <v>294</v>
      </c>
      <c r="C284">
        <v>1986</v>
      </c>
      <c r="D284" s="8">
        <f t="shared" si="68"/>
        <v>17901.025391574545</v>
      </c>
      <c r="E284" s="8">
        <f t="shared" si="69"/>
        <v>18488.919155559248</v>
      </c>
      <c r="F284" s="8">
        <f t="shared" si="69"/>
        <v>18940.01362000161</v>
      </c>
      <c r="G284" s="8">
        <f t="shared" si="69"/>
        <v>19523.494503356276</v>
      </c>
      <c r="H284" s="8">
        <f t="shared" si="69"/>
        <v>20261.426208775341</v>
      </c>
      <c r="I284" s="8">
        <f t="shared" si="69"/>
        <v>20917.474462496266</v>
      </c>
      <c r="J284" s="8">
        <f t="shared" si="69"/>
        <v>21606.374160910451</v>
      </c>
      <c r="K284" s="8">
        <f t="shared" si="69"/>
        <v>23810.362875766121</v>
      </c>
      <c r="L284" s="8">
        <f t="shared" si="69"/>
        <v>25294.561727794822</v>
      </c>
      <c r="M284" s="8">
        <f t="shared" si="69"/>
        <v>28006.522035217775</v>
      </c>
      <c r="N284" s="8">
        <f t="shared" si="69"/>
        <v>30666.508415215732</v>
      </c>
      <c r="O284" s="8">
        <f t="shared" si="69"/>
        <v>32999.941628563487</v>
      </c>
      <c r="P284" s="8">
        <f t="shared" si="69"/>
        <v>34091.466576113533</v>
      </c>
      <c r="Q284" s="8">
        <f t="shared" si="69"/>
        <v>30539.58798870242</v>
      </c>
      <c r="R284" s="8">
        <f t="shared" si="69"/>
        <v>26610.162947356104</v>
      </c>
      <c r="S284" s="8">
        <f t="shared" si="69"/>
        <v>22806.259843941345</v>
      </c>
      <c r="T284" s="8">
        <f t="shared" si="69"/>
        <v>17771.653364711849</v>
      </c>
      <c r="U284" s="8">
        <f t="shared" si="69"/>
        <v>13028.297007089463</v>
      </c>
      <c r="V284" s="8">
        <f t="shared" si="69"/>
        <v>8187.8572755981204</v>
      </c>
      <c r="W284" s="8">
        <f t="shared" si="69"/>
        <v>3554.3326136661726</v>
      </c>
      <c r="X284" s="8">
        <f t="shared" si="69"/>
        <v>7523.9639007562619</v>
      </c>
      <c r="Y284" s="8">
        <f t="shared" si="69"/>
        <v>7523.9639007562619</v>
      </c>
      <c r="Z284" s="8">
        <f t="shared" si="69"/>
        <v>9916.0290678187594</v>
      </c>
      <c r="AA284" s="8">
        <f t="shared" si="69"/>
        <v>9916.0290678187594</v>
      </c>
      <c r="AB284" s="8">
        <f t="shared" si="69"/>
        <v>9916.0290678187594</v>
      </c>
      <c r="AC284" s="8">
        <f t="shared" si="69"/>
        <v>11165.364606295218</v>
      </c>
      <c r="AD284" s="8">
        <f t="shared" si="69"/>
        <v>15214.42774473286</v>
      </c>
      <c r="AE284" s="8">
        <f t="shared" si="69"/>
        <v>19695.462864880588</v>
      </c>
      <c r="AF284" s="8">
        <f t="shared" si="69"/>
        <v>23850.925458518152</v>
      </c>
      <c r="AG284" s="8">
        <f t="shared" si="69"/>
        <v>27852.427550161359</v>
      </c>
      <c r="AH284" s="8">
        <f t="shared" si="69"/>
        <v>31166.500903600558</v>
      </c>
      <c r="AI284" s="8">
        <f t="shared" si="69"/>
        <v>33015.007567672888</v>
      </c>
      <c r="AJ284" s="8">
        <f t="shared" si="69"/>
        <v>34703.669888910365</v>
      </c>
      <c r="AK284" s="8">
        <f t="shared" si="69"/>
        <v>36060.385522727047</v>
      </c>
      <c r="AL284" s="8">
        <f t="shared" si="69"/>
        <v>37454.365481866902</v>
      </c>
      <c r="AM284" s="8">
        <f t="shared" si="69"/>
        <v>39460.264888424106</v>
      </c>
      <c r="AN284" s="8">
        <f t="shared" si="69"/>
        <v>41423.99676895723</v>
      </c>
      <c r="AO284" s="8">
        <f t="shared" si="69"/>
        <v>43296.038796391709</v>
      </c>
      <c r="AP284" s="8">
        <f t="shared" si="69"/>
        <v>45030.791204213485</v>
      </c>
      <c r="AQ284" s="8">
        <f t="shared" si="69"/>
        <v>45030.791204213485</v>
      </c>
      <c r="AR284" s="8">
        <f t="shared" si="69"/>
        <v>45030.791204213485</v>
      </c>
      <c r="AS284" s="8">
        <f t="shared" si="69"/>
        <v>45522.866099848703</v>
      </c>
      <c r="AT284" s="8">
        <f t="shared" si="70"/>
        <v>46444.387648637166</v>
      </c>
      <c r="AU284" s="8">
        <f t="shared" si="71"/>
        <v>694.57340208188111</v>
      </c>
      <c r="AV284" s="8">
        <f t="shared" si="72"/>
        <v>2171.4174530595246</v>
      </c>
      <c r="AW284" s="8">
        <f t="shared" si="72"/>
        <v>3325.6308979472278</v>
      </c>
      <c r="AX284" s="8">
        <f t="shared" si="72"/>
        <v>4374.915847845049</v>
      </c>
      <c r="AY284" s="8">
        <f t="shared" si="72"/>
        <v>5967.9657554236173</v>
      </c>
      <c r="AZ284" s="8">
        <f t="shared" si="72"/>
        <v>7340.3716314816538</v>
      </c>
      <c r="BA284" s="8">
        <f t="shared" si="72"/>
        <v>8047.9034925578007</v>
      </c>
      <c r="BB284" s="8">
        <f t="shared" si="72"/>
        <v>8584.8039692579332</v>
      </c>
      <c r="BC284" s="8">
        <f t="shared" si="72"/>
        <v>9058.3130654735305</v>
      </c>
    </row>
    <row r="285" spans="1:55" x14ac:dyDescent="0.2">
      <c r="A285" t="s">
        <v>10</v>
      </c>
      <c r="B285">
        <v>294</v>
      </c>
      <c r="C285">
        <v>1987</v>
      </c>
      <c r="D285" s="8">
        <f t="shared" si="68"/>
        <v>9575.6007393719174</v>
      </c>
      <c r="E285" s="8">
        <f t="shared" si="69"/>
        <v>10407.183578169299</v>
      </c>
      <c r="F285" s="8">
        <f t="shared" si="69"/>
        <v>11360.856114408218</v>
      </c>
      <c r="G285" s="8">
        <f t="shared" si="69"/>
        <v>12168.903589843576</v>
      </c>
      <c r="H285" s="8">
        <f t="shared" si="69"/>
        <v>12844.5646463665</v>
      </c>
      <c r="I285" s="8">
        <f t="shared" si="69"/>
        <v>13387.839283977251</v>
      </c>
      <c r="J285" s="8">
        <f t="shared" si="69"/>
        <v>13896.791516684434</v>
      </c>
      <c r="K285" s="8">
        <f t="shared" si="69"/>
        <v>14367.498783928413</v>
      </c>
      <c r="L285" s="8">
        <f t="shared" si="69"/>
        <v>14897.044459577888</v>
      </c>
      <c r="M285" s="8">
        <f t="shared" si="69"/>
        <v>14962.74734896428</v>
      </c>
      <c r="N285" s="8">
        <f t="shared" si="69"/>
        <v>14962.74734896428</v>
      </c>
      <c r="O285" s="8">
        <f t="shared" si="69"/>
        <v>14962.74734896428</v>
      </c>
      <c r="P285" s="8">
        <f t="shared" si="69"/>
        <v>14933.818464831807</v>
      </c>
      <c r="Q285" s="8">
        <f t="shared" si="69"/>
        <v>13350.084638584078</v>
      </c>
      <c r="R285" s="8">
        <f t="shared" si="69"/>
        <v>11434.894444985439</v>
      </c>
      <c r="S285" s="8">
        <f t="shared" si="69"/>
        <v>7200.9806401406322</v>
      </c>
      <c r="T285" s="8">
        <f t="shared" si="69"/>
        <v>2307.5863410842539</v>
      </c>
      <c r="U285" s="8">
        <f t="shared" si="69"/>
        <v>0.1400914491750882</v>
      </c>
      <c r="V285" s="8">
        <f t="shared" si="69"/>
        <v>0.1400914491750882</v>
      </c>
      <c r="W285" s="8">
        <f t="shared" si="69"/>
        <v>0.14009144941896357</v>
      </c>
      <c r="X285" s="8">
        <f t="shared" si="69"/>
        <v>0.14009144966283893</v>
      </c>
      <c r="Y285" s="8">
        <f t="shared" si="69"/>
        <v>0.14009144966283893</v>
      </c>
      <c r="Z285" s="8">
        <f t="shared" si="69"/>
        <v>0.14009144991019823</v>
      </c>
      <c r="AA285" s="8">
        <f t="shared" si="69"/>
        <v>0.1400914502063326</v>
      </c>
      <c r="AB285" s="8">
        <f t="shared" si="69"/>
        <v>0.1400914502063326</v>
      </c>
      <c r="AC285" s="8">
        <f t="shared" si="69"/>
        <v>4488.5300126486209</v>
      </c>
      <c r="AD285" s="8">
        <f t="shared" si="69"/>
        <v>8980.3521743372567</v>
      </c>
      <c r="AE285" s="8">
        <f t="shared" si="69"/>
        <v>11551.590621657182</v>
      </c>
      <c r="AF285" s="8">
        <f t="shared" si="69"/>
        <v>16381.733631677514</v>
      </c>
      <c r="AG285" s="8">
        <f t="shared" si="69"/>
        <v>16381.733631677514</v>
      </c>
      <c r="AH285" s="8">
        <f t="shared" si="69"/>
        <v>20532.783344684271</v>
      </c>
      <c r="AI285" s="8">
        <f t="shared" si="69"/>
        <v>23575.219379317794</v>
      </c>
      <c r="AJ285" s="8">
        <f t="shared" si="69"/>
        <v>26658.842299835451</v>
      </c>
      <c r="AK285" s="8">
        <f t="shared" si="69"/>
        <v>29791.006907287538</v>
      </c>
      <c r="AL285" s="8">
        <f t="shared" si="69"/>
        <v>32718.708045530948</v>
      </c>
      <c r="AM285" s="8">
        <f t="shared" si="69"/>
        <v>35213.45656192374</v>
      </c>
      <c r="AN285" s="8">
        <f t="shared" si="69"/>
        <v>37201.21412588891</v>
      </c>
      <c r="AO285" s="8">
        <f t="shared" si="69"/>
        <v>37996.513279503029</v>
      </c>
      <c r="AP285" s="8">
        <f t="shared" si="69"/>
        <v>38331.401887344444</v>
      </c>
      <c r="AQ285" s="8">
        <f t="shared" si="69"/>
        <v>38645.98091762323</v>
      </c>
      <c r="AR285" s="8">
        <f t="shared" si="69"/>
        <v>38894.082873066713</v>
      </c>
      <c r="AS285" s="8">
        <f t="shared" si="69"/>
        <v>39236.816602028674</v>
      </c>
      <c r="AT285" s="8">
        <f t="shared" si="70"/>
        <v>39699.818839600463</v>
      </c>
      <c r="AU285" s="8">
        <f t="shared" si="71"/>
        <v>255.80698511541533</v>
      </c>
      <c r="AV285" s="8">
        <f t="shared" si="72"/>
        <v>778.97849985427183</v>
      </c>
      <c r="AW285" s="8">
        <f t="shared" si="72"/>
        <v>1194.7699192526441</v>
      </c>
      <c r="AX285" s="8">
        <f t="shared" si="72"/>
        <v>1646.354703765021</v>
      </c>
      <c r="AY285" s="8">
        <f t="shared" si="72"/>
        <v>1903.7727405392322</v>
      </c>
      <c r="AZ285" s="8">
        <f t="shared" si="72"/>
        <v>2060.6751629538444</v>
      </c>
      <c r="BA285" s="8">
        <f t="shared" si="72"/>
        <v>2060.6751629538444</v>
      </c>
      <c r="BB285" s="8">
        <f t="shared" si="72"/>
        <v>2279.1514595035833</v>
      </c>
      <c r="BC285" s="8">
        <f t="shared" si="72"/>
        <v>2592.3959385381113</v>
      </c>
    </row>
    <row r="286" spans="1:55" x14ac:dyDescent="0.2">
      <c r="A286" t="s">
        <v>10</v>
      </c>
      <c r="B286">
        <v>294</v>
      </c>
      <c r="C286">
        <v>1988</v>
      </c>
      <c r="D286" s="8">
        <f t="shared" si="68"/>
        <v>2854.7171760127553</v>
      </c>
      <c r="E286" s="8">
        <f t="shared" si="69"/>
        <v>3113.115852926494</v>
      </c>
      <c r="F286" s="8">
        <f t="shared" si="69"/>
        <v>3410.7401354442341</v>
      </c>
      <c r="G286" s="8">
        <f t="shared" si="69"/>
        <v>3709.3450581022666</v>
      </c>
      <c r="H286" s="8">
        <f t="shared" si="69"/>
        <v>4000.1048596393716</v>
      </c>
      <c r="I286" s="8">
        <f t="shared" si="69"/>
        <v>4251.1487355030913</v>
      </c>
      <c r="J286" s="8">
        <f t="shared" si="69"/>
        <v>4561.5213398420692</v>
      </c>
      <c r="K286" s="8">
        <f t="shared" si="69"/>
        <v>4967.0160377699322</v>
      </c>
      <c r="L286" s="8">
        <f t="shared" si="69"/>
        <v>5334.7560903039703</v>
      </c>
      <c r="M286" s="8">
        <f t="shared" si="69"/>
        <v>5587.7612464476324</v>
      </c>
      <c r="N286" s="8">
        <f t="shared" ref="N286:AS286" si="73">M286+N171</f>
        <v>5587.7612464476324</v>
      </c>
      <c r="O286" s="8">
        <f t="shared" si="73"/>
        <v>5587.7612464476324</v>
      </c>
      <c r="P286" s="8">
        <f t="shared" si="73"/>
        <v>5587.7612464476324</v>
      </c>
      <c r="Q286" s="8">
        <f t="shared" si="73"/>
        <v>4263.897057324074</v>
      </c>
      <c r="R286" s="8">
        <f t="shared" si="73"/>
        <v>709.07654949255721</v>
      </c>
      <c r="S286" s="8">
        <f t="shared" si="73"/>
        <v>709.07654949255721</v>
      </c>
      <c r="T286" s="8">
        <f t="shared" si="73"/>
        <v>709.07654949255721</v>
      </c>
      <c r="U286" s="8">
        <f t="shared" si="73"/>
        <v>709.07654949255721</v>
      </c>
      <c r="V286" s="8">
        <f t="shared" si="73"/>
        <v>709.07654949255721</v>
      </c>
      <c r="W286" s="8">
        <f t="shared" si="73"/>
        <v>709.07654949255721</v>
      </c>
      <c r="X286" s="8">
        <f t="shared" si="73"/>
        <v>2312.4231785420252</v>
      </c>
      <c r="Y286" s="8">
        <f t="shared" si="73"/>
        <v>5545.1034003533377</v>
      </c>
      <c r="Z286" s="8">
        <f t="shared" si="73"/>
        <v>9937.880907893179</v>
      </c>
      <c r="AA286" s="8">
        <f t="shared" si="73"/>
        <v>9937.880907893179</v>
      </c>
      <c r="AB286" s="8">
        <f t="shared" si="73"/>
        <v>9937.880907893179</v>
      </c>
      <c r="AC286" s="8">
        <f t="shared" si="73"/>
        <v>9978.0871536369759</v>
      </c>
      <c r="AD286" s="8">
        <f t="shared" si="73"/>
        <v>14674.372784535071</v>
      </c>
      <c r="AE286" s="8">
        <f t="shared" si="73"/>
        <v>17426.049017631678</v>
      </c>
      <c r="AF286" s="8">
        <f t="shared" si="73"/>
        <v>19801.649757003262</v>
      </c>
      <c r="AG286" s="8">
        <f t="shared" si="73"/>
        <v>21886.000374767442</v>
      </c>
      <c r="AH286" s="8">
        <f t="shared" si="73"/>
        <v>23719.307116668111</v>
      </c>
      <c r="AI286" s="8">
        <f t="shared" si="73"/>
        <v>25303.040942915839</v>
      </c>
      <c r="AJ286" s="8">
        <f t="shared" si="73"/>
        <v>26401.357899817765</v>
      </c>
      <c r="AK286" s="8">
        <f t="shared" si="73"/>
        <v>26923.058454346185</v>
      </c>
      <c r="AL286" s="8">
        <f t="shared" si="73"/>
        <v>26992.683904292593</v>
      </c>
      <c r="AM286" s="8">
        <f t="shared" si="73"/>
        <v>26992.683904292593</v>
      </c>
      <c r="AN286" s="8">
        <f t="shared" si="73"/>
        <v>26992.683904292593</v>
      </c>
      <c r="AO286" s="8">
        <f t="shared" si="73"/>
        <v>26992.683904292593</v>
      </c>
      <c r="AP286" s="8">
        <f t="shared" si="73"/>
        <v>26992.683904292593</v>
      </c>
      <c r="AQ286" s="8">
        <f t="shared" si="73"/>
        <v>26992.683904292593</v>
      </c>
      <c r="AR286" s="8">
        <f t="shared" si="73"/>
        <v>26992.683904292593</v>
      </c>
      <c r="AS286" s="8">
        <f t="shared" si="73"/>
        <v>30471.014481196667</v>
      </c>
      <c r="AT286" s="8">
        <f t="shared" si="70"/>
        <v>33796.365196246916</v>
      </c>
      <c r="AU286" s="8">
        <f t="shared" si="71"/>
        <v>0</v>
      </c>
      <c r="AV286" s="8">
        <f t="shared" si="72"/>
        <v>1150.5747497067102</v>
      </c>
      <c r="AW286" s="8">
        <f t="shared" si="72"/>
        <v>2833.8435501739859</v>
      </c>
      <c r="AX286" s="8">
        <f t="shared" si="72"/>
        <v>4413.6548158609367</v>
      </c>
      <c r="AY286" s="8">
        <f t="shared" si="72"/>
        <v>5615.9196276129742</v>
      </c>
      <c r="AZ286" s="8">
        <f t="shared" si="72"/>
        <v>6593.1275272141665</v>
      </c>
      <c r="BA286" s="8">
        <f t="shared" si="72"/>
        <v>7203.0856943512144</v>
      </c>
      <c r="BB286" s="8">
        <f t="shared" si="72"/>
        <v>7773.3279358143673</v>
      </c>
      <c r="BC286" s="8">
        <f t="shared" si="72"/>
        <v>8395.8943333235275</v>
      </c>
    </row>
    <row r="287" spans="1:55" x14ac:dyDescent="0.2">
      <c r="A287" t="s">
        <v>10</v>
      </c>
      <c r="B287">
        <v>294</v>
      </c>
      <c r="C287">
        <v>1989</v>
      </c>
      <c r="D287" s="8">
        <f t="shared" si="68"/>
        <v>9022.0330627715593</v>
      </c>
      <c r="E287" s="8">
        <f t="shared" ref="E287:AS293" si="74">D287+E172</f>
        <v>9656.9975534805562</v>
      </c>
      <c r="F287" s="8">
        <f t="shared" si="74"/>
        <v>10225.76883473391</v>
      </c>
      <c r="G287" s="8">
        <f t="shared" si="74"/>
        <v>10550.851041173813</v>
      </c>
      <c r="H287" s="8">
        <f t="shared" si="74"/>
        <v>10939.184536650149</v>
      </c>
      <c r="I287" s="8">
        <f t="shared" si="74"/>
        <v>11368.704918010179</v>
      </c>
      <c r="J287" s="8">
        <f t="shared" si="74"/>
        <v>11806.560740561024</v>
      </c>
      <c r="K287" s="8">
        <f t="shared" si="74"/>
        <v>12230.197281080835</v>
      </c>
      <c r="L287" s="8">
        <f t="shared" si="74"/>
        <v>12636.182299078459</v>
      </c>
      <c r="M287" s="8">
        <f t="shared" si="74"/>
        <v>12636.182299078459</v>
      </c>
      <c r="N287" s="8">
        <f t="shared" si="74"/>
        <v>12636.182299078459</v>
      </c>
      <c r="O287" s="8">
        <f t="shared" si="74"/>
        <v>12636.182299078459</v>
      </c>
      <c r="P287" s="8">
        <f t="shared" si="74"/>
        <v>12636.182299078459</v>
      </c>
      <c r="Q287" s="8">
        <f t="shared" si="74"/>
        <v>11958.069642205443</v>
      </c>
      <c r="R287" s="8">
        <f t="shared" si="74"/>
        <v>10095.834016171575</v>
      </c>
      <c r="S287" s="8">
        <f t="shared" si="74"/>
        <v>5918.7973394524606</v>
      </c>
      <c r="T287" s="8">
        <f t="shared" si="74"/>
        <v>693.94667304492759</v>
      </c>
      <c r="U287" s="8">
        <f t="shared" si="74"/>
        <v>0.14377393032737018</v>
      </c>
      <c r="V287" s="8">
        <f t="shared" si="74"/>
        <v>0.14377393032737018</v>
      </c>
      <c r="W287" s="8">
        <f t="shared" si="74"/>
        <v>0.14377393032737018</v>
      </c>
      <c r="X287" s="8">
        <f t="shared" si="74"/>
        <v>0.14377393032737018</v>
      </c>
      <c r="Y287" s="8">
        <f t="shared" si="74"/>
        <v>0.14377393032737018</v>
      </c>
      <c r="Z287" s="8">
        <f t="shared" si="74"/>
        <v>0.14377393032737018</v>
      </c>
      <c r="AA287" s="8">
        <f t="shared" si="74"/>
        <v>8683.9960798202501</v>
      </c>
      <c r="AB287" s="8">
        <f t="shared" si="74"/>
        <v>8683.9960798202501</v>
      </c>
      <c r="AC287" s="8">
        <f t="shared" si="74"/>
        <v>8683.9960798202501</v>
      </c>
      <c r="AD287" s="8">
        <f t="shared" si="74"/>
        <v>7855.845481512727</v>
      </c>
      <c r="AE287" s="8">
        <f t="shared" si="74"/>
        <v>7855.845481512727</v>
      </c>
      <c r="AF287" s="8">
        <f t="shared" si="74"/>
        <v>7855.845481512727</v>
      </c>
      <c r="AG287" s="8">
        <f t="shared" si="74"/>
        <v>7855.845481512727</v>
      </c>
      <c r="AH287" s="8">
        <f t="shared" si="74"/>
        <v>7855.845481512727</v>
      </c>
      <c r="AI287" s="8">
        <f t="shared" si="74"/>
        <v>7855.845481512727</v>
      </c>
      <c r="AJ287" s="8">
        <f t="shared" si="74"/>
        <v>7855.845481512727</v>
      </c>
      <c r="AK287" s="8">
        <f t="shared" si="74"/>
        <v>8692.3315210103901</v>
      </c>
      <c r="AL287" s="8">
        <f t="shared" si="74"/>
        <v>14317.773684645083</v>
      </c>
      <c r="AM287" s="8">
        <f t="shared" si="74"/>
        <v>14317.773684645083</v>
      </c>
      <c r="AN287" s="8">
        <f t="shared" si="74"/>
        <v>14916.454490170814</v>
      </c>
      <c r="AO287" s="8">
        <f t="shared" si="74"/>
        <v>14916.454490170814</v>
      </c>
      <c r="AP287" s="8">
        <f t="shared" si="74"/>
        <v>17013.553429755742</v>
      </c>
      <c r="AQ287" s="8">
        <f t="shared" si="74"/>
        <v>17556.131292605867</v>
      </c>
      <c r="AR287" s="8">
        <f t="shared" si="74"/>
        <v>17821.884770570257</v>
      </c>
      <c r="AS287" s="8">
        <f t="shared" si="74"/>
        <v>17821.884770570257</v>
      </c>
      <c r="AT287" s="8">
        <f t="shared" si="70"/>
        <v>19151.426345843487</v>
      </c>
      <c r="AU287" s="8">
        <f t="shared" si="71"/>
        <v>821.7764373964543</v>
      </c>
      <c r="AV287" s="8">
        <f t="shared" si="72"/>
        <v>821.77643739650398</v>
      </c>
      <c r="AW287" s="8">
        <f t="shared" si="72"/>
        <v>9946.9168063268917</v>
      </c>
      <c r="AX287" s="8">
        <f t="shared" si="72"/>
        <v>15931.7635813052</v>
      </c>
      <c r="AY287" s="8">
        <f t="shared" si="72"/>
        <v>20009.755603875295</v>
      </c>
      <c r="AZ287" s="8">
        <f t="shared" si="72"/>
        <v>22292.685850008238</v>
      </c>
      <c r="BA287" s="8">
        <f t="shared" si="72"/>
        <v>24754.582921707639</v>
      </c>
      <c r="BB287" s="8">
        <f t="shared" si="72"/>
        <v>26906.107389068042</v>
      </c>
      <c r="BC287" s="8">
        <f t="shared" si="72"/>
        <v>28957.606562139379</v>
      </c>
    </row>
    <row r="288" spans="1:55" x14ac:dyDescent="0.2">
      <c r="A288" t="s">
        <v>10</v>
      </c>
      <c r="B288">
        <v>294</v>
      </c>
      <c r="C288">
        <v>1990</v>
      </c>
      <c r="D288" s="8">
        <f t="shared" si="68"/>
        <v>29834.789167451254</v>
      </c>
      <c r="E288" s="8">
        <f t="shared" si="74"/>
        <v>30476.127819071247</v>
      </c>
      <c r="F288" s="8">
        <f t="shared" si="74"/>
        <v>32358.956888046647</v>
      </c>
      <c r="G288" s="8">
        <f t="shared" si="74"/>
        <v>34004.961363189621</v>
      </c>
      <c r="H288" s="8">
        <f t="shared" si="74"/>
        <v>35376.386599107616</v>
      </c>
      <c r="I288" s="8">
        <f t="shared" si="74"/>
        <v>36553.154767217304</v>
      </c>
      <c r="J288" s="8">
        <f t="shared" si="74"/>
        <v>37527.420746398137</v>
      </c>
      <c r="K288" s="8">
        <f t="shared" si="74"/>
        <v>38460.990159765293</v>
      </c>
      <c r="L288" s="8">
        <f t="shared" si="74"/>
        <v>39345.037246057684</v>
      </c>
      <c r="M288" s="8">
        <f t="shared" si="74"/>
        <v>40289.8840210364</v>
      </c>
      <c r="N288" s="8">
        <f t="shared" si="74"/>
        <v>41120.48621969387</v>
      </c>
      <c r="O288" s="8">
        <f t="shared" si="74"/>
        <v>42337.950953617488</v>
      </c>
      <c r="P288" s="8">
        <f t="shared" si="74"/>
        <v>43540.215765369401</v>
      </c>
      <c r="Q288" s="8">
        <f t="shared" si="74"/>
        <v>40359.509470982826</v>
      </c>
      <c r="R288" s="8">
        <f t="shared" si="74"/>
        <v>36707.605589282357</v>
      </c>
      <c r="S288" s="8">
        <f t="shared" si="74"/>
        <v>32211.860867033305</v>
      </c>
      <c r="T288" s="8">
        <f t="shared" si="74"/>
        <v>31547.4771721213</v>
      </c>
      <c r="U288" s="8">
        <f t="shared" si="74"/>
        <v>26423.632440143625</v>
      </c>
      <c r="V288" s="8">
        <f t="shared" si="74"/>
        <v>20582.449445688668</v>
      </c>
      <c r="W288" s="8">
        <f t="shared" si="74"/>
        <v>15041.34233410223</v>
      </c>
      <c r="X288" s="8">
        <f t="shared" si="74"/>
        <v>15152.644990002609</v>
      </c>
      <c r="Y288" s="8">
        <f t="shared" si="74"/>
        <v>15152.644990002609</v>
      </c>
      <c r="Z288" s="8">
        <f t="shared" si="74"/>
        <v>15152.644990002609</v>
      </c>
      <c r="AA288" s="8">
        <f t="shared" si="74"/>
        <v>15152.644990002609</v>
      </c>
      <c r="AB288" s="8">
        <f t="shared" si="74"/>
        <v>16774.370634296942</v>
      </c>
      <c r="AC288" s="8">
        <f t="shared" si="74"/>
        <v>27130.420833733326</v>
      </c>
      <c r="AD288" s="8">
        <f t="shared" si="74"/>
        <v>32473.928957091681</v>
      </c>
      <c r="AE288" s="8">
        <f t="shared" si="74"/>
        <v>32973.56510846896</v>
      </c>
      <c r="AF288" s="8">
        <f t="shared" si="74"/>
        <v>32973.56510846896</v>
      </c>
      <c r="AG288" s="8">
        <f t="shared" si="74"/>
        <v>36141.032760964386</v>
      </c>
      <c r="AH288" s="8">
        <f t="shared" si="74"/>
        <v>36979.970400813057</v>
      </c>
      <c r="AI288" s="8">
        <f t="shared" si="74"/>
        <v>41254.090451401637</v>
      </c>
      <c r="AJ288" s="8">
        <f t="shared" si="74"/>
        <v>45169.2962107165</v>
      </c>
      <c r="AK288" s="8">
        <f t="shared" si="74"/>
        <v>49098.721252063275</v>
      </c>
      <c r="AL288" s="8">
        <f t="shared" si="74"/>
        <v>52318.653152053397</v>
      </c>
      <c r="AM288" s="8">
        <f t="shared" si="74"/>
        <v>54620.543492033641</v>
      </c>
      <c r="AN288" s="8">
        <f t="shared" si="74"/>
        <v>55986.084887111181</v>
      </c>
      <c r="AO288" s="8">
        <f t="shared" si="74"/>
        <v>56425.411669871952</v>
      </c>
      <c r="AP288" s="8">
        <f t="shared" si="74"/>
        <v>56429.824550502497</v>
      </c>
      <c r="AQ288" s="8">
        <f t="shared" si="74"/>
        <v>56442.572872323733</v>
      </c>
      <c r="AR288" s="8">
        <f t="shared" si="74"/>
        <v>59162.662166247414</v>
      </c>
      <c r="AS288" s="8">
        <f t="shared" si="74"/>
        <v>60037.88349127923</v>
      </c>
      <c r="AT288" s="8">
        <f t="shared" si="70"/>
        <v>60164.456115075394</v>
      </c>
      <c r="AU288" s="8">
        <f t="shared" si="71"/>
        <v>81.813405973119714</v>
      </c>
      <c r="AV288" s="8">
        <f t="shared" si="72"/>
        <v>2159.7898628269968</v>
      </c>
      <c r="AW288" s="8">
        <f t="shared" si="72"/>
        <v>5475.82449654628</v>
      </c>
      <c r="AX288" s="8">
        <f t="shared" si="72"/>
        <v>8732.0400817199843</v>
      </c>
      <c r="AY288" s="8">
        <f t="shared" si="72"/>
        <v>11398.400622628815</v>
      </c>
      <c r="AZ288" s="8">
        <f t="shared" si="72"/>
        <v>13467.060998151926</v>
      </c>
      <c r="BA288" s="8">
        <f t="shared" si="72"/>
        <v>14732.577098939877</v>
      </c>
      <c r="BB288" s="8">
        <f t="shared" si="72"/>
        <v>15310.174141453686</v>
      </c>
      <c r="BC288" s="8">
        <f t="shared" si="72"/>
        <v>15595.960696565917</v>
      </c>
    </row>
    <row r="289" spans="1:55" x14ac:dyDescent="0.2">
      <c r="A289" t="s">
        <v>10</v>
      </c>
      <c r="B289">
        <v>294</v>
      </c>
      <c r="C289">
        <v>1991</v>
      </c>
      <c r="D289" s="8">
        <f t="shared" si="68"/>
        <v>15993.610273373739</v>
      </c>
      <c r="E289" s="8">
        <f t="shared" si="74"/>
        <v>17137.5269967903</v>
      </c>
      <c r="F289" s="8">
        <f t="shared" si="74"/>
        <v>18429.520381360766</v>
      </c>
      <c r="G289" s="8">
        <f t="shared" si="74"/>
        <v>19481.747251678695</v>
      </c>
      <c r="H289" s="8">
        <f t="shared" si="74"/>
        <v>20385.407140773081</v>
      </c>
      <c r="I289" s="8">
        <f t="shared" si="74"/>
        <v>21148.835489834106</v>
      </c>
      <c r="J289" s="8">
        <f t="shared" si="74"/>
        <v>21860.289911469888</v>
      </c>
      <c r="K289" s="8">
        <f t="shared" si="74"/>
        <v>22747.278918182383</v>
      </c>
      <c r="L289" s="8">
        <f t="shared" si="74"/>
        <v>23723.506177643281</v>
      </c>
      <c r="M289" s="8">
        <f t="shared" si="74"/>
        <v>24757.591205369645</v>
      </c>
      <c r="N289" s="8">
        <f t="shared" si="74"/>
        <v>25510.232512889765</v>
      </c>
      <c r="O289" s="8">
        <f t="shared" si="74"/>
        <v>25510.232512889765</v>
      </c>
      <c r="P289" s="8">
        <f t="shared" si="74"/>
        <v>25510.232512889765</v>
      </c>
      <c r="Q289" s="8">
        <f t="shared" si="74"/>
        <v>23393.520770502575</v>
      </c>
      <c r="R289" s="8">
        <f t="shared" si="74"/>
        <v>19666.107598015002</v>
      </c>
      <c r="S289" s="8">
        <f t="shared" si="74"/>
        <v>16334.873042124051</v>
      </c>
      <c r="T289" s="8">
        <f t="shared" si="74"/>
        <v>11901.398968770513</v>
      </c>
      <c r="U289" s="8">
        <f t="shared" si="74"/>
        <v>7541.9632259939035</v>
      </c>
      <c r="V289" s="8">
        <f t="shared" si="74"/>
        <v>2691.2267730317972</v>
      </c>
      <c r="W289" s="8">
        <f t="shared" si="74"/>
        <v>-0.1400914488408489</v>
      </c>
      <c r="X289" s="8">
        <f t="shared" si="74"/>
        <v>9770.9582644222064</v>
      </c>
      <c r="Y289" s="8">
        <f t="shared" si="74"/>
        <v>9770.9582644222064</v>
      </c>
      <c r="Z289" s="8">
        <f t="shared" si="74"/>
        <v>13828.027002073039</v>
      </c>
      <c r="AA289" s="8">
        <f t="shared" si="74"/>
        <v>29583.972132922005</v>
      </c>
      <c r="AB289" s="8">
        <f t="shared" si="74"/>
        <v>48205.347753118564</v>
      </c>
      <c r="AC289" s="8">
        <f t="shared" si="74"/>
        <v>62822.279361251407</v>
      </c>
      <c r="AD289" s="8">
        <f t="shared" si="74"/>
        <v>75057.236069102029</v>
      </c>
      <c r="AE289" s="8">
        <f t="shared" si="74"/>
        <v>79766.270021820921</v>
      </c>
      <c r="AF289" s="8">
        <f t="shared" si="74"/>
        <v>80726.316718970353</v>
      </c>
      <c r="AG289" s="8">
        <f t="shared" si="74"/>
        <v>78040.343375260025</v>
      </c>
      <c r="AH289" s="8">
        <f t="shared" si="74"/>
        <v>78040.343375260025</v>
      </c>
      <c r="AI289" s="8">
        <f t="shared" si="74"/>
        <v>78040.343375260025</v>
      </c>
      <c r="AJ289" s="8">
        <f t="shared" si="74"/>
        <v>81765.304947397686</v>
      </c>
      <c r="AK289" s="8">
        <f t="shared" si="74"/>
        <v>85482.421398413979</v>
      </c>
      <c r="AL289" s="8">
        <f t="shared" si="74"/>
        <v>88206.63970758798</v>
      </c>
      <c r="AM289" s="8">
        <f t="shared" si="74"/>
        <v>89689.857919476519</v>
      </c>
      <c r="AN289" s="8">
        <f t="shared" si="74"/>
        <v>90782.291035538219</v>
      </c>
      <c r="AO289" s="8">
        <f t="shared" si="74"/>
        <v>91439.319929399309</v>
      </c>
      <c r="AP289" s="8">
        <f t="shared" si="74"/>
        <v>92495.469360277886</v>
      </c>
      <c r="AQ289" s="8">
        <f t="shared" si="74"/>
        <v>93078.7437889422</v>
      </c>
      <c r="AR289" s="8">
        <f t="shared" si="74"/>
        <v>93374.406791180125</v>
      </c>
      <c r="AS289" s="8">
        <f t="shared" si="74"/>
        <v>93547.980095976003</v>
      </c>
      <c r="AT289" s="8">
        <f t="shared" si="70"/>
        <v>93715.160805004256</v>
      </c>
      <c r="AU289" s="8">
        <f t="shared" si="71"/>
        <v>222.90761203767096</v>
      </c>
      <c r="AV289" s="8">
        <f t="shared" si="72"/>
        <v>837.27865980526758</v>
      </c>
      <c r="AW289" s="8">
        <f t="shared" si="72"/>
        <v>1516.3719568188312</v>
      </c>
      <c r="AX289" s="8">
        <f t="shared" si="72"/>
        <v>2440.1349687848533</v>
      </c>
      <c r="AY289" s="8">
        <f t="shared" si="72"/>
        <v>3237.8857227494482</v>
      </c>
      <c r="AZ289" s="8">
        <f t="shared" si="72"/>
        <v>3948.3595042454526</v>
      </c>
      <c r="BA289" s="8">
        <f t="shared" si="72"/>
        <v>4553.9047907517015</v>
      </c>
      <c r="BB289" s="8">
        <f t="shared" si="72"/>
        <v>5094.2375079418343</v>
      </c>
      <c r="BC289" s="8">
        <f t="shared" si="72"/>
        <v>5750.4258531117493</v>
      </c>
    </row>
    <row r="290" spans="1:55" x14ac:dyDescent="0.2">
      <c r="A290" t="s">
        <v>10</v>
      </c>
      <c r="B290">
        <v>294</v>
      </c>
      <c r="C290">
        <v>1992</v>
      </c>
      <c r="D290" s="8">
        <f t="shared" si="68"/>
        <v>6267.223206939987</v>
      </c>
      <c r="E290" s="8">
        <f t="shared" si="74"/>
        <v>6714.3951108215651</v>
      </c>
      <c r="F290" s="8">
        <f t="shared" si="74"/>
        <v>7139.9929316213174</v>
      </c>
      <c r="G290" s="8">
        <f t="shared" si="74"/>
        <v>7535.6812281480506</v>
      </c>
      <c r="H290" s="8">
        <f t="shared" si="74"/>
        <v>8079.9365058985841</v>
      </c>
      <c r="I290" s="8">
        <f t="shared" si="74"/>
        <v>8632.5272248400615</v>
      </c>
      <c r="J290" s="8">
        <f t="shared" si="74"/>
        <v>9214.5371479844143</v>
      </c>
      <c r="K290" s="8">
        <f t="shared" si="74"/>
        <v>9722.9990606214524</v>
      </c>
      <c r="L290" s="8">
        <f t="shared" si="74"/>
        <v>9722.9990606214524</v>
      </c>
      <c r="M290" s="8">
        <f t="shared" si="74"/>
        <v>9722.9990606214524</v>
      </c>
      <c r="N290" s="8">
        <f t="shared" si="74"/>
        <v>9722.9990606214524</v>
      </c>
      <c r="O290" s="8">
        <f t="shared" si="74"/>
        <v>9722.9990606214524</v>
      </c>
      <c r="P290" s="8">
        <f t="shared" si="74"/>
        <v>9722.9990606214524</v>
      </c>
      <c r="Q290" s="8">
        <f t="shared" si="74"/>
        <v>9339.0784457756708</v>
      </c>
      <c r="R290" s="8">
        <f t="shared" si="74"/>
        <v>8077.48490554812</v>
      </c>
      <c r="S290" s="8">
        <f t="shared" si="74"/>
        <v>4833.0370020553473</v>
      </c>
      <c r="T290" s="8">
        <f t="shared" si="74"/>
        <v>910.96676175944094</v>
      </c>
      <c r="U290" s="8">
        <f t="shared" si="74"/>
        <v>910.96676175944094</v>
      </c>
      <c r="V290" s="8">
        <f t="shared" si="74"/>
        <v>910.96676175944094</v>
      </c>
      <c r="W290" s="8">
        <f t="shared" si="74"/>
        <v>910.96676175944094</v>
      </c>
      <c r="X290" s="8">
        <f t="shared" si="74"/>
        <v>910.96676175944094</v>
      </c>
      <c r="Y290" s="8">
        <f t="shared" si="74"/>
        <v>6475.6092367083165</v>
      </c>
      <c r="Z290" s="8">
        <f t="shared" si="74"/>
        <v>12081.438597541277</v>
      </c>
      <c r="AA290" s="8">
        <f t="shared" si="74"/>
        <v>17722.08068334714</v>
      </c>
      <c r="AB290" s="8">
        <f t="shared" si="74"/>
        <v>23941.300451807154</v>
      </c>
      <c r="AC290" s="8">
        <f t="shared" si="74"/>
        <v>29335.311542380558</v>
      </c>
      <c r="AD290" s="8">
        <f t="shared" si="74"/>
        <v>34303.724812153683</v>
      </c>
      <c r="AE290" s="8">
        <f t="shared" si="74"/>
        <v>38938.230114226164</v>
      </c>
      <c r="AF290" s="8">
        <f t="shared" si="74"/>
        <v>42874.02931645191</v>
      </c>
      <c r="AG290" s="8">
        <f t="shared" si="74"/>
        <v>45339.358628565176</v>
      </c>
      <c r="AH290" s="8">
        <f t="shared" si="74"/>
        <v>47412.431884718302</v>
      </c>
      <c r="AI290" s="8">
        <f t="shared" si="74"/>
        <v>49219.75166290655</v>
      </c>
      <c r="AJ290" s="8">
        <f t="shared" si="74"/>
        <v>50627.950904077305</v>
      </c>
      <c r="AK290" s="8">
        <f t="shared" si="74"/>
        <v>52490.186530111161</v>
      </c>
      <c r="AL290" s="8">
        <f t="shared" si="74"/>
        <v>54068.526835588069</v>
      </c>
      <c r="AM290" s="8">
        <f t="shared" si="74"/>
        <v>55057.502416870215</v>
      </c>
      <c r="AN290" s="8">
        <f t="shared" si="74"/>
        <v>55866.040212375461</v>
      </c>
      <c r="AO290" s="8">
        <f t="shared" si="74"/>
        <v>57341.413303142661</v>
      </c>
      <c r="AP290" s="8">
        <f t="shared" si="74"/>
        <v>60013.16736482206</v>
      </c>
      <c r="AQ290" s="8">
        <f t="shared" si="74"/>
        <v>60013.16736482206</v>
      </c>
      <c r="AR290" s="8">
        <f t="shared" si="74"/>
        <v>63269.382949995765</v>
      </c>
      <c r="AS290" s="8">
        <f t="shared" si="74"/>
        <v>65135.541136589301</v>
      </c>
      <c r="AT290" s="8">
        <f t="shared" si="70"/>
        <v>65587.247577692848</v>
      </c>
      <c r="AU290" s="8">
        <f t="shared" si="71"/>
        <v>602.27525480472627</v>
      </c>
      <c r="AV290" s="8">
        <f t="shared" si="72"/>
        <v>2465.9818410477601</v>
      </c>
      <c r="AW290" s="8">
        <f t="shared" si="72"/>
        <v>3982.5418176998128</v>
      </c>
      <c r="AX290" s="8">
        <f t="shared" si="72"/>
        <v>5100.4715774042597</v>
      </c>
      <c r="AY290" s="8">
        <f t="shared" si="72"/>
        <v>6158.5822885629177</v>
      </c>
      <c r="AZ290" s="8">
        <f t="shared" si="72"/>
        <v>6854.8367880277528</v>
      </c>
      <c r="BA290" s="8">
        <f t="shared" si="72"/>
        <v>7326.5246954120194</v>
      </c>
      <c r="BB290" s="8">
        <f t="shared" si="72"/>
        <v>7832.0446876284359</v>
      </c>
      <c r="BC290" s="8">
        <f t="shared" si="72"/>
        <v>8598.6250942827464</v>
      </c>
    </row>
    <row r="291" spans="1:55" x14ac:dyDescent="0.2">
      <c r="A291" t="s">
        <v>10</v>
      </c>
      <c r="B291">
        <v>294</v>
      </c>
      <c r="C291">
        <v>1993</v>
      </c>
      <c r="D291" s="8">
        <f t="shared" si="68"/>
        <v>9262.0281490544494</v>
      </c>
      <c r="E291" s="8">
        <f t="shared" si="74"/>
        <v>9889.1475186422649</v>
      </c>
      <c r="F291" s="8">
        <f t="shared" si="74"/>
        <v>10352.990304905476</v>
      </c>
      <c r="G291" s="8">
        <f t="shared" si="74"/>
        <v>10820.265331658433</v>
      </c>
      <c r="H291" s="8">
        <f t="shared" si="74"/>
        <v>11510.145670212903</v>
      </c>
      <c r="I291" s="8">
        <f t="shared" si="74"/>
        <v>12226.993612619526</v>
      </c>
      <c r="J291" s="8">
        <f t="shared" si="74"/>
        <v>12761.442488969435</v>
      </c>
      <c r="K291" s="8">
        <f t="shared" si="74"/>
        <v>13239.014237193922</v>
      </c>
      <c r="L291" s="8">
        <f t="shared" si="74"/>
        <v>13870.056167342897</v>
      </c>
      <c r="M291" s="8">
        <f t="shared" si="74"/>
        <v>15021.327691810111</v>
      </c>
      <c r="N291" s="8">
        <f t="shared" si="74"/>
        <v>15742.098194777389</v>
      </c>
      <c r="O291" s="8">
        <f t="shared" si="74"/>
        <v>17838.706814292975</v>
      </c>
      <c r="P291" s="8">
        <f t="shared" si="74"/>
        <v>17838.706814292975</v>
      </c>
      <c r="Q291" s="8">
        <f t="shared" si="74"/>
        <v>16624.184000789719</v>
      </c>
      <c r="R291" s="8">
        <f t="shared" si="74"/>
        <v>14639.85867731482</v>
      </c>
      <c r="S291" s="8">
        <f t="shared" si="74"/>
        <v>12762.423129109751</v>
      </c>
      <c r="T291" s="8">
        <f t="shared" si="74"/>
        <v>10431.441516112511</v>
      </c>
      <c r="U291" s="8">
        <f t="shared" si="74"/>
        <v>7053.6265535671337</v>
      </c>
      <c r="V291" s="8">
        <f t="shared" si="74"/>
        <v>2372.0505247703613</v>
      </c>
      <c r="W291" s="8">
        <f t="shared" si="74"/>
        <v>2372.0505247703613</v>
      </c>
      <c r="X291" s="8">
        <f t="shared" si="74"/>
        <v>2372.0505247703613</v>
      </c>
      <c r="Y291" s="8">
        <f t="shared" si="74"/>
        <v>2372.0505247703613</v>
      </c>
      <c r="Z291" s="8">
        <f t="shared" si="74"/>
        <v>2372.0505247703613</v>
      </c>
      <c r="AA291" s="8">
        <f t="shared" si="74"/>
        <v>2372.0505247703613</v>
      </c>
      <c r="AB291" s="8">
        <f t="shared" si="74"/>
        <v>2372.0505247703613</v>
      </c>
      <c r="AC291" s="8">
        <f t="shared" si="74"/>
        <v>2372.0505247703613</v>
      </c>
      <c r="AD291" s="8">
        <f t="shared" si="74"/>
        <v>2372.0505247703613</v>
      </c>
      <c r="AE291" s="8">
        <f t="shared" si="74"/>
        <v>2372.0505247703613</v>
      </c>
      <c r="AF291" s="8">
        <f t="shared" si="74"/>
        <v>2372.0505247709011</v>
      </c>
      <c r="AG291" s="8">
        <f t="shared" si="74"/>
        <v>2372.0505247709011</v>
      </c>
      <c r="AH291" s="8">
        <f t="shared" si="74"/>
        <v>6680.9833003324802</v>
      </c>
      <c r="AI291" s="8">
        <f t="shared" si="74"/>
        <v>9638.593962848925</v>
      </c>
      <c r="AJ291" s="8">
        <f t="shared" si="74"/>
        <v>13956.842819740983</v>
      </c>
      <c r="AK291" s="8">
        <f t="shared" si="74"/>
        <v>17935.29986809165</v>
      </c>
      <c r="AL291" s="8">
        <f t="shared" si="74"/>
        <v>20865.452606684557</v>
      </c>
      <c r="AM291" s="8">
        <f t="shared" si="74"/>
        <v>22160.878231744773</v>
      </c>
      <c r="AN291" s="8">
        <f t="shared" si="74"/>
        <v>22696.307748234707</v>
      </c>
      <c r="AO291" s="8">
        <f t="shared" si="74"/>
        <v>22696.307748234216</v>
      </c>
      <c r="AP291" s="8">
        <f t="shared" si="74"/>
        <v>25436.706619720258</v>
      </c>
      <c r="AQ291" s="8">
        <f t="shared" si="74"/>
        <v>26409.295184000679</v>
      </c>
      <c r="AR291" s="8">
        <f t="shared" si="74"/>
        <v>27211.458818595042</v>
      </c>
      <c r="AS291" s="8">
        <f t="shared" si="74"/>
        <v>27998.912851088622</v>
      </c>
      <c r="AT291" s="8">
        <f t="shared" si="70"/>
        <v>29084.831714790958</v>
      </c>
      <c r="AU291" s="8">
        <f t="shared" si="71"/>
        <v>715.02675357530677</v>
      </c>
      <c r="AV291" s="8">
        <f t="shared" si="72"/>
        <v>2244.3350520485978</v>
      </c>
      <c r="AW291" s="8">
        <f t="shared" si="72"/>
        <v>3506.4189123470624</v>
      </c>
      <c r="AX291" s="8">
        <f t="shared" si="72"/>
        <v>4330.6469500939147</v>
      </c>
      <c r="AY291" s="8">
        <f t="shared" si="72"/>
        <v>5234.7971592581907</v>
      </c>
      <c r="AZ291" s="8">
        <f t="shared" si="72"/>
        <v>6197.7857768279691</v>
      </c>
      <c r="BA291" s="8">
        <f t="shared" si="72"/>
        <v>7340.2315400345951</v>
      </c>
      <c r="BB291" s="8">
        <f t="shared" si="72"/>
        <v>8203.6851833851997</v>
      </c>
      <c r="BC291" s="8">
        <f t="shared" si="72"/>
        <v>9122.6850861001658</v>
      </c>
    </row>
    <row r="292" spans="1:55" x14ac:dyDescent="0.2">
      <c r="A292" t="s">
        <v>10</v>
      </c>
      <c r="B292">
        <v>294</v>
      </c>
      <c r="C292">
        <v>1994</v>
      </c>
      <c r="D292" s="8">
        <f t="shared" si="68"/>
        <v>9730.1916528869951</v>
      </c>
      <c r="E292" s="8">
        <f t="shared" si="74"/>
        <v>10380.846385837971</v>
      </c>
      <c r="F292" s="8">
        <f t="shared" si="74"/>
        <v>10927.553263938978</v>
      </c>
      <c r="G292" s="8">
        <f t="shared" si="74"/>
        <v>11515.447027924061</v>
      </c>
      <c r="H292" s="8">
        <f t="shared" si="74"/>
        <v>12108.243992610092</v>
      </c>
      <c r="I292" s="8">
        <f t="shared" si="74"/>
        <v>12683.879754843061</v>
      </c>
      <c r="J292" s="8">
        <f t="shared" si="74"/>
        <v>13412.005058860486</v>
      </c>
      <c r="K292" s="8">
        <f t="shared" si="74"/>
        <v>13948.905535560869</v>
      </c>
      <c r="L292" s="8">
        <f t="shared" si="74"/>
        <v>15063.40305477404</v>
      </c>
      <c r="M292" s="8">
        <f t="shared" si="74"/>
        <v>16097.978402570548</v>
      </c>
      <c r="N292" s="8">
        <f t="shared" si="74"/>
        <v>17922.949703280745</v>
      </c>
      <c r="O292" s="8">
        <f t="shared" si="74"/>
        <v>19605.237863608374</v>
      </c>
      <c r="P292" s="8">
        <f t="shared" si="74"/>
        <v>21120.326880050245</v>
      </c>
      <c r="Q292" s="8">
        <f t="shared" si="74"/>
        <v>21484.144372024901</v>
      </c>
      <c r="R292" s="8">
        <f t="shared" si="74"/>
        <v>21781.278334473001</v>
      </c>
      <c r="S292" s="8">
        <f t="shared" si="74"/>
        <v>21781.278334473001</v>
      </c>
      <c r="T292" s="8">
        <f t="shared" si="74"/>
        <v>21781.278334473001</v>
      </c>
      <c r="U292" s="8">
        <f t="shared" si="74"/>
        <v>16915.341959339185</v>
      </c>
      <c r="V292" s="8">
        <f t="shared" si="74"/>
        <v>10299.453254212178</v>
      </c>
      <c r="W292" s="8">
        <f t="shared" si="74"/>
        <v>10299.453254212178</v>
      </c>
      <c r="X292" s="8">
        <f t="shared" si="74"/>
        <v>9613.985796288749</v>
      </c>
      <c r="Y292" s="8">
        <f t="shared" si="74"/>
        <v>9613.9857962887982</v>
      </c>
      <c r="Z292" s="8">
        <f t="shared" si="74"/>
        <v>9613.9857962888473</v>
      </c>
      <c r="AA292" s="8">
        <f t="shared" si="74"/>
        <v>9613.9857962888964</v>
      </c>
      <c r="AB292" s="8">
        <f t="shared" si="74"/>
        <v>7362.9263547098099</v>
      </c>
      <c r="AC292" s="8">
        <f t="shared" si="74"/>
        <v>5635.0384278683341</v>
      </c>
      <c r="AD292" s="8">
        <f t="shared" si="74"/>
        <v>1701.6908259608476</v>
      </c>
      <c r="AE292" s="8">
        <f t="shared" si="74"/>
        <v>-0.21013716830316298</v>
      </c>
      <c r="AF292" s="8">
        <f t="shared" si="74"/>
        <v>-0.21013716830316298</v>
      </c>
      <c r="AG292" s="8">
        <f t="shared" si="74"/>
        <v>-0.21013716830316298</v>
      </c>
      <c r="AH292" s="8">
        <f t="shared" si="74"/>
        <v>3745.3448779108385</v>
      </c>
      <c r="AI292" s="8">
        <f t="shared" si="74"/>
        <v>5942.4691117866123</v>
      </c>
      <c r="AJ292" s="8">
        <f t="shared" si="74"/>
        <v>7792.937056139559</v>
      </c>
      <c r="AK292" s="8">
        <f t="shared" si="74"/>
        <v>8236.6767195313914</v>
      </c>
      <c r="AL292" s="8">
        <f t="shared" si="74"/>
        <v>8475.9529137135287</v>
      </c>
      <c r="AM292" s="8">
        <f t="shared" si="74"/>
        <v>8578.9201284232095</v>
      </c>
      <c r="AN292" s="8">
        <f t="shared" si="74"/>
        <v>8578.9201284232095</v>
      </c>
      <c r="AO292" s="8">
        <f t="shared" si="74"/>
        <v>9685.5725265163455</v>
      </c>
      <c r="AP292" s="8">
        <f t="shared" si="74"/>
        <v>9723.8174919800585</v>
      </c>
      <c r="AQ292" s="8">
        <f t="shared" si="74"/>
        <v>9886.8876206139194</v>
      </c>
      <c r="AR292" s="8">
        <f t="shared" si="74"/>
        <v>10159.99589962973</v>
      </c>
      <c r="AS292" s="8">
        <f t="shared" si="74"/>
        <v>10413.981695913941</v>
      </c>
      <c r="AT292" s="8">
        <f t="shared" si="70"/>
        <v>10614.662696010757</v>
      </c>
      <c r="AU292" s="8">
        <f t="shared" si="71"/>
        <v>238.15546259381412</v>
      </c>
      <c r="AV292" s="8">
        <f t="shared" si="72"/>
        <v>1063.3641404814693</v>
      </c>
      <c r="AW292" s="8">
        <f t="shared" si="72"/>
        <v>1727.2575153225562</v>
      </c>
      <c r="AX292" s="8">
        <f t="shared" si="72"/>
        <v>2211.203424457407</v>
      </c>
      <c r="AY292" s="8">
        <f t="shared" si="72"/>
        <v>2611.3046016151939</v>
      </c>
      <c r="AZ292" s="8">
        <f t="shared" si="72"/>
        <v>3139.8696371243768</v>
      </c>
      <c r="BA292" s="8">
        <f t="shared" si="72"/>
        <v>3714.03443914742</v>
      </c>
      <c r="BB292" s="8">
        <f t="shared" si="72"/>
        <v>4174.4449849196153</v>
      </c>
      <c r="BC292" s="8">
        <f t="shared" si="72"/>
        <v>4772.915653271918</v>
      </c>
    </row>
    <row r="293" spans="1:55" x14ac:dyDescent="0.2">
      <c r="A293" t="s">
        <v>10</v>
      </c>
      <c r="B293">
        <v>294</v>
      </c>
      <c r="C293">
        <v>1995</v>
      </c>
      <c r="D293" s="8">
        <f t="shared" si="68"/>
        <v>5201.4553944920381</v>
      </c>
      <c r="E293" s="8">
        <f t="shared" si="74"/>
        <v>5434.8477478336999</v>
      </c>
      <c r="F293" s="8">
        <f t="shared" si="74"/>
        <v>5934.9742192795393</v>
      </c>
      <c r="G293" s="8">
        <f t="shared" si="74"/>
        <v>6498.8422998315637</v>
      </c>
      <c r="H293" s="8">
        <f t="shared" si="74"/>
        <v>7000.9300515584882</v>
      </c>
      <c r="I293" s="8">
        <f t="shared" si="74"/>
        <v>7904.0996205829824</v>
      </c>
      <c r="J293" s="8">
        <f t="shared" si="74"/>
        <v>8827.3723124791159</v>
      </c>
      <c r="K293" s="8">
        <f t="shared" si="74"/>
        <v>9293.6666990925514</v>
      </c>
      <c r="L293" s="8">
        <f t="shared" si="74"/>
        <v>10634.692090667637</v>
      </c>
      <c r="M293" s="8">
        <f t="shared" si="74"/>
        <v>12181.16159159169</v>
      </c>
      <c r="N293" s="8">
        <f t="shared" ref="N293:AS293" si="75">M293+N178</f>
        <v>13332.923436128793</v>
      </c>
      <c r="O293" s="8">
        <f t="shared" si="75"/>
        <v>14559.704251383906</v>
      </c>
      <c r="P293" s="8">
        <f t="shared" si="75"/>
        <v>14545.975289422377</v>
      </c>
      <c r="Q293" s="8">
        <f t="shared" si="75"/>
        <v>13392.742484675347</v>
      </c>
      <c r="R293" s="8">
        <f t="shared" si="75"/>
        <v>12639.610857085599</v>
      </c>
      <c r="S293" s="8">
        <f t="shared" si="75"/>
        <v>12538.604922656499</v>
      </c>
      <c r="T293" s="8">
        <f t="shared" si="75"/>
        <v>11646.222395173932</v>
      </c>
      <c r="U293" s="8">
        <f t="shared" si="75"/>
        <v>9128.9191555595353</v>
      </c>
      <c r="V293" s="8">
        <f t="shared" si="75"/>
        <v>3434.3418620488337</v>
      </c>
      <c r="W293" s="8">
        <f t="shared" si="75"/>
        <v>2429.1857184556857</v>
      </c>
      <c r="X293" s="8">
        <f t="shared" si="75"/>
        <v>2429.1857184556857</v>
      </c>
      <c r="Y293" s="8">
        <f t="shared" si="75"/>
        <v>2429.1857184556857</v>
      </c>
      <c r="Z293" s="8">
        <f t="shared" si="75"/>
        <v>23221.98247419481</v>
      </c>
      <c r="AA293" s="8">
        <f t="shared" si="75"/>
        <v>29999.676802437789</v>
      </c>
      <c r="AB293" s="8">
        <f t="shared" si="75"/>
        <v>32390.846307556647</v>
      </c>
      <c r="AC293" s="8">
        <f t="shared" si="75"/>
        <v>42532.136316312557</v>
      </c>
      <c r="AD293" s="8">
        <f t="shared" si="75"/>
        <v>48914.632668098187</v>
      </c>
      <c r="AE293" s="8">
        <f t="shared" si="75"/>
        <v>51920.294697478726</v>
      </c>
      <c r="AF293" s="8">
        <f t="shared" si="75"/>
        <v>50697.926762854637</v>
      </c>
      <c r="AG293" s="8">
        <f t="shared" si="75"/>
        <v>47695.696973964368</v>
      </c>
      <c r="AH293" s="8">
        <f t="shared" si="75"/>
        <v>47695.696973964368</v>
      </c>
      <c r="AI293" s="8">
        <f t="shared" si="75"/>
        <v>48915.122988168034</v>
      </c>
      <c r="AJ293" s="8">
        <f t="shared" si="75"/>
        <v>53245.139526741485</v>
      </c>
      <c r="AK293" s="8">
        <f t="shared" si="75"/>
        <v>57107.881038562242</v>
      </c>
      <c r="AL293" s="8">
        <f t="shared" si="75"/>
        <v>59801.699503393356</v>
      </c>
      <c r="AM293" s="8">
        <f t="shared" si="75"/>
        <v>62521.995252006738</v>
      </c>
      <c r="AN293" s="8">
        <f t="shared" si="75"/>
        <v>65428.612627237744</v>
      </c>
      <c r="AO293" s="8">
        <f t="shared" si="75"/>
        <v>66573.509990794599</v>
      </c>
      <c r="AP293" s="8">
        <f t="shared" si="75"/>
        <v>66940.759723257986</v>
      </c>
      <c r="AQ293" s="8">
        <f t="shared" si="75"/>
        <v>67071.959047340031</v>
      </c>
      <c r="AR293" s="8">
        <f t="shared" si="75"/>
        <v>67240.138831365621</v>
      </c>
      <c r="AS293" s="8">
        <f t="shared" si="75"/>
        <v>69980.331248160393</v>
      </c>
      <c r="AT293" s="8">
        <f t="shared" si="70"/>
        <v>72680.593919626917</v>
      </c>
      <c r="AU293" s="8">
        <f t="shared" si="71"/>
        <v>1042.8407432626836</v>
      </c>
      <c r="AV293" s="8">
        <f t="shared" si="72"/>
        <v>3857.277945325141</v>
      </c>
      <c r="AW293" s="8">
        <f t="shared" si="72"/>
        <v>9669.0417355772097</v>
      </c>
      <c r="AX293" s="8">
        <f t="shared" si="72"/>
        <v>18468.816032687875</v>
      </c>
      <c r="AY293" s="8">
        <f t="shared" si="72"/>
        <v>26148.69928981327</v>
      </c>
      <c r="AZ293" s="8">
        <f t="shared" si="72"/>
        <v>36101.706391671527</v>
      </c>
      <c r="BA293" s="8">
        <f t="shared" si="72"/>
        <v>40793.579141938571</v>
      </c>
      <c r="BB293" s="8">
        <f t="shared" si="72"/>
        <v>43487.887926840587</v>
      </c>
      <c r="BC293" s="8">
        <f t="shared" si="72"/>
        <v>45551.154781592872</v>
      </c>
    </row>
    <row r="294" spans="1:55" x14ac:dyDescent="0.2">
      <c r="A294" t="s">
        <v>10</v>
      </c>
      <c r="B294">
        <v>294</v>
      </c>
      <c r="C294">
        <v>1996</v>
      </c>
      <c r="D294" s="8">
        <f t="shared" si="68"/>
        <v>46926.502578071784</v>
      </c>
      <c r="E294" s="8">
        <f t="shared" ref="E294:AS300" si="76">D294+E179</f>
        <v>48444.043194863109</v>
      </c>
      <c r="F294" s="8">
        <f t="shared" si="76"/>
        <v>49626.204883743383</v>
      </c>
      <c r="G294" s="8">
        <f t="shared" si="76"/>
        <v>50867.695301099047</v>
      </c>
      <c r="H294" s="8">
        <f t="shared" si="76"/>
        <v>51926.786652397997</v>
      </c>
      <c r="I294" s="8">
        <f t="shared" si="76"/>
        <v>52687.273081038409</v>
      </c>
      <c r="J294" s="8">
        <f t="shared" si="76"/>
        <v>56060.537497407422</v>
      </c>
      <c r="K294" s="8">
        <f t="shared" si="76"/>
        <v>60137.548879837756</v>
      </c>
      <c r="L294" s="8">
        <f t="shared" si="76"/>
        <v>63279.519888690731</v>
      </c>
      <c r="M294" s="8">
        <f t="shared" si="76"/>
        <v>66445.516580976531</v>
      </c>
      <c r="N294" s="8">
        <f t="shared" si="76"/>
        <v>70998.628751421653</v>
      </c>
      <c r="O294" s="8">
        <f t="shared" si="76"/>
        <v>74319.07626577199</v>
      </c>
      <c r="P294" s="8">
        <f t="shared" si="76"/>
        <v>77453.202153504695</v>
      </c>
      <c r="Q294" s="8">
        <f t="shared" si="76"/>
        <v>79437.037156910723</v>
      </c>
      <c r="R294" s="8">
        <f t="shared" si="76"/>
        <v>85703.327652094536</v>
      </c>
      <c r="S294" s="8">
        <f t="shared" si="76"/>
        <v>91688.664747143237</v>
      </c>
      <c r="T294" s="8">
        <f t="shared" si="76"/>
        <v>98314.850173741055</v>
      </c>
      <c r="U294" s="8">
        <f t="shared" si="76"/>
        <v>100693.39283353277</v>
      </c>
      <c r="V294" s="8">
        <f t="shared" si="76"/>
        <v>102867.47202411531</v>
      </c>
      <c r="W294" s="8">
        <f t="shared" si="76"/>
        <v>101602.51338384443</v>
      </c>
      <c r="X294" s="8">
        <f t="shared" si="76"/>
        <v>101358.83088355014</v>
      </c>
      <c r="Y294" s="8">
        <f t="shared" si="76"/>
        <v>105471.64446841918</v>
      </c>
      <c r="Z294" s="8">
        <f t="shared" si="76"/>
        <v>122900.0713581944</v>
      </c>
      <c r="AA294" s="8">
        <f t="shared" si="76"/>
        <v>139146.33655909006</v>
      </c>
      <c r="AB294" s="8">
        <f t="shared" si="76"/>
        <v>147929.9302938903</v>
      </c>
      <c r="AC294" s="8">
        <f t="shared" si="76"/>
        <v>156760.59475541429</v>
      </c>
      <c r="AD294" s="8">
        <f t="shared" si="76"/>
        <v>164499.316420947</v>
      </c>
      <c r="AE294" s="8">
        <f t="shared" si="76"/>
        <v>166693.49873440136</v>
      </c>
      <c r="AF294" s="8">
        <f t="shared" si="76"/>
        <v>165320.60253827294</v>
      </c>
      <c r="AG294" s="8">
        <f t="shared" si="76"/>
        <v>160470.8467254501</v>
      </c>
      <c r="AH294" s="8">
        <f t="shared" si="76"/>
        <v>157104.30912451679</v>
      </c>
      <c r="AI294" s="8">
        <f t="shared" si="76"/>
        <v>153735.8102433029</v>
      </c>
      <c r="AJ294" s="8">
        <f t="shared" si="76"/>
        <v>149580.34764966508</v>
      </c>
      <c r="AK294" s="8">
        <f t="shared" si="76"/>
        <v>147025.28976465686</v>
      </c>
      <c r="AL294" s="8">
        <f t="shared" si="76"/>
        <v>144196.14296049305</v>
      </c>
      <c r="AM294" s="8">
        <f t="shared" si="76"/>
        <v>141424.36360452432</v>
      </c>
      <c r="AN294" s="8">
        <f t="shared" si="76"/>
        <v>140926.68873342819</v>
      </c>
      <c r="AO294" s="8">
        <f t="shared" si="76"/>
        <v>138720.7387382923</v>
      </c>
      <c r="AP294" s="8">
        <f t="shared" si="76"/>
        <v>137075.22458321898</v>
      </c>
      <c r="AQ294" s="8">
        <f t="shared" si="76"/>
        <v>136784.95510175187</v>
      </c>
      <c r="AR294" s="8">
        <f t="shared" si="76"/>
        <v>137100.02445209978</v>
      </c>
      <c r="AS294" s="8">
        <f t="shared" si="76"/>
        <v>137193.18526540807</v>
      </c>
      <c r="AT294" s="8">
        <f t="shared" si="70"/>
        <v>137657.30823456895</v>
      </c>
      <c r="AU294" s="8">
        <f t="shared" si="71"/>
        <v>256.64753380665604</v>
      </c>
      <c r="AV294" s="8">
        <f t="shared" si="72"/>
        <v>929.85698997872453</v>
      </c>
      <c r="AW294" s="8">
        <f t="shared" si="72"/>
        <v>1401.5448973622306</v>
      </c>
      <c r="AX294" s="8">
        <f t="shared" si="72"/>
        <v>2283.1403833038889</v>
      </c>
      <c r="AY294" s="8">
        <f t="shared" si="72"/>
        <v>3401.0701430088466</v>
      </c>
      <c r="AZ294" s="8">
        <f t="shared" si="72"/>
        <v>4397.4005253413907</v>
      </c>
      <c r="BA294" s="8">
        <f t="shared" si="72"/>
        <v>5037.7585368210921</v>
      </c>
      <c r="BB294" s="8">
        <f t="shared" si="72"/>
        <v>5834.5286506448892</v>
      </c>
      <c r="BC294" s="8">
        <f t="shared" si="72"/>
        <v>6857.196225311327</v>
      </c>
    </row>
    <row r="295" spans="1:55" x14ac:dyDescent="0.2">
      <c r="A295" t="s">
        <v>10</v>
      </c>
      <c r="B295">
        <v>294</v>
      </c>
      <c r="C295">
        <v>1997</v>
      </c>
      <c r="D295" s="8">
        <f t="shared" si="68"/>
        <v>7682.8952232691208</v>
      </c>
      <c r="E295" s="8">
        <f t="shared" si="76"/>
        <v>8586.0647922925946</v>
      </c>
      <c r="F295" s="8">
        <f t="shared" si="76"/>
        <v>9396.5638680774064</v>
      </c>
      <c r="G295" s="8">
        <f t="shared" si="76"/>
        <v>10103.6054090829</v>
      </c>
      <c r="H295" s="8">
        <f t="shared" si="76"/>
        <v>10749.847261403076</v>
      </c>
      <c r="I295" s="8">
        <f t="shared" si="76"/>
        <v>11306.360540904698</v>
      </c>
      <c r="J295" s="8">
        <f t="shared" si="76"/>
        <v>11956.524953786295</v>
      </c>
      <c r="K295" s="8">
        <f t="shared" si="76"/>
        <v>12663.566494791789</v>
      </c>
      <c r="L295" s="8">
        <f t="shared" si="76"/>
        <v>13317.653468232254</v>
      </c>
      <c r="M295" s="8">
        <f t="shared" si="76"/>
        <v>13958.501799781849</v>
      </c>
      <c r="N295" s="8">
        <f t="shared" si="76"/>
        <v>14582.188928879152</v>
      </c>
      <c r="O295" s="8">
        <f t="shared" si="76"/>
        <v>18925.93442941437</v>
      </c>
      <c r="P295" s="8">
        <f t="shared" si="76"/>
        <v>20598.906508411004</v>
      </c>
      <c r="Q295" s="8">
        <f t="shared" si="76"/>
        <v>21013.717287669086</v>
      </c>
      <c r="R295" s="8">
        <f t="shared" si="76"/>
        <v>21439.315108468589</v>
      </c>
      <c r="S295" s="8">
        <f t="shared" si="76"/>
        <v>21306.438369487129</v>
      </c>
      <c r="T295" s="8">
        <f t="shared" si="76"/>
        <v>21949.738301386973</v>
      </c>
      <c r="U295" s="8">
        <f t="shared" si="76"/>
        <v>22960.778285820568</v>
      </c>
      <c r="V295" s="8">
        <f t="shared" si="76"/>
        <v>16947.492946778922</v>
      </c>
      <c r="W295" s="8">
        <f t="shared" si="76"/>
        <v>25490.600615760799</v>
      </c>
      <c r="X295" s="8">
        <f t="shared" si="76"/>
        <v>33284.735023726324</v>
      </c>
      <c r="Y295" s="8">
        <f t="shared" si="76"/>
        <v>54451.370964855021</v>
      </c>
      <c r="Z295" s="8">
        <f t="shared" si="76"/>
        <v>73843.529735163611</v>
      </c>
      <c r="AA295" s="8">
        <f t="shared" si="76"/>
        <v>98821.414743433968</v>
      </c>
      <c r="AB295" s="8">
        <f t="shared" si="76"/>
        <v>110970.07511895776</v>
      </c>
      <c r="AC295" s="8">
        <f t="shared" si="76"/>
        <v>115024.04145809609</v>
      </c>
      <c r="AD295" s="8">
        <f t="shared" si="76"/>
        <v>117358.94563165397</v>
      </c>
      <c r="AE295" s="8">
        <f t="shared" si="76"/>
        <v>119445.74784976966</v>
      </c>
      <c r="AF295" s="8">
        <f t="shared" si="76"/>
        <v>117701.18904054677</v>
      </c>
      <c r="AG295" s="8">
        <f t="shared" si="76"/>
        <v>113856.58937131806</v>
      </c>
      <c r="AH295" s="8">
        <f t="shared" si="76"/>
        <v>110555.75465977054</v>
      </c>
      <c r="AI295" s="8">
        <f t="shared" si="76"/>
        <v>106853.83813092492</v>
      </c>
      <c r="AJ295" s="8">
        <f t="shared" si="76"/>
        <v>102682.19497497611</v>
      </c>
      <c r="AK295" s="8">
        <f t="shared" si="76"/>
        <v>98615.970634087484</v>
      </c>
      <c r="AL295" s="8">
        <f t="shared" si="76"/>
        <v>94681.64239204023</v>
      </c>
      <c r="AM295" s="8">
        <f t="shared" si="76"/>
        <v>95119.988534661199</v>
      </c>
      <c r="AN295" s="8">
        <f t="shared" si="76"/>
        <v>97805.961878372022</v>
      </c>
      <c r="AO295" s="8">
        <f t="shared" si="76"/>
        <v>101514.74288819818</v>
      </c>
      <c r="AP295" s="8">
        <f t="shared" si="76"/>
        <v>104919.52545459622</v>
      </c>
      <c r="AQ295" s="8">
        <f t="shared" si="76"/>
        <v>105214.98200214189</v>
      </c>
      <c r="AR295" s="8">
        <f t="shared" si="76"/>
        <v>105411.11003016087</v>
      </c>
      <c r="AS295" s="8">
        <f t="shared" si="76"/>
        <v>105536.63196809316</v>
      </c>
      <c r="AT295" s="8">
        <f t="shared" si="70"/>
        <v>105858.21188831933</v>
      </c>
      <c r="AU295" s="8">
        <f t="shared" si="71"/>
        <v>228.06887829571087</v>
      </c>
      <c r="AV295" s="8">
        <f t="shared" si="72"/>
        <v>1164.5802120832257</v>
      </c>
      <c r="AW295" s="8">
        <f t="shared" si="72"/>
        <v>2184.9362778485693</v>
      </c>
      <c r="AX295" s="8">
        <f t="shared" si="72"/>
        <v>3130.7636929665609</v>
      </c>
      <c r="AY295" s="8">
        <f t="shared" si="72"/>
        <v>4206.52592664638</v>
      </c>
      <c r="AZ295" s="8">
        <f t="shared" si="72"/>
        <v>5329.8492071208993</v>
      </c>
      <c r="BA295" s="8">
        <f t="shared" si="72"/>
        <v>6163.8836462681174</v>
      </c>
      <c r="BB295" s="8">
        <f t="shared" si="72"/>
        <v>6860.6284658031018</v>
      </c>
      <c r="BC295" s="8">
        <f t="shared" si="72"/>
        <v>7330.7753672526251</v>
      </c>
    </row>
    <row r="296" spans="1:55" x14ac:dyDescent="0.2">
      <c r="A296" t="s">
        <v>10</v>
      </c>
      <c r="B296">
        <v>294</v>
      </c>
      <c r="C296">
        <v>1998</v>
      </c>
      <c r="D296" s="8">
        <f t="shared" si="68"/>
        <v>7524.4517949216624</v>
      </c>
      <c r="E296" s="8">
        <f t="shared" si="76"/>
        <v>7931.4174530599612</v>
      </c>
      <c r="F296" s="8">
        <f t="shared" si="76"/>
        <v>8483.5178519307847</v>
      </c>
      <c r="G296" s="8">
        <f t="shared" si="76"/>
        <v>9041.9924117132468</v>
      </c>
      <c r="H296" s="8">
        <f t="shared" si="76"/>
        <v>9595.5637707942515</v>
      </c>
      <c r="I296" s="8">
        <f t="shared" si="76"/>
        <v>10053.522716216483</v>
      </c>
      <c r="J296" s="8">
        <f t="shared" si="76"/>
        <v>10467.843175404674</v>
      </c>
      <c r="K296" s="8">
        <f t="shared" si="76"/>
        <v>10864.0217920013</v>
      </c>
      <c r="L296" s="8">
        <f t="shared" si="76"/>
        <v>11274.910010699745</v>
      </c>
      <c r="M296" s="8">
        <f t="shared" si="76"/>
        <v>11794.649284947076</v>
      </c>
      <c r="N296" s="8">
        <f t="shared" si="76"/>
        <v>11794.649284947076</v>
      </c>
      <c r="O296" s="8">
        <f t="shared" si="76"/>
        <v>11794.649284947076</v>
      </c>
      <c r="P296" s="8">
        <f t="shared" si="76"/>
        <v>11794.649284947076</v>
      </c>
      <c r="Q296" s="8">
        <f t="shared" si="76"/>
        <v>11542.134448873812</v>
      </c>
      <c r="R296" s="8">
        <f t="shared" si="76"/>
        <v>11331.296818753499</v>
      </c>
      <c r="S296" s="8">
        <f t="shared" si="76"/>
        <v>10766.448098060928</v>
      </c>
      <c r="T296" s="8">
        <f t="shared" si="76"/>
        <v>6314.3418620459461</v>
      </c>
      <c r="U296" s="8">
        <f t="shared" si="76"/>
        <v>-2.4501787265762687E-9</v>
      </c>
      <c r="V296" s="8">
        <f t="shared" si="76"/>
        <v>-2.4501787265762687E-9</v>
      </c>
      <c r="W296" s="8">
        <f t="shared" si="76"/>
        <v>-2.4501787265762687E-9</v>
      </c>
      <c r="X296" s="8">
        <f t="shared" si="76"/>
        <v>-2.4501787265762687E-9</v>
      </c>
      <c r="Y296" s="8">
        <f t="shared" si="76"/>
        <v>-2.4501787265762687E-9</v>
      </c>
      <c r="Z296" s="8">
        <f t="shared" si="76"/>
        <v>-2.4501787265762687E-9</v>
      </c>
      <c r="AA296" s="8">
        <f t="shared" si="76"/>
        <v>-2.4501787265762687E-9</v>
      </c>
      <c r="AB296" s="8">
        <f t="shared" si="76"/>
        <v>392.04960134378467</v>
      </c>
      <c r="AC296" s="8">
        <f t="shared" si="76"/>
        <v>392.04960134378467</v>
      </c>
      <c r="AD296" s="8">
        <f t="shared" si="76"/>
        <v>392.04960134378467</v>
      </c>
      <c r="AE296" s="8">
        <f t="shared" si="76"/>
        <v>1088.3041008088605</v>
      </c>
      <c r="AF296" s="8">
        <f t="shared" si="76"/>
        <v>5671.3257955264926</v>
      </c>
      <c r="AG296" s="8">
        <f t="shared" si="76"/>
        <v>9827.7690293036085</v>
      </c>
      <c r="AH296" s="8">
        <f t="shared" si="76"/>
        <v>14106.792280593134</v>
      </c>
      <c r="AI296" s="8">
        <f t="shared" si="76"/>
        <v>17273.279292948813</v>
      </c>
      <c r="AJ296" s="8">
        <f t="shared" si="76"/>
        <v>19657.705793580975</v>
      </c>
      <c r="AK296" s="8">
        <f t="shared" si="76"/>
        <v>21127.685363578385</v>
      </c>
      <c r="AL296" s="8">
        <f t="shared" si="76"/>
        <v>21569.954066759521</v>
      </c>
      <c r="AM296" s="8">
        <f t="shared" si="76"/>
        <v>21651.837518456763</v>
      </c>
      <c r="AN296" s="8">
        <f t="shared" si="76"/>
        <v>21793.049698630159</v>
      </c>
      <c r="AO296" s="8">
        <f t="shared" si="76"/>
        <v>21795.010978909722</v>
      </c>
      <c r="AP296" s="8">
        <f t="shared" si="76"/>
        <v>22603.548774414459</v>
      </c>
      <c r="AQ296" s="8">
        <f t="shared" si="76"/>
        <v>22975.004932818159</v>
      </c>
      <c r="AR296" s="8">
        <f t="shared" si="76"/>
        <v>23128.965434812792</v>
      </c>
      <c r="AS296" s="8">
        <f t="shared" si="76"/>
        <v>23356.964267384381</v>
      </c>
      <c r="AT296" s="8">
        <f t="shared" si="70"/>
        <v>23662.363625299269</v>
      </c>
      <c r="AU296" s="8">
        <f t="shared" si="71"/>
        <v>196.68839381279869</v>
      </c>
      <c r="AV296" s="8">
        <f t="shared" ref="AV296:BC311" si="77">AU296+AV181</f>
        <v>627.67973538288254</v>
      </c>
      <c r="AW296" s="8">
        <f t="shared" si="77"/>
        <v>852.24632746370662</v>
      </c>
      <c r="AX296" s="8">
        <f t="shared" si="77"/>
        <v>1199.8832571263606</v>
      </c>
      <c r="AY296" s="8">
        <f t="shared" si="77"/>
        <v>1553.4040276292349</v>
      </c>
      <c r="AZ296" s="8">
        <f t="shared" si="77"/>
        <v>2047.1563381662354</v>
      </c>
      <c r="BA296" s="8">
        <f t="shared" si="77"/>
        <v>2390.3803871973255</v>
      </c>
      <c r="BB296" s="8">
        <f t="shared" si="77"/>
        <v>2668.3918669125501</v>
      </c>
      <c r="BC296" s="8">
        <f t="shared" si="77"/>
        <v>2930.0826928681863</v>
      </c>
    </row>
    <row r="297" spans="1:55" x14ac:dyDescent="0.2">
      <c r="A297" t="s">
        <v>10</v>
      </c>
      <c r="B297">
        <v>294</v>
      </c>
      <c r="C297">
        <v>1999</v>
      </c>
      <c r="D297" s="8">
        <f t="shared" si="68"/>
        <v>3304.1969063136085</v>
      </c>
      <c r="E297" s="8">
        <f t="shared" si="76"/>
        <v>3920.0389142906165</v>
      </c>
      <c r="F297" s="8">
        <f t="shared" si="76"/>
        <v>4449.5845899398373</v>
      </c>
      <c r="G297" s="8">
        <f t="shared" si="76"/>
        <v>5054.1492363052839</v>
      </c>
      <c r="H297" s="8">
        <f t="shared" si="76"/>
        <v>5800.4163829140134</v>
      </c>
      <c r="I297" s="8">
        <f t="shared" si="76"/>
        <v>6411.3551901905885</v>
      </c>
      <c r="J297" s="8">
        <f t="shared" si="76"/>
        <v>6806.0628465765185</v>
      </c>
      <c r="K297" s="8">
        <f t="shared" si="76"/>
        <v>7221.3639459055121</v>
      </c>
      <c r="L297" s="8">
        <f t="shared" si="76"/>
        <v>7644.0198462838871</v>
      </c>
      <c r="M297" s="8">
        <f t="shared" si="76"/>
        <v>8052.9467847012365</v>
      </c>
      <c r="N297" s="8">
        <f t="shared" si="76"/>
        <v>8529.5378927859401</v>
      </c>
      <c r="O297" s="8">
        <f t="shared" si="76"/>
        <v>8899.2392256008188</v>
      </c>
      <c r="P297" s="8">
        <f t="shared" si="76"/>
        <v>8992.8903589805377</v>
      </c>
      <c r="Q297" s="8">
        <f t="shared" si="76"/>
        <v>9029.6643642340696</v>
      </c>
      <c r="R297" s="8">
        <f t="shared" si="76"/>
        <v>9029.6643642340696</v>
      </c>
      <c r="S297" s="8">
        <f t="shared" si="76"/>
        <v>7319.427959914764</v>
      </c>
      <c r="T297" s="8">
        <f t="shared" si="76"/>
        <v>3583.1890261666135</v>
      </c>
      <c r="U297" s="8">
        <f t="shared" si="76"/>
        <v>847.69335538151654</v>
      </c>
      <c r="V297" s="8">
        <f t="shared" si="76"/>
        <v>847.69335538151654</v>
      </c>
      <c r="W297" s="8">
        <f t="shared" si="76"/>
        <v>847.69335538151654</v>
      </c>
      <c r="X297" s="8">
        <f t="shared" si="76"/>
        <v>847.69335538151654</v>
      </c>
      <c r="Y297" s="8">
        <f t="shared" si="76"/>
        <v>847.69335538151654</v>
      </c>
      <c r="Z297" s="8">
        <f t="shared" si="76"/>
        <v>847.69335538151654</v>
      </c>
      <c r="AA297" s="8">
        <f t="shared" si="76"/>
        <v>847.69335538156531</v>
      </c>
      <c r="AB297" s="8">
        <f t="shared" si="76"/>
        <v>847.69335538156531</v>
      </c>
      <c r="AC297" s="8">
        <f t="shared" si="76"/>
        <v>847.69335538156531</v>
      </c>
      <c r="AD297" s="8">
        <f t="shared" si="76"/>
        <v>847.69335538156531</v>
      </c>
      <c r="AE297" s="8">
        <f t="shared" si="76"/>
        <v>847.69335538156531</v>
      </c>
      <c r="AF297" s="8">
        <f t="shared" si="76"/>
        <v>847.69335538156531</v>
      </c>
      <c r="AG297" s="8">
        <f t="shared" si="76"/>
        <v>847.69335538156531</v>
      </c>
      <c r="AH297" s="8">
        <f t="shared" si="76"/>
        <v>847.69335538156531</v>
      </c>
      <c r="AI297" s="8">
        <f t="shared" si="76"/>
        <v>847.69335538156531</v>
      </c>
      <c r="AJ297" s="8">
        <f t="shared" si="76"/>
        <v>5136.523008070978</v>
      </c>
      <c r="AK297" s="8">
        <f t="shared" si="76"/>
        <v>9091.4446930597915</v>
      </c>
      <c r="AL297" s="8">
        <f t="shared" si="76"/>
        <v>12871.812433112424</v>
      </c>
      <c r="AM297" s="8">
        <f t="shared" si="76"/>
        <v>15146.89755812429</v>
      </c>
      <c r="AN297" s="8">
        <f t="shared" si="76"/>
        <v>16419.278139893508</v>
      </c>
      <c r="AO297" s="8">
        <f t="shared" si="76"/>
        <v>17483.763011962787</v>
      </c>
      <c r="AP297" s="8">
        <f t="shared" si="76"/>
        <v>18886.568732363718</v>
      </c>
      <c r="AQ297" s="8">
        <f t="shared" si="76"/>
        <v>19086.903186322525</v>
      </c>
      <c r="AR297" s="8">
        <f t="shared" si="76"/>
        <v>19147.212554937461</v>
      </c>
      <c r="AS297" s="8">
        <f t="shared" si="76"/>
        <v>20410.560920755343</v>
      </c>
      <c r="AT297" s="8">
        <f t="shared" si="70"/>
        <v>21050.848886511165</v>
      </c>
      <c r="AU297" s="8">
        <f t="shared" si="71"/>
        <v>402.62282323216823</v>
      </c>
      <c r="AV297" s="8">
        <f t="shared" si="77"/>
        <v>2077.5561825086179</v>
      </c>
      <c r="AW297" s="8">
        <f t="shared" si="77"/>
        <v>6691.9583617094704</v>
      </c>
      <c r="AX297" s="8">
        <f t="shared" si="77"/>
        <v>13704.025683433665</v>
      </c>
      <c r="AY297" s="8">
        <f t="shared" si="77"/>
        <v>17704.547134936583</v>
      </c>
      <c r="AZ297" s="8">
        <f t="shared" si="77"/>
        <v>20021.309465902421</v>
      </c>
      <c r="BA297" s="8">
        <f t="shared" si="77"/>
        <v>21181.897071700361</v>
      </c>
      <c r="BB297" s="8">
        <f t="shared" si="77"/>
        <v>22562.148068879203</v>
      </c>
      <c r="BC297" s="8">
        <f t="shared" si="77"/>
        <v>24007.891818270615</v>
      </c>
    </row>
    <row r="298" spans="1:55" x14ac:dyDescent="0.2">
      <c r="A298" t="s">
        <v>10</v>
      </c>
      <c r="B298">
        <v>294</v>
      </c>
      <c r="C298">
        <v>2000</v>
      </c>
      <c r="D298" s="8">
        <f t="shared" si="68"/>
        <v>24746.804163828438</v>
      </c>
      <c r="E298" s="8">
        <f t="shared" si="76"/>
        <v>25408.245938321092</v>
      </c>
      <c r="F298" s="8">
        <f t="shared" si="76"/>
        <v>26152.551804650771</v>
      </c>
      <c r="G298" s="8">
        <f t="shared" si="76"/>
        <v>26863.515906217173</v>
      </c>
      <c r="H298" s="8">
        <f t="shared" si="76"/>
        <v>27509.267438467716</v>
      </c>
      <c r="I298" s="8">
        <f t="shared" si="76"/>
        <v>28129.522327074763</v>
      </c>
      <c r="J298" s="8">
        <f t="shared" si="76"/>
        <v>28724.770892111264</v>
      </c>
      <c r="K298" s="8">
        <f t="shared" si="76"/>
        <v>29343.554820508645</v>
      </c>
      <c r="L298" s="8">
        <f t="shared" si="76"/>
        <v>29933.409864774309</v>
      </c>
      <c r="M298" s="8">
        <f t="shared" si="76"/>
        <v>30488.452184066515</v>
      </c>
      <c r="N298" s="8">
        <f t="shared" si="76"/>
        <v>31043.004183288322</v>
      </c>
      <c r="O298" s="8">
        <f t="shared" si="76"/>
        <v>31319.544702793879</v>
      </c>
      <c r="P298" s="8">
        <f t="shared" si="76"/>
        <v>31319.544702794388</v>
      </c>
      <c r="Q298" s="8">
        <f t="shared" si="76"/>
        <v>31162.151960309497</v>
      </c>
      <c r="R298" s="8">
        <f t="shared" si="76"/>
        <v>30216.8148652614</v>
      </c>
      <c r="S298" s="8">
        <f t="shared" si="76"/>
        <v>27242.533320363054</v>
      </c>
      <c r="T298" s="8">
        <f t="shared" si="76"/>
        <v>22358.455102637694</v>
      </c>
      <c r="U298" s="8">
        <f t="shared" si="76"/>
        <v>17154.197879171737</v>
      </c>
      <c r="V298" s="8">
        <f t="shared" si="76"/>
        <v>11843.541200505762</v>
      </c>
      <c r="W298" s="8">
        <f t="shared" si="76"/>
        <v>7295.8225508314235</v>
      </c>
      <c r="X298" s="8">
        <f t="shared" si="76"/>
        <v>184.22025488784493</v>
      </c>
      <c r="Y298" s="8">
        <f t="shared" si="76"/>
        <v>2526.9695495660712</v>
      </c>
      <c r="Z298" s="8">
        <f t="shared" si="76"/>
        <v>8940.8463858339019</v>
      </c>
      <c r="AA298" s="8">
        <f t="shared" si="76"/>
        <v>12416.235042317652</v>
      </c>
      <c r="AB298" s="8">
        <f t="shared" si="76"/>
        <v>12416.235042317652</v>
      </c>
      <c r="AC298" s="8">
        <f t="shared" si="76"/>
        <v>12416.235042317652</v>
      </c>
      <c r="AD298" s="8">
        <f t="shared" si="76"/>
        <v>12416.235042317652</v>
      </c>
      <c r="AE298" s="8">
        <f t="shared" si="76"/>
        <v>17190.481564352871</v>
      </c>
      <c r="AF298" s="8">
        <f t="shared" si="76"/>
        <v>21881.373674480121</v>
      </c>
      <c r="AG298" s="8">
        <f t="shared" si="76"/>
        <v>26146.177643737734</v>
      </c>
      <c r="AH298" s="8">
        <f t="shared" si="76"/>
        <v>29168.020235430758</v>
      </c>
      <c r="AI298" s="8">
        <f t="shared" si="76"/>
        <v>31484.292246327739</v>
      </c>
      <c r="AJ298" s="8">
        <f t="shared" si="76"/>
        <v>33395.559879366512</v>
      </c>
      <c r="AK298" s="8">
        <f t="shared" si="76"/>
        <v>34431.606187372949</v>
      </c>
      <c r="AL298" s="8">
        <f t="shared" si="76"/>
        <v>34761.591594513418</v>
      </c>
      <c r="AM298" s="8">
        <f t="shared" si="76"/>
        <v>36021.714174531298</v>
      </c>
      <c r="AN298" s="8">
        <f t="shared" si="76"/>
        <v>37684.389532056935</v>
      </c>
      <c r="AO298" s="8">
        <f t="shared" si="76"/>
        <v>39261.258877325177</v>
      </c>
      <c r="AP298" s="8">
        <f t="shared" si="76"/>
        <v>40399.291759900516</v>
      </c>
      <c r="AQ298" s="8">
        <f t="shared" si="76"/>
        <v>42079.618639945402</v>
      </c>
      <c r="AR298" s="8">
        <f t="shared" si="76"/>
        <v>42288.778855165307</v>
      </c>
      <c r="AS298" s="8">
        <f t="shared" si="76"/>
        <v>42822.247091375692</v>
      </c>
      <c r="AT298" s="8">
        <f t="shared" si="70"/>
        <v>43042.891122896879</v>
      </c>
      <c r="AU298" s="8">
        <f t="shared" si="71"/>
        <v>0</v>
      </c>
      <c r="AV298" s="8">
        <f t="shared" si="77"/>
        <v>577.39058782357711</v>
      </c>
      <c r="AW298" s="8">
        <f t="shared" si="77"/>
        <v>933.85327874681388</v>
      </c>
      <c r="AX298" s="8">
        <f t="shared" si="77"/>
        <v>1350.135018215075</v>
      </c>
      <c r="AY298" s="8">
        <f t="shared" si="77"/>
        <v>1714.4428302601318</v>
      </c>
      <c r="AZ298" s="8">
        <f t="shared" si="77"/>
        <v>2072.3764813930447</v>
      </c>
      <c r="BA298" s="8">
        <f t="shared" si="77"/>
        <v>2319.4977966969968</v>
      </c>
      <c r="BB298" s="8">
        <f t="shared" si="77"/>
        <v>2536.219267656511</v>
      </c>
      <c r="BC298" s="8">
        <f t="shared" si="77"/>
        <v>2816.9625306199464</v>
      </c>
    </row>
    <row r="299" spans="1:55" x14ac:dyDescent="0.2">
      <c r="A299" t="s">
        <v>10</v>
      </c>
      <c r="B299">
        <v>294</v>
      </c>
      <c r="C299">
        <v>2001</v>
      </c>
      <c r="D299" s="8">
        <f t="shared" si="68"/>
        <v>3068.4967265534274</v>
      </c>
      <c r="E299" s="8">
        <f t="shared" si="76"/>
        <v>3296.0052390546139</v>
      </c>
      <c r="F299" s="8">
        <f t="shared" si="76"/>
        <v>3585.7844004512986</v>
      </c>
      <c r="G299" s="8">
        <f t="shared" si="76"/>
        <v>3837.8089164551789</v>
      </c>
      <c r="H299" s="8">
        <f t="shared" si="76"/>
        <v>4058.4529479753473</v>
      </c>
      <c r="I299" s="8">
        <f t="shared" si="76"/>
        <v>4203.0973686390016</v>
      </c>
      <c r="J299" s="8">
        <f t="shared" si="76"/>
        <v>4369.8061924543672</v>
      </c>
      <c r="K299" s="8">
        <f t="shared" si="76"/>
        <v>4547.7923778818076</v>
      </c>
      <c r="L299" s="8">
        <f t="shared" si="76"/>
        <v>4779.7137710135412</v>
      </c>
      <c r="M299" s="8">
        <f t="shared" si="76"/>
        <v>4981.7256398722548</v>
      </c>
      <c r="N299" s="8">
        <f t="shared" si="76"/>
        <v>5199.9180710424644</v>
      </c>
      <c r="O299" s="8">
        <f t="shared" si="76"/>
        <v>5425.9556233329649</v>
      </c>
      <c r="P299" s="8">
        <f t="shared" si="76"/>
        <v>5608.845009460334</v>
      </c>
      <c r="Q299" s="8">
        <f t="shared" si="76"/>
        <v>5630.4190925421544</v>
      </c>
      <c r="R299" s="8">
        <f t="shared" si="76"/>
        <v>5649.0512552046321</v>
      </c>
      <c r="S299" s="8">
        <f t="shared" si="76"/>
        <v>5622.5739714223737</v>
      </c>
      <c r="T299" s="8">
        <f t="shared" si="76"/>
        <v>3053.2968043822725</v>
      </c>
      <c r="U299" s="8">
        <f t="shared" si="76"/>
        <v>892.45625569061804</v>
      </c>
      <c r="V299" s="8">
        <f t="shared" si="76"/>
        <v>892.45625569061804</v>
      </c>
      <c r="W299" s="8">
        <f t="shared" si="76"/>
        <v>892.45625569061804</v>
      </c>
      <c r="X299" s="8">
        <f t="shared" si="76"/>
        <v>892.45625569061804</v>
      </c>
      <c r="Y299" s="8">
        <f t="shared" si="76"/>
        <v>892.45625569061804</v>
      </c>
      <c r="Z299" s="8">
        <f t="shared" si="76"/>
        <v>892.45625569061804</v>
      </c>
      <c r="AA299" s="8">
        <f t="shared" si="76"/>
        <v>2105.998429054619</v>
      </c>
      <c r="AB299" s="8">
        <f t="shared" si="76"/>
        <v>8337.476199265926</v>
      </c>
      <c r="AC299" s="8">
        <f t="shared" si="76"/>
        <v>14045.292134667761</v>
      </c>
      <c r="AD299" s="8">
        <f t="shared" si="76"/>
        <v>18797.474253550725</v>
      </c>
      <c r="AE299" s="8">
        <f t="shared" si="76"/>
        <v>22585.68710780131</v>
      </c>
      <c r="AF299" s="8">
        <f t="shared" si="76"/>
        <v>24820.565987069916</v>
      </c>
      <c r="AG299" s="8">
        <f t="shared" si="76"/>
        <v>26780.375307042086</v>
      </c>
      <c r="AH299" s="8">
        <f t="shared" si="76"/>
        <v>28356.754332238394</v>
      </c>
      <c r="AI299" s="8">
        <f t="shared" si="76"/>
        <v>29989.520165490507</v>
      </c>
      <c r="AJ299" s="8">
        <f t="shared" si="76"/>
        <v>31441.848212965699</v>
      </c>
      <c r="AK299" s="8">
        <f t="shared" si="76"/>
        <v>32036.116137860885</v>
      </c>
      <c r="AL299" s="8">
        <f t="shared" si="76"/>
        <v>32101.819027246635</v>
      </c>
      <c r="AM299" s="8">
        <f t="shared" si="76"/>
        <v>32101.819027246635</v>
      </c>
      <c r="AN299" s="8">
        <f t="shared" si="76"/>
        <v>32101.819027246635</v>
      </c>
      <c r="AO299" s="8">
        <f t="shared" si="76"/>
        <v>32101.819027246635</v>
      </c>
      <c r="AP299" s="8">
        <f t="shared" si="76"/>
        <v>32101.819027246635</v>
      </c>
      <c r="AQ299" s="8">
        <f t="shared" si="76"/>
        <v>32101.819027246635</v>
      </c>
      <c r="AR299" s="8">
        <f t="shared" si="76"/>
        <v>32101.819027246635</v>
      </c>
      <c r="AS299" s="8">
        <f t="shared" si="76"/>
        <v>32101.819027246635</v>
      </c>
      <c r="AT299" s="8">
        <f t="shared" si="70"/>
        <v>32101.819027246635</v>
      </c>
      <c r="AU299" s="8">
        <f t="shared" si="71"/>
        <v>0</v>
      </c>
      <c r="AV299" s="8">
        <f t="shared" si="77"/>
        <v>337.13375350166268</v>
      </c>
      <c r="AW299" s="8">
        <f t="shared" si="77"/>
        <v>568.07450649361567</v>
      </c>
      <c r="AX299" s="8">
        <f t="shared" si="77"/>
        <v>771.06701549160414</v>
      </c>
      <c r="AY299" s="8">
        <f t="shared" si="77"/>
        <v>1365.3349403878115</v>
      </c>
      <c r="AZ299" s="8">
        <f t="shared" si="77"/>
        <v>1837.5131678424816</v>
      </c>
      <c r="BA299" s="8">
        <f t="shared" si="77"/>
        <v>2296.9430734748939</v>
      </c>
      <c r="BB299" s="8">
        <f t="shared" si="77"/>
        <v>2575.9351933319458</v>
      </c>
      <c r="BC299" s="8">
        <f t="shared" si="77"/>
        <v>2874.6101617142858</v>
      </c>
    </row>
    <row r="300" spans="1:55" x14ac:dyDescent="0.2">
      <c r="A300" t="s">
        <v>10</v>
      </c>
      <c r="B300">
        <v>294</v>
      </c>
      <c r="C300">
        <v>2002</v>
      </c>
      <c r="D300" s="8">
        <f t="shared" si="68"/>
        <v>3288.4403008330928</v>
      </c>
      <c r="E300" s="8">
        <f t="shared" si="76"/>
        <v>3373.7559930200828</v>
      </c>
      <c r="F300" s="8">
        <f t="shared" si="76"/>
        <v>4292.6158042854177</v>
      </c>
      <c r="G300" s="8">
        <f t="shared" si="76"/>
        <v>5256.0947419261047</v>
      </c>
      <c r="H300" s="8">
        <f t="shared" si="76"/>
        <v>6019.0327709167268</v>
      </c>
      <c r="I300" s="8">
        <f t="shared" si="76"/>
        <v>6560.3461282463877</v>
      </c>
      <c r="J300" s="8">
        <f t="shared" si="76"/>
        <v>7072.2402813734225</v>
      </c>
      <c r="K300" s="8">
        <f t="shared" si="76"/>
        <v>7359.0775223497403</v>
      </c>
      <c r="L300" s="8">
        <f t="shared" si="76"/>
        <v>7850.3782325362672</v>
      </c>
      <c r="M300" s="8">
        <f t="shared" si="76"/>
        <v>8620.6710625788201</v>
      </c>
      <c r="N300" s="8">
        <f t="shared" ref="N300:AS300" si="78">M300+N185</f>
        <v>8909.4695838362331</v>
      </c>
      <c r="O300" s="8">
        <f t="shared" si="78"/>
        <v>8909.4695838362331</v>
      </c>
      <c r="P300" s="8">
        <f t="shared" si="78"/>
        <v>8909.4695838362331</v>
      </c>
      <c r="Q300" s="8">
        <f t="shared" si="78"/>
        <v>8909.4695838362331</v>
      </c>
      <c r="R300" s="8">
        <f t="shared" si="78"/>
        <v>7511.5670641362358</v>
      </c>
      <c r="S300" s="8">
        <f t="shared" si="78"/>
        <v>4503.9437544751199</v>
      </c>
      <c r="T300" s="8">
        <f t="shared" si="78"/>
        <v>1377.6629878626991</v>
      </c>
      <c r="U300" s="8">
        <f t="shared" si="78"/>
        <v>1377.6629878626991</v>
      </c>
      <c r="V300" s="8">
        <f t="shared" si="78"/>
        <v>1377.6629878626991</v>
      </c>
      <c r="W300" s="8">
        <f t="shared" si="78"/>
        <v>1377.6629878626991</v>
      </c>
      <c r="X300" s="8">
        <f t="shared" si="78"/>
        <v>1377.6629878626991</v>
      </c>
      <c r="Y300" s="8">
        <f t="shared" si="78"/>
        <v>5633.434741168463</v>
      </c>
      <c r="Z300" s="8">
        <f t="shared" si="78"/>
        <v>15510.93255224017</v>
      </c>
      <c r="AA300" s="8">
        <f t="shared" si="78"/>
        <v>31166.362068730788</v>
      </c>
      <c r="AB300" s="8">
        <f t="shared" si="78"/>
        <v>53602.306357387824</v>
      </c>
      <c r="AC300" s="8">
        <f t="shared" si="78"/>
        <v>86427.764086738927</v>
      </c>
      <c r="AD300" s="8">
        <f t="shared" si="78"/>
        <v>101949.33622410666</v>
      </c>
      <c r="AE300" s="8">
        <f t="shared" si="78"/>
        <v>113446.36122653872</v>
      </c>
      <c r="AF300" s="8">
        <f t="shared" si="78"/>
        <v>119085.53235213543</v>
      </c>
      <c r="AG300" s="8">
        <f t="shared" si="78"/>
        <v>117035.01381920392</v>
      </c>
      <c r="AH300" s="8">
        <f t="shared" si="78"/>
        <v>113363.00681463178</v>
      </c>
      <c r="AI300" s="8">
        <f t="shared" si="78"/>
        <v>109468.39449825895</v>
      </c>
      <c r="AJ300" s="8">
        <f t="shared" si="78"/>
        <v>109468.39449825895</v>
      </c>
      <c r="AK300" s="8">
        <f t="shared" si="78"/>
        <v>109468.39449825895</v>
      </c>
      <c r="AL300" s="8">
        <f t="shared" si="78"/>
        <v>109468.39449825895</v>
      </c>
      <c r="AM300" s="8">
        <f t="shared" si="78"/>
        <v>109468.39449825895</v>
      </c>
      <c r="AN300" s="8">
        <f t="shared" si="78"/>
        <v>109468.39449825895</v>
      </c>
      <c r="AO300" s="8">
        <f t="shared" si="78"/>
        <v>109468.39449825895</v>
      </c>
      <c r="AP300" s="8">
        <f t="shared" si="78"/>
        <v>109468.39449825895</v>
      </c>
      <c r="AQ300" s="8">
        <f t="shared" si="78"/>
        <v>110060.49468818383</v>
      </c>
      <c r="AR300" s="8">
        <f t="shared" si="78"/>
        <v>110634.16917013799</v>
      </c>
      <c r="AS300" s="8">
        <f t="shared" si="78"/>
        <v>111153.41812431594</v>
      </c>
      <c r="AT300" s="8">
        <f t="shared" si="70"/>
        <v>111782.00845411331</v>
      </c>
      <c r="AU300" s="8">
        <f t="shared" si="71"/>
        <v>333.41764763057978</v>
      </c>
      <c r="AV300" s="8">
        <f t="shared" si="77"/>
        <v>1127.7361611054278</v>
      </c>
      <c r="AW300" s="8">
        <f t="shared" si="77"/>
        <v>1860.7646658240556</v>
      </c>
      <c r="AX300" s="8">
        <f t="shared" si="77"/>
        <v>2306.4656094954471</v>
      </c>
      <c r="AY300" s="8">
        <f t="shared" si="77"/>
        <v>2658.0250997177363</v>
      </c>
      <c r="AZ300" s="8">
        <f t="shared" si="77"/>
        <v>3113.5324447910234</v>
      </c>
      <c r="BA300" s="8">
        <f t="shared" si="77"/>
        <v>3471.4660959234266</v>
      </c>
      <c r="BB300" s="8">
        <f t="shared" si="77"/>
        <v>3637.6845996689026</v>
      </c>
      <c r="BC300" s="8">
        <f t="shared" si="77"/>
        <v>3899.9357914189886</v>
      </c>
    </row>
    <row r="301" spans="1:55" x14ac:dyDescent="0.2">
      <c r="A301" t="s">
        <v>10</v>
      </c>
      <c r="B301">
        <v>294</v>
      </c>
      <c r="C301">
        <v>2003</v>
      </c>
      <c r="D301" s="8">
        <f t="shared" si="68"/>
        <v>4161.2763887533447</v>
      </c>
      <c r="E301" s="8">
        <f t="shared" ref="E301:AS307" si="79">D301+E186</f>
        <v>4457.9200311310469</v>
      </c>
      <c r="F301" s="8">
        <f t="shared" si="79"/>
        <v>4818.305282615449</v>
      </c>
      <c r="G301" s="8">
        <f t="shared" si="79"/>
        <v>5077.1942795998411</v>
      </c>
      <c r="H301" s="8">
        <f t="shared" si="79"/>
        <v>5270.3803871969549</v>
      </c>
      <c r="I301" s="8">
        <f t="shared" si="79"/>
        <v>5787.6680610953363</v>
      </c>
      <c r="J301" s="8">
        <f t="shared" si="79"/>
        <v>6353.0071018583067</v>
      </c>
      <c r="K301" s="8">
        <f t="shared" si="79"/>
        <v>6860.4883743553082</v>
      </c>
      <c r="L301" s="8">
        <f t="shared" si="79"/>
        <v>7241.4670687807284</v>
      </c>
      <c r="M301" s="8">
        <f t="shared" si="79"/>
        <v>7868.0961182999235</v>
      </c>
      <c r="N301" s="8">
        <f t="shared" si="79"/>
        <v>11451.845510264171</v>
      </c>
      <c r="O301" s="8">
        <f t="shared" si="79"/>
        <v>12553.104387586471</v>
      </c>
      <c r="P301" s="8">
        <f t="shared" si="79"/>
        <v>13211.113921587337</v>
      </c>
      <c r="Q301" s="8">
        <f t="shared" si="79"/>
        <v>12927.708921101792</v>
      </c>
      <c r="R301" s="8">
        <f t="shared" si="79"/>
        <v>9790.1507928798746</v>
      </c>
      <c r="S301" s="8">
        <f t="shared" si="79"/>
        <v>5747.4618153531119</v>
      </c>
      <c r="T301" s="8">
        <f t="shared" si="79"/>
        <v>518.19826831551109</v>
      </c>
      <c r="U301" s="8">
        <f t="shared" si="79"/>
        <v>518.19826831551109</v>
      </c>
      <c r="V301" s="8">
        <f t="shared" si="79"/>
        <v>518.19826831551109</v>
      </c>
      <c r="W301" s="8">
        <f t="shared" si="79"/>
        <v>518.19826831551109</v>
      </c>
      <c r="X301" s="8">
        <f t="shared" si="79"/>
        <v>1644.9537892802414</v>
      </c>
      <c r="Y301" s="8">
        <f t="shared" si="79"/>
        <v>3201.0232369157097</v>
      </c>
      <c r="Z301" s="8">
        <f t="shared" si="79"/>
        <v>3201.0232369157097</v>
      </c>
      <c r="AA301" s="8">
        <f t="shared" si="79"/>
        <v>3201.0232369157097</v>
      </c>
      <c r="AB301" s="8">
        <f t="shared" si="79"/>
        <v>3316.7387734456179</v>
      </c>
      <c r="AC301" s="8">
        <f t="shared" si="79"/>
        <v>8919.1358937883087</v>
      </c>
      <c r="AD301" s="8">
        <f t="shared" si="79"/>
        <v>14203.80560874088</v>
      </c>
      <c r="AE301" s="8">
        <f t="shared" si="79"/>
        <v>18673.563367277067</v>
      </c>
      <c r="AF301" s="8">
        <f t="shared" si="79"/>
        <v>22921.206134083423</v>
      </c>
      <c r="AG301" s="8">
        <f t="shared" si="79"/>
        <v>25729.269175235775</v>
      </c>
      <c r="AH301" s="8">
        <f t="shared" si="79"/>
        <v>27826.858434891139</v>
      </c>
      <c r="AI301" s="8">
        <f t="shared" si="79"/>
        <v>29434.127624501783</v>
      </c>
      <c r="AJ301" s="8">
        <f t="shared" si="79"/>
        <v>30655.024598916141</v>
      </c>
      <c r="AK301" s="8">
        <f t="shared" si="79"/>
        <v>31874.940933189708</v>
      </c>
      <c r="AL301" s="8">
        <f t="shared" si="79"/>
        <v>32133.82993017359</v>
      </c>
      <c r="AM301" s="8">
        <f t="shared" si="79"/>
        <v>32199.532819559339</v>
      </c>
      <c r="AN301" s="8">
        <f t="shared" si="79"/>
        <v>32742.807457170595</v>
      </c>
      <c r="AO301" s="8">
        <f t="shared" si="79"/>
        <v>33025.722137587276</v>
      </c>
      <c r="AP301" s="8">
        <f t="shared" si="79"/>
        <v>33025.722137587276</v>
      </c>
      <c r="AQ301" s="8">
        <f t="shared" si="79"/>
        <v>33088.276651861415</v>
      </c>
      <c r="AR301" s="8">
        <f t="shared" si="79"/>
        <v>33088.276651861415</v>
      </c>
      <c r="AS301" s="8">
        <f t="shared" si="79"/>
        <v>33102.495933893348</v>
      </c>
      <c r="AT301" s="8">
        <f t="shared" si="70"/>
        <v>33888.969326246886</v>
      </c>
      <c r="AU301" s="8">
        <f t="shared" si="71"/>
        <v>0</v>
      </c>
      <c r="AV301" s="8">
        <f t="shared" si="77"/>
        <v>825.00222319691318</v>
      </c>
      <c r="AW301" s="8">
        <f t="shared" si="77"/>
        <v>1904.6870174368773</v>
      </c>
      <c r="AX301" s="8">
        <f t="shared" si="77"/>
        <v>2806.3856262514446</v>
      </c>
      <c r="AY301" s="8">
        <f t="shared" si="77"/>
        <v>3705.6326347155382</v>
      </c>
      <c r="AZ301" s="8">
        <f t="shared" si="77"/>
        <v>4225.371908963888</v>
      </c>
      <c r="BA301" s="8">
        <f t="shared" si="77"/>
        <v>4774.5303874153642</v>
      </c>
      <c r="BB301" s="8">
        <f t="shared" si="77"/>
        <v>5249.1602152205078</v>
      </c>
      <c r="BC301" s="8">
        <f t="shared" si="77"/>
        <v>5655.4254161152339</v>
      </c>
    </row>
    <row r="302" spans="1:55" x14ac:dyDescent="0.2">
      <c r="A302" t="s">
        <v>10</v>
      </c>
      <c r="B302">
        <v>294</v>
      </c>
      <c r="C302">
        <v>2004</v>
      </c>
      <c r="D302" s="8">
        <f t="shared" si="68"/>
        <v>5916.2756933791916</v>
      </c>
      <c r="E302" s="8">
        <f t="shared" si="79"/>
        <v>6156.0422076307077</v>
      </c>
      <c r="F302" s="8">
        <f t="shared" si="79"/>
        <v>6410.0280039141526</v>
      </c>
      <c r="G302" s="8">
        <f t="shared" si="79"/>
        <v>6621.8462741747589</v>
      </c>
      <c r="H302" s="8">
        <f t="shared" si="79"/>
        <v>7023.4184115432417</v>
      </c>
      <c r="I302" s="8">
        <f t="shared" si="79"/>
        <v>7089.1213009289913</v>
      </c>
      <c r="J302" s="8">
        <f t="shared" si="79"/>
        <v>7369.5843809951994</v>
      </c>
      <c r="K302" s="8">
        <f t="shared" si="79"/>
        <v>7705.9439490462864</v>
      </c>
      <c r="L302" s="8">
        <f t="shared" si="79"/>
        <v>8041.3228769581065</v>
      </c>
      <c r="M302" s="8">
        <f t="shared" si="79"/>
        <v>8302.1731542230846</v>
      </c>
      <c r="N302" s="8">
        <f t="shared" si="79"/>
        <v>8544.8815888954778</v>
      </c>
      <c r="O302" s="8">
        <f t="shared" si="79"/>
        <v>8999.4082938279626</v>
      </c>
      <c r="P302" s="8">
        <f t="shared" si="79"/>
        <v>8999.4082938279626</v>
      </c>
      <c r="Q302" s="8">
        <f t="shared" si="79"/>
        <v>7088.1406607892141</v>
      </c>
      <c r="R302" s="8">
        <f t="shared" si="79"/>
        <v>3227.3604292489986</v>
      </c>
      <c r="S302" s="8">
        <f t="shared" si="79"/>
        <v>1647.0588434915321</v>
      </c>
      <c r="T302" s="8">
        <f t="shared" si="79"/>
        <v>1647.0588434915321</v>
      </c>
      <c r="U302" s="8">
        <f t="shared" si="79"/>
        <v>1647.0588434915321</v>
      </c>
      <c r="V302" s="8">
        <f t="shared" si="79"/>
        <v>1647.0588434915321</v>
      </c>
      <c r="W302" s="8">
        <f t="shared" si="79"/>
        <v>1647.0588434915321</v>
      </c>
      <c r="X302" s="8">
        <f t="shared" si="79"/>
        <v>6600.272191093929</v>
      </c>
      <c r="Y302" s="8">
        <f t="shared" si="79"/>
        <v>13375.024598916534</v>
      </c>
      <c r="Z302" s="8">
        <f t="shared" si="79"/>
        <v>15645.696843298381</v>
      </c>
      <c r="AA302" s="8">
        <f t="shared" si="79"/>
        <v>18872.983544339881</v>
      </c>
      <c r="AB302" s="8">
        <f t="shared" si="79"/>
        <v>18872.983544339881</v>
      </c>
      <c r="AC302" s="8">
        <f t="shared" si="79"/>
        <v>18872.983544339881</v>
      </c>
      <c r="AD302" s="8">
        <f t="shared" si="79"/>
        <v>18872.983544339881</v>
      </c>
      <c r="AE302" s="8">
        <f t="shared" si="79"/>
        <v>18872.983544339881</v>
      </c>
      <c r="AF302" s="8">
        <f t="shared" si="79"/>
        <v>21138.262267951861</v>
      </c>
      <c r="AG302" s="8">
        <f t="shared" si="79"/>
        <v>25950.263435380843</v>
      </c>
      <c r="AH302" s="8">
        <f t="shared" si="79"/>
        <v>28146.897349184706</v>
      </c>
      <c r="AI302" s="8">
        <f t="shared" si="79"/>
        <v>30057.184342083681</v>
      </c>
      <c r="AJ302" s="8">
        <f t="shared" si="79"/>
        <v>31704.169457366679</v>
      </c>
      <c r="AK302" s="8">
        <f t="shared" si="79"/>
        <v>35250.654524006961</v>
      </c>
      <c r="AL302" s="8">
        <f t="shared" si="79"/>
        <v>35250.654524006961</v>
      </c>
      <c r="AM302" s="8">
        <f t="shared" si="79"/>
        <v>35250.654524006961</v>
      </c>
      <c r="AN302" s="8">
        <f t="shared" si="79"/>
        <v>37311.469778410319</v>
      </c>
      <c r="AO302" s="8">
        <f t="shared" si="79"/>
        <v>37311.469778410319</v>
      </c>
      <c r="AP302" s="8">
        <f t="shared" si="79"/>
        <v>40248.977318054647</v>
      </c>
      <c r="AQ302" s="8">
        <f t="shared" si="79"/>
        <v>40248.977318054647</v>
      </c>
      <c r="AR302" s="8">
        <f t="shared" si="79"/>
        <v>40465.492334323426</v>
      </c>
      <c r="AS302" s="8">
        <f t="shared" si="79"/>
        <v>40465.492334323426</v>
      </c>
      <c r="AT302" s="8">
        <f t="shared" si="70"/>
        <v>40866.297651207242</v>
      </c>
      <c r="AU302" s="8">
        <f t="shared" si="71"/>
        <v>469.30635275886289</v>
      </c>
      <c r="AV302" s="8">
        <f t="shared" si="77"/>
        <v>1860.3443914788622</v>
      </c>
      <c r="AW302" s="8">
        <f t="shared" si="77"/>
        <v>2933.6550248092317</v>
      </c>
      <c r="AX302" s="8">
        <f t="shared" si="77"/>
        <v>4104.0490320085519</v>
      </c>
      <c r="AY302" s="8">
        <f t="shared" si="77"/>
        <v>5015.0637221525758</v>
      </c>
      <c r="AZ302" s="8">
        <f t="shared" si="77"/>
        <v>5917.2526510370371</v>
      </c>
      <c r="BA302" s="8">
        <f t="shared" si="77"/>
        <v>6077.5873139417827</v>
      </c>
      <c r="BB302" s="8">
        <f t="shared" si="77"/>
        <v>8040.8288744047504</v>
      </c>
      <c r="BC302" s="8">
        <f t="shared" si="77"/>
        <v>9768.4366183485072</v>
      </c>
    </row>
    <row r="303" spans="1:55" x14ac:dyDescent="0.2">
      <c r="A303" t="s">
        <v>10</v>
      </c>
      <c r="B303">
        <v>294</v>
      </c>
      <c r="C303">
        <v>2005</v>
      </c>
      <c r="D303" s="8">
        <f t="shared" si="68"/>
        <v>10736.328436618718</v>
      </c>
      <c r="E303" s="8">
        <f t="shared" si="79"/>
        <v>11497.795505399674</v>
      </c>
      <c r="F303" s="8">
        <f t="shared" si="79"/>
        <v>11497.795505399674</v>
      </c>
      <c r="G303" s="8">
        <f t="shared" si="79"/>
        <v>12523.82895731503</v>
      </c>
      <c r="H303" s="8">
        <f t="shared" si="79"/>
        <v>14703.791988739022</v>
      </c>
      <c r="I303" s="8">
        <f t="shared" si="79"/>
        <v>16561.124414072965</v>
      </c>
      <c r="J303" s="8">
        <f t="shared" si="79"/>
        <v>17839.879156752304</v>
      </c>
      <c r="K303" s="8">
        <f t="shared" si="79"/>
        <v>18803.35809439146</v>
      </c>
      <c r="L303" s="8">
        <f t="shared" si="79"/>
        <v>19568.257403662672</v>
      </c>
      <c r="M303" s="8">
        <f t="shared" si="79"/>
        <v>20205.673494720992</v>
      </c>
      <c r="N303" s="8">
        <f t="shared" si="79"/>
        <v>20868.586229423316</v>
      </c>
      <c r="O303" s="8">
        <f t="shared" si="79"/>
        <v>21600.634094001653</v>
      </c>
      <c r="P303" s="8">
        <f t="shared" si="79"/>
        <v>21600.634094001653</v>
      </c>
      <c r="Q303" s="8">
        <f t="shared" si="79"/>
        <v>21527.086083494592</v>
      </c>
      <c r="R303" s="8">
        <f t="shared" si="79"/>
        <v>20594.987630337622</v>
      </c>
      <c r="S303" s="8">
        <f t="shared" si="79"/>
        <v>19279.949202475666</v>
      </c>
      <c r="T303" s="8">
        <f t="shared" si="79"/>
        <v>16111.010589770531</v>
      </c>
      <c r="U303" s="8">
        <f t="shared" si="79"/>
        <v>12288.965643764983</v>
      </c>
      <c r="V303" s="8">
        <f t="shared" si="79"/>
        <v>7074.4116988292435</v>
      </c>
      <c r="W303" s="8">
        <f t="shared" si="79"/>
        <v>410.47162683760689</v>
      </c>
      <c r="X303" s="8">
        <f t="shared" si="79"/>
        <v>7.372820958136117E-2</v>
      </c>
      <c r="Y303" s="8">
        <f t="shared" si="79"/>
        <v>7.372820958136117E-2</v>
      </c>
      <c r="Z303" s="8">
        <f t="shared" si="79"/>
        <v>4346.5546944736971</v>
      </c>
      <c r="AA303" s="8">
        <f t="shared" si="79"/>
        <v>4346.5546944736971</v>
      </c>
      <c r="AB303" s="8">
        <f t="shared" si="79"/>
        <v>4346.5546944736971</v>
      </c>
      <c r="AC303" s="8">
        <f t="shared" si="79"/>
        <v>4346.5546944736971</v>
      </c>
      <c r="AD303" s="8">
        <f t="shared" si="79"/>
        <v>4774.6041156239098</v>
      </c>
      <c r="AE303" s="8">
        <f t="shared" si="79"/>
        <v>9590.5278436140943</v>
      </c>
      <c r="AF303" s="8">
        <f t="shared" si="79"/>
        <v>13815.125567129478</v>
      </c>
      <c r="AG303" s="8">
        <f t="shared" si="79"/>
        <v>16117.668616063365</v>
      </c>
      <c r="AH303" s="8">
        <f t="shared" si="79"/>
        <v>17797.505176041293</v>
      </c>
      <c r="AI303" s="8">
        <f t="shared" si="79"/>
        <v>19372.413241027931</v>
      </c>
      <c r="AJ303" s="8">
        <f t="shared" si="79"/>
        <v>20893.386098309267</v>
      </c>
      <c r="AK303" s="8">
        <f t="shared" si="79"/>
        <v>22424.655677061368</v>
      </c>
      <c r="AL303" s="8">
        <f t="shared" si="79"/>
        <v>23026.768723077872</v>
      </c>
      <c r="AM303" s="8">
        <f t="shared" si="79"/>
        <v>24213.343292588674</v>
      </c>
      <c r="AN303" s="8">
        <f t="shared" si="79"/>
        <v>27005.716091499467</v>
      </c>
      <c r="AO303" s="8">
        <f t="shared" si="79"/>
        <v>28631.61744377005</v>
      </c>
      <c r="AP303" s="8">
        <f t="shared" si="79"/>
        <v>29708.850637660566</v>
      </c>
      <c r="AQ303" s="8">
        <f t="shared" si="79"/>
        <v>32056.296678347971</v>
      </c>
      <c r="AR303" s="8">
        <f t="shared" si="79"/>
        <v>34997.236458482032</v>
      </c>
      <c r="AS303" s="8">
        <f t="shared" si="79"/>
        <v>35773.413129364802</v>
      </c>
      <c r="AT303" s="8">
        <f t="shared" si="70"/>
        <v>38352.846926426908</v>
      </c>
      <c r="AU303" s="8">
        <f t="shared" si="71"/>
        <v>936.6514252352456</v>
      </c>
      <c r="AV303" s="8">
        <f t="shared" si="77"/>
        <v>3145.0530207220754</v>
      </c>
      <c r="AW303" s="8">
        <f t="shared" si="77"/>
        <v>4843.0314232900364</v>
      </c>
      <c r="AX303" s="8">
        <f t="shared" si="77"/>
        <v>6296.8304309764426</v>
      </c>
      <c r="AY303" s="8">
        <f t="shared" si="77"/>
        <v>7388.773226967246</v>
      </c>
      <c r="AZ303" s="8">
        <f t="shared" si="77"/>
        <v>8326.2652008950536</v>
      </c>
      <c r="BA303" s="8">
        <f t="shared" si="77"/>
        <v>9082.8290689765927</v>
      </c>
      <c r="BB303" s="8">
        <f t="shared" si="77"/>
        <v>9832.0381360072206</v>
      </c>
      <c r="BC303" s="8">
        <f t="shared" si="77"/>
        <v>10525.210623603336</v>
      </c>
    </row>
    <row r="304" spans="1:55" x14ac:dyDescent="0.2">
      <c r="A304" t="s">
        <v>10</v>
      </c>
      <c r="B304">
        <v>294</v>
      </c>
      <c r="C304">
        <v>2006</v>
      </c>
      <c r="D304" s="8">
        <f t="shared" si="68"/>
        <v>11430.831792977029</v>
      </c>
      <c r="E304" s="8">
        <f t="shared" si="79"/>
        <v>12670.360930053375</v>
      </c>
      <c r="F304" s="8">
        <f t="shared" si="79"/>
        <v>14078.560171225161</v>
      </c>
      <c r="G304" s="8">
        <f t="shared" si="79"/>
        <v>15594.629827806051</v>
      </c>
      <c r="H304" s="8">
        <f t="shared" si="79"/>
        <v>16818.468722640802</v>
      </c>
      <c r="I304" s="8">
        <f t="shared" si="79"/>
        <v>17859.908551418586</v>
      </c>
      <c r="J304" s="8">
        <f t="shared" si="79"/>
        <v>18735.129876449369</v>
      </c>
      <c r="K304" s="8">
        <f t="shared" si="79"/>
        <v>19409.81029283315</v>
      </c>
      <c r="L304" s="8">
        <f t="shared" si="79"/>
        <v>19941.317248763466</v>
      </c>
      <c r="M304" s="8">
        <f t="shared" si="79"/>
        <v>19941.317248763466</v>
      </c>
      <c r="N304" s="8">
        <f t="shared" si="79"/>
        <v>19941.317248763466</v>
      </c>
      <c r="O304" s="8">
        <f t="shared" si="79"/>
        <v>19941.317248763466</v>
      </c>
      <c r="P304" s="8">
        <f t="shared" si="79"/>
        <v>19932.491487502371</v>
      </c>
      <c r="Q304" s="8">
        <f t="shared" si="79"/>
        <v>18250.693647245906</v>
      </c>
      <c r="R304" s="8">
        <f t="shared" si="79"/>
        <v>14840.0272400092</v>
      </c>
      <c r="S304" s="8">
        <f t="shared" si="79"/>
        <v>11227.839283983163</v>
      </c>
      <c r="T304" s="8">
        <f t="shared" si="79"/>
        <v>7274.3885592040797</v>
      </c>
      <c r="U304" s="8">
        <f t="shared" si="79"/>
        <v>2067.6797353886313</v>
      </c>
      <c r="V304" s="8">
        <f t="shared" si="79"/>
        <v>5.8107616496272385E-9</v>
      </c>
      <c r="W304" s="8">
        <f t="shared" si="79"/>
        <v>5.8107616496272385E-9</v>
      </c>
      <c r="X304" s="8">
        <f t="shared" si="79"/>
        <v>632.79675574435339</v>
      </c>
      <c r="Y304" s="8">
        <f t="shared" si="79"/>
        <v>632.79675574435339</v>
      </c>
      <c r="Z304" s="8">
        <f t="shared" si="79"/>
        <v>632.79675574435339</v>
      </c>
      <c r="AA304" s="8">
        <f t="shared" si="79"/>
        <v>6091.3236408719322</v>
      </c>
      <c r="AB304" s="8">
        <f t="shared" si="79"/>
        <v>10200.696147924706</v>
      </c>
      <c r="AC304" s="8">
        <f t="shared" si="79"/>
        <v>10200.696147924755</v>
      </c>
      <c r="AD304" s="8">
        <f t="shared" si="79"/>
        <v>9511.7964495110518</v>
      </c>
      <c r="AE304" s="8">
        <f t="shared" si="79"/>
        <v>8874.8706785220966</v>
      </c>
      <c r="AF304" s="8">
        <f t="shared" si="79"/>
        <v>13035.726792930212</v>
      </c>
      <c r="AG304" s="8">
        <f t="shared" si="79"/>
        <v>16949.461592033862</v>
      </c>
      <c r="AH304" s="8">
        <f t="shared" si="79"/>
        <v>19792.337358159708</v>
      </c>
      <c r="AI304" s="8">
        <f t="shared" si="79"/>
        <v>21354.006781256252</v>
      </c>
      <c r="AJ304" s="8">
        <f t="shared" si="79"/>
        <v>22596.968158821819</v>
      </c>
      <c r="AK304" s="8">
        <f t="shared" si="79"/>
        <v>22893.611801200543</v>
      </c>
      <c r="AL304" s="8">
        <f t="shared" si="79"/>
        <v>22976.475893037568</v>
      </c>
      <c r="AM304" s="8">
        <f t="shared" si="79"/>
        <v>22976.475893037568</v>
      </c>
      <c r="AN304" s="8">
        <f t="shared" si="79"/>
        <v>22976.475893037568</v>
      </c>
      <c r="AO304" s="8">
        <f t="shared" si="79"/>
        <v>23906.122745844066</v>
      </c>
      <c r="AP304" s="8">
        <f t="shared" si="79"/>
        <v>25312.851026804121</v>
      </c>
      <c r="AQ304" s="8">
        <f t="shared" si="79"/>
        <v>25312.851026804121</v>
      </c>
      <c r="AR304" s="8">
        <f t="shared" si="79"/>
        <v>25529.856363144827</v>
      </c>
      <c r="AS304" s="8">
        <f t="shared" si="79"/>
        <v>25771.584157678968</v>
      </c>
      <c r="AT304" s="8">
        <f t="shared" si="70"/>
        <v>26257.211164196338</v>
      </c>
      <c r="AU304" s="8">
        <f t="shared" si="71"/>
        <v>296.43350520460143</v>
      </c>
      <c r="AV304" s="8">
        <f t="shared" si="77"/>
        <v>10531.374647338704</v>
      </c>
      <c r="AW304" s="8">
        <f t="shared" si="77"/>
        <v>21419.912442844157</v>
      </c>
      <c r="AX304" s="8">
        <f t="shared" si="77"/>
        <v>25240.48642863956</v>
      </c>
      <c r="AY304" s="8">
        <f t="shared" si="77"/>
        <v>27987.259461035708</v>
      </c>
      <c r="AZ304" s="8">
        <f t="shared" si="77"/>
        <v>29576.877128124677</v>
      </c>
      <c r="BA304" s="8">
        <f t="shared" si="77"/>
        <v>31403.319389044798</v>
      </c>
      <c r="BB304" s="8">
        <f t="shared" si="77"/>
        <v>32843.879754838046</v>
      </c>
      <c r="BC304" s="8">
        <f t="shared" si="77"/>
        <v>33543.216266172116</v>
      </c>
    </row>
    <row r="305" spans="1:55" x14ac:dyDescent="0.2">
      <c r="A305" t="s">
        <v>10</v>
      </c>
      <c r="B305">
        <v>294</v>
      </c>
      <c r="C305">
        <v>2007</v>
      </c>
      <c r="D305" s="8">
        <f t="shared" si="68"/>
        <v>34111.497227353917</v>
      </c>
      <c r="E305" s="8">
        <f t="shared" si="79"/>
        <v>35194.614262085161</v>
      </c>
      <c r="F305" s="8">
        <f t="shared" si="79"/>
        <v>36283.124817585202</v>
      </c>
      <c r="G305" s="8">
        <f t="shared" si="79"/>
        <v>37251.016635854394</v>
      </c>
      <c r="H305" s="8">
        <f t="shared" si="79"/>
        <v>38054.651230658186</v>
      </c>
      <c r="I305" s="8">
        <f t="shared" si="79"/>
        <v>38735.215487880654</v>
      </c>
      <c r="J305" s="8">
        <f t="shared" si="79"/>
        <v>39342.231734597597</v>
      </c>
      <c r="K305" s="8">
        <f t="shared" si="79"/>
        <v>39952.189901734389</v>
      </c>
      <c r="L305" s="8">
        <f t="shared" si="79"/>
        <v>40402.794046106726</v>
      </c>
      <c r="M305" s="8">
        <f t="shared" si="79"/>
        <v>40395.929565126222</v>
      </c>
      <c r="N305" s="8">
        <f t="shared" si="79"/>
        <v>38996.065765146661</v>
      </c>
      <c r="O305" s="8">
        <f t="shared" si="79"/>
        <v>37274.061679145911</v>
      </c>
      <c r="P305" s="8">
        <f t="shared" si="79"/>
        <v>34045.304017894763</v>
      </c>
      <c r="Q305" s="8">
        <f t="shared" si="79"/>
        <v>30013.402081909702</v>
      </c>
      <c r="R305" s="8">
        <f t="shared" si="79"/>
        <v>26273.730907671292</v>
      </c>
      <c r="S305" s="8">
        <f t="shared" si="79"/>
        <v>22450.215001456072</v>
      </c>
      <c r="T305" s="8">
        <f t="shared" si="79"/>
        <v>18370.261698605369</v>
      </c>
      <c r="U305" s="8">
        <f t="shared" si="79"/>
        <v>12772.277458891667</v>
      </c>
      <c r="V305" s="8">
        <f t="shared" si="79"/>
        <v>12772.277458891667</v>
      </c>
      <c r="W305" s="8">
        <f t="shared" si="79"/>
        <v>16010.841521544706</v>
      </c>
      <c r="X305" s="8">
        <f t="shared" si="79"/>
        <v>20916.493822350414</v>
      </c>
      <c r="Y305" s="8">
        <f t="shared" si="79"/>
        <v>27329.880338550352</v>
      </c>
      <c r="Z305" s="8">
        <f t="shared" si="79"/>
        <v>27329.880338550352</v>
      </c>
      <c r="AA305" s="8">
        <f t="shared" si="79"/>
        <v>29024.42650062911</v>
      </c>
      <c r="AB305" s="8">
        <f t="shared" si="79"/>
        <v>34832.758050390126</v>
      </c>
      <c r="AC305" s="8">
        <f t="shared" si="79"/>
        <v>39968.860784119926</v>
      </c>
      <c r="AD305" s="8">
        <f t="shared" si="79"/>
        <v>44582.772643249897</v>
      </c>
      <c r="AE305" s="8">
        <f t="shared" si="79"/>
        <v>48906.415020912747</v>
      </c>
      <c r="AF305" s="8">
        <f t="shared" si="79"/>
        <v>52130.269481462943</v>
      </c>
      <c r="AG305" s="8">
        <f t="shared" si="79"/>
        <v>54444.089892008422</v>
      </c>
      <c r="AH305" s="8">
        <f t="shared" si="79"/>
        <v>56146.481175207424</v>
      </c>
      <c r="AI305" s="8">
        <f t="shared" si="79"/>
        <v>57097.211791026362</v>
      </c>
      <c r="AJ305" s="8">
        <f t="shared" si="79"/>
        <v>57210.475727208854</v>
      </c>
      <c r="AK305" s="8">
        <f t="shared" si="79"/>
        <v>57232.540130361078</v>
      </c>
      <c r="AL305" s="8">
        <f t="shared" si="79"/>
        <v>57616.951065275738</v>
      </c>
      <c r="AM305" s="8">
        <f t="shared" si="79"/>
        <v>58113.645296233102</v>
      </c>
      <c r="AN305" s="8">
        <f t="shared" si="79"/>
        <v>58113.645296233102</v>
      </c>
      <c r="AO305" s="8">
        <f t="shared" si="79"/>
        <v>58113.645296233102</v>
      </c>
      <c r="AP305" s="8">
        <f t="shared" si="79"/>
        <v>58113.645296233102</v>
      </c>
      <c r="AQ305" s="8">
        <f t="shared" si="79"/>
        <v>58122.471057495211</v>
      </c>
      <c r="AR305" s="8">
        <f t="shared" si="79"/>
        <v>58800.093394298339</v>
      </c>
      <c r="AS305" s="8">
        <f t="shared" si="79"/>
        <v>60228.395758339706</v>
      </c>
      <c r="AT305" s="8">
        <f t="shared" si="70"/>
        <v>62340.676185238794</v>
      </c>
      <c r="AU305" s="8">
        <f t="shared" si="71"/>
        <v>579.86062303159736</v>
      </c>
      <c r="AV305" s="8">
        <f t="shared" si="77"/>
        <v>1946.3826582499237</v>
      </c>
      <c r="AW305" s="8">
        <f t="shared" si="77"/>
        <v>3068.7252985861901</v>
      </c>
      <c r="AX305" s="8">
        <f t="shared" si="77"/>
        <v>4121.4424889745169</v>
      </c>
      <c r="AY305" s="8">
        <f t="shared" si="77"/>
        <v>5156.9984769090279</v>
      </c>
      <c r="AZ305" s="8">
        <f t="shared" si="77"/>
        <v>5986.6200354262073</v>
      </c>
      <c r="BA305" s="8">
        <f t="shared" si="77"/>
        <v>7188.8848471796473</v>
      </c>
      <c r="BB305" s="8">
        <f t="shared" si="77"/>
        <v>8120.0026601973459</v>
      </c>
      <c r="BC305" s="8">
        <f t="shared" si="77"/>
        <v>8968.9568386195515</v>
      </c>
    </row>
    <row r="306" spans="1:55" x14ac:dyDescent="0.2">
      <c r="A306" t="s">
        <v>10</v>
      </c>
      <c r="B306">
        <v>294</v>
      </c>
      <c r="C306">
        <v>2008</v>
      </c>
      <c r="D306" s="8">
        <f t="shared" si="68"/>
        <v>9534.7861994539398</v>
      </c>
      <c r="E306" s="8">
        <f t="shared" si="79"/>
        <v>10034.422350829631</v>
      </c>
      <c r="F306" s="8">
        <f t="shared" si="79"/>
        <v>10508.071538493463</v>
      </c>
      <c r="G306" s="8">
        <f t="shared" si="79"/>
        <v>10967.011124055985</v>
      </c>
      <c r="H306" s="8">
        <f t="shared" si="79"/>
        <v>11369.073581493847</v>
      </c>
      <c r="I306" s="8">
        <f t="shared" si="79"/>
        <v>11632.865779178677</v>
      </c>
      <c r="J306" s="8">
        <f t="shared" si="79"/>
        <v>11924.606220854417</v>
      </c>
      <c r="K306" s="8">
        <f t="shared" si="79"/>
        <v>12649.299284381841</v>
      </c>
      <c r="L306" s="8">
        <f t="shared" si="79"/>
        <v>13421.553394703449</v>
      </c>
      <c r="M306" s="8">
        <f t="shared" si="79"/>
        <v>14038.866362890638</v>
      </c>
      <c r="N306" s="8">
        <f t="shared" si="79"/>
        <v>14519.380031536512</v>
      </c>
      <c r="O306" s="8">
        <f t="shared" si="79"/>
        <v>14913.10704778368</v>
      </c>
      <c r="P306" s="8">
        <f t="shared" si="79"/>
        <v>15068.538509989517</v>
      </c>
      <c r="Q306" s="8">
        <f t="shared" si="79"/>
        <v>15068.538509989517</v>
      </c>
      <c r="R306" s="8">
        <f t="shared" si="79"/>
        <v>15068.538509989517</v>
      </c>
      <c r="S306" s="8">
        <f t="shared" si="79"/>
        <v>14659.611571572168</v>
      </c>
      <c r="T306" s="8">
        <f t="shared" si="79"/>
        <v>14659.611571572168</v>
      </c>
      <c r="U306" s="8">
        <f t="shared" si="79"/>
        <v>13539.720531588926</v>
      </c>
      <c r="V306" s="8">
        <f t="shared" si="79"/>
        <v>9329.3420901065056</v>
      </c>
      <c r="W306" s="8">
        <f t="shared" si="79"/>
        <v>2737.9693884821745</v>
      </c>
      <c r="X306" s="8">
        <f t="shared" si="79"/>
        <v>7587.0284265438959</v>
      </c>
      <c r="Y306" s="8">
        <f t="shared" si="79"/>
        <v>14665.779277793084</v>
      </c>
      <c r="Z306" s="8">
        <f t="shared" si="79"/>
        <v>17644.473703321451</v>
      </c>
      <c r="AA306" s="8">
        <f t="shared" si="79"/>
        <v>20351.530810043703</v>
      </c>
      <c r="AB306" s="8">
        <f t="shared" si="79"/>
        <v>32310.806162031047</v>
      </c>
      <c r="AC306" s="8">
        <f t="shared" si="79"/>
        <v>45585.73173844874</v>
      </c>
      <c r="AD306" s="8">
        <f t="shared" si="79"/>
        <v>57874.133333936297</v>
      </c>
      <c r="AE306" s="8">
        <f t="shared" si="79"/>
        <v>62959.242780382119</v>
      </c>
      <c r="AF306" s="8">
        <f t="shared" si="79"/>
        <v>60848.905198905515</v>
      </c>
      <c r="AG306" s="8">
        <f t="shared" si="79"/>
        <v>55833.421202407604</v>
      </c>
      <c r="AH306" s="8">
        <f t="shared" si="79"/>
        <v>51336.205519949348</v>
      </c>
      <c r="AI306" s="8">
        <f t="shared" si="79"/>
        <v>47377.85159447031</v>
      </c>
      <c r="AJ306" s="8">
        <f t="shared" si="79"/>
        <v>44096.629685724525</v>
      </c>
      <c r="AK306" s="8">
        <f t="shared" si="79"/>
        <v>45363.616746721891</v>
      </c>
      <c r="AL306" s="8">
        <f t="shared" si="79"/>
        <v>48787.521795850742</v>
      </c>
      <c r="AM306" s="8">
        <f t="shared" si="79"/>
        <v>51058.68436030249</v>
      </c>
      <c r="AN306" s="8">
        <f t="shared" si="79"/>
        <v>53792.709070877892</v>
      </c>
      <c r="AO306" s="8">
        <f t="shared" si="79"/>
        <v>54969.967559057746</v>
      </c>
      <c r="AP306" s="8">
        <f t="shared" si="79"/>
        <v>56444.360009685188</v>
      </c>
      <c r="AQ306" s="8">
        <f t="shared" si="79"/>
        <v>57483.83855818188</v>
      </c>
      <c r="AR306" s="8">
        <f t="shared" si="79"/>
        <v>57528.251229865476</v>
      </c>
      <c r="AS306" s="8">
        <f t="shared" si="79"/>
        <v>57679.76013150964</v>
      </c>
      <c r="AT306" s="8">
        <f t="shared" si="70"/>
        <v>57951.467496038305</v>
      </c>
      <c r="AU306" s="8">
        <f t="shared" si="71"/>
        <v>277.94143399117689</v>
      </c>
      <c r="AV306" s="8">
        <f t="shared" si="77"/>
        <v>1220.3366086194221</v>
      </c>
      <c r="AW306" s="8">
        <f t="shared" si="77"/>
        <v>1985.2359178906349</v>
      </c>
      <c r="AX306" s="8">
        <f t="shared" si="77"/>
        <v>3351.2676330390723</v>
      </c>
      <c r="AY306" s="8">
        <f t="shared" si="77"/>
        <v>4441.7394688222439</v>
      </c>
      <c r="AZ306" s="8">
        <f t="shared" si="77"/>
        <v>5422.3796089136922</v>
      </c>
      <c r="BA306" s="8">
        <f t="shared" si="77"/>
        <v>5957.8091254021083</v>
      </c>
      <c r="BB306" s="8">
        <f t="shared" si="77"/>
        <v>6338.7878198280432</v>
      </c>
      <c r="BC306" s="8">
        <f t="shared" si="77"/>
        <v>6881.7822745405447</v>
      </c>
    </row>
    <row r="307" spans="1:55" x14ac:dyDescent="0.2">
      <c r="A307" t="s">
        <v>10</v>
      </c>
      <c r="B307">
        <v>294</v>
      </c>
      <c r="C307">
        <v>2009</v>
      </c>
      <c r="D307" s="8">
        <f t="shared" si="68"/>
        <v>7377.0055452872166</v>
      </c>
      <c r="E307" s="8">
        <f t="shared" si="79"/>
        <v>8017.3635567674282</v>
      </c>
      <c r="F307" s="8">
        <f t="shared" si="79"/>
        <v>8476.7934623998444</v>
      </c>
      <c r="G307" s="8">
        <f t="shared" si="79"/>
        <v>8899.9396828481076</v>
      </c>
      <c r="H307" s="8">
        <f t="shared" si="79"/>
        <v>9352.9954275709151</v>
      </c>
      <c r="I307" s="8">
        <f t="shared" si="79"/>
        <v>9769.2771670401962</v>
      </c>
      <c r="J307" s="8">
        <f t="shared" si="79"/>
        <v>10117.894736841612</v>
      </c>
      <c r="K307" s="8">
        <f t="shared" si="79"/>
        <v>10446.899503842807</v>
      </c>
      <c r="L307" s="8">
        <f t="shared" si="79"/>
        <v>10836.70395952983</v>
      </c>
      <c r="M307" s="8">
        <f t="shared" si="79"/>
        <v>11244.159937738019</v>
      </c>
      <c r="N307" s="8">
        <f t="shared" ref="N307:AS307" si="80">M307+N192</f>
        <v>11606.506469503005</v>
      </c>
      <c r="O307" s="8">
        <f t="shared" si="80"/>
        <v>11606.506469504026</v>
      </c>
      <c r="P307" s="8">
        <f t="shared" si="80"/>
        <v>11606.506469504026</v>
      </c>
      <c r="Q307" s="8">
        <f t="shared" si="80"/>
        <v>11606.506469504026</v>
      </c>
      <c r="R307" s="8">
        <f t="shared" si="80"/>
        <v>10605.272886471048</v>
      </c>
      <c r="S307" s="8">
        <f t="shared" si="80"/>
        <v>8386.5745695149453</v>
      </c>
      <c r="T307" s="8">
        <f t="shared" si="80"/>
        <v>4491.9622531421137</v>
      </c>
      <c r="U307" s="8">
        <f t="shared" si="80"/>
        <v>368.86078412880943</v>
      </c>
      <c r="V307" s="8">
        <f t="shared" si="80"/>
        <v>368.86078412880943</v>
      </c>
      <c r="W307" s="8">
        <f t="shared" si="80"/>
        <v>368.86078412880943</v>
      </c>
      <c r="X307" s="8">
        <f t="shared" si="80"/>
        <v>368.86078412880943</v>
      </c>
      <c r="Y307" s="8">
        <f t="shared" si="80"/>
        <v>368.86078412880943</v>
      </c>
      <c r="Z307" s="8">
        <f t="shared" si="80"/>
        <v>368.86078412880943</v>
      </c>
      <c r="AA307" s="8">
        <f t="shared" si="80"/>
        <v>2551.7657359736972</v>
      </c>
      <c r="AB307" s="8">
        <f t="shared" si="80"/>
        <v>2551.7657359736972</v>
      </c>
      <c r="AC307" s="8">
        <f t="shared" si="80"/>
        <v>7013.6783733905741</v>
      </c>
      <c r="AD307" s="8">
        <f t="shared" si="80"/>
        <v>12615.585173663367</v>
      </c>
      <c r="AE307" s="8">
        <f t="shared" si="80"/>
        <v>17598.708045538307</v>
      </c>
      <c r="AF307" s="8">
        <f t="shared" si="80"/>
        <v>22784.333106342379</v>
      </c>
      <c r="AG307" s="8">
        <f t="shared" si="80"/>
        <v>27379.12248273944</v>
      </c>
      <c r="AH307" s="8">
        <f t="shared" si="80"/>
        <v>31716.984142434259</v>
      </c>
      <c r="AI307" s="8">
        <f t="shared" si="80"/>
        <v>34492.686058963642</v>
      </c>
      <c r="AJ307" s="8">
        <f t="shared" si="80"/>
        <v>37036.46658236027</v>
      </c>
      <c r="AK307" s="8">
        <f t="shared" si="80"/>
        <v>39063.449751928951</v>
      </c>
      <c r="AL307" s="8">
        <f t="shared" si="80"/>
        <v>40598.641891243242</v>
      </c>
      <c r="AM307" s="8">
        <f t="shared" si="80"/>
        <v>41486.121218026899</v>
      </c>
      <c r="AN307" s="8">
        <f t="shared" si="80"/>
        <v>41656.752602401903</v>
      </c>
      <c r="AO307" s="8">
        <f t="shared" si="80"/>
        <v>42344.18134060692</v>
      </c>
      <c r="AP307" s="8">
        <f t="shared" si="80"/>
        <v>42711.431073070307</v>
      </c>
      <c r="AQ307" s="8">
        <f t="shared" si="80"/>
        <v>42925.494488991157</v>
      </c>
      <c r="AR307" s="8">
        <f t="shared" si="80"/>
        <v>43112.796755750082</v>
      </c>
      <c r="AS307" s="8">
        <f t="shared" si="80"/>
        <v>43120.151556799465</v>
      </c>
      <c r="AT307" s="8">
        <f t="shared" si="70"/>
        <v>43267.247577813592</v>
      </c>
      <c r="AU307" s="8">
        <f t="shared" si="71"/>
        <v>0</v>
      </c>
      <c r="AV307" s="8">
        <f t="shared" si="77"/>
        <v>2007.1639120756445</v>
      </c>
      <c r="AW307" s="8">
        <f t="shared" si="77"/>
        <v>3871.3608183911165</v>
      </c>
      <c r="AX307" s="8">
        <f t="shared" si="77"/>
        <v>5243.766694449153</v>
      </c>
      <c r="AY307" s="8">
        <f t="shared" si="77"/>
        <v>6259.219559513549</v>
      </c>
      <c r="AZ307" s="8">
        <f t="shared" si="77"/>
        <v>6943.2160572262756</v>
      </c>
      <c r="BA307" s="8">
        <f t="shared" si="77"/>
        <v>7604.1675116480201</v>
      </c>
      <c r="BB307" s="8">
        <f t="shared" si="77"/>
        <v>8468.6017951371323</v>
      </c>
      <c r="BC307" s="8">
        <f t="shared" si="77"/>
        <v>9388.16206364553</v>
      </c>
    </row>
    <row r="308" spans="1:55" x14ac:dyDescent="0.2">
      <c r="A308" t="s">
        <v>10</v>
      </c>
      <c r="B308">
        <v>294</v>
      </c>
      <c r="C308">
        <v>2010</v>
      </c>
      <c r="D308" s="8">
        <f t="shared" si="68"/>
        <v>10107.461606402112</v>
      </c>
      <c r="E308" s="8">
        <f t="shared" ref="E308:AS313" si="81">D308+E193</f>
        <v>10822.838588599059</v>
      </c>
      <c r="F308" s="8">
        <f t="shared" si="81"/>
        <v>11390.13890964108</v>
      </c>
      <c r="G308" s="8">
        <f t="shared" si="81"/>
        <v>11922.136185641284</v>
      </c>
      <c r="H308" s="8">
        <f t="shared" si="81"/>
        <v>12402.159534215734</v>
      </c>
      <c r="I308" s="8">
        <f t="shared" si="81"/>
        <v>12818.931593755415</v>
      </c>
      <c r="J308" s="8">
        <f t="shared" si="81"/>
        <v>13193.536127270731</v>
      </c>
      <c r="K308" s="8">
        <f t="shared" si="81"/>
        <v>13596.579224849904</v>
      </c>
      <c r="L308" s="8">
        <f t="shared" si="81"/>
        <v>14139.853862458614</v>
      </c>
      <c r="M308" s="8">
        <f t="shared" si="81"/>
        <v>14634.586813135908</v>
      </c>
      <c r="N308" s="8">
        <f t="shared" si="81"/>
        <v>15133.732644441705</v>
      </c>
      <c r="O308" s="8">
        <f t="shared" si="81"/>
        <v>15542.169262789675</v>
      </c>
      <c r="P308" s="8">
        <f t="shared" si="81"/>
        <v>15542.169262790696</v>
      </c>
      <c r="Q308" s="8">
        <f t="shared" si="81"/>
        <v>15542.169262790696</v>
      </c>
      <c r="R308" s="8">
        <f t="shared" si="81"/>
        <v>15542.169262790696</v>
      </c>
      <c r="S308" s="8">
        <f t="shared" si="81"/>
        <v>14025.11896606952</v>
      </c>
      <c r="T308" s="8">
        <f t="shared" si="81"/>
        <v>9431.3102298122576</v>
      </c>
      <c r="U308" s="8">
        <f t="shared" si="81"/>
        <v>4823.7725315939588</v>
      </c>
      <c r="V308" s="8">
        <f t="shared" si="81"/>
        <v>817.36723924931493</v>
      </c>
      <c r="W308" s="8">
        <f t="shared" si="81"/>
        <v>817.36723924931493</v>
      </c>
      <c r="X308" s="8">
        <f t="shared" si="81"/>
        <v>817.36723924931493</v>
      </c>
      <c r="Y308" s="8">
        <f t="shared" si="81"/>
        <v>817.36723924931493</v>
      </c>
      <c r="Z308" s="8">
        <f t="shared" si="81"/>
        <v>817.36723924931493</v>
      </c>
      <c r="AA308" s="8">
        <f t="shared" si="81"/>
        <v>817.36723924931493</v>
      </c>
      <c r="AB308" s="8">
        <f t="shared" si="81"/>
        <v>9957.2172102815148</v>
      </c>
      <c r="AC308" s="8">
        <f t="shared" si="81"/>
        <v>12782.931773954044</v>
      </c>
      <c r="AD308" s="8">
        <f t="shared" si="81"/>
        <v>12782.931773954044</v>
      </c>
      <c r="AE308" s="8">
        <f t="shared" si="81"/>
        <v>12782.931773954044</v>
      </c>
      <c r="AF308" s="8">
        <f t="shared" si="81"/>
        <v>12782.931773954044</v>
      </c>
      <c r="AG308" s="8">
        <f t="shared" si="81"/>
        <v>12782.931773954044</v>
      </c>
      <c r="AH308" s="8">
        <f t="shared" si="81"/>
        <v>12782.931773954044</v>
      </c>
      <c r="AI308" s="8">
        <f t="shared" si="81"/>
        <v>15285.035091398748</v>
      </c>
      <c r="AJ308" s="8">
        <f t="shared" si="81"/>
        <v>19725.373645734348</v>
      </c>
      <c r="AK308" s="8">
        <f t="shared" si="81"/>
        <v>22676.119827270792</v>
      </c>
      <c r="AL308" s="8">
        <f t="shared" si="81"/>
        <v>24482.458965319289</v>
      </c>
      <c r="AM308" s="8">
        <f t="shared" si="81"/>
        <v>26423.636122631538</v>
      </c>
      <c r="AN308" s="8">
        <f t="shared" si="81"/>
        <v>28014.234429860815</v>
      </c>
      <c r="AO308" s="8">
        <f t="shared" si="81"/>
        <v>33129.743720649036</v>
      </c>
      <c r="AP308" s="8">
        <f t="shared" si="81"/>
        <v>38203.08548541239</v>
      </c>
      <c r="AQ308" s="8">
        <f t="shared" si="81"/>
        <v>39394.847121002807</v>
      </c>
      <c r="AR308" s="8">
        <f t="shared" si="81"/>
        <v>39887.128471328077</v>
      </c>
      <c r="AS308" s="8">
        <f t="shared" si="81"/>
        <v>40240.649241832987</v>
      </c>
      <c r="AT308" s="8">
        <f t="shared" si="70"/>
        <v>40578.059495749374</v>
      </c>
      <c r="AU308" s="8">
        <f t="shared" si="71"/>
        <v>173.99357914229586</v>
      </c>
      <c r="AV308" s="8">
        <f t="shared" si="77"/>
        <v>1198.7625255391974</v>
      </c>
      <c r="AW308" s="8">
        <f t="shared" si="77"/>
        <v>3339.0096312893238</v>
      </c>
      <c r="AX308" s="8">
        <f t="shared" si="77"/>
        <v>5100.23932289409</v>
      </c>
      <c r="AY308" s="8">
        <f t="shared" si="77"/>
        <v>6609.9348185643603</v>
      </c>
      <c r="AZ308" s="8">
        <f t="shared" si="77"/>
        <v>7575.8653565534805</v>
      </c>
      <c r="BA308" s="8">
        <f t="shared" si="77"/>
        <v>8225.0491292947845</v>
      </c>
      <c r="BB308" s="8">
        <f t="shared" si="77"/>
        <v>9562.6422803788537</v>
      </c>
      <c r="BC308" s="8">
        <f t="shared" si="77"/>
        <v>11333.398190485226</v>
      </c>
    </row>
    <row r="309" spans="1:55" x14ac:dyDescent="0.2">
      <c r="A309" t="s">
        <v>10</v>
      </c>
      <c r="B309">
        <v>294</v>
      </c>
      <c r="C309">
        <v>2011</v>
      </c>
      <c r="D309" s="8">
        <f t="shared" si="68"/>
        <v>12606.269092323833</v>
      </c>
      <c r="E309" s="8">
        <f t="shared" si="81"/>
        <v>13635.45091934823</v>
      </c>
      <c r="F309" s="8">
        <f t="shared" si="81"/>
        <v>14488.6078412273</v>
      </c>
      <c r="G309" s="8">
        <f t="shared" si="81"/>
        <v>15809.039789861112</v>
      </c>
      <c r="H309" s="8">
        <f t="shared" si="81"/>
        <v>17056.904368126623</v>
      </c>
      <c r="I309" s="8">
        <f t="shared" si="81"/>
        <v>18254.265979178606</v>
      </c>
      <c r="J309" s="8">
        <f t="shared" si="81"/>
        <v>19083.397217626403</v>
      </c>
      <c r="K309" s="8">
        <f t="shared" si="81"/>
        <v>19844.373966337975</v>
      </c>
      <c r="L309" s="8">
        <f t="shared" si="81"/>
        <v>20609.763595678567</v>
      </c>
      <c r="M309" s="8">
        <f t="shared" si="81"/>
        <v>20609.763595678567</v>
      </c>
      <c r="N309" s="8">
        <f t="shared" si="81"/>
        <v>20609.763595679586</v>
      </c>
      <c r="O309" s="8">
        <f t="shared" si="81"/>
        <v>20609.763595679586</v>
      </c>
      <c r="P309" s="8">
        <f t="shared" si="81"/>
        <v>20476.396536626482</v>
      </c>
      <c r="Q309" s="8">
        <f t="shared" si="81"/>
        <v>18900.507831500065</v>
      </c>
      <c r="R309" s="8">
        <f t="shared" si="81"/>
        <v>17294.709602101135</v>
      </c>
      <c r="S309" s="8">
        <f t="shared" si="81"/>
        <v>15992.90981613031</v>
      </c>
      <c r="T309" s="8">
        <f t="shared" si="81"/>
        <v>14042.906897557959</v>
      </c>
      <c r="U309" s="8">
        <f t="shared" si="81"/>
        <v>10817.09115672611</v>
      </c>
      <c r="V309" s="8">
        <f t="shared" si="81"/>
        <v>5632.4467360618346</v>
      </c>
      <c r="W309" s="8">
        <f t="shared" si="81"/>
        <v>3028.8471641186466</v>
      </c>
      <c r="X309" s="8">
        <f t="shared" si="81"/>
        <v>4281.4084883948362</v>
      </c>
      <c r="Y309" s="8">
        <f t="shared" si="81"/>
        <v>5978.8965708929372</v>
      </c>
      <c r="Z309" s="8">
        <f t="shared" si="81"/>
        <v>10142.694605722456</v>
      </c>
      <c r="AA309" s="8">
        <f t="shared" si="81"/>
        <v>16386.920697754562</v>
      </c>
      <c r="AB309" s="8">
        <f t="shared" si="81"/>
        <v>27813.708453673971</v>
      </c>
      <c r="AC309" s="8">
        <f t="shared" si="81"/>
        <v>44457.132911305154</v>
      </c>
      <c r="AD309" s="8">
        <f t="shared" si="81"/>
        <v>58799.485280211949</v>
      </c>
      <c r="AE309" s="8">
        <f t="shared" si="81"/>
        <v>68674.531490934169</v>
      </c>
      <c r="AF309" s="8">
        <f t="shared" si="81"/>
        <v>76176.918882701488</v>
      </c>
      <c r="AG309" s="8">
        <f t="shared" si="81"/>
        <v>78355.41095391479</v>
      </c>
      <c r="AH309" s="8">
        <f t="shared" si="81"/>
        <v>79435.397341486139</v>
      </c>
      <c r="AI309" s="8">
        <f t="shared" si="81"/>
        <v>77795.799029040965</v>
      </c>
      <c r="AJ309" s="8">
        <f t="shared" si="81"/>
        <v>73484.904973199329</v>
      </c>
      <c r="AK309" s="8">
        <f t="shared" si="81"/>
        <v>69715.324274688362</v>
      </c>
      <c r="AL309" s="8">
        <f t="shared" si="81"/>
        <v>65985.949821920716</v>
      </c>
      <c r="AM309" s="8">
        <f t="shared" si="81"/>
        <v>65985.949821920716</v>
      </c>
      <c r="AN309" s="8">
        <f t="shared" si="81"/>
        <v>65985.949821920716</v>
      </c>
      <c r="AO309" s="8">
        <f t="shared" si="81"/>
        <v>65985.949821920716</v>
      </c>
      <c r="AP309" s="8">
        <f t="shared" si="81"/>
        <v>65985.949821920716</v>
      </c>
      <c r="AQ309" s="8">
        <f t="shared" si="81"/>
        <v>66294.645011356988</v>
      </c>
      <c r="AR309" s="8">
        <f t="shared" si="81"/>
        <v>66352.993099692336</v>
      </c>
      <c r="AS309" s="8">
        <f t="shared" si="81"/>
        <v>66621.688498076051</v>
      </c>
      <c r="AT309" s="8">
        <f t="shared" si="70"/>
        <v>66943.109891996792</v>
      </c>
      <c r="AU309" s="8">
        <f t="shared" si="71"/>
        <v>428.56185856097807</v>
      </c>
      <c r="AV309" s="8">
        <f t="shared" si="77"/>
        <v>1721.0455632018407</v>
      </c>
      <c r="AW309" s="8">
        <f t="shared" si="77"/>
        <v>2775.2337138003491</v>
      </c>
      <c r="AX309" s="8">
        <f t="shared" si="77"/>
        <v>3711.7450475873588</v>
      </c>
      <c r="AY309" s="8">
        <f t="shared" si="77"/>
        <v>4722.7850320237612</v>
      </c>
      <c r="AZ309" s="8">
        <f t="shared" si="77"/>
        <v>5727.4508555485245</v>
      </c>
      <c r="BA309" s="8">
        <f t="shared" si="77"/>
        <v>6536.969291194574</v>
      </c>
      <c r="BB309" s="8">
        <f t="shared" si="77"/>
        <v>7221.9464290486121</v>
      </c>
      <c r="BC309" s="8">
        <f t="shared" si="77"/>
        <v>7660.1524802230288</v>
      </c>
    </row>
    <row r="310" spans="1:55" x14ac:dyDescent="0.2">
      <c r="A310" t="s">
        <v>10</v>
      </c>
      <c r="B310">
        <v>294</v>
      </c>
      <c r="C310">
        <v>2012</v>
      </c>
      <c r="D310" s="8">
        <f t="shared" si="68"/>
        <v>8083.2987006733274</v>
      </c>
      <c r="E310" s="8">
        <f t="shared" si="81"/>
        <v>8658.4441428346236</v>
      </c>
      <c r="F310" s="8">
        <f t="shared" si="81"/>
        <v>9234.0799050658079</v>
      </c>
      <c r="G310" s="8">
        <f t="shared" si="81"/>
        <v>9693.5098106966907</v>
      </c>
      <c r="H310" s="8">
        <f t="shared" si="81"/>
        <v>10233.352207819225</v>
      </c>
      <c r="I310" s="8">
        <f t="shared" si="81"/>
        <v>11237.527711274095</v>
      </c>
      <c r="J310" s="8">
        <f t="shared" si="81"/>
        <v>12325.05762663639</v>
      </c>
      <c r="K310" s="8">
        <f t="shared" si="81"/>
        <v>13127.711581300911</v>
      </c>
      <c r="L310" s="8">
        <f t="shared" si="81"/>
        <v>13709.231184373841</v>
      </c>
      <c r="M310" s="8">
        <f t="shared" si="81"/>
        <v>14268.68638429659</v>
      </c>
      <c r="N310" s="8">
        <f t="shared" si="81"/>
        <v>14985.534326704234</v>
      </c>
      <c r="O310" s="8">
        <f t="shared" si="81"/>
        <v>15995.103350929434</v>
      </c>
      <c r="P310" s="8">
        <f t="shared" si="81"/>
        <v>17377.315628387834</v>
      </c>
      <c r="Q310" s="8">
        <f t="shared" si="81"/>
        <v>17656.307748245392</v>
      </c>
      <c r="R310" s="8">
        <f t="shared" si="81"/>
        <v>15912.729579163321</v>
      </c>
      <c r="S310" s="8">
        <f t="shared" si="81"/>
        <v>13298.342965679993</v>
      </c>
      <c r="T310" s="8">
        <f t="shared" si="81"/>
        <v>6471.1263103638175</v>
      </c>
      <c r="U310" s="8">
        <f t="shared" si="81"/>
        <v>3680.7147917335988</v>
      </c>
      <c r="V310" s="8">
        <f t="shared" si="81"/>
        <v>1964.5945465735635</v>
      </c>
      <c r="W310" s="8">
        <f t="shared" si="81"/>
        <v>1964.5945465735635</v>
      </c>
      <c r="X310" s="8">
        <f t="shared" si="81"/>
        <v>1964.5945465735635</v>
      </c>
      <c r="Y310" s="8">
        <f t="shared" si="81"/>
        <v>4612.8132448885117</v>
      </c>
      <c r="Z310" s="8">
        <f t="shared" si="81"/>
        <v>4612.8132448885117</v>
      </c>
      <c r="AA310" s="8">
        <f t="shared" si="81"/>
        <v>4612.8132448885117</v>
      </c>
      <c r="AB310" s="8">
        <f t="shared" si="81"/>
        <v>6507.9796298811125</v>
      </c>
      <c r="AC310" s="8">
        <f t="shared" si="81"/>
        <v>22529.678238694956</v>
      </c>
      <c r="AD310" s="8">
        <f t="shared" si="81"/>
        <v>32043.358557792391</v>
      </c>
      <c r="AE310" s="8">
        <f t="shared" si="81"/>
        <v>36137.531142675609</v>
      </c>
      <c r="AF310" s="8">
        <f t="shared" si="81"/>
        <v>37068.648955693323</v>
      </c>
      <c r="AG310" s="8">
        <f t="shared" si="81"/>
        <v>38361.622980404041</v>
      </c>
      <c r="AH310" s="8">
        <f t="shared" si="81"/>
        <v>42839.716180130417</v>
      </c>
      <c r="AI310" s="8">
        <f t="shared" si="81"/>
        <v>46873.579396395071</v>
      </c>
      <c r="AJ310" s="8">
        <f t="shared" si="81"/>
        <v>50723.08226632572</v>
      </c>
      <c r="AK310" s="8">
        <f t="shared" si="81"/>
        <v>53606.164278194825</v>
      </c>
      <c r="AL310" s="8">
        <f t="shared" si="81"/>
        <v>54208.277324212344</v>
      </c>
      <c r="AM310" s="8">
        <f t="shared" si="81"/>
        <v>54208.277324212344</v>
      </c>
      <c r="AN310" s="8">
        <f t="shared" si="81"/>
        <v>54555.423933805112</v>
      </c>
      <c r="AO310" s="8">
        <f t="shared" si="81"/>
        <v>54791.758207565865</v>
      </c>
      <c r="AP310" s="8">
        <f t="shared" si="81"/>
        <v>54828.532212820923</v>
      </c>
      <c r="AQ310" s="8">
        <f t="shared" si="81"/>
        <v>54830.983813171391</v>
      </c>
      <c r="AR310" s="8">
        <f t="shared" si="81"/>
        <v>55011.215144258567</v>
      </c>
      <c r="AS310" s="8">
        <f t="shared" si="81"/>
        <v>55069.563232594934</v>
      </c>
      <c r="AT310" s="8">
        <f t="shared" si="70"/>
        <v>55482.836688400654</v>
      </c>
      <c r="AU310" s="8">
        <f t="shared" si="71"/>
        <v>304.83899211935164</v>
      </c>
      <c r="AV310" s="8">
        <f t="shared" si="77"/>
        <v>5051.6275902330417</v>
      </c>
      <c r="AW310" s="8">
        <f t="shared" si="77"/>
        <v>10124.969354993897</v>
      </c>
      <c r="AX310" s="8">
        <f t="shared" si="77"/>
        <v>12491.254013035543</v>
      </c>
      <c r="AY310" s="8">
        <f t="shared" si="77"/>
        <v>15028.170055453706</v>
      </c>
      <c r="AZ310" s="8">
        <f t="shared" si="77"/>
        <v>16731.541978790996</v>
      </c>
      <c r="BA310" s="8">
        <f t="shared" si="77"/>
        <v>18956.124136588842</v>
      </c>
      <c r="BB310" s="8">
        <f t="shared" si="77"/>
        <v>20863.46920906693</v>
      </c>
      <c r="BC310" s="8">
        <f t="shared" si="77"/>
        <v>22413.440996205034</v>
      </c>
    </row>
    <row r="311" spans="1:55" x14ac:dyDescent="0.2">
      <c r="A311" t="s">
        <v>10</v>
      </c>
      <c r="B311">
        <v>294</v>
      </c>
      <c r="C311">
        <v>2013</v>
      </c>
      <c r="D311" s="8">
        <f t="shared" si="68"/>
        <v>23365.152252163756</v>
      </c>
      <c r="E311" s="8">
        <f t="shared" si="81"/>
        <v>24385.017997859723</v>
      </c>
      <c r="F311" s="8">
        <f t="shared" si="81"/>
        <v>25207.284755324465</v>
      </c>
      <c r="G311" s="8">
        <f t="shared" si="81"/>
        <v>25850.094367154645</v>
      </c>
      <c r="H311" s="8">
        <f t="shared" si="81"/>
        <v>26460.542854360818</v>
      </c>
      <c r="I311" s="8">
        <f t="shared" si="81"/>
        <v>27128.358789765109</v>
      </c>
      <c r="J311" s="8">
        <f t="shared" si="81"/>
        <v>27746.652398093614</v>
      </c>
      <c r="K311" s="8">
        <f t="shared" si="81"/>
        <v>28290.417355774254</v>
      </c>
      <c r="L311" s="8">
        <f t="shared" si="81"/>
        <v>28792.50510750246</v>
      </c>
      <c r="M311" s="8">
        <f t="shared" si="81"/>
        <v>29133.767876255009</v>
      </c>
      <c r="N311" s="8">
        <f t="shared" si="81"/>
        <v>29133.767876255009</v>
      </c>
      <c r="O311" s="8">
        <f t="shared" si="81"/>
        <v>29133.767876255009</v>
      </c>
      <c r="P311" s="8">
        <f t="shared" si="81"/>
        <v>29104.838992122277</v>
      </c>
      <c r="Q311" s="8">
        <f t="shared" si="81"/>
        <v>26701.290008759246</v>
      </c>
      <c r="R311" s="8">
        <f t="shared" si="81"/>
        <v>23032.224924607497</v>
      </c>
      <c r="S311" s="8">
        <f t="shared" si="81"/>
        <v>20207.981321143656</v>
      </c>
      <c r="T311" s="8">
        <f t="shared" si="81"/>
        <v>17213.596653375706</v>
      </c>
      <c r="U311" s="8">
        <f t="shared" si="81"/>
        <v>13058.134059739405</v>
      </c>
      <c r="V311" s="8">
        <f t="shared" si="81"/>
        <v>6248.5689269433542</v>
      </c>
      <c r="W311" s="8">
        <f t="shared" si="81"/>
        <v>7526.1365747921664</v>
      </c>
      <c r="X311" s="8">
        <f t="shared" si="81"/>
        <v>6811.7402327354966</v>
      </c>
      <c r="Y311" s="8">
        <f t="shared" si="81"/>
        <v>3499.1378395060424</v>
      </c>
      <c r="Z311" s="8">
        <f t="shared" si="81"/>
        <v>1309.85872675154</v>
      </c>
      <c r="AA311" s="8">
        <f t="shared" si="81"/>
        <v>1309.85872675154</v>
      </c>
      <c r="AB311" s="8">
        <f t="shared" si="81"/>
        <v>1309.85872675154</v>
      </c>
      <c r="AC311" s="8">
        <f t="shared" si="81"/>
        <v>3547.0677298768251</v>
      </c>
      <c r="AD311" s="8">
        <f t="shared" si="81"/>
        <v>7718.2205657562927</v>
      </c>
      <c r="AE311" s="8">
        <f t="shared" si="81"/>
        <v>7718.2205657562927</v>
      </c>
      <c r="AF311" s="8">
        <f t="shared" si="81"/>
        <v>10979.829671701384</v>
      </c>
      <c r="AG311" s="8">
        <f t="shared" si="81"/>
        <v>15162.259869190873</v>
      </c>
      <c r="AH311" s="8">
        <f t="shared" si="81"/>
        <v>19453.541122232768</v>
      </c>
      <c r="AI311" s="8">
        <f t="shared" si="81"/>
        <v>23381.98552343926</v>
      </c>
      <c r="AJ311" s="8">
        <f t="shared" si="81"/>
        <v>26957.889794283168</v>
      </c>
      <c r="AK311" s="8">
        <f t="shared" si="81"/>
        <v>29360.948457577313</v>
      </c>
      <c r="AL311" s="8">
        <f t="shared" si="81"/>
        <v>30782.876660711154</v>
      </c>
      <c r="AM311" s="8">
        <f t="shared" si="81"/>
        <v>32188.62430152942</v>
      </c>
      <c r="AN311" s="8">
        <f t="shared" si="81"/>
        <v>33590.449381788545</v>
      </c>
      <c r="AO311" s="8">
        <f t="shared" si="81"/>
        <v>35036.403268354145</v>
      </c>
      <c r="AP311" s="8">
        <f t="shared" si="81"/>
        <v>37009.941550287353</v>
      </c>
      <c r="AQ311" s="8">
        <f t="shared" si="81"/>
        <v>37023.464057557649</v>
      </c>
      <c r="AR311" s="8">
        <f t="shared" si="81"/>
        <v>37165.656877871843</v>
      </c>
      <c r="AS311" s="8">
        <f t="shared" si="81"/>
        <v>37576.054776499892</v>
      </c>
      <c r="AT311" s="8">
        <f t="shared" si="70"/>
        <v>38141.533908713514</v>
      </c>
      <c r="AU311" s="8">
        <f t="shared" si="71"/>
        <v>424.47708921085024</v>
      </c>
      <c r="AV311" s="8">
        <f t="shared" si="77"/>
        <v>1483.5684405092866</v>
      </c>
      <c r="AW311" s="8">
        <f t="shared" si="77"/>
        <v>2424.9829749982587</v>
      </c>
      <c r="AX311" s="8">
        <f t="shared" si="77"/>
        <v>3282.5527775073674</v>
      </c>
      <c r="AY311" s="8">
        <f t="shared" si="77"/>
        <v>4098.9356941313808</v>
      </c>
      <c r="AZ311" s="8">
        <f t="shared" si="77"/>
        <v>4667.7069753840969</v>
      </c>
      <c r="BA311" s="8">
        <f t="shared" si="77"/>
        <v>5246.7749781096172</v>
      </c>
      <c r="BB311" s="8">
        <f t="shared" si="77"/>
        <v>5785.636735089819</v>
      </c>
      <c r="BC311" s="8">
        <f t="shared" si="77"/>
        <v>6363.3738690517293</v>
      </c>
    </row>
    <row r="312" spans="1:55" x14ac:dyDescent="0.2">
      <c r="A312" t="s">
        <v>10</v>
      </c>
      <c r="B312">
        <v>294</v>
      </c>
      <c r="C312">
        <v>2014</v>
      </c>
      <c r="D312" s="8">
        <f t="shared" si="68"/>
        <v>6897.8227454039325</v>
      </c>
      <c r="E312" s="8">
        <f t="shared" si="81"/>
        <v>7400.4008171999858</v>
      </c>
      <c r="F312" s="8">
        <f t="shared" si="81"/>
        <v>7926.5142523589493</v>
      </c>
      <c r="G312" s="8">
        <f t="shared" si="81"/>
        <v>8358.9765541381948</v>
      </c>
      <c r="H312" s="8">
        <f t="shared" si="81"/>
        <v>8800.2646171785327</v>
      </c>
      <c r="I312" s="8">
        <f t="shared" si="81"/>
        <v>9183.2045918845379</v>
      </c>
      <c r="J312" s="8">
        <f t="shared" si="81"/>
        <v>9584.2864091805768</v>
      </c>
      <c r="K312" s="8">
        <f t="shared" si="81"/>
        <v>10026.555112360697</v>
      </c>
      <c r="L312" s="8">
        <f t="shared" si="81"/>
        <v>10335.456756490768</v>
      </c>
      <c r="M312" s="8">
        <f t="shared" si="81"/>
        <v>10748.306255467249</v>
      </c>
      <c r="N312" s="8">
        <f t="shared" si="81"/>
        <v>11748.068878289534</v>
      </c>
      <c r="O312" s="8">
        <f t="shared" si="81"/>
        <v>13476.937445269787</v>
      </c>
      <c r="P312" s="8">
        <f t="shared" si="81"/>
        <v>14525.241755026555</v>
      </c>
      <c r="Q312" s="8">
        <f t="shared" si="81"/>
        <v>14792.466193202656</v>
      </c>
      <c r="R312" s="8">
        <f t="shared" si="81"/>
        <v>14936.129973726544</v>
      </c>
      <c r="S312" s="8">
        <f t="shared" si="81"/>
        <v>15403.895320549134</v>
      </c>
      <c r="T312" s="8">
        <f t="shared" si="81"/>
        <v>16215.37503647628</v>
      </c>
      <c r="U312" s="8">
        <f t="shared" si="81"/>
        <v>18158.023153997194</v>
      </c>
      <c r="V312" s="8">
        <f t="shared" si="81"/>
        <v>21462.780426103855</v>
      </c>
      <c r="W312" s="8">
        <f t="shared" si="81"/>
        <v>15140.593442935216</v>
      </c>
      <c r="X312" s="8">
        <f t="shared" si="81"/>
        <v>15140.593442935216</v>
      </c>
      <c r="Y312" s="8">
        <f t="shared" si="81"/>
        <v>21959.843500634801</v>
      </c>
      <c r="Z312" s="8">
        <f t="shared" si="81"/>
        <v>31709.858093493</v>
      </c>
      <c r="AA312" s="8">
        <f t="shared" si="81"/>
        <v>40893.553005448979</v>
      </c>
      <c r="AB312" s="8">
        <f t="shared" si="81"/>
        <v>78840.403866428649</v>
      </c>
      <c r="AC312" s="8">
        <f t="shared" si="81"/>
        <v>97373.521874016355</v>
      </c>
      <c r="AD312" s="8">
        <f t="shared" si="81"/>
        <v>108148.30541327246</v>
      </c>
      <c r="AE312" s="8">
        <f t="shared" si="81"/>
        <v>114014.00441123064</v>
      </c>
      <c r="AF312" s="8">
        <f t="shared" si="81"/>
        <v>115472.70661961593</v>
      </c>
      <c r="AG312" s="8">
        <f t="shared" si="81"/>
        <v>112167.4590274373</v>
      </c>
      <c r="AH312" s="8">
        <f t="shared" si="81"/>
        <v>108012.48675386989</v>
      </c>
      <c r="AI312" s="8">
        <f t="shared" si="81"/>
        <v>103857.02416023154</v>
      </c>
      <c r="AJ312" s="8">
        <f t="shared" si="81"/>
        <v>100031.05665366376</v>
      </c>
      <c r="AK312" s="8">
        <f t="shared" si="81"/>
        <v>96050.148004961608</v>
      </c>
      <c r="AL312" s="8">
        <f t="shared" si="81"/>
        <v>92736.074651522911</v>
      </c>
      <c r="AM312" s="8">
        <f t="shared" si="81"/>
        <v>92736.074651522911</v>
      </c>
      <c r="AN312" s="8">
        <f t="shared" si="81"/>
        <v>92736.074651522911</v>
      </c>
      <c r="AO312" s="8">
        <f t="shared" si="81"/>
        <v>92736.074651522911</v>
      </c>
      <c r="AP312" s="8">
        <f t="shared" si="81"/>
        <v>92736.074651522911</v>
      </c>
      <c r="AQ312" s="8">
        <f t="shared" si="81"/>
        <v>92972.692790664849</v>
      </c>
      <c r="AR312" s="8">
        <f t="shared" si="81"/>
        <v>93171.272419033819</v>
      </c>
      <c r="AS312" s="8">
        <f t="shared" si="81"/>
        <v>93371.813327680313</v>
      </c>
      <c r="AT312" s="8">
        <f t="shared" si="70"/>
        <v>93831.71511852587</v>
      </c>
      <c r="AU312" s="8">
        <f t="shared" si="71"/>
        <v>613.20238779408407</v>
      </c>
      <c r="AV312" s="8">
        <f t="shared" ref="AV312:BC313" si="82">AU312+AV197</f>
        <v>2062.0981947790524</v>
      </c>
      <c r="AW312" s="8">
        <f t="shared" si="82"/>
        <v>4627.4528012580377</v>
      </c>
      <c r="AX312" s="8">
        <f t="shared" si="82"/>
        <v>6581.8686004614474</v>
      </c>
      <c r="AY312" s="8">
        <f t="shared" si="82"/>
        <v>8127.8477813153413</v>
      </c>
      <c r="AZ312" s="8">
        <f t="shared" si="82"/>
        <v>10680.454065973039</v>
      </c>
      <c r="BA312" s="8">
        <f t="shared" si="82"/>
        <v>12376.961508332344</v>
      </c>
      <c r="BB312" s="8">
        <f t="shared" si="82"/>
        <v>14535.840776742392</v>
      </c>
      <c r="BC312" s="8">
        <f t="shared" si="82"/>
        <v>16525.69971243725</v>
      </c>
    </row>
    <row r="313" spans="1:55" x14ac:dyDescent="0.2">
      <c r="A313" t="s">
        <v>10</v>
      </c>
      <c r="B313">
        <v>294</v>
      </c>
      <c r="C313">
        <v>2015</v>
      </c>
      <c r="D313" s="8">
        <f t="shared" si="68"/>
        <v>17573.513702125143</v>
      </c>
      <c r="E313" s="8">
        <f t="shared" si="81"/>
        <v>18669.869378748532</v>
      </c>
      <c r="F313" s="8">
        <f t="shared" si="81"/>
        <v>19578.92278861452</v>
      </c>
      <c r="G313" s="8">
        <f t="shared" si="81"/>
        <v>20370.299381667985</v>
      </c>
      <c r="H313" s="8">
        <f t="shared" si="81"/>
        <v>21349.468561550781</v>
      </c>
      <c r="I313" s="8">
        <f t="shared" si="81"/>
        <v>22024.639298001395</v>
      </c>
      <c r="J313" s="8">
        <f t="shared" si="81"/>
        <v>24413.968999333523</v>
      </c>
      <c r="K313" s="8">
        <f t="shared" si="81"/>
        <v>26723.86684931986</v>
      </c>
      <c r="L313" s="8">
        <f t="shared" si="81"/>
        <v>28600.321757384132</v>
      </c>
      <c r="M313" s="8">
        <f t="shared" si="81"/>
        <v>30949.445212971921</v>
      </c>
      <c r="N313" s="8">
        <f t="shared" si="81"/>
        <v>32151.710024725362</v>
      </c>
      <c r="O313" s="8">
        <f t="shared" si="81"/>
        <v>38535.677336722707</v>
      </c>
      <c r="P313" s="8">
        <f t="shared" si="81"/>
        <v>44577.591505473385</v>
      </c>
      <c r="Q313" s="8">
        <f t="shared" si="81"/>
        <v>40087.730624063508</v>
      </c>
      <c r="R313" s="8">
        <f t="shared" si="81"/>
        <v>36292.162961841241</v>
      </c>
      <c r="S313" s="8">
        <f t="shared" si="81"/>
        <v>32836.38710815824</v>
      </c>
      <c r="T313" s="8">
        <f t="shared" si="81"/>
        <v>28906.471746743064</v>
      </c>
      <c r="U313" s="8">
        <f t="shared" si="81"/>
        <v>24372.972379100738</v>
      </c>
      <c r="V313" s="8">
        <f t="shared" si="81"/>
        <v>19518.803685648851</v>
      </c>
      <c r="W313" s="8">
        <f t="shared" si="81"/>
        <v>14755.344205154295</v>
      </c>
      <c r="X313" s="8">
        <f t="shared" si="81"/>
        <v>15882.099726120106</v>
      </c>
      <c r="Y313" s="8">
        <f t="shared" si="81"/>
        <v>20209.673501668054</v>
      </c>
      <c r="Z313" s="8">
        <f t="shared" si="81"/>
        <v>29765.031026719473</v>
      </c>
      <c r="AA313" s="8">
        <f t="shared" si="81"/>
        <v>33146.278229755131</v>
      </c>
      <c r="AB313" s="8">
        <f t="shared" si="81"/>
        <v>35139.429314490117</v>
      </c>
      <c r="AC313" s="8">
        <f t="shared" si="81"/>
        <v>39978.888405841171</v>
      </c>
      <c r="AD313" s="8">
        <f t="shared" si="81"/>
        <v>44640.361311765824</v>
      </c>
      <c r="AE313" s="8">
        <f t="shared" si="81"/>
        <v>48508.986664427328</v>
      </c>
      <c r="AF313" s="8">
        <f t="shared" si="81"/>
        <v>52017.226765603897</v>
      </c>
      <c r="AG313" s="8">
        <f t="shared" si="81"/>
        <v>54388.414624345998</v>
      </c>
      <c r="AH313" s="8">
        <f t="shared" si="81"/>
        <v>55639.221123033916</v>
      </c>
      <c r="AI313" s="8">
        <f t="shared" si="81"/>
        <v>56690.467353212065</v>
      </c>
      <c r="AJ313" s="8">
        <f t="shared" si="81"/>
        <v>57557.353237054187</v>
      </c>
      <c r="AK313" s="8">
        <f t="shared" si="81"/>
        <v>58154.072762299846</v>
      </c>
      <c r="AL313" s="8">
        <f t="shared" si="81"/>
        <v>59785.367635343297</v>
      </c>
      <c r="AM313" s="8">
        <f t="shared" si="81"/>
        <v>60460.538371795948</v>
      </c>
      <c r="AN313" s="8">
        <f t="shared" si="81"/>
        <v>60927.323078480804</v>
      </c>
      <c r="AO313" s="8">
        <f t="shared" si="81"/>
        <v>61325.46297535648</v>
      </c>
      <c r="AP313" s="8">
        <f t="shared" si="81"/>
        <v>61453.436513639768</v>
      </c>
      <c r="AQ313" s="8">
        <f t="shared" si="81"/>
        <v>61613.771176546041</v>
      </c>
      <c r="AR313" s="8">
        <f t="shared" si="81"/>
        <v>61752.04143629704</v>
      </c>
      <c r="AS313" s="8">
        <f t="shared" si="81"/>
        <v>61849.615130235892</v>
      </c>
      <c r="AT313" s="8">
        <f t="shared" si="70"/>
        <v>62000.073346015131</v>
      </c>
      <c r="AU313" s="8">
        <f t="shared" si="71"/>
        <v>8.4054869153274403</v>
      </c>
      <c r="AV313" s="8">
        <f t="shared" si="82"/>
        <v>1401.8951259863109</v>
      </c>
      <c r="AW313" s="8">
        <f t="shared" si="82"/>
        <v>2120.7043486724942</v>
      </c>
      <c r="AX313" s="8">
        <f t="shared" si="82"/>
        <v>3895.1726821658331</v>
      </c>
      <c r="AY313" s="8">
        <f t="shared" si="82"/>
        <v>5381.8231345446065</v>
      </c>
      <c r="AZ313" s="8">
        <f t="shared" si="82"/>
        <v>6267.8315011175737</v>
      </c>
      <c r="BA313" s="8">
        <f t="shared" si="82"/>
        <v>7663.2333679451203</v>
      </c>
      <c r="BB313" s="8">
        <f t="shared" si="82"/>
        <v>10979.308175905504</v>
      </c>
      <c r="BC313" s="8">
        <f t="shared" si="82"/>
        <v>13259.126538685927</v>
      </c>
    </row>
    <row r="314" spans="1:55" x14ac:dyDescent="0.2"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</row>
    <row r="317" spans="1:55" ht="21" x14ac:dyDescent="0.25">
      <c r="A317" s="6" t="s">
        <v>30</v>
      </c>
      <c r="AU317" s="1" t="s">
        <v>15</v>
      </c>
      <c r="AV317" s="1" t="s">
        <v>16</v>
      </c>
    </row>
    <row r="318" spans="1:55" x14ac:dyDescent="0.2">
      <c r="A318" t="s">
        <v>7</v>
      </c>
      <c r="B318" t="s">
        <v>8</v>
      </c>
      <c r="C318" t="s">
        <v>9</v>
      </c>
      <c r="D318" s="13">
        <v>45664</v>
      </c>
      <c r="E318" s="14">
        <f>D318+7</f>
        <v>45671</v>
      </c>
      <c r="F318" s="14">
        <f t="shared" ref="F318:BB318" si="83">E318+7</f>
        <v>45678</v>
      </c>
      <c r="G318" s="14">
        <f t="shared" si="83"/>
        <v>45685</v>
      </c>
      <c r="H318" s="14">
        <f t="shared" si="83"/>
        <v>45692</v>
      </c>
      <c r="I318" s="14">
        <f t="shared" si="83"/>
        <v>45699</v>
      </c>
      <c r="J318" s="14">
        <f t="shared" si="83"/>
        <v>45706</v>
      </c>
      <c r="K318" s="14">
        <f t="shared" si="83"/>
        <v>45713</v>
      </c>
      <c r="L318" s="14">
        <f t="shared" si="83"/>
        <v>45720</v>
      </c>
      <c r="M318" s="14">
        <f t="shared" si="83"/>
        <v>45727</v>
      </c>
      <c r="N318" s="14">
        <f t="shared" si="83"/>
        <v>45734</v>
      </c>
      <c r="O318" s="14">
        <f t="shared" si="83"/>
        <v>45741</v>
      </c>
      <c r="P318" s="14">
        <f t="shared" si="83"/>
        <v>45748</v>
      </c>
      <c r="Q318" s="14">
        <f t="shared" si="83"/>
        <v>45755</v>
      </c>
      <c r="R318" s="14">
        <f t="shared" si="83"/>
        <v>45762</v>
      </c>
      <c r="S318" s="14">
        <f t="shared" si="83"/>
        <v>45769</v>
      </c>
      <c r="T318" s="14">
        <f t="shared" si="83"/>
        <v>45776</v>
      </c>
      <c r="U318" s="14">
        <f t="shared" si="83"/>
        <v>45783</v>
      </c>
      <c r="V318" s="14">
        <f t="shared" si="83"/>
        <v>45790</v>
      </c>
      <c r="W318" s="14">
        <f t="shared" si="83"/>
        <v>45797</v>
      </c>
      <c r="X318" s="14">
        <f t="shared" si="83"/>
        <v>45804</v>
      </c>
      <c r="Y318" s="14">
        <f t="shared" si="83"/>
        <v>45811</v>
      </c>
      <c r="Z318" s="14">
        <f t="shared" si="83"/>
        <v>45818</v>
      </c>
      <c r="AA318" s="14">
        <f t="shared" si="83"/>
        <v>45825</v>
      </c>
      <c r="AB318" s="14">
        <f t="shared" si="83"/>
        <v>45832</v>
      </c>
      <c r="AC318" s="14">
        <f t="shared" si="83"/>
        <v>45839</v>
      </c>
      <c r="AD318" s="14">
        <f t="shared" si="83"/>
        <v>45846</v>
      </c>
      <c r="AE318" s="14">
        <f t="shared" si="83"/>
        <v>45853</v>
      </c>
      <c r="AF318" s="14">
        <f t="shared" si="83"/>
        <v>45860</v>
      </c>
      <c r="AG318" s="14">
        <f t="shared" si="83"/>
        <v>45867</v>
      </c>
      <c r="AH318" s="14">
        <f t="shared" si="83"/>
        <v>45874</v>
      </c>
      <c r="AI318" s="14">
        <f t="shared" si="83"/>
        <v>45881</v>
      </c>
      <c r="AJ318" s="14">
        <f t="shared" si="83"/>
        <v>45888</v>
      </c>
      <c r="AK318" s="14">
        <f t="shared" si="83"/>
        <v>45895</v>
      </c>
      <c r="AL318" s="14">
        <f t="shared" si="83"/>
        <v>45902</v>
      </c>
      <c r="AM318" s="14">
        <f t="shared" si="83"/>
        <v>45909</v>
      </c>
      <c r="AN318" s="14">
        <f t="shared" si="83"/>
        <v>45916</v>
      </c>
      <c r="AO318" s="14">
        <f t="shared" si="83"/>
        <v>45923</v>
      </c>
      <c r="AP318" s="14">
        <f t="shared" si="83"/>
        <v>45930</v>
      </c>
      <c r="AQ318" s="14">
        <f t="shared" si="83"/>
        <v>45937</v>
      </c>
      <c r="AR318" s="14">
        <f t="shared" si="83"/>
        <v>45944</v>
      </c>
      <c r="AS318" s="14">
        <f t="shared" si="83"/>
        <v>45951</v>
      </c>
      <c r="AT318" s="14">
        <f t="shared" si="83"/>
        <v>45958</v>
      </c>
      <c r="AU318" s="14">
        <f t="shared" si="83"/>
        <v>45965</v>
      </c>
      <c r="AV318" s="14">
        <f t="shared" si="83"/>
        <v>45972</v>
      </c>
      <c r="AW318" s="14">
        <f t="shared" si="83"/>
        <v>45979</v>
      </c>
      <c r="AX318" s="14">
        <f t="shared" si="83"/>
        <v>45986</v>
      </c>
      <c r="AY318" s="14">
        <f t="shared" si="83"/>
        <v>45993</v>
      </c>
      <c r="AZ318" s="14">
        <f t="shared" si="83"/>
        <v>46000</v>
      </c>
      <c r="BA318" s="14">
        <f t="shared" si="83"/>
        <v>46007</v>
      </c>
      <c r="BB318" s="14">
        <f t="shared" si="83"/>
        <v>46014</v>
      </c>
      <c r="BC318" s="14">
        <f>BB318+8</f>
        <v>46022</v>
      </c>
    </row>
    <row r="319" spans="1:55" x14ac:dyDescent="0.2">
      <c r="A319" t="s">
        <v>10</v>
      </c>
      <c r="B319">
        <v>294</v>
      </c>
      <c r="C319">
        <v>1981</v>
      </c>
      <c r="D319" s="8">
        <f>MIN(32000,D279)</f>
        <v>3086.8487063172902</v>
      </c>
      <c r="E319" s="8">
        <f t="shared" ref="E319:AS325" si="84">MIN(32000,D319+IF(AND(D202&gt;32000,E164&gt;0),0,E164))</f>
        <v>5328.5920665663416</v>
      </c>
      <c r="F319" s="8">
        <f t="shared" si="84"/>
        <v>7038.3381508157827</v>
      </c>
      <c r="G319" s="8">
        <f t="shared" si="84"/>
        <v>8390.6409040018898</v>
      </c>
      <c r="H319" s="8">
        <f t="shared" si="84"/>
        <v>9659.5892452802291</v>
      </c>
      <c r="I319" s="8">
        <f t="shared" si="84"/>
        <v>10739.764359590959</v>
      </c>
      <c r="J319" s="8">
        <f t="shared" si="84"/>
        <v>11849.358678104438</v>
      </c>
      <c r="K319" s="8">
        <f t="shared" si="84"/>
        <v>12776.553930560902</v>
      </c>
      <c r="L319" s="8">
        <f t="shared" si="84"/>
        <v>13453.685947294047</v>
      </c>
      <c r="M319" s="8">
        <f t="shared" si="84"/>
        <v>14111.695481295414</v>
      </c>
      <c r="N319" s="8">
        <f t="shared" si="84"/>
        <v>14111.695481295414</v>
      </c>
      <c r="O319" s="8">
        <f t="shared" si="84"/>
        <v>14111.695481295414</v>
      </c>
      <c r="P319" s="8">
        <f t="shared" si="84"/>
        <v>13735.129667500298</v>
      </c>
      <c r="Q319" s="8">
        <f t="shared" si="84"/>
        <v>12834.902018896348</v>
      </c>
      <c r="R319" s="8">
        <f t="shared" si="84"/>
        <v>11919.964768191026</v>
      </c>
      <c r="S319" s="8">
        <f t="shared" si="84"/>
        <v>10946.189109080213</v>
      </c>
      <c r="T319" s="8">
        <f t="shared" si="84"/>
        <v>6784.3523545321086</v>
      </c>
      <c r="U319" s="8">
        <f t="shared" si="84"/>
        <v>537.67466214958131</v>
      </c>
      <c r="V319" s="8">
        <f t="shared" si="84"/>
        <v>537.67466214958131</v>
      </c>
      <c r="W319" s="8">
        <f t="shared" si="84"/>
        <v>537.67466214958131</v>
      </c>
      <c r="X319" s="8">
        <f t="shared" si="84"/>
        <v>4070.2243121384408</v>
      </c>
      <c r="Y319" s="8">
        <f t="shared" si="84"/>
        <v>6765.5137371797882</v>
      </c>
      <c r="Z319" s="8">
        <f t="shared" si="84"/>
        <v>6765.5137371797882</v>
      </c>
      <c r="AA319" s="8">
        <f t="shared" si="84"/>
        <v>6765.5137371797882</v>
      </c>
      <c r="AB319" s="8">
        <f t="shared" si="84"/>
        <v>10000.645559341478</v>
      </c>
      <c r="AC319" s="8">
        <f t="shared" si="84"/>
        <v>10000.645559341478</v>
      </c>
      <c r="AD319" s="8">
        <f t="shared" si="84"/>
        <v>10000.645559341478</v>
      </c>
      <c r="AE319" s="8">
        <f t="shared" si="84"/>
        <v>10000.645559341478</v>
      </c>
      <c r="AF319" s="8">
        <f t="shared" si="84"/>
        <v>15006.323154438276</v>
      </c>
      <c r="AG319" s="8">
        <f t="shared" si="84"/>
        <v>19999.252427713887</v>
      </c>
      <c r="AH319" s="8">
        <f t="shared" si="84"/>
        <v>19999.252427713887</v>
      </c>
      <c r="AI319" s="8">
        <f t="shared" si="84"/>
        <v>19999.252427713887</v>
      </c>
      <c r="AJ319" s="8">
        <f t="shared" si="84"/>
        <v>19999.252427713887</v>
      </c>
      <c r="AK319" s="8">
        <f t="shared" si="84"/>
        <v>19999.252427713887</v>
      </c>
      <c r="AL319" s="8">
        <f t="shared" si="84"/>
        <v>19999.252427713887</v>
      </c>
      <c r="AM319" s="8">
        <f t="shared" si="84"/>
        <v>19999.252427713887</v>
      </c>
      <c r="AN319" s="8">
        <f t="shared" si="84"/>
        <v>19999.252427713887</v>
      </c>
      <c r="AO319" s="8">
        <f t="shared" si="84"/>
        <v>19999.252427713887</v>
      </c>
      <c r="AP319" s="8">
        <f t="shared" si="84"/>
        <v>19999.252427713887</v>
      </c>
      <c r="AQ319" s="8">
        <f t="shared" si="84"/>
        <v>19999.252427713887</v>
      </c>
      <c r="AR319" s="8">
        <f t="shared" si="84"/>
        <v>19999.252427713887</v>
      </c>
      <c r="AS319" s="8">
        <f t="shared" si="84"/>
        <v>19999.252427713887</v>
      </c>
      <c r="AT319" s="8">
        <f>MIN(32000,AS319+IF(AND(AS202&gt;32000,AT164&gt;0),0,AT164)+3/7*IF(AND(AT202&gt;32000,AU164&gt;0),0,AU164))</f>
        <v>19999.252427713887</v>
      </c>
      <c r="AU319" s="8">
        <f>MIN(32000,AU164*4/7)</f>
        <v>33.503973551363899</v>
      </c>
      <c r="AV319" s="8">
        <f>MIN(32000,AU319+IF(AND(AU202&gt;32000,AV164&gt;0),0,AV164))</f>
        <v>508.13380135563489</v>
      </c>
      <c r="AW319" s="8">
        <f>MIN(32000,AV319+IF(AND(AV202&gt;32000,AW164&gt;0),0,AW164))</f>
        <v>945.49930383638684</v>
      </c>
      <c r="AX319" s="8">
        <f t="shared" ref="AX319:BC334" si="85">MIN(32000,AW319+IF(AND(AW202&gt;32000,AX164&gt;0),0,AX164))</f>
        <v>1344.6198408535968</v>
      </c>
      <c r="AY319" s="8">
        <f t="shared" si="85"/>
        <v>1704.0244521970392</v>
      </c>
      <c r="AZ319" s="8">
        <f t="shared" si="85"/>
        <v>2032.0485790575992</v>
      </c>
      <c r="BA319" s="8">
        <f t="shared" si="85"/>
        <v>2310.5503788435803</v>
      </c>
      <c r="BB319" s="8">
        <f t="shared" si="85"/>
        <v>2616.0197824820912</v>
      </c>
      <c r="BC319" s="8">
        <f>MIN(32000,BB319+IF(AND(BB202&gt;32000,BC164&gt;0),0,BC164))</f>
        <v>2891.719753296356</v>
      </c>
    </row>
    <row r="320" spans="1:55" x14ac:dyDescent="0.2">
      <c r="A320" t="s">
        <v>10</v>
      </c>
      <c r="B320">
        <v>294</v>
      </c>
      <c r="C320">
        <v>1982</v>
      </c>
      <c r="D320" s="8">
        <f t="shared" ref="D320:D353" si="86">MIN(32000,BC319+IF(AND(BC202&gt;32000,D165&gt;0),0,D165))</f>
        <v>3077.5510598436708</v>
      </c>
      <c r="E320" s="8">
        <f t="shared" si="84"/>
        <v>3244.750203729307</v>
      </c>
      <c r="F320" s="8">
        <f t="shared" si="84"/>
        <v>3425.1879895061334</v>
      </c>
      <c r="G320" s="8">
        <f t="shared" si="84"/>
        <v>3656.1287424977331</v>
      </c>
      <c r="H320" s="8">
        <f t="shared" si="84"/>
        <v>3932.6692620035119</v>
      </c>
      <c r="I320" s="8">
        <f t="shared" si="84"/>
        <v>4194.9904994779354</v>
      </c>
      <c r="J320" s="8">
        <f t="shared" si="84"/>
        <v>4491.1438217855239</v>
      </c>
      <c r="K320" s="8">
        <f t="shared" si="84"/>
        <v>5005.4895752634784</v>
      </c>
      <c r="L320" s="8">
        <f t="shared" si="84"/>
        <v>5921.4074661088916</v>
      </c>
      <c r="M320" s="8">
        <f t="shared" si="84"/>
        <v>6848.6027185653666</v>
      </c>
      <c r="N320" s="8">
        <f t="shared" si="84"/>
        <v>6848.6027185653666</v>
      </c>
      <c r="O320" s="8">
        <f t="shared" si="84"/>
        <v>6848.6027185653666</v>
      </c>
      <c r="P320" s="8">
        <f t="shared" si="84"/>
        <v>6848.6027185653666</v>
      </c>
      <c r="Q320" s="8">
        <f t="shared" si="84"/>
        <v>6848.6027185653666</v>
      </c>
      <c r="R320" s="8">
        <f t="shared" si="84"/>
        <v>6827.5189555534344</v>
      </c>
      <c r="S320" s="8">
        <f t="shared" si="84"/>
        <v>6614.2297250835391</v>
      </c>
      <c r="T320" s="8">
        <f t="shared" si="84"/>
        <v>4350.4219616824048</v>
      </c>
      <c r="U320" s="8">
        <f t="shared" si="84"/>
        <v>870.13010449778949</v>
      </c>
      <c r="V320" s="8">
        <f t="shared" si="84"/>
        <v>870.13010449778949</v>
      </c>
      <c r="W320" s="8">
        <f t="shared" si="84"/>
        <v>870.13010449778949</v>
      </c>
      <c r="X320" s="8">
        <f t="shared" si="84"/>
        <v>870.13010449778949</v>
      </c>
      <c r="Y320" s="8">
        <f t="shared" si="84"/>
        <v>870.13010449778949</v>
      </c>
      <c r="Z320" s="8">
        <f t="shared" si="84"/>
        <v>870.13010449778949</v>
      </c>
      <c r="AA320" s="8">
        <f t="shared" si="84"/>
        <v>870.13010449778949</v>
      </c>
      <c r="AB320" s="8">
        <f t="shared" si="84"/>
        <v>3836.3600735839345</v>
      </c>
      <c r="AC320" s="8">
        <f t="shared" si="84"/>
        <v>4950.367272727819</v>
      </c>
      <c r="AD320" s="8">
        <f t="shared" si="84"/>
        <v>4950.3672727279163</v>
      </c>
      <c r="AE320" s="8">
        <f t="shared" si="84"/>
        <v>4950.3672727279163</v>
      </c>
      <c r="AF320" s="8">
        <f t="shared" si="84"/>
        <v>4950.3672727279163</v>
      </c>
      <c r="AG320" s="8">
        <f t="shared" si="84"/>
        <v>7638.301896718528</v>
      </c>
      <c r="AH320" s="8">
        <f t="shared" si="84"/>
        <v>7638.301896718528</v>
      </c>
      <c r="AI320" s="8">
        <f t="shared" si="84"/>
        <v>11760.422725592933</v>
      </c>
      <c r="AJ320" s="8">
        <f t="shared" si="84"/>
        <v>15475.577896329287</v>
      </c>
      <c r="AK320" s="8">
        <f t="shared" si="84"/>
        <v>18668.542192467092</v>
      </c>
      <c r="AL320" s="8">
        <f t="shared" si="84"/>
        <v>20608.738709638052</v>
      </c>
      <c r="AM320" s="8">
        <f t="shared" si="84"/>
        <v>22541.580425758257</v>
      </c>
      <c r="AN320" s="8">
        <f t="shared" si="84"/>
        <v>24034.114718977384</v>
      </c>
      <c r="AO320" s="8">
        <f t="shared" si="84"/>
        <v>24752.433621594315</v>
      </c>
      <c r="AP320" s="8">
        <f t="shared" si="84"/>
        <v>25477.126685121992</v>
      </c>
      <c r="AQ320" s="8">
        <f t="shared" si="84"/>
        <v>25477.126685121992</v>
      </c>
      <c r="AR320" s="8">
        <f t="shared" si="84"/>
        <v>25535.268318766826</v>
      </c>
      <c r="AS320" s="8">
        <f t="shared" si="84"/>
        <v>25535.268318766826</v>
      </c>
      <c r="AT320" s="8">
        <f t="shared" ref="AT320:AT353" si="87">MIN(32000,AS320+IF(AND(AS203&gt;32000,AT165&gt;0),0,AT165)+3/7*IF(AND(AT203&gt;32000,AU165&gt;0),0,AU165))</f>
        <v>25807.727751406328</v>
      </c>
      <c r="AU320" s="8">
        <f t="shared" ref="AU320:AU353" si="88">MIN(32000,AU165*4/7)</f>
        <v>363.27924351933547</v>
      </c>
      <c r="AV320" s="8">
        <f t="shared" ref="AV320:BC335" si="89">MIN(32000,AU320+IF(AND(AU203&gt;32000,AV165&gt;0),0,AV165))</f>
        <v>1392.4610705452028</v>
      </c>
      <c r="AW320" s="8">
        <f t="shared" si="89"/>
        <v>2200.5085459804977</v>
      </c>
      <c r="AX320" s="8">
        <f t="shared" si="85"/>
        <v>2877.1502426435877</v>
      </c>
      <c r="AY320" s="8">
        <f t="shared" si="85"/>
        <v>3468.9665671886887</v>
      </c>
      <c r="AZ320" s="8">
        <f t="shared" si="85"/>
        <v>3989.1961615071828</v>
      </c>
      <c r="BA320" s="8">
        <f t="shared" si="85"/>
        <v>4462.3550291012525</v>
      </c>
      <c r="BB320" s="8">
        <f t="shared" si="85"/>
        <v>4831.5660418456</v>
      </c>
      <c r="BC320" s="8">
        <f t="shared" si="85"/>
        <v>5374.5604965591274</v>
      </c>
    </row>
    <row r="321" spans="1:55" x14ac:dyDescent="0.2">
      <c r="A321" t="s">
        <v>10</v>
      </c>
      <c r="B321">
        <v>294</v>
      </c>
      <c r="C321">
        <v>1983</v>
      </c>
      <c r="D321" s="8">
        <f t="shared" si="86"/>
        <v>5913.9125736094775</v>
      </c>
      <c r="E321" s="8">
        <f t="shared" si="84"/>
        <v>6336.0781539188511</v>
      </c>
      <c r="F321" s="8">
        <f t="shared" si="84"/>
        <v>6641.0572374871881</v>
      </c>
      <c r="G321" s="8">
        <f t="shared" si="84"/>
        <v>7005.3650495310976</v>
      </c>
      <c r="H321" s="8">
        <f t="shared" si="84"/>
        <v>7367.2212612248522</v>
      </c>
      <c r="I321" s="8">
        <f t="shared" si="84"/>
        <v>7779.0901200633343</v>
      </c>
      <c r="J321" s="8">
        <f t="shared" si="84"/>
        <v>8181.1525775008131</v>
      </c>
      <c r="K321" s="8">
        <f t="shared" si="84"/>
        <v>8611.1632789310497</v>
      </c>
      <c r="L321" s="8">
        <f t="shared" si="84"/>
        <v>8973.0194906246761</v>
      </c>
      <c r="M321" s="8">
        <f t="shared" si="84"/>
        <v>9197.0957626354848</v>
      </c>
      <c r="N321" s="8">
        <f t="shared" si="84"/>
        <v>9197.0957626354848</v>
      </c>
      <c r="O321" s="8">
        <f t="shared" si="84"/>
        <v>9197.0957626354848</v>
      </c>
      <c r="P321" s="8">
        <f t="shared" si="84"/>
        <v>9197.0957626354848</v>
      </c>
      <c r="Q321" s="8">
        <f t="shared" si="84"/>
        <v>9197.0957626354848</v>
      </c>
      <c r="R321" s="8">
        <f t="shared" si="84"/>
        <v>8528.7895071631519</v>
      </c>
      <c r="S321" s="8">
        <f t="shared" si="84"/>
        <v>8169.8752158896968</v>
      </c>
      <c r="T321" s="8">
        <f t="shared" si="84"/>
        <v>4726.8476840285666</v>
      </c>
      <c r="U321" s="8">
        <f t="shared" si="84"/>
        <v>898.9188971816352</v>
      </c>
      <c r="V321" s="8">
        <f t="shared" si="84"/>
        <v>898.9188971816352</v>
      </c>
      <c r="W321" s="8">
        <f t="shared" si="84"/>
        <v>898.9188971816352</v>
      </c>
      <c r="X321" s="8">
        <f t="shared" si="84"/>
        <v>898.9188971816352</v>
      </c>
      <c r="Y321" s="8">
        <f t="shared" si="84"/>
        <v>898.9188971816352</v>
      </c>
      <c r="Z321" s="8">
        <f t="shared" si="84"/>
        <v>898.9188971816352</v>
      </c>
      <c r="AA321" s="8">
        <f t="shared" si="84"/>
        <v>898.9188971816352</v>
      </c>
      <c r="AB321" s="8">
        <f t="shared" si="84"/>
        <v>7011.2488903716821</v>
      </c>
      <c r="AC321" s="8">
        <f t="shared" si="84"/>
        <v>12747.013069766565</v>
      </c>
      <c r="AD321" s="8">
        <f t="shared" si="84"/>
        <v>18463.654766429616</v>
      </c>
      <c r="AE321" s="8">
        <f t="shared" si="84"/>
        <v>18463.654766429616</v>
      </c>
      <c r="AF321" s="8">
        <f t="shared" si="84"/>
        <v>18463.654766429616</v>
      </c>
      <c r="AG321" s="8">
        <f t="shared" si="84"/>
        <v>23419.319714381851</v>
      </c>
      <c r="AH321" s="8">
        <f t="shared" si="84"/>
        <v>27680.201123079147</v>
      </c>
      <c r="AI321" s="8">
        <f t="shared" si="84"/>
        <v>27680.201123079147</v>
      </c>
      <c r="AJ321" s="8">
        <f t="shared" si="84"/>
        <v>27680.201123079147</v>
      </c>
      <c r="AK321" s="8">
        <f t="shared" si="84"/>
        <v>27680.201123079147</v>
      </c>
      <c r="AL321" s="8">
        <f t="shared" si="84"/>
        <v>27680.201123079147</v>
      </c>
      <c r="AM321" s="8">
        <f t="shared" si="84"/>
        <v>27680.201123079147</v>
      </c>
      <c r="AN321" s="8">
        <f t="shared" si="84"/>
        <v>27680.201123079147</v>
      </c>
      <c r="AO321" s="8">
        <f t="shared" si="84"/>
        <v>27680.201123079147</v>
      </c>
      <c r="AP321" s="8">
        <f t="shared" si="84"/>
        <v>27680.201123079147</v>
      </c>
      <c r="AQ321" s="8">
        <f t="shared" si="84"/>
        <v>27680.201123079147</v>
      </c>
      <c r="AR321" s="8">
        <f t="shared" si="84"/>
        <v>27680.201123079147</v>
      </c>
      <c r="AS321" s="8">
        <f t="shared" si="84"/>
        <v>27680.201123079147</v>
      </c>
      <c r="AT321" s="8">
        <f t="shared" si="87"/>
        <v>27680.201123079147</v>
      </c>
      <c r="AU321" s="8">
        <f t="shared" si="88"/>
        <v>0</v>
      </c>
      <c r="AV321" s="8">
        <f t="shared" si="89"/>
        <v>0</v>
      </c>
      <c r="AW321" s="8">
        <f t="shared" si="89"/>
        <v>1425.1539889322619</v>
      </c>
      <c r="AX321" s="8">
        <f t="shared" si="85"/>
        <v>2711.2635326621285</v>
      </c>
      <c r="AY321" s="8">
        <f t="shared" si="85"/>
        <v>3720.342236816166</v>
      </c>
      <c r="AZ321" s="8">
        <f t="shared" si="85"/>
        <v>4423.4612172617053</v>
      </c>
      <c r="BA321" s="8">
        <f t="shared" si="85"/>
        <v>5009.3937009663259</v>
      </c>
      <c r="BB321" s="8">
        <f t="shared" si="85"/>
        <v>5522.7588143041748</v>
      </c>
      <c r="BC321" s="8">
        <f t="shared" si="85"/>
        <v>6024.2862002365182</v>
      </c>
    </row>
    <row r="322" spans="1:55" x14ac:dyDescent="0.2">
      <c r="A322" t="s">
        <v>10</v>
      </c>
      <c r="B322">
        <v>294</v>
      </c>
      <c r="C322">
        <v>1984</v>
      </c>
      <c r="D322" s="8">
        <f t="shared" si="86"/>
        <v>5706.06847477674</v>
      </c>
      <c r="E322" s="8">
        <f t="shared" si="84"/>
        <v>5901.4997280342859</v>
      </c>
      <c r="F322" s="8">
        <f t="shared" si="84"/>
        <v>7414.1371441253659</v>
      </c>
      <c r="G322" s="8">
        <f t="shared" si="84"/>
        <v>8286.9068688066327</v>
      </c>
      <c r="H322" s="8">
        <f t="shared" si="84"/>
        <v>9191.0570779709724</v>
      </c>
      <c r="I322" s="8">
        <f t="shared" si="84"/>
        <v>10078.046084683658</v>
      </c>
      <c r="J322" s="8">
        <f t="shared" si="84"/>
        <v>10856.67435591614</v>
      </c>
      <c r="K322" s="8">
        <f t="shared" si="84"/>
        <v>11490.167886415211</v>
      </c>
      <c r="L322" s="8">
        <f t="shared" si="84"/>
        <v>11839.275776287795</v>
      </c>
      <c r="M322" s="8">
        <f t="shared" si="84"/>
        <v>12257.518796036764</v>
      </c>
      <c r="N322" s="8">
        <f t="shared" si="84"/>
        <v>12816.483675888987</v>
      </c>
      <c r="O322" s="8">
        <f t="shared" si="84"/>
        <v>14048.658011913918</v>
      </c>
      <c r="P322" s="8">
        <f t="shared" si="84"/>
        <v>15325.451474312862</v>
      </c>
      <c r="Q322" s="8">
        <f t="shared" si="84"/>
        <v>15607.385514589256</v>
      </c>
      <c r="R322" s="8">
        <f t="shared" si="84"/>
        <v>15607.385514589256</v>
      </c>
      <c r="S322" s="8">
        <f t="shared" si="84"/>
        <v>13789.2786948597</v>
      </c>
      <c r="T322" s="8">
        <f t="shared" si="84"/>
        <v>10952.28676957509</v>
      </c>
      <c r="U322" s="8">
        <f t="shared" si="84"/>
        <v>8740.4529335988809</v>
      </c>
      <c r="V322" s="8">
        <f t="shared" si="84"/>
        <v>6170.1951264192085</v>
      </c>
      <c r="W322" s="8">
        <f t="shared" si="84"/>
        <v>1243.9493826698645</v>
      </c>
      <c r="X322" s="8">
        <f t="shared" si="84"/>
        <v>1243.9493826698645</v>
      </c>
      <c r="Y322" s="8">
        <f t="shared" si="84"/>
        <v>1243.9493826698645</v>
      </c>
      <c r="Z322" s="8">
        <f t="shared" si="84"/>
        <v>2443.2722740018025</v>
      </c>
      <c r="AA322" s="8">
        <f t="shared" si="84"/>
        <v>8640.4276393097134</v>
      </c>
      <c r="AB322" s="8">
        <f t="shared" si="84"/>
        <v>9389.6367063396774</v>
      </c>
      <c r="AC322" s="8">
        <f t="shared" si="84"/>
        <v>9389.6367063396774</v>
      </c>
      <c r="AD322" s="8">
        <f t="shared" si="84"/>
        <v>9389.6367063396774</v>
      </c>
      <c r="AE322" s="8">
        <f t="shared" si="84"/>
        <v>10734.094338405299</v>
      </c>
      <c r="AF322" s="8">
        <f t="shared" si="84"/>
        <v>15578.456630457054</v>
      </c>
      <c r="AG322" s="8">
        <f t="shared" si="84"/>
        <v>19640.26809071593</v>
      </c>
      <c r="AH322" s="8">
        <f t="shared" si="84"/>
        <v>19640.26809071593</v>
      </c>
      <c r="AI322" s="8">
        <f t="shared" si="84"/>
        <v>19640.26809071593</v>
      </c>
      <c r="AJ322" s="8">
        <f t="shared" si="84"/>
        <v>19640.26809071593</v>
      </c>
      <c r="AK322" s="8">
        <f t="shared" si="84"/>
        <v>19640.26809071593</v>
      </c>
      <c r="AL322" s="8">
        <f t="shared" si="84"/>
        <v>19640.26809071593</v>
      </c>
      <c r="AM322" s="8">
        <f t="shared" si="84"/>
        <v>19640.26809071593</v>
      </c>
      <c r="AN322" s="8">
        <f t="shared" si="84"/>
        <v>19640.26809071593</v>
      </c>
      <c r="AO322" s="8">
        <f t="shared" si="84"/>
        <v>19640.26809071593</v>
      </c>
      <c r="AP322" s="8">
        <f t="shared" si="84"/>
        <v>19640.26809071593</v>
      </c>
      <c r="AQ322" s="8">
        <f t="shared" si="84"/>
        <v>19640.26809071593</v>
      </c>
      <c r="AR322" s="8">
        <f t="shared" si="84"/>
        <v>19640.26809071593</v>
      </c>
      <c r="AS322" s="8">
        <f t="shared" si="84"/>
        <v>19640.26809071593</v>
      </c>
      <c r="AT322" s="8">
        <f t="shared" si="87"/>
        <v>19640.26809071593</v>
      </c>
      <c r="AU322" s="8">
        <f t="shared" si="88"/>
        <v>0</v>
      </c>
      <c r="AV322" s="8">
        <f t="shared" si="89"/>
        <v>948.07256077765976</v>
      </c>
      <c r="AW322" s="8">
        <f t="shared" si="89"/>
        <v>1771.8102784544915</v>
      </c>
      <c r="AX322" s="8">
        <f t="shared" si="85"/>
        <v>2640.1671225054647</v>
      </c>
      <c r="AY322" s="8">
        <f t="shared" si="85"/>
        <v>3280.5251339853621</v>
      </c>
      <c r="AZ322" s="8">
        <f t="shared" si="85"/>
        <v>3791.4386469730607</v>
      </c>
      <c r="BA322" s="8">
        <f t="shared" si="85"/>
        <v>4348.9325666150398</v>
      </c>
      <c r="BB322" s="8">
        <f t="shared" si="85"/>
        <v>4781.8851884654487</v>
      </c>
      <c r="BC322" s="8">
        <f t="shared" si="85"/>
        <v>5190.952218332246</v>
      </c>
    </row>
    <row r="323" spans="1:55" x14ac:dyDescent="0.2">
      <c r="A323" t="s">
        <v>10</v>
      </c>
      <c r="B323">
        <v>294</v>
      </c>
      <c r="C323">
        <v>1985</v>
      </c>
      <c r="D323" s="8">
        <f t="shared" si="86"/>
        <v>5671.4658869771001</v>
      </c>
      <c r="E323" s="8">
        <f t="shared" si="84"/>
        <v>6197.0890020661118</v>
      </c>
      <c r="F323" s="8">
        <f t="shared" si="84"/>
        <v>6614.8417017452557</v>
      </c>
      <c r="G323" s="8">
        <f t="shared" si="84"/>
        <v>7007.0977577819231</v>
      </c>
      <c r="H323" s="8">
        <f t="shared" si="84"/>
        <v>7391.9990127678066</v>
      </c>
      <c r="I323" s="8">
        <f t="shared" si="84"/>
        <v>7786.7066691547616</v>
      </c>
      <c r="J323" s="8">
        <f t="shared" si="84"/>
        <v>8151.0144811987984</v>
      </c>
      <c r="K323" s="8">
        <f t="shared" si="84"/>
        <v>8496.1998105109778</v>
      </c>
      <c r="L323" s="8">
        <f t="shared" si="84"/>
        <v>8822.75297716145</v>
      </c>
      <c r="M323" s="8">
        <f t="shared" si="84"/>
        <v>9157.6415850027388</v>
      </c>
      <c r="N323" s="8">
        <f t="shared" si="84"/>
        <v>9157.6415850027388</v>
      </c>
      <c r="O323" s="8">
        <f t="shared" si="84"/>
        <v>9157.6415850027388</v>
      </c>
      <c r="P323" s="8">
        <f t="shared" si="84"/>
        <v>9157.6415850027388</v>
      </c>
      <c r="Q323" s="8">
        <f t="shared" si="84"/>
        <v>9157.6415850027388</v>
      </c>
      <c r="R323" s="8">
        <f t="shared" si="84"/>
        <v>7342.4766856934184</v>
      </c>
      <c r="S323" s="8">
        <f t="shared" si="84"/>
        <v>3173.2851300945604</v>
      </c>
      <c r="T323" s="8">
        <f t="shared" si="84"/>
        <v>1169.8373238877803</v>
      </c>
      <c r="U323" s="8">
        <f t="shared" si="84"/>
        <v>1169.8373238877803</v>
      </c>
      <c r="V323" s="8">
        <f t="shared" si="84"/>
        <v>1169.8373238877803</v>
      </c>
      <c r="W323" s="8">
        <f t="shared" si="84"/>
        <v>1169.8373238877803</v>
      </c>
      <c r="X323" s="8">
        <f t="shared" si="84"/>
        <v>1169.8373238877803</v>
      </c>
      <c r="Y323" s="8">
        <f t="shared" si="84"/>
        <v>1169.8373238877803</v>
      </c>
      <c r="Z323" s="8">
        <f t="shared" si="84"/>
        <v>1169.8373238877803</v>
      </c>
      <c r="AA323" s="8">
        <f t="shared" si="84"/>
        <v>1169.8373238877803</v>
      </c>
      <c r="AB323" s="8">
        <f t="shared" si="84"/>
        <v>1169.8373238877803</v>
      </c>
      <c r="AC323" s="8">
        <f t="shared" si="84"/>
        <v>1169.8373238877803</v>
      </c>
      <c r="AD323" s="8">
        <f t="shared" si="84"/>
        <v>3072.7695157353364</v>
      </c>
      <c r="AE323" s="8">
        <f t="shared" si="84"/>
        <v>7728.3585808192438</v>
      </c>
      <c r="AF323" s="8">
        <f t="shared" si="84"/>
        <v>11874.505093125841</v>
      </c>
      <c r="AG323" s="8">
        <f t="shared" si="84"/>
        <v>15583.776423021893</v>
      </c>
      <c r="AH323" s="8">
        <f t="shared" si="84"/>
        <v>17560.256625376256</v>
      </c>
      <c r="AI323" s="8">
        <f t="shared" si="84"/>
        <v>19436.711533441539</v>
      </c>
      <c r="AJ323" s="8">
        <f t="shared" si="84"/>
        <v>21487.720386443001</v>
      </c>
      <c r="AK323" s="8">
        <f t="shared" si="84"/>
        <v>23568.638763716957</v>
      </c>
      <c r="AL323" s="8">
        <f t="shared" si="84"/>
        <v>25546.099606211363</v>
      </c>
      <c r="AM323" s="8">
        <f t="shared" si="84"/>
        <v>25546.099606211363</v>
      </c>
      <c r="AN323" s="8">
        <f t="shared" si="84"/>
        <v>25546.099606211363</v>
      </c>
      <c r="AO323" s="8">
        <f t="shared" si="84"/>
        <v>25546.099606211363</v>
      </c>
      <c r="AP323" s="8">
        <f t="shared" si="84"/>
        <v>25546.099606211363</v>
      </c>
      <c r="AQ323" s="8">
        <f t="shared" si="84"/>
        <v>25546.099606211363</v>
      </c>
      <c r="AR323" s="8">
        <f t="shared" si="84"/>
        <v>25546.099606211363</v>
      </c>
      <c r="AS323" s="8">
        <f t="shared" si="84"/>
        <v>25546.099606211363</v>
      </c>
      <c r="AT323" s="8">
        <f t="shared" si="87"/>
        <v>25546.099606211363</v>
      </c>
      <c r="AU323" s="8">
        <f t="shared" si="88"/>
        <v>1405.6775950967437</v>
      </c>
      <c r="AV323" s="8">
        <f t="shared" si="89"/>
        <v>5687.1524467362551</v>
      </c>
      <c r="AW323" s="8">
        <f t="shared" si="89"/>
        <v>9519.494114213343</v>
      </c>
      <c r="AX323" s="8">
        <f t="shared" si="85"/>
        <v>11774.476116353457</v>
      </c>
      <c r="AY323" s="8">
        <f t="shared" si="85"/>
        <v>13376.351785192755</v>
      </c>
      <c r="AZ323" s="8">
        <f t="shared" si="85"/>
        <v>14419.262574179957</v>
      </c>
      <c r="BA323" s="8">
        <f t="shared" si="85"/>
        <v>15492.08288744005</v>
      </c>
      <c r="BB323" s="8">
        <f t="shared" si="85"/>
        <v>16404.568537795149</v>
      </c>
      <c r="BC323" s="8">
        <f t="shared" si="85"/>
        <v>17236.151376592399</v>
      </c>
    </row>
    <row r="324" spans="1:55" x14ac:dyDescent="0.2">
      <c r="A324" t="s">
        <v>10</v>
      </c>
      <c r="B324">
        <v>294</v>
      </c>
      <c r="C324">
        <v>1986</v>
      </c>
      <c r="D324" s="8">
        <f t="shared" si="86"/>
        <v>17901.025391574545</v>
      </c>
      <c r="E324" s="8">
        <f t="shared" si="84"/>
        <v>18488.919155559248</v>
      </c>
      <c r="F324" s="8">
        <f t="shared" si="84"/>
        <v>18940.01362000161</v>
      </c>
      <c r="G324" s="8">
        <f t="shared" si="84"/>
        <v>19523.494503356276</v>
      </c>
      <c r="H324" s="8">
        <f t="shared" si="84"/>
        <v>20261.426208775341</v>
      </c>
      <c r="I324" s="8">
        <f t="shared" si="84"/>
        <v>20917.474462496266</v>
      </c>
      <c r="J324" s="8">
        <f t="shared" si="84"/>
        <v>21606.374160910451</v>
      </c>
      <c r="K324" s="8">
        <f t="shared" si="84"/>
        <v>23810.362875766121</v>
      </c>
      <c r="L324" s="8">
        <f t="shared" si="84"/>
        <v>25294.561727794822</v>
      </c>
      <c r="M324" s="8">
        <f t="shared" si="84"/>
        <v>28006.522035217775</v>
      </c>
      <c r="N324" s="8">
        <f t="shared" si="84"/>
        <v>30666.508415215732</v>
      </c>
      <c r="O324" s="8">
        <f t="shared" si="84"/>
        <v>32000</v>
      </c>
      <c r="P324" s="8">
        <f t="shared" si="84"/>
        <v>32000</v>
      </c>
      <c r="Q324" s="8">
        <f t="shared" si="84"/>
        <v>28448.121412588887</v>
      </c>
      <c r="R324" s="8">
        <f t="shared" si="84"/>
        <v>24518.696371242571</v>
      </c>
      <c r="S324" s="8">
        <f t="shared" si="84"/>
        <v>20714.793267827812</v>
      </c>
      <c r="T324" s="8">
        <f t="shared" si="84"/>
        <v>15680.186788598316</v>
      </c>
      <c r="U324" s="8">
        <f t="shared" si="84"/>
        <v>10936.83043097593</v>
      </c>
      <c r="V324" s="8">
        <f t="shared" si="84"/>
        <v>6096.3906994845875</v>
      </c>
      <c r="W324" s="8">
        <f t="shared" si="84"/>
        <v>1462.8660375526397</v>
      </c>
      <c r="X324" s="8">
        <f t="shared" si="84"/>
        <v>1462.8660375526397</v>
      </c>
      <c r="Y324" s="8">
        <f t="shared" si="84"/>
        <v>1462.8660375526397</v>
      </c>
      <c r="Z324" s="8">
        <f t="shared" si="84"/>
        <v>1462.8660375526397</v>
      </c>
      <c r="AA324" s="8">
        <f t="shared" si="84"/>
        <v>1462.8660375526397</v>
      </c>
      <c r="AB324" s="8">
        <f t="shared" si="84"/>
        <v>1462.8660375526397</v>
      </c>
      <c r="AC324" s="8">
        <f t="shared" si="84"/>
        <v>1462.8660375526397</v>
      </c>
      <c r="AD324" s="8">
        <f t="shared" si="84"/>
        <v>1462.8660375526397</v>
      </c>
      <c r="AE324" s="8">
        <f t="shared" si="84"/>
        <v>1462.8660375526397</v>
      </c>
      <c r="AF324" s="8">
        <f t="shared" si="84"/>
        <v>1462.8660375526397</v>
      </c>
      <c r="AG324" s="8">
        <f t="shared" si="84"/>
        <v>1462.8660375526397</v>
      </c>
      <c r="AH324" s="8">
        <f t="shared" si="84"/>
        <v>1462.8660375526397</v>
      </c>
      <c r="AI324" s="8">
        <f t="shared" si="84"/>
        <v>1462.8660375526397</v>
      </c>
      <c r="AJ324" s="8">
        <f t="shared" si="84"/>
        <v>1462.8660375526397</v>
      </c>
      <c r="AK324" s="8">
        <f t="shared" si="84"/>
        <v>1462.8660375526397</v>
      </c>
      <c r="AL324" s="8">
        <f t="shared" si="84"/>
        <v>1462.8660375526397</v>
      </c>
      <c r="AM324" s="8">
        <f t="shared" si="84"/>
        <v>1462.8660375526397</v>
      </c>
      <c r="AN324" s="8">
        <f t="shared" si="84"/>
        <v>1462.8660375526397</v>
      </c>
      <c r="AO324" s="8">
        <f t="shared" si="84"/>
        <v>1462.8660375526397</v>
      </c>
      <c r="AP324" s="8">
        <f t="shared" si="84"/>
        <v>1462.8660375526397</v>
      </c>
      <c r="AQ324" s="8">
        <f t="shared" si="84"/>
        <v>1462.8660375526397</v>
      </c>
      <c r="AR324" s="8">
        <f t="shared" si="84"/>
        <v>1462.8660375526397</v>
      </c>
      <c r="AS324" s="8">
        <f t="shared" si="84"/>
        <v>1462.8660375526397</v>
      </c>
      <c r="AT324" s="8">
        <f t="shared" si="87"/>
        <v>1462.8660375526397</v>
      </c>
      <c r="AU324" s="8">
        <f t="shared" si="88"/>
        <v>694.57340208188111</v>
      </c>
      <c r="AV324" s="8">
        <f t="shared" si="89"/>
        <v>2171.4174530595246</v>
      </c>
      <c r="AW324" s="8">
        <f t="shared" si="89"/>
        <v>3325.6308979472278</v>
      </c>
      <c r="AX324" s="8">
        <f t="shared" si="85"/>
        <v>4374.915847845049</v>
      </c>
      <c r="AY324" s="8">
        <f t="shared" si="85"/>
        <v>5967.9657554236173</v>
      </c>
      <c r="AZ324" s="8">
        <f t="shared" si="85"/>
        <v>7340.3716314816538</v>
      </c>
      <c r="BA324" s="8">
        <f t="shared" si="85"/>
        <v>8047.9034925578007</v>
      </c>
      <c r="BB324" s="8">
        <f t="shared" si="85"/>
        <v>8584.8039692579332</v>
      </c>
      <c r="BC324" s="8">
        <f t="shared" si="85"/>
        <v>9058.3130654735305</v>
      </c>
    </row>
    <row r="325" spans="1:55" x14ac:dyDescent="0.2">
      <c r="A325" t="s">
        <v>10</v>
      </c>
      <c r="B325">
        <v>294</v>
      </c>
      <c r="C325">
        <v>1987</v>
      </c>
      <c r="D325" s="8">
        <f t="shared" si="86"/>
        <v>9575.6007393719174</v>
      </c>
      <c r="E325" s="8">
        <f t="shared" si="84"/>
        <v>10407.183578169299</v>
      </c>
      <c r="F325" s="8">
        <f t="shared" si="84"/>
        <v>11360.856114408218</v>
      </c>
      <c r="G325" s="8">
        <f t="shared" si="84"/>
        <v>12168.903589843576</v>
      </c>
      <c r="H325" s="8">
        <f t="shared" si="84"/>
        <v>12844.5646463665</v>
      </c>
      <c r="I325" s="8">
        <f t="shared" si="84"/>
        <v>13387.839283977251</v>
      </c>
      <c r="J325" s="8">
        <f t="shared" si="84"/>
        <v>13896.791516684434</v>
      </c>
      <c r="K325" s="8">
        <f t="shared" si="84"/>
        <v>14367.498783928413</v>
      </c>
      <c r="L325" s="8">
        <f t="shared" si="84"/>
        <v>14897.044459577888</v>
      </c>
      <c r="M325" s="8">
        <f t="shared" si="84"/>
        <v>14962.74734896428</v>
      </c>
      <c r="N325" s="8">
        <f t="shared" ref="N325:AS332" si="90">MIN(32000,M325+IF(AND(M208&gt;32000,N170&gt;0),0,N170))</f>
        <v>14962.74734896428</v>
      </c>
      <c r="O325" s="8">
        <f t="shared" si="90"/>
        <v>14962.74734896428</v>
      </c>
      <c r="P325" s="8">
        <f t="shared" si="90"/>
        <v>14933.818464831807</v>
      </c>
      <c r="Q325" s="8">
        <f t="shared" si="90"/>
        <v>13350.084638584078</v>
      </c>
      <c r="R325" s="8">
        <f t="shared" si="90"/>
        <v>11434.894444985439</v>
      </c>
      <c r="S325" s="8">
        <f t="shared" si="90"/>
        <v>7200.9806401406322</v>
      </c>
      <c r="T325" s="8">
        <f t="shared" si="90"/>
        <v>2307.5863410842539</v>
      </c>
      <c r="U325" s="8">
        <f t="shared" si="90"/>
        <v>0.1400914491750882</v>
      </c>
      <c r="V325" s="8">
        <f t="shared" si="90"/>
        <v>0.1400914491750882</v>
      </c>
      <c r="W325" s="8">
        <f t="shared" si="90"/>
        <v>0.14009144941896357</v>
      </c>
      <c r="X325" s="8">
        <f t="shared" si="90"/>
        <v>0.14009144966283893</v>
      </c>
      <c r="Y325" s="8">
        <f t="shared" si="90"/>
        <v>0.14009144966283893</v>
      </c>
      <c r="Z325" s="8">
        <f t="shared" si="90"/>
        <v>0.14009144991019823</v>
      </c>
      <c r="AA325" s="8">
        <f t="shared" si="90"/>
        <v>0.1400914502063326</v>
      </c>
      <c r="AB325" s="8">
        <f t="shared" si="90"/>
        <v>0.1400914502063326</v>
      </c>
      <c r="AC325" s="8">
        <f t="shared" si="90"/>
        <v>4488.5300126486209</v>
      </c>
      <c r="AD325" s="8">
        <f t="shared" si="90"/>
        <v>8980.3521743372567</v>
      </c>
      <c r="AE325" s="8">
        <f t="shared" si="90"/>
        <v>11551.590621657182</v>
      </c>
      <c r="AF325" s="8">
        <f t="shared" si="90"/>
        <v>16381.733631677514</v>
      </c>
      <c r="AG325" s="8">
        <f t="shared" si="90"/>
        <v>16381.733631677514</v>
      </c>
      <c r="AH325" s="8">
        <f t="shared" si="90"/>
        <v>20532.783344684271</v>
      </c>
      <c r="AI325" s="8">
        <f t="shared" si="90"/>
        <v>20532.783344684271</v>
      </c>
      <c r="AJ325" s="8">
        <f t="shared" si="90"/>
        <v>20532.783344684271</v>
      </c>
      <c r="AK325" s="8">
        <f t="shared" si="90"/>
        <v>20532.783344684271</v>
      </c>
      <c r="AL325" s="8">
        <f t="shared" si="90"/>
        <v>20532.783344684271</v>
      </c>
      <c r="AM325" s="8">
        <f t="shared" si="90"/>
        <v>20532.783344684271</v>
      </c>
      <c r="AN325" s="8">
        <f t="shared" si="90"/>
        <v>20532.783344684271</v>
      </c>
      <c r="AO325" s="8">
        <f t="shared" si="90"/>
        <v>20532.783344684271</v>
      </c>
      <c r="AP325" s="8">
        <f t="shared" si="90"/>
        <v>20532.783344684271</v>
      </c>
      <c r="AQ325" s="8">
        <f t="shared" si="90"/>
        <v>20532.783344684271</v>
      </c>
      <c r="AR325" s="8">
        <f t="shared" si="90"/>
        <v>20532.783344684271</v>
      </c>
      <c r="AS325" s="8">
        <f t="shared" si="90"/>
        <v>20532.783344684271</v>
      </c>
      <c r="AT325" s="8">
        <f t="shared" si="87"/>
        <v>20532.783344684271</v>
      </c>
      <c r="AU325" s="8">
        <f t="shared" si="88"/>
        <v>255.80698511541533</v>
      </c>
      <c r="AV325" s="8">
        <f t="shared" si="89"/>
        <v>778.97849985427183</v>
      </c>
      <c r="AW325" s="8">
        <f t="shared" si="89"/>
        <v>1194.7699192526441</v>
      </c>
      <c r="AX325" s="8">
        <f t="shared" si="85"/>
        <v>1646.354703765021</v>
      </c>
      <c r="AY325" s="8">
        <f t="shared" si="85"/>
        <v>1903.7727405392322</v>
      </c>
      <c r="AZ325" s="8">
        <f t="shared" si="85"/>
        <v>2060.6751629538444</v>
      </c>
      <c r="BA325" s="8">
        <f t="shared" si="85"/>
        <v>2060.6751629538444</v>
      </c>
      <c r="BB325" s="8">
        <f t="shared" si="85"/>
        <v>2279.1514595035833</v>
      </c>
      <c r="BC325" s="8">
        <f t="shared" si="85"/>
        <v>2592.3959385381113</v>
      </c>
    </row>
    <row r="326" spans="1:55" x14ac:dyDescent="0.2">
      <c r="A326" t="s">
        <v>10</v>
      </c>
      <c r="B326">
        <v>294</v>
      </c>
      <c r="C326">
        <v>1988</v>
      </c>
      <c r="D326" s="8">
        <f t="shared" si="86"/>
        <v>2854.7171760127553</v>
      </c>
      <c r="E326" s="8">
        <f t="shared" ref="E326:T341" si="91">MIN(32000,D326+IF(AND(D209&gt;32000,E171&gt;0),0,E171))</f>
        <v>3113.115852926494</v>
      </c>
      <c r="F326" s="8">
        <f t="shared" si="91"/>
        <v>3410.7401354442341</v>
      </c>
      <c r="G326" s="8">
        <f t="shared" si="91"/>
        <v>3709.3450581022666</v>
      </c>
      <c r="H326" s="8">
        <f t="shared" si="91"/>
        <v>4000.1048596393716</v>
      </c>
      <c r="I326" s="8">
        <f t="shared" si="91"/>
        <v>4251.1487355030913</v>
      </c>
      <c r="J326" s="8">
        <f t="shared" si="91"/>
        <v>4561.5213398420692</v>
      </c>
      <c r="K326" s="8">
        <f t="shared" si="91"/>
        <v>4967.0160377699322</v>
      </c>
      <c r="L326" s="8">
        <f t="shared" si="91"/>
        <v>5334.7560903039703</v>
      </c>
      <c r="M326" s="8">
        <f t="shared" si="91"/>
        <v>5587.7612464476324</v>
      </c>
      <c r="N326" s="8">
        <f t="shared" si="90"/>
        <v>5587.7612464476324</v>
      </c>
      <c r="O326" s="8">
        <f t="shared" si="90"/>
        <v>5587.7612464476324</v>
      </c>
      <c r="P326" s="8">
        <f t="shared" si="90"/>
        <v>5587.7612464476324</v>
      </c>
      <c r="Q326" s="8">
        <f t="shared" si="90"/>
        <v>4263.897057324074</v>
      </c>
      <c r="R326" s="8">
        <f t="shared" si="90"/>
        <v>709.07654949255721</v>
      </c>
      <c r="S326" s="8">
        <f t="shared" si="90"/>
        <v>709.07654949255721</v>
      </c>
      <c r="T326" s="8">
        <f t="shared" si="90"/>
        <v>709.07654949255721</v>
      </c>
      <c r="U326" s="8">
        <f t="shared" si="90"/>
        <v>709.07654949255721</v>
      </c>
      <c r="V326" s="8">
        <f t="shared" si="90"/>
        <v>709.07654949255721</v>
      </c>
      <c r="W326" s="8">
        <f t="shared" si="90"/>
        <v>709.07654949255721</v>
      </c>
      <c r="X326" s="8">
        <f t="shared" si="90"/>
        <v>2312.4231785420252</v>
      </c>
      <c r="Y326" s="8">
        <f t="shared" si="90"/>
        <v>5545.1034003533377</v>
      </c>
      <c r="Z326" s="8">
        <f t="shared" si="90"/>
        <v>9937.880907893179</v>
      </c>
      <c r="AA326" s="8">
        <f t="shared" si="90"/>
        <v>9937.880907893179</v>
      </c>
      <c r="AB326" s="8">
        <f t="shared" si="90"/>
        <v>9937.880907893179</v>
      </c>
      <c r="AC326" s="8">
        <f t="shared" si="90"/>
        <v>9978.0871536369759</v>
      </c>
      <c r="AD326" s="8">
        <f t="shared" si="90"/>
        <v>14674.372784535071</v>
      </c>
      <c r="AE326" s="8">
        <f t="shared" si="90"/>
        <v>17426.049017631678</v>
      </c>
      <c r="AF326" s="8">
        <f t="shared" si="90"/>
        <v>19801.649757003262</v>
      </c>
      <c r="AG326" s="8">
        <f t="shared" si="90"/>
        <v>21886.000374767442</v>
      </c>
      <c r="AH326" s="8">
        <f t="shared" si="90"/>
        <v>23719.307116668111</v>
      </c>
      <c r="AI326" s="8">
        <f t="shared" si="90"/>
        <v>25303.040942915839</v>
      </c>
      <c r="AJ326" s="8">
        <f t="shared" si="90"/>
        <v>26401.357899817765</v>
      </c>
      <c r="AK326" s="8">
        <f t="shared" si="90"/>
        <v>26923.058454346185</v>
      </c>
      <c r="AL326" s="8">
        <f t="shared" si="90"/>
        <v>26992.683904292593</v>
      </c>
      <c r="AM326" s="8">
        <f t="shared" si="90"/>
        <v>26992.683904292593</v>
      </c>
      <c r="AN326" s="8">
        <f t="shared" si="90"/>
        <v>26992.683904292593</v>
      </c>
      <c r="AO326" s="8">
        <f t="shared" si="90"/>
        <v>26992.683904292593</v>
      </c>
      <c r="AP326" s="8">
        <f t="shared" si="90"/>
        <v>26992.683904292593</v>
      </c>
      <c r="AQ326" s="8">
        <f t="shared" si="90"/>
        <v>26992.683904292593</v>
      </c>
      <c r="AR326" s="8">
        <f t="shared" si="90"/>
        <v>26992.683904292593</v>
      </c>
      <c r="AS326" s="8">
        <f t="shared" si="90"/>
        <v>30471.014481196667</v>
      </c>
      <c r="AT326" s="8">
        <f t="shared" si="87"/>
        <v>30471.014481196667</v>
      </c>
      <c r="AU326" s="8">
        <f t="shared" si="88"/>
        <v>0</v>
      </c>
      <c r="AV326" s="8">
        <f t="shared" si="89"/>
        <v>1150.5747497067102</v>
      </c>
      <c r="AW326" s="8">
        <f t="shared" si="89"/>
        <v>2833.8435501739859</v>
      </c>
      <c r="AX326" s="8">
        <f t="shared" si="85"/>
        <v>4413.6548158609367</v>
      </c>
      <c r="AY326" s="8">
        <f t="shared" si="85"/>
        <v>5615.9196276129742</v>
      </c>
      <c r="AZ326" s="8">
        <f t="shared" si="85"/>
        <v>6593.1275272141665</v>
      </c>
      <c r="BA326" s="8">
        <f t="shared" si="85"/>
        <v>7203.0856943512144</v>
      </c>
      <c r="BB326" s="8">
        <f t="shared" si="85"/>
        <v>7773.3279358143673</v>
      </c>
      <c r="BC326" s="8">
        <f t="shared" si="85"/>
        <v>8395.8943333235275</v>
      </c>
    </row>
    <row r="327" spans="1:55" x14ac:dyDescent="0.2">
      <c r="A327" t="s">
        <v>10</v>
      </c>
      <c r="B327">
        <v>294</v>
      </c>
      <c r="C327">
        <v>1989</v>
      </c>
      <c r="D327" s="8">
        <f t="shared" si="86"/>
        <v>9022.0330627715593</v>
      </c>
      <c r="E327" s="8">
        <f t="shared" si="91"/>
        <v>9656.9975534805562</v>
      </c>
      <c r="F327" s="8">
        <f t="shared" si="91"/>
        <v>10225.76883473391</v>
      </c>
      <c r="G327" s="8">
        <f t="shared" si="91"/>
        <v>10550.851041173813</v>
      </c>
      <c r="H327" s="8">
        <f t="shared" si="91"/>
        <v>10939.184536650149</v>
      </c>
      <c r="I327" s="8">
        <f t="shared" si="91"/>
        <v>11368.704918010179</v>
      </c>
      <c r="J327" s="8">
        <f t="shared" si="91"/>
        <v>11806.560740561024</v>
      </c>
      <c r="K327" s="8">
        <f t="shared" si="91"/>
        <v>12230.197281080835</v>
      </c>
      <c r="L327" s="8">
        <f t="shared" si="91"/>
        <v>12636.182299078459</v>
      </c>
      <c r="M327" s="8">
        <f t="shared" si="91"/>
        <v>12636.182299078459</v>
      </c>
      <c r="N327" s="8">
        <f t="shared" si="90"/>
        <v>12636.182299078459</v>
      </c>
      <c r="O327" s="8">
        <f t="shared" si="90"/>
        <v>12636.182299078459</v>
      </c>
      <c r="P327" s="8">
        <f t="shared" si="90"/>
        <v>12636.182299078459</v>
      </c>
      <c r="Q327" s="8">
        <f t="shared" si="90"/>
        <v>11958.069642205443</v>
      </c>
      <c r="R327" s="8">
        <f t="shared" si="90"/>
        <v>10095.834016171575</v>
      </c>
      <c r="S327" s="8">
        <f t="shared" si="90"/>
        <v>5918.7973394524606</v>
      </c>
      <c r="T327" s="8">
        <f t="shared" si="90"/>
        <v>693.94667304492759</v>
      </c>
      <c r="U327" s="8">
        <f t="shared" si="90"/>
        <v>0.14377393032737018</v>
      </c>
      <c r="V327" s="8">
        <f t="shared" si="90"/>
        <v>0.14377393032737018</v>
      </c>
      <c r="W327" s="8">
        <f t="shared" si="90"/>
        <v>0.14377393032737018</v>
      </c>
      <c r="X327" s="8">
        <f t="shared" si="90"/>
        <v>0.14377393032737018</v>
      </c>
      <c r="Y327" s="8">
        <f t="shared" si="90"/>
        <v>0.14377393032737018</v>
      </c>
      <c r="Z327" s="8">
        <f t="shared" si="90"/>
        <v>0.14377393032737018</v>
      </c>
      <c r="AA327" s="8">
        <f t="shared" si="90"/>
        <v>8683.9960798202501</v>
      </c>
      <c r="AB327" s="8">
        <f t="shared" si="90"/>
        <v>8683.9960798202501</v>
      </c>
      <c r="AC327" s="8">
        <f t="shared" si="90"/>
        <v>8683.9960798202501</v>
      </c>
      <c r="AD327" s="8">
        <f t="shared" si="90"/>
        <v>7855.845481512727</v>
      </c>
      <c r="AE327" s="8">
        <f t="shared" si="90"/>
        <v>7855.845481512727</v>
      </c>
      <c r="AF327" s="8">
        <f t="shared" si="90"/>
        <v>7855.845481512727</v>
      </c>
      <c r="AG327" s="8">
        <f t="shared" si="90"/>
        <v>7855.845481512727</v>
      </c>
      <c r="AH327" s="8">
        <f t="shared" si="90"/>
        <v>7855.845481512727</v>
      </c>
      <c r="AI327" s="8">
        <f t="shared" si="90"/>
        <v>7855.845481512727</v>
      </c>
      <c r="AJ327" s="8">
        <f t="shared" si="90"/>
        <v>7855.845481512727</v>
      </c>
      <c r="AK327" s="8">
        <f t="shared" si="90"/>
        <v>8692.3315210103901</v>
      </c>
      <c r="AL327" s="8">
        <f t="shared" si="90"/>
        <v>14317.773684645083</v>
      </c>
      <c r="AM327" s="8">
        <f t="shared" si="90"/>
        <v>14317.773684645083</v>
      </c>
      <c r="AN327" s="8">
        <f t="shared" si="90"/>
        <v>14916.454490170814</v>
      </c>
      <c r="AO327" s="8">
        <f t="shared" si="90"/>
        <v>14916.454490170814</v>
      </c>
      <c r="AP327" s="8">
        <f t="shared" si="90"/>
        <v>17013.553429755742</v>
      </c>
      <c r="AQ327" s="8">
        <f t="shared" si="90"/>
        <v>17556.131292605867</v>
      </c>
      <c r="AR327" s="8">
        <f t="shared" si="90"/>
        <v>17821.884770570257</v>
      </c>
      <c r="AS327" s="8">
        <f t="shared" si="90"/>
        <v>17821.884770570257</v>
      </c>
      <c r="AT327" s="8">
        <f t="shared" si="87"/>
        <v>18535.094017796146</v>
      </c>
      <c r="AU327" s="8">
        <f t="shared" si="88"/>
        <v>821.7764373964543</v>
      </c>
      <c r="AV327" s="8">
        <f t="shared" si="89"/>
        <v>821.77643739650398</v>
      </c>
      <c r="AW327" s="8">
        <f t="shared" si="89"/>
        <v>9946.9168063268917</v>
      </c>
      <c r="AX327" s="8">
        <f t="shared" si="85"/>
        <v>15931.7635813052</v>
      </c>
      <c r="AY327" s="8">
        <f t="shared" si="85"/>
        <v>20009.755603875295</v>
      </c>
      <c r="AZ327" s="8">
        <f t="shared" si="85"/>
        <v>22292.685850008238</v>
      </c>
      <c r="BA327" s="8">
        <f t="shared" si="85"/>
        <v>24754.582921707639</v>
      </c>
      <c r="BB327" s="8">
        <f t="shared" si="85"/>
        <v>26906.107389068042</v>
      </c>
      <c r="BC327" s="8">
        <f t="shared" si="85"/>
        <v>28957.606562139379</v>
      </c>
    </row>
    <row r="328" spans="1:55" x14ac:dyDescent="0.2">
      <c r="A328" t="s">
        <v>10</v>
      </c>
      <c r="B328">
        <v>294</v>
      </c>
      <c r="C328">
        <v>1990</v>
      </c>
      <c r="D328" s="8">
        <f t="shared" si="86"/>
        <v>29834.789167451254</v>
      </c>
      <c r="E328" s="8">
        <f t="shared" si="91"/>
        <v>30476.127819071247</v>
      </c>
      <c r="F328" s="8">
        <f t="shared" si="91"/>
        <v>32000</v>
      </c>
      <c r="G328" s="8">
        <f t="shared" si="91"/>
        <v>32000</v>
      </c>
      <c r="H328" s="8">
        <f t="shared" si="91"/>
        <v>32000</v>
      </c>
      <c r="I328" s="8">
        <f t="shared" si="91"/>
        <v>32000</v>
      </c>
      <c r="J328" s="8">
        <f t="shared" si="91"/>
        <v>32000</v>
      </c>
      <c r="K328" s="8">
        <f t="shared" si="91"/>
        <v>32000</v>
      </c>
      <c r="L328" s="8">
        <f t="shared" si="91"/>
        <v>32000</v>
      </c>
      <c r="M328" s="8">
        <f t="shared" si="91"/>
        <v>32000</v>
      </c>
      <c r="N328" s="8">
        <f t="shared" si="90"/>
        <v>32000</v>
      </c>
      <c r="O328" s="8">
        <f t="shared" si="90"/>
        <v>32000</v>
      </c>
      <c r="P328" s="8">
        <f t="shared" si="90"/>
        <v>32000</v>
      </c>
      <c r="Q328" s="8">
        <f t="shared" si="90"/>
        <v>28819.293705613425</v>
      </c>
      <c r="R328" s="8">
        <f t="shared" si="90"/>
        <v>25167.389823912959</v>
      </c>
      <c r="S328" s="8">
        <f t="shared" si="90"/>
        <v>20671.645101663908</v>
      </c>
      <c r="T328" s="8">
        <f t="shared" si="90"/>
        <v>20007.261406751903</v>
      </c>
      <c r="U328" s="8">
        <f t="shared" si="90"/>
        <v>14883.416674774227</v>
      </c>
      <c r="V328" s="8">
        <f t="shared" si="90"/>
        <v>9042.2336803192684</v>
      </c>
      <c r="W328" s="8">
        <f t="shared" si="90"/>
        <v>3501.1265687328305</v>
      </c>
      <c r="X328" s="8">
        <f t="shared" si="90"/>
        <v>3501.1265687328305</v>
      </c>
      <c r="Y328" s="8">
        <f t="shared" si="90"/>
        <v>3501.1265687328305</v>
      </c>
      <c r="Z328" s="8">
        <f t="shared" si="90"/>
        <v>3501.1265687328305</v>
      </c>
      <c r="AA328" s="8">
        <f t="shared" si="90"/>
        <v>3501.1265687328305</v>
      </c>
      <c r="AB328" s="8">
        <f t="shared" si="90"/>
        <v>3501.1265687328305</v>
      </c>
      <c r="AC328" s="8">
        <f t="shared" si="90"/>
        <v>3501.1265687328305</v>
      </c>
      <c r="AD328" s="8">
        <f t="shared" si="90"/>
        <v>3501.1265687328305</v>
      </c>
      <c r="AE328" s="8">
        <f t="shared" si="90"/>
        <v>3501.1265687328305</v>
      </c>
      <c r="AF328" s="8">
        <f t="shared" si="90"/>
        <v>3501.1265687328305</v>
      </c>
      <c r="AG328" s="8">
        <f t="shared" si="90"/>
        <v>3501.1265687328305</v>
      </c>
      <c r="AH328" s="8">
        <f t="shared" si="90"/>
        <v>3501.1265687328305</v>
      </c>
      <c r="AI328" s="8">
        <f t="shared" si="90"/>
        <v>3501.1265687328305</v>
      </c>
      <c r="AJ328" s="8">
        <f t="shared" si="90"/>
        <v>3501.1265687328305</v>
      </c>
      <c r="AK328" s="8">
        <f t="shared" si="90"/>
        <v>3501.1265687328305</v>
      </c>
      <c r="AL328" s="8">
        <f t="shared" si="90"/>
        <v>3501.1265687328305</v>
      </c>
      <c r="AM328" s="8">
        <f t="shared" si="90"/>
        <v>3501.1265687328305</v>
      </c>
      <c r="AN328" s="8">
        <f t="shared" si="90"/>
        <v>3501.1265687328305</v>
      </c>
      <c r="AO328" s="8">
        <f t="shared" si="90"/>
        <v>3501.1265687328305</v>
      </c>
      <c r="AP328" s="8">
        <f t="shared" si="90"/>
        <v>3501.1265687328305</v>
      </c>
      <c r="AQ328" s="8">
        <f t="shared" si="90"/>
        <v>3501.1265687328305</v>
      </c>
      <c r="AR328" s="8">
        <f t="shared" si="90"/>
        <v>3501.1265687328305</v>
      </c>
      <c r="AS328" s="8">
        <f t="shared" si="90"/>
        <v>3501.1265687328305</v>
      </c>
      <c r="AT328" s="8">
        <f t="shared" si="87"/>
        <v>3501.1265687328305</v>
      </c>
      <c r="AU328" s="8">
        <f t="shared" si="88"/>
        <v>81.813405973119714</v>
      </c>
      <c r="AV328" s="8">
        <f t="shared" si="89"/>
        <v>2159.7898628269968</v>
      </c>
      <c r="AW328" s="8">
        <f t="shared" si="89"/>
        <v>5475.82449654628</v>
      </c>
      <c r="AX328" s="8">
        <f t="shared" si="85"/>
        <v>8732.0400817199843</v>
      </c>
      <c r="AY328" s="8">
        <f t="shared" si="85"/>
        <v>11398.400622628815</v>
      </c>
      <c r="AZ328" s="8">
        <f t="shared" si="85"/>
        <v>13467.060998151926</v>
      </c>
      <c r="BA328" s="8">
        <f t="shared" si="85"/>
        <v>14732.577098939877</v>
      </c>
      <c r="BB328" s="8">
        <f t="shared" si="85"/>
        <v>15310.174141453686</v>
      </c>
      <c r="BC328" s="8">
        <f t="shared" si="85"/>
        <v>15595.960696565917</v>
      </c>
    </row>
    <row r="329" spans="1:55" x14ac:dyDescent="0.2">
      <c r="A329" t="s">
        <v>10</v>
      </c>
      <c r="B329">
        <v>294</v>
      </c>
      <c r="C329">
        <v>1991</v>
      </c>
      <c r="D329" s="8">
        <f t="shared" si="86"/>
        <v>15993.610273373739</v>
      </c>
      <c r="E329" s="8">
        <f t="shared" si="91"/>
        <v>17137.5269967903</v>
      </c>
      <c r="F329" s="8">
        <f t="shared" si="91"/>
        <v>18429.520381360766</v>
      </c>
      <c r="G329" s="8">
        <f t="shared" si="91"/>
        <v>19481.747251678695</v>
      </c>
      <c r="H329" s="8">
        <f t="shared" si="91"/>
        <v>20385.407140773081</v>
      </c>
      <c r="I329" s="8">
        <f t="shared" si="91"/>
        <v>21148.835489834106</v>
      </c>
      <c r="J329" s="8">
        <f t="shared" si="91"/>
        <v>21860.289911469888</v>
      </c>
      <c r="K329" s="8">
        <f t="shared" si="91"/>
        <v>22747.278918182383</v>
      </c>
      <c r="L329" s="8">
        <f t="shared" si="91"/>
        <v>23723.506177643281</v>
      </c>
      <c r="M329" s="8">
        <f t="shared" si="91"/>
        <v>24757.591205369645</v>
      </c>
      <c r="N329" s="8">
        <f t="shared" si="90"/>
        <v>25510.232512889765</v>
      </c>
      <c r="O329" s="8">
        <f t="shared" si="90"/>
        <v>25510.232512889765</v>
      </c>
      <c r="P329" s="8">
        <f t="shared" si="90"/>
        <v>25510.232512889765</v>
      </c>
      <c r="Q329" s="8">
        <f t="shared" si="90"/>
        <v>23393.520770502575</v>
      </c>
      <c r="R329" s="8">
        <f t="shared" si="90"/>
        <v>19666.107598015002</v>
      </c>
      <c r="S329" s="8">
        <f t="shared" si="90"/>
        <v>16334.873042124051</v>
      </c>
      <c r="T329" s="8">
        <f t="shared" si="90"/>
        <v>11901.398968770513</v>
      </c>
      <c r="U329" s="8">
        <f t="shared" si="90"/>
        <v>7541.9632259939035</v>
      </c>
      <c r="V329" s="8">
        <f t="shared" si="90"/>
        <v>2691.2267730317972</v>
      </c>
      <c r="W329" s="8">
        <f t="shared" si="90"/>
        <v>-0.1400914488408489</v>
      </c>
      <c r="X329" s="8">
        <f t="shared" si="90"/>
        <v>9770.9582644222064</v>
      </c>
      <c r="Y329" s="8">
        <f t="shared" si="90"/>
        <v>9770.9582644222064</v>
      </c>
      <c r="Z329" s="8">
        <f t="shared" si="90"/>
        <v>9770.9582644222064</v>
      </c>
      <c r="AA329" s="8">
        <f t="shared" si="90"/>
        <v>9770.9582644222064</v>
      </c>
      <c r="AB329" s="8">
        <f t="shared" si="90"/>
        <v>9770.9582644222064</v>
      </c>
      <c r="AC329" s="8">
        <f t="shared" si="90"/>
        <v>9770.9582644222064</v>
      </c>
      <c r="AD329" s="8">
        <f t="shared" si="90"/>
        <v>9770.9582644222064</v>
      </c>
      <c r="AE329" s="8">
        <f t="shared" si="90"/>
        <v>9770.9582644222064</v>
      </c>
      <c r="AF329" s="8">
        <f t="shared" si="90"/>
        <v>9770.9582644222064</v>
      </c>
      <c r="AG329" s="8">
        <f t="shared" si="90"/>
        <v>7084.984920711875</v>
      </c>
      <c r="AH329" s="8">
        <f t="shared" si="90"/>
        <v>7084.984920711875</v>
      </c>
      <c r="AI329" s="8">
        <f t="shared" si="90"/>
        <v>7084.984920711875</v>
      </c>
      <c r="AJ329" s="8">
        <f t="shared" si="90"/>
        <v>7084.984920711875</v>
      </c>
      <c r="AK329" s="8">
        <f t="shared" si="90"/>
        <v>7084.984920711875</v>
      </c>
      <c r="AL329" s="8">
        <f t="shared" si="90"/>
        <v>7084.984920711875</v>
      </c>
      <c r="AM329" s="8">
        <f t="shared" si="90"/>
        <v>7084.984920711875</v>
      </c>
      <c r="AN329" s="8">
        <f t="shared" si="90"/>
        <v>7084.984920711875</v>
      </c>
      <c r="AO329" s="8">
        <f t="shared" si="90"/>
        <v>7084.984920711875</v>
      </c>
      <c r="AP329" s="8">
        <f t="shared" si="90"/>
        <v>7084.984920711875</v>
      </c>
      <c r="AQ329" s="8">
        <f t="shared" si="90"/>
        <v>7084.984920711875</v>
      </c>
      <c r="AR329" s="8">
        <f t="shared" si="90"/>
        <v>7084.984920711875</v>
      </c>
      <c r="AS329" s="8">
        <f t="shared" si="90"/>
        <v>7084.984920711875</v>
      </c>
      <c r="AT329" s="8">
        <f t="shared" si="87"/>
        <v>7084.984920711875</v>
      </c>
      <c r="AU329" s="8">
        <f t="shared" si="88"/>
        <v>222.90761203767096</v>
      </c>
      <c r="AV329" s="8">
        <f t="shared" si="89"/>
        <v>837.27865980526758</v>
      </c>
      <c r="AW329" s="8">
        <f t="shared" si="89"/>
        <v>1516.3719568188312</v>
      </c>
      <c r="AX329" s="8">
        <f t="shared" si="85"/>
        <v>2440.1349687848533</v>
      </c>
      <c r="AY329" s="8">
        <f t="shared" si="85"/>
        <v>3237.8857227494482</v>
      </c>
      <c r="AZ329" s="8">
        <f t="shared" si="85"/>
        <v>3948.3595042454526</v>
      </c>
      <c r="BA329" s="8">
        <f t="shared" si="85"/>
        <v>4553.9047907517015</v>
      </c>
      <c r="BB329" s="8">
        <f t="shared" si="85"/>
        <v>5094.2375079418343</v>
      </c>
      <c r="BC329" s="8">
        <f t="shared" si="85"/>
        <v>5750.4258531117493</v>
      </c>
    </row>
    <row r="330" spans="1:55" x14ac:dyDescent="0.2">
      <c r="A330" t="s">
        <v>10</v>
      </c>
      <c r="B330">
        <v>294</v>
      </c>
      <c r="C330">
        <v>1992</v>
      </c>
      <c r="D330" s="8">
        <f t="shared" si="86"/>
        <v>6267.223206939987</v>
      </c>
      <c r="E330" s="8">
        <f t="shared" si="91"/>
        <v>6714.3951108215651</v>
      </c>
      <c r="F330" s="8">
        <f t="shared" si="91"/>
        <v>7139.9929316213174</v>
      </c>
      <c r="G330" s="8">
        <f t="shared" si="91"/>
        <v>7535.6812281480506</v>
      </c>
      <c r="H330" s="8">
        <f t="shared" si="91"/>
        <v>8079.9365058985841</v>
      </c>
      <c r="I330" s="8">
        <f t="shared" si="91"/>
        <v>8632.5272248400615</v>
      </c>
      <c r="J330" s="8">
        <f t="shared" si="91"/>
        <v>9214.5371479844143</v>
      </c>
      <c r="K330" s="8">
        <f t="shared" si="91"/>
        <v>9722.9990606214524</v>
      </c>
      <c r="L330" s="8">
        <f t="shared" si="91"/>
        <v>9722.9990606214524</v>
      </c>
      <c r="M330" s="8">
        <f t="shared" si="91"/>
        <v>9722.9990606214524</v>
      </c>
      <c r="N330" s="8">
        <f t="shared" si="90"/>
        <v>9722.9990606214524</v>
      </c>
      <c r="O330" s="8">
        <f t="shared" si="90"/>
        <v>9722.9990606214524</v>
      </c>
      <c r="P330" s="8">
        <f t="shared" si="90"/>
        <v>9722.9990606214524</v>
      </c>
      <c r="Q330" s="8">
        <f t="shared" si="90"/>
        <v>9339.0784457756708</v>
      </c>
      <c r="R330" s="8">
        <f t="shared" si="90"/>
        <v>8077.48490554812</v>
      </c>
      <c r="S330" s="8">
        <f t="shared" si="90"/>
        <v>4833.0370020553473</v>
      </c>
      <c r="T330" s="8">
        <f t="shared" si="90"/>
        <v>910.96676175944094</v>
      </c>
      <c r="U330" s="8">
        <f t="shared" si="90"/>
        <v>910.96676175944094</v>
      </c>
      <c r="V330" s="8">
        <f t="shared" si="90"/>
        <v>910.96676175944094</v>
      </c>
      <c r="W330" s="8">
        <f t="shared" si="90"/>
        <v>910.96676175944094</v>
      </c>
      <c r="X330" s="8">
        <f t="shared" si="90"/>
        <v>910.96676175944094</v>
      </c>
      <c r="Y330" s="8">
        <f t="shared" si="90"/>
        <v>6475.6092367083165</v>
      </c>
      <c r="Z330" s="8">
        <f t="shared" si="90"/>
        <v>12081.438597541277</v>
      </c>
      <c r="AA330" s="8">
        <f t="shared" si="90"/>
        <v>17722.08068334714</v>
      </c>
      <c r="AB330" s="8">
        <f t="shared" si="90"/>
        <v>23941.300451807154</v>
      </c>
      <c r="AC330" s="8">
        <f t="shared" si="90"/>
        <v>23941.300451807154</v>
      </c>
      <c r="AD330" s="8">
        <f t="shared" si="90"/>
        <v>23941.300451807154</v>
      </c>
      <c r="AE330" s="8">
        <f t="shared" si="90"/>
        <v>23941.300451807154</v>
      </c>
      <c r="AF330" s="8">
        <f t="shared" si="90"/>
        <v>23941.300451807154</v>
      </c>
      <c r="AG330" s="8">
        <f t="shared" si="90"/>
        <v>23941.300451807154</v>
      </c>
      <c r="AH330" s="8">
        <f t="shared" si="90"/>
        <v>23941.300451807154</v>
      </c>
      <c r="AI330" s="8">
        <f t="shared" si="90"/>
        <v>23941.300451807154</v>
      </c>
      <c r="AJ330" s="8">
        <f t="shared" si="90"/>
        <v>23941.300451807154</v>
      </c>
      <c r="AK330" s="8">
        <f t="shared" si="90"/>
        <v>23941.300451807154</v>
      </c>
      <c r="AL330" s="8">
        <f t="shared" si="90"/>
        <v>23941.300451807154</v>
      </c>
      <c r="AM330" s="8">
        <f t="shared" si="90"/>
        <v>23941.300451807154</v>
      </c>
      <c r="AN330" s="8">
        <f t="shared" si="90"/>
        <v>23941.300451807154</v>
      </c>
      <c r="AO330" s="8">
        <f t="shared" si="90"/>
        <v>23941.300451807154</v>
      </c>
      <c r="AP330" s="8">
        <f t="shared" si="90"/>
        <v>23941.300451807154</v>
      </c>
      <c r="AQ330" s="8">
        <f t="shared" si="90"/>
        <v>23941.300451807154</v>
      </c>
      <c r="AR330" s="8">
        <f t="shared" si="90"/>
        <v>23941.300451807154</v>
      </c>
      <c r="AS330" s="8">
        <f t="shared" si="90"/>
        <v>23941.300451807154</v>
      </c>
      <c r="AT330" s="8">
        <f t="shared" si="87"/>
        <v>23941.300451807154</v>
      </c>
      <c r="AU330" s="8">
        <f t="shared" si="88"/>
        <v>602.27525480472627</v>
      </c>
      <c r="AV330" s="8">
        <f t="shared" si="89"/>
        <v>2465.9818410477601</v>
      </c>
      <c r="AW330" s="8">
        <f t="shared" si="89"/>
        <v>3982.5418176998128</v>
      </c>
      <c r="AX330" s="8">
        <f t="shared" si="85"/>
        <v>5100.4715774042597</v>
      </c>
      <c r="AY330" s="8">
        <f t="shared" si="85"/>
        <v>6158.5822885629177</v>
      </c>
      <c r="AZ330" s="8">
        <f t="shared" si="85"/>
        <v>6854.8367880277528</v>
      </c>
      <c r="BA330" s="8">
        <f t="shared" si="85"/>
        <v>7326.5246954120194</v>
      </c>
      <c r="BB330" s="8">
        <f t="shared" si="85"/>
        <v>7832.0446876284359</v>
      </c>
      <c r="BC330" s="8">
        <f t="shared" si="85"/>
        <v>8598.6250942827464</v>
      </c>
    </row>
    <row r="331" spans="1:55" x14ac:dyDescent="0.2">
      <c r="A331" t="s">
        <v>10</v>
      </c>
      <c r="B331">
        <v>294</v>
      </c>
      <c r="C331">
        <v>1993</v>
      </c>
      <c r="D331" s="8">
        <f t="shared" si="86"/>
        <v>9262.0281490544494</v>
      </c>
      <c r="E331" s="8">
        <f t="shared" si="91"/>
        <v>9889.1475186422649</v>
      </c>
      <c r="F331" s="8">
        <f t="shared" si="91"/>
        <v>10352.990304905476</v>
      </c>
      <c r="G331" s="8">
        <f t="shared" si="91"/>
        <v>10820.265331658433</v>
      </c>
      <c r="H331" s="8">
        <f t="shared" si="91"/>
        <v>11510.145670212903</v>
      </c>
      <c r="I331" s="8">
        <f t="shared" si="91"/>
        <v>12226.993612619526</v>
      </c>
      <c r="J331" s="8">
        <f t="shared" si="91"/>
        <v>12761.442488969435</v>
      </c>
      <c r="K331" s="8">
        <f t="shared" si="91"/>
        <v>13239.014237193922</v>
      </c>
      <c r="L331" s="8">
        <f t="shared" si="91"/>
        <v>13870.056167342897</v>
      </c>
      <c r="M331" s="8">
        <f t="shared" si="91"/>
        <v>15021.327691810111</v>
      </c>
      <c r="N331" s="8">
        <f t="shared" si="90"/>
        <v>15742.098194777389</v>
      </c>
      <c r="O331" s="8">
        <f t="shared" si="90"/>
        <v>17838.706814292975</v>
      </c>
      <c r="P331" s="8">
        <f t="shared" si="90"/>
        <v>17838.706814292975</v>
      </c>
      <c r="Q331" s="8">
        <f t="shared" si="90"/>
        <v>16624.184000789719</v>
      </c>
      <c r="R331" s="8">
        <f t="shared" si="90"/>
        <v>14639.85867731482</v>
      </c>
      <c r="S331" s="8">
        <f t="shared" si="90"/>
        <v>12762.423129109751</v>
      </c>
      <c r="T331" s="8">
        <f t="shared" si="90"/>
        <v>10431.441516112511</v>
      </c>
      <c r="U331" s="8">
        <f t="shared" si="90"/>
        <v>7053.6265535671337</v>
      </c>
      <c r="V331" s="8">
        <f t="shared" si="90"/>
        <v>2372.0505247703613</v>
      </c>
      <c r="W331" s="8">
        <f t="shared" si="90"/>
        <v>2372.0505247703613</v>
      </c>
      <c r="X331" s="8">
        <f t="shared" si="90"/>
        <v>2372.0505247703613</v>
      </c>
      <c r="Y331" s="8">
        <f t="shared" si="90"/>
        <v>2372.0505247703613</v>
      </c>
      <c r="Z331" s="8">
        <f t="shared" si="90"/>
        <v>2372.0505247703613</v>
      </c>
      <c r="AA331" s="8">
        <f t="shared" si="90"/>
        <v>2372.0505247703613</v>
      </c>
      <c r="AB331" s="8">
        <f t="shared" si="90"/>
        <v>2372.0505247703613</v>
      </c>
      <c r="AC331" s="8">
        <f t="shared" si="90"/>
        <v>2372.0505247703613</v>
      </c>
      <c r="AD331" s="8">
        <f t="shared" si="90"/>
        <v>2372.0505247703613</v>
      </c>
      <c r="AE331" s="8">
        <f t="shared" si="90"/>
        <v>2372.0505247703613</v>
      </c>
      <c r="AF331" s="8">
        <f t="shared" si="90"/>
        <v>2372.0505247709011</v>
      </c>
      <c r="AG331" s="8">
        <f t="shared" si="90"/>
        <v>2372.0505247709011</v>
      </c>
      <c r="AH331" s="8">
        <f t="shared" si="90"/>
        <v>6680.9833003324802</v>
      </c>
      <c r="AI331" s="8">
        <f t="shared" si="90"/>
        <v>9638.593962848925</v>
      </c>
      <c r="AJ331" s="8">
        <f t="shared" si="90"/>
        <v>13956.842819740983</v>
      </c>
      <c r="AK331" s="8">
        <f t="shared" si="90"/>
        <v>17935.29986809165</v>
      </c>
      <c r="AL331" s="8">
        <f t="shared" si="90"/>
        <v>17935.29986809165</v>
      </c>
      <c r="AM331" s="8">
        <f t="shared" si="90"/>
        <v>17935.29986809165</v>
      </c>
      <c r="AN331" s="8">
        <f t="shared" si="90"/>
        <v>17935.29986809165</v>
      </c>
      <c r="AO331" s="8">
        <f t="shared" si="90"/>
        <v>17935.299868091159</v>
      </c>
      <c r="AP331" s="8">
        <f t="shared" si="90"/>
        <v>17935.299868091159</v>
      </c>
      <c r="AQ331" s="8">
        <f t="shared" si="90"/>
        <v>17935.299868091159</v>
      </c>
      <c r="AR331" s="8">
        <f t="shared" si="90"/>
        <v>17935.299868091159</v>
      </c>
      <c r="AS331" s="8">
        <f t="shared" si="90"/>
        <v>17935.299868091159</v>
      </c>
      <c r="AT331" s="8">
        <f t="shared" si="87"/>
        <v>17935.299868091159</v>
      </c>
      <c r="AU331" s="8">
        <f t="shared" si="88"/>
        <v>715.02675357530677</v>
      </c>
      <c r="AV331" s="8">
        <f t="shared" si="89"/>
        <v>2244.3350520485978</v>
      </c>
      <c r="AW331" s="8">
        <f t="shared" si="89"/>
        <v>3506.4189123470624</v>
      </c>
      <c r="AX331" s="8">
        <f t="shared" si="85"/>
        <v>4330.6469500939147</v>
      </c>
      <c r="AY331" s="8">
        <f t="shared" si="85"/>
        <v>5234.7971592581907</v>
      </c>
      <c r="AZ331" s="8">
        <f t="shared" si="85"/>
        <v>6197.7857768279691</v>
      </c>
      <c r="BA331" s="8">
        <f t="shared" si="85"/>
        <v>7340.2315400345951</v>
      </c>
      <c r="BB331" s="8">
        <f t="shared" si="85"/>
        <v>8203.6851833851997</v>
      </c>
      <c r="BC331" s="8">
        <f t="shared" si="85"/>
        <v>9122.6850861001658</v>
      </c>
    </row>
    <row r="332" spans="1:55" x14ac:dyDescent="0.2">
      <c r="A332" t="s">
        <v>10</v>
      </c>
      <c r="B332">
        <v>294</v>
      </c>
      <c r="C332">
        <v>1994</v>
      </c>
      <c r="D332" s="8">
        <f t="shared" si="86"/>
        <v>9730.1916528869951</v>
      </c>
      <c r="E332" s="8">
        <f t="shared" si="91"/>
        <v>10380.846385837971</v>
      </c>
      <c r="F332" s="8">
        <f t="shared" si="91"/>
        <v>10927.553263938978</v>
      </c>
      <c r="G332" s="8">
        <f t="shared" si="91"/>
        <v>11515.447027924061</v>
      </c>
      <c r="H332" s="8">
        <f t="shared" si="91"/>
        <v>12108.243992610092</v>
      </c>
      <c r="I332" s="8">
        <f t="shared" si="91"/>
        <v>12683.879754843061</v>
      </c>
      <c r="J332" s="8">
        <f t="shared" si="91"/>
        <v>13412.005058860486</v>
      </c>
      <c r="K332" s="8">
        <f t="shared" si="91"/>
        <v>13948.905535560869</v>
      </c>
      <c r="L332" s="8">
        <f t="shared" si="91"/>
        <v>15063.40305477404</v>
      </c>
      <c r="M332" s="8">
        <f t="shared" si="91"/>
        <v>16097.978402570548</v>
      </c>
      <c r="N332" s="8">
        <f t="shared" si="90"/>
        <v>17922.949703280745</v>
      </c>
      <c r="O332" s="8">
        <f t="shared" si="90"/>
        <v>19605.237863608374</v>
      </c>
      <c r="P332" s="8">
        <f t="shared" si="90"/>
        <v>21120.326880050245</v>
      </c>
      <c r="Q332" s="8">
        <f t="shared" si="90"/>
        <v>21484.144372024901</v>
      </c>
      <c r="R332" s="8">
        <f t="shared" si="90"/>
        <v>21781.278334473001</v>
      </c>
      <c r="S332" s="8">
        <f t="shared" si="90"/>
        <v>21781.278334473001</v>
      </c>
      <c r="T332" s="8">
        <f t="shared" si="90"/>
        <v>21781.278334473001</v>
      </c>
      <c r="U332" s="8">
        <f t="shared" si="90"/>
        <v>16915.341959339185</v>
      </c>
      <c r="V332" s="8">
        <f t="shared" si="90"/>
        <v>10299.453254212178</v>
      </c>
      <c r="W332" s="8">
        <f t="shared" si="90"/>
        <v>10299.453254212178</v>
      </c>
      <c r="X332" s="8">
        <f t="shared" si="90"/>
        <v>9613.985796288749</v>
      </c>
      <c r="Y332" s="8">
        <f t="shared" si="90"/>
        <v>9613.9857962887982</v>
      </c>
      <c r="Z332" s="8">
        <f t="shared" si="90"/>
        <v>9613.9857962888473</v>
      </c>
      <c r="AA332" s="8">
        <f t="shared" si="90"/>
        <v>9613.9857962888964</v>
      </c>
      <c r="AB332" s="8">
        <f t="shared" si="90"/>
        <v>7362.9263547098099</v>
      </c>
      <c r="AC332" s="8">
        <f t="shared" si="90"/>
        <v>5635.0384278683341</v>
      </c>
      <c r="AD332" s="8">
        <f t="shared" si="90"/>
        <v>1701.6908259608476</v>
      </c>
      <c r="AE332" s="8">
        <f t="shared" si="90"/>
        <v>-0.21013716830316298</v>
      </c>
      <c r="AF332" s="8">
        <f t="shared" si="90"/>
        <v>-0.21013716830316298</v>
      </c>
      <c r="AG332" s="8">
        <f t="shared" si="90"/>
        <v>-0.21013716830316298</v>
      </c>
      <c r="AH332" s="8">
        <f t="shared" si="90"/>
        <v>3745.3448779108385</v>
      </c>
      <c r="AI332" s="8">
        <f t="shared" si="90"/>
        <v>5942.4691117866123</v>
      </c>
      <c r="AJ332" s="8">
        <f t="shared" si="90"/>
        <v>7792.937056139559</v>
      </c>
      <c r="AK332" s="8">
        <f t="shared" si="90"/>
        <v>8236.6767195313914</v>
      </c>
      <c r="AL332" s="8">
        <f t="shared" si="90"/>
        <v>8475.9529137135287</v>
      </c>
      <c r="AM332" s="8">
        <f t="shared" si="90"/>
        <v>8578.9201284232095</v>
      </c>
      <c r="AN332" s="8">
        <f t="shared" si="90"/>
        <v>8578.9201284232095</v>
      </c>
      <c r="AO332" s="8">
        <f t="shared" si="90"/>
        <v>9685.5725265163455</v>
      </c>
      <c r="AP332" s="8">
        <f t="shared" si="90"/>
        <v>9723.8174919800585</v>
      </c>
      <c r="AQ332" s="8">
        <f t="shared" si="90"/>
        <v>9886.8876206139194</v>
      </c>
      <c r="AR332" s="8">
        <f t="shared" si="90"/>
        <v>10159.99589962973</v>
      </c>
      <c r="AS332" s="8">
        <f t="shared" ref="AS332:AS353" si="92">MIN(32000,AR332+IF(AND(AR215&gt;32000,AS177&gt;0),0,AS177))</f>
        <v>10413.981695913941</v>
      </c>
      <c r="AT332" s="8">
        <f t="shared" si="87"/>
        <v>10413.981695913941</v>
      </c>
      <c r="AU332" s="8">
        <f t="shared" si="88"/>
        <v>238.15546259381412</v>
      </c>
      <c r="AV332" s="8">
        <f t="shared" si="89"/>
        <v>1063.3641404814693</v>
      </c>
      <c r="AW332" s="8">
        <f t="shared" si="89"/>
        <v>1727.2575153225562</v>
      </c>
      <c r="AX332" s="8">
        <f t="shared" si="85"/>
        <v>2211.203424457407</v>
      </c>
      <c r="AY332" s="8">
        <f t="shared" si="85"/>
        <v>2611.3046016151939</v>
      </c>
      <c r="AZ332" s="8">
        <f t="shared" si="85"/>
        <v>3139.8696371243768</v>
      </c>
      <c r="BA332" s="8">
        <f t="shared" si="85"/>
        <v>3714.03443914742</v>
      </c>
      <c r="BB332" s="8">
        <f t="shared" si="85"/>
        <v>4174.4449849196153</v>
      </c>
      <c r="BC332" s="8">
        <f t="shared" si="85"/>
        <v>4772.915653271918</v>
      </c>
    </row>
    <row r="333" spans="1:55" x14ac:dyDescent="0.2">
      <c r="A333" t="s">
        <v>10</v>
      </c>
      <c r="B333">
        <v>294</v>
      </c>
      <c r="C333">
        <v>1995</v>
      </c>
      <c r="D333" s="8">
        <f t="shared" si="86"/>
        <v>5201.4553944920381</v>
      </c>
      <c r="E333" s="8">
        <f t="shared" si="91"/>
        <v>5434.8477478336999</v>
      </c>
      <c r="F333" s="8">
        <f t="shared" si="91"/>
        <v>5934.9742192795393</v>
      </c>
      <c r="G333" s="8">
        <f t="shared" si="91"/>
        <v>6498.8422998315637</v>
      </c>
      <c r="H333" s="8">
        <f t="shared" si="91"/>
        <v>7000.9300515584882</v>
      </c>
      <c r="I333" s="8">
        <f t="shared" si="91"/>
        <v>7904.0996205829824</v>
      </c>
      <c r="J333" s="8">
        <f t="shared" si="91"/>
        <v>8827.3723124791159</v>
      </c>
      <c r="K333" s="8">
        <f t="shared" si="91"/>
        <v>9293.6666990925514</v>
      </c>
      <c r="L333" s="8">
        <f t="shared" si="91"/>
        <v>10634.692090667637</v>
      </c>
      <c r="M333" s="8">
        <f t="shared" si="91"/>
        <v>12181.16159159169</v>
      </c>
      <c r="N333" s="8">
        <f t="shared" si="91"/>
        <v>13332.923436128793</v>
      </c>
      <c r="O333" s="8">
        <f t="shared" si="91"/>
        <v>14559.704251383906</v>
      </c>
      <c r="P333" s="8">
        <f t="shared" si="91"/>
        <v>14545.975289422377</v>
      </c>
      <c r="Q333" s="8">
        <f t="shared" si="91"/>
        <v>13392.742484675347</v>
      </c>
      <c r="R333" s="8">
        <f t="shared" si="91"/>
        <v>12639.610857085599</v>
      </c>
      <c r="S333" s="8">
        <f t="shared" si="91"/>
        <v>12538.604922656499</v>
      </c>
      <c r="T333" s="8">
        <f t="shared" si="91"/>
        <v>11646.222395173932</v>
      </c>
      <c r="U333" s="8">
        <f t="shared" ref="U333:AR343" si="93">MIN(32000,T333+IF(AND(T216&gt;32000,U178&gt;0),0,U178))</f>
        <v>9128.9191555595353</v>
      </c>
      <c r="V333" s="8">
        <f t="shared" si="93"/>
        <v>3434.3418620488337</v>
      </c>
      <c r="W333" s="8">
        <f t="shared" si="93"/>
        <v>2429.1857184556857</v>
      </c>
      <c r="X333" s="8">
        <f t="shared" si="93"/>
        <v>2429.1857184556857</v>
      </c>
      <c r="Y333" s="8">
        <f t="shared" si="93"/>
        <v>2429.1857184556857</v>
      </c>
      <c r="Z333" s="8">
        <f t="shared" si="93"/>
        <v>23221.98247419481</v>
      </c>
      <c r="AA333" s="8">
        <f t="shared" si="93"/>
        <v>23221.98247419481</v>
      </c>
      <c r="AB333" s="8">
        <f t="shared" si="93"/>
        <v>23221.98247419481</v>
      </c>
      <c r="AC333" s="8">
        <f t="shared" si="93"/>
        <v>23221.98247419481</v>
      </c>
      <c r="AD333" s="8">
        <f t="shared" si="93"/>
        <v>23221.98247419481</v>
      </c>
      <c r="AE333" s="8">
        <f t="shared" si="93"/>
        <v>23221.98247419481</v>
      </c>
      <c r="AF333" s="8">
        <f t="shared" si="93"/>
        <v>21999.614539570721</v>
      </c>
      <c r="AG333" s="8">
        <f t="shared" si="93"/>
        <v>18997.384750680456</v>
      </c>
      <c r="AH333" s="8">
        <f t="shared" si="93"/>
        <v>18997.384750680456</v>
      </c>
      <c r="AI333" s="8">
        <f t="shared" si="93"/>
        <v>18997.384750680456</v>
      </c>
      <c r="AJ333" s="8">
        <f t="shared" si="93"/>
        <v>18997.384750680456</v>
      </c>
      <c r="AK333" s="8">
        <f t="shared" si="93"/>
        <v>18997.384750680456</v>
      </c>
      <c r="AL333" s="8">
        <f t="shared" si="93"/>
        <v>18997.384750680456</v>
      </c>
      <c r="AM333" s="8">
        <f t="shared" si="93"/>
        <v>18997.384750680456</v>
      </c>
      <c r="AN333" s="8">
        <f t="shared" si="93"/>
        <v>18997.384750680456</v>
      </c>
      <c r="AO333" s="8">
        <f t="shared" si="93"/>
        <v>18997.384750680456</v>
      </c>
      <c r="AP333" s="8">
        <f t="shared" si="93"/>
        <v>18997.384750680456</v>
      </c>
      <c r="AQ333" s="8">
        <f t="shared" si="93"/>
        <v>18997.384750680456</v>
      </c>
      <c r="AR333" s="8">
        <f t="shared" si="93"/>
        <v>18997.384750680456</v>
      </c>
      <c r="AS333" s="8">
        <f t="shared" si="92"/>
        <v>18997.384750680456</v>
      </c>
      <c r="AT333" s="8">
        <f t="shared" si="87"/>
        <v>18997.384750680456</v>
      </c>
      <c r="AU333" s="8">
        <f t="shared" si="88"/>
        <v>1042.8407432626836</v>
      </c>
      <c r="AV333" s="8">
        <f t="shared" si="89"/>
        <v>3857.277945325141</v>
      </c>
      <c r="AW333" s="8">
        <f t="shared" si="89"/>
        <v>9669.0417355772097</v>
      </c>
      <c r="AX333" s="8">
        <f t="shared" si="85"/>
        <v>18468.816032687875</v>
      </c>
      <c r="AY333" s="8">
        <f t="shared" si="85"/>
        <v>26148.69928981327</v>
      </c>
      <c r="AZ333" s="8">
        <f t="shared" si="85"/>
        <v>32000</v>
      </c>
      <c r="BA333" s="8">
        <f t="shared" si="85"/>
        <v>32000</v>
      </c>
      <c r="BB333" s="8">
        <f t="shared" si="85"/>
        <v>32000</v>
      </c>
      <c r="BC333" s="8">
        <f t="shared" si="85"/>
        <v>32000</v>
      </c>
    </row>
    <row r="334" spans="1:55" x14ac:dyDescent="0.2">
      <c r="A334" t="s">
        <v>10</v>
      </c>
      <c r="B334">
        <v>294</v>
      </c>
      <c r="C334">
        <v>1996</v>
      </c>
      <c r="D334" s="8">
        <f t="shared" si="86"/>
        <v>32000</v>
      </c>
      <c r="E334" s="8">
        <f t="shared" si="91"/>
        <v>32000</v>
      </c>
      <c r="F334" s="8">
        <f t="shared" si="91"/>
        <v>32000</v>
      </c>
      <c r="G334" s="8">
        <f t="shared" si="91"/>
        <v>32000</v>
      </c>
      <c r="H334" s="8">
        <f t="shared" si="91"/>
        <v>32000</v>
      </c>
      <c r="I334" s="8">
        <f t="shared" si="91"/>
        <v>32000</v>
      </c>
      <c r="J334" s="8">
        <f t="shared" si="91"/>
        <v>32000</v>
      </c>
      <c r="K334" s="8">
        <f t="shared" si="91"/>
        <v>32000</v>
      </c>
      <c r="L334" s="8">
        <f t="shared" si="91"/>
        <v>32000</v>
      </c>
      <c r="M334" s="8">
        <f t="shared" si="91"/>
        <v>32000</v>
      </c>
      <c r="N334" s="8">
        <f t="shared" si="91"/>
        <v>32000</v>
      </c>
      <c r="O334" s="8">
        <f t="shared" si="91"/>
        <v>32000</v>
      </c>
      <c r="P334" s="8">
        <f t="shared" si="91"/>
        <v>32000</v>
      </c>
      <c r="Q334" s="8">
        <f t="shared" si="91"/>
        <v>32000</v>
      </c>
      <c r="R334" s="8">
        <f t="shared" si="91"/>
        <v>32000</v>
      </c>
      <c r="S334" s="8">
        <f t="shared" si="91"/>
        <v>32000</v>
      </c>
      <c r="T334" s="8">
        <f t="shared" si="91"/>
        <v>32000</v>
      </c>
      <c r="U334" s="8">
        <f t="shared" si="93"/>
        <v>32000</v>
      </c>
      <c r="V334" s="8">
        <f t="shared" si="93"/>
        <v>32000</v>
      </c>
      <c r="W334" s="8">
        <f t="shared" si="93"/>
        <v>30735.041359729112</v>
      </c>
      <c r="X334" s="8">
        <f t="shared" si="93"/>
        <v>30491.358859434826</v>
      </c>
      <c r="Y334" s="8">
        <f t="shared" si="93"/>
        <v>30491.358859434826</v>
      </c>
      <c r="Z334" s="8">
        <f t="shared" si="93"/>
        <v>30491.358859434826</v>
      </c>
      <c r="AA334" s="8">
        <f t="shared" si="93"/>
        <v>30491.358859434826</v>
      </c>
      <c r="AB334" s="8">
        <f t="shared" si="93"/>
        <v>30491.358859434826</v>
      </c>
      <c r="AC334" s="8">
        <f t="shared" si="93"/>
        <v>30491.358859434826</v>
      </c>
      <c r="AD334" s="8">
        <f t="shared" si="93"/>
        <v>30491.358859434826</v>
      </c>
      <c r="AE334" s="8">
        <f t="shared" si="93"/>
        <v>30491.358859434826</v>
      </c>
      <c r="AF334" s="8">
        <f t="shared" si="93"/>
        <v>29118.462663306404</v>
      </c>
      <c r="AG334" s="8">
        <f t="shared" si="93"/>
        <v>24268.706850483555</v>
      </c>
      <c r="AH334" s="8">
        <f t="shared" si="93"/>
        <v>20902.16924955025</v>
      </c>
      <c r="AI334" s="8">
        <f t="shared" si="93"/>
        <v>17533.670368336367</v>
      </c>
      <c r="AJ334" s="8">
        <f t="shared" si="93"/>
        <v>13378.207774698538</v>
      </c>
      <c r="AK334" s="8">
        <f t="shared" si="93"/>
        <v>10823.149889690318</v>
      </c>
      <c r="AL334" s="8">
        <f t="shared" si="93"/>
        <v>7994.0030855265131</v>
      </c>
      <c r="AM334" s="8">
        <f t="shared" si="93"/>
        <v>5222.2237295577925</v>
      </c>
      <c r="AN334" s="8">
        <f t="shared" si="93"/>
        <v>4724.5488584616669</v>
      </c>
      <c r="AO334" s="8">
        <f t="shared" si="93"/>
        <v>2518.5988633257916</v>
      </c>
      <c r="AP334" s="8">
        <f t="shared" si="93"/>
        <v>873.08470825245877</v>
      </c>
      <c r="AQ334" s="8">
        <f t="shared" si="93"/>
        <v>582.81522678534088</v>
      </c>
      <c r="AR334" s="8">
        <f t="shared" si="93"/>
        <v>582.81522678534088</v>
      </c>
      <c r="AS334" s="8">
        <f t="shared" si="92"/>
        <v>582.81522678534088</v>
      </c>
      <c r="AT334" s="8">
        <f t="shared" si="87"/>
        <v>582.81522678534088</v>
      </c>
      <c r="AU334" s="8">
        <f t="shared" si="88"/>
        <v>256.64753380665604</v>
      </c>
      <c r="AV334" s="8">
        <f t="shared" si="89"/>
        <v>929.85698997872453</v>
      </c>
      <c r="AW334" s="8">
        <f t="shared" si="89"/>
        <v>1401.5448973622306</v>
      </c>
      <c r="AX334" s="8">
        <f t="shared" si="85"/>
        <v>2283.1403833038889</v>
      </c>
      <c r="AY334" s="8">
        <f t="shared" si="85"/>
        <v>3401.0701430088466</v>
      </c>
      <c r="AZ334" s="8">
        <f t="shared" si="85"/>
        <v>4397.4005253413907</v>
      </c>
      <c r="BA334" s="8">
        <f t="shared" si="85"/>
        <v>5037.7585368210921</v>
      </c>
      <c r="BB334" s="8">
        <f t="shared" si="85"/>
        <v>5834.5286506448892</v>
      </c>
      <c r="BC334" s="8">
        <f t="shared" si="85"/>
        <v>6857.196225311327</v>
      </c>
    </row>
    <row r="335" spans="1:55" x14ac:dyDescent="0.2">
      <c r="A335" t="s">
        <v>10</v>
      </c>
      <c r="B335">
        <v>294</v>
      </c>
      <c r="C335">
        <v>1997</v>
      </c>
      <c r="D335" s="8">
        <f t="shared" si="86"/>
        <v>7682.8952232691208</v>
      </c>
      <c r="E335" s="8">
        <f t="shared" si="91"/>
        <v>8586.0647922925946</v>
      </c>
      <c r="F335" s="8">
        <f t="shared" si="91"/>
        <v>9396.5638680774064</v>
      </c>
      <c r="G335" s="8">
        <f t="shared" si="91"/>
        <v>10103.6054090829</v>
      </c>
      <c r="H335" s="8">
        <f t="shared" si="91"/>
        <v>10749.847261403076</v>
      </c>
      <c r="I335" s="8">
        <f t="shared" si="91"/>
        <v>11306.360540904698</v>
      </c>
      <c r="J335" s="8">
        <f t="shared" si="91"/>
        <v>11956.524953786295</v>
      </c>
      <c r="K335" s="8">
        <f t="shared" si="91"/>
        <v>12663.566494791789</v>
      </c>
      <c r="L335" s="8">
        <f t="shared" si="91"/>
        <v>13317.653468232254</v>
      </c>
      <c r="M335" s="8">
        <f t="shared" si="91"/>
        <v>13958.501799781849</v>
      </c>
      <c r="N335" s="8">
        <f t="shared" si="91"/>
        <v>14582.188928879152</v>
      </c>
      <c r="O335" s="8">
        <f t="shared" si="91"/>
        <v>18925.93442941437</v>
      </c>
      <c r="P335" s="8">
        <f t="shared" si="91"/>
        <v>20598.906508411004</v>
      </c>
      <c r="Q335" s="8">
        <f t="shared" si="91"/>
        <v>21013.717287669086</v>
      </c>
      <c r="R335" s="8">
        <f t="shared" si="91"/>
        <v>21439.315108468589</v>
      </c>
      <c r="S335" s="8">
        <f t="shared" si="91"/>
        <v>21306.438369487129</v>
      </c>
      <c r="T335" s="8">
        <f t="shared" si="91"/>
        <v>21949.738301386973</v>
      </c>
      <c r="U335" s="8">
        <f t="shared" si="93"/>
        <v>22960.778285820568</v>
      </c>
      <c r="V335" s="8">
        <f t="shared" si="93"/>
        <v>16947.492946778922</v>
      </c>
      <c r="W335" s="8">
        <f t="shared" si="93"/>
        <v>25490.600615760799</v>
      </c>
      <c r="X335" s="8">
        <f t="shared" si="93"/>
        <v>32000</v>
      </c>
      <c r="Y335" s="8">
        <f t="shared" si="93"/>
        <v>32000</v>
      </c>
      <c r="Z335" s="8">
        <f t="shared" si="93"/>
        <v>32000</v>
      </c>
      <c r="AA335" s="8">
        <f t="shared" si="93"/>
        <v>32000</v>
      </c>
      <c r="AB335" s="8">
        <f t="shared" si="93"/>
        <v>32000</v>
      </c>
      <c r="AC335" s="8">
        <f t="shared" si="93"/>
        <v>32000</v>
      </c>
      <c r="AD335" s="8">
        <f t="shared" si="93"/>
        <v>32000</v>
      </c>
      <c r="AE335" s="8">
        <f t="shared" si="93"/>
        <v>32000</v>
      </c>
      <c r="AF335" s="8">
        <f t="shared" si="93"/>
        <v>30255.441190777117</v>
      </c>
      <c r="AG335" s="8">
        <f t="shared" si="93"/>
        <v>26410.841521548398</v>
      </c>
      <c r="AH335" s="8">
        <f t="shared" si="93"/>
        <v>23110.006810000876</v>
      </c>
      <c r="AI335" s="8">
        <f t="shared" si="93"/>
        <v>19408.090281155266</v>
      </c>
      <c r="AJ335" s="8">
        <f t="shared" si="93"/>
        <v>15236.44712520645</v>
      </c>
      <c r="AK335" s="8">
        <f t="shared" si="93"/>
        <v>11170.222784317823</v>
      </c>
      <c r="AL335" s="8">
        <f t="shared" si="93"/>
        <v>7235.8945422705619</v>
      </c>
      <c r="AM335" s="8">
        <f t="shared" si="93"/>
        <v>7235.8945422705619</v>
      </c>
      <c r="AN335" s="8">
        <f t="shared" si="93"/>
        <v>7235.8945422705619</v>
      </c>
      <c r="AO335" s="8">
        <f t="shared" si="93"/>
        <v>7235.8945422705619</v>
      </c>
      <c r="AP335" s="8">
        <f t="shared" si="93"/>
        <v>7235.8945422705619</v>
      </c>
      <c r="AQ335" s="8">
        <f t="shared" si="93"/>
        <v>7235.8945422705619</v>
      </c>
      <c r="AR335" s="8">
        <f t="shared" si="93"/>
        <v>7235.8945422705619</v>
      </c>
      <c r="AS335" s="8">
        <f t="shared" si="92"/>
        <v>7235.8945422705619</v>
      </c>
      <c r="AT335" s="8">
        <f t="shared" si="87"/>
        <v>7235.8945422705619</v>
      </c>
      <c r="AU335" s="8">
        <f t="shared" si="88"/>
        <v>228.06887829571087</v>
      </c>
      <c r="AV335" s="8">
        <f t="shared" si="89"/>
        <v>1164.5802120832257</v>
      </c>
      <c r="AW335" s="8">
        <f t="shared" si="89"/>
        <v>2184.9362778485693</v>
      </c>
      <c r="AX335" s="8">
        <f t="shared" si="89"/>
        <v>3130.7636929665609</v>
      </c>
      <c r="AY335" s="8">
        <f t="shared" si="89"/>
        <v>4206.52592664638</v>
      </c>
      <c r="AZ335" s="8">
        <f t="shared" si="89"/>
        <v>5329.8492071208993</v>
      </c>
      <c r="BA335" s="8">
        <f t="shared" si="89"/>
        <v>6163.8836462681174</v>
      </c>
      <c r="BB335" s="8">
        <f t="shared" si="89"/>
        <v>6860.6284658031018</v>
      </c>
      <c r="BC335" s="8">
        <f t="shared" si="89"/>
        <v>7330.7753672526251</v>
      </c>
    </row>
    <row r="336" spans="1:55" x14ac:dyDescent="0.2">
      <c r="A336" t="s">
        <v>10</v>
      </c>
      <c r="B336">
        <v>294</v>
      </c>
      <c r="C336">
        <v>1998</v>
      </c>
      <c r="D336" s="8">
        <f t="shared" si="86"/>
        <v>7524.4517949216624</v>
      </c>
      <c r="E336" s="8">
        <f t="shared" si="91"/>
        <v>7931.4174530599612</v>
      </c>
      <c r="F336" s="8">
        <f t="shared" si="91"/>
        <v>8483.5178519307847</v>
      </c>
      <c r="G336" s="8">
        <f t="shared" si="91"/>
        <v>9041.9924117132468</v>
      </c>
      <c r="H336" s="8">
        <f t="shared" si="91"/>
        <v>9595.5637707942515</v>
      </c>
      <c r="I336" s="8">
        <f t="shared" si="91"/>
        <v>10053.522716216483</v>
      </c>
      <c r="J336" s="8">
        <f t="shared" si="91"/>
        <v>10467.843175404674</v>
      </c>
      <c r="K336" s="8">
        <f t="shared" si="91"/>
        <v>10864.0217920013</v>
      </c>
      <c r="L336" s="8">
        <f t="shared" si="91"/>
        <v>11274.910010699745</v>
      </c>
      <c r="M336" s="8">
        <f t="shared" si="91"/>
        <v>11794.649284947076</v>
      </c>
      <c r="N336" s="8">
        <f t="shared" si="91"/>
        <v>11794.649284947076</v>
      </c>
      <c r="O336" s="8">
        <f t="shared" si="91"/>
        <v>11794.649284947076</v>
      </c>
      <c r="P336" s="8">
        <f t="shared" si="91"/>
        <v>11794.649284947076</v>
      </c>
      <c r="Q336" s="8">
        <f t="shared" si="91"/>
        <v>11542.134448873812</v>
      </c>
      <c r="R336" s="8">
        <f t="shared" si="91"/>
        <v>11331.296818753499</v>
      </c>
      <c r="S336" s="8">
        <f t="shared" si="91"/>
        <v>10766.448098060928</v>
      </c>
      <c r="T336" s="8">
        <f t="shared" si="91"/>
        <v>6314.3418620459461</v>
      </c>
      <c r="U336" s="8">
        <f t="shared" si="93"/>
        <v>-2.4501787265762687E-9</v>
      </c>
      <c r="V336" s="8">
        <f t="shared" si="93"/>
        <v>-2.4501787265762687E-9</v>
      </c>
      <c r="W336" s="8">
        <f t="shared" si="93"/>
        <v>-2.4501787265762687E-9</v>
      </c>
      <c r="X336" s="8">
        <f t="shared" si="93"/>
        <v>-2.4501787265762687E-9</v>
      </c>
      <c r="Y336" s="8">
        <f t="shared" si="93"/>
        <v>-2.4501787265762687E-9</v>
      </c>
      <c r="Z336" s="8">
        <f t="shared" si="93"/>
        <v>-2.4501787265762687E-9</v>
      </c>
      <c r="AA336" s="8">
        <f t="shared" si="93"/>
        <v>-2.4501787265762687E-9</v>
      </c>
      <c r="AB336" s="8">
        <f t="shared" si="93"/>
        <v>392.04960134378467</v>
      </c>
      <c r="AC336" s="8">
        <f t="shared" si="93"/>
        <v>392.04960134378467</v>
      </c>
      <c r="AD336" s="8">
        <f t="shared" si="93"/>
        <v>392.04960134378467</v>
      </c>
      <c r="AE336" s="8">
        <f t="shared" si="93"/>
        <v>1088.3041008088605</v>
      </c>
      <c r="AF336" s="8">
        <f t="shared" si="93"/>
        <v>5671.3257955264926</v>
      </c>
      <c r="AG336" s="8">
        <f t="shared" si="93"/>
        <v>9827.7690293036085</v>
      </c>
      <c r="AH336" s="8">
        <f t="shared" si="93"/>
        <v>14106.792280593134</v>
      </c>
      <c r="AI336" s="8">
        <f t="shared" si="93"/>
        <v>17273.279292948813</v>
      </c>
      <c r="AJ336" s="8">
        <f t="shared" si="93"/>
        <v>19657.705793580975</v>
      </c>
      <c r="AK336" s="8">
        <f t="shared" si="93"/>
        <v>21127.685363578385</v>
      </c>
      <c r="AL336" s="8">
        <f t="shared" si="93"/>
        <v>21127.685363578385</v>
      </c>
      <c r="AM336" s="8">
        <f t="shared" si="93"/>
        <v>21127.685363578385</v>
      </c>
      <c r="AN336" s="8">
        <f t="shared" si="93"/>
        <v>21127.685363578385</v>
      </c>
      <c r="AO336" s="8">
        <f t="shared" si="93"/>
        <v>21127.685363578385</v>
      </c>
      <c r="AP336" s="8">
        <f t="shared" si="93"/>
        <v>21127.685363578385</v>
      </c>
      <c r="AQ336" s="8">
        <f t="shared" si="93"/>
        <v>21127.685363578385</v>
      </c>
      <c r="AR336" s="8">
        <f t="shared" si="93"/>
        <v>21127.685363578385</v>
      </c>
      <c r="AS336" s="8">
        <f t="shared" si="92"/>
        <v>21127.685363578385</v>
      </c>
      <c r="AT336" s="8">
        <f t="shared" si="87"/>
        <v>21127.685363578385</v>
      </c>
      <c r="AU336" s="8">
        <f t="shared" si="88"/>
        <v>196.68839381279869</v>
      </c>
      <c r="AV336" s="8">
        <f t="shared" ref="AV336:BC351" si="94">MIN(32000,AU336+IF(AND(AU219&gt;32000,AV181&gt;0),0,AV181))</f>
        <v>627.67973538288254</v>
      </c>
      <c r="AW336" s="8">
        <f t="shared" si="94"/>
        <v>852.24632746370662</v>
      </c>
      <c r="AX336" s="8">
        <f t="shared" si="94"/>
        <v>1199.8832571263606</v>
      </c>
      <c r="AY336" s="8">
        <f t="shared" si="94"/>
        <v>1553.4040276292349</v>
      </c>
      <c r="AZ336" s="8">
        <f t="shared" si="94"/>
        <v>2047.1563381662354</v>
      </c>
      <c r="BA336" s="8">
        <f t="shared" si="94"/>
        <v>2390.3803871973255</v>
      </c>
      <c r="BB336" s="8">
        <f t="shared" si="94"/>
        <v>2668.3918669125501</v>
      </c>
      <c r="BC336" s="8">
        <f t="shared" si="94"/>
        <v>2930.0826928681863</v>
      </c>
    </row>
    <row r="337" spans="1:55" x14ac:dyDescent="0.2">
      <c r="A337" t="s">
        <v>10</v>
      </c>
      <c r="B337">
        <v>294</v>
      </c>
      <c r="C337">
        <v>1999</v>
      </c>
      <c r="D337" s="8">
        <f t="shared" si="86"/>
        <v>3304.1969063136085</v>
      </c>
      <c r="E337" s="8">
        <f t="shared" si="91"/>
        <v>3920.0389142906165</v>
      </c>
      <c r="F337" s="8">
        <f t="shared" si="91"/>
        <v>4449.5845899398373</v>
      </c>
      <c r="G337" s="8">
        <f t="shared" si="91"/>
        <v>5054.1492363052839</v>
      </c>
      <c r="H337" s="8">
        <f t="shared" si="91"/>
        <v>5800.4163829140134</v>
      </c>
      <c r="I337" s="8">
        <f t="shared" si="91"/>
        <v>6411.3551901905885</v>
      </c>
      <c r="J337" s="8">
        <f t="shared" si="91"/>
        <v>6806.0628465765185</v>
      </c>
      <c r="K337" s="8">
        <f t="shared" si="91"/>
        <v>7221.3639459055121</v>
      </c>
      <c r="L337" s="8">
        <f t="shared" si="91"/>
        <v>7644.0198462838871</v>
      </c>
      <c r="M337" s="8">
        <f t="shared" si="91"/>
        <v>8052.9467847012365</v>
      </c>
      <c r="N337" s="8">
        <f t="shared" si="91"/>
        <v>8529.5378927859401</v>
      </c>
      <c r="O337" s="8">
        <f t="shared" si="91"/>
        <v>8899.2392256008188</v>
      </c>
      <c r="P337" s="8">
        <f t="shared" si="91"/>
        <v>8992.8903589805377</v>
      </c>
      <c r="Q337" s="8">
        <f t="shared" si="91"/>
        <v>9029.6643642340696</v>
      </c>
      <c r="R337" s="8">
        <f t="shared" si="91"/>
        <v>9029.6643642340696</v>
      </c>
      <c r="S337" s="8">
        <f t="shared" si="91"/>
        <v>7319.427959914764</v>
      </c>
      <c r="T337" s="8">
        <f t="shared" si="91"/>
        <v>3583.1890261666135</v>
      </c>
      <c r="U337" s="8">
        <f t="shared" si="93"/>
        <v>847.69335538151654</v>
      </c>
      <c r="V337" s="8">
        <f t="shared" si="93"/>
        <v>847.69335538151654</v>
      </c>
      <c r="W337" s="8">
        <f t="shared" si="93"/>
        <v>847.69335538151654</v>
      </c>
      <c r="X337" s="8">
        <f t="shared" si="93"/>
        <v>847.69335538151654</v>
      </c>
      <c r="Y337" s="8">
        <f t="shared" si="93"/>
        <v>847.69335538151654</v>
      </c>
      <c r="Z337" s="8">
        <f t="shared" si="93"/>
        <v>847.69335538151654</v>
      </c>
      <c r="AA337" s="8">
        <f t="shared" si="93"/>
        <v>847.69335538156531</v>
      </c>
      <c r="AB337" s="8">
        <f t="shared" si="93"/>
        <v>847.69335538156531</v>
      </c>
      <c r="AC337" s="8">
        <f t="shared" si="93"/>
        <v>847.69335538156531</v>
      </c>
      <c r="AD337" s="8">
        <f t="shared" si="93"/>
        <v>847.69335538156531</v>
      </c>
      <c r="AE337" s="8">
        <f t="shared" si="93"/>
        <v>847.69335538156531</v>
      </c>
      <c r="AF337" s="8">
        <f t="shared" si="93"/>
        <v>847.69335538156531</v>
      </c>
      <c r="AG337" s="8">
        <f t="shared" si="93"/>
        <v>847.69335538156531</v>
      </c>
      <c r="AH337" s="8">
        <f t="shared" si="93"/>
        <v>847.69335538156531</v>
      </c>
      <c r="AI337" s="8">
        <f t="shared" si="93"/>
        <v>847.69335538156531</v>
      </c>
      <c r="AJ337" s="8">
        <f t="shared" si="93"/>
        <v>5136.523008070978</v>
      </c>
      <c r="AK337" s="8">
        <f t="shared" si="93"/>
        <v>9091.4446930597915</v>
      </c>
      <c r="AL337" s="8">
        <f t="shared" si="93"/>
        <v>12871.812433112424</v>
      </c>
      <c r="AM337" s="8">
        <f t="shared" si="93"/>
        <v>15146.89755812429</v>
      </c>
      <c r="AN337" s="8">
        <f t="shared" si="93"/>
        <v>16419.278139893508</v>
      </c>
      <c r="AO337" s="8">
        <f t="shared" si="93"/>
        <v>17483.763011962787</v>
      </c>
      <c r="AP337" s="8">
        <f t="shared" si="93"/>
        <v>18886.568732363718</v>
      </c>
      <c r="AQ337" s="8">
        <f t="shared" si="93"/>
        <v>19086.903186322525</v>
      </c>
      <c r="AR337" s="8">
        <f t="shared" si="93"/>
        <v>19147.212554937461</v>
      </c>
      <c r="AS337" s="8">
        <f t="shared" si="92"/>
        <v>20410.560920755343</v>
      </c>
      <c r="AT337" s="8">
        <f t="shared" si="87"/>
        <v>21050.848886511165</v>
      </c>
      <c r="AU337" s="8">
        <f t="shared" si="88"/>
        <v>402.62282323216823</v>
      </c>
      <c r="AV337" s="8">
        <f t="shared" si="94"/>
        <v>2077.5561825086179</v>
      </c>
      <c r="AW337" s="8">
        <f t="shared" si="94"/>
        <v>6691.9583617094704</v>
      </c>
      <c r="AX337" s="8">
        <f t="shared" si="94"/>
        <v>13704.025683433665</v>
      </c>
      <c r="AY337" s="8">
        <f t="shared" si="94"/>
        <v>17704.547134936583</v>
      </c>
      <c r="AZ337" s="8">
        <f t="shared" si="94"/>
        <v>20021.309465902421</v>
      </c>
      <c r="BA337" s="8">
        <f t="shared" si="94"/>
        <v>21181.897071700361</v>
      </c>
      <c r="BB337" s="8">
        <f t="shared" si="94"/>
        <v>22562.148068879203</v>
      </c>
      <c r="BC337" s="8">
        <f t="shared" si="94"/>
        <v>24007.891818270615</v>
      </c>
    </row>
    <row r="338" spans="1:55" x14ac:dyDescent="0.2">
      <c r="A338" t="s">
        <v>10</v>
      </c>
      <c r="B338">
        <v>294</v>
      </c>
      <c r="C338">
        <v>2000</v>
      </c>
      <c r="D338" s="8">
        <f t="shared" si="86"/>
        <v>24746.804163828438</v>
      </c>
      <c r="E338" s="8">
        <f t="shared" si="91"/>
        <v>25408.245938321092</v>
      </c>
      <c r="F338" s="8">
        <f t="shared" si="91"/>
        <v>26152.551804650771</v>
      </c>
      <c r="G338" s="8">
        <f t="shared" si="91"/>
        <v>26863.515906217173</v>
      </c>
      <c r="H338" s="8">
        <f t="shared" si="91"/>
        <v>27509.267438467716</v>
      </c>
      <c r="I338" s="8">
        <f t="shared" si="91"/>
        <v>28129.522327074763</v>
      </c>
      <c r="J338" s="8">
        <f t="shared" si="91"/>
        <v>28724.770892111264</v>
      </c>
      <c r="K338" s="8">
        <f t="shared" si="91"/>
        <v>29343.554820508645</v>
      </c>
      <c r="L338" s="8">
        <f t="shared" si="91"/>
        <v>29933.409864774309</v>
      </c>
      <c r="M338" s="8">
        <f t="shared" si="91"/>
        <v>30488.452184066515</v>
      </c>
      <c r="N338" s="8">
        <f t="shared" si="91"/>
        <v>31043.004183288322</v>
      </c>
      <c r="O338" s="8">
        <f t="shared" si="91"/>
        <v>31319.544702793879</v>
      </c>
      <c r="P338" s="8">
        <f t="shared" si="91"/>
        <v>31319.544702794388</v>
      </c>
      <c r="Q338" s="8">
        <f t="shared" si="91"/>
        <v>31162.151960309497</v>
      </c>
      <c r="R338" s="8">
        <f t="shared" si="91"/>
        <v>30216.8148652614</v>
      </c>
      <c r="S338" s="8">
        <f t="shared" si="91"/>
        <v>27242.533320363054</v>
      </c>
      <c r="T338" s="8">
        <f t="shared" si="91"/>
        <v>22358.455102637694</v>
      </c>
      <c r="U338" s="8">
        <f t="shared" si="93"/>
        <v>17154.197879171737</v>
      </c>
      <c r="V338" s="8">
        <f t="shared" si="93"/>
        <v>11843.541200505762</v>
      </c>
      <c r="W338" s="8">
        <f t="shared" si="93"/>
        <v>7295.8225508314235</v>
      </c>
      <c r="X338" s="8">
        <f t="shared" si="93"/>
        <v>184.22025488784493</v>
      </c>
      <c r="Y338" s="8">
        <f t="shared" si="93"/>
        <v>2526.9695495660712</v>
      </c>
      <c r="Z338" s="8">
        <f t="shared" si="93"/>
        <v>2526.9695495660712</v>
      </c>
      <c r="AA338" s="8">
        <f t="shared" si="93"/>
        <v>2526.9695495660712</v>
      </c>
      <c r="AB338" s="8">
        <f t="shared" si="93"/>
        <v>2526.9695495660712</v>
      </c>
      <c r="AC338" s="8">
        <f t="shared" si="93"/>
        <v>2526.9695495660712</v>
      </c>
      <c r="AD338" s="8">
        <f t="shared" si="93"/>
        <v>2526.9695495660712</v>
      </c>
      <c r="AE338" s="8">
        <f t="shared" si="93"/>
        <v>2526.9695495660712</v>
      </c>
      <c r="AF338" s="8">
        <f t="shared" si="93"/>
        <v>2526.9695495660712</v>
      </c>
      <c r="AG338" s="8">
        <f t="shared" si="93"/>
        <v>2526.9695495660712</v>
      </c>
      <c r="AH338" s="8">
        <f t="shared" si="93"/>
        <v>2526.9695495660712</v>
      </c>
      <c r="AI338" s="8">
        <f t="shared" si="93"/>
        <v>2526.9695495660712</v>
      </c>
      <c r="AJ338" s="8">
        <f t="shared" si="93"/>
        <v>2526.9695495660712</v>
      </c>
      <c r="AK338" s="8">
        <f t="shared" si="93"/>
        <v>2526.9695495660712</v>
      </c>
      <c r="AL338" s="8">
        <f t="shared" si="93"/>
        <v>2526.9695495660712</v>
      </c>
      <c r="AM338" s="8">
        <f t="shared" si="93"/>
        <v>2526.9695495660712</v>
      </c>
      <c r="AN338" s="8">
        <f t="shared" si="93"/>
        <v>2526.9695495660712</v>
      </c>
      <c r="AO338" s="8">
        <f t="shared" si="93"/>
        <v>2526.9695495660712</v>
      </c>
      <c r="AP338" s="8">
        <f t="shared" si="93"/>
        <v>2526.9695495660712</v>
      </c>
      <c r="AQ338" s="8">
        <f t="shared" si="93"/>
        <v>2526.9695495660712</v>
      </c>
      <c r="AR338" s="8">
        <f t="shared" si="93"/>
        <v>2526.9695495660712</v>
      </c>
      <c r="AS338" s="8">
        <f t="shared" si="92"/>
        <v>2526.9695495660712</v>
      </c>
      <c r="AT338" s="8">
        <f t="shared" si="87"/>
        <v>2526.9695495660712</v>
      </c>
      <c r="AU338" s="8">
        <f t="shared" si="88"/>
        <v>0</v>
      </c>
      <c r="AV338" s="8">
        <f t="shared" si="94"/>
        <v>577.39058782357711</v>
      </c>
      <c r="AW338" s="8">
        <f t="shared" si="94"/>
        <v>933.85327874681388</v>
      </c>
      <c r="AX338" s="8">
        <f t="shared" si="94"/>
        <v>1350.135018215075</v>
      </c>
      <c r="AY338" s="8">
        <f t="shared" si="94"/>
        <v>1714.4428302601318</v>
      </c>
      <c r="AZ338" s="8">
        <f t="shared" si="94"/>
        <v>2072.3764813930447</v>
      </c>
      <c r="BA338" s="8">
        <f t="shared" si="94"/>
        <v>2319.4977966969968</v>
      </c>
      <c r="BB338" s="8">
        <f t="shared" si="94"/>
        <v>2536.219267656511</v>
      </c>
      <c r="BC338" s="8">
        <f t="shared" si="94"/>
        <v>2816.9625306199464</v>
      </c>
    </row>
    <row r="339" spans="1:55" x14ac:dyDescent="0.2">
      <c r="A339" t="s">
        <v>10</v>
      </c>
      <c r="B339">
        <v>294</v>
      </c>
      <c r="C339">
        <v>2001</v>
      </c>
      <c r="D339" s="8">
        <f t="shared" si="86"/>
        <v>3068.4967265534274</v>
      </c>
      <c r="E339" s="8">
        <f t="shared" si="91"/>
        <v>3296.0052390546139</v>
      </c>
      <c r="F339" s="8">
        <f t="shared" si="91"/>
        <v>3585.7844004512986</v>
      </c>
      <c r="G339" s="8">
        <f t="shared" si="91"/>
        <v>3837.8089164551789</v>
      </c>
      <c r="H339" s="8">
        <f t="shared" si="91"/>
        <v>4058.4529479753473</v>
      </c>
      <c r="I339" s="8">
        <f t="shared" si="91"/>
        <v>4203.0973686390016</v>
      </c>
      <c r="J339" s="8">
        <f t="shared" si="91"/>
        <v>4369.8061924543672</v>
      </c>
      <c r="K339" s="8">
        <f t="shared" si="91"/>
        <v>4547.7923778818076</v>
      </c>
      <c r="L339" s="8">
        <f t="shared" si="91"/>
        <v>4779.7137710135412</v>
      </c>
      <c r="M339" s="8">
        <f t="shared" si="91"/>
        <v>4981.7256398722548</v>
      </c>
      <c r="N339" s="8">
        <f t="shared" si="91"/>
        <v>5199.9180710424644</v>
      </c>
      <c r="O339" s="8">
        <f t="shared" si="91"/>
        <v>5425.9556233329649</v>
      </c>
      <c r="P339" s="8">
        <f t="shared" si="91"/>
        <v>5608.845009460334</v>
      </c>
      <c r="Q339" s="8">
        <f t="shared" si="91"/>
        <v>5630.4190925421544</v>
      </c>
      <c r="R339" s="8">
        <f t="shared" si="91"/>
        <v>5649.0512552046321</v>
      </c>
      <c r="S339" s="8">
        <f t="shared" si="91"/>
        <v>5622.5739714223737</v>
      </c>
      <c r="T339" s="8">
        <f t="shared" si="91"/>
        <v>3053.2968043822725</v>
      </c>
      <c r="U339" s="8">
        <f t="shared" si="93"/>
        <v>892.45625569061804</v>
      </c>
      <c r="V339" s="8">
        <f t="shared" si="93"/>
        <v>892.45625569061804</v>
      </c>
      <c r="W339" s="8">
        <f t="shared" si="93"/>
        <v>892.45625569061804</v>
      </c>
      <c r="X339" s="8">
        <f t="shared" si="93"/>
        <v>892.45625569061804</v>
      </c>
      <c r="Y339" s="8">
        <f t="shared" si="93"/>
        <v>892.45625569061804</v>
      </c>
      <c r="Z339" s="8">
        <f t="shared" si="93"/>
        <v>892.45625569061804</v>
      </c>
      <c r="AA339" s="8">
        <f t="shared" si="93"/>
        <v>2105.998429054619</v>
      </c>
      <c r="AB339" s="8">
        <f t="shared" si="93"/>
        <v>8337.476199265926</v>
      </c>
      <c r="AC339" s="8">
        <f t="shared" si="93"/>
        <v>14045.292134667761</v>
      </c>
      <c r="AD339" s="8">
        <f t="shared" si="93"/>
        <v>18797.474253550725</v>
      </c>
      <c r="AE339" s="8">
        <f t="shared" si="93"/>
        <v>22585.68710780131</v>
      </c>
      <c r="AF339" s="8">
        <f t="shared" si="93"/>
        <v>24820.565987069916</v>
      </c>
      <c r="AG339" s="8">
        <f t="shared" si="93"/>
        <v>26780.375307042086</v>
      </c>
      <c r="AH339" s="8">
        <f t="shared" si="93"/>
        <v>28356.754332238394</v>
      </c>
      <c r="AI339" s="8">
        <f t="shared" si="93"/>
        <v>28356.754332238394</v>
      </c>
      <c r="AJ339" s="8">
        <f t="shared" si="93"/>
        <v>28356.754332238394</v>
      </c>
      <c r="AK339" s="8">
        <f t="shared" si="93"/>
        <v>28356.754332238394</v>
      </c>
      <c r="AL339" s="8">
        <f t="shared" si="93"/>
        <v>28356.754332238394</v>
      </c>
      <c r="AM339" s="8">
        <f t="shared" si="93"/>
        <v>28356.754332238394</v>
      </c>
      <c r="AN339" s="8">
        <f t="shared" si="93"/>
        <v>28356.754332238394</v>
      </c>
      <c r="AO339" s="8">
        <f t="shared" si="93"/>
        <v>28356.754332238394</v>
      </c>
      <c r="AP339" s="8">
        <f t="shared" si="93"/>
        <v>28356.754332238394</v>
      </c>
      <c r="AQ339" s="8">
        <f t="shared" si="93"/>
        <v>28356.754332238394</v>
      </c>
      <c r="AR339" s="8">
        <f t="shared" si="93"/>
        <v>28356.754332238394</v>
      </c>
      <c r="AS339" s="8">
        <f t="shared" si="92"/>
        <v>28356.754332238394</v>
      </c>
      <c r="AT339" s="8">
        <f t="shared" si="87"/>
        <v>28356.754332238394</v>
      </c>
      <c r="AU339" s="8">
        <f t="shared" si="88"/>
        <v>0</v>
      </c>
      <c r="AV339" s="8">
        <f t="shared" si="94"/>
        <v>337.13375350166268</v>
      </c>
      <c r="AW339" s="8">
        <f t="shared" si="94"/>
        <v>568.07450649361567</v>
      </c>
      <c r="AX339" s="8">
        <f t="shared" si="94"/>
        <v>771.06701549160414</v>
      </c>
      <c r="AY339" s="8">
        <f t="shared" si="94"/>
        <v>1365.3349403878115</v>
      </c>
      <c r="AZ339" s="8">
        <f t="shared" si="94"/>
        <v>1837.5131678424816</v>
      </c>
      <c r="BA339" s="8">
        <f t="shared" si="94"/>
        <v>2296.9430734748939</v>
      </c>
      <c r="BB339" s="8">
        <f t="shared" si="94"/>
        <v>2575.9351933319458</v>
      </c>
      <c r="BC339" s="8">
        <f t="shared" si="94"/>
        <v>2874.6101617142858</v>
      </c>
    </row>
    <row r="340" spans="1:55" x14ac:dyDescent="0.2">
      <c r="A340" t="s">
        <v>10</v>
      </c>
      <c r="B340">
        <v>294</v>
      </c>
      <c r="C340">
        <v>2002</v>
      </c>
      <c r="D340" s="8">
        <f t="shared" si="86"/>
        <v>3288.4403008330928</v>
      </c>
      <c r="E340" s="8">
        <f t="shared" si="91"/>
        <v>3373.7559930200828</v>
      </c>
      <c r="F340" s="8">
        <f t="shared" si="91"/>
        <v>4292.6158042854177</v>
      </c>
      <c r="G340" s="8">
        <f t="shared" si="91"/>
        <v>5256.0947419261047</v>
      </c>
      <c r="H340" s="8">
        <f t="shared" si="91"/>
        <v>6019.0327709167268</v>
      </c>
      <c r="I340" s="8">
        <f t="shared" si="91"/>
        <v>6560.3461282463877</v>
      </c>
      <c r="J340" s="8">
        <f t="shared" si="91"/>
        <v>7072.2402813734225</v>
      </c>
      <c r="K340" s="8">
        <f t="shared" si="91"/>
        <v>7359.0775223497403</v>
      </c>
      <c r="L340" s="8">
        <f t="shared" si="91"/>
        <v>7850.3782325362672</v>
      </c>
      <c r="M340" s="8">
        <f t="shared" si="91"/>
        <v>8620.6710625788201</v>
      </c>
      <c r="N340" s="8">
        <f t="shared" si="91"/>
        <v>8909.4695838362331</v>
      </c>
      <c r="O340" s="8">
        <f t="shared" si="91"/>
        <v>8909.4695838362331</v>
      </c>
      <c r="P340" s="8">
        <f t="shared" si="91"/>
        <v>8909.4695838362331</v>
      </c>
      <c r="Q340" s="8">
        <f t="shared" si="91"/>
        <v>8909.4695838362331</v>
      </c>
      <c r="R340" s="8">
        <f t="shared" si="91"/>
        <v>7511.5670641362358</v>
      </c>
      <c r="S340" s="8">
        <f t="shared" si="91"/>
        <v>4503.9437544751199</v>
      </c>
      <c r="T340" s="8">
        <f t="shared" si="91"/>
        <v>1377.6629878626991</v>
      </c>
      <c r="U340" s="8">
        <f t="shared" si="93"/>
        <v>1377.6629878626991</v>
      </c>
      <c r="V340" s="8">
        <f t="shared" si="93"/>
        <v>1377.6629878626991</v>
      </c>
      <c r="W340" s="8">
        <f t="shared" si="93"/>
        <v>1377.6629878626991</v>
      </c>
      <c r="X340" s="8">
        <f t="shared" si="93"/>
        <v>1377.6629878626991</v>
      </c>
      <c r="Y340" s="8">
        <f t="shared" si="93"/>
        <v>5633.434741168463</v>
      </c>
      <c r="Z340" s="8">
        <f t="shared" si="93"/>
        <v>15510.93255224017</v>
      </c>
      <c r="AA340" s="8">
        <f t="shared" si="93"/>
        <v>31166.362068730788</v>
      </c>
      <c r="AB340" s="8">
        <f t="shared" si="93"/>
        <v>31166.362068730788</v>
      </c>
      <c r="AC340" s="8">
        <f t="shared" si="93"/>
        <v>31166.362068730788</v>
      </c>
      <c r="AD340" s="8">
        <f t="shared" si="93"/>
        <v>31166.362068730788</v>
      </c>
      <c r="AE340" s="8">
        <f t="shared" si="93"/>
        <v>31166.362068730788</v>
      </c>
      <c r="AF340" s="8">
        <f t="shared" si="93"/>
        <v>31166.362068730788</v>
      </c>
      <c r="AG340" s="8">
        <f t="shared" si="93"/>
        <v>29115.843535799275</v>
      </c>
      <c r="AH340" s="8">
        <f t="shared" si="93"/>
        <v>25443.836531227138</v>
      </c>
      <c r="AI340" s="8">
        <f t="shared" si="93"/>
        <v>21549.224214854308</v>
      </c>
      <c r="AJ340" s="8">
        <f t="shared" si="93"/>
        <v>21549.224214854308</v>
      </c>
      <c r="AK340" s="8">
        <f t="shared" si="93"/>
        <v>21549.224214854308</v>
      </c>
      <c r="AL340" s="8">
        <f t="shared" si="93"/>
        <v>21549.224214854308</v>
      </c>
      <c r="AM340" s="8">
        <f t="shared" si="93"/>
        <v>21549.224214854308</v>
      </c>
      <c r="AN340" s="8">
        <f t="shared" si="93"/>
        <v>21549.224214854308</v>
      </c>
      <c r="AO340" s="8">
        <f t="shared" si="93"/>
        <v>21549.224214854308</v>
      </c>
      <c r="AP340" s="8">
        <f t="shared" si="93"/>
        <v>21549.224214854308</v>
      </c>
      <c r="AQ340" s="8">
        <f t="shared" si="93"/>
        <v>21549.224214854308</v>
      </c>
      <c r="AR340" s="8">
        <f t="shared" si="93"/>
        <v>21549.224214854308</v>
      </c>
      <c r="AS340" s="8">
        <f t="shared" si="92"/>
        <v>21549.224214854308</v>
      </c>
      <c r="AT340" s="8">
        <f t="shared" si="87"/>
        <v>21549.224214854308</v>
      </c>
      <c r="AU340" s="8">
        <f t="shared" si="88"/>
        <v>333.41764763057978</v>
      </c>
      <c r="AV340" s="8">
        <f t="shared" si="94"/>
        <v>1127.7361611054278</v>
      </c>
      <c r="AW340" s="8">
        <f t="shared" si="94"/>
        <v>1860.7646658240556</v>
      </c>
      <c r="AX340" s="8">
        <f t="shared" si="94"/>
        <v>2306.4656094954471</v>
      </c>
      <c r="AY340" s="8">
        <f t="shared" si="94"/>
        <v>2658.0250997177363</v>
      </c>
      <c r="AZ340" s="8">
        <f t="shared" si="94"/>
        <v>3113.5324447910234</v>
      </c>
      <c r="BA340" s="8">
        <f t="shared" si="94"/>
        <v>3471.4660959234266</v>
      </c>
      <c r="BB340" s="8">
        <f t="shared" si="94"/>
        <v>3637.6845996689026</v>
      </c>
      <c r="BC340" s="8">
        <f t="shared" si="94"/>
        <v>3899.9357914189886</v>
      </c>
    </row>
    <row r="341" spans="1:55" x14ac:dyDescent="0.2">
      <c r="A341" t="s">
        <v>10</v>
      </c>
      <c r="B341">
        <v>294</v>
      </c>
      <c r="C341">
        <v>2003</v>
      </c>
      <c r="D341" s="8">
        <f t="shared" si="86"/>
        <v>4161.2763887533447</v>
      </c>
      <c r="E341" s="8">
        <f t="shared" si="91"/>
        <v>4457.9200311310469</v>
      </c>
      <c r="F341" s="8">
        <f t="shared" si="91"/>
        <v>4818.305282615449</v>
      </c>
      <c r="G341" s="8">
        <f t="shared" si="91"/>
        <v>5077.1942795998411</v>
      </c>
      <c r="H341" s="8">
        <f t="shared" si="91"/>
        <v>5270.3803871969549</v>
      </c>
      <c r="I341" s="8">
        <f t="shared" si="91"/>
        <v>5787.6680610953363</v>
      </c>
      <c r="J341" s="8">
        <f t="shared" si="91"/>
        <v>6353.0071018583067</v>
      </c>
      <c r="K341" s="8">
        <f t="shared" si="91"/>
        <v>6860.4883743553082</v>
      </c>
      <c r="L341" s="8">
        <f t="shared" si="91"/>
        <v>7241.4670687807284</v>
      </c>
      <c r="M341" s="8">
        <f t="shared" si="91"/>
        <v>7868.0961182999235</v>
      </c>
      <c r="N341" s="8">
        <f t="shared" si="91"/>
        <v>11451.845510264171</v>
      </c>
      <c r="O341" s="8">
        <f t="shared" si="91"/>
        <v>12553.104387586471</v>
      </c>
      <c r="P341" s="8">
        <f t="shared" si="91"/>
        <v>13211.113921587337</v>
      </c>
      <c r="Q341" s="8">
        <f t="shared" si="91"/>
        <v>12927.708921101792</v>
      </c>
      <c r="R341" s="8">
        <f t="shared" si="91"/>
        <v>9790.1507928798746</v>
      </c>
      <c r="S341" s="8">
        <f t="shared" si="91"/>
        <v>5747.4618153531119</v>
      </c>
      <c r="T341" s="8">
        <f t="shared" si="91"/>
        <v>518.19826831551109</v>
      </c>
      <c r="U341" s="8">
        <f t="shared" si="93"/>
        <v>518.19826831551109</v>
      </c>
      <c r="V341" s="8">
        <f t="shared" si="93"/>
        <v>518.19826831551109</v>
      </c>
      <c r="W341" s="8">
        <f t="shared" si="93"/>
        <v>518.19826831551109</v>
      </c>
      <c r="X341" s="8">
        <f t="shared" si="93"/>
        <v>1644.9537892802414</v>
      </c>
      <c r="Y341" s="8">
        <f t="shared" si="93"/>
        <v>3201.0232369157097</v>
      </c>
      <c r="Z341" s="8">
        <f t="shared" si="93"/>
        <v>3201.0232369157097</v>
      </c>
      <c r="AA341" s="8">
        <f t="shared" si="93"/>
        <v>3201.0232369157097</v>
      </c>
      <c r="AB341" s="8">
        <f t="shared" si="93"/>
        <v>3316.7387734456179</v>
      </c>
      <c r="AC341" s="8">
        <f t="shared" si="93"/>
        <v>8919.1358937883087</v>
      </c>
      <c r="AD341" s="8">
        <f t="shared" si="93"/>
        <v>14203.80560874088</v>
      </c>
      <c r="AE341" s="8">
        <f t="shared" si="93"/>
        <v>18673.563367277067</v>
      </c>
      <c r="AF341" s="8">
        <f t="shared" si="93"/>
        <v>22921.206134083423</v>
      </c>
      <c r="AG341" s="8">
        <f t="shared" si="93"/>
        <v>22921.206134083423</v>
      </c>
      <c r="AH341" s="8">
        <f t="shared" si="93"/>
        <v>22921.206134083423</v>
      </c>
      <c r="AI341" s="8">
        <f t="shared" si="93"/>
        <v>22921.206134083423</v>
      </c>
      <c r="AJ341" s="8">
        <f t="shared" si="93"/>
        <v>22921.206134083423</v>
      </c>
      <c r="AK341" s="8">
        <f t="shared" si="93"/>
        <v>22921.206134083423</v>
      </c>
      <c r="AL341" s="8">
        <f t="shared" si="93"/>
        <v>22921.206134083423</v>
      </c>
      <c r="AM341" s="8">
        <f t="shared" si="93"/>
        <v>22921.206134083423</v>
      </c>
      <c r="AN341" s="8">
        <f t="shared" si="93"/>
        <v>22921.206134083423</v>
      </c>
      <c r="AO341" s="8">
        <f t="shared" si="93"/>
        <v>22921.206134083423</v>
      </c>
      <c r="AP341" s="8">
        <f t="shared" si="93"/>
        <v>22921.206134083423</v>
      </c>
      <c r="AQ341" s="8">
        <f t="shared" si="93"/>
        <v>22921.206134083423</v>
      </c>
      <c r="AR341" s="8">
        <f t="shared" si="93"/>
        <v>22921.206134083423</v>
      </c>
      <c r="AS341" s="8">
        <f t="shared" si="92"/>
        <v>22921.206134083423</v>
      </c>
      <c r="AT341" s="8">
        <f t="shared" si="87"/>
        <v>22921.206134083423</v>
      </c>
      <c r="AU341" s="8">
        <f t="shared" si="88"/>
        <v>0</v>
      </c>
      <c r="AV341" s="8">
        <f t="shared" si="94"/>
        <v>825.00222319691318</v>
      </c>
      <c r="AW341" s="8">
        <f t="shared" si="94"/>
        <v>1904.6870174368773</v>
      </c>
      <c r="AX341" s="8">
        <f t="shared" si="94"/>
        <v>2806.3856262514446</v>
      </c>
      <c r="AY341" s="8">
        <f t="shared" si="94"/>
        <v>3705.6326347155382</v>
      </c>
      <c r="AZ341" s="8">
        <f t="shared" si="94"/>
        <v>4225.371908963888</v>
      </c>
      <c r="BA341" s="8">
        <f t="shared" si="94"/>
        <v>4774.5303874153642</v>
      </c>
      <c r="BB341" s="8">
        <f t="shared" si="94"/>
        <v>5249.1602152205078</v>
      </c>
      <c r="BC341" s="8">
        <f t="shared" si="94"/>
        <v>5655.4254161152339</v>
      </c>
    </row>
    <row r="342" spans="1:55" x14ac:dyDescent="0.2">
      <c r="A342" t="s">
        <v>10</v>
      </c>
      <c r="B342">
        <v>294</v>
      </c>
      <c r="C342">
        <v>2004</v>
      </c>
      <c r="D342" s="8">
        <f t="shared" si="86"/>
        <v>5916.2756933791916</v>
      </c>
      <c r="E342" s="8">
        <f t="shared" ref="E342:T353" si="95">MIN(32000,D342+IF(AND(D225&gt;32000,E187&gt;0),0,E187))</f>
        <v>6156.0422076307077</v>
      </c>
      <c r="F342" s="8">
        <f t="shared" si="95"/>
        <v>6410.0280039141526</v>
      </c>
      <c r="G342" s="8">
        <f t="shared" si="95"/>
        <v>6621.8462741747589</v>
      </c>
      <c r="H342" s="8">
        <f t="shared" si="95"/>
        <v>7023.4184115432417</v>
      </c>
      <c r="I342" s="8">
        <f t="shared" si="95"/>
        <v>7089.1213009289913</v>
      </c>
      <c r="J342" s="8">
        <f t="shared" si="95"/>
        <v>7369.5843809951994</v>
      </c>
      <c r="K342" s="8">
        <f t="shared" si="95"/>
        <v>7705.9439490462864</v>
      </c>
      <c r="L342" s="8">
        <f t="shared" si="95"/>
        <v>8041.3228769581065</v>
      </c>
      <c r="M342" s="8">
        <f t="shared" si="95"/>
        <v>8302.1731542230846</v>
      </c>
      <c r="N342" s="8">
        <f t="shared" si="95"/>
        <v>8544.8815888954778</v>
      </c>
      <c r="O342" s="8">
        <f t="shared" si="95"/>
        <v>8999.4082938279626</v>
      </c>
      <c r="P342" s="8">
        <f t="shared" si="95"/>
        <v>8999.4082938279626</v>
      </c>
      <c r="Q342" s="8">
        <f t="shared" si="95"/>
        <v>7088.1406607892141</v>
      </c>
      <c r="R342" s="8">
        <f t="shared" si="95"/>
        <v>3227.3604292489986</v>
      </c>
      <c r="S342" s="8">
        <f t="shared" si="95"/>
        <v>1647.0588434915321</v>
      </c>
      <c r="T342" s="8">
        <f t="shared" si="95"/>
        <v>1647.0588434915321</v>
      </c>
      <c r="U342" s="8">
        <f t="shared" si="93"/>
        <v>1647.0588434915321</v>
      </c>
      <c r="V342" s="8">
        <f t="shared" si="93"/>
        <v>1647.0588434915321</v>
      </c>
      <c r="W342" s="8">
        <f t="shared" si="93"/>
        <v>1647.0588434915321</v>
      </c>
      <c r="X342" s="8">
        <f t="shared" si="93"/>
        <v>6600.272191093929</v>
      </c>
      <c r="Y342" s="8">
        <f t="shared" si="93"/>
        <v>13375.024598916534</v>
      </c>
      <c r="Z342" s="8">
        <f t="shared" si="93"/>
        <v>15645.696843298381</v>
      </c>
      <c r="AA342" s="8">
        <f t="shared" si="93"/>
        <v>18872.983544339881</v>
      </c>
      <c r="AB342" s="8">
        <f t="shared" si="93"/>
        <v>18872.983544339881</v>
      </c>
      <c r="AC342" s="8">
        <f t="shared" si="93"/>
        <v>18872.983544339881</v>
      </c>
      <c r="AD342" s="8">
        <f t="shared" si="93"/>
        <v>18872.983544339881</v>
      </c>
      <c r="AE342" s="8">
        <f t="shared" si="93"/>
        <v>18872.983544339881</v>
      </c>
      <c r="AF342" s="8">
        <f t="shared" si="93"/>
        <v>21138.262267951861</v>
      </c>
      <c r="AG342" s="8">
        <f t="shared" si="93"/>
        <v>25950.263435380843</v>
      </c>
      <c r="AH342" s="8">
        <f t="shared" si="93"/>
        <v>25950.263435380843</v>
      </c>
      <c r="AI342" s="8">
        <f t="shared" si="93"/>
        <v>25950.263435380843</v>
      </c>
      <c r="AJ342" s="8">
        <f t="shared" si="93"/>
        <v>25950.263435380843</v>
      </c>
      <c r="AK342" s="8">
        <f t="shared" si="93"/>
        <v>25950.263435380843</v>
      </c>
      <c r="AL342" s="8">
        <f t="shared" si="93"/>
        <v>25950.263435380843</v>
      </c>
      <c r="AM342" s="8">
        <f t="shared" si="93"/>
        <v>25950.263435380843</v>
      </c>
      <c r="AN342" s="8">
        <f t="shared" si="93"/>
        <v>25950.263435380843</v>
      </c>
      <c r="AO342" s="8">
        <f t="shared" si="93"/>
        <v>25950.263435380843</v>
      </c>
      <c r="AP342" s="8">
        <f t="shared" si="93"/>
        <v>25950.263435380843</v>
      </c>
      <c r="AQ342" s="8">
        <f t="shared" si="93"/>
        <v>25950.263435380843</v>
      </c>
      <c r="AR342" s="8">
        <f t="shared" si="93"/>
        <v>25950.263435380843</v>
      </c>
      <c r="AS342" s="8">
        <f t="shared" si="92"/>
        <v>25950.263435380843</v>
      </c>
      <c r="AT342" s="8">
        <f t="shared" si="87"/>
        <v>25950.263435380843</v>
      </c>
      <c r="AU342" s="8">
        <f t="shared" si="88"/>
        <v>469.30635275886289</v>
      </c>
      <c r="AV342" s="8">
        <f t="shared" si="94"/>
        <v>1860.3443914788622</v>
      </c>
      <c r="AW342" s="8">
        <f t="shared" si="94"/>
        <v>2933.6550248092317</v>
      </c>
      <c r="AX342" s="8">
        <f t="shared" si="94"/>
        <v>4104.0490320085519</v>
      </c>
      <c r="AY342" s="8">
        <f t="shared" si="94"/>
        <v>5015.0637221525758</v>
      </c>
      <c r="AZ342" s="8">
        <f t="shared" si="94"/>
        <v>5917.2526510370371</v>
      </c>
      <c r="BA342" s="8">
        <f t="shared" si="94"/>
        <v>6077.5873139417827</v>
      </c>
      <c r="BB342" s="8">
        <f t="shared" si="94"/>
        <v>8040.8288744047504</v>
      </c>
      <c r="BC342" s="8">
        <f t="shared" si="94"/>
        <v>9768.4366183485072</v>
      </c>
    </row>
    <row r="343" spans="1:55" x14ac:dyDescent="0.2">
      <c r="A343" t="s">
        <v>10</v>
      </c>
      <c r="B343">
        <v>294</v>
      </c>
      <c r="C343">
        <v>2005</v>
      </c>
      <c r="D343" s="8">
        <f t="shared" si="86"/>
        <v>10736.328436618718</v>
      </c>
      <c r="E343" s="8">
        <f t="shared" si="95"/>
        <v>11497.795505399674</v>
      </c>
      <c r="F343" s="8">
        <f t="shared" si="95"/>
        <v>11497.795505399674</v>
      </c>
      <c r="G343" s="8">
        <f t="shared" si="95"/>
        <v>12523.82895731503</v>
      </c>
      <c r="H343" s="8">
        <f t="shared" si="95"/>
        <v>14703.791988739022</v>
      </c>
      <c r="I343" s="8">
        <f t="shared" si="95"/>
        <v>16561.124414072965</v>
      </c>
      <c r="J343" s="8">
        <f t="shared" si="95"/>
        <v>17839.879156752304</v>
      </c>
      <c r="K343" s="8">
        <f t="shared" si="95"/>
        <v>18803.35809439146</v>
      </c>
      <c r="L343" s="8">
        <f t="shared" si="95"/>
        <v>19568.257403662672</v>
      </c>
      <c r="M343" s="8">
        <f t="shared" si="95"/>
        <v>20205.673494720992</v>
      </c>
      <c r="N343" s="8">
        <f t="shared" si="95"/>
        <v>20868.586229423316</v>
      </c>
      <c r="O343" s="8">
        <f t="shared" si="95"/>
        <v>21600.634094001653</v>
      </c>
      <c r="P343" s="8">
        <f t="shared" si="95"/>
        <v>21600.634094001653</v>
      </c>
      <c r="Q343" s="8">
        <f t="shared" si="95"/>
        <v>21527.086083494592</v>
      </c>
      <c r="R343" s="8">
        <f t="shared" si="95"/>
        <v>20594.987630337622</v>
      </c>
      <c r="S343" s="8">
        <f t="shared" si="95"/>
        <v>19279.949202475666</v>
      </c>
      <c r="T343" s="8">
        <f t="shared" si="95"/>
        <v>16111.010589770531</v>
      </c>
      <c r="U343" s="8">
        <f t="shared" si="93"/>
        <v>12288.965643764983</v>
      </c>
      <c r="V343" s="8">
        <f t="shared" si="93"/>
        <v>7074.4116988292435</v>
      </c>
      <c r="W343" s="8">
        <f t="shared" si="93"/>
        <v>410.47162683760689</v>
      </c>
      <c r="X343" s="8">
        <f t="shared" si="93"/>
        <v>7.372820958136117E-2</v>
      </c>
      <c r="Y343" s="8">
        <f t="shared" si="93"/>
        <v>7.372820958136117E-2</v>
      </c>
      <c r="Z343" s="8">
        <f t="shared" si="93"/>
        <v>4346.5546944736971</v>
      </c>
      <c r="AA343" s="8">
        <f t="shared" si="93"/>
        <v>4346.5546944736971</v>
      </c>
      <c r="AB343" s="8">
        <f t="shared" si="93"/>
        <v>4346.5546944736971</v>
      </c>
      <c r="AC343" s="8">
        <f t="shared" si="93"/>
        <v>4346.5546944736971</v>
      </c>
      <c r="AD343" s="8">
        <f t="shared" si="93"/>
        <v>4774.6041156239098</v>
      </c>
      <c r="AE343" s="8">
        <f t="shared" si="93"/>
        <v>9590.5278436140943</v>
      </c>
      <c r="AF343" s="8">
        <f t="shared" si="93"/>
        <v>13815.125567129478</v>
      </c>
      <c r="AG343" s="8">
        <f t="shared" si="93"/>
        <v>13815.125567129478</v>
      </c>
      <c r="AH343" s="8">
        <f t="shared" si="93"/>
        <v>13815.125567129478</v>
      </c>
      <c r="AI343" s="8">
        <f t="shared" si="93"/>
        <v>13815.125567129478</v>
      </c>
      <c r="AJ343" s="8">
        <f t="shared" ref="AJ343:AR353" si="96">MIN(32000,AI343+IF(AND(AI226&gt;32000,AJ188&gt;0),0,AJ188))</f>
        <v>13815.125567129478</v>
      </c>
      <c r="AK343" s="8">
        <f t="shared" si="96"/>
        <v>13815.125567129478</v>
      </c>
      <c r="AL343" s="8">
        <f t="shared" si="96"/>
        <v>13815.125567129478</v>
      </c>
      <c r="AM343" s="8">
        <f t="shared" si="96"/>
        <v>13815.125567129478</v>
      </c>
      <c r="AN343" s="8">
        <f t="shared" si="96"/>
        <v>13815.125567129478</v>
      </c>
      <c r="AO343" s="8">
        <f t="shared" si="96"/>
        <v>13815.125567129478</v>
      </c>
      <c r="AP343" s="8">
        <f t="shared" si="96"/>
        <v>13815.125567129478</v>
      </c>
      <c r="AQ343" s="8">
        <f t="shared" si="96"/>
        <v>13815.125567129478</v>
      </c>
      <c r="AR343" s="8">
        <f t="shared" si="96"/>
        <v>13815.125567129478</v>
      </c>
      <c r="AS343" s="8">
        <f t="shared" si="92"/>
        <v>13815.125567129478</v>
      </c>
      <c r="AT343" s="8">
        <f t="shared" si="87"/>
        <v>13815.125567129478</v>
      </c>
      <c r="AU343" s="8">
        <f t="shared" si="88"/>
        <v>936.6514252352456</v>
      </c>
      <c r="AV343" s="8">
        <f t="shared" si="94"/>
        <v>3145.0530207220754</v>
      </c>
      <c r="AW343" s="8">
        <f t="shared" si="94"/>
        <v>4843.0314232900364</v>
      </c>
      <c r="AX343" s="8">
        <f t="shared" si="94"/>
        <v>6296.8304309764426</v>
      </c>
      <c r="AY343" s="8">
        <f t="shared" si="94"/>
        <v>7388.773226967246</v>
      </c>
      <c r="AZ343" s="8">
        <f t="shared" si="94"/>
        <v>8326.2652008950536</v>
      </c>
      <c r="BA343" s="8">
        <f t="shared" si="94"/>
        <v>9082.8290689765927</v>
      </c>
      <c r="BB343" s="8">
        <f t="shared" si="94"/>
        <v>9832.0381360072206</v>
      </c>
      <c r="BC343" s="8">
        <f t="shared" si="94"/>
        <v>10525.210623603336</v>
      </c>
    </row>
    <row r="344" spans="1:55" x14ac:dyDescent="0.2">
      <c r="A344" t="s">
        <v>10</v>
      </c>
      <c r="B344">
        <v>294</v>
      </c>
      <c r="C344">
        <v>2006</v>
      </c>
      <c r="D344" s="8">
        <f t="shared" si="86"/>
        <v>11430.831792977029</v>
      </c>
      <c r="E344" s="8">
        <f t="shared" si="95"/>
        <v>12670.360930053375</v>
      </c>
      <c r="F344" s="8">
        <f t="shared" si="95"/>
        <v>14078.560171225161</v>
      </c>
      <c r="G344" s="8">
        <f t="shared" si="95"/>
        <v>15594.629827806051</v>
      </c>
      <c r="H344" s="8">
        <f t="shared" si="95"/>
        <v>16818.468722640802</v>
      </c>
      <c r="I344" s="8">
        <f t="shared" si="95"/>
        <v>17859.908551418586</v>
      </c>
      <c r="J344" s="8">
        <f t="shared" si="95"/>
        <v>18735.129876449369</v>
      </c>
      <c r="K344" s="8">
        <f t="shared" si="95"/>
        <v>19409.81029283315</v>
      </c>
      <c r="L344" s="8">
        <f t="shared" si="95"/>
        <v>19941.317248763466</v>
      </c>
      <c r="M344" s="8">
        <f t="shared" si="95"/>
        <v>19941.317248763466</v>
      </c>
      <c r="N344" s="8">
        <f t="shared" si="95"/>
        <v>19941.317248763466</v>
      </c>
      <c r="O344" s="8">
        <f t="shared" si="95"/>
        <v>19941.317248763466</v>
      </c>
      <c r="P344" s="8">
        <f t="shared" si="95"/>
        <v>19932.491487502371</v>
      </c>
      <c r="Q344" s="8">
        <f t="shared" si="95"/>
        <v>18250.693647245906</v>
      </c>
      <c r="R344" s="8">
        <f t="shared" si="95"/>
        <v>14840.0272400092</v>
      </c>
      <c r="S344" s="8">
        <f t="shared" si="95"/>
        <v>11227.839283983163</v>
      </c>
      <c r="T344" s="8">
        <f t="shared" si="95"/>
        <v>7274.3885592040797</v>
      </c>
      <c r="U344" s="8">
        <f t="shared" ref="U344:AI353" si="97">MIN(32000,T344+IF(AND(T227&gt;32000,U189&gt;0),0,U189))</f>
        <v>2067.6797353886313</v>
      </c>
      <c r="V344" s="8">
        <f t="shared" si="97"/>
        <v>5.8107616496272385E-9</v>
      </c>
      <c r="W344" s="8">
        <f t="shared" si="97"/>
        <v>5.8107616496272385E-9</v>
      </c>
      <c r="X344" s="8">
        <f t="shared" si="97"/>
        <v>632.79675574435339</v>
      </c>
      <c r="Y344" s="8">
        <f t="shared" si="97"/>
        <v>632.79675574435339</v>
      </c>
      <c r="Z344" s="8">
        <f t="shared" si="97"/>
        <v>632.79675574435339</v>
      </c>
      <c r="AA344" s="8">
        <f t="shared" si="97"/>
        <v>6091.3236408719322</v>
      </c>
      <c r="AB344" s="8">
        <f t="shared" si="97"/>
        <v>10200.696147924706</v>
      </c>
      <c r="AC344" s="8">
        <f t="shared" si="97"/>
        <v>10200.696147924755</v>
      </c>
      <c r="AD344" s="8">
        <f t="shared" si="97"/>
        <v>9511.7964495110518</v>
      </c>
      <c r="AE344" s="8">
        <f t="shared" si="97"/>
        <v>8874.8706785220966</v>
      </c>
      <c r="AF344" s="8">
        <f t="shared" si="97"/>
        <v>13035.726792930212</v>
      </c>
      <c r="AG344" s="8">
        <f t="shared" si="97"/>
        <v>13035.726792930212</v>
      </c>
      <c r="AH344" s="8">
        <f t="shared" si="97"/>
        <v>13035.726792930212</v>
      </c>
      <c r="AI344" s="8">
        <f t="shared" si="97"/>
        <v>13035.726792930212</v>
      </c>
      <c r="AJ344" s="8">
        <f t="shared" si="96"/>
        <v>13035.726792930212</v>
      </c>
      <c r="AK344" s="8">
        <f t="shared" si="96"/>
        <v>13035.726792930212</v>
      </c>
      <c r="AL344" s="8">
        <f t="shared" si="96"/>
        <v>13035.726792930212</v>
      </c>
      <c r="AM344" s="8">
        <f t="shared" si="96"/>
        <v>13035.726792930212</v>
      </c>
      <c r="AN344" s="8">
        <f t="shared" si="96"/>
        <v>13035.726792930212</v>
      </c>
      <c r="AO344" s="8">
        <f t="shared" si="96"/>
        <v>13035.726792930212</v>
      </c>
      <c r="AP344" s="8">
        <f t="shared" si="96"/>
        <v>13035.726792930212</v>
      </c>
      <c r="AQ344" s="8">
        <f t="shared" si="96"/>
        <v>13035.726792930212</v>
      </c>
      <c r="AR344" s="8">
        <f t="shared" si="96"/>
        <v>13035.726792930212</v>
      </c>
      <c r="AS344" s="8">
        <f t="shared" si="92"/>
        <v>13035.726792930212</v>
      </c>
      <c r="AT344" s="8">
        <f t="shared" si="87"/>
        <v>13035.726792930212</v>
      </c>
      <c r="AU344" s="8">
        <f t="shared" si="88"/>
        <v>296.43350520460143</v>
      </c>
      <c r="AV344" s="8">
        <f t="shared" si="94"/>
        <v>10531.374647338704</v>
      </c>
      <c r="AW344" s="8">
        <f t="shared" si="94"/>
        <v>21419.912442844157</v>
      </c>
      <c r="AX344" s="8">
        <f t="shared" si="94"/>
        <v>25240.48642863956</v>
      </c>
      <c r="AY344" s="8">
        <f t="shared" si="94"/>
        <v>27987.259461035708</v>
      </c>
      <c r="AZ344" s="8">
        <f t="shared" si="94"/>
        <v>29576.877128124677</v>
      </c>
      <c r="BA344" s="8">
        <f t="shared" si="94"/>
        <v>31403.319389044798</v>
      </c>
      <c r="BB344" s="8">
        <f t="shared" si="94"/>
        <v>32000</v>
      </c>
      <c r="BC344" s="8">
        <f t="shared" si="94"/>
        <v>32000</v>
      </c>
    </row>
    <row r="345" spans="1:55" x14ac:dyDescent="0.2">
      <c r="A345" t="s">
        <v>10</v>
      </c>
      <c r="B345">
        <v>294</v>
      </c>
      <c r="C345">
        <v>2007</v>
      </c>
      <c r="D345" s="8">
        <f t="shared" si="86"/>
        <v>32000</v>
      </c>
      <c r="E345" s="8">
        <f t="shared" si="95"/>
        <v>32000</v>
      </c>
      <c r="F345" s="8">
        <f t="shared" si="95"/>
        <v>32000</v>
      </c>
      <c r="G345" s="8">
        <f t="shared" si="95"/>
        <v>32000</v>
      </c>
      <c r="H345" s="8">
        <f t="shared" si="95"/>
        <v>32000</v>
      </c>
      <c r="I345" s="8">
        <f t="shared" si="95"/>
        <v>32000</v>
      </c>
      <c r="J345" s="8">
        <f t="shared" si="95"/>
        <v>32000</v>
      </c>
      <c r="K345" s="8">
        <f t="shared" si="95"/>
        <v>32000</v>
      </c>
      <c r="L345" s="8">
        <f t="shared" si="95"/>
        <v>32000</v>
      </c>
      <c r="M345" s="8">
        <f t="shared" si="95"/>
        <v>31993.135519019492</v>
      </c>
      <c r="N345" s="8">
        <f t="shared" si="95"/>
        <v>30593.271719039931</v>
      </c>
      <c r="O345" s="8">
        <f t="shared" si="95"/>
        <v>28871.267633039181</v>
      </c>
      <c r="P345" s="8">
        <f t="shared" si="95"/>
        <v>25642.509971788037</v>
      </c>
      <c r="Q345" s="8">
        <f t="shared" si="95"/>
        <v>21610.608035802976</v>
      </c>
      <c r="R345" s="8">
        <f t="shared" si="95"/>
        <v>17870.936861564565</v>
      </c>
      <c r="S345" s="8">
        <f t="shared" si="95"/>
        <v>14047.420955349346</v>
      </c>
      <c r="T345" s="8">
        <f t="shared" si="95"/>
        <v>9967.4676524986426</v>
      </c>
      <c r="U345" s="8">
        <f t="shared" si="97"/>
        <v>4369.4834127849408</v>
      </c>
      <c r="V345" s="8">
        <f t="shared" si="97"/>
        <v>4369.4834127849408</v>
      </c>
      <c r="W345" s="8">
        <f t="shared" si="97"/>
        <v>4369.4834127849408</v>
      </c>
      <c r="X345" s="8">
        <f t="shared" si="97"/>
        <v>4369.4834127849408</v>
      </c>
      <c r="Y345" s="8">
        <f t="shared" si="97"/>
        <v>4369.4834127849408</v>
      </c>
      <c r="Z345" s="8">
        <f t="shared" si="97"/>
        <v>4369.4834127849408</v>
      </c>
      <c r="AA345" s="8">
        <f t="shared" si="97"/>
        <v>4369.4834127849408</v>
      </c>
      <c r="AB345" s="8">
        <f t="shared" si="97"/>
        <v>4369.4834127849408</v>
      </c>
      <c r="AC345" s="8">
        <f t="shared" si="97"/>
        <v>4369.4834127849408</v>
      </c>
      <c r="AD345" s="8">
        <f t="shared" si="97"/>
        <v>4369.4834127849408</v>
      </c>
      <c r="AE345" s="8">
        <f t="shared" si="97"/>
        <v>4369.4834127849408</v>
      </c>
      <c r="AF345" s="8">
        <f t="shared" si="97"/>
        <v>4369.4834127849408</v>
      </c>
      <c r="AG345" s="8">
        <f t="shared" si="97"/>
        <v>4369.4834127849408</v>
      </c>
      <c r="AH345" s="8">
        <f t="shared" si="97"/>
        <v>4369.4834127849408</v>
      </c>
      <c r="AI345" s="8">
        <f t="shared" si="97"/>
        <v>4369.4834127849408</v>
      </c>
      <c r="AJ345" s="8">
        <f t="shared" si="96"/>
        <v>4369.4834127849408</v>
      </c>
      <c r="AK345" s="8">
        <f t="shared" si="96"/>
        <v>4369.4834127849408</v>
      </c>
      <c r="AL345" s="8">
        <f t="shared" si="96"/>
        <v>4369.4834127849408</v>
      </c>
      <c r="AM345" s="8">
        <f t="shared" si="96"/>
        <v>4369.4834127849408</v>
      </c>
      <c r="AN345" s="8">
        <f t="shared" si="96"/>
        <v>4369.4834127849408</v>
      </c>
      <c r="AO345" s="8">
        <f t="shared" si="96"/>
        <v>4369.4834127849408</v>
      </c>
      <c r="AP345" s="8">
        <f t="shared" si="96"/>
        <v>4369.4834127849408</v>
      </c>
      <c r="AQ345" s="8">
        <f t="shared" si="96"/>
        <v>4369.4834127849408</v>
      </c>
      <c r="AR345" s="8">
        <f t="shared" si="96"/>
        <v>4369.4834127849408</v>
      </c>
      <c r="AS345" s="8">
        <f t="shared" si="92"/>
        <v>4369.4834127849408</v>
      </c>
      <c r="AT345" s="8">
        <f t="shared" si="87"/>
        <v>4369.4834127849408</v>
      </c>
      <c r="AU345" s="8">
        <f t="shared" si="88"/>
        <v>579.86062303159736</v>
      </c>
      <c r="AV345" s="8">
        <f t="shared" si="94"/>
        <v>1946.3826582499237</v>
      </c>
      <c r="AW345" s="8">
        <f t="shared" si="94"/>
        <v>3068.7252985861901</v>
      </c>
      <c r="AX345" s="8">
        <f t="shared" si="94"/>
        <v>4121.4424889745169</v>
      </c>
      <c r="AY345" s="8">
        <f t="shared" si="94"/>
        <v>5156.9984769090279</v>
      </c>
      <c r="AZ345" s="8">
        <f t="shared" si="94"/>
        <v>5986.6200354262073</v>
      </c>
      <c r="BA345" s="8">
        <f t="shared" si="94"/>
        <v>7188.8848471796473</v>
      </c>
      <c r="BB345" s="8">
        <f t="shared" si="94"/>
        <v>8120.0026601973459</v>
      </c>
      <c r="BC345" s="8">
        <f t="shared" si="94"/>
        <v>8968.9568386195515</v>
      </c>
    </row>
    <row r="346" spans="1:55" x14ac:dyDescent="0.2">
      <c r="A346" t="s">
        <v>10</v>
      </c>
      <c r="B346">
        <v>294</v>
      </c>
      <c r="C346">
        <v>2008</v>
      </c>
      <c r="D346" s="8">
        <f t="shared" si="86"/>
        <v>9534.7861994539398</v>
      </c>
      <c r="E346" s="8">
        <f t="shared" si="95"/>
        <v>10034.422350829631</v>
      </c>
      <c r="F346" s="8">
        <f t="shared" si="95"/>
        <v>10508.071538493463</v>
      </c>
      <c r="G346" s="8">
        <f t="shared" si="95"/>
        <v>10967.011124055985</v>
      </c>
      <c r="H346" s="8">
        <f t="shared" si="95"/>
        <v>11369.073581493847</v>
      </c>
      <c r="I346" s="8">
        <f t="shared" si="95"/>
        <v>11632.865779178677</v>
      </c>
      <c r="J346" s="8">
        <f t="shared" si="95"/>
        <v>11924.606220854417</v>
      </c>
      <c r="K346" s="8">
        <f t="shared" si="95"/>
        <v>12649.299284381841</v>
      </c>
      <c r="L346" s="8">
        <f t="shared" si="95"/>
        <v>13421.553394703449</v>
      </c>
      <c r="M346" s="8">
        <f t="shared" si="95"/>
        <v>14038.866362890638</v>
      </c>
      <c r="N346" s="8">
        <f t="shared" si="95"/>
        <v>14519.380031536512</v>
      </c>
      <c r="O346" s="8">
        <f t="shared" si="95"/>
        <v>14913.10704778368</v>
      </c>
      <c r="P346" s="8">
        <f t="shared" si="95"/>
        <v>15068.538509989517</v>
      </c>
      <c r="Q346" s="8">
        <f t="shared" si="95"/>
        <v>15068.538509989517</v>
      </c>
      <c r="R346" s="8">
        <f t="shared" si="95"/>
        <v>15068.538509989517</v>
      </c>
      <c r="S346" s="8">
        <f t="shared" si="95"/>
        <v>14659.611571572168</v>
      </c>
      <c r="T346" s="8">
        <f t="shared" si="95"/>
        <v>14659.611571572168</v>
      </c>
      <c r="U346" s="8">
        <f t="shared" si="97"/>
        <v>13539.720531588926</v>
      </c>
      <c r="V346" s="8">
        <f t="shared" si="97"/>
        <v>9329.3420901065056</v>
      </c>
      <c r="W346" s="8">
        <f t="shared" si="97"/>
        <v>2737.9693884821745</v>
      </c>
      <c r="X346" s="8">
        <f t="shared" si="97"/>
        <v>7587.0284265438959</v>
      </c>
      <c r="Y346" s="8">
        <f t="shared" si="97"/>
        <v>14665.779277793084</v>
      </c>
      <c r="Z346" s="8">
        <f t="shared" si="97"/>
        <v>17644.473703321451</v>
      </c>
      <c r="AA346" s="8">
        <f t="shared" si="97"/>
        <v>20351.530810043703</v>
      </c>
      <c r="AB346" s="8">
        <f t="shared" si="97"/>
        <v>20351.530810043703</v>
      </c>
      <c r="AC346" s="8">
        <f t="shared" si="97"/>
        <v>20351.530810043703</v>
      </c>
      <c r="AD346" s="8">
        <f t="shared" si="97"/>
        <v>20351.530810043703</v>
      </c>
      <c r="AE346" s="8">
        <f t="shared" si="97"/>
        <v>20351.530810043703</v>
      </c>
      <c r="AF346" s="8">
        <f t="shared" si="97"/>
        <v>18241.193228567103</v>
      </c>
      <c r="AG346" s="8">
        <f t="shared" si="97"/>
        <v>13225.709232069192</v>
      </c>
      <c r="AH346" s="8">
        <f t="shared" si="97"/>
        <v>8728.4935496109356</v>
      </c>
      <c r="AI346" s="8">
        <f t="shared" si="97"/>
        <v>4770.1396241319017</v>
      </c>
      <c r="AJ346" s="8">
        <f t="shared" si="96"/>
        <v>1488.9177153861156</v>
      </c>
      <c r="AK346" s="8">
        <f t="shared" si="96"/>
        <v>1488.9177153861156</v>
      </c>
      <c r="AL346" s="8">
        <f t="shared" si="96"/>
        <v>1488.9177153861156</v>
      </c>
      <c r="AM346" s="8">
        <f t="shared" si="96"/>
        <v>1488.9177153861156</v>
      </c>
      <c r="AN346" s="8">
        <f t="shared" si="96"/>
        <v>1488.9177153861156</v>
      </c>
      <c r="AO346" s="8">
        <f t="shared" si="96"/>
        <v>1488.9177153861156</v>
      </c>
      <c r="AP346" s="8">
        <f t="shared" si="96"/>
        <v>1488.9177153861156</v>
      </c>
      <c r="AQ346" s="8">
        <f t="shared" si="96"/>
        <v>1488.9177153861156</v>
      </c>
      <c r="AR346" s="8">
        <f t="shared" si="96"/>
        <v>1488.9177153861156</v>
      </c>
      <c r="AS346" s="8">
        <f t="shared" si="92"/>
        <v>1488.9177153861156</v>
      </c>
      <c r="AT346" s="8">
        <f t="shared" si="87"/>
        <v>1488.9177153861156</v>
      </c>
      <c r="AU346" s="8">
        <f t="shared" si="88"/>
        <v>277.94143399117689</v>
      </c>
      <c r="AV346" s="8">
        <f t="shared" si="94"/>
        <v>1220.3366086194221</v>
      </c>
      <c r="AW346" s="8">
        <f t="shared" si="94"/>
        <v>1985.2359178906349</v>
      </c>
      <c r="AX346" s="8">
        <f t="shared" si="94"/>
        <v>3351.2676330390723</v>
      </c>
      <c r="AY346" s="8">
        <f t="shared" si="94"/>
        <v>4441.7394688222439</v>
      </c>
      <c r="AZ346" s="8">
        <f t="shared" si="94"/>
        <v>5422.3796089136922</v>
      </c>
      <c r="BA346" s="8">
        <f t="shared" si="94"/>
        <v>5957.8091254021083</v>
      </c>
      <c r="BB346" s="8">
        <f t="shared" si="94"/>
        <v>6338.7878198280432</v>
      </c>
      <c r="BC346" s="8">
        <f t="shared" si="94"/>
        <v>6881.7822745405447</v>
      </c>
    </row>
    <row r="347" spans="1:55" x14ac:dyDescent="0.2">
      <c r="A347" t="s">
        <v>10</v>
      </c>
      <c r="B347">
        <v>294</v>
      </c>
      <c r="C347">
        <v>2009</v>
      </c>
      <c r="D347" s="8">
        <f t="shared" si="86"/>
        <v>7377.0055452872166</v>
      </c>
      <c r="E347" s="8">
        <f t="shared" si="95"/>
        <v>8017.3635567674282</v>
      </c>
      <c r="F347" s="8">
        <f t="shared" si="95"/>
        <v>8476.7934623998444</v>
      </c>
      <c r="G347" s="8">
        <f t="shared" si="95"/>
        <v>8899.9396828481076</v>
      </c>
      <c r="H347" s="8">
        <f t="shared" si="95"/>
        <v>9352.9954275709151</v>
      </c>
      <c r="I347" s="8">
        <f t="shared" si="95"/>
        <v>9769.2771670401962</v>
      </c>
      <c r="J347" s="8">
        <f t="shared" si="95"/>
        <v>10117.894736841612</v>
      </c>
      <c r="K347" s="8">
        <f t="shared" si="95"/>
        <v>10446.899503842807</v>
      </c>
      <c r="L347" s="8">
        <f t="shared" si="95"/>
        <v>10836.70395952983</v>
      </c>
      <c r="M347" s="8">
        <f t="shared" si="95"/>
        <v>11244.159937738019</v>
      </c>
      <c r="N347" s="8">
        <f t="shared" si="95"/>
        <v>11606.506469503005</v>
      </c>
      <c r="O347" s="8">
        <f t="shared" si="95"/>
        <v>11606.506469504026</v>
      </c>
      <c r="P347" s="8">
        <f t="shared" si="95"/>
        <v>11606.506469504026</v>
      </c>
      <c r="Q347" s="8">
        <f t="shared" si="95"/>
        <v>11606.506469504026</v>
      </c>
      <c r="R347" s="8">
        <f t="shared" si="95"/>
        <v>10605.272886471048</v>
      </c>
      <c r="S347" s="8">
        <f t="shared" si="95"/>
        <v>8386.5745695149453</v>
      </c>
      <c r="T347" s="8">
        <f t="shared" si="95"/>
        <v>4491.9622531421137</v>
      </c>
      <c r="U347" s="8">
        <f t="shared" si="97"/>
        <v>368.86078412880943</v>
      </c>
      <c r="V347" s="8">
        <f t="shared" si="97"/>
        <v>368.86078412880943</v>
      </c>
      <c r="W347" s="8">
        <f t="shared" si="97"/>
        <v>368.86078412880943</v>
      </c>
      <c r="X347" s="8">
        <f t="shared" si="97"/>
        <v>368.86078412880943</v>
      </c>
      <c r="Y347" s="8">
        <f t="shared" si="97"/>
        <v>368.86078412880943</v>
      </c>
      <c r="Z347" s="8">
        <f t="shared" si="97"/>
        <v>368.86078412880943</v>
      </c>
      <c r="AA347" s="8">
        <f t="shared" si="97"/>
        <v>2551.7657359736972</v>
      </c>
      <c r="AB347" s="8">
        <f t="shared" si="97"/>
        <v>2551.7657359736972</v>
      </c>
      <c r="AC347" s="8">
        <f t="shared" si="97"/>
        <v>7013.6783733905741</v>
      </c>
      <c r="AD347" s="8">
        <f t="shared" si="97"/>
        <v>12615.585173663367</v>
      </c>
      <c r="AE347" s="8">
        <f t="shared" si="97"/>
        <v>17598.708045538307</v>
      </c>
      <c r="AF347" s="8">
        <f t="shared" si="97"/>
        <v>22784.333106342379</v>
      </c>
      <c r="AG347" s="8">
        <f t="shared" si="97"/>
        <v>22784.333106342379</v>
      </c>
      <c r="AH347" s="8">
        <f t="shared" si="97"/>
        <v>22784.333106342379</v>
      </c>
      <c r="AI347" s="8">
        <f t="shared" si="97"/>
        <v>22784.333106342379</v>
      </c>
      <c r="AJ347" s="8">
        <f t="shared" si="96"/>
        <v>22784.333106342379</v>
      </c>
      <c r="AK347" s="8">
        <f t="shared" si="96"/>
        <v>22784.333106342379</v>
      </c>
      <c r="AL347" s="8">
        <f t="shared" si="96"/>
        <v>22784.333106342379</v>
      </c>
      <c r="AM347" s="8">
        <f t="shared" si="96"/>
        <v>22784.333106342379</v>
      </c>
      <c r="AN347" s="8">
        <f t="shared" si="96"/>
        <v>22784.333106342379</v>
      </c>
      <c r="AO347" s="8">
        <f t="shared" si="96"/>
        <v>22784.333106342379</v>
      </c>
      <c r="AP347" s="8">
        <f t="shared" si="96"/>
        <v>22784.333106342379</v>
      </c>
      <c r="AQ347" s="8">
        <f t="shared" si="96"/>
        <v>22784.333106342379</v>
      </c>
      <c r="AR347" s="8">
        <f t="shared" si="96"/>
        <v>22784.333106342379</v>
      </c>
      <c r="AS347" s="8">
        <f t="shared" si="92"/>
        <v>22784.333106342379</v>
      </c>
      <c r="AT347" s="8">
        <f t="shared" si="87"/>
        <v>22784.333106342379</v>
      </c>
      <c r="AU347" s="8">
        <f t="shared" si="88"/>
        <v>0</v>
      </c>
      <c r="AV347" s="8">
        <f t="shared" si="94"/>
        <v>2007.1639120756445</v>
      </c>
      <c r="AW347" s="8">
        <f t="shared" si="94"/>
        <v>3871.3608183911165</v>
      </c>
      <c r="AX347" s="8">
        <f t="shared" si="94"/>
        <v>5243.766694449153</v>
      </c>
      <c r="AY347" s="8">
        <f t="shared" si="94"/>
        <v>6259.219559513549</v>
      </c>
      <c r="AZ347" s="8">
        <f t="shared" si="94"/>
        <v>6943.2160572262756</v>
      </c>
      <c r="BA347" s="8">
        <f t="shared" si="94"/>
        <v>7604.1675116480201</v>
      </c>
      <c r="BB347" s="8">
        <f t="shared" si="94"/>
        <v>8468.6017951371323</v>
      </c>
      <c r="BC347" s="8">
        <f t="shared" si="94"/>
        <v>9388.16206364553</v>
      </c>
    </row>
    <row r="348" spans="1:55" x14ac:dyDescent="0.2">
      <c r="A348" t="s">
        <v>10</v>
      </c>
      <c r="B348">
        <v>294</v>
      </c>
      <c r="C348">
        <v>2010</v>
      </c>
      <c r="D348" s="8">
        <f t="shared" si="86"/>
        <v>10107.461606402112</v>
      </c>
      <c r="E348" s="8">
        <f t="shared" si="95"/>
        <v>10822.838588599059</v>
      </c>
      <c r="F348" s="8">
        <f t="shared" si="95"/>
        <v>11390.13890964108</v>
      </c>
      <c r="G348" s="8">
        <f t="shared" si="95"/>
        <v>11922.136185641284</v>
      </c>
      <c r="H348" s="8">
        <f t="shared" si="95"/>
        <v>12402.159534215734</v>
      </c>
      <c r="I348" s="8">
        <f t="shared" si="95"/>
        <v>12818.931593755415</v>
      </c>
      <c r="J348" s="8">
        <f t="shared" si="95"/>
        <v>13193.536127270731</v>
      </c>
      <c r="K348" s="8">
        <f t="shared" si="95"/>
        <v>13596.579224849904</v>
      </c>
      <c r="L348" s="8">
        <f t="shared" si="95"/>
        <v>14139.853862458614</v>
      </c>
      <c r="M348" s="8">
        <f t="shared" si="95"/>
        <v>14634.586813135908</v>
      </c>
      <c r="N348" s="8">
        <f t="shared" si="95"/>
        <v>15133.732644441705</v>
      </c>
      <c r="O348" s="8">
        <f t="shared" si="95"/>
        <v>15542.169262789675</v>
      </c>
      <c r="P348" s="8">
        <f t="shared" si="95"/>
        <v>15542.169262790696</v>
      </c>
      <c r="Q348" s="8">
        <f t="shared" si="95"/>
        <v>15542.169262790696</v>
      </c>
      <c r="R348" s="8">
        <f t="shared" si="95"/>
        <v>15542.169262790696</v>
      </c>
      <c r="S348" s="8">
        <f t="shared" si="95"/>
        <v>14025.11896606952</v>
      </c>
      <c r="T348" s="8">
        <f t="shared" si="95"/>
        <v>9431.3102298122576</v>
      </c>
      <c r="U348" s="8">
        <f t="shared" si="97"/>
        <v>4823.7725315939588</v>
      </c>
      <c r="V348" s="8">
        <f t="shared" si="97"/>
        <v>817.36723924931493</v>
      </c>
      <c r="W348" s="8">
        <f t="shared" si="97"/>
        <v>817.36723924931493</v>
      </c>
      <c r="X348" s="8">
        <f t="shared" si="97"/>
        <v>817.36723924931493</v>
      </c>
      <c r="Y348" s="8">
        <f t="shared" si="97"/>
        <v>817.36723924931493</v>
      </c>
      <c r="Z348" s="8">
        <f t="shared" si="97"/>
        <v>817.36723924931493</v>
      </c>
      <c r="AA348" s="8">
        <f t="shared" si="97"/>
        <v>817.36723924931493</v>
      </c>
      <c r="AB348" s="8">
        <f t="shared" si="97"/>
        <v>9957.2172102815148</v>
      </c>
      <c r="AC348" s="8">
        <f t="shared" si="97"/>
        <v>12782.931773954044</v>
      </c>
      <c r="AD348" s="8">
        <f t="shared" si="97"/>
        <v>12782.931773954044</v>
      </c>
      <c r="AE348" s="8">
        <f t="shared" si="97"/>
        <v>12782.931773954044</v>
      </c>
      <c r="AF348" s="8">
        <f t="shared" si="97"/>
        <v>12782.931773954044</v>
      </c>
      <c r="AG348" s="8">
        <f t="shared" si="97"/>
        <v>12782.931773954044</v>
      </c>
      <c r="AH348" s="8">
        <f t="shared" si="97"/>
        <v>12782.931773954044</v>
      </c>
      <c r="AI348" s="8">
        <f t="shared" si="97"/>
        <v>15285.035091398748</v>
      </c>
      <c r="AJ348" s="8">
        <f t="shared" si="96"/>
        <v>19725.373645734348</v>
      </c>
      <c r="AK348" s="8">
        <f t="shared" si="96"/>
        <v>19725.373645734348</v>
      </c>
      <c r="AL348" s="8">
        <f t="shared" si="96"/>
        <v>19725.373645734348</v>
      </c>
      <c r="AM348" s="8">
        <f t="shared" si="96"/>
        <v>19725.373645734348</v>
      </c>
      <c r="AN348" s="8">
        <f t="shared" si="96"/>
        <v>19725.373645734348</v>
      </c>
      <c r="AO348" s="8">
        <f t="shared" si="96"/>
        <v>19725.373645734348</v>
      </c>
      <c r="AP348" s="8">
        <f t="shared" si="96"/>
        <v>19725.373645734348</v>
      </c>
      <c r="AQ348" s="8">
        <f t="shared" si="96"/>
        <v>19725.373645734348</v>
      </c>
      <c r="AR348" s="8">
        <f t="shared" si="96"/>
        <v>19725.373645734348</v>
      </c>
      <c r="AS348" s="8">
        <f t="shared" si="92"/>
        <v>19725.373645734348</v>
      </c>
      <c r="AT348" s="8">
        <f t="shared" si="87"/>
        <v>19725.373645734348</v>
      </c>
      <c r="AU348" s="8">
        <f t="shared" si="88"/>
        <v>173.99357914229586</v>
      </c>
      <c r="AV348" s="8">
        <f t="shared" si="94"/>
        <v>1198.7625255391974</v>
      </c>
      <c r="AW348" s="8">
        <f t="shared" si="94"/>
        <v>3339.0096312893238</v>
      </c>
      <c r="AX348" s="8">
        <f t="shared" si="94"/>
        <v>5100.23932289409</v>
      </c>
      <c r="AY348" s="8">
        <f t="shared" si="94"/>
        <v>6609.9348185643603</v>
      </c>
      <c r="AZ348" s="8">
        <f t="shared" si="94"/>
        <v>7575.8653565534805</v>
      </c>
      <c r="BA348" s="8">
        <f t="shared" si="94"/>
        <v>8225.0491292947845</v>
      </c>
      <c r="BB348" s="8">
        <f t="shared" si="94"/>
        <v>9562.6422803788537</v>
      </c>
      <c r="BC348" s="8">
        <f t="shared" si="94"/>
        <v>11333.398190485226</v>
      </c>
    </row>
    <row r="349" spans="1:55" x14ac:dyDescent="0.2">
      <c r="A349" t="s">
        <v>10</v>
      </c>
      <c r="B349">
        <v>294</v>
      </c>
      <c r="C349">
        <v>2011</v>
      </c>
      <c r="D349" s="8">
        <f t="shared" si="86"/>
        <v>12606.269092323833</v>
      </c>
      <c r="E349" s="8">
        <f t="shared" si="95"/>
        <v>13635.45091934823</v>
      </c>
      <c r="F349" s="8">
        <f t="shared" si="95"/>
        <v>14488.6078412273</v>
      </c>
      <c r="G349" s="8">
        <f t="shared" si="95"/>
        <v>15809.039789861112</v>
      </c>
      <c r="H349" s="8">
        <f t="shared" si="95"/>
        <v>17056.904368126623</v>
      </c>
      <c r="I349" s="8">
        <f t="shared" si="95"/>
        <v>18254.265979178606</v>
      </c>
      <c r="J349" s="8">
        <f t="shared" si="95"/>
        <v>19083.397217626403</v>
      </c>
      <c r="K349" s="8">
        <f t="shared" si="95"/>
        <v>19844.373966337975</v>
      </c>
      <c r="L349" s="8">
        <f t="shared" si="95"/>
        <v>20609.763595678567</v>
      </c>
      <c r="M349" s="8">
        <f t="shared" si="95"/>
        <v>20609.763595678567</v>
      </c>
      <c r="N349" s="8">
        <f t="shared" si="95"/>
        <v>20609.763595679586</v>
      </c>
      <c r="O349" s="8">
        <f t="shared" si="95"/>
        <v>20609.763595679586</v>
      </c>
      <c r="P349" s="8">
        <f t="shared" si="95"/>
        <v>20476.396536626482</v>
      </c>
      <c r="Q349" s="8">
        <f t="shared" si="95"/>
        <v>18900.507831500065</v>
      </c>
      <c r="R349" s="8">
        <f t="shared" si="95"/>
        <v>17294.709602101135</v>
      </c>
      <c r="S349" s="8">
        <f t="shared" si="95"/>
        <v>15992.90981613031</v>
      </c>
      <c r="T349" s="8">
        <f t="shared" si="95"/>
        <v>14042.906897557959</v>
      </c>
      <c r="U349" s="8">
        <f t="shared" si="97"/>
        <v>10817.09115672611</v>
      </c>
      <c r="V349" s="8">
        <f t="shared" si="97"/>
        <v>5632.4467360618346</v>
      </c>
      <c r="W349" s="8">
        <f t="shared" si="97"/>
        <v>3028.8471641186466</v>
      </c>
      <c r="X349" s="8">
        <f t="shared" si="97"/>
        <v>4281.4084883948362</v>
      </c>
      <c r="Y349" s="8">
        <f t="shared" si="97"/>
        <v>5978.8965708929372</v>
      </c>
      <c r="Z349" s="8">
        <f t="shared" si="97"/>
        <v>10142.694605722456</v>
      </c>
      <c r="AA349" s="8">
        <f t="shared" si="97"/>
        <v>16386.920697754562</v>
      </c>
      <c r="AB349" s="8">
        <f t="shared" si="97"/>
        <v>16386.920697754562</v>
      </c>
      <c r="AC349" s="8">
        <f t="shared" si="97"/>
        <v>16386.920697754562</v>
      </c>
      <c r="AD349" s="8">
        <f t="shared" si="97"/>
        <v>16386.920697754562</v>
      </c>
      <c r="AE349" s="8">
        <f t="shared" si="97"/>
        <v>16386.920697754562</v>
      </c>
      <c r="AF349" s="8">
        <f t="shared" si="97"/>
        <v>16386.920697754562</v>
      </c>
      <c r="AG349" s="8">
        <f t="shared" si="97"/>
        <v>16386.920697754562</v>
      </c>
      <c r="AH349" s="8">
        <f t="shared" si="97"/>
        <v>16386.920697754562</v>
      </c>
      <c r="AI349" s="8">
        <f t="shared" si="97"/>
        <v>14747.322385309384</v>
      </c>
      <c r="AJ349" s="8">
        <f t="shared" si="96"/>
        <v>10436.428329467752</v>
      </c>
      <c r="AK349" s="8">
        <f t="shared" si="96"/>
        <v>6666.8476309567914</v>
      </c>
      <c r="AL349" s="8">
        <f t="shared" si="96"/>
        <v>2937.4731781891433</v>
      </c>
      <c r="AM349" s="8">
        <f t="shared" si="96"/>
        <v>2937.4731781891433</v>
      </c>
      <c r="AN349" s="8">
        <f t="shared" si="96"/>
        <v>2937.4731781891433</v>
      </c>
      <c r="AO349" s="8">
        <f t="shared" si="96"/>
        <v>2937.4731781891433</v>
      </c>
      <c r="AP349" s="8">
        <f t="shared" si="96"/>
        <v>2937.4731781891433</v>
      </c>
      <c r="AQ349" s="8">
        <f t="shared" si="96"/>
        <v>2937.4731781891433</v>
      </c>
      <c r="AR349" s="8">
        <f t="shared" si="96"/>
        <v>2937.4731781891433</v>
      </c>
      <c r="AS349" s="8">
        <f t="shared" si="92"/>
        <v>2937.4731781891433</v>
      </c>
      <c r="AT349" s="8">
        <f t="shared" si="87"/>
        <v>2937.4731781891433</v>
      </c>
      <c r="AU349" s="8">
        <f t="shared" si="88"/>
        <v>428.56185856097807</v>
      </c>
      <c r="AV349" s="8">
        <f t="shared" si="94"/>
        <v>1721.0455632018407</v>
      </c>
      <c r="AW349" s="8">
        <f t="shared" si="94"/>
        <v>2775.2337138003491</v>
      </c>
      <c r="AX349" s="8">
        <f t="shared" si="94"/>
        <v>3711.7450475873588</v>
      </c>
      <c r="AY349" s="8">
        <f t="shared" si="94"/>
        <v>4722.7850320237612</v>
      </c>
      <c r="AZ349" s="8">
        <f t="shared" si="94"/>
        <v>5727.4508555485245</v>
      </c>
      <c r="BA349" s="8">
        <f t="shared" si="94"/>
        <v>6536.969291194574</v>
      </c>
      <c r="BB349" s="8">
        <f t="shared" si="94"/>
        <v>7221.9464290486121</v>
      </c>
      <c r="BC349" s="8">
        <f t="shared" si="94"/>
        <v>7660.1524802230288</v>
      </c>
    </row>
    <row r="350" spans="1:55" x14ac:dyDescent="0.2">
      <c r="A350" t="s">
        <v>10</v>
      </c>
      <c r="B350">
        <v>294</v>
      </c>
      <c r="C350">
        <v>2012</v>
      </c>
      <c r="D350" s="8">
        <f t="shared" si="86"/>
        <v>8083.2987006733274</v>
      </c>
      <c r="E350" s="8">
        <f t="shared" si="95"/>
        <v>8658.4441428346236</v>
      </c>
      <c r="F350" s="8">
        <f t="shared" si="95"/>
        <v>9234.0799050658079</v>
      </c>
      <c r="G350" s="8">
        <f t="shared" si="95"/>
        <v>9693.5098106966907</v>
      </c>
      <c r="H350" s="8">
        <f t="shared" si="95"/>
        <v>10233.352207819225</v>
      </c>
      <c r="I350" s="8">
        <f t="shared" si="95"/>
        <v>11237.527711274095</v>
      </c>
      <c r="J350" s="8">
        <f t="shared" si="95"/>
        <v>12325.05762663639</v>
      </c>
      <c r="K350" s="8">
        <f t="shared" si="95"/>
        <v>13127.711581300911</v>
      </c>
      <c r="L350" s="8">
        <f t="shared" si="95"/>
        <v>13709.231184373841</v>
      </c>
      <c r="M350" s="8">
        <f t="shared" si="95"/>
        <v>14268.68638429659</v>
      </c>
      <c r="N350" s="8">
        <f t="shared" si="95"/>
        <v>14985.534326704234</v>
      </c>
      <c r="O350" s="8">
        <f t="shared" si="95"/>
        <v>15995.103350929434</v>
      </c>
      <c r="P350" s="8">
        <f t="shared" si="95"/>
        <v>17377.315628387834</v>
      </c>
      <c r="Q350" s="8">
        <f t="shared" si="95"/>
        <v>17656.307748245392</v>
      </c>
      <c r="R350" s="8">
        <f t="shared" si="95"/>
        <v>15912.729579163321</v>
      </c>
      <c r="S350" s="8">
        <f t="shared" si="95"/>
        <v>13298.342965679993</v>
      </c>
      <c r="T350" s="8">
        <f t="shared" si="95"/>
        <v>6471.1263103638175</v>
      </c>
      <c r="U350" s="8">
        <f t="shared" si="97"/>
        <v>3680.7147917335988</v>
      </c>
      <c r="V350" s="8">
        <f t="shared" si="97"/>
        <v>1964.5945465735635</v>
      </c>
      <c r="W350" s="8">
        <f t="shared" si="97"/>
        <v>1964.5945465735635</v>
      </c>
      <c r="X350" s="8">
        <f t="shared" si="97"/>
        <v>1964.5945465735635</v>
      </c>
      <c r="Y350" s="8">
        <f t="shared" si="97"/>
        <v>4612.8132448885117</v>
      </c>
      <c r="Z350" s="8">
        <f t="shared" si="97"/>
        <v>4612.8132448885117</v>
      </c>
      <c r="AA350" s="8">
        <f t="shared" si="97"/>
        <v>4612.8132448885117</v>
      </c>
      <c r="AB350" s="8">
        <f t="shared" si="97"/>
        <v>6507.9796298811125</v>
      </c>
      <c r="AC350" s="8">
        <f t="shared" si="97"/>
        <v>22529.678238694956</v>
      </c>
      <c r="AD350" s="8">
        <f t="shared" si="97"/>
        <v>22529.678238694956</v>
      </c>
      <c r="AE350" s="8">
        <f t="shared" si="97"/>
        <v>22529.678238694956</v>
      </c>
      <c r="AF350" s="8">
        <f t="shared" si="97"/>
        <v>22529.678238694956</v>
      </c>
      <c r="AG350" s="8">
        <f t="shared" si="97"/>
        <v>22529.678238694956</v>
      </c>
      <c r="AH350" s="8">
        <f t="shared" si="97"/>
        <v>22529.678238694956</v>
      </c>
      <c r="AI350" s="8">
        <f t="shared" si="97"/>
        <v>22529.678238694956</v>
      </c>
      <c r="AJ350" s="8">
        <f t="shared" si="96"/>
        <v>22529.678238694956</v>
      </c>
      <c r="AK350" s="8">
        <f t="shared" si="96"/>
        <v>22529.678238694956</v>
      </c>
      <c r="AL350" s="8">
        <f t="shared" si="96"/>
        <v>22529.678238694956</v>
      </c>
      <c r="AM350" s="8">
        <f t="shared" si="96"/>
        <v>22529.678238694956</v>
      </c>
      <c r="AN350" s="8">
        <f t="shared" si="96"/>
        <v>22529.678238694956</v>
      </c>
      <c r="AO350" s="8">
        <f t="shared" si="96"/>
        <v>22529.678238694956</v>
      </c>
      <c r="AP350" s="8">
        <f t="shared" si="96"/>
        <v>22529.678238694956</v>
      </c>
      <c r="AQ350" s="8">
        <f t="shared" si="96"/>
        <v>22529.678238694956</v>
      </c>
      <c r="AR350" s="8">
        <f t="shared" si="96"/>
        <v>22529.678238694956</v>
      </c>
      <c r="AS350" s="8">
        <f t="shared" si="92"/>
        <v>22529.678238694956</v>
      </c>
      <c r="AT350" s="8">
        <f t="shared" si="87"/>
        <v>22529.678238694956</v>
      </c>
      <c r="AU350" s="8">
        <f t="shared" si="88"/>
        <v>304.83899211935164</v>
      </c>
      <c r="AV350" s="8">
        <f t="shared" si="94"/>
        <v>5051.6275902330417</v>
      </c>
      <c r="AW350" s="8">
        <f t="shared" si="94"/>
        <v>10124.969354993897</v>
      </c>
      <c r="AX350" s="8">
        <f t="shared" si="94"/>
        <v>12491.254013035543</v>
      </c>
      <c r="AY350" s="8">
        <f t="shared" si="94"/>
        <v>15028.170055453706</v>
      </c>
      <c r="AZ350" s="8">
        <f t="shared" si="94"/>
        <v>16731.541978790996</v>
      </c>
      <c r="BA350" s="8">
        <f t="shared" si="94"/>
        <v>18956.124136588842</v>
      </c>
      <c r="BB350" s="8">
        <f t="shared" si="94"/>
        <v>20863.46920906693</v>
      </c>
      <c r="BC350" s="8">
        <f t="shared" si="94"/>
        <v>22413.440996205034</v>
      </c>
    </row>
    <row r="351" spans="1:55" x14ac:dyDescent="0.2">
      <c r="A351" t="s">
        <v>10</v>
      </c>
      <c r="B351">
        <v>294</v>
      </c>
      <c r="C351">
        <v>2013</v>
      </c>
      <c r="D351" s="8">
        <f t="shared" si="86"/>
        <v>23365.152252163756</v>
      </c>
      <c r="E351" s="8">
        <f t="shared" si="95"/>
        <v>24385.017997859723</v>
      </c>
      <c r="F351" s="8">
        <f t="shared" si="95"/>
        <v>25207.284755324465</v>
      </c>
      <c r="G351" s="8">
        <f t="shared" si="95"/>
        <v>25850.094367154645</v>
      </c>
      <c r="H351" s="8">
        <f t="shared" si="95"/>
        <v>26460.542854360818</v>
      </c>
      <c r="I351" s="8">
        <f t="shared" si="95"/>
        <v>27128.358789765109</v>
      </c>
      <c r="J351" s="8">
        <f t="shared" si="95"/>
        <v>27746.652398093614</v>
      </c>
      <c r="K351" s="8">
        <f t="shared" si="95"/>
        <v>28290.417355774254</v>
      </c>
      <c r="L351" s="8">
        <f t="shared" si="95"/>
        <v>28792.50510750246</v>
      </c>
      <c r="M351" s="8">
        <f t="shared" si="95"/>
        <v>29133.767876255009</v>
      </c>
      <c r="N351" s="8">
        <f t="shared" si="95"/>
        <v>29133.767876255009</v>
      </c>
      <c r="O351" s="8">
        <f t="shared" si="95"/>
        <v>29133.767876255009</v>
      </c>
      <c r="P351" s="8">
        <f t="shared" si="95"/>
        <v>29104.838992122277</v>
      </c>
      <c r="Q351" s="8">
        <f t="shared" si="95"/>
        <v>26701.290008759246</v>
      </c>
      <c r="R351" s="8">
        <f t="shared" si="95"/>
        <v>23032.224924607497</v>
      </c>
      <c r="S351" s="8">
        <f t="shared" si="95"/>
        <v>20207.981321143656</v>
      </c>
      <c r="T351" s="8">
        <f t="shared" si="95"/>
        <v>17213.596653375706</v>
      </c>
      <c r="U351" s="8">
        <f t="shared" si="97"/>
        <v>13058.134059739405</v>
      </c>
      <c r="V351" s="8">
        <f t="shared" si="97"/>
        <v>6248.5689269433542</v>
      </c>
      <c r="W351" s="8">
        <f t="shared" si="97"/>
        <v>7526.1365747921664</v>
      </c>
      <c r="X351" s="8">
        <f t="shared" si="97"/>
        <v>6811.7402327354966</v>
      </c>
      <c r="Y351" s="8">
        <f t="shared" si="97"/>
        <v>3499.1378395060424</v>
      </c>
      <c r="Z351" s="8">
        <f t="shared" si="97"/>
        <v>1309.85872675154</v>
      </c>
      <c r="AA351" s="8">
        <f t="shared" si="97"/>
        <v>1309.85872675154</v>
      </c>
      <c r="AB351" s="8">
        <f t="shared" si="97"/>
        <v>1309.85872675154</v>
      </c>
      <c r="AC351" s="8">
        <f t="shared" si="97"/>
        <v>3547.0677298768251</v>
      </c>
      <c r="AD351" s="8">
        <f t="shared" si="97"/>
        <v>3547.0677298768251</v>
      </c>
      <c r="AE351" s="8">
        <f t="shared" si="97"/>
        <v>3547.0677298768251</v>
      </c>
      <c r="AF351" s="8">
        <f t="shared" si="97"/>
        <v>3547.0677298768251</v>
      </c>
      <c r="AG351" s="8">
        <f t="shared" si="97"/>
        <v>3547.0677298768251</v>
      </c>
      <c r="AH351" s="8">
        <f t="shared" si="97"/>
        <v>3547.0677298768251</v>
      </c>
      <c r="AI351" s="8">
        <f t="shared" si="97"/>
        <v>3547.0677298768251</v>
      </c>
      <c r="AJ351" s="8">
        <f t="shared" si="96"/>
        <v>3547.0677298768251</v>
      </c>
      <c r="AK351" s="8">
        <f t="shared" si="96"/>
        <v>3547.0677298768251</v>
      </c>
      <c r="AL351" s="8">
        <f t="shared" si="96"/>
        <v>3547.0677298768251</v>
      </c>
      <c r="AM351" s="8">
        <f t="shared" si="96"/>
        <v>3547.0677298768251</v>
      </c>
      <c r="AN351" s="8">
        <f t="shared" si="96"/>
        <v>3547.0677298768251</v>
      </c>
      <c r="AO351" s="8">
        <f t="shared" si="96"/>
        <v>3547.0677298768251</v>
      </c>
      <c r="AP351" s="8">
        <f t="shared" si="96"/>
        <v>3547.0677298768251</v>
      </c>
      <c r="AQ351" s="8">
        <f t="shared" si="96"/>
        <v>3547.0677298768251</v>
      </c>
      <c r="AR351" s="8">
        <f t="shared" si="96"/>
        <v>3547.0677298768251</v>
      </c>
      <c r="AS351" s="8">
        <f t="shared" si="92"/>
        <v>3547.0677298768251</v>
      </c>
      <c r="AT351" s="8">
        <f t="shared" si="87"/>
        <v>3547.0677298768251</v>
      </c>
      <c r="AU351" s="8">
        <f t="shared" si="88"/>
        <v>424.47708921085024</v>
      </c>
      <c r="AV351" s="8">
        <f t="shared" si="94"/>
        <v>1483.5684405092866</v>
      </c>
      <c r="AW351" s="8">
        <f t="shared" si="94"/>
        <v>2424.9829749982587</v>
      </c>
      <c r="AX351" s="8">
        <f t="shared" si="94"/>
        <v>3282.5527775073674</v>
      </c>
      <c r="AY351" s="8">
        <f t="shared" si="94"/>
        <v>4098.9356941313808</v>
      </c>
      <c r="AZ351" s="8">
        <f t="shared" si="94"/>
        <v>4667.7069753840969</v>
      </c>
      <c r="BA351" s="8">
        <f t="shared" si="94"/>
        <v>5246.7749781096172</v>
      </c>
      <c r="BB351" s="8">
        <f t="shared" si="94"/>
        <v>5785.636735089819</v>
      </c>
      <c r="BC351" s="8">
        <f t="shared" si="94"/>
        <v>6363.3738690517293</v>
      </c>
    </row>
    <row r="352" spans="1:55" x14ac:dyDescent="0.2">
      <c r="A352" t="s">
        <v>10</v>
      </c>
      <c r="B352">
        <v>294</v>
      </c>
      <c r="C352">
        <v>2014</v>
      </c>
      <c r="D352" s="8">
        <f t="shared" si="86"/>
        <v>6897.8227454039325</v>
      </c>
      <c r="E352" s="8">
        <f t="shared" si="95"/>
        <v>7400.4008171999858</v>
      </c>
      <c r="F352" s="8">
        <f t="shared" si="95"/>
        <v>7926.5142523589493</v>
      </c>
      <c r="G352" s="8">
        <f t="shared" si="95"/>
        <v>8358.9765541381948</v>
      </c>
      <c r="H352" s="8">
        <f t="shared" si="95"/>
        <v>8800.2646171785327</v>
      </c>
      <c r="I352" s="8">
        <f t="shared" si="95"/>
        <v>9183.2045918845379</v>
      </c>
      <c r="J352" s="8">
        <f t="shared" si="95"/>
        <v>9584.2864091805768</v>
      </c>
      <c r="K352" s="8">
        <f t="shared" si="95"/>
        <v>10026.555112360697</v>
      </c>
      <c r="L352" s="8">
        <f t="shared" si="95"/>
        <v>10335.456756490768</v>
      </c>
      <c r="M352" s="8">
        <f t="shared" si="95"/>
        <v>10748.306255467249</v>
      </c>
      <c r="N352" s="8">
        <f t="shared" si="95"/>
        <v>11748.068878289534</v>
      </c>
      <c r="O352" s="8">
        <f t="shared" si="95"/>
        <v>13476.937445269787</v>
      </c>
      <c r="P352" s="8">
        <f t="shared" si="95"/>
        <v>14525.241755026555</v>
      </c>
      <c r="Q352" s="8">
        <f t="shared" si="95"/>
        <v>14792.466193202656</v>
      </c>
      <c r="R352" s="8">
        <f t="shared" si="95"/>
        <v>14936.129973726544</v>
      </c>
      <c r="S352" s="8">
        <f t="shared" si="95"/>
        <v>15403.895320549134</v>
      </c>
      <c r="T352" s="8">
        <f t="shared" si="95"/>
        <v>16215.37503647628</v>
      </c>
      <c r="U352" s="8">
        <f t="shared" si="97"/>
        <v>18158.023153997194</v>
      </c>
      <c r="V352" s="8">
        <f t="shared" si="97"/>
        <v>21462.780426103855</v>
      </c>
      <c r="W352" s="8">
        <f t="shared" si="97"/>
        <v>15140.593442935216</v>
      </c>
      <c r="X352" s="8">
        <f t="shared" si="97"/>
        <v>15140.593442935216</v>
      </c>
      <c r="Y352" s="8">
        <f t="shared" si="97"/>
        <v>21959.843500634801</v>
      </c>
      <c r="Z352" s="8">
        <f t="shared" si="97"/>
        <v>31709.858093493</v>
      </c>
      <c r="AA352" s="8">
        <f t="shared" si="97"/>
        <v>31709.858093493</v>
      </c>
      <c r="AB352" s="8">
        <f t="shared" si="97"/>
        <v>31709.858093493</v>
      </c>
      <c r="AC352" s="8">
        <f t="shared" si="97"/>
        <v>31709.858093493</v>
      </c>
      <c r="AD352" s="8">
        <f t="shared" si="97"/>
        <v>31709.858093493</v>
      </c>
      <c r="AE352" s="8">
        <f t="shared" si="97"/>
        <v>31709.858093493</v>
      </c>
      <c r="AF352" s="8">
        <f t="shared" si="97"/>
        <v>31709.858093493</v>
      </c>
      <c r="AG352" s="8">
        <f t="shared" si="97"/>
        <v>28404.610501314379</v>
      </c>
      <c r="AH352" s="8">
        <f t="shared" si="97"/>
        <v>24249.63822774696</v>
      </c>
      <c r="AI352" s="8">
        <f t="shared" si="97"/>
        <v>20094.175634108615</v>
      </c>
      <c r="AJ352" s="8">
        <f t="shared" si="96"/>
        <v>16268.208127540847</v>
      </c>
      <c r="AK352" s="8">
        <f t="shared" si="96"/>
        <v>12287.299478838693</v>
      </c>
      <c r="AL352" s="8">
        <f t="shared" si="96"/>
        <v>8973.2261254000005</v>
      </c>
      <c r="AM352" s="8">
        <f t="shared" si="96"/>
        <v>8973.2261254000005</v>
      </c>
      <c r="AN352" s="8">
        <f t="shared" si="96"/>
        <v>8973.2261254000005</v>
      </c>
      <c r="AO352" s="8">
        <f t="shared" si="96"/>
        <v>8973.2261254000005</v>
      </c>
      <c r="AP352" s="8">
        <f t="shared" si="96"/>
        <v>8973.2261254000005</v>
      </c>
      <c r="AQ352" s="8">
        <f t="shared" si="96"/>
        <v>8973.2261254000005</v>
      </c>
      <c r="AR352" s="8">
        <f t="shared" si="96"/>
        <v>8973.2261254000005</v>
      </c>
      <c r="AS352" s="8">
        <f t="shared" si="92"/>
        <v>8973.2261254000005</v>
      </c>
      <c r="AT352" s="8">
        <f t="shared" si="87"/>
        <v>8973.2261254000005</v>
      </c>
      <c r="AU352" s="8">
        <f t="shared" si="88"/>
        <v>613.20238779408407</v>
      </c>
      <c r="AV352" s="8">
        <f t="shared" ref="AV352:BC353" si="98">MIN(32000,AU352+IF(AND(AU235&gt;32000,AV197&gt;0),0,AV197))</f>
        <v>2062.0981947790524</v>
      </c>
      <c r="AW352" s="8">
        <f t="shared" si="98"/>
        <v>4627.4528012580377</v>
      </c>
      <c r="AX352" s="8">
        <f t="shared" si="98"/>
        <v>6581.8686004614474</v>
      </c>
      <c r="AY352" s="8">
        <f t="shared" si="98"/>
        <v>8127.8477813153413</v>
      </c>
      <c r="AZ352" s="8">
        <f t="shared" si="98"/>
        <v>10680.454065973039</v>
      </c>
      <c r="BA352" s="8">
        <f t="shared" si="98"/>
        <v>12376.961508332344</v>
      </c>
      <c r="BB352" s="8">
        <f t="shared" si="98"/>
        <v>14535.840776742392</v>
      </c>
      <c r="BC352" s="8">
        <f t="shared" si="98"/>
        <v>16525.69971243725</v>
      </c>
    </row>
    <row r="353" spans="1:55" x14ac:dyDescent="0.2">
      <c r="A353" t="s">
        <v>10</v>
      </c>
      <c r="B353">
        <v>294</v>
      </c>
      <c r="C353">
        <v>2015</v>
      </c>
      <c r="D353" s="8">
        <f t="shared" si="86"/>
        <v>17573.513702125143</v>
      </c>
      <c r="E353" s="8">
        <f t="shared" si="95"/>
        <v>18669.869378748532</v>
      </c>
      <c r="F353" s="8">
        <f t="shared" si="95"/>
        <v>19578.92278861452</v>
      </c>
      <c r="G353" s="8">
        <f t="shared" si="95"/>
        <v>20370.299381667985</v>
      </c>
      <c r="H353" s="8">
        <f t="shared" si="95"/>
        <v>21349.468561550781</v>
      </c>
      <c r="I353" s="8">
        <f t="shared" si="95"/>
        <v>22024.639298001395</v>
      </c>
      <c r="J353" s="8">
        <f t="shared" si="95"/>
        <v>24413.968999333523</v>
      </c>
      <c r="K353" s="8">
        <f t="shared" si="95"/>
        <v>26723.86684931986</v>
      </c>
      <c r="L353" s="8">
        <f t="shared" si="95"/>
        <v>28600.321757384132</v>
      </c>
      <c r="M353" s="8">
        <f t="shared" si="95"/>
        <v>30949.445212971921</v>
      </c>
      <c r="N353" s="8">
        <f t="shared" si="95"/>
        <v>32000</v>
      </c>
      <c r="O353" s="8">
        <f t="shared" si="95"/>
        <v>32000</v>
      </c>
      <c r="P353" s="8">
        <f t="shared" si="95"/>
        <v>32000</v>
      </c>
      <c r="Q353" s="8">
        <f t="shared" si="95"/>
        <v>27510.139118590127</v>
      </c>
      <c r="R353" s="8">
        <f t="shared" si="95"/>
        <v>23714.571456367856</v>
      </c>
      <c r="S353" s="8">
        <f t="shared" si="95"/>
        <v>20258.795602684855</v>
      </c>
      <c r="T353" s="8">
        <f t="shared" si="95"/>
        <v>16328.880241269679</v>
      </c>
      <c r="U353" s="8">
        <f t="shared" si="97"/>
        <v>11795.380873627353</v>
      </c>
      <c r="V353" s="8">
        <f t="shared" si="97"/>
        <v>6941.2121801754665</v>
      </c>
      <c r="W353" s="8">
        <f t="shared" si="97"/>
        <v>2177.7526996809111</v>
      </c>
      <c r="X353" s="8">
        <f t="shared" si="97"/>
        <v>2177.7526996809111</v>
      </c>
      <c r="Y353" s="8">
        <f t="shared" si="97"/>
        <v>2177.7526996809111</v>
      </c>
      <c r="Z353" s="8">
        <f t="shared" si="97"/>
        <v>2177.7526996809111</v>
      </c>
      <c r="AA353" s="8">
        <f t="shared" si="97"/>
        <v>2177.7526996809111</v>
      </c>
      <c r="AB353" s="8">
        <f t="shared" si="97"/>
        <v>2177.7526996809111</v>
      </c>
      <c r="AC353" s="8">
        <f t="shared" si="97"/>
        <v>2177.7526996809111</v>
      </c>
      <c r="AD353" s="8">
        <f t="shared" si="97"/>
        <v>2177.7526996809111</v>
      </c>
      <c r="AE353" s="8">
        <f t="shared" si="97"/>
        <v>2177.7526996809111</v>
      </c>
      <c r="AF353" s="8">
        <f t="shared" si="97"/>
        <v>2177.7526996809111</v>
      </c>
      <c r="AG353" s="8">
        <f t="shared" si="97"/>
        <v>2177.7526996809111</v>
      </c>
      <c r="AH353" s="8">
        <f t="shared" si="97"/>
        <v>2177.7526996809111</v>
      </c>
      <c r="AI353" s="8">
        <f t="shared" si="97"/>
        <v>2177.7526996809111</v>
      </c>
      <c r="AJ353" s="8">
        <f t="shared" si="96"/>
        <v>2177.7526996809111</v>
      </c>
      <c r="AK353" s="8">
        <f t="shared" si="96"/>
        <v>2177.7526996809111</v>
      </c>
      <c r="AL353" s="8">
        <f t="shared" si="96"/>
        <v>2177.7526996809111</v>
      </c>
      <c r="AM353" s="8">
        <f t="shared" si="96"/>
        <v>2177.7526996809111</v>
      </c>
      <c r="AN353" s="8">
        <f t="shared" si="96"/>
        <v>2177.7526996809111</v>
      </c>
      <c r="AO353" s="8">
        <f t="shared" si="96"/>
        <v>2177.7526996809111</v>
      </c>
      <c r="AP353" s="8">
        <f t="shared" si="96"/>
        <v>2177.7526996809111</v>
      </c>
      <c r="AQ353" s="8">
        <f t="shared" si="96"/>
        <v>2177.7526996809111</v>
      </c>
      <c r="AR353" s="8">
        <f t="shared" si="96"/>
        <v>2177.7526996809111</v>
      </c>
      <c r="AS353" s="8">
        <f t="shared" si="92"/>
        <v>2177.7526996809111</v>
      </c>
      <c r="AT353" s="8">
        <f t="shared" si="87"/>
        <v>2177.7526996809111</v>
      </c>
      <c r="AU353" s="8">
        <f t="shared" si="88"/>
        <v>8.4054869153274403</v>
      </c>
      <c r="AV353" s="8">
        <f t="shared" si="98"/>
        <v>1401.8951259863109</v>
      </c>
      <c r="AW353" s="8">
        <f t="shared" si="98"/>
        <v>2120.7043486724942</v>
      </c>
      <c r="AX353" s="8">
        <f t="shared" si="98"/>
        <v>3895.1726821658331</v>
      </c>
      <c r="AY353" s="8">
        <f t="shared" si="98"/>
        <v>5381.8231345446065</v>
      </c>
      <c r="AZ353" s="8">
        <f t="shared" si="98"/>
        <v>6267.8315011175737</v>
      </c>
      <c r="BA353" s="8">
        <f t="shared" si="98"/>
        <v>7663.2333679451203</v>
      </c>
      <c r="BB353" s="8">
        <f t="shared" si="98"/>
        <v>10979.308175905504</v>
      </c>
      <c r="BC353" s="8">
        <f t="shared" si="98"/>
        <v>13259.126538685927</v>
      </c>
    </row>
    <row r="354" spans="1:55" x14ac:dyDescent="0.2"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</row>
    <row r="355" spans="1:55" ht="21" x14ac:dyDescent="0.25">
      <c r="A355" s="6" t="s">
        <v>19</v>
      </c>
      <c r="D355" t="s">
        <v>20</v>
      </c>
    </row>
    <row r="356" spans="1:55" x14ac:dyDescent="0.2">
      <c r="A356" t="s">
        <v>7</v>
      </c>
      <c r="B356" t="s">
        <v>8</v>
      </c>
      <c r="C356" t="s">
        <v>9</v>
      </c>
      <c r="D356" s="13">
        <v>45664</v>
      </c>
      <c r="E356" s="14">
        <f>D356+7</f>
        <v>45671</v>
      </c>
      <c r="F356" s="14">
        <f t="shared" ref="F356:BB356" si="99">E356+7</f>
        <v>45678</v>
      </c>
      <c r="G356" s="14">
        <f t="shared" si="99"/>
        <v>45685</v>
      </c>
      <c r="H356" s="14">
        <f t="shared" si="99"/>
        <v>45692</v>
      </c>
      <c r="I356" s="14">
        <f t="shared" si="99"/>
        <v>45699</v>
      </c>
      <c r="J356" s="14">
        <f t="shared" si="99"/>
        <v>45706</v>
      </c>
      <c r="K356" s="14">
        <f t="shared" si="99"/>
        <v>45713</v>
      </c>
      <c r="L356" s="14">
        <f t="shared" si="99"/>
        <v>45720</v>
      </c>
      <c r="M356" s="14">
        <f t="shared" si="99"/>
        <v>45727</v>
      </c>
      <c r="N356" s="14">
        <f t="shared" si="99"/>
        <v>45734</v>
      </c>
      <c r="O356" s="14">
        <f t="shared" si="99"/>
        <v>45741</v>
      </c>
      <c r="P356" s="14">
        <f t="shared" si="99"/>
        <v>45748</v>
      </c>
      <c r="Q356" s="14">
        <f t="shared" si="99"/>
        <v>45755</v>
      </c>
      <c r="R356" s="14">
        <f t="shared" si="99"/>
        <v>45762</v>
      </c>
      <c r="S356" s="14">
        <f t="shared" si="99"/>
        <v>45769</v>
      </c>
      <c r="T356" s="14">
        <f t="shared" si="99"/>
        <v>45776</v>
      </c>
      <c r="U356" s="14">
        <f t="shared" si="99"/>
        <v>45783</v>
      </c>
      <c r="V356" s="14">
        <f t="shared" si="99"/>
        <v>45790</v>
      </c>
      <c r="W356" s="14">
        <f t="shared" si="99"/>
        <v>45797</v>
      </c>
      <c r="X356" s="14">
        <f t="shared" si="99"/>
        <v>45804</v>
      </c>
      <c r="Y356" s="14">
        <f t="shared" si="99"/>
        <v>45811</v>
      </c>
      <c r="Z356" s="14">
        <f t="shared" si="99"/>
        <v>45818</v>
      </c>
      <c r="AA356" s="14">
        <f t="shared" si="99"/>
        <v>45825</v>
      </c>
      <c r="AB356" s="14">
        <f t="shared" si="99"/>
        <v>45832</v>
      </c>
      <c r="AC356" s="14">
        <f t="shared" si="99"/>
        <v>45839</v>
      </c>
      <c r="AD356" s="14">
        <f t="shared" si="99"/>
        <v>45846</v>
      </c>
      <c r="AE356" s="14">
        <f t="shared" si="99"/>
        <v>45853</v>
      </c>
      <c r="AF356" s="14">
        <f t="shared" si="99"/>
        <v>45860</v>
      </c>
      <c r="AG356" s="14">
        <f t="shared" si="99"/>
        <v>45867</v>
      </c>
      <c r="AH356" s="14">
        <f t="shared" si="99"/>
        <v>45874</v>
      </c>
      <c r="AI356" s="14">
        <f t="shared" si="99"/>
        <v>45881</v>
      </c>
      <c r="AJ356" s="14">
        <f t="shared" si="99"/>
        <v>45888</v>
      </c>
      <c r="AK356" s="14">
        <f t="shared" si="99"/>
        <v>45895</v>
      </c>
      <c r="AL356" s="14">
        <f t="shared" si="99"/>
        <v>45902</v>
      </c>
      <c r="AM356" s="14">
        <f t="shared" si="99"/>
        <v>45909</v>
      </c>
      <c r="AN356" s="14">
        <f t="shared" si="99"/>
        <v>45916</v>
      </c>
      <c r="AO356" s="14">
        <f t="shared" si="99"/>
        <v>45923</v>
      </c>
      <c r="AP356" s="14">
        <f t="shared" si="99"/>
        <v>45930</v>
      </c>
      <c r="AQ356" s="14">
        <f t="shared" si="99"/>
        <v>45937</v>
      </c>
      <c r="AR356" s="14">
        <f t="shared" si="99"/>
        <v>45944</v>
      </c>
      <c r="AS356" s="14">
        <f t="shared" si="99"/>
        <v>45951</v>
      </c>
      <c r="AT356" s="14">
        <f t="shared" si="99"/>
        <v>45958</v>
      </c>
      <c r="AU356" s="14">
        <f t="shared" si="99"/>
        <v>45965</v>
      </c>
      <c r="AV356" s="14">
        <f t="shared" si="99"/>
        <v>45972</v>
      </c>
      <c r="AW356" s="14">
        <f t="shared" si="99"/>
        <v>45979</v>
      </c>
      <c r="AX356" s="14">
        <f t="shared" si="99"/>
        <v>45986</v>
      </c>
      <c r="AY356" s="14">
        <f t="shared" si="99"/>
        <v>45993</v>
      </c>
      <c r="AZ356" s="14">
        <f t="shared" si="99"/>
        <v>46000</v>
      </c>
      <c r="BA356" s="14">
        <f t="shared" si="99"/>
        <v>46007</v>
      </c>
      <c r="BB356" s="14">
        <f t="shared" si="99"/>
        <v>46014</v>
      </c>
      <c r="BC356" s="14">
        <f>BB356+8</f>
        <v>46022</v>
      </c>
    </row>
    <row r="357" spans="1:55" x14ac:dyDescent="0.2">
      <c r="A357" t="s">
        <v>10</v>
      </c>
      <c r="B357">
        <v>982</v>
      </c>
      <c r="C357">
        <v>1981</v>
      </c>
      <c r="D357" s="8">
        <f>IF(D319&lt;0,D319,0)+IF(D240+32000&lt;0,D240+32000,0)</f>
        <v>0</v>
      </c>
      <c r="E357" s="8">
        <f t="shared" ref="E357:BC357" si="100">IF(E319&lt;0,E319,0)+IF(E240+32000&lt;0,E240+32000,0)</f>
        <v>0</v>
      </c>
      <c r="F357" s="8">
        <f t="shared" si="100"/>
        <v>0</v>
      </c>
      <c r="G357" s="8">
        <f t="shared" si="100"/>
        <v>0</v>
      </c>
      <c r="H357" s="8">
        <f t="shared" si="100"/>
        <v>0</v>
      </c>
      <c r="I357" s="8">
        <f t="shared" si="100"/>
        <v>0</v>
      </c>
      <c r="J357" s="8">
        <f t="shared" si="100"/>
        <v>0</v>
      </c>
      <c r="K357" s="8">
        <f t="shared" si="100"/>
        <v>0</v>
      </c>
      <c r="L357" s="8">
        <f t="shared" si="100"/>
        <v>0</v>
      </c>
      <c r="M357" s="8">
        <f t="shared" si="100"/>
        <v>0</v>
      </c>
      <c r="N357" s="8">
        <f t="shared" si="100"/>
        <v>0</v>
      </c>
      <c r="O357" s="8">
        <f t="shared" si="100"/>
        <v>0</v>
      </c>
      <c r="P357" s="8">
        <f t="shared" si="100"/>
        <v>0</v>
      </c>
      <c r="Q357" s="8">
        <f t="shared" si="100"/>
        <v>0</v>
      </c>
      <c r="R357" s="8">
        <f t="shared" si="100"/>
        <v>0</v>
      </c>
      <c r="S357" s="8">
        <f t="shared" si="100"/>
        <v>0</v>
      </c>
      <c r="T357" s="8">
        <f t="shared" si="100"/>
        <v>0</v>
      </c>
      <c r="U357" s="8">
        <f t="shared" si="100"/>
        <v>0</v>
      </c>
      <c r="V357" s="8">
        <f t="shared" si="100"/>
        <v>0</v>
      </c>
      <c r="W357" s="8">
        <f t="shared" si="100"/>
        <v>0</v>
      </c>
      <c r="X357" s="8">
        <f t="shared" si="100"/>
        <v>0</v>
      </c>
      <c r="Y357" s="8">
        <f t="shared" si="100"/>
        <v>0</v>
      </c>
      <c r="Z357" s="8">
        <f t="shared" si="100"/>
        <v>0</v>
      </c>
      <c r="AA357" s="8">
        <f t="shared" si="100"/>
        <v>0</v>
      </c>
      <c r="AB357" s="8">
        <f t="shared" si="100"/>
        <v>0</v>
      </c>
      <c r="AC357" s="8">
        <f t="shared" si="100"/>
        <v>0</v>
      </c>
      <c r="AD357" s="8">
        <f t="shared" si="100"/>
        <v>0</v>
      </c>
      <c r="AE357" s="8">
        <f t="shared" si="100"/>
        <v>0</v>
      </c>
      <c r="AF357" s="8">
        <f t="shared" si="100"/>
        <v>0</v>
      </c>
      <c r="AG357" s="8">
        <f t="shared" si="100"/>
        <v>0</v>
      </c>
      <c r="AH357" s="8">
        <f t="shared" si="100"/>
        <v>0</v>
      </c>
      <c r="AI357" s="8">
        <f t="shared" si="100"/>
        <v>0</v>
      </c>
      <c r="AJ357" s="8">
        <f t="shared" si="100"/>
        <v>0</v>
      </c>
      <c r="AK357" s="8">
        <f t="shared" si="100"/>
        <v>0</v>
      </c>
      <c r="AL357" s="8">
        <f t="shared" si="100"/>
        <v>0</v>
      </c>
      <c r="AM357" s="8">
        <f t="shared" si="100"/>
        <v>0</v>
      </c>
      <c r="AN357" s="8">
        <f t="shared" si="100"/>
        <v>0</v>
      </c>
      <c r="AO357" s="8">
        <f t="shared" si="100"/>
        <v>0</v>
      </c>
      <c r="AP357" s="8">
        <f t="shared" si="100"/>
        <v>0</v>
      </c>
      <c r="AQ357" s="8">
        <f t="shared" si="100"/>
        <v>0</v>
      </c>
      <c r="AR357" s="8">
        <f t="shared" si="100"/>
        <v>0</v>
      </c>
      <c r="AS357" s="8">
        <f t="shared" si="100"/>
        <v>0</v>
      </c>
      <c r="AT357" s="8">
        <f t="shared" si="100"/>
        <v>0</v>
      </c>
      <c r="AU357" s="8">
        <f t="shared" si="100"/>
        <v>0</v>
      </c>
      <c r="AV357" s="8">
        <f t="shared" si="100"/>
        <v>0</v>
      </c>
      <c r="AW357" s="8">
        <f t="shared" si="100"/>
        <v>0</v>
      </c>
      <c r="AX357" s="8">
        <f t="shared" si="100"/>
        <v>0</v>
      </c>
      <c r="AY357" s="8">
        <f t="shared" si="100"/>
        <v>0</v>
      </c>
      <c r="AZ357" s="8">
        <f t="shared" si="100"/>
        <v>0</v>
      </c>
      <c r="BA357" s="8">
        <f t="shared" si="100"/>
        <v>0</v>
      </c>
      <c r="BB357" s="8">
        <f t="shared" si="100"/>
        <v>0</v>
      </c>
      <c r="BC357" s="8">
        <f t="shared" si="100"/>
        <v>0</v>
      </c>
    </row>
    <row r="358" spans="1:55" x14ac:dyDescent="0.2">
      <c r="A358" t="s">
        <v>10</v>
      </c>
      <c r="B358">
        <v>982</v>
      </c>
      <c r="C358">
        <v>1982</v>
      </c>
      <c r="D358" s="8">
        <f t="shared" ref="D358:BC362" si="101">IF(D320&lt;0,D320,0)+IF(D241+32000&lt;0,D241+32000,0)</f>
        <v>0</v>
      </c>
      <c r="E358" s="8">
        <f t="shared" si="101"/>
        <v>0</v>
      </c>
      <c r="F358" s="8">
        <f t="shared" si="101"/>
        <v>0</v>
      </c>
      <c r="G358" s="8">
        <f t="shared" si="101"/>
        <v>0</v>
      </c>
      <c r="H358" s="8">
        <f t="shared" si="101"/>
        <v>0</v>
      </c>
      <c r="I358" s="8">
        <f t="shared" si="101"/>
        <v>0</v>
      </c>
      <c r="J358" s="8">
        <f t="shared" si="101"/>
        <v>0</v>
      </c>
      <c r="K358" s="8">
        <f t="shared" si="101"/>
        <v>0</v>
      </c>
      <c r="L358" s="8">
        <f t="shared" si="101"/>
        <v>0</v>
      </c>
      <c r="M358" s="8">
        <f t="shared" si="101"/>
        <v>0</v>
      </c>
      <c r="N358" s="8">
        <f t="shared" si="101"/>
        <v>0</v>
      </c>
      <c r="O358" s="8">
        <f t="shared" si="101"/>
        <v>0</v>
      </c>
      <c r="P358" s="8">
        <f t="shared" si="101"/>
        <v>0</v>
      </c>
      <c r="Q358" s="8">
        <f t="shared" si="101"/>
        <v>0</v>
      </c>
      <c r="R358" s="8">
        <f t="shared" si="101"/>
        <v>0</v>
      </c>
      <c r="S358" s="8">
        <f t="shared" si="101"/>
        <v>0</v>
      </c>
      <c r="T358" s="8">
        <f t="shared" si="101"/>
        <v>0</v>
      </c>
      <c r="U358" s="8">
        <f t="shared" si="101"/>
        <v>0</v>
      </c>
      <c r="V358" s="8">
        <f t="shared" si="101"/>
        <v>0</v>
      </c>
      <c r="W358" s="8">
        <f t="shared" si="101"/>
        <v>0</v>
      </c>
      <c r="X358" s="8">
        <f t="shared" si="101"/>
        <v>0</v>
      </c>
      <c r="Y358" s="8">
        <f t="shared" si="101"/>
        <v>0</v>
      </c>
      <c r="Z358" s="8">
        <f t="shared" si="101"/>
        <v>0</v>
      </c>
      <c r="AA358" s="8">
        <f t="shared" si="101"/>
        <v>0</v>
      </c>
      <c r="AB358" s="8">
        <f t="shared" si="101"/>
        <v>0</v>
      </c>
      <c r="AC358" s="8">
        <f t="shared" si="101"/>
        <v>0</v>
      </c>
      <c r="AD358" s="8">
        <f t="shared" si="101"/>
        <v>0</v>
      </c>
      <c r="AE358" s="8">
        <f t="shared" si="101"/>
        <v>0</v>
      </c>
      <c r="AF358" s="8">
        <f t="shared" si="101"/>
        <v>0</v>
      </c>
      <c r="AG358" s="8">
        <f t="shared" si="101"/>
        <v>0</v>
      </c>
      <c r="AH358" s="8">
        <f t="shared" si="101"/>
        <v>0</v>
      </c>
      <c r="AI358" s="8">
        <f t="shared" si="101"/>
        <v>0</v>
      </c>
      <c r="AJ358" s="8">
        <f t="shared" si="101"/>
        <v>0</v>
      </c>
      <c r="AK358" s="8">
        <f t="shared" si="101"/>
        <v>0</v>
      </c>
      <c r="AL358" s="8">
        <f t="shared" si="101"/>
        <v>0</v>
      </c>
      <c r="AM358" s="8">
        <f t="shared" si="101"/>
        <v>0</v>
      </c>
      <c r="AN358" s="8">
        <f t="shared" si="101"/>
        <v>0</v>
      </c>
      <c r="AO358" s="8">
        <f t="shared" si="101"/>
        <v>0</v>
      </c>
      <c r="AP358" s="8">
        <f t="shared" si="101"/>
        <v>0</v>
      </c>
      <c r="AQ358" s="8">
        <f t="shared" si="101"/>
        <v>0</v>
      </c>
      <c r="AR358" s="8">
        <f t="shared" si="101"/>
        <v>0</v>
      </c>
      <c r="AS358" s="8">
        <f t="shared" si="101"/>
        <v>0</v>
      </c>
      <c r="AT358" s="8">
        <f t="shared" si="101"/>
        <v>0</v>
      </c>
      <c r="AU358" s="8">
        <f t="shared" si="101"/>
        <v>0</v>
      </c>
      <c r="AV358" s="8">
        <f t="shared" si="101"/>
        <v>0</v>
      </c>
      <c r="AW358" s="8">
        <f t="shared" si="101"/>
        <v>0</v>
      </c>
      <c r="AX358" s="8">
        <f t="shared" si="101"/>
        <v>0</v>
      </c>
      <c r="AY358" s="8">
        <f t="shared" si="101"/>
        <v>0</v>
      </c>
      <c r="AZ358" s="8">
        <f t="shared" si="101"/>
        <v>0</v>
      </c>
      <c r="BA358" s="8">
        <f t="shared" si="101"/>
        <v>0</v>
      </c>
      <c r="BB358" s="8">
        <f t="shared" si="101"/>
        <v>0</v>
      </c>
      <c r="BC358" s="8">
        <f t="shared" si="101"/>
        <v>0</v>
      </c>
    </row>
    <row r="359" spans="1:55" x14ac:dyDescent="0.2">
      <c r="A359" t="s">
        <v>10</v>
      </c>
      <c r="B359">
        <v>982</v>
      </c>
      <c r="C359">
        <v>1983</v>
      </c>
      <c r="D359" s="8">
        <f t="shared" si="101"/>
        <v>0</v>
      </c>
      <c r="E359" s="8">
        <f t="shared" si="101"/>
        <v>0</v>
      </c>
      <c r="F359" s="8">
        <f t="shared" si="101"/>
        <v>0</v>
      </c>
      <c r="G359" s="8">
        <f t="shared" si="101"/>
        <v>0</v>
      </c>
      <c r="H359" s="8">
        <f t="shared" si="101"/>
        <v>0</v>
      </c>
      <c r="I359" s="8">
        <f t="shared" si="101"/>
        <v>0</v>
      </c>
      <c r="J359" s="8">
        <f t="shared" si="101"/>
        <v>0</v>
      </c>
      <c r="K359" s="8">
        <f t="shared" si="101"/>
        <v>0</v>
      </c>
      <c r="L359" s="8">
        <f t="shared" si="101"/>
        <v>0</v>
      </c>
      <c r="M359" s="8">
        <f t="shared" si="101"/>
        <v>0</v>
      </c>
      <c r="N359" s="8">
        <f t="shared" si="101"/>
        <v>0</v>
      </c>
      <c r="O359" s="8">
        <f t="shared" si="101"/>
        <v>0</v>
      </c>
      <c r="P359" s="8">
        <f t="shared" si="101"/>
        <v>0</v>
      </c>
      <c r="Q359" s="8">
        <f t="shared" si="101"/>
        <v>0</v>
      </c>
      <c r="R359" s="8">
        <f t="shared" si="101"/>
        <v>0</v>
      </c>
      <c r="S359" s="8">
        <f t="shared" si="101"/>
        <v>0</v>
      </c>
      <c r="T359" s="8">
        <f t="shared" si="101"/>
        <v>0</v>
      </c>
      <c r="U359" s="8">
        <f t="shared" si="101"/>
        <v>0</v>
      </c>
      <c r="V359" s="8">
        <f t="shared" si="101"/>
        <v>0</v>
      </c>
      <c r="W359" s="8">
        <f t="shared" si="101"/>
        <v>0</v>
      </c>
      <c r="X359" s="8">
        <f t="shared" si="101"/>
        <v>0</v>
      </c>
      <c r="Y359" s="8">
        <f t="shared" si="101"/>
        <v>0</v>
      </c>
      <c r="Z359" s="8">
        <f t="shared" si="101"/>
        <v>0</v>
      </c>
      <c r="AA359" s="8">
        <f t="shared" si="101"/>
        <v>0</v>
      </c>
      <c r="AB359" s="8">
        <f t="shared" si="101"/>
        <v>0</v>
      </c>
      <c r="AC359" s="8">
        <f t="shared" si="101"/>
        <v>0</v>
      </c>
      <c r="AD359" s="8">
        <f t="shared" si="101"/>
        <v>0</v>
      </c>
      <c r="AE359" s="8">
        <f t="shared" si="101"/>
        <v>0</v>
      </c>
      <c r="AF359" s="8">
        <f t="shared" si="101"/>
        <v>0</v>
      </c>
      <c r="AG359" s="8">
        <f t="shared" si="101"/>
        <v>0</v>
      </c>
      <c r="AH359" s="8">
        <f t="shared" si="101"/>
        <v>0</v>
      </c>
      <c r="AI359" s="8">
        <f t="shared" si="101"/>
        <v>0</v>
      </c>
      <c r="AJ359" s="8">
        <f t="shared" si="101"/>
        <v>0</v>
      </c>
      <c r="AK359" s="8">
        <f t="shared" si="101"/>
        <v>0</v>
      </c>
      <c r="AL359" s="8">
        <f t="shared" si="101"/>
        <v>0</v>
      </c>
      <c r="AM359" s="8">
        <f t="shared" si="101"/>
        <v>0</v>
      </c>
      <c r="AN359" s="8">
        <f t="shared" si="101"/>
        <v>0</v>
      </c>
      <c r="AO359" s="8">
        <f t="shared" si="101"/>
        <v>0</v>
      </c>
      <c r="AP359" s="8">
        <f t="shared" si="101"/>
        <v>0</v>
      </c>
      <c r="AQ359" s="8">
        <f t="shared" si="101"/>
        <v>0</v>
      </c>
      <c r="AR359" s="8">
        <f t="shared" si="101"/>
        <v>0</v>
      </c>
      <c r="AS359" s="8">
        <f t="shared" si="101"/>
        <v>0</v>
      </c>
      <c r="AT359" s="8">
        <f t="shared" si="101"/>
        <v>0</v>
      </c>
      <c r="AU359" s="8">
        <f t="shared" si="101"/>
        <v>0</v>
      </c>
      <c r="AV359" s="8">
        <f t="shared" si="101"/>
        <v>0</v>
      </c>
      <c r="AW359" s="8">
        <f t="shared" si="101"/>
        <v>0</v>
      </c>
      <c r="AX359" s="8">
        <f t="shared" si="101"/>
        <v>0</v>
      </c>
      <c r="AY359" s="8">
        <f t="shared" si="101"/>
        <v>0</v>
      </c>
      <c r="AZ359" s="8">
        <f t="shared" si="101"/>
        <v>0</v>
      </c>
      <c r="BA359" s="8">
        <f t="shared" si="101"/>
        <v>0</v>
      </c>
      <c r="BB359" s="8">
        <f t="shared" si="101"/>
        <v>0</v>
      </c>
      <c r="BC359" s="8">
        <f t="shared" si="101"/>
        <v>0</v>
      </c>
    </row>
    <row r="360" spans="1:55" x14ac:dyDescent="0.2">
      <c r="A360" t="s">
        <v>10</v>
      </c>
      <c r="B360">
        <v>982</v>
      </c>
      <c r="C360">
        <v>1984</v>
      </c>
      <c r="D360" s="8">
        <f t="shared" si="101"/>
        <v>0</v>
      </c>
      <c r="E360" s="8">
        <f t="shared" si="101"/>
        <v>0</v>
      </c>
      <c r="F360" s="8">
        <f t="shared" si="101"/>
        <v>0</v>
      </c>
      <c r="G360" s="8">
        <f t="shared" si="101"/>
        <v>0</v>
      </c>
      <c r="H360" s="8">
        <f t="shared" si="101"/>
        <v>0</v>
      </c>
      <c r="I360" s="8">
        <f t="shared" si="101"/>
        <v>0</v>
      </c>
      <c r="J360" s="8">
        <f t="shared" si="101"/>
        <v>0</v>
      </c>
      <c r="K360" s="8">
        <f t="shared" si="101"/>
        <v>0</v>
      </c>
      <c r="L360" s="8">
        <f t="shared" si="101"/>
        <v>0</v>
      </c>
      <c r="M360" s="8">
        <f t="shared" si="101"/>
        <v>0</v>
      </c>
      <c r="N360" s="8">
        <f t="shared" si="101"/>
        <v>0</v>
      </c>
      <c r="O360" s="8">
        <f t="shared" si="101"/>
        <v>0</v>
      </c>
      <c r="P360" s="8">
        <f t="shared" si="101"/>
        <v>0</v>
      </c>
      <c r="Q360" s="8">
        <f t="shared" si="101"/>
        <v>0</v>
      </c>
      <c r="R360" s="8">
        <f t="shared" si="101"/>
        <v>0</v>
      </c>
      <c r="S360" s="8">
        <f t="shared" si="101"/>
        <v>0</v>
      </c>
      <c r="T360" s="8">
        <f t="shared" si="101"/>
        <v>0</v>
      </c>
      <c r="U360" s="8">
        <f t="shared" si="101"/>
        <v>0</v>
      </c>
      <c r="V360" s="8">
        <f t="shared" si="101"/>
        <v>0</v>
      </c>
      <c r="W360" s="8">
        <f t="shared" si="101"/>
        <v>0</v>
      </c>
      <c r="X360" s="8">
        <f t="shared" si="101"/>
        <v>0</v>
      </c>
      <c r="Y360" s="8">
        <f t="shared" si="101"/>
        <v>0</v>
      </c>
      <c r="Z360" s="8">
        <f t="shared" si="101"/>
        <v>0</v>
      </c>
      <c r="AA360" s="8">
        <f t="shared" si="101"/>
        <v>0</v>
      </c>
      <c r="AB360" s="8">
        <f t="shared" si="101"/>
        <v>0</v>
      </c>
      <c r="AC360" s="8">
        <f t="shared" si="101"/>
        <v>0</v>
      </c>
      <c r="AD360" s="8">
        <f t="shared" si="101"/>
        <v>0</v>
      </c>
      <c r="AE360" s="8">
        <f t="shared" si="101"/>
        <v>0</v>
      </c>
      <c r="AF360" s="8">
        <f t="shared" si="101"/>
        <v>0</v>
      </c>
      <c r="AG360" s="8">
        <f t="shared" si="101"/>
        <v>0</v>
      </c>
      <c r="AH360" s="8">
        <f t="shared" si="101"/>
        <v>0</v>
      </c>
      <c r="AI360" s="8">
        <f t="shared" si="101"/>
        <v>0</v>
      </c>
      <c r="AJ360" s="8">
        <f t="shared" si="101"/>
        <v>0</v>
      </c>
      <c r="AK360" s="8">
        <f t="shared" si="101"/>
        <v>0</v>
      </c>
      <c r="AL360" s="8">
        <f t="shared" si="101"/>
        <v>0</v>
      </c>
      <c r="AM360" s="8">
        <f t="shared" si="101"/>
        <v>0</v>
      </c>
      <c r="AN360" s="8">
        <f t="shared" si="101"/>
        <v>0</v>
      </c>
      <c r="AO360" s="8">
        <f t="shared" si="101"/>
        <v>0</v>
      </c>
      <c r="AP360" s="8">
        <f t="shared" si="101"/>
        <v>0</v>
      </c>
      <c r="AQ360" s="8">
        <f t="shared" si="101"/>
        <v>0</v>
      </c>
      <c r="AR360" s="8">
        <f t="shared" si="101"/>
        <v>0</v>
      </c>
      <c r="AS360" s="8">
        <f t="shared" si="101"/>
        <v>0</v>
      </c>
      <c r="AT360" s="8">
        <f t="shared" si="101"/>
        <v>0</v>
      </c>
      <c r="AU360" s="8">
        <f t="shared" si="101"/>
        <v>0</v>
      </c>
      <c r="AV360" s="8">
        <f t="shared" si="101"/>
        <v>0</v>
      </c>
      <c r="AW360" s="8">
        <f t="shared" si="101"/>
        <v>0</v>
      </c>
      <c r="AX360" s="8">
        <f t="shared" si="101"/>
        <v>0</v>
      </c>
      <c r="AY360" s="8">
        <f t="shared" si="101"/>
        <v>0</v>
      </c>
      <c r="AZ360" s="8">
        <f t="shared" si="101"/>
        <v>0</v>
      </c>
      <c r="BA360" s="8">
        <f t="shared" si="101"/>
        <v>0</v>
      </c>
      <c r="BB360" s="8">
        <f t="shared" si="101"/>
        <v>0</v>
      </c>
      <c r="BC360" s="8">
        <f t="shared" si="101"/>
        <v>0</v>
      </c>
    </row>
    <row r="361" spans="1:55" x14ac:dyDescent="0.2">
      <c r="A361" t="s">
        <v>10</v>
      </c>
      <c r="B361">
        <v>982</v>
      </c>
      <c r="C361">
        <v>1985</v>
      </c>
      <c r="D361" s="8">
        <f t="shared" si="101"/>
        <v>0</v>
      </c>
      <c r="E361" s="8">
        <f t="shared" si="101"/>
        <v>0</v>
      </c>
      <c r="F361" s="8">
        <f t="shared" si="101"/>
        <v>0</v>
      </c>
      <c r="G361" s="8">
        <f t="shared" si="101"/>
        <v>0</v>
      </c>
      <c r="H361" s="8">
        <f t="shared" si="101"/>
        <v>0</v>
      </c>
      <c r="I361" s="8">
        <f t="shared" si="101"/>
        <v>0</v>
      </c>
      <c r="J361" s="8">
        <f t="shared" si="101"/>
        <v>0</v>
      </c>
      <c r="K361" s="8">
        <f t="shared" si="101"/>
        <v>0</v>
      </c>
      <c r="L361" s="8">
        <f t="shared" si="101"/>
        <v>0</v>
      </c>
      <c r="M361" s="8">
        <f t="shared" si="101"/>
        <v>0</v>
      </c>
      <c r="N361" s="8">
        <f t="shared" si="101"/>
        <v>0</v>
      </c>
      <c r="O361" s="8">
        <f t="shared" si="101"/>
        <v>0</v>
      </c>
      <c r="P361" s="8">
        <f t="shared" si="101"/>
        <v>0</v>
      </c>
      <c r="Q361" s="8">
        <f t="shared" si="101"/>
        <v>0</v>
      </c>
      <c r="R361" s="8">
        <f t="shared" si="101"/>
        <v>0</v>
      </c>
      <c r="S361" s="8">
        <f t="shared" si="101"/>
        <v>0</v>
      </c>
      <c r="T361" s="8">
        <f t="shared" si="101"/>
        <v>0</v>
      </c>
      <c r="U361" s="8">
        <f t="shared" si="101"/>
        <v>0</v>
      </c>
      <c r="V361" s="8">
        <f t="shared" si="101"/>
        <v>0</v>
      </c>
      <c r="W361" s="8">
        <f t="shared" si="101"/>
        <v>0</v>
      </c>
      <c r="X361" s="8">
        <f t="shared" si="101"/>
        <v>0</v>
      </c>
      <c r="Y361" s="8">
        <f t="shared" si="101"/>
        <v>0</v>
      </c>
      <c r="Z361" s="8">
        <f t="shared" si="101"/>
        <v>0</v>
      </c>
      <c r="AA361" s="8">
        <f t="shared" si="101"/>
        <v>0</v>
      </c>
      <c r="AB361" s="8">
        <f t="shared" si="101"/>
        <v>0</v>
      </c>
      <c r="AC361" s="8">
        <f t="shared" si="101"/>
        <v>0</v>
      </c>
      <c r="AD361" s="8">
        <f t="shared" si="101"/>
        <v>0</v>
      </c>
      <c r="AE361" s="8">
        <f t="shared" si="101"/>
        <v>0</v>
      </c>
      <c r="AF361" s="8">
        <f t="shared" si="101"/>
        <v>0</v>
      </c>
      <c r="AG361" s="8">
        <f t="shared" si="101"/>
        <v>0</v>
      </c>
      <c r="AH361" s="8">
        <f t="shared" si="101"/>
        <v>0</v>
      </c>
      <c r="AI361" s="8">
        <f t="shared" si="101"/>
        <v>0</v>
      </c>
      <c r="AJ361" s="8">
        <f t="shared" si="101"/>
        <v>0</v>
      </c>
      <c r="AK361" s="8">
        <f t="shared" si="101"/>
        <v>0</v>
      </c>
      <c r="AL361" s="8">
        <f t="shared" si="101"/>
        <v>0</v>
      </c>
      <c r="AM361" s="8">
        <f t="shared" si="101"/>
        <v>0</v>
      </c>
      <c r="AN361" s="8">
        <f t="shared" si="101"/>
        <v>0</v>
      </c>
      <c r="AO361" s="8">
        <f t="shared" si="101"/>
        <v>0</v>
      </c>
      <c r="AP361" s="8">
        <f t="shared" si="101"/>
        <v>0</v>
      </c>
      <c r="AQ361" s="8">
        <f t="shared" si="101"/>
        <v>0</v>
      </c>
      <c r="AR361" s="8">
        <f t="shared" si="101"/>
        <v>0</v>
      </c>
      <c r="AS361" s="8">
        <f t="shared" si="101"/>
        <v>0</v>
      </c>
      <c r="AT361" s="8">
        <f t="shared" si="101"/>
        <v>0</v>
      </c>
      <c r="AU361" s="8">
        <f t="shared" si="101"/>
        <v>0</v>
      </c>
      <c r="AV361" s="8">
        <f t="shared" si="101"/>
        <v>0</v>
      </c>
      <c r="AW361" s="8">
        <f t="shared" si="101"/>
        <v>0</v>
      </c>
      <c r="AX361" s="8">
        <f t="shared" si="101"/>
        <v>0</v>
      </c>
      <c r="AY361" s="8">
        <f t="shared" si="101"/>
        <v>0</v>
      </c>
      <c r="AZ361" s="8">
        <f t="shared" si="101"/>
        <v>0</v>
      </c>
      <c r="BA361" s="8">
        <f t="shared" si="101"/>
        <v>0</v>
      </c>
      <c r="BB361" s="8">
        <f t="shared" si="101"/>
        <v>0</v>
      </c>
      <c r="BC361" s="8">
        <f t="shared" si="101"/>
        <v>0</v>
      </c>
    </row>
    <row r="362" spans="1:55" x14ac:dyDescent="0.2">
      <c r="A362" t="s">
        <v>10</v>
      </c>
      <c r="B362">
        <v>982</v>
      </c>
      <c r="C362">
        <v>1986</v>
      </c>
      <c r="D362" s="8">
        <f t="shared" si="101"/>
        <v>0</v>
      </c>
      <c r="E362" s="8">
        <f t="shared" si="101"/>
        <v>0</v>
      </c>
      <c r="F362" s="8">
        <f t="shared" si="101"/>
        <v>0</v>
      </c>
      <c r="G362" s="8">
        <f t="shared" si="101"/>
        <v>0</v>
      </c>
      <c r="H362" s="8">
        <f t="shared" si="101"/>
        <v>0</v>
      </c>
      <c r="I362" s="8">
        <f t="shared" si="101"/>
        <v>0</v>
      </c>
      <c r="J362" s="8">
        <f t="shared" si="101"/>
        <v>0</v>
      </c>
      <c r="K362" s="8">
        <f t="shared" si="101"/>
        <v>0</v>
      </c>
      <c r="L362" s="8">
        <f t="shared" si="101"/>
        <v>0</v>
      </c>
      <c r="M362" s="8">
        <f t="shared" si="101"/>
        <v>0</v>
      </c>
      <c r="N362" s="8">
        <f t="shared" si="101"/>
        <v>0</v>
      </c>
      <c r="O362" s="8">
        <f t="shared" si="101"/>
        <v>0</v>
      </c>
      <c r="P362" s="8">
        <f t="shared" si="101"/>
        <v>0</v>
      </c>
      <c r="Q362" s="8">
        <f t="shared" si="101"/>
        <v>0</v>
      </c>
      <c r="R362" s="8">
        <f t="shared" si="101"/>
        <v>0</v>
      </c>
      <c r="S362" s="8">
        <f t="shared" si="101"/>
        <v>0</v>
      </c>
      <c r="T362" s="8">
        <f t="shared" si="101"/>
        <v>0</v>
      </c>
      <c r="U362" s="8">
        <f t="shared" si="101"/>
        <v>0</v>
      </c>
      <c r="V362" s="8">
        <f t="shared" si="101"/>
        <v>0</v>
      </c>
      <c r="W362" s="8">
        <f t="shared" si="101"/>
        <v>0</v>
      </c>
      <c r="X362" s="8">
        <f t="shared" si="101"/>
        <v>0</v>
      </c>
      <c r="Y362" s="8">
        <f t="shared" si="101"/>
        <v>0</v>
      </c>
      <c r="Z362" s="8">
        <f t="shared" si="101"/>
        <v>0</v>
      </c>
      <c r="AA362" s="8">
        <f t="shared" si="101"/>
        <v>0</v>
      </c>
      <c r="AB362" s="8">
        <f t="shared" si="101"/>
        <v>0</v>
      </c>
      <c r="AC362" s="8">
        <f t="shared" si="101"/>
        <v>0</v>
      </c>
      <c r="AD362" s="8">
        <f t="shared" si="101"/>
        <v>0</v>
      </c>
      <c r="AE362" s="8">
        <f t="shared" si="101"/>
        <v>0</v>
      </c>
      <c r="AF362" s="8">
        <f t="shared" si="101"/>
        <v>0</v>
      </c>
      <c r="AG362" s="8">
        <f t="shared" si="101"/>
        <v>0</v>
      </c>
      <c r="AH362" s="8">
        <f t="shared" si="101"/>
        <v>0</v>
      </c>
      <c r="AI362" s="8">
        <f t="shared" si="101"/>
        <v>0</v>
      </c>
      <c r="AJ362" s="8">
        <f t="shared" si="101"/>
        <v>0</v>
      </c>
      <c r="AK362" s="8">
        <f t="shared" si="101"/>
        <v>0</v>
      </c>
      <c r="AL362" s="8">
        <f t="shared" si="101"/>
        <v>0</v>
      </c>
      <c r="AM362" s="8">
        <f t="shared" si="101"/>
        <v>0</v>
      </c>
      <c r="AN362" s="8">
        <f t="shared" si="101"/>
        <v>0</v>
      </c>
      <c r="AO362" s="8">
        <f t="shared" si="101"/>
        <v>0</v>
      </c>
      <c r="AP362" s="8">
        <f t="shared" si="101"/>
        <v>0</v>
      </c>
      <c r="AQ362" s="8">
        <f t="shared" si="101"/>
        <v>0</v>
      </c>
      <c r="AR362" s="8">
        <f t="shared" si="101"/>
        <v>0</v>
      </c>
      <c r="AS362" s="8">
        <f t="shared" si="101"/>
        <v>0</v>
      </c>
      <c r="AT362" s="8">
        <f t="shared" si="101"/>
        <v>0</v>
      </c>
      <c r="AU362" s="8">
        <f t="shared" si="101"/>
        <v>0</v>
      </c>
      <c r="AV362" s="8">
        <f t="shared" si="101"/>
        <v>0</v>
      </c>
      <c r="AW362" s="8">
        <f t="shared" si="101"/>
        <v>0</v>
      </c>
      <c r="AX362" s="8">
        <f t="shared" si="101"/>
        <v>0</v>
      </c>
      <c r="AY362" s="8">
        <f t="shared" ref="AY362:BC362" si="102">IF(AY324&lt;0,AY324,0)+IF(AY245+32000&lt;0,AY245+32000,0)</f>
        <v>0</v>
      </c>
      <c r="AZ362" s="8">
        <f t="shared" si="102"/>
        <v>0</v>
      </c>
      <c r="BA362" s="8">
        <f t="shared" si="102"/>
        <v>0</v>
      </c>
      <c r="BB362" s="8">
        <f t="shared" si="102"/>
        <v>0</v>
      </c>
      <c r="BC362" s="8">
        <f t="shared" si="102"/>
        <v>0</v>
      </c>
    </row>
    <row r="363" spans="1:55" x14ac:dyDescent="0.2">
      <c r="A363" t="s">
        <v>10</v>
      </c>
      <c r="B363">
        <v>982</v>
      </c>
      <c r="C363">
        <v>1987</v>
      </c>
      <c r="D363" s="8">
        <f t="shared" ref="D363:BC367" si="103">IF(D325&lt;0,D325,0)+IF(D246+32000&lt;0,D246+32000,0)</f>
        <v>0</v>
      </c>
      <c r="E363" s="8">
        <f t="shared" si="103"/>
        <v>0</v>
      </c>
      <c r="F363" s="8">
        <f t="shared" si="103"/>
        <v>0</v>
      </c>
      <c r="G363" s="8">
        <f t="shared" si="103"/>
        <v>0</v>
      </c>
      <c r="H363" s="8">
        <f t="shared" si="103"/>
        <v>0</v>
      </c>
      <c r="I363" s="8">
        <f t="shared" si="103"/>
        <v>0</v>
      </c>
      <c r="J363" s="8">
        <f t="shared" si="103"/>
        <v>0</v>
      </c>
      <c r="K363" s="8">
        <f t="shared" si="103"/>
        <v>0</v>
      </c>
      <c r="L363" s="8">
        <f t="shared" si="103"/>
        <v>0</v>
      </c>
      <c r="M363" s="8">
        <f t="shared" si="103"/>
        <v>0</v>
      </c>
      <c r="N363" s="8">
        <f t="shared" si="103"/>
        <v>0</v>
      </c>
      <c r="O363" s="8">
        <f t="shared" si="103"/>
        <v>0</v>
      </c>
      <c r="P363" s="8">
        <f t="shared" si="103"/>
        <v>0</v>
      </c>
      <c r="Q363" s="8">
        <f t="shared" si="103"/>
        <v>0</v>
      </c>
      <c r="R363" s="8">
        <f t="shared" si="103"/>
        <v>0</v>
      </c>
      <c r="S363" s="8">
        <f t="shared" si="103"/>
        <v>0</v>
      </c>
      <c r="T363" s="8">
        <f t="shared" si="103"/>
        <v>0</v>
      </c>
      <c r="U363" s="8">
        <f t="shared" si="103"/>
        <v>0</v>
      </c>
      <c r="V363" s="8">
        <f t="shared" si="103"/>
        <v>0</v>
      </c>
      <c r="W363" s="8">
        <f t="shared" si="103"/>
        <v>0</v>
      </c>
      <c r="X363" s="8">
        <f t="shared" si="103"/>
        <v>0</v>
      </c>
      <c r="Y363" s="8">
        <f t="shared" si="103"/>
        <v>0</v>
      </c>
      <c r="Z363" s="8">
        <f t="shared" si="103"/>
        <v>0</v>
      </c>
      <c r="AA363" s="8">
        <f t="shared" si="103"/>
        <v>0</v>
      </c>
      <c r="AB363" s="8">
        <f t="shared" si="103"/>
        <v>0</v>
      </c>
      <c r="AC363" s="8">
        <f t="shared" si="103"/>
        <v>0</v>
      </c>
      <c r="AD363" s="8">
        <f t="shared" si="103"/>
        <v>0</v>
      </c>
      <c r="AE363" s="8">
        <f t="shared" si="103"/>
        <v>0</v>
      </c>
      <c r="AF363" s="8">
        <f t="shared" si="103"/>
        <v>0</v>
      </c>
      <c r="AG363" s="8">
        <f t="shared" si="103"/>
        <v>0</v>
      </c>
      <c r="AH363" s="8">
        <f t="shared" si="103"/>
        <v>0</v>
      </c>
      <c r="AI363" s="8">
        <f t="shared" si="103"/>
        <v>0</v>
      </c>
      <c r="AJ363" s="8">
        <f t="shared" si="103"/>
        <v>0</v>
      </c>
      <c r="AK363" s="8">
        <f t="shared" si="103"/>
        <v>0</v>
      </c>
      <c r="AL363" s="8">
        <f t="shared" si="103"/>
        <v>0</v>
      </c>
      <c r="AM363" s="8">
        <f t="shared" si="103"/>
        <v>0</v>
      </c>
      <c r="AN363" s="8">
        <f t="shared" si="103"/>
        <v>0</v>
      </c>
      <c r="AO363" s="8">
        <f t="shared" si="103"/>
        <v>0</v>
      </c>
      <c r="AP363" s="8">
        <f t="shared" si="103"/>
        <v>0</v>
      </c>
      <c r="AQ363" s="8">
        <f t="shared" si="103"/>
        <v>0</v>
      </c>
      <c r="AR363" s="8">
        <f t="shared" si="103"/>
        <v>0</v>
      </c>
      <c r="AS363" s="8">
        <f t="shared" si="103"/>
        <v>0</v>
      </c>
      <c r="AT363" s="8">
        <f t="shared" si="103"/>
        <v>0</v>
      </c>
      <c r="AU363" s="8">
        <f t="shared" si="103"/>
        <v>0</v>
      </c>
      <c r="AV363" s="8">
        <f t="shared" si="103"/>
        <v>0</v>
      </c>
      <c r="AW363" s="8">
        <f t="shared" si="103"/>
        <v>0</v>
      </c>
      <c r="AX363" s="8">
        <f t="shared" si="103"/>
        <v>0</v>
      </c>
      <c r="AY363" s="8">
        <f t="shared" si="103"/>
        <v>0</v>
      </c>
      <c r="AZ363" s="8">
        <f t="shared" si="103"/>
        <v>0</v>
      </c>
      <c r="BA363" s="8">
        <f t="shared" si="103"/>
        <v>0</v>
      </c>
      <c r="BB363" s="8">
        <f t="shared" si="103"/>
        <v>0</v>
      </c>
      <c r="BC363" s="8">
        <f t="shared" si="103"/>
        <v>0</v>
      </c>
    </row>
    <row r="364" spans="1:55" x14ac:dyDescent="0.2">
      <c r="A364" t="s">
        <v>10</v>
      </c>
      <c r="B364">
        <v>982</v>
      </c>
      <c r="C364">
        <v>1988</v>
      </c>
      <c r="D364" s="8">
        <f t="shared" si="103"/>
        <v>0</v>
      </c>
      <c r="E364" s="8">
        <f t="shared" si="103"/>
        <v>0</v>
      </c>
      <c r="F364" s="8">
        <f t="shared" si="103"/>
        <v>0</v>
      </c>
      <c r="G364" s="8">
        <f t="shared" si="103"/>
        <v>0</v>
      </c>
      <c r="H364" s="8">
        <f t="shared" si="103"/>
        <v>0</v>
      </c>
      <c r="I364" s="8">
        <f t="shared" si="103"/>
        <v>0</v>
      </c>
      <c r="J364" s="8">
        <f t="shared" si="103"/>
        <v>0</v>
      </c>
      <c r="K364" s="8">
        <f t="shared" si="103"/>
        <v>0</v>
      </c>
      <c r="L364" s="8">
        <f t="shared" si="103"/>
        <v>0</v>
      </c>
      <c r="M364" s="8">
        <f t="shared" si="103"/>
        <v>0</v>
      </c>
      <c r="N364" s="8">
        <f t="shared" si="103"/>
        <v>0</v>
      </c>
      <c r="O364" s="8">
        <f t="shared" si="103"/>
        <v>0</v>
      </c>
      <c r="P364" s="8">
        <f t="shared" si="103"/>
        <v>0</v>
      </c>
      <c r="Q364" s="8">
        <f t="shared" si="103"/>
        <v>0</v>
      </c>
      <c r="R364" s="8">
        <f t="shared" si="103"/>
        <v>0</v>
      </c>
      <c r="S364" s="8">
        <f t="shared" si="103"/>
        <v>0</v>
      </c>
      <c r="T364" s="8">
        <f t="shared" si="103"/>
        <v>0</v>
      </c>
      <c r="U364" s="8">
        <f t="shared" si="103"/>
        <v>0</v>
      </c>
      <c r="V364" s="8">
        <f t="shared" si="103"/>
        <v>0</v>
      </c>
      <c r="W364" s="8">
        <f t="shared" si="103"/>
        <v>0</v>
      </c>
      <c r="X364" s="8">
        <f t="shared" si="103"/>
        <v>0</v>
      </c>
      <c r="Y364" s="8">
        <f t="shared" si="103"/>
        <v>0</v>
      </c>
      <c r="Z364" s="8">
        <f t="shared" si="103"/>
        <v>0</v>
      </c>
      <c r="AA364" s="8">
        <f t="shared" si="103"/>
        <v>0</v>
      </c>
      <c r="AB364" s="8">
        <f t="shared" si="103"/>
        <v>0</v>
      </c>
      <c r="AC364" s="8">
        <f t="shared" si="103"/>
        <v>0</v>
      </c>
      <c r="AD364" s="8">
        <f t="shared" si="103"/>
        <v>0</v>
      </c>
      <c r="AE364" s="8">
        <f t="shared" si="103"/>
        <v>0</v>
      </c>
      <c r="AF364" s="8">
        <f t="shared" si="103"/>
        <v>0</v>
      </c>
      <c r="AG364" s="8">
        <f t="shared" si="103"/>
        <v>0</v>
      </c>
      <c r="AH364" s="8">
        <f t="shared" si="103"/>
        <v>0</v>
      </c>
      <c r="AI364" s="8">
        <f t="shared" si="103"/>
        <v>0</v>
      </c>
      <c r="AJ364" s="8">
        <f t="shared" si="103"/>
        <v>0</v>
      </c>
      <c r="AK364" s="8">
        <f t="shared" si="103"/>
        <v>0</v>
      </c>
      <c r="AL364" s="8">
        <f t="shared" si="103"/>
        <v>0</v>
      </c>
      <c r="AM364" s="8">
        <f t="shared" si="103"/>
        <v>0</v>
      </c>
      <c r="AN364" s="8">
        <f t="shared" si="103"/>
        <v>0</v>
      </c>
      <c r="AO364" s="8">
        <f t="shared" si="103"/>
        <v>0</v>
      </c>
      <c r="AP364" s="8">
        <f t="shared" si="103"/>
        <v>0</v>
      </c>
      <c r="AQ364" s="8">
        <f t="shared" si="103"/>
        <v>0</v>
      </c>
      <c r="AR364" s="8">
        <f t="shared" si="103"/>
        <v>0</v>
      </c>
      <c r="AS364" s="8">
        <f t="shared" si="103"/>
        <v>0</v>
      </c>
      <c r="AT364" s="8">
        <f t="shared" si="103"/>
        <v>0</v>
      </c>
      <c r="AU364" s="8">
        <f t="shared" si="103"/>
        <v>0</v>
      </c>
      <c r="AV364" s="8">
        <f t="shared" si="103"/>
        <v>0</v>
      </c>
      <c r="AW364" s="8">
        <f t="shared" si="103"/>
        <v>0</v>
      </c>
      <c r="AX364" s="8">
        <f t="shared" si="103"/>
        <v>0</v>
      </c>
      <c r="AY364" s="8">
        <f t="shared" si="103"/>
        <v>0</v>
      </c>
      <c r="AZ364" s="8">
        <f t="shared" si="103"/>
        <v>0</v>
      </c>
      <c r="BA364" s="8">
        <f t="shared" si="103"/>
        <v>0</v>
      </c>
      <c r="BB364" s="8">
        <f t="shared" si="103"/>
        <v>0</v>
      </c>
      <c r="BC364" s="8">
        <f t="shared" si="103"/>
        <v>0</v>
      </c>
    </row>
    <row r="365" spans="1:55" x14ac:dyDescent="0.2">
      <c r="A365" t="s">
        <v>10</v>
      </c>
      <c r="B365">
        <v>982</v>
      </c>
      <c r="C365">
        <v>1989</v>
      </c>
      <c r="D365" s="8">
        <f t="shared" si="103"/>
        <v>0</v>
      </c>
      <c r="E365" s="8">
        <f t="shared" si="103"/>
        <v>0</v>
      </c>
      <c r="F365" s="8">
        <f t="shared" si="103"/>
        <v>0</v>
      </c>
      <c r="G365" s="8">
        <f t="shared" si="103"/>
        <v>0</v>
      </c>
      <c r="H365" s="8">
        <f t="shared" si="103"/>
        <v>0</v>
      </c>
      <c r="I365" s="8">
        <f t="shared" si="103"/>
        <v>0</v>
      </c>
      <c r="J365" s="8">
        <f t="shared" si="103"/>
        <v>0</v>
      </c>
      <c r="K365" s="8">
        <f t="shared" si="103"/>
        <v>0</v>
      </c>
      <c r="L365" s="8">
        <f t="shared" si="103"/>
        <v>0</v>
      </c>
      <c r="M365" s="8">
        <f t="shared" si="103"/>
        <v>0</v>
      </c>
      <c r="N365" s="8">
        <f t="shared" si="103"/>
        <v>0</v>
      </c>
      <c r="O365" s="8">
        <f t="shared" si="103"/>
        <v>0</v>
      </c>
      <c r="P365" s="8">
        <f t="shared" si="103"/>
        <v>0</v>
      </c>
      <c r="Q365" s="8">
        <f t="shared" si="103"/>
        <v>0</v>
      </c>
      <c r="R365" s="8">
        <f t="shared" si="103"/>
        <v>0</v>
      </c>
      <c r="S365" s="8">
        <f t="shared" si="103"/>
        <v>0</v>
      </c>
      <c r="T365" s="8">
        <f t="shared" si="103"/>
        <v>0</v>
      </c>
      <c r="U365" s="8">
        <f t="shared" si="103"/>
        <v>0</v>
      </c>
      <c r="V365" s="8">
        <f t="shared" si="103"/>
        <v>0</v>
      </c>
      <c r="W365" s="8">
        <f t="shared" si="103"/>
        <v>0</v>
      </c>
      <c r="X365" s="8">
        <f t="shared" si="103"/>
        <v>0</v>
      </c>
      <c r="Y365" s="8">
        <f t="shared" si="103"/>
        <v>0</v>
      </c>
      <c r="Z365" s="8">
        <f t="shared" si="103"/>
        <v>0</v>
      </c>
      <c r="AA365" s="8">
        <f t="shared" si="103"/>
        <v>0</v>
      </c>
      <c r="AB365" s="8">
        <f t="shared" si="103"/>
        <v>0</v>
      </c>
      <c r="AC365" s="8">
        <f t="shared" si="103"/>
        <v>0</v>
      </c>
      <c r="AD365" s="8">
        <f t="shared" si="103"/>
        <v>0</v>
      </c>
      <c r="AE365" s="8">
        <f t="shared" si="103"/>
        <v>0</v>
      </c>
      <c r="AF365" s="8">
        <f t="shared" si="103"/>
        <v>0</v>
      </c>
      <c r="AG365" s="8">
        <f t="shared" si="103"/>
        <v>0</v>
      </c>
      <c r="AH365" s="8">
        <f t="shared" si="103"/>
        <v>0</v>
      </c>
      <c r="AI365" s="8">
        <f t="shared" si="103"/>
        <v>0</v>
      </c>
      <c r="AJ365" s="8">
        <f t="shared" si="103"/>
        <v>0</v>
      </c>
      <c r="AK365" s="8">
        <f t="shared" si="103"/>
        <v>0</v>
      </c>
      <c r="AL365" s="8">
        <f t="shared" si="103"/>
        <v>0</v>
      </c>
      <c r="AM365" s="8">
        <f t="shared" si="103"/>
        <v>0</v>
      </c>
      <c r="AN365" s="8">
        <f t="shared" si="103"/>
        <v>0</v>
      </c>
      <c r="AO365" s="8">
        <f t="shared" si="103"/>
        <v>0</v>
      </c>
      <c r="AP365" s="8">
        <f t="shared" si="103"/>
        <v>0</v>
      </c>
      <c r="AQ365" s="8">
        <f t="shared" si="103"/>
        <v>0</v>
      </c>
      <c r="AR365" s="8">
        <f t="shared" si="103"/>
        <v>0</v>
      </c>
      <c r="AS365" s="8">
        <f t="shared" si="103"/>
        <v>0</v>
      </c>
      <c r="AT365" s="8">
        <f t="shared" si="103"/>
        <v>0</v>
      </c>
      <c r="AU365" s="8">
        <f t="shared" si="103"/>
        <v>0</v>
      </c>
      <c r="AV365" s="8">
        <f t="shared" si="103"/>
        <v>0</v>
      </c>
      <c r="AW365" s="8">
        <f t="shared" si="103"/>
        <v>0</v>
      </c>
      <c r="AX365" s="8">
        <f t="shared" si="103"/>
        <v>0</v>
      </c>
      <c r="AY365" s="8">
        <f t="shared" si="103"/>
        <v>0</v>
      </c>
      <c r="AZ365" s="8">
        <f t="shared" si="103"/>
        <v>0</v>
      </c>
      <c r="BA365" s="8">
        <f t="shared" si="103"/>
        <v>0</v>
      </c>
      <c r="BB365" s="8">
        <f t="shared" si="103"/>
        <v>0</v>
      </c>
      <c r="BC365" s="8">
        <f t="shared" si="103"/>
        <v>0</v>
      </c>
    </row>
    <row r="366" spans="1:55" x14ac:dyDescent="0.2">
      <c r="A366" t="s">
        <v>10</v>
      </c>
      <c r="B366">
        <v>982</v>
      </c>
      <c r="C366">
        <v>1990</v>
      </c>
      <c r="D366" s="8">
        <f t="shared" si="103"/>
        <v>0</v>
      </c>
      <c r="E366" s="8">
        <f t="shared" si="103"/>
        <v>0</v>
      </c>
      <c r="F366" s="8">
        <f t="shared" si="103"/>
        <v>0</v>
      </c>
      <c r="G366" s="8">
        <f t="shared" si="103"/>
        <v>0</v>
      </c>
      <c r="H366" s="8">
        <f t="shared" si="103"/>
        <v>0</v>
      </c>
      <c r="I366" s="8">
        <f t="shared" si="103"/>
        <v>0</v>
      </c>
      <c r="J366" s="8">
        <f t="shared" si="103"/>
        <v>0</v>
      </c>
      <c r="K366" s="8">
        <f t="shared" si="103"/>
        <v>0</v>
      </c>
      <c r="L366" s="8">
        <f t="shared" si="103"/>
        <v>0</v>
      </c>
      <c r="M366" s="8">
        <f t="shared" si="103"/>
        <v>0</v>
      </c>
      <c r="N366" s="8">
        <f t="shared" si="103"/>
        <v>0</v>
      </c>
      <c r="O366" s="8">
        <f t="shared" si="103"/>
        <v>0</v>
      </c>
      <c r="P366" s="8">
        <f t="shared" si="103"/>
        <v>0</v>
      </c>
      <c r="Q366" s="8">
        <f t="shared" si="103"/>
        <v>0</v>
      </c>
      <c r="R366" s="8">
        <f t="shared" si="103"/>
        <v>0</v>
      </c>
      <c r="S366" s="8">
        <f t="shared" si="103"/>
        <v>0</v>
      </c>
      <c r="T366" s="8">
        <f t="shared" si="103"/>
        <v>0</v>
      </c>
      <c r="U366" s="8">
        <f t="shared" si="103"/>
        <v>0</v>
      </c>
      <c r="V366" s="8">
        <f t="shared" si="103"/>
        <v>0</v>
      </c>
      <c r="W366" s="8">
        <f t="shared" si="103"/>
        <v>0</v>
      </c>
      <c r="X366" s="8">
        <f t="shared" si="103"/>
        <v>0</v>
      </c>
      <c r="Y366" s="8">
        <f t="shared" si="103"/>
        <v>0</v>
      </c>
      <c r="Z366" s="8">
        <f t="shared" si="103"/>
        <v>0</v>
      </c>
      <c r="AA366" s="8">
        <f t="shared" si="103"/>
        <v>0</v>
      </c>
      <c r="AB366" s="8">
        <f t="shared" si="103"/>
        <v>0</v>
      </c>
      <c r="AC366" s="8">
        <f t="shared" si="103"/>
        <v>0</v>
      </c>
      <c r="AD366" s="8">
        <f t="shared" si="103"/>
        <v>0</v>
      </c>
      <c r="AE366" s="8">
        <f t="shared" si="103"/>
        <v>0</v>
      </c>
      <c r="AF366" s="8">
        <f t="shared" si="103"/>
        <v>0</v>
      </c>
      <c r="AG366" s="8">
        <f t="shared" si="103"/>
        <v>0</v>
      </c>
      <c r="AH366" s="8">
        <f t="shared" si="103"/>
        <v>0</v>
      </c>
      <c r="AI366" s="8">
        <f t="shared" si="103"/>
        <v>0</v>
      </c>
      <c r="AJ366" s="8">
        <f t="shared" si="103"/>
        <v>0</v>
      </c>
      <c r="AK366" s="8">
        <f t="shared" si="103"/>
        <v>0</v>
      </c>
      <c r="AL366" s="8">
        <f t="shared" si="103"/>
        <v>0</v>
      </c>
      <c r="AM366" s="8">
        <f t="shared" si="103"/>
        <v>0</v>
      </c>
      <c r="AN366" s="8">
        <f t="shared" si="103"/>
        <v>0</v>
      </c>
      <c r="AO366" s="8">
        <f t="shared" si="103"/>
        <v>0</v>
      </c>
      <c r="AP366" s="8">
        <f t="shared" si="103"/>
        <v>0</v>
      </c>
      <c r="AQ366" s="8">
        <f t="shared" si="103"/>
        <v>0</v>
      </c>
      <c r="AR366" s="8">
        <f t="shared" si="103"/>
        <v>0</v>
      </c>
      <c r="AS366" s="8">
        <f t="shared" si="103"/>
        <v>0</v>
      </c>
      <c r="AT366" s="8">
        <f t="shared" si="103"/>
        <v>0</v>
      </c>
      <c r="AU366" s="8">
        <f t="shared" si="103"/>
        <v>0</v>
      </c>
      <c r="AV366" s="8">
        <f t="shared" si="103"/>
        <v>0</v>
      </c>
      <c r="AW366" s="8">
        <f t="shared" si="103"/>
        <v>0</v>
      </c>
      <c r="AX366" s="8">
        <f t="shared" si="103"/>
        <v>0</v>
      </c>
      <c r="AY366" s="8">
        <f t="shared" si="103"/>
        <v>0</v>
      </c>
      <c r="AZ366" s="8">
        <f t="shared" si="103"/>
        <v>0</v>
      </c>
      <c r="BA366" s="8">
        <f t="shared" si="103"/>
        <v>0</v>
      </c>
      <c r="BB366" s="8">
        <f t="shared" si="103"/>
        <v>0</v>
      </c>
      <c r="BC366" s="8">
        <f t="shared" si="103"/>
        <v>0</v>
      </c>
    </row>
    <row r="367" spans="1:55" x14ac:dyDescent="0.2">
      <c r="A367" t="s">
        <v>10</v>
      </c>
      <c r="B367">
        <v>982</v>
      </c>
      <c r="C367">
        <v>1991</v>
      </c>
      <c r="D367" s="8">
        <f t="shared" si="103"/>
        <v>0</v>
      </c>
      <c r="E367" s="8">
        <f t="shared" si="103"/>
        <v>0</v>
      </c>
      <c r="F367" s="8">
        <f t="shared" si="103"/>
        <v>0</v>
      </c>
      <c r="G367" s="8">
        <f t="shared" si="103"/>
        <v>0</v>
      </c>
      <c r="H367" s="8">
        <f t="shared" si="103"/>
        <v>0</v>
      </c>
      <c r="I367" s="8">
        <f t="shared" si="103"/>
        <v>0</v>
      </c>
      <c r="J367" s="8">
        <f t="shared" si="103"/>
        <v>0</v>
      </c>
      <c r="K367" s="8">
        <f t="shared" si="103"/>
        <v>0</v>
      </c>
      <c r="L367" s="8">
        <f t="shared" si="103"/>
        <v>0</v>
      </c>
      <c r="M367" s="8">
        <f t="shared" si="103"/>
        <v>0</v>
      </c>
      <c r="N367" s="8">
        <f t="shared" si="103"/>
        <v>0</v>
      </c>
      <c r="O367" s="8">
        <f t="shared" si="103"/>
        <v>0</v>
      </c>
      <c r="P367" s="8">
        <f t="shared" si="103"/>
        <v>0</v>
      </c>
      <c r="Q367" s="8">
        <f t="shared" si="103"/>
        <v>0</v>
      </c>
      <c r="R367" s="8">
        <f t="shared" si="103"/>
        <v>0</v>
      </c>
      <c r="S367" s="8">
        <f t="shared" si="103"/>
        <v>0</v>
      </c>
      <c r="T367" s="8">
        <f t="shared" si="103"/>
        <v>0</v>
      </c>
      <c r="U367" s="8">
        <f t="shared" si="103"/>
        <v>0</v>
      </c>
      <c r="V367" s="8">
        <f t="shared" si="103"/>
        <v>0</v>
      </c>
      <c r="W367" s="8">
        <f t="shared" si="103"/>
        <v>-0.1400914488408489</v>
      </c>
      <c r="X367" s="8">
        <f t="shared" si="103"/>
        <v>0</v>
      </c>
      <c r="Y367" s="8">
        <f t="shared" si="103"/>
        <v>0</v>
      </c>
      <c r="Z367" s="8">
        <f t="shared" si="103"/>
        <v>0</v>
      </c>
      <c r="AA367" s="8">
        <f t="shared" si="103"/>
        <v>0</v>
      </c>
      <c r="AB367" s="8">
        <f t="shared" si="103"/>
        <v>0</v>
      </c>
      <c r="AC367" s="8">
        <f t="shared" si="103"/>
        <v>0</v>
      </c>
      <c r="AD367" s="8">
        <f t="shared" si="103"/>
        <v>0</v>
      </c>
      <c r="AE367" s="8">
        <f t="shared" si="103"/>
        <v>0</v>
      </c>
      <c r="AF367" s="8">
        <f t="shared" si="103"/>
        <v>0</v>
      </c>
      <c r="AG367" s="8">
        <f t="shared" si="103"/>
        <v>0</v>
      </c>
      <c r="AH367" s="8">
        <f t="shared" si="103"/>
        <v>0</v>
      </c>
      <c r="AI367" s="8">
        <f t="shared" si="103"/>
        <v>0</v>
      </c>
      <c r="AJ367" s="8">
        <f t="shared" si="103"/>
        <v>0</v>
      </c>
      <c r="AK367" s="8">
        <f t="shared" si="103"/>
        <v>0</v>
      </c>
      <c r="AL367" s="8">
        <f t="shared" si="103"/>
        <v>0</v>
      </c>
      <c r="AM367" s="8">
        <f t="shared" si="103"/>
        <v>0</v>
      </c>
      <c r="AN367" s="8">
        <f t="shared" si="103"/>
        <v>0</v>
      </c>
      <c r="AO367" s="8">
        <f t="shared" si="103"/>
        <v>0</v>
      </c>
      <c r="AP367" s="8">
        <f t="shared" si="103"/>
        <v>0</v>
      </c>
      <c r="AQ367" s="8">
        <f t="shared" si="103"/>
        <v>0</v>
      </c>
      <c r="AR367" s="8">
        <f t="shared" si="103"/>
        <v>0</v>
      </c>
      <c r="AS367" s="8">
        <f t="shared" si="103"/>
        <v>0</v>
      </c>
      <c r="AT367" s="8">
        <f t="shared" si="103"/>
        <v>0</v>
      </c>
      <c r="AU367" s="8">
        <f t="shared" si="103"/>
        <v>0</v>
      </c>
      <c r="AV367" s="8">
        <f t="shared" si="103"/>
        <v>0</v>
      </c>
      <c r="AW367" s="8">
        <f t="shared" si="103"/>
        <v>0</v>
      </c>
      <c r="AX367" s="8">
        <f t="shared" si="103"/>
        <v>0</v>
      </c>
      <c r="AY367" s="8">
        <f t="shared" ref="AY367:BC367" si="104">IF(AY329&lt;0,AY329,0)+IF(AY250+32000&lt;0,AY250+32000,0)</f>
        <v>0</v>
      </c>
      <c r="AZ367" s="8">
        <f t="shared" si="104"/>
        <v>0</v>
      </c>
      <c r="BA367" s="8">
        <f t="shared" si="104"/>
        <v>0</v>
      </c>
      <c r="BB367" s="8">
        <f t="shared" si="104"/>
        <v>0</v>
      </c>
      <c r="BC367" s="8">
        <f t="shared" si="104"/>
        <v>0</v>
      </c>
    </row>
    <row r="368" spans="1:55" x14ac:dyDescent="0.2">
      <c r="A368" t="s">
        <v>10</v>
      </c>
      <c r="B368">
        <v>982</v>
      </c>
      <c r="C368">
        <v>1992</v>
      </c>
      <c r="D368" s="8">
        <f t="shared" ref="D368:BC372" si="105">IF(D330&lt;0,D330,0)+IF(D251+32000&lt;0,D251+32000,0)</f>
        <v>0</v>
      </c>
      <c r="E368" s="8">
        <f t="shared" si="105"/>
        <v>0</v>
      </c>
      <c r="F368" s="8">
        <f t="shared" si="105"/>
        <v>0</v>
      </c>
      <c r="G368" s="8">
        <f t="shared" si="105"/>
        <v>0</v>
      </c>
      <c r="H368" s="8">
        <f t="shared" si="105"/>
        <v>0</v>
      </c>
      <c r="I368" s="8">
        <f t="shared" si="105"/>
        <v>0</v>
      </c>
      <c r="J368" s="8">
        <f t="shared" si="105"/>
        <v>0</v>
      </c>
      <c r="K368" s="8">
        <f t="shared" si="105"/>
        <v>0</v>
      </c>
      <c r="L368" s="8">
        <f t="shared" si="105"/>
        <v>0</v>
      </c>
      <c r="M368" s="8">
        <f t="shared" si="105"/>
        <v>0</v>
      </c>
      <c r="N368" s="8">
        <f t="shared" si="105"/>
        <v>0</v>
      </c>
      <c r="O368" s="8">
        <f t="shared" si="105"/>
        <v>0</v>
      </c>
      <c r="P368" s="8">
        <f t="shared" si="105"/>
        <v>0</v>
      </c>
      <c r="Q368" s="8">
        <f t="shared" si="105"/>
        <v>0</v>
      </c>
      <c r="R368" s="8">
        <f t="shared" si="105"/>
        <v>0</v>
      </c>
      <c r="S368" s="8">
        <f t="shared" si="105"/>
        <v>0</v>
      </c>
      <c r="T368" s="8">
        <f t="shared" si="105"/>
        <v>0</v>
      </c>
      <c r="U368" s="8">
        <f t="shared" si="105"/>
        <v>0</v>
      </c>
      <c r="V368" s="8">
        <f t="shared" si="105"/>
        <v>0</v>
      </c>
      <c r="W368" s="8">
        <f t="shared" si="105"/>
        <v>0</v>
      </c>
      <c r="X368" s="8">
        <f t="shared" si="105"/>
        <v>0</v>
      </c>
      <c r="Y368" s="8">
        <f t="shared" si="105"/>
        <v>0</v>
      </c>
      <c r="Z368" s="8">
        <f t="shared" si="105"/>
        <v>0</v>
      </c>
      <c r="AA368" s="8">
        <f t="shared" si="105"/>
        <v>0</v>
      </c>
      <c r="AB368" s="8">
        <f t="shared" si="105"/>
        <v>0</v>
      </c>
      <c r="AC368" s="8">
        <f t="shared" si="105"/>
        <v>0</v>
      </c>
      <c r="AD368" s="8">
        <f t="shared" si="105"/>
        <v>0</v>
      </c>
      <c r="AE368" s="8">
        <f t="shared" si="105"/>
        <v>0</v>
      </c>
      <c r="AF368" s="8">
        <f t="shared" si="105"/>
        <v>0</v>
      </c>
      <c r="AG368" s="8">
        <f t="shared" si="105"/>
        <v>0</v>
      </c>
      <c r="AH368" s="8">
        <f t="shared" si="105"/>
        <v>0</v>
      </c>
      <c r="AI368" s="8">
        <f t="shared" si="105"/>
        <v>0</v>
      </c>
      <c r="AJ368" s="8">
        <f t="shared" si="105"/>
        <v>0</v>
      </c>
      <c r="AK368" s="8">
        <f t="shared" si="105"/>
        <v>0</v>
      </c>
      <c r="AL368" s="8">
        <f t="shared" si="105"/>
        <v>0</v>
      </c>
      <c r="AM368" s="8">
        <f t="shared" si="105"/>
        <v>0</v>
      </c>
      <c r="AN368" s="8">
        <f t="shared" si="105"/>
        <v>0</v>
      </c>
      <c r="AO368" s="8">
        <f t="shared" si="105"/>
        <v>0</v>
      </c>
      <c r="AP368" s="8">
        <f t="shared" si="105"/>
        <v>0</v>
      </c>
      <c r="AQ368" s="8">
        <f t="shared" si="105"/>
        <v>0</v>
      </c>
      <c r="AR368" s="8">
        <f t="shared" si="105"/>
        <v>0</v>
      </c>
      <c r="AS368" s="8">
        <f t="shared" si="105"/>
        <v>0</v>
      </c>
      <c r="AT368" s="8">
        <f t="shared" si="105"/>
        <v>0</v>
      </c>
      <c r="AU368" s="8">
        <f t="shared" si="105"/>
        <v>0</v>
      </c>
      <c r="AV368" s="8">
        <f t="shared" si="105"/>
        <v>0</v>
      </c>
      <c r="AW368" s="8">
        <f t="shared" si="105"/>
        <v>0</v>
      </c>
      <c r="AX368" s="8">
        <f t="shared" si="105"/>
        <v>0</v>
      </c>
      <c r="AY368" s="8">
        <f t="shared" si="105"/>
        <v>0</v>
      </c>
      <c r="AZ368" s="8">
        <f t="shared" si="105"/>
        <v>0</v>
      </c>
      <c r="BA368" s="8">
        <f t="shared" si="105"/>
        <v>0</v>
      </c>
      <c r="BB368" s="8">
        <f t="shared" si="105"/>
        <v>0</v>
      </c>
      <c r="BC368" s="8">
        <f t="shared" si="105"/>
        <v>0</v>
      </c>
    </row>
    <row r="369" spans="1:55" x14ac:dyDescent="0.2">
      <c r="A369" t="s">
        <v>10</v>
      </c>
      <c r="B369">
        <v>982</v>
      </c>
      <c r="C369">
        <v>1993</v>
      </c>
      <c r="D369" s="8">
        <f t="shared" si="105"/>
        <v>0</v>
      </c>
      <c r="E369" s="8">
        <f t="shared" si="105"/>
        <v>0</v>
      </c>
      <c r="F369" s="8">
        <f t="shared" si="105"/>
        <v>0</v>
      </c>
      <c r="G369" s="8">
        <f t="shared" si="105"/>
        <v>0</v>
      </c>
      <c r="H369" s="8">
        <f t="shared" si="105"/>
        <v>0</v>
      </c>
      <c r="I369" s="8">
        <f t="shared" si="105"/>
        <v>0</v>
      </c>
      <c r="J369" s="8">
        <f t="shared" si="105"/>
        <v>0</v>
      </c>
      <c r="K369" s="8">
        <f t="shared" si="105"/>
        <v>0</v>
      </c>
      <c r="L369" s="8">
        <f t="shared" si="105"/>
        <v>0</v>
      </c>
      <c r="M369" s="8">
        <f t="shared" si="105"/>
        <v>0</v>
      </c>
      <c r="N369" s="8">
        <f t="shared" si="105"/>
        <v>0</v>
      </c>
      <c r="O369" s="8">
        <f t="shared" si="105"/>
        <v>0</v>
      </c>
      <c r="P369" s="8">
        <f t="shared" si="105"/>
        <v>0</v>
      </c>
      <c r="Q369" s="8">
        <f t="shared" si="105"/>
        <v>0</v>
      </c>
      <c r="R369" s="8">
        <f t="shared" si="105"/>
        <v>0</v>
      </c>
      <c r="S369" s="8">
        <f t="shared" si="105"/>
        <v>0</v>
      </c>
      <c r="T369" s="8">
        <f t="shared" si="105"/>
        <v>0</v>
      </c>
      <c r="U369" s="8">
        <f t="shared" si="105"/>
        <v>0</v>
      </c>
      <c r="V369" s="8">
        <f t="shared" si="105"/>
        <v>0</v>
      </c>
      <c r="W369" s="8">
        <f t="shared" si="105"/>
        <v>0</v>
      </c>
      <c r="X369" s="8">
        <f t="shared" si="105"/>
        <v>0</v>
      </c>
      <c r="Y369" s="8">
        <f t="shared" si="105"/>
        <v>0</v>
      </c>
      <c r="Z369" s="8">
        <f t="shared" si="105"/>
        <v>0</v>
      </c>
      <c r="AA369" s="8">
        <f t="shared" si="105"/>
        <v>0</v>
      </c>
      <c r="AB369" s="8">
        <f t="shared" si="105"/>
        <v>0</v>
      </c>
      <c r="AC369" s="8">
        <f t="shared" si="105"/>
        <v>0</v>
      </c>
      <c r="AD369" s="8">
        <f t="shared" si="105"/>
        <v>0</v>
      </c>
      <c r="AE369" s="8">
        <f t="shared" si="105"/>
        <v>0</v>
      </c>
      <c r="AF369" s="8">
        <f t="shared" si="105"/>
        <v>0</v>
      </c>
      <c r="AG369" s="8">
        <f t="shared" si="105"/>
        <v>0</v>
      </c>
      <c r="AH369" s="8">
        <f t="shared" si="105"/>
        <v>0</v>
      </c>
      <c r="AI369" s="8">
        <f t="shared" si="105"/>
        <v>0</v>
      </c>
      <c r="AJ369" s="8">
        <f t="shared" si="105"/>
        <v>0</v>
      </c>
      <c r="AK369" s="8">
        <f t="shared" si="105"/>
        <v>0</v>
      </c>
      <c r="AL369" s="8">
        <f t="shared" si="105"/>
        <v>0</v>
      </c>
      <c r="AM369" s="8">
        <f t="shared" si="105"/>
        <v>0</v>
      </c>
      <c r="AN369" s="8">
        <f t="shared" si="105"/>
        <v>0</v>
      </c>
      <c r="AO369" s="8">
        <f t="shared" si="105"/>
        <v>0</v>
      </c>
      <c r="AP369" s="8">
        <f t="shared" si="105"/>
        <v>0</v>
      </c>
      <c r="AQ369" s="8">
        <f t="shared" si="105"/>
        <v>0</v>
      </c>
      <c r="AR369" s="8">
        <f t="shared" si="105"/>
        <v>0</v>
      </c>
      <c r="AS369" s="8">
        <f t="shared" si="105"/>
        <v>0</v>
      </c>
      <c r="AT369" s="8">
        <f t="shared" si="105"/>
        <v>0</v>
      </c>
      <c r="AU369" s="8">
        <f t="shared" si="105"/>
        <v>0</v>
      </c>
      <c r="AV369" s="8">
        <f t="shared" si="105"/>
        <v>0</v>
      </c>
      <c r="AW369" s="8">
        <f t="shared" si="105"/>
        <v>0</v>
      </c>
      <c r="AX369" s="8">
        <f t="shared" si="105"/>
        <v>0</v>
      </c>
      <c r="AY369" s="8">
        <f t="shared" si="105"/>
        <v>0</v>
      </c>
      <c r="AZ369" s="8">
        <f t="shared" si="105"/>
        <v>0</v>
      </c>
      <c r="BA369" s="8">
        <f t="shared" si="105"/>
        <v>0</v>
      </c>
      <c r="BB369" s="8">
        <f t="shared" si="105"/>
        <v>0</v>
      </c>
      <c r="BC369" s="8">
        <f t="shared" si="105"/>
        <v>0</v>
      </c>
    </row>
    <row r="370" spans="1:55" x14ac:dyDescent="0.2">
      <c r="A370" t="s">
        <v>10</v>
      </c>
      <c r="B370">
        <v>982</v>
      </c>
      <c r="C370">
        <v>1994</v>
      </c>
      <c r="D370" s="8">
        <f t="shared" si="105"/>
        <v>0</v>
      </c>
      <c r="E370" s="8">
        <f t="shared" si="105"/>
        <v>0</v>
      </c>
      <c r="F370" s="8">
        <f t="shared" si="105"/>
        <v>0</v>
      </c>
      <c r="G370" s="8">
        <f t="shared" si="105"/>
        <v>0</v>
      </c>
      <c r="H370" s="8">
        <f t="shared" si="105"/>
        <v>0</v>
      </c>
      <c r="I370" s="8">
        <f t="shared" si="105"/>
        <v>0</v>
      </c>
      <c r="J370" s="8">
        <f t="shared" si="105"/>
        <v>0</v>
      </c>
      <c r="K370" s="8">
        <f t="shared" si="105"/>
        <v>0</v>
      </c>
      <c r="L370" s="8">
        <f t="shared" si="105"/>
        <v>0</v>
      </c>
      <c r="M370" s="8">
        <f t="shared" si="105"/>
        <v>0</v>
      </c>
      <c r="N370" s="8">
        <f t="shared" si="105"/>
        <v>0</v>
      </c>
      <c r="O370" s="8">
        <f t="shared" si="105"/>
        <v>0</v>
      </c>
      <c r="P370" s="8">
        <f t="shared" si="105"/>
        <v>0</v>
      </c>
      <c r="Q370" s="8">
        <f t="shared" si="105"/>
        <v>0</v>
      </c>
      <c r="R370" s="8">
        <f t="shared" si="105"/>
        <v>0</v>
      </c>
      <c r="S370" s="8">
        <f t="shared" si="105"/>
        <v>0</v>
      </c>
      <c r="T370" s="8">
        <f t="shared" si="105"/>
        <v>0</v>
      </c>
      <c r="U370" s="8">
        <f t="shared" si="105"/>
        <v>0</v>
      </c>
      <c r="V370" s="8">
        <f t="shared" si="105"/>
        <v>0</v>
      </c>
      <c r="W370" s="8">
        <f t="shared" si="105"/>
        <v>0</v>
      </c>
      <c r="X370" s="8">
        <f t="shared" si="105"/>
        <v>0</v>
      </c>
      <c r="Y370" s="8">
        <f t="shared" si="105"/>
        <v>0</v>
      </c>
      <c r="Z370" s="8">
        <f t="shared" si="105"/>
        <v>0</v>
      </c>
      <c r="AA370" s="8">
        <f t="shared" si="105"/>
        <v>0</v>
      </c>
      <c r="AB370" s="8">
        <f t="shared" si="105"/>
        <v>0</v>
      </c>
      <c r="AC370" s="8">
        <f t="shared" si="105"/>
        <v>0</v>
      </c>
      <c r="AD370" s="8">
        <f t="shared" si="105"/>
        <v>0</v>
      </c>
      <c r="AE370" s="8">
        <f t="shared" si="105"/>
        <v>-0.21013716830316298</v>
      </c>
      <c r="AF370" s="8">
        <f t="shared" si="105"/>
        <v>-0.21013716830316298</v>
      </c>
      <c r="AG370" s="8">
        <f t="shared" si="105"/>
        <v>-0.21013716830316298</v>
      </c>
      <c r="AH370" s="8">
        <f t="shared" si="105"/>
        <v>0</v>
      </c>
      <c r="AI370" s="8">
        <f t="shared" si="105"/>
        <v>0</v>
      </c>
      <c r="AJ370" s="8">
        <f t="shared" si="105"/>
        <v>0</v>
      </c>
      <c r="AK370" s="8">
        <f t="shared" si="105"/>
        <v>0</v>
      </c>
      <c r="AL370" s="8">
        <f t="shared" si="105"/>
        <v>0</v>
      </c>
      <c r="AM370" s="8">
        <f t="shared" si="105"/>
        <v>0</v>
      </c>
      <c r="AN370" s="8">
        <f t="shared" si="105"/>
        <v>0</v>
      </c>
      <c r="AO370" s="8">
        <f t="shared" si="105"/>
        <v>0</v>
      </c>
      <c r="AP370" s="8">
        <f t="shared" si="105"/>
        <v>0</v>
      </c>
      <c r="AQ370" s="8">
        <f t="shared" si="105"/>
        <v>0</v>
      </c>
      <c r="AR370" s="8">
        <f t="shared" si="105"/>
        <v>0</v>
      </c>
      <c r="AS370" s="8">
        <f t="shared" si="105"/>
        <v>0</v>
      </c>
      <c r="AT370" s="8">
        <f t="shared" si="105"/>
        <v>0</v>
      </c>
      <c r="AU370" s="8">
        <f t="shared" si="105"/>
        <v>0</v>
      </c>
      <c r="AV370" s="8">
        <f t="shared" si="105"/>
        <v>0</v>
      </c>
      <c r="AW370" s="8">
        <f t="shared" si="105"/>
        <v>0</v>
      </c>
      <c r="AX370" s="8">
        <f t="shared" si="105"/>
        <v>0</v>
      </c>
      <c r="AY370" s="8">
        <f t="shared" si="105"/>
        <v>0</v>
      </c>
      <c r="AZ370" s="8">
        <f t="shared" si="105"/>
        <v>0</v>
      </c>
      <c r="BA370" s="8">
        <f t="shared" si="105"/>
        <v>0</v>
      </c>
      <c r="BB370" s="8">
        <f t="shared" si="105"/>
        <v>0</v>
      </c>
      <c r="BC370" s="8">
        <f t="shared" si="105"/>
        <v>0</v>
      </c>
    </row>
    <row r="371" spans="1:55" x14ac:dyDescent="0.2">
      <c r="A371" t="s">
        <v>10</v>
      </c>
      <c r="B371">
        <v>982</v>
      </c>
      <c r="C371">
        <v>1995</v>
      </c>
      <c r="D371" s="8">
        <f t="shared" si="105"/>
        <v>0</v>
      </c>
      <c r="E371" s="8">
        <f t="shared" si="105"/>
        <v>0</v>
      </c>
      <c r="F371" s="8">
        <f t="shared" si="105"/>
        <v>0</v>
      </c>
      <c r="G371" s="8">
        <f t="shared" si="105"/>
        <v>0</v>
      </c>
      <c r="H371" s="8">
        <f t="shared" si="105"/>
        <v>0</v>
      </c>
      <c r="I371" s="8">
        <f t="shared" si="105"/>
        <v>0</v>
      </c>
      <c r="J371" s="8">
        <f t="shared" si="105"/>
        <v>0</v>
      </c>
      <c r="K371" s="8">
        <f t="shared" si="105"/>
        <v>0</v>
      </c>
      <c r="L371" s="8">
        <f t="shared" si="105"/>
        <v>0</v>
      </c>
      <c r="M371" s="8">
        <f t="shared" si="105"/>
        <v>0</v>
      </c>
      <c r="N371" s="8">
        <f t="shared" si="105"/>
        <v>0</v>
      </c>
      <c r="O371" s="8">
        <f t="shared" si="105"/>
        <v>0</v>
      </c>
      <c r="P371" s="8">
        <f t="shared" si="105"/>
        <v>0</v>
      </c>
      <c r="Q371" s="8">
        <f t="shared" si="105"/>
        <v>0</v>
      </c>
      <c r="R371" s="8">
        <f t="shared" si="105"/>
        <v>0</v>
      </c>
      <c r="S371" s="8">
        <f t="shared" si="105"/>
        <v>0</v>
      </c>
      <c r="T371" s="8">
        <f t="shared" si="105"/>
        <v>0</v>
      </c>
      <c r="U371" s="8">
        <f t="shared" si="105"/>
        <v>0</v>
      </c>
      <c r="V371" s="8">
        <f t="shared" si="105"/>
        <v>0</v>
      </c>
      <c r="W371" s="8">
        <f t="shared" si="105"/>
        <v>0</v>
      </c>
      <c r="X371" s="8">
        <f t="shared" si="105"/>
        <v>0</v>
      </c>
      <c r="Y371" s="8">
        <f t="shared" si="105"/>
        <v>0</v>
      </c>
      <c r="Z371" s="8">
        <f t="shared" si="105"/>
        <v>0</v>
      </c>
      <c r="AA371" s="8">
        <f t="shared" si="105"/>
        <v>0</v>
      </c>
      <c r="AB371" s="8">
        <f t="shared" si="105"/>
        <v>0</v>
      </c>
      <c r="AC371" s="8">
        <f t="shared" si="105"/>
        <v>0</v>
      </c>
      <c r="AD371" s="8">
        <f t="shared" si="105"/>
        <v>0</v>
      </c>
      <c r="AE371" s="8">
        <f t="shared" si="105"/>
        <v>0</v>
      </c>
      <c r="AF371" s="8">
        <f t="shared" si="105"/>
        <v>0</v>
      </c>
      <c r="AG371" s="8">
        <f t="shared" si="105"/>
        <v>0</v>
      </c>
      <c r="AH371" s="8">
        <f t="shared" si="105"/>
        <v>0</v>
      </c>
      <c r="AI371" s="8">
        <f t="shared" si="105"/>
        <v>0</v>
      </c>
      <c r="AJ371" s="8">
        <f t="shared" si="105"/>
        <v>0</v>
      </c>
      <c r="AK371" s="8">
        <f t="shared" si="105"/>
        <v>0</v>
      </c>
      <c r="AL371" s="8">
        <f t="shared" si="105"/>
        <v>0</v>
      </c>
      <c r="AM371" s="8">
        <f t="shared" si="105"/>
        <v>0</v>
      </c>
      <c r="AN371" s="8">
        <f t="shared" si="105"/>
        <v>0</v>
      </c>
      <c r="AO371" s="8">
        <f t="shared" si="105"/>
        <v>0</v>
      </c>
      <c r="AP371" s="8">
        <f t="shared" si="105"/>
        <v>0</v>
      </c>
      <c r="AQ371" s="8">
        <f t="shared" si="105"/>
        <v>0</v>
      </c>
      <c r="AR371" s="8">
        <f t="shared" si="105"/>
        <v>0</v>
      </c>
      <c r="AS371" s="8">
        <f t="shared" si="105"/>
        <v>0</v>
      </c>
      <c r="AT371" s="8">
        <f t="shared" si="105"/>
        <v>0</v>
      </c>
      <c r="AU371" s="8">
        <f t="shared" si="105"/>
        <v>0</v>
      </c>
      <c r="AV371" s="8">
        <f t="shared" si="105"/>
        <v>0</v>
      </c>
      <c r="AW371" s="8">
        <f t="shared" si="105"/>
        <v>0</v>
      </c>
      <c r="AX371" s="8">
        <f t="shared" si="105"/>
        <v>0</v>
      </c>
      <c r="AY371" s="8">
        <f t="shared" si="105"/>
        <v>0</v>
      </c>
      <c r="AZ371" s="8">
        <f t="shared" si="105"/>
        <v>0</v>
      </c>
      <c r="BA371" s="8">
        <f t="shared" si="105"/>
        <v>0</v>
      </c>
      <c r="BB371" s="8">
        <f t="shared" si="105"/>
        <v>0</v>
      </c>
      <c r="BC371" s="8">
        <f t="shared" si="105"/>
        <v>0</v>
      </c>
    </row>
    <row r="372" spans="1:55" x14ac:dyDescent="0.2">
      <c r="A372" t="s">
        <v>10</v>
      </c>
      <c r="B372">
        <v>982</v>
      </c>
      <c r="C372">
        <v>1996</v>
      </c>
      <c r="D372" s="8">
        <f t="shared" si="105"/>
        <v>0</v>
      </c>
      <c r="E372" s="8">
        <f t="shared" si="105"/>
        <v>0</v>
      </c>
      <c r="F372" s="8">
        <f t="shared" si="105"/>
        <v>0</v>
      </c>
      <c r="G372" s="8">
        <f t="shared" si="105"/>
        <v>0</v>
      </c>
      <c r="H372" s="8">
        <f t="shared" si="105"/>
        <v>0</v>
      </c>
      <c r="I372" s="8">
        <f t="shared" si="105"/>
        <v>0</v>
      </c>
      <c r="J372" s="8">
        <f t="shared" si="105"/>
        <v>0</v>
      </c>
      <c r="K372" s="8">
        <f t="shared" si="105"/>
        <v>0</v>
      </c>
      <c r="L372" s="8">
        <f t="shared" si="105"/>
        <v>0</v>
      </c>
      <c r="M372" s="8">
        <f t="shared" si="105"/>
        <v>0</v>
      </c>
      <c r="N372" s="8">
        <f t="shared" si="105"/>
        <v>0</v>
      </c>
      <c r="O372" s="8">
        <f t="shared" si="105"/>
        <v>0</v>
      </c>
      <c r="P372" s="8">
        <f t="shared" si="105"/>
        <v>0</v>
      </c>
      <c r="Q372" s="8">
        <f t="shared" si="105"/>
        <v>0</v>
      </c>
      <c r="R372" s="8">
        <f t="shared" si="105"/>
        <v>0</v>
      </c>
      <c r="S372" s="8">
        <f t="shared" si="105"/>
        <v>0</v>
      </c>
      <c r="T372" s="8">
        <f t="shared" si="105"/>
        <v>0</v>
      </c>
      <c r="U372" s="8">
        <f t="shared" si="105"/>
        <v>0</v>
      </c>
      <c r="V372" s="8">
        <f t="shared" si="105"/>
        <v>0</v>
      </c>
      <c r="W372" s="8">
        <f t="shared" si="105"/>
        <v>0</v>
      </c>
      <c r="X372" s="8">
        <f t="shared" si="105"/>
        <v>0</v>
      </c>
      <c r="Y372" s="8">
        <f t="shared" si="105"/>
        <v>0</v>
      </c>
      <c r="Z372" s="8">
        <f t="shared" si="105"/>
        <v>0</v>
      </c>
      <c r="AA372" s="8">
        <f t="shared" si="105"/>
        <v>0</v>
      </c>
      <c r="AB372" s="8">
        <f t="shared" si="105"/>
        <v>0</v>
      </c>
      <c r="AC372" s="8">
        <f t="shared" si="105"/>
        <v>0</v>
      </c>
      <c r="AD372" s="8">
        <f t="shared" si="105"/>
        <v>0</v>
      </c>
      <c r="AE372" s="8">
        <f t="shared" si="105"/>
        <v>0</v>
      </c>
      <c r="AF372" s="8">
        <f t="shared" si="105"/>
        <v>0</v>
      </c>
      <c r="AG372" s="8">
        <f t="shared" si="105"/>
        <v>0</v>
      </c>
      <c r="AH372" s="8">
        <f t="shared" si="105"/>
        <v>0</v>
      </c>
      <c r="AI372" s="8">
        <f t="shared" si="105"/>
        <v>0</v>
      </c>
      <c r="AJ372" s="8">
        <f t="shared" si="105"/>
        <v>0</v>
      </c>
      <c r="AK372" s="8">
        <f t="shared" si="105"/>
        <v>0</v>
      </c>
      <c r="AL372" s="8">
        <f t="shared" si="105"/>
        <v>0</v>
      </c>
      <c r="AM372" s="8">
        <f t="shared" si="105"/>
        <v>0</v>
      </c>
      <c r="AN372" s="8">
        <f t="shared" si="105"/>
        <v>0</v>
      </c>
      <c r="AO372" s="8">
        <f t="shared" si="105"/>
        <v>0</v>
      </c>
      <c r="AP372" s="8">
        <f t="shared" si="105"/>
        <v>0</v>
      </c>
      <c r="AQ372" s="8">
        <f t="shared" si="105"/>
        <v>0</v>
      </c>
      <c r="AR372" s="8">
        <f t="shared" si="105"/>
        <v>0</v>
      </c>
      <c r="AS372" s="8">
        <f t="shared" si="105"/>
        <v>0</v>
      </c>
      <c r="AT372" s="8">
        <f t="shared" si="105"/>
        <v>0</v>
      </c>
      <c r="AU372" s="8">
        <f t="shared" si="105"/>
        <v>0</v>
      </c>
      <c r="AV372" s="8">
        <f t="shared" si="105"/>
        <v>0</v>
      </c>
      <c r="AW372" s="8">
        <f t="shared" si="105"/>
        <v>0</v>
      </c>
      <c r="AX372" s="8">
        <f t="shared" si="105"/>
        <v>0</v>
      </c>
      <c r="AY372" s="8">
        <f t="shared" ref="AY372:BC372" si="106">IF(AY334&lt;0,AY334,0)+IF(AY255+32000&lt;0,AY255+32000,0)</f>
        <v>0</v>
      </c>
      <c r="AZ372" s="8">
        <f t="shared" si="106"/>
        <v>0</v>
      </c>
      <c r="BA372" s="8">
        <f t="shared" si="106"/>
        <v>0</v>
      </c>
      <c r="BB372" s="8">
        <f t="shared" si="106"/>
        <v>0</v>
      </c>
      <c r="BC372" s="8">
        <f t="shared" si="106"/>
        <v>0</v>
      </c>
    </row>
    <row r="373" spans="1:55" x14ac:dyDescent="0.2">
      <c r="A373" t="s">
        <v>10</v>
      </c>
      <c r="B373">
        <v>982</v>
      </c>
      <c r="C373">
        <v>1997</v>
      </c>
      <c r="D373" s="8">
        <f t="shared" ref="D373:BC377" si="107">IF(D335&lt;0,D335,0)+IF(D256+32000&lt;0,D256+32000,0)</f>
        <v>0</v>
      </c>
      <c r="E373" s="8">
        <f t="shared" si="107"/>
        <v>0</v>
      </c>
      <c r="F373" s="8">
        <f t="shared" si="107"/>
        <v>0</v>
      </c>
      <c r="G373" s="8">
        <f t="shared" si="107"/>
        <v>0</v>
      </c>
      <c r="H373" s="8">
        <f t="shared" si="107"/>
        <v>0</v>
      </c>
      <c r="I373" s="8">
        <f t="shared" si="107"/>
        <v>0</v>
      </c>
      <c r="J373" s="8">
        <f t="shared" si="107"/>
        <v>0</v>
      </c>
      <c r="K373" s="8">
        <f t="shared" si="107"/>
        <v>0</v>
      </c>
      <c r="L373" s="8">
        <f t="shared" si="107"/>
        <v>0</v>
      </c>
      <c r="M373" s="8">
        <f t="shared" si="107"/>
        <v>0</v>
      </c>
      <c r="N373" s="8">
        <f t="shared" si="107"/>
        <v>0</v>
      </c>
      <c r="O373" s="8">
        <f t="shared" si="107"/>
        <v>0</v>
      </c>
      <c r="P373" s="8">
        <f t="shared" si="107"/>
        <v>0</v>
      </c>
      <c r="Q373" s="8">
        <f t="shared" si="107"/>
        <v>0</v>
      </c>
      <c r="R373" s="8">
        <f t="shared" si="107"/>
        <v>0</v>
      </c>
      <c r="S373" s="8">
        <f t="shared" si="107"/>
        <v>0</v>
      </c>
      <c r="T373" s="8">
        <f t="shared" si="107"/>
        <v>0</v>
      </c>
      <c r="U373" s="8">
        <f t="shared" si="107"/>
        <v>0</v>
      </c>
      <c r="V373" s="8">
        <f t="shared" si="107"/>
        <v>0</v>
      </c>
      <c r="W373" s="8">
        <f t="shared" si="107"/>
        <v>0</v>
      </c>
      <c r="X373" s="8">
        <f t="shared" si="107"/>
        <v>0</v>
      </c>
      <c r="Y373" s="8">
        <f t="shared" si="107"/>
        <v>0</v>
      </c>
      <c r="Z373" s="8">
        <f t="shared" si="107"/>
        <v>0</v>
      </c>
      <c r="AA373" s="8">
        <f t="shared" si="107"/>
        <v>0</v>
      </c>
      <c r="AB373" s="8">
        <f t="shared" si="107"/>
        <v>0</v>
      </c>
      <c r="AC373" s="8">
        <f t="shared" si="107"/>
        <v>0</v>
      </c>
      <c r="AD373" s="8">
        <f t="shared" si="107"/>
        <v>0</v>
      </c>
      <c r="AE373" s="8">
        <f t="shared" si="107"/>
        <v>0</v>
      </c>
      <c r="AF373" s="8">
        <f t="shared" si="107"/>
        <v>0</v>
      </c>
      <c r="AG373" s="8">
        <f t="shared" si="107"/>
        <v>0</v>
      </c>
      <c r="AH373" s="8">
        <f t="shared" si="107"/>
        <v>0</v>
      </c>
      <c r="AI373" s="8">
        <f t="shared" si="107"/>
        <v>0</v>
      </c>
      <c r="AJ373" s="8">
        <f t="shared" si="107"/>
        <v>0</v>
      </c>
      <c r="AK373" s="8">
        <f t="shared" si="107"/>
        <v>0</v>
      </c>
      <c r="AL373" s="8">
        <f t="shared" si="107"/>
        <v>0</v>
      </c>
      <c r="AM373" s="8">
        <f t="shared" si="107"/>
        <v>0</v>
      </c>
      <c r="AN373" s="8">
        <f t="shared" si="107"/>
        <v>0</v>
      </c>
      <c r="AO373" s="8">
        <f t="shared" si="107"/>
        <v>0</v>
      </c>
      <c r="AP373" s="8">
        <f t="shared" si="107"/>
        <v>0</v>
      </c>
      <c r="AQ373" s="8">
        <f t="shared" si="107"/>
        <v>0</v>
      </c>
      <c r="AR373" s="8">
        <f t="shared" si="107"/>
        <v>0</v>
      </c>
      <c r="AS373" s="8">
        <f t="shared" si="107"/>
        <v>0</v>
      </c>
      <c r="AT373" s="8">
        <f t="shared" si="107"/>
        <v>0</v>
      </c>
      <c r="AU373" s="8">
        <f t="shared" si="107"/>
        <v>0</v>
      </c>
      <c r="AV373" s="8">
        <f t="shared" si="107"/>
        <v>0</v>
      </c>
      <c r="AW373" s="8">
        <f t="shared" si="107"/>
        <v>0</v>
      </c>
      <c r="AX373" s="8">
        <f t="shared" si="107"/>
        <v>0</v>
      </c>
      <c r="AY373" s="8">
        <f t="shared" si="107"/>
        <v>0</v>
      </c>
      <c r="AZ373" s="8">
        <f t="shared" si="107"/>
        <v>0</v>
      </c>
      <c r="BA373" s="8">
        <f t="shared" si="107"/>
        <v>0</v>
      </c>
      <c r="BB373" s="8">
        <f t="shared" si="107"/>
        <v>0</v>
      </c>
      <c r="BC373" s="8">
        <f t="shared" si="107"/>
        <v>0</v>
      </c>
    </row>
    <row r="374" spans="1:55" x14ac:dyDescent="0.2">
      <c r="A374" t="s">
        <v>10</v>
      </c>
      <c r="B374">
        <v>982</v>
      </c>
      <c r="C374">
        <v>1998</v>
      </c>
      <c r="D374" s="8">
        <f t="shared" si="107"/>
        <v>0</v>
      </c>
      <c r="E374" s="8">
        <f t="shared" si="107"/>
        <v>0</v>
      </c>
      <c r="F374" s="8">
        <f t="shared" si="107"/>
        <v>0</v>
      </c>
      <c r="G374" s="8">
        <f t="shared" si="107"/>
        <v>0</v>
      </c>
      <c r="H374" s="8">
        <f t="shared" si="107"/>
        <v>0</v>
      </c>
      <c r="I374" s="8">
        <f t="shared" si="107"/>
        <v>0</v>
      </c>
      <c r="J374" s="8">
        <f t="shared" si="107"/>
        <v>0</v>
      </c>
      <c r="K374" s="8">
        <f t="shared" si="107"/>
        <v>0</v>
      </c>
      <c r="L374" s="8">
        <f t="shared" si="107"/>
        <v>0</v>
      </c>
      <c r="M374" s="8">
        <f t="shared" si="107"/>
        <v>0</v>
      </c>
      <c r="N374" s="8">
        <f t="shared" si="107"/>
        <v>0</v>
      </c>
      <c r="O374" s="8">
        <f t="shared" si="107"/>
        <v>0</v>
      </c>
      <c r="P374" s="8">
        <f t="shared" si="107"/>
        <v>0</v>
      </c>
      <c r="Q374" s="8">
        <f t="shared" si="107"/>
        <v>0</v>
      </c>
      <c r="R374" s="8">
        <f t="shared" si="107"/>
        <v>0</v>
      </c>
      <c r="S374" s="8">
        <f t="shared" si="107"/>
        <v>0</v>
      </c>
      <c r="T374" s="8">
        <f t="shared" si="107"/>
        <v>0</v>
      </c>
      <c r="U374" s="8">
        <f t="shared" si="107"/>
        <v>-2.4501787265762687E-9</v>
      </c>
      <c r="V374" s="8">
        <f t="shared" si="107"/>
        <v>-2.4501787265762687E-9</v>
      </c>
      <c r="W374" s="8">
        <f t="shared" si="107"/>
        <v>-2.4501787265762687E-9</v>
      </c>
      <c r="X374" s="8">
        <f t="shared" si="107"/>
        <v>-2.4501787265762687E-9</v>
      </c>
      <c r="Y374" s="8">
        <f t="shared" si="107"/>
        <v>-2.4501787265762687E-9</v>
      </c>
      <c r="Z374" s="8">
        <f t="shared" si="107"/>
        <v>-2.4501787265762687E-9</v>
      </c>
      <c r="AA374" s="8">
        <f t="shared" si="107"/>
        <v>-2.4501787265762687E-9</v>
      </c>
      <c r="AB374" s="8">
        <f t="shared" si="107"/>
        <v>0</v>
      </c>
      <c r="AC374" s="8">
        <f t="shared" si="107"/>
        <v>0</v>
      </c>
      <c r="AD374" s="8">
        <f t="shared" si="107"/>
        <v>0</v>
      </c>
      <c r="AE374" s="8">
        <f t="shared" si="107"/>
        <v>0</v>
      </c>
      <c r="AF374" s="8">
        <f t="shared" si="107"/>
        <v>0</v>
      </c>
      <c r="AG374" s="8">
        <f t="shared" si="107"/>
        <v>0</v>
      </c>
      <c r="AH374" s="8">
        <f t="shared" si="107"/>
        <v>0</v>
      </c>
      <c r="AI374" s="8">
        <f t="shared" si="107"/>
        <v>0</v>
      </c>
      <c r="AJ374" s="8">
        <f t="shared" si="107"/>
        <v>0</v>
      </c>
      <c r="AK374" s="8">
        <f t="shared" si="107"/>
        <v>0</v>
      </c>
      <c r="AL374" s="8">
        <f t="shared" si="107"/>
        <v>0</v>
      </c>
      <c r="AM374" s="8">
        <f t="shared" si="107"/>
        <v>0</v>
      </c>
      <c r="AN374" s="8">
        <f t="shared" si="107"/>
        <v>0</v>
      </c>
      <c r="AO374" s="8">
        <f t="shared" si="107"/>
        <v>0</v>
      </c>
      <c r="AP374" s="8">
        <f t="shared" si="107"/>
        <v>0</v>
      </c>
      <c r="AQ374" s="8">
        <f t="shared" si="107"/>
        <v>0</v>
      </c>
      <c r="AR374" s="8">
        <f t="shared" si="107"/>
        <v>0</v>
      </c>
      <c r="AS374" s="8">
        <f t="shared" si="107"/>
        <v>0</v>
      </c>
      <c r="AT374" s="8">
        <f t="shared" si="107"/>
        <v>0</v>
      </c>
      <c r="AU374" s="8">
        <f t="shared" si="107"/>
        <v>0</v>
      </c>
      <c r="AV374" s="8">
        <f t="shared" si="107"/>
        <v>0</v>
      </c>
      <c r="AW374" s="8">
        <f t="shared" si="107"/>
        <v>0</v>
      </c>
      <c r="AX374" s="8">
        <f t="shared" si="107"/>
        <v>0</v>
      </c>
      <c r="AY374" s="8">
        <f t="shared" si="107"/>
        <v>0</v>
      </c>
      <c r="AZ374" s="8">
        <f t="shared" si="107"/>
        <v>0</v>
      </c>
      <c r="BA374" s="8">
        <f t="shared" si="107"/>
        <v>0</v>
      </c>
      <c r="BB374" s="8">
        <f t="shared" si="107"/>
        <v>0</v>
      </c>
      <c r="BC374" s="8">
        <f t="shared" si="107"/>
        <v>0</v>
      </c>
    </row>
    <row r="375" spans="1:55" x14ac:dyDescent="0.2">
      <c r="A375" t="s">
        <v>10</v>
      </c>
      <c r="B375">
        <v>982</v>
      </c>
      <c r="C375">
        <v>1999</v>
      </c>
      <c r="D375" s="8">
        <f t="shared" si="107"/>
        <v>0</v>
      </c>
      <c r="E375" s="8">
        <f t="shared" si="107"/>
        <v>0</v>
      </c>
      <c r="F375" s="8">
        <f t="shared" si="107"/>
        <v>0</v>
      </c>
      <c r="G375" s="8">
        <f t="shared" si="107"/>
        <v>0</v>
      </c>
      <c r="H375" s="8">
        <f t="shared" si="107"/>
        <v>0</v>
      </c>
      <c r="I375" s="8">
        <f t="shared" si="107"/>
        <v>0</v>
      </c>
      <c r="J375" s="8">
        <f t="shared" si="107"/>
        <v>0</v>
      </c>
      <c r="K375" s="8">
        <f t="shared" si="107"/>
        <v>0</v>
      </c>
      <c r="L375" s="8">
        <f t="shared" si="107"/>
        <v>0</v>
      </c>
      <c r="M375" s="8">
        <f t="shared" si="107"/>
        <v>0</v>
      </c>
      <c r="N375" s="8">
        <f t="shared" si="107"/>
        <v>0</v>
      </c>
      <c r="O375" s="8">
        <f t="shared" si="107"/>
        <v>0</v>
      </c>
      <c r="P375" s="8">
        <f t="shared" si="107"/>
        <v>0</v>
      </c>
      <c r="Q375" s="8">
        <f t="shared" si="107"/>
        <v>0</v>
      </c>
      <c r="R375" s="8">
        <f t="shared" si="107"/>
        <v>0</v>
      </c>
      <c r="S375" s="8">
        <f t="shared" si="107"/>
        <v>0</v>
      </c>
      <c r="T375" s="8">
        <f t="shared" si="107"/>
        <v>0</v>
      </c>
      <c r="U375" s="8">
        <f t="shared" si="107"/>
        <v>0</v>
      </c>
      <c r="V375" s="8">
        <f t="shared" si="107"/>
        <v>0</v>
      </c>
      <c r="W375" s="8">
        <f t="shared" si="107"/>
        <v>0</v>
      </c>
      <c r="X375" s="8">
        <f t="shared" si="107"/>
        <v>0</v>
      </c>
      <c r="Y375" s="8">
        <f t="shared" si="107"/>
        <v>0</v>
      </c>
      <c r="Z375" s="8">
        <f t="shared" si="107"/>
        <v>0</v>
      </c>
      <c r="AA375" s="8">
        <f t="shared" si="107"/>
        <v>0</v>
      </c>
      <c r="AB375" s="8">
        <f t="shared" si="107"/>
        <v>0</v>
      </c>
      <c r="AC375" s="8">
        <f t="shared" si="107"/>
        <v>0</v>
      </c>
      <c r="AD375" s="8">
        <f t="shared" si="107"/>
        <v>0</v>
      </c>
      <c r="AE375" s="8">
        <f t="shared" si="107"/>
        <v>0</v>
      </c>
      <c r="AF375" s="8">
        <f t="shared" si="107"/>
        <v>0</v>
      </c>
      <c r="AG375" s="8">
        <f t="shared" si="107"/>
        <v>0</v>
      </c>
      <c r="AH375" s="8">
        <f t="shared" si="107"/>
        <v>0</v>
      </c>
      <c r="AI375" s="8">
        <f t="shared" si="107"/>
        <v>0</v>
      </c>
      <c r="AJ375" s="8">
        <f t="shared" si="107"/>
        <v>0</v>
      </c>
      <c r="AK375" s="8">
        <f t="shared" si="107"/>
        <v>0</v>
      </c>
      <c r="AL375" s="8">
        <f t="shared" si="107"/>
        <v>0</v>
      </c>
      <c r="AM375" s="8">
        <f t="shared" si="107"/>
        <v>0</v>
      </c>
      <c r="AN375" s="8">
        <f t="shared" si="107"/>
        <v>0</v>
      </c>
      <c r="AO375" s="8">
        <f t="shared" si="107"/>
        <v>0</v>
      </c>
      <c r="AP375" s="8">
        <f t="shared" si="107"/>
        <v>0</v>
      </c>
      <c r="AQ375" s="8">
        <f t="shared" si="107"/>
        <v>0</v>
      </c>
      <c r="AR375" s="8">
        <f t="shared" si="107"/>
        <v>0</v>
      </c>
      <c r="AS375" s="8">
        <f t="shared" si="107"/>
        <v>0</v>
      </c>
      <c r="AT375" s="8">
        <f t="shared" si="107"/>
        <v>0</v>
      </c>
      <c r="AU375" s="8">
        <f t="shared" si="107"/>
        <v>0</v>
      </c>
      <c r="AV375" s="8">
        <f t="shared" si="107"/>
        <v>0</v>
      </c>
      <c r="AW375" s="8">
        <f t="shared" si="107"/>
        <v>0</v>
      </c>
      <c r="AX375" s="8">
        <f t="shared" si="107"/>
        <v>0</v>
      </c>
      <c r="AY375" s="8">
        <f t="shared" si="107"/>
        <v>0</v>
      </c>
      <c r="AZ375" s="8">
        <f t="shared" si="107"/>
        <v>0</v>
      </c>
      <c r="BA375" s="8">
        <f t="shared" si="107"/>
        <v>0</v>
      </c>
      <c r="BB375" s="8">
        <f t="shared" si="107"/>
        <v>0</v>
      </c>
      <c r="BC375" s="8">
        <f t="shared" si="107"/>
        <v>0</v>
      </c>
    </row>
    <row r="376" spans="1:55" x14ac:dyDescent="0.2">
      <c r="A376" t="s">
        <v>10</v>
      </c>
      <c r="B376">
        <v>982</v>
      </c>
      <c r="C376">
        <v>2000</v>
      </c>
      <c r="D376" s="8">
        <f t="shared" si="107"/>
        <v>0</v>
      </c>
      <c r="E376" s="8">
        <f t="shared" si="107"/>
        <v>0</v>
      </c>
      <c r="F376" s="8">
        <f t="shared" si="107"/>
        <v>0</v>
      </c>
      <c r="G376" s="8">
        <f t="shared" si="107"/>
        <v>0</v>
      </c>
      <c r="H376" s="8">
        <f t="shared" si="107"/>
        <v>0</v>
      </c>
      <c r="I376" s="8">
        <f t="shared" si="107"/>
        <v>0</v>
      </c>
      <c r="J376" s="8">
        <f t="shared" si="107"/>
        <v>0</v>
      </c>
      <c r="K376" s="8">
        <f t="shared" si="107"/>
        <v>0</v>
      </c>
      <c r="L376" s="8">
        <f t="shared" si="107"/>
        <v>0</v>
      </c>
      <c r="M376" s="8">
        <f t="shared" si="107"/>
        <v>0</v>
      </c>
      <c r="N376" s="8">
        <f t="shared" si="107"/>
        <v>0</v>
      </c>
      <c r="O376" s="8">
        <f t="shared" si="107"/>
        <v>0</v>
      </c>
      <c r="P376" s="8">
        <f t="shared" si="107"/>
        <v>0</v>
      </c>
      <c r="Q376" s="8">
        <f t="shared" si="107"/>
        <v>0</v>
      </c>
      <c r="R376" s="8">
        <f t="shared" si="107"/>
        <v>0</v>
      </c>
      <c r="S376" s="8">
        <f t="shared" si="107"/>
        <v>0</v>
      </c>
      <c r="T376" s="8">
        <f t="shared" si="107"/>
        <v>0</v>
      </c>
      <c r="U376" s="8">
        <f t="shared" si="107"/>
        <v>0</v>
      </c>
      <c r="V376" s="8">
        <f t="shared" si="107"/>
        <v>0</v>
      </c>
      <c r="W376" s="8">
        <f t="shared" si="107"/>
        <v>0</v>
      </c>
      <c r="X376" s="8">
        <f t="shared" si="107"/>
        <v>0</v>
      </c>
      <c r="Y376" s="8">
        <f t="shared" si="107"/>
        <v>0</v>
      </c>
      <c r="Z376" s="8">
        <f t="shared" si="107"/>
        <v>0</v>
      </c>
      <c r="AA376" s="8">
        <f t="shared" si="107"/>
        <v>0</v>
      </c>
      <c r="AB376" s="8">
        <f t="shared" si="107"/>
        <v>0</v>
      </c>
      <c r="AC376" s="8">
        <f t="shared" si="107"/>
        <v>0</v>
      </c>
      <c r="AD376" s="8">
        <f t="shared" si="107"/>
        <v>0</v>
      </c>
      <c r="AE376" s="8">
        <f t="shared" si="107"/>
        <v>0</v>
      </c>
      <c r="AF376" s="8">
        <f t="shared" si="107"/>
        <v>0</v>
      </c>
      <c r="AG376" s="8">
        <f t="shared" si="107"/>
        <v>0</v>
      </c>
      <c r="AH376" s="8">
        <f t="shared" si="107"/>
        <v>0</v>
      </c>
      <c r="AI376" s="8">
        <f t="shared" si="107"/>
        <v>0</v>
      </c>
      <c r="AJ376" s="8">
        <f t="shared" si="107"/>
        <v>0</v>
      </c>
      <c r="AK376" s="8">
        <f t="shared" si="107"/>
        <v>0</v>
      </c>
      <c r="AL376" s="8">
        <f t="shared" si="107"/>
        <v>0</v>
      </c>
      <c r="AM376" s="8">
        <f t="shared" si="107"/>
        <v>0</v>
      </c>
      <c r="AN376" s="8">
        <f t="shared" si="107"/>
        <v>0</v>
      </c>
      <c r="AO376" s="8">
        <f t="shared" si="107"/>
        <v>0</v>
      </c>
      <c r="AP376" s="8">
        <f t="shared" si="107"/>
        <v>0</v>
      </c>
      <c r="AQ376" s="8">
        <f t="shared" si="107"/>
        <v>0</v>
      </c>
      <c r="AR376" s="8">
        <f t="shared" si="107"/>
        <v>0</v>
      </c>
      <c r="AS376" s="8">
        <f t="shared" si="107"/>
        <v>0</v>
      </c>
      <c r="AT376" s="8">
        <f t="shared" si="107"/>
        <v>0</v>
      </c>
      <c r="AU376" s="8">
        <f t="shared" si="107"/>
        <v>0</v>
      </c>
      <c r="AV376" s="8">
        <f t="shared" si="107"/>
        <v>0</v>
      </c>
      <c r="AW376" s="8">
        <f t="shared" si="107"/>
        <v>0</v>
      </c>
      <c r="AX376" s="8">
        <f t="shared" si="107"/>
        <v>0</v>
      </c>
      <c r="AY376" s="8">
        <f t="shared" si="107"/>
        <v>0</v>
      </c>
      <c r="AZ376" s="8">
        <f t="shared" si="107"/>
        <v>0</v>
      </c>
      <c r="BA376" s="8">
        <f t="shared" si="107"/>
        <v>0</v>
      </c>
      <c r="BB376" s="8">
        <f t="shared" si="107"/>
        <v>0</v>
      </c>
      <c r="BC376" s="8">
        <f t="shared" si="107"/>
        <v>0</v>
      </c>
    </row>
    <row r="377" spans="1:55" x14ac:dyDescent="0.2">
      <c r="A377" t="s">
        <v>10</v>
      </c>
      <c r="B377">
        <v>982</v>
      </c>
      <c r="C377">
        <v>2001</v>
      </c>
      <c r="D377" s="8">
        <f t="shared" si="107"/>
        <v>0</v>
      </c>
      <c r="E377" s="8">
        <f t="shared" si="107"/>
        <v>0</v>
      </c>
      <c r="F377" s="8">
        <f t="shared" si="107"/>
        <v>0</v>
      </c>
      <c r="G377" s="8">
        <f t="shared" si="107"/>
        <v>0</v>
      </c>
      <c r="H377" s="8">
        <f t="shared" si="107"/>
        <v>0</v>
      </c>
      <c r="I377" s="8">
        <f t="shared" si="107"/>
        <v>0</v>
      </c>
      <c r="J377" s="8">
        <f t="shared" si="107"/>
        <v>0</v>
      </c>
      <c r="K377" s="8">
        <f t="shared" si="107"/>
        <v>0</v>
      </c>
      <c r="L377" s="8">
        <f t="shared" si="107"/>
        <v>0</v>
      </c>
      <c r="M377" s="8">
        <f t="shared" si="107"/>
        <v>0</v>
      </c>
      <c r="N377" s="8">
        <f t="shared" si="107"/>
        <v>0</v>
      </c>
      <c r="O377" s="8">
        <f t="shared" si="107"/>
        <v>0</v>
      </c>
      <c r="P377" s="8">
        <f t="shared" si="107"/>
        <v>0</v>
      </c>
      <c r="Q377" s="8">
        <f t="shared" si="107"/>
        <v>0</v>
      </c>
      <c r="R377" s="8">
        <f t="shared" si="107"/>
        <v>0</v>
      </c>
      <c r="S377" s="8">
        <f t="shared" si="107"/>
        <v>0</v>
      </c>
      <c r="T377" s="8">
        <f t="shared" si="107"/>
        <v>0</v>
      </c>
      <c r="U377" s="8">
        <f t="shared" si="107"/>
        <v>0</v>
      </c>
      <c r="V377" s="8">
        <f t="shared" si="107"/>
        <v>0</v>
      </c>
      <c r="W377" s="8">
        <f t="shared" si="107"/>
        <v>0</v>
      </c>
      <c r="X377" s="8">
        <f t="shared" si="107"/>
        <v>0</v>
      </c>
      <c r="Y377" s="8">
        <f t="shared" si="107"/>
        <v>0</v>
      </c>
      <c r="Z377" s="8">
        <f t="shared" si="107"/>
        <v>0</v>
      </c>
      <c r="AA377" s="8">
        <f t="shared" si="107"/>
        <v>0</v>
      </c>
      <c r="AB377" s="8">
        <f t="shared" si="107"/>
        <v>0</v>
      </c>
      <c r="AC377" s="8">
        <f t="shared" si="107"/>
        <v>0</v>
      </c>
      <c r="AD377" s="8">
        <f t="shared" si="107"/>
        <v>0</v>
      </c>
      <c r="AE377" s="8">
        <f t="shared" si="107"/>
        <v>0</v>
      </c>
      <c r="AF377" s="8">
        <f t="shared" si="107"/>
        <v>0</v>
      </c>
      <c r="AG377" s="8">
        <f t="shared" si="107"/>
        <v>0</v>
      </c>
      <c r="AH377" s="8">
        <f t="shared" si="107"/>
        <v>0</v>
      </c>
      <c r="AI377" s="8">
        <f t="shared" si="107"/>
        <v>0</v>
      </c>
      <c r="AJ377" s="8">
        <f t="shared" si="107"/>
        <v>0</v>
      </c>
      <c r="AK377" s="8">
        <f t="shared" si="107"/>
        <v>0</v>
      </c>
      <c r="AL377" s="8">
        <f t="shared" si="107"/>
        <v>0</v>
      </c>
      <c r="AM377" s="8">
        <f t="shared" si="107"/>
        <v>0</v>
      </c>
      <c r="AN377" s="8">
        <f t="shared" si="107"/>
        <v>0</v>
      </c>
      <c r="AO377" s="8">
        <f t="shared" si="107"/>
        <v>0</v>
      </c>
      <c r="AP377" s="8">
        <f t="shared" si="107"/>
        <v>0</v>
      </c>
      <c r="AQ377" s="8">
        <f t="shared" si="107"/>
        <v>0</v>
      </c>
      <c r="AR377" s="8">
        <f t="shared" si="107"/>
        <v>0</v>
      </c>
      <c r="AS377" s="8">
        <f t="shared" si="107"/>
        <v>0</v>
      </c>
      <c r="AT377" s="8">
        <f t="shared" si="107"/>
        <v>0</v>
      </c>
      <c r="AU377" s="8">
        <f t="shared" si="107"/>
        <v>0</v>
      </c>
      <c r="AV377" s="8">
        <f t="shared" si="107"/>
        <v>0</v>
      </c>
      <c r="AW377" s="8">
        <f t="shared" si="107"/>
        <v>0</v>
      </c>
      <c r="AX377" s="8">
        <f t="shared" si="107"/>
        <v>0</v>
      </c>
      <c r="AY377" s="8">
        <f t="shared" ref="AY377:BC377" si="108">IF(AY339&lt;0,AY339,0)+IF(AY260+32000&lt;0,AY260+32000,0)</f>
        <v>0</v>
      </c>
      <c r="AZ377" s="8">
        <f t="shared" si="108"/>
        <v>0</v>
      </c>
      <c r="BA377" s="8">
        <f t="shared" si="108"/>
        <v>0</v>
      </c>
      <c r="BB377" s="8">
        <f t="shared" si="108"/>
        <v>0</v>
      </c>
      <c r="BC377" s="8">
        <f t="shared" si="108"/>
        <v>0</v>
      </c>
    </row>
    <row r="378" spans="1:55" x14ac:dyDescent="0.2">
      <c r="A378" t="s">
        <v>10</v>
      </c>
      <c r="B378">
        <v>982</v>
      </c>
      <c r="C378">
        <v>2002</v>
      </c>
      <c r="D378" s="8">
        <f t="shared" ref="D378:BC382" si="109">IF(D340&lt;0,D340,0)+IF(D261+32000&lt;0,D261+32000,0)</f>
        <v>0</v>
      </c>
      <c r="E378" s="8">
        <f t="shared" si="109"/>
        <v>0</v>
      </c>
      <c r="F378" s="8">
        <f t="shared" si="109"/>
        <v>0</v>
      </c>
      <c r="G378" s="8">
        <f t="shared" si="109"/>
        <v>0</v>
      </c>
      <c r="H378" s="8">
        <f t="shared" si="109"/>
        <v>0</v>
      </c>
      <c r="I378" s="8">
        <f t="shared" si="109"/>
        <v>0</v>
      </c>
      <c r="J378" s="8">
        <f t="shared" si="109"/>
        <v>0</v>
      </c>
      <c r="K378" s="8">
        <f t="shared" si="109"/>
        <v>0</v>
      </c>
      <c r="L378" s="8">
        <f t="shared" si="109"/>
        <v>0</v>
      </c>
      <c r="M378" s="8">
        <f t="shared" si="109"/>
        <v>0</v>
      </c>
      <c r="N378" s="8">
        <f t="shared" si="109"/>
        <v>0</v>
      </c>
      <c r="O378" s="8">
        <f t="shared" si="109"/>
        <v>0</v>
      </c>
      <c r="P378" s="8">
        <f t="shared" si="109"/>
        <v>0</v>
      </c>
      <c r="Q378" s="8">
        <f t="shared" si="109"/>
        <v>0</v>
      </c>
      <c r="R378" s="8">
        <f t="shared" si="109"/>
        <v>0</v>
      </c>
      <c r="S378" s="8">
        <f t="shared" si="109"/>
        <v>0</v>
      </c>
      <c r="T378" s="8">
        <f t="shared" si="109"/>
        <v>0</v>
      </c>
      <c r="U378" s="8">
        <f t="shared" si="109"/>
        <v>0</v>
      </c>
      <c r="V378" s="8">
        <f t="shared" si="109"/>
        <v>0</v>
      </c>
      <c r="W378" s="8">
        <f t="shared" si="109"/>
        <v>0</v>
      </c>
      <c r="X378" s="8">
        <f t="shared" si="109"/>
        <v>0</v>
      </c>
      <c r="Y378" s="8">
        <f t="shared" si="109"/>
        <v>0</v>
      </c>
      <c r="Z378" s="8">
        <f t="shared" si="109"/>
        <v>0</v>
      </c>
      <c r="AA378" s="8">
        <f t="shared" si="109"/>
        <v>0</v>
      </c>
      <c r="AB378" s="8">
        <f t="shared" si="109"/>
        <v>0</v>
      </c>
      <c r="AC378" s="8">
        <f t="shared" si="109"/>
        <v>0</v>
      </c>
      <c r="AD378" s="8">
        <f t="shared" si="109"/>
        <v>0</v>
      </c>
      <c r="AE378" s="8">
        <f t="shared" si="109"/>
        <v>0</v>
      </c>
      <c r="AF378" s="8">
        <f t="shared" si="109"/>
        <v>0</v>
      </c>
      <c r="AG378" s="8">
        <f t="shared" si="109"/>
        <v>0</v>
      </c>
      <c r="AH378" s="8">
        <f t="shared" si="109"/>
        <v>0</v>
      </c>
      <c r="AI378" s="8">
        <f t="shared" si="109"/>
        <v>0</v>
      </c>
      <c r="AJ378" s="8">
        <f t="shared" si="109"/>
        <v>0</v>
      </c>
      <c r="AK378" s="8">
        <f t="shared" si="109"/>
        <v>0</v>
      </c>
      <c r="AL378" s="8">
        <f t="shared" si="109"/>
        <v>0</v>
      </c>
      <c r="AM378" s="8">
        <f t="shared" si="109"/>
        <v>0</v>
      </c>
      <c r="AN378" s="8">
        <f t="shared" si="109"/>
        <v>0</v>
      </c>
      <c r="AO378" s="8">
        <f t="shared" si="109"/>
        <v>0</v>
      </c>
      <c r="AP378" s="8">
        <f t="shared" si="109"/>
        <v>0</v>
      </c>
      <c r="AQ378" s="8">
        <f t="shared" si="109"/>
        <v>0</v>
      </c>
      <c r="AR378" s="8">
        <f t="shared" si="109"/>
        <v>0</v>
      </c>
      <c r="AS378" s="8">
        <f t="shared" si="109"/>
        <v>0</v>
      </c>
      <c r="AT378" s="8">
        <f t="shared" si="109"/>
        <v>0</v>
      </c>
      <c r="AU378" s="8">
        <f t="shared" si="109"/>
        <v>0</v>
      </c>
      <c r="AV378" s="8">
        <f t="shared" si="109"/>
        <v>0</v>
      </c>
      <c r="AW378" s="8">
        <f t="shared" si="109"/>
        <v>0</v>
      </c>
      <c r="AX378" s="8">
        <f t="shared" si="109"/>
        <v>0</v>
      </c>
      <c r="AY378" s="8">
        <f t="shared" si="109"/>
        <v>0</v>
      </c>
      <c r="AZ378" s="8">
        <f t="shared" si="109"/>
        <v>0</v>
      </c>
      <c r="BA378" s="8">
        <f t="shared" si="109"/>
        <v>0</v>
      </c>
      <c r="BB378" s="8">
        <f t="shared" si="109"/>
        <v>0</v>
      </c>
      <c r="BC378" s="8">
        <f t="shared" si="109"/>
        <v>0</v>
      </c>
    </row>
    <row r="379" spans="1:55" x14ac:dyDescent="0.2">
      <c r="A379" t="s">
        <v>10</v>
      </c>
      <c r="B379">
        <v>982</v>
      </c>
      <c r="C379">
        <v>2003</v>
      </c>
      <c r="D379" s="8">
        <f t="shared" si="109"/>
        <v>0</v>
      </c>
      <c r="E379" s="8">
        <f t="shared" si="109"/>
        <v>0</v>
      </c>
      <c r="F379" s="8">
        <f t="shared" si="109"/>
        <v>0</v>
      </c>
      <c r="G379" s="8">
        <f t="shared" si="109"/>
        <v>0</v>
      </c>
      <c r="H379" s="8">
        <f t="shared" si="109"/>
        <v>0</v>
      </c>
      <c r="I379" s="8">
        <f t="shared" si="109"/>
        <v>0</v>
      </c>
      <c r="J379" s="8">
        <f t="shared" si="109"/>
        <v>0</v>
      </c>
      <c r="K379" s="8">
        <f t="shared" si="109"/>
        <v>0</v>
      </c>
      <c r="L379" s="8">
        <f t="shared" si="109"/>
        <v>0</v>
      </c>
      <c r="M379" s="8">
        <f t="shared" si="109"/>
        <v>0</v>
      </c>
      <c r="N379" s="8">
        <f t="shared" si="109"/>
        <v>0</v>
      </c>
      <c r="O379" s="8">
        <f t="shared" si="109"/>
        <v>0</v>
      </c>
      <c r="P379" s="8">
        <f t="shared" si="109"/>
        <v>0</v>
      </c>
      <c r="Q379" s="8">
        <f t="shared" si="109"/>
        <v>0</v>
      </c>
      <c r="R379" s="8">
        <f t="shared" si="109"/>
        <v>0</v>
      </c>
      <c r="S379" s="8">
        <f t="shared" si="109"/>
        <v>0</v>
      </c>
      <c r="T379" s="8">
        <f t="shared" si="109"/>
        <v>0</v>
      </c>
      <c r="U379" s="8">
        <f t="shared" si="109"/>
        <v>0</v>
      </c>
      <c r="V379" s="8">
        <f t="shared" si="109"/>
        <v>0</v>
      </c>
      <c r="W379" s="8">
        <f t="shared" si="109"/>
        <v>0</v>
      </c>
      <c r="X379" s="8">
        <f t="shared" si="109"/>
        <v>0</v>
      </c>
      <c r="Y379" s="8">
        <f t="shared" si="109"/>
        <v>0</v>
      </c>
      <c r="Z379" s="8">
        <f t="shared" si="109"/>
        <v>0</v>
      </c>
      <c r="AA379" s="8">
        <f t="shared" si="109"/>
        <v>0</v>
      </c>
      <c r="AB379" s="8">
        <f t="shared" si="109"/>
        <v>0</v>
      </c>
      <c r="AC379" s="8">
        <f t="shared" si="109"/>
        <v>0</v>
      </c>
      <c r="AD379" s="8">
        <f t="shared" si="109"/>
        <v>0</v>
      </c>
      <c r="AE379" s="8">
        <f t="shared" si="109"/>
        <v>0</v>
      </c>
      <c r="AF379" s="8">
        <f t="shared" si="109"/>
        <v>0</v>
      </c>
      <c r="AG379" s="8">
        <f t="shared" si="109"/>
        <v>0</v>
      </c>
      <c r="AH379" s="8">
        <f t="shared" si="109"/>
        <v>0</v>
      </c>
      <c r="AI379" s="8">
        <f t="shared" si="109"/>
        <v>0</v>
      </c>
      <c r="AJ379" s="8">
        <f t="shared" si="109"/>
        <v>0</v>
      </c>
      <c r="AK379" s="8">
        <f t="shared" si="109"/>
        <v>0</v>
      </c>
      <c r="AL379" s="8">
        <f t="shared" si="109"/>
        <v>0</v>
      </c>
      <c r="AM379" s="8">
        <f t="shared" si="109"/>
        <v>0</v>
      </c>
      <c r="AN379" s="8">
        <f t="shared" si="109"/>
        <v>0</v>
      </c>
      <c r="AO379" s="8">
        <f t="shared" si="109"/>
        <v>0</v>
      </c>
      <c r="AP379" s="8">
        <f t="shared" si="109"/>
        <v>0</v>
      </c>
      <c r="AQ379" s="8">
        <f t="shared" si="109"/>
        <v>0</v>
      </c>
      <c r="AR379" s="8">
        <f t="shared" si="109"/>
        <v>0</v>
      </c>
      <c r="AS379" s="8">
        <f t="shared" si="109"/>
        <v>0</v>
      </c>
      <c r="AT379" s="8">
        <f t="shared" si="109"/>
        <v>0</v>
      </c>
      <c r="AU379" s="8">
        <f t="shared" si="109"/>
        <v>0</v>
      </c>
      <c r="AV379" s="8">
        <f t="shared" si="109"/>
        <v>0</v>
      </c>
      <c r="AW379" s="8">
        <f t="shared" si="109"/>
        <v>0</v>
      </c>
      <c r="AX379" s="8">
        <f t="shared" si="109"/>
        <v>0</v>
      </c>
      <c r="AY379" s="8">
        <f t="shared" si="109"/>
        <v>0</v>
      </c>
      <c r="AZ379" s="8">
        <f t="shared" si="109"/>
        <v>0</v>
      </c>
      <c r="BA379" s="8">
        <f t="shared" si="109"/>
        <v>0</v>
      </c>
      <c r="BB379" s="8">
        <f t="shared" si="109"/>
        <v>0</v>
      </c>
      <c r="BC379" s="8">
        <f t="shared" si="109"/>
        <v>0</v>
      </c>
    </row>
    <row r="380" spans="1:55" x14ac:dyDescent="0.2">
      <c r="A380" t="s">
        <v>10</v>
      </c>
      <c r="B380">
        <v>982</v>
      </c>
      <c r="C380">
        <v>2004</v>
      </c>
      <c r="D380" s="8">
        <f t="shared" si="109"/>
        <v>0</v>
      </c>
      <c r="E380" s="8">
        <f t="shared" si="109"/>
        <v>0</v>
      </c>
      <c r="F380" s="8">
        <f t="shared" si="109"/>
        <v>0</v>
      </c>
      <c r="G380" s="8">
        <f t="shared" si="109"/>
        <v>0</v>
      </c>
      <c r="H380" s="8">
        <f t="shared" si="109"/>
        <v>0</v>
      </c>
      <c r="I380" s="8">
        <f t="shared" si="109"/>
        <v>0</v>
      </c>
      <c r="J380" s="8">
        <f t="shared" si="109"/>
        <v>0</v>
      </c>
      <c r="K380" s="8">
        <f t="shared" si="109"/>
        <v>0</v>
      </c>
      <c r="L380" s="8">
        <f t="shared" si="109"/>
        <v>0</v>
      </c>
      <c r="M380" s="8">
        <f t="shared" si="109"/>
        <v>0</v>
      </c>
      <c r="N380" s="8">
        <f t="shared" si="109"/>
        <v>0</v>
      </c>
      <c r="O380" s="8">
        <f t="shared" si="109"/>
        <v>0</v>
      </c>
      <c r="P380" s="8">
        <f t="shared" si="109"/>
        <v>0</v>
      </c>
      <c r="Q380" s="8">
        <f t="shared" si="109"/>
        <v>0</v>
      </c>
      <c r="R380" s="8">
        <f t="shared" si="109"/>
        <v>0</v>
      </c>
      <c r="S380" s="8">
        <f t="shared" si="109"/>
        <v>0</v>
      </c>
      <c r="T380" s="8">
        <f t="shared" si="109"/>
        <v>0</v>
      </c>
      <c r="U380" s="8">
        <f t="shared" si="109"/>
        <v>0</v>
      </c>
      <c r="V380" s="8">
        <f t="shared" si="109"/>
        <v>0</v>
      </c>
      <c r="W380" s="8">
        <f t="shared" si="109"/>
        <v>0</v>
      </c>
      <c r="X380" s="8">
        <f t="shared" si="109"/>
        <v>0</v>
      </c>
      <c r="Y380" s="8">
        <f t="shared" si="109"/>
        <v>0</v>
      </c>
      <c r="Z380" s="8">
        <f t="shared" si="109"/>
        <v>0</v>
      </c>
      <c r="AA380" s="8">
        <f t="shared" si="109"/>
        <v>0</v>
      </c>
      <c r="AB380" s="8">
        <f t="shared" si="109"/>
        <v>0</v>
      </c>
      <c r="AC380" s="8">
        <f t="shared" si="109"/>
        <v>0</v>
      </c>
      <c r="AD380" s="8">
        <f t="shared" si="109"/>
        <v>0</v>
      </c>
      <c r="AE380" s="8">
        <f t="shared" si="109"/>
        <v>0</v>
      </c>
      <c r="AF380" s="8">
        <f t="shared" si="109"/>
        <v>0</v>
      </c>
      <c r="AG380" s="8">
        <f t="shared" si="109"/>
        <v>0</v>
      </c>
      <c r="AH380" s="8">
        <f t="shared" si="109"/>
        <v>0</v>
      </c>
      <c r="AI380" s="8">
        <f t="shared" si="109"/>
        <v>0</v>
      </c>
      <c r="AJ380" s="8">
        <f t="shared" si="109"/>
        <v>0</v>
      </c>
      <c r="AK380" s="8">
        <f t="shared" si="109"/>
        <v>0</v>
      </c>
      <c r="AL380" s="8">
        <f t="shared" si="109"/>
        <v>0</v>
      </c>
      <c r="AM380" s="8">
        <f t="shared" si="109"/>
        <v>0</v>
      </c>
      <c r="AN380" s="8">
        <f t="shared" si="109"/>
        <v>0</v>
      </c>
      <c r="AO380" s="8">
        <f t="shared" si="109"/>
        <v>0</v>
      </c>
      <c r="AP380" s="8">
        <f t="shared" si="109"/>
        <v>0</v>
      </c>
      <c r="AQ380" s="8">
        <f t="shared" si="109"/>
        <v>0</v>
      </c>
      <c r="AR380" s="8">
        <f t="shared" si="109"/>
        <v>0</v>
      </c>
      <c r="AS380" s="8">
        <f t="shared" si="109"/>
        <v>0</v>
      </c>
      <c r="AT380" s="8">
        <f t="shared" si="109"/>
        <v>0</v>
      </c>
      <c r="AU380" s="8">
        <f t="shared" si="109"/>
        <v>0</v>
      </c>
      <c r="AV380" s="8">
        <f t="shared" si="109"/>
        <v>0</v>
      </c>
      <c r="AW380" s="8">
        <f t="shared" si="109"/>
        <v>0</v>
      </c>
      <c r="AX380" s="8">
        <f t="shared" si="109"/>
        <v>0</v>
      </c>
      <c r="AY380" s="8">
        <f t="shared" si="109"/>
        <v>0</v>
      </c>
      <c r="AZ380" s="8">
        <f t="shared" si="109"/>
        <v>0</v>
      </c>
      <c r="BA380" s="8">
        <f t="shared" si="109"/>
        <v>0</v>
      </c>
      <c r="BB380" s="8">
        <f t="shared" si="109"/>
        <v>0</v>
      </c>
      <c r="BC380" s="8">
        <f t="shared" si="109"/>
        <v>0</v>
      </c>
    </row>
    <row r="381" spans="1:55" x14ac:dyDescent="0.2">
      <c r="A381" t="s">
        <v>10</v>
      </c>
      <c r="B381">
        <v>982</v>
      </c>
      <c r="C381">
        <v>2005</v>
      </c>
      <c r="D381" s="8">
        <f t="shared" si="109"/>
        <v>0</v>
      </c>
      <c r="E381" s="8">
        <f t="shared" si="109"/>
        <v>0</v>
      </c>
      <c r="F381" s="8">
        <f t="shared" si="109"/>
        <v>0</v>
      </c>
      <c r="G381" s="8">
        <f t="shared" si="109"/>
        <v>0</v>
      </c>
      <c r="H381" s="8">
        <f t="shared" si="109"/>
        <v>0</v>
      </c>
      <c r="I381" s="8">
        <f t="shared" si="109"/>
        <v>0</v>
      </c>
      <c r="J381" s="8">
        <f t="shared" si="109"/>
        <v>0</v>
      </c>
      <c r="K381" s="8">
        <f t="shared" si="109"/>
        <v>0</v>
      </c>
      <c r="L381" s="8">
        <f t="shared" si="109"/>
        <v>0</v>
      </c>
      <c r="M381" s="8">
        <f t="shared" si="109"/>
        <v>0</v>
      </c>
      <c r="N381" s="8">
        <f t="shared" si="109"/>
        <v>0</v>
      </c>
      <c r="O381" s="8">
        <f t="shared" si="109"/>
        <v>0</v>
      </c>
      <c r="P381" s="8">
        <f t="shared" si="109"/>
        <v>0</v>
      </c>
      <c r="Q381" s="8">
        <f t="shared" si="109"/>
        <v>0</v>
      </c>
      <c r="R381" s="8">
        <f t="shared" si="109"/>
        <v>0</v>
      </c>
      <c r="S381" s="8">
        <f t="shared" si="109"/>
        <v>0</v>
      </c>
      <c r="T381" s="8">
        <f t="shared" si="109"/>
        <v>0</v>
      </c>
      <c r="U381" s="8">
        <f t="shared" si="109"/>
        <v>0</v>
      </c>
      <c r="V381" s="8">
        <f t="shared" si="109"/>
        <v>0</v>
      </c>
      <c r="W381" s="8">
        <f t="shared" si="109"/>
        <v>0</v>
      </c>
      <c r="X381" s="8">
        <f t="shared" si="109"/>
        <v>0</v>
      </c>
      <c r="Y381" s="8">
        <f t="shared" si="109"/>
        <v>0</v>
      </c>
      <c r="Z381" s="8">
        <f t="shared" si="109"/>
        <v>0</v>
      </c>
      <c r="AA381" s="8">
        <f t="shared" si="109"/>
        <v>0</v>
      </c>
      <c r="AB381" s="8">
        <f t="shared" si="109"/>
        <v>0</v>
      </c>
      <c r="AC381" s="8">
        <f t="shared" si="109"/>
        <v>0</v>
      </c>
      <c r="AD381" s="8">
        <f t="shared" si="109"/>
        <v>0</v>
      </c>
      <c r="AE381" s="8">
        <f t="shared" si="109"/>
        <v>0</v>
      </c>
      <c r="AF381" s="8">
        <f t="shared" si="109"/>
        <v>0</v>
      </c>
      <c r="AG381" s="8">
        <f t="shared" si="109"/>
        <v>0</v>
      </c>
      <c r="AH381" s="8">
        <f t="shared" si="109"/>
        <v>0</v>
      </c>
      <c r="AI381" s="8">
        <f t="shared" si="109"/>
        <v>0</v>
      </c>
      <c r="AJ381" s="8">
        <f t="shared" si="109"/>
        <v>0</v>
      </c>
      <c r="AK381" s="8">
        <f t="shared" si="109"/>
        <v>0</v>
      </c>
      <c r="AL381" s="8">
        <f t="shared" si="109"/>
        <v>0</v>
      </c>
      <c r="AM381" s="8">
        <f t="shared" si="109"/>
        <v>0</v>
      </c>
      <c r="AN381" s="8">
        <f t="shared" si="109"/>
        <v>0</v>
      </c>
      <c r="AO381" s="8">
        <f t="shared" si="109"/>
        <v>0</v>
      </c>
      <c r="AP381" s="8">
        <f t="shared" si="109"/>
        <v>0</v>
      </c>
      <c r="AQ381" s="8">
        <f t="shared" si="109"/>
        <v>0</v>
      </c>
      <c r="AR381" s="8">
        <f t="shared" si="109"/>
        <v>0</v>
      </c>
      <c r="AS381" s="8">
        <f t="shared" si="109"/>
        <v>0</v>
      </c>
      <c r="AT381" s="8">
        <f t="shared" si="109"/>
        <v>0</v>
      </c>
      <c r="AU381" s="8">
        <f t="shared" si="109"/>
        <v>0</v>
      </c>
      <c r="AV381" s="8">
        <f t="shared" si="109"/>
        <v>0</v>
      </c>
      <c r="AW381" s="8">
        <f t="shared" si="109"/>
        <v>0</v>
      </c>
      <c r="AX381" s="8">
        <f t="shared" si="109"/>
        <v>0</v>
      </c>
      <c r="AY381" s="8">
        <f t="shared" si="109"/>
        <v>0</v>
      </c>
      <c r="AZ381" s="8">
        <f t="shared" si="109"/>
        <v>0</v>
      </c>
      <c r="BA381" s="8">
        <f t="shared" si="109"/>
        <v>0</v>
      </c>
      <c r="BB381" s="8">
        <f t="shared" si="109"/>
        <v>0</v>
      </c>
      <c r="BC381" s="8">
        <f t="shared" si="109"/>
        <v>0</v>
      </c>
    </row>
    <row r="382" spans="1:55" x14ac:dyDescent="0.2">
      <c r="A382" t="s">
        <v>10</v>
      </c>
      <c r="B382">
        <v>982</v>
      </c>
      <c r="C382">
        <v>2006</v>
      </c>
      <c r="D382" s="8">
        <f t="shared" si="109"/>
        <v>0</v>
      </c>
      <c r="E382" s="8">
        <f t="shared" si="109"/>
        <v>0</v>
      </c>
      <c r="F382" s="8">
        <f t="shared" si="109"/>
        <v>0</v>
      </c>
      <c r="G382" s="8">
        <f t="shared" si="109"/>
        <v>0</v>
      </c>
      <c r="H382" s="8">
        <f t="shared" si="109"/>
        <v>0</v>
      </c>
      <c r="I382" s="8">
        <f t="shared" si="109"/>
        <v>0</v>
      </c>
      <c r="J382" s="8">
        <f t="shared" si="109"/>
        <v>0</v>
      </c>
      <c r="K382" s="8">
        <f t="shared" si="109"/>
        <v>0</v>
      </c>
      <c r="L382" s="8">
        <f t="shared" si="109"/>
        <v>0</v>
      </c>
      <c r="M382" s="8">
        <f t="shared" si="109"/>
        <v>0</v>
      </c>
      <c r="N382" s="8">
        <f t="shared" si="109"/>
        <v>0</v>
      </c>
      <c r="O382" s="8">
        <f t="shared" si="109"/>
        <v>0</v>
      </c>
      <c r="P382" s="8">
        <f t="shared" si="109"/>
        <v>0</v>
      </c>
      <c r="Q382" s="8">
        <f t="shared" si="109"/>
        <v>0</v>
      </c>
      <c r="R382" s="8">
        <f t="shared" si="109"/>
        <v>0</v>
      </c>
      <c r="S382" s="8">
        <f t="shared" si="109"/>
        <v>0</v>
      </c>
      <c r="T382" s="8">
        <f t="shared" si="109"/>
        <v>0</v>
      </c>
      <c r="U382" s="8">
        <f t="shared" si="109"/>
        <v>0</v>
      </c>
      <c r="V382" s="8">
        <f t="shared" si="109"/>
        <v>0</v>
      </c>
      <c r="W382" s="8">
        <f t="shared" si="109"/>
        <v>0</v>
      </c>
      <c r="X382" s="8">
        <f t="shared" si="109"/>
        <v>0</v>
      </c>
      <c r="Y382" s="8">
        <f t="shared" si="109"/>
        <v>0</v>
      </c>
      <c r="Z382" s="8">
        <f t="shared" si="109"/>
        <v>0</v>
      </c>
      <c r="AA382" s="8">
        <f t="shared" si="109"/>
        <v>0</v>
      </c>
      <c r="AB382" s="8">
        <f t="shared" si="109"/>
        <v>0</v>
      </c>
      <c r="AC382" s="8">
        <f t="shared" si="109"/>
        <v>0</v>
      </c>
      <c r="AD382" s="8">
        <f t="shared" si="109"/>
        <v>0</v>
      </c>
      <c r="AE382" s="8">
        <f t="shared" si="109"/>
        <v>0</v>
      </c>
      <c r="AF382" s="8">
        <f t="shared" si="109"/>
        <v>0</v>
      </c>
      <c r="AG382" s="8">
        <f t="shared" si="109"/>
        <v>0</v>
      </c>
      <c r="AH382" s="8">
        <f t="shared" si="109"/>
        <v>0</v>
      </c>
      <c r="AI382" s="8">
        <f t="shared" si="109"/>
        <v>0</v>
      </c>
      <c r="AJ382" s="8">
        <f t="shared" si="109"/>
        <v>0</v>
      </c>
      <c r="AK382" s="8">
        <f t="shared" si="109"/>
        <v>0</v>
      </c>
      <c r="AL382" s="8">
        <f t="shared" si="109"/>
        <v>0</v>
      </c>
      <c r="AM382" s="8">
        <f t="shared" si="109"/>
        <v>0</v>
      </c>
      <c r="AN382" s="8">
        <f t="shared" si="109"/>
        <v>0</v>
      </c>
      <c r="AO382" s="8">
        <f t="shared" si="109"/>
        <v>0</v>
      </c>
      <c r="AP382" s="8">
        <f t="shared" si="109"/>
        <v>0</v>
      </c>
      <c r="AQ382" s="8">
        <f t="shared" si="109"/>
        <v>0</v>
      </c>
      <c r="AR382" s="8">
        <f t="shared" si="109"/>
        <v>0</v>
      </c>
      <c r="AS382" s="8">
        <f t="shared" si="109"/>
        <v>0</v>
      </c>
      <c r="AT382" s="8">
        <f t="shared" si="109"/>
        <v>0</v>
      </c>
      <c r="AU382" s="8">
        <f t="shared" si="109"/>
        <v>0</v>
      </c>
      <c r="AV382" s="8">
        <f t="shared" si="109"/>
        <v>0</v>
      </c>
      <c r="AW382" s="8">
        <f t="shared" si="109"/>
        <v>0</v>
      </c>
      <c r="AX382" s="8">
        <f t="shared" si="109"/>
        <v>0</v>
      </c>
      <c r="AY382" s="8">
        <f t="shared" ref="AY382:BC382" si="110">IF(AY344&lt;0,AY344,0)+IF(AY265+32000&lt;0,AY265+32000,0)</f>
        <v>0</v>
      </c>
      <c r="AZ382" s="8">
        <f t="shared" si="110"/>
        <v>0</v>
      </c>
      <c r="BA382" s="8">
        <f t="shared" si="110"/>
        <v>0</v>
      </c>
      <c r="BB382" s="8">
        <f t="shared" si="110"/>
        <v>0</v>
      </c>
      <c r="BC382" s="8">
        <f t="shared" si="110"/>
        <v>0</v>
      </c>
    </row>
    <row r="383" spans="1:55" x14ac:dyDescent="0.2">
      <c r="A383" t="s">
        <v>10</v>
      </c>
      <c r="B383">
        <v>982</v>
      </c>
      <c r="C383">
        <v>2007</v>
      </c>
      <c r="D383" s="8">
        <f t="shared" ref="D383:BC387" si="111">IF(D345&lt;0,D345,0)+IF(D266+32000&lt;0,D266+32000,0)</f>
        <v>0</v>
      </c>
      <c r="E383" s="8">
        <f t="shared" si="111"/>
        <v>0</v>
      </c>
      <c r="F383" s="8">
        <f t="shared" si="111"/>
        <v>0</v>
      </c>
      <c r="G383" s="8">
        <f t="shared" si="111"/>
        <v>0</v>
      </c>
      <c r="H383" s="8">
        <f t="shared" si="111"/>
        <v>0</v>
      </c>
      <c r="I383" s="8">
        <f t="shared" si="111"/>
        <v>0</v>
      </c>
      <c r="J383" s="8">
        <f t="shared" si="111"/>
        <v>0</v>
      </c>
      <c r="K383" s="8">
        <f t="shared" si="111"/>
        <v>0</v>
      </c>
      <c r="L383" s="8">
        <f t="shared" si="111"/>
        <v>0</v>
      </c>
      <c r="M383" s="8">
        <f t="shared" si="111"/>
        <v>0</v>
      </c>
      <c r="N383" s="8">
        <f t="shared" si="111"/>
        <v>0</v>
      </c>
      <c r="O383" s="8">
        <f t="shared" si="111"/>
        <v>0</v>
      </c>
      <c r="P383" s="8">
        <f t="shared" si="111"/>
        <v>0</v>
      </c>
      <c r="Q383" s="8">
        <f t="shared" si="111"/>
        <v>0</v>
      </c>
      <c r="R383" s="8">
        <f t="shared" si="111"/>
        <v>0</v>
      </c>
      <c r="S383" s="8">
        <f t="shared" si="111"/>
        <v>0</v>
      </c>
      <c r="T383" s="8">
        <f t="shared" si="111"/>
        <v>0</v>
      </c>
      <c r="U383" s="8">
        <f t="shared" si="111"/>
        <v>0</v>
      </c>
      <c r="V383" s="8">
        <f t="shared" si="111"/>
        <v>0</v>
      </c>
      <c r="W383" s="8">
        <f t="shared" si="111"/>
        <v>0</v>
      </c>
      <c r="X383" s="8">
        <f t="shared" si="111"/>
        <v>0</v>
      </c>
      <c r="Y383" s="8">
        <f t="shared" si="111"/>
        <v>0</v>
      </c>
      <c r="Z383" s="8">
        <f t="shared" si="111"/>
        <v>0</v>
      </c>
      <c r="AA383" s="8">
        <f t="shared" si="111"/>
        <v>0</v>
      </c>
      <c r="AB383" s="8">
        <f t="shared" si="111"/>
        <v>0</v>
      </c>
      <c r="AC383" s="8">
        <f t="shared" si="111"/>
        <v>0</v>
      </c>
      <c r="AD383" s="8">
        <f t="shared" si="111"/>
        <v>0</v>
      </c>
      <c r="AE383" s="8">
        <f t="shared" si="111"/>
        <v>0</v>
      </c>
      <c r="AF383" s="8">
        <f t="shared" si="111"/>
        <v>0</v>
      </c>
      <c r="AG383" s="8">
        <f t="shared" si="111"/>
        <v>0</v>
      </c>
      <c r="AH383" s="8">
        <f t="shared" si="111"/>
        <v>0</v>
      </c>
      <c r="AI383" s="8">
        <f t="shared" si="111"/>
        <v>0</v>
      </c>
      <c r="AJ383" s="8">
        <f t="shared" si="111"/>
        <v>0</v>
      </c>
      <c r="AK383" s="8">
        <f t="shared" si="111"/>
        <v>0</v>
      </c>
      <c r="AL383" s="8">
        <f t="shared" si="111"/>
        <v>0</v>
      </c>
      <c r="AM383" s="8">
        <f t="shared" si="111"/>
        <v>0</v>
      </c>
      <c r="AN383" s="8">
        <f t="shared" si="111"/>
        <v>0</v>
      </c>
      <c r="AO383" s="8">
        <f t="shared" si="111"/>
        <v>0</v>
      </c>
      <c r="AP383" s="8">
        <f t="shared" si="111"/>
        <v>0</v>
      </c>
      <c r="AQ383" s="8">
        <f t="shared" si="111"/>
        <v>0</v>
      </c>
      <c r="AR383" s="8">
        <f t="shared" si="111"/>
        <v>0</v>
      </c>
      <c r="AS383" s="8">
        <f t="shared" si="111"/>
        <v>0</v>
      </c>
      <c r="AT383" s="8">
        <f t="shared" si="111"/>
        <v>0</v>
      </c>
      <c r="AU383" s="8">
        <f t="shared" si="111"/>
        <v>0</v>
      </c>
      <c r="AV383" s="8">
        <f t="shared" si="111"/>
        <v>0</v>
      </c>
      <c r="AW383" s="8">
        <f t="shared" si="111"/>
        <v>0</v>
      </c>
      <c r="AX383" s="8">
        <f t="shared" si="111"/>
        <v>0</v>
      </c>
      <c r="AY383" s="8">
        <f t="shared" si="111"/>
        <v>0</v>
      </c>
      <c r="AZ383" s="8">
        <f t="shared" si="111"/>
        <v>0</v>
      </c>
      <c r="BA383" s="8">
        <f t="shared" si="111"/>
        <v>0</v>
      </c>
      <c r="BB383" s="8">
        <f t="shared" si="111"/>
        <v>0</v>
      </c>
      <c r="BC383" s="8">
        <f t="shared" si="111"/>
        <v>0</v>
      </c>
    </row>
    <row r="384" spans="1:55" x14ac:dyDescent="0.2">
      <c r="A384" t="s">
        <v>10</v>
      </c>
      <c r="B384">
        <v>982</v>
      </c>
      <c r="C384">
        <v>2008</v>
      </c>
      <c r="D384" s="8">
        <f t="shared" si="111"/>
        <v>0</v>
      </c>
      <c r="E384" s="8">
        <f t="shared" si="111"/>
        <v>0</v>
      </c>
      <c r="F384" s="8">
        <f t="shared" si="111"/>
        <v>0</v>
      </c>
      <c r="G384" s="8">
        <f t="shared" si="111"/>
        <v>0</v>
      </c>
      <c r="H384" s="8">
        <f t="shared" si="111"/>
        <v>0</v>
      </c>
      <c r="I384" s="8">
        <f t="shared" si="111"/>
        <v>0</v>
      </c>
      <c r="J384" s="8">
        <f t="shared" si="111"/>
        <v>0</v>
      </c>
      <c r="K384" s="8">
        <f t="shared" si="111"/>
        <v>0</v>
      </c>
      <c r="L384" s="8">
        <f t="shared" si="111"/>
        <v>0</v>
      </c>
      <c r="M384" s="8">
        <f t="shared" si="111"/>
        <v>0</v>
      </c>
      <c r="N384" s="8">
        <f t="shared" si="111"/>
        <v>0</v>
      </c>
      <c r="O384" s="8">
        <f t="shared" si="111"/>
        <v>0</v>
      </c>
      <c r="P384" s="8">
        <f t="shared" si="111"/>
        <v>0</v>
      </c>
      <c r="Q384" s="8">
        <f t="shared" si="111"/>
        <v>0</v>
      </c>
      <c r="R384" s="8">
        <f t="shared" si="111"/>
        <v>0</v>
      </c>
      <c r="S384" s="8">
        <f t="shared" si="111"/>
        <v>0</v>
      </c>
      <c r="T384" s="8">
        <f t="shared" si="111"/>
        <v>0</v>
      </c>
      <c r="U384" s="8">
        <f t="shared" si="111"/>
        <v>0</v>
      </c>
      <c r="V384" s="8">
        <f t="shared" si="111"/>
        <v>0</v>
      </c>
      <c r="W384" s="8">
        <f t="shared" si="111"/>
        <v>0</v>
      </c>
      <c r="X384" s="8">
        <f t="shared" si="111"/>
        <v>0</v>
      </c>
      <c r="Y384" s="8">
        <f t="shared" si="111"/>
        <v>0</v>
      </c>
      <c r="Z384" s="8">
        <f t="shared" si="111"/>
        <v>0</v>
      </c>
      <c r="AA384" s="8">
        <f t="shared" si="111"/>
        <v>0</v>
      </c>
      <c r="AB384" s="8">
        <f t="shared" si="111"/>
        <v>0</v>
      </c>
      <c r="AC384" s="8">
        <f t="shared" si="111"/>
        <v>0</v>
      </c>
      <c r="AD384" s="8">
        <f t="shared" si="111"/>
        <v>0</v>
      </c>
      <c r="AE384" s="8">
        <f t="shared" si="111"/>
        <v>0</v>
      </c>
      <c r="AF384" s="8">
        <f t="shared" si="111"/>
        <v>0</v>
      </c>
      <c r="AG384" s="8">
        <f t="shared" si="111"/>
        <v>0</v>
      </c>
      <c r="AH384" s="8">
        <f t="shared" si="111"/>
        <v>0</v>
      </c>
      <c r="AI384" s="8">
        <f t="shared" si="111"/>
        <v>0</v>
      </c>
      <c r="AJ384" s="8">
        <f t="shared" si="111"/>
        <v>0</v>
      </c>
      <c r="AK384" s="8">
        <f t="shared" si="111"/>
        <v>0</v>
      </c>
      <c r="AL384" s="8">
        <f t="shared" si="111"/>
        <v>0</v>
      </c>
      <c r="AM384" s="8">
        <f t="shared" si="111"/>
        <v>0</v>
      </c>
      <c r="AN384" s="8">
        <f t="shared" si="111"/>
        <v>0</v>
      </c>
      <c r="AO384" s="8">
        <f t="shared" si="111"/>
        <v>0</v>
      </c>
      <c r="AP384" s="8">
        <f t="shared" si="111"/>
        <v>0</v>
      </c>
      <c r="AQ384" s="8">
        <f t="shared" si="111"/>
        <v>0</v>
      </c>
      <c r="AR384" s="8">
        <f t="shared" si="111"/>
        <v>0</v>
      </c>
      <c r="AS384" s="8">
        <f t="shared" si="111"/>
        <v>0</v>
      </c>
      <c r="AT384" s="8">
        <f t="shared" si="111"/>
        <v>0</v>
      </c>
      <c r="AU384" s="8">
        <f t="shared" si="111"/>
        <v>0</v>
      </c>
      <c r="AV384" s="8">
        <f t="shared" si="111"/>
        <v>0</v>
      </c>
      <c r="AW384" s="8">
        <f t="shared" si="111"/>
        <v>0</v>
      </c>
      <c r="AX384" s="8">
        <f t="shared" si="111"/>
        <v>0</v>
      </c>
      <c r="AY384" s="8">
        <f t="shared" si="111"/>
        <v>0</v>
      </c>
      <c r="AZ384" s="8">
        <f t="shared" si="111"/>
        <v>0</v>
      </c>
      <c r="BA384" s="8">
        <f t="shared" si="111"/>
        <v>0</v>
      </c>
      <c r="BB384" s="8">
        <f t="shared" si="111"/>
        <v>0</v>
      </c>
      <c r="BC384" s="8">
        <f t="shared" si="111"/>
        <v>0</v>
      </c>
    </row>
    <row r="385" spans="1:55" x14ac:dyDescent="0.2">
      <c r="A385" t="s">
        <v>10</v>
      </c>
      <c r="B385">
        <v>982</v>
      </c>
      <c r="C385">
        <v>2009</v>
      </c>
      <c r="D385" s="8">
        <f t="shared" si="111"/>
        <v>0</v>
      </c>
      <c r="E385" s="8">
        <f t="shared" si="111"/>
        <v>0</v>
      </c>
      <c r="F385" s="8">
        <f t="shared" si="111"/>
        <v>0</v>
      </c>
      <c r="G385" s="8">
        <f t="shared" si="111"/>
        <v>0</v>
      </c>
      <c r="H385" s="8">
        <f t="shared" si="111"/>
        <v>0</v>
      </c>
      <c r="I385" s="8">
        <f t="shared" si="111"/>
        <v>0</v>
      </c>
      <c r="J385" s="8">
        <f t="shared" si="111"/>
        <v>0</v>
      </c>
      <c r="K385" s="8">
        <f t="shared" si="111"/>
        <v>0</v>
      </c>
      <c r="L385" s="8">
        <f t="shared" si="111"/>
        <v>0</v>
      </c>
      <c r="M385" s="8">
        <f t="shared" si="111"/>
        <v>0</v>
      </c>
      <c r="N385" s="8">
        <f t="shared" si="111"/>
        <v>0</v>
      </c>
      <c r="O385" s="8">
        <f t="shared" si="111"/>
        <v>0</v>
      </c>
      <c r="P385" s="8">
        <f t="shared" si="111"/>
        <v>0</v>
      </c>
      <c r="Q385" s="8">
        <f t="shared" si="111"/>
        <v>0</v>
      </c>
      <c r="R385" s="8">
        <f t="shared" si="111"/>
        <v>0</v>
      </c>
      <c r="S385" s="8">
        <f t="shared" si="111"/>
        <v>0</v>
      </c>
      <c r="T385" s="8">
        <f t="shared" si="111"/>
        <v>0</v>
      </c>
      <c r="U385" s="8">
        <f t="shared" si="111"/>
        <v>0</v>
      </c>
      <c r="V385" s="8">
        <f t="shared" si="111"/>
        <v>0</v>
      </c>
      <c r="W385" s="8">
        <f t="shared" si="111"/>
        <v>0</v>
      </c>
      <c r="X385" s="8">
        <f t="shared" si="111"/>
        <v>0</v>
      </c>
      <c r="Y385" s="8">
        <f t="shared" si="111"/>
        <v>0</v>
      </c>
      <c r="Z385" s="8">
        <f t="shared" si="111"/>
        <v>0</v>
      </c>
      <c r="AA385" s="8">
        <f t="shared" si="111"/>
        <v>0</v>
      </c>
      <c r="AB385" s="8">
        <f t="shared" si="111"/>
        <v>0</v>
      </c>
      <c r="AC385" s="8">
        <f t="shared" si="111"/>
        <v>0</v>
      </c>
      <c r="AD385" s="8">
        <f t="shared" si="111"/>
        <v>0</v>
      </c>
      <c r="AE385" s="8">
        <f t="shared" si="111"/>
        <v>0</v>
      </c>
      <c r="AF385" s="8">
        <f t="shared" si="111"/>
        <v>0</v>
      </c>
      <c r="AG385" s="8">
        <f t="shared" si="111"/>
        <v>0</v>
      </c>
      <c r="AH385" s="8">
        <f t="shared" si="111"/>
        <v>0</v>
      </c>
      <c r="AI385" s="8">
        <f t="shared" si="111"/>
        <v>0</v>
      </c>
      <c r="AJ385" s="8">
        <f t="shared" si="111"/>
        <v>0</v>
      </c>
      <c r="AK385" s="8">
        <f t="shared" si="111"/>
        <v>0</v>
      </c>
      <c r="AL385" s="8">
        <f t="shared" si="111"/>
        <v>0</v>
      </c>
      <c r="AM385" s="8">
        <f t="shared" si="111"/>
        <v>0</v>
      </c>
      <c r="AN385" s="8">
        <f t="shared" si="111"/>
        <v>0</v>
      </c>
      <c r="AO385" s="8">
        <f t="shared" si="111"/>
        <v>0</v>
      </c>
      <c r="AP385" s="8">
        <f t="shared" si="111"/>
        <v>0</v>
      </c>
      <c r="AQ385" s="8">
        <f t="shared" si="111"/>
        <v>0</v>
      </c>
      <c r="AR385" s="8">
        <f t="shared" si="111"/>
        <v>0</v>
      </c>
      <c r="AS385" s="8">
        <f t="shared" si="111"/>
        <v>0</v>
      </c>
      <c r="AT385" s="8">
        <f t="shared" si="111"/>
        <v>0</v>
      </c>
      <c r="AU385" s="8">
        <f t="shared" si="111"/>
        <v>0</v>
      </c>
      <c r="AV385" s="8">
        <f t="shared" si="111"/>
        <v>0</v>
      </c>
      <c r="AW385" s="8">
        <f t="shared" si="111"/>
        <v>0</v>
      </c>
      <c r="AX385" s="8">
        <f t="shared" si="111"/>
        <v>0</v>
      </c>
      <c r="AY385" s="8">
        <f t="shared" si="111"/>
        <v>0</v>
      </c>
      <c r="AZ385" s="8">
        <f t="shared" si="111"/>
        <v>0</v>
      </c>
      <c r="BA385" s="8">
        <f t="shared" si="111"/>
        <v>0</v>
      </c>
      <c r="BB385" s="8">
        <f t="shared" si="111"/>
        <v>0</v>
      </c>
      <c r="BC385" s="8">
        <f t="shared" si="111"/>
        <v>0</v>
      </c>
    </row>
    <row r="386" spans="1:55" x14ac:dyDescent="0.2">
      <c r="A386" t="s">
        <v>10</v>
      </c>
      <c r="B386">
        <v>982</v>
      </c>
      <c r="C386">
        <v>2010</v>
      </c>
      <c r="D386" s="8">
        <f t="shared" si="111"/>
        <v>0</v>
      </c>
      <c r="E386" s="8">
        <f t="shared" si="111"/>
        <v>0</v>
      </c>
      <c r="F386" s="8">
        <f t="shared" si="111"/>
        <v>0</v>
      </c>
      <c r="G386" s="8">
        <f t="shared" si="111"/>
        <v>0</v>
      </c>
      <c r="H386" s="8">
        <f t="shared" si="111"/>
        <v>0</v>
      </c>
      <c r="I386" s="8">
        <f t="shared" si="111"/>
        <v>0</v>
      </c>
      <c r="J386" s="8">
        <f t="shared" si="111"/>
        <v>0</v>
      </c>
      <c r="K386" s="8">
        <f t="shared" si="111"/>
        <v>0</v>
      </c>
      <c r="L386" s="8">
        <f t="shared" si="111"/>
        <v>0</v>
      </c>
      <c r="M386" s="8">
        <f t="shared" si="111"/>
        <v>0</v>
      </c>
      <c r="N386" s="8">
        <f t="shared" si="111"/>
        <v>0</v>
      </c>
      <c r="O386" s="8">
        <f t="shared" si="111"/>
        <v>0</v>
      </c>
      <c r="P386" s="8">
        <f t="shared" si="111"/>
        <v>0</v>
      </c>
      <c r="Q386" s="8">
        <f t="shared" si="111"/>
        <v>0</v>
      </c>
      <c r="R386" s="8">
        <f t="shared" si="111"/>
        <v>0</v>
      </c>
      <c r="S386" s="8">
        <f t="shared" si="111"/>
        <v>0</v>
      </c>
      <c r="T386" s="8">
        <f t="shared" si="111"/>
        <v>0</v>
      </c>
      <c r="U386" s="8">
        <f t="shared" si="111"/>
        <v>0</v>
      </c>
      <c r="V386" s="8">
        <f t="shared" si="111"/>
        <v>0</v>
      </c>
      <c r="W386" s="8">
        <f t="shared" si="111"/>
        <v>0</v>
      </c>
      <c r="X386" s="8">
        <f t="shared" si="111"/>
        <v>0</v>
      </c>
      <c r="Y386" s="8">
        <f t="shared" si="111"/>
        <v>0</v>
      </c>
      <c r="Z386" s="8">
        <f t="shared" si="111"/>
        <v>0</v>
      </c>
      <c r="AA386" s="8">
        <f t="shared" si="111"/>
        <v>0</v>
      </c>
      <c r="AB386" s="8">
        <f t="shared" si="111"/>
        <v>0</v>
      </c>
      <c r="AC386" s="8">
        <f t="shared" si="111"/>
        <v>0</v>
      </c>
      <c r="AD386" s="8">
        <f t="shared" si="111"/>
        <v>0</v>
      </c>
      <c r="AE386" s="8">
        <f t="shared" si="111"/>
        <v>0</v>
      </c>
      <c r="AF386" s="8">
        <f t="shared" si="111"/>
        <v>0</v>
      </c>
      <c r="AG386" s="8">
        <f t="shared" si="111"/>
        <v>0</v>
      </c>
      <c r="AH386" s="8">
        <f t="shared" si="111"/>
        <v>0</v>
      </c>
      <c r="AI386" s="8">
        <f t="shared" si="111"/>
        <v>0</v>
      </c>
      <c r="AJ386" s="8">
        <f t="shared" si="111"/>
        <v>0</v>
      </c>
      <c r="AK386" s="8">
        <f t="shared" si="111"/>
        <v>0</v>
      </c>
      <c r="AL386" s="8">
        <f t="shared" si="111"/>
        <v>0</v>
      </c>
      <c r="AM386" s="8">
        <f t="shared" si="111"/>
        <v>0</v>
      </c>
      <c r="AN386" s="8">
        <f t="shared" si="111"/>
        <v>0</v>
      </c>
      <c r="AO386" s="8">
        <f t="shared" si="111"/>
        <v>0</v>
      </c>
      <c r="AP386" s="8">
        <f t="shared" si="111"/>
        <v>0</v>
      </c>
      <c r="AQ386" s="8">
        <f t="shared" si="111"/>
        <v>0</v>
      </c>
      <c r="AR386" s="8">
        <f t="shared" si="111"/>
        <v>0</v>
      </c>
      <c r="AS386" s="8">
        <f t="shared" si="111"/>
        <v>0</v>
      </c>
      <c r="AT386" s="8">
        <f t="shared" si="111"/>
        <v>0</v>
      </c>
      <c r="AU386" s="8">
        <f t="shared" si="111"/>
        <v>0</v>
      </c>
      <c r="AV386" s="8">
        <f t="shared" si="111"/>
        <v>0</v>
      </c>
      <c r="AW386" s="8">
        <f t="shared" si="111"/>
        <v>0</v>
      </c>
      <c r="AX386" s="8">
        <f t="shared" si="111"/>
        <v>0</v>
      </c>
      <c r="AY386" s="8">
        <f t="shared" si="111"/>
        <v>0</v>
      </c>
      <c r="AZ386" s="8">
        <f t="shared" si="111"/>
        <v>0</v>
      </c>
      <c r="BA386" s="8">
        <f t="shared" si="111"/>
        <v>0</v>
      </c>
      <c r="BB386" s="8">
        <f t="shared" si="111"/>
        <v>0</v>
      </c>
      <c r="BC386" s="8">
        <f t="shared" si="111"/>
        <v>0</v>
      </c>
    </row>
    <row r="387" spans="1:55" x14ac:dyDescent="0.2">
      <c r="A387" t="s">
        <v>10</v>
      </c>
      <c r="B387">
        <v>982</v>
      </c>
      <c r="C387">
        <v>2011</v>
      </c>
      <c r="D387" s="8">
        <f t="shared" si="111"/>
        <v>0</v>
      </c>
      <c r="E387" s="8">
        <f t="shared" si="111"/>
        <v>0</v>
      </c>
      <c r="F387" s="8">
        <f t="shared" si="111"/>
        <v>0</v>
      </c>
      <c r="G387" s="8">
        <f t="shared" si="111"/>
        <v>0</v>
      </c>
      <c r="H387" s="8">
        <f t="shared" si="111"/>
        <v>0</v>
      </c>
      <c r="I387" s="8">
        <f t="shared" si="111"/>
        <v>0</v>
      </c>
      <c r="J387" s="8">
        <f t="shared" si="111"/>
        <v>0</v>
      </c>
      <c r="K387" s="8">
        <f t="shared" si="111"/>
        <v>0</v>
      </c>
      <c r="L387" s="8">
        <f t="shared" si="111"/>
        <v>0</v>
      </c>
      <c r="M387" s="8">
        <f t="shared" si="111"/>
        <v>0</v>
      </c>
      <c r="N387" s="8">
        <f t="shared" si="111"/>
        <v>0</v>
      </c>
      <c r="O387" s="8">
        <f t="shared" si="111"/>
        <v>0</v>
      </c>
      <c r="P387" s="8">
        <f t="shared" si="111"/>
        <v>0</v>
      </c>
      <c r="Q387" s="8">
        <f t="shared" si="111"/>
        <v>0</v>
      </c>
      <c r="R387" s="8">
        <f t="shared" si="111"/>
        <v>0</v>
      </c>
      <c r="S387" s="8">
        <f t="shared" si="111"/>
        <v>0</v>
      </c>
      <c r="T387" s="8">
        <f t="shared" si="111"/>
        <v>0</v>
      </c>
      <c r="U387" s="8">
        <f t="shared" si="111"/>
        <v>0</v>
      </c>
      <c r="V387" s="8">
        <f t="shared" si="111"/>
        <v>0</v>
      </c>
      <c r="W387" s="8">
        <f t="shared" si="111"/>
        <v>0</v>
      </c>
      <c r="X387" s="8">
        <f t="shared" si="111"/>
        <v>0</v>
      </c>
      <c r="Y387" s="8">
        <f t="shared" si="111"/>
        <v>0</v>
      </c>
      <c r="Z387" s="8">
        <f t="shared" si="111"/>
        <v>0</v>
      </c>
      <c r="AA387" s="8">
        <f t="shared" si="111"/>
        <v>0</v>
      </c>
      <c r="AB387" s="8">
        <f t="shared" si="111"/>
        <v>0</v>
      </c>
      <c r="AC387" s="8">
        <f t="shared" si="111"/>
        <v>0</v>
      </c>
      <c r="AD387" s="8">
        <f t="shared" si="111"/>
        <v>0</v>
      </c>
      <c r="AE387" s="8">
        <f t="shared" si="111"/>
        <v>0</v>
      </c>
      <c r="AF387" s="8">
        <f t="shared" si="111"/>
        <v>0</v>
      </c>
      <c r="AG387" s="8">
        <f t="shared" si="111"/>
        <v>0</v>
      </c>
      <c r="AH387" s="8">
        <f t="shared" si="111"/>
        <v>0</v>
      </c>
      <c r="AI387" s="8">
        <f t="shared" si="111"/>
        <v>0</v>
      </c>
      <c r="AJ387" s="8">
        <f t="shared" si="111"/>
        <v>0</v>
      </c>
      <c r="AK387" s="8">
        <f t="shared" si="111"/>
        <v>0</v>
      </c>
      <c r="AL387" s="8">
        <f t="shared" si="111"/>
        <v>0</v>
      </c>
      <c r="AM387" s="8">
        <f t="shared" si="111"/>
        <v>0</v>
      </c>
      <c r="AN387" s="8">
        <f t="shared" si="111"/>
        <v>0</v>
      </c>
      <c r="AO387" s="8">
        <f t="shared" si="111"/>
        <v>0</v>
      </c>
      <c r="AP387" s="8">
        <f t="shared" si="111"/>
        <v>0</v>
      </c>
      <c r="AQ387" s="8">
        <f t="shared" si="111"/>
        <v>0</v>
      </c>
      <c r="AR387" s="8">
        <f t="shared" si="111"/>
        <v>0</v>
      </c>
      <c r="AS387" s="8">
        <f t="shared" si="111"/>
        <v>0</v>
      </c>
      <c r="AT387" s="8">
        <f t="shared" si="111"/>
        <v>0</v>
      </c>
      <c r="AU387" s="8">
        <f t="shared" si="111"/>
        <v>0</v>
      </c>
      <c r="AV387" s="8">
        <f t="shared" si="111"/>
        <v>0</v>
      </c>
      <c r="AW387" s="8">
        <f t="shared" si="111"/>
        <v>0</v>
      </c>
      <c r="AX387" s="8">
        <f t="shared" si="111"/>
        <v>0</v>
      </c>
      <c r="AY387" s="8">
        <f t="shared" ref="AY387:BC387" si="112">IF(AY349&lt;0,AY349,0)+IF(AY270+32000&lt;0,AY270+32000,0)</f>
        <v>0</v>
      </c>
      <c r="AZ387" s="8">
        <f t="shared" si="112"/>
        <v>0</v>
      </c>
      <c r="BA387" s="8">
        <f t="shared" si="112"/>
        <v>0</v>
      </c>
      <c r="BB387" s="8">
        <f t="shared" si="112"/>
        <v>0</v>
      </c>
      <c r="BC387" s="8">
        <f t="shared" si="112"/>
        <v>0</v>
      </c>
    </row>
    <row r="388" spans="1:55" x14ac:dyDescent="0.2">
      <c r="A388" t="s">
        <v>10</v>
      </c>
      <c r="B388">
        <v>982</v>
      </c>
      <c r="C388">
        <v>2012</v>
      </c>
      <c r="D388" s="8">
        <f t="shared" ref="D388:BC391" si="113">IF(D350&lt;0,D350,0)+IF(D271+32000&lt;0,D271+32000,0)</f>
        <v>0</v>
      </c>
      <c r="E388" s="8">
        <f t="shared" si="113"/>
        <v>0</v>
      </c>
      <c r="F388" s="8">
        <f t="shared" si="113"/>
        <v>0</v>
      </c>
      <c r="G388" s="8">
        <f t="shared" si="113"/>
        <v>0</v>
      </c>
      <c r="H388" s="8">
        <f t="shared" si="113"/>
        <v>0</v>
      </c>
      <c r="I388" s="8">
        <f t="shared" si="113"/>
        <v>0</v>
      </c>
      <c r="J388" s="8">
        <f t="shared" si="113"/>
        <v>0</v>
      </c>
      <c r="K388" s="8">
        <f t="shared" si="113"/>
        <v>0</v>
      </c>
      <c r="L388" s="8">
        <f t="shared" si="113"/>
        <v>0</v>
      </c>
      <c r="M388" s="8">
        <f t="shared" si="113"/>
        <v>0</v>
      </c>
      <c r="N388" s="8">
        <f t="shared" si="113"/>
        <v>0</v>
      </c>
      <c r="O388" s="8">
        <f t="shared" si="113"/>
        <v>0</v>
      </c>
      <c r="P388" s="8">
        <f t="shared" si="113"/>
        <v>0</v>
      </c>
      <c r="Q388" s="8">
        <f t="shared" si="113"/>
        <v>0</v>
      </c>
      <c r="R388" s="8">
        <f t="shared" si="113"/>
        <v>0</v>
      </c>
      <c r="S388" s="8">
        <f t="shared" si="113"/>
        <v>0</v>
      </c>
      <c r="T388" s="8">
        <f t="shared" si="113"/>
        <v>0</v>
      </c>
      <c r="U388" s="8">
        <f t="shared" si="113"/>
        <v>0</v>
      </c>
      <c r="V388" s="8">
        <f t="shared" si="113"/>
        <v>0</v>
      </c>
      <c r="W388" s="8">
        <f t="shared" si="113"/>
        <v>0</v>
      </c>
      <c r="X388" s="8">
        <f t="shared" si="113"/>
        <v>0</v>
      </c>
      <c r="Y388" s="8">
        <f t="shared" si="113"/>
        <v>0</v>
      </c>
      <c r="Z388" s="8">
        <f t="shared" si="113"/>
        <v>0</v>
      </c>
      <c r="AA388" s="8">
        <f t="shared" si="113"/>
        <v>0</v>
      </c>
      <c r="AB388" s="8">
        <f t="shared" si="113"/>
        <v>0</v>
      </c>
      <c r="AC388" s="8">
        <f t="shared" si="113"/>
        <v>0</v>
      </c>
      <c r="AD388" s="8">
        <f t="shared" si="113"/>
        <v>0</v>
      </c>
      <c r="AE388" s="8">
        <f t="shared" si="113"/>
        <v>0</v>
      </c>
      <c r="AF388" s="8">
        <f t="shared" si="113"/>
        <v>0</v>
      </c>
      <c r="AG388" s="8">
        <f t="shared" si="113"/>
        <v>0</v>
      </c>
      <c r="AH388" s="8">
        <f t="shared" si="113"/>
        <v>0</v>
      </c>
      <c r="AI388" s="8">
        <f t="shared" si="113"/>
        <v>0</v>
      </c>
      <c r="AJ388" s="8">
        <f t="shared" si="113"/>
        <v>0</v>
      </c>
      <c r="AK388" s="8">
        <f t="shared" si="113"/>
        <v>0</v>
      </c>
      <c r="AL388" s="8">
        <f t="shared" si="113"/>
        <v>0</v>
      </c>
      <c r="AM388" s="8">
        <f t="shared" si="113"/>
        <v>0</v>
      </c>
      <c r="AN388" s="8">
        <f t="shared" si="113"/>
        <v>0</v>
      </c>
      <c r="AO388" s="8">
        <f t="shared" si="113"/>
        <v>0</v>
      </c>
      <c r="AP388" s="8">
        <f t="shared" si="113"/>
        <v>0</v>
      </c>
      <c r="AQ388" s="8">
        <f t="shared" si="113"/>
        <v>0</v>
      </c>
      <c r="AR388" s="8">
        <f t="shared" si="113"/>
        <v>0</v>
      </c>
      <c r="AS388" s="8">
        <f t="shared" si="113"/>
        <v>0</v>
      </c>
      <c r="AT388" s="8">
        <f t="shared" si="113"/>
        <v>0</v>
      </c>
      <c r="AU388" s="8">
        <f t="shared" si="113"/>
        <v>0</v>
      </c>
      <c r="AV388" s="8">
        <f t="shared" si="113"/>
        <v>0</v>
      </c>
      <c r="AW388" s="8">
        <f t="shared" si="113"/>
        <v>0</v>
      </c>
      <c r="AX388" s="8">
        <f t="shared" si="113"/>
        <v>0</v>
      </c>
      <c r="AY388" s="8">
        <f t="shared" si="113"/>
        <v>0</v>
      </c>
      <c r="AZ388" s="8">
        <f t="shared" si="113"/>
        <v>0</v>
      </c>
      <c r="BA388" s="8">
        <f t="shared" si="113"/>
        <v>0</v>
      </c>
      <c r="BB388" s="8">
        <f t="shared" si="113"/>
        <v>0</v>
      </c>
      <c r="BC388" s="8">
        <f t="shared" si="113"/>
        <v>0</v>
      </c>
    </row>
    <row r="389" spans="1:55" x14ac:dyDescent="0.2">
      <c r="A389" t="s">
        <v>10</v>
      </c>
      <c r="B389">
        <v>982</v>
      </c>
      <c r="C389">
        <v>2013</v>
      </c>
      <c r="D389" s="8">
        <f t="shared" si="113"/>
        <v>0</v>
      </c>
      <c r="E389" s="8">
        <f t="shared" si="113"/>
        <v>0</v>
      </c>
      <c r="F389" s="8">
        <f t="shared" si="113"/>
        <v>0</v>
      </c>
      <c r="G389" s="8">
        <f t="shared" si="113"/>
        <v>0</v>
      </c>
      <c r="H389" s="8">
        <f t="shared" si="113"/>
        <v>0</v>
      </c>
      <c r="I389" s="8">
        <f t="shared" si="113"/>
        <v>0</v>
      </c>
      <c r="J389" s="8">
        <f t="shared" si="113"/>
        <v>0</v>
      </c>
      <c r="K389" s="8">
        <f t="shared" si="113"/>
        <v>0</v>
      </c>
      <c r="L389" s="8">
        <f t="shared" si="113"/>
        <v>0</v>
      </c>
      <c r="M389" s="8">
        <f t="shared" si="113"/>
        <v>0</v>
      </c>
      <c r="N389" s="8">
        <f t="shared" si="113"/>
        <v>0</v>
      </c>
      <c r="O389" s="8">
        <f t="shared" si="113"/>
        <v>0</v>
      </c>
      <c r="P389" s="8">
        <f t="shared" si="113"/>
        <v>0</v>
      </c>
      <c r="Q389" s="8">
        <f t="shared" si="113"/>
        <v>0</v>
      </c>
      <c r="R389" s="8">
        <f t="shared" si="113"/>
        <v>0</v>
      </c>
      <c r="S389" s="8">
        <f t="shared" si="113"/>
        <v>0</v>
      </c>
      <c r="T389" s="8">
        <f t="shared" si="113"/>
        <v>0</v>
      </c>
      <c r="U389" s="8">
        <f t="shared" si="113"/>
        <v>0</v>
      </c>
      <c r="V389" s="8">
        <f t="shared" si="113"/>
        <v>0</v>
      </c>
      <c r="W389" s="8">
        <f t="shared" si="113"/>
        <v>0</v>
      </c>
      <c r="X389" s="8">
        <f t="shared" si="113"/>
        <v>0</v>
      </c>
      <c r="Y389" s="8">
        <f t="shared" si="113"/>
        <v>0</v>
      </c>
      <c r="Z389" s="8">
        <f t="shared" si="113"/>
        <v>0</v>
      </c>
      <c r="AA389" s="8">
        <f t="shared" si="113"/>
        <v>0</v>
      </c>
      <c r="AB389" s="8">
        <f t="shared" si="113"/>
        <v>0</v>
      </c>
      <c r="AC389" s="8">
        <f t="shared" si="113"/>
        <v>0</v>
      </c>
      <c r="AD389" s="8">
        <f t="shared" si="113"/>
        <v>0</v>
      </c>
      <c r="AE389" s="8">
        <f t="shared" si="113"/>
        <v>0</v>
      </c>
      <c r="AF389" s="8">
        <f t="shared" si="113"/>
        <v>0</v>
      </c>
      <c r="AG389" s="8">
        <f t="shared" si="113"/>
        <v>0</v>
      </c>
      <c r="AH389" s="8">
        <f t="shared" si="113"/>
        <v>0</v>
      </c>
      <c r="AI389" s="8">
        <f t="shared" si="113"/>
        <v>0</v>
      </c>
      <c r="AJ389" s="8">
        <f t="shared" si="113"/>
        <v>0</v>
      </c>
      <c r="AK389" s="8">
        <f t="shared" si="113"/>
        <v>0</v>
      </c>
      <c r="AL389" s="8">
        <f t="shared" si="113"/>
        <v>0</v>
      </c>
      <c r="AM389" s="8">
        <f t="shared" si="113"/>
        <v>0</v>
      </c>
      <c r="AN389" s="8">
        <f t="shared" si="113"/>
        <v>0</v>
      </c>
      <c r="AO389" s="8">
        <f t="shared" si="113"/>
        <v>0</v>
      </c>
      <c r="AP389" s="8">
        <f t="shared" si="113"/>
        <v>0</v>
      </c>
      <c r="AQ389" s="8">
        <f t="shared" si="113"/>
        <v>0</v>
      </c>
      <c r="AR389" s="8">
        <f t="shared" si="113"/>
        <v>0</v>
      </c>
      <c r="AS389" s="8">
        <f t="shared" si="113"/>
        <v>0</v>
      </c>
      <c r="AT389" s="8">
        <f t="shared" si="113"/>
        <v>0</v>
      </c>
      <c r="AU389" s="8">
        <f t="shared" si="113"/>
        <v>0</v>
      </c>
      <c r="AV389" s="8">
        <f t="shared" si="113"/>
        <v>0</v>
      </c>
      <c r="AW389" s="8">
        <f t="shared" si="113"/>
        <v>0</v>
      </c>
      <c r="AX389" s="8">
        <f t="shared" si="113"/>
        <v>0</v>
      </c>
      <c r="AY389" s="8">
        <f t="shared" si="113"/>
        <v>0</v>
      </c>
      <c r="AZ389" s="8">
        <f t="shared" si="113"/>
        <v>0</v>
      </c>
      <c r="BA389" s="8">
        <f t="shared" si="113"/>
        <v>0</v>
      </c>
      <c r="BB389" s="8">
        <f t="shared" si="113"/>
        <v>0</v>
      </c>
      <c r="BC389" s="8">
        <f t="shared" si="113"/>
        <v>0</v>
      </c>
    </row>
    <row r="390" spans="1:55" x14ac:dyDescent="0.2">
      <c r="A390" t="s">
        <v>10</v>
      </c>
      <c r="B390">
        <v>982</v>
      </c>
      <c r="C390">
        <v>2014</v>
      </c>
      <c r="D390" s="8">
        <f t="shared" si="113"/>
        <v>0</v>
      </c>
      <c r="E390" s="8">
        <f t="shared" si="113"/>
        <v>0</v>
      </c>
      <c r="F390" s="8">
        <f t="shared" si="113"/>
        <v>0</v>
      </c>
      <c r="G390" s="8">
        <f t="shared" si="113"/>
        <v>0</v>
      </c>
      <c r="H390" s="8">
        <f t="shared" si="113"/>
        <v>0</v>
      </c>
      <c r="I390" s="8">
        <f t="shared" si="113"/>
        <v>0</v>
      </c>
      <c r="J390" s="8">
        <f t="shared" si="113"/>
        <v>0</v>
      </c>
      <c r="K390" s="8">
        <f t="shared" si="113"/>
        <v>0</v>
      </c>
      <c r="L390" s="8">
        <f t="shared" si="113"/>
        <v>0</v>
      </c>
      <c r="M390" s="8">
        <f t="shared" si="113"/>
        <v>0</v>
      </c>
      <c r="N390" s="8">
        <f t="shared" si="113"/>
        <v>0</v>
      </c>
      <c r="O390" s="8">
        <f t="shared" si="113"/>
        <v>0</v>
      </c>
      <c r="P390" s="8">
        <f t="shared" si="113"/>
        <v>0</v>
      </c>
      <c r="Q390" s="8">
        <f t="shared" si="113"/>
        <v>0</v>
      </c>
      <c r="R390" s="8">
        <f t="shared" si="113"/>
        <v>0</v>
      </c>
      <c r="S390" s="8">
        <f t="shared" si="113"/>
        <v>0</v>
      </c>
      <c r="T390" s="8">
        <f t="shared" si="113"/>
        <v>0</v>
      </c>
      <c r="U390" s="8">
        <f t="shared" si="113"/>
        <v>0</v>
      </c>
      <c r="V390" s="8">
        <f t="shared" si="113"/>
        <v>0</v>
      </c>
      <c r="W390" s="8">
        <f t="shared" si="113"/>
        <v>0</v>
      </c>
      <c r="X390" s="8">
        <f t="shared" si="113"/>
        <v>0</v>
      </c>
      <c r="Y390" s="8">
        <f t="shared" si="113"/>
        <v>0</v>
      </c>
      <c r="Z390" s="8">
        <f t="shared" si="113"/>
        <v>0</v>
      </c>
      <c r="AA390" s="8">
        <f t="shared" si="113"/>
        <v>0</v>
      </c>
      <c r="AB390" s="8">
        <f t="shared" si="113"/>
        <v>0</v>
      </c>
      <c r="AC390" s="8">
        <f t="shared" si="113"/>
        <v>0</v>
      </c>
      <c r="AD390" s="8">
        <f t="shared" si="113"/>
        <v>0</v>
      </c>
      <c r="AE390" s="8">
        <f t="shared" si="113"/>
        <v>0</v>
      </c>
      <c r="AF390" s="8">
        <f t="shared" si="113"/>
        <v>0</v>
      </c>
      <c r="AG390" s="8">
        <f t="shared" si="113"/>
        <v>0</v>
      </c>
      <c r="AH390" s="8">
        <f t="shared" si="113"/>
        <v>0</v>
      </c>
      <c r="AI390" s="8">
        <f t="shared" si="113"/>
        <v>0</v>
      </c>
      <c r="AJ390" s="8">
        <f t="shared" si="113"/>
        <v>0</v>
      </c>
      <c r="AK390" s="8">
        <f t="shared" si="113"/>
        <v>0</v>
      </c>
      <c r="AL390" s="8">
        <f t="shared" si="113"/>
        <v>0</v>
      </c>
      <c r="AM390" s="8">
        <f t="shared" si="113"/>
        <v>0</v>
      </c>
      <c r="AN390" s="8">
        <f t="shared" si="113"/>
        <v>0</v>
      </c>
      <c r="AO390" s="8">
        <f t="shared" si="113"/>
        <v>0</v>
      </c>
      <c r="AP390" s="8">
        <f t="shared" si="113"/>
        <v>0</v>
      </c>
      <c r="AQ390" s="8">
        <f t="shared" si="113"/>
        <v>0</v>
      </c>
      <c r="AR390" s="8">
        <f t="shared" si="113"/>
        <v>0</v>
      </c>
      <c r="AS390" s="8">
        <f t="shared" si="113"/>
        <v>0</v>
      </c>
      <c r="AT390" s="8">
        <f t="shared" si="113"/>
        <v>0</v>
      </c>
      <c r="AU390" s="8">
        <f t="shared" si="113"/>
        <v>0</v>
      </c>
      <c r="AV390" s="8">
        <f t="shared" si="113"/>
        <v>0</v>
      </c>
      <c r="AW390" s="8">
        <f t="shared" si="113"/>
        <v>0</v>
      </c>
      <c r="AX390" s="8">
        <f t="shared" si="113"/>
        <v>0</v>
      </c>
      <c r="AY390" s="8">
        <f t="shared" si="113"/>
        <v>0</v>
      </c>
      <c r="AZ390" s="8">
        <f t="shared" si="113"/>
        <v>0</v>
      </c>
      <c r="BA390" s="8">
        <f t="shared" si="113"/>
        <v>0</v>
      </c>
      <c r="BB390" s="8">
        <f t="shared" si="113"/>
        <v>0</v>
      </c>
      <c r="BC390" s="8">
        <f t="shared" si="113"/>
        <v>0</v>
      </c>
    </row>
    <row r="391" spans="1:55" x14ac:dyDescent="0.2">
      <c r="A391" t="s">
        <v>10</v>
      </c>
      <c r="B391">
        <v>982</v>
      </c>
      <c r="C391">
        <v>2015</v>
      </c>
      <c r="D391" s="8">
        <f t="shared" si="113"/>
        <v>0</v>
      </c>
      <c r="E391" s="8">
        <f t="shared" si="113"/>
        <v>0</v>
      </c>
      <c r="F391" s="8">
        <f t="shared" si="113"/>
        <v>0</v>
      </c>
      <c r="G391" s="8">
        <f t="shared" si="113"/>
        <v>0</v>
      </c>
      <c r="H391" s="8">
        <f t="shared" si="113"/>
        <v>0</v>
      </c>
      <c r="I391" s="8">
        <f t="shared" si="113"/>
        <v>0</v>
      </c>
      <c r="J391" s="8">
        <f t="shared" si="113"/>
        <v>0</v>
      </c>
      <c r="K391" s="8">
        <f t="shared" si="113"/>
        <v>0</v>
      </c>
      <c r="L391" s="8">
        <f t="shared" si="113"/>
        <v>0</v>
      </c>
      <c r="M391" s="8">
        <f t="shared" si="113"/>
        <v>0</v>
      </c>
      <c r="N391" s="8">
        <f t="shared" si="113"/>
        <v>0</v>
      </c>
      <c r="O391" s="8">
        <f t="shared" si="113"/>
        <v>0</v>
      </c>
      <c r="P391" s="8">
        <f t="shared" si="113"/>
        <v>0</v>
      </c>
      <c r="Q391" s="8">
        <f t="shared" si="113"/>
        <v>0</v>
      </c>
      <c r="R391" s="8">
        <f t="shared" si="113"/>
        <v>0</v>
      </c>
      <c r="S391" s="8">
        <f t="shared" si="113"/>
        <v>0</v>
      </c>
      <c r="T391" s="8">
        <f t="shared" si="113"/>
        <v>0</v>
      </c>
      <c r="U391" s="8">
        <f t="shared" si="113"/>
        <v>0</v>
      </c>
      <c r="V391" s="8">
        <f t="shared" si="113"/>
        <v>0</v>
      </c>
      <c r="W391" s="8">
        <f t="shared" si="113"/>
        <v>0</v>
      </c>
      <c r="X391" s="8">
        <f t="shared" si="113"/>
        <v>0</v>
      </c>
      <c r="Y391" s="8">
        <f t="shared" si="113"/>
        <v>0</v>
      </c>
      <c r="Z391" s="8">
        <f t="shared" si="113"/>
        <v>0</v>
      </c>
      <c r="AA391" s="8">
        <f t="shared" si="113"/>
        <v>0</v>
      </c>
      <c r="AB391" s="8">
        <f t="shared" si="113"/>
        <v>0</v>
      </c>
      <c r="AC391" s="8">
        <f t="shared" si="113"/>
        <v>0</v>
      </c>
      <c r="AD391" s="8">
        <f t="shared" si="113"/>
        <v>0</v>
      </c>
      <c r="AE391" s="8">
        <f t="shared" si="113"/>
        <v>0</v>
      </c>
      <c r="AF391" s="8">
        <f t="shared" si="113"/>
        <v>0</v>
      </c>
      <c r="AG391" s="8">
        <f t="shared" si="113"/>
        <v>0</v>
      </c>
      <c r="AH391" s="8">
        <f t="shared" si="113"/>
        <v>0</v>
      </c>
      <c r="AI391" s="8">
        <f t="shared" si="113"/>
        <v>0</v>
      </c>
      <c r="AJ391" s="8">
        <f t="shared" si="113"/>
        <v>0</v>
      </c>
      <c r="AK391" s="8">
        <f t="shared" si="113"/>
        <v>0</v>
      </c>
      <c r="AL391" s="8">
        <f t="shared" si="113"/>
        <v>0</v>
      </c>
      <c r="AM391" s="8">
        <f t="shared" si="113"/>
        <v>0</v>
      </c>
      <c r="AN391" s="8">
        <f t="shared" si="113"/>
        <v>0</v>
      </c>
      <c r="AO391" s="8">
        <f t="shared" si="113"/>
        <v>0</v>
      </c>
      <c r="AP391" s="8">
        <f t="shared" si="113"/>
        <v>0</v>
      </c>
      <c r="AQ391" s="8">
        <f t="shared" si="113"/>
        <v>0</v>
      </c>
      <c r="AR391" s="8">
        <f t="shared" si="113"/>
        <v>0</v>
      </c>
      <c r="AS391" s="8">
        <f t="shared" si="113"/>
        <v>0</v>
      </c>
      <c r="AT391" s="8">
        <f t="shared" si="113"/>
        <v>0</v>
      </c>
      <c r="AU391" s="8">
        <f t="shared" si="113"/>
        <v>0</v>
      </c>
      <c r="AV391" s="8">
        <f t="shared" si="113"/>
        <v>0</v>
      </c>
      <c r="AW391" s="8">
        <f t="shared" si="113"/>
        <v>0</v>
      </c>
      <c r="AX391" s="8">
        <f t="shared" si="113"/>
        <v>0</v>
      </c>
      <c r="AY391" s="8">
        <f t="shared" si="113"/>
        <v>0</v>
      </c>
      <c r="AZ391" s="8">
        <f t="shared" si="113"/>
        <v>0</v>
      </c>
      <c r="BA391" s="8">
        <f t="shared" si="113"/>
        <v>0</v>
      </c>
      <c r="BB391" s="8">
        <f t="shared" si="113"/>
        <v>0</v>
      </c>
      <c r="BC391" s="8">
        <f t="shared" si="113"/>
        <v>0</v>
      </c>
    </row>
    <row r="392" spans="1:55" x14ac:dyDescent="0.2"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</row>
    <row r="393" spans="1:55" ht="21" x14ac:dyDescent="0.25">
      <c r="A393" s="6" t="s">
        <v>21</v>
      </c>
    </row>
    <row r="394" spans="1:55" x14ac:dyDescent="0.2">
      <c r="A394" t="s">
        <v>7</v>
      </c>
      <c r="B394" t="s">
        <v>8</v>
      </c>
      <c r="C394" t="s">
        <v>9</v>
      </c>
      <c r="D394" s="13">
        <v>45664</v>
      </c>
      <c r="E394" s="14">
        <f>D394+7</f>
        <v>45671</v>
      </c>
      <c r="F394" s="14">
        <f t="shared" ref="F394:BB394" si="114">E394+7</f>
        <v>45678</v>
      </c>
      <c r="G394" s="14">
        <f t="shared" si="114"/>
        <v>45685</v>
      </c>
      <c r="H394" s="14">
        <f t="shared" si="114"/>
        <v>45692</v>
      </c>
      <c r="I394" s="14">
        <f t="shared" si="114"/>
        <v>45699</v>
      </c>
      <c r="J394" s="14">
        <f t="shared" si="114"/>
        <v>45706</v>
      </c>
      <c r="K394" s="14">
        <f t="shared" si="114"/>
        <v>45713</v>
      </c>
      <c r="L394" s="14">
        <f t="shared" si="114"/>
        <v>45720</v>
      </c>
      <c r="M394" s="14">
        <f t="shared" si="114"/>
        <v>45727</v>
      </c>
      <c r="N394" s="14">
        <f t="shared" si="114"/>
        <v>45734</v>
      </c>
      <c r="O394" s="14">
        <f t="shared" si="114"/>
        <v>45741</v>
      </c>
      <c r="P394" s="14">
        <f t="shared" si="114"/>
        <v>45748</v>
      </c>
      <c r="Q394" s="14">
        <f t="shared" si="114"/>
        <v>45755</v>
      </c>
      <c r="R394" s="14">
        <f t="shared" si="114"/>
        <v>45762</v>
      </c>
      <c r="S394" s="14">
        <f t="shared" si="114"/>
        <v>45769</v>
      </c>
      <c r="T394" s="14">
        <f t="shared" si="114"/>
        <v>45776</v>
      </c>
      <c r="U394" s="14">
        <f t="shared" si="114"/>
        <v>45783</v>
      </c>
      <c r="V394" s="14">
        <f t="shared" si="114"/>
        <v>45790</v>
      </c>
      <c r="W394" s="14">
        <f t="shared" si="114"/>
        <v>45797</v>
      </c>
      <c r="X394" s="14">
        <f t="shared" si="114"/>
        <v>45804</v>
      </c>
      <c r="Y394" s="14">
        <f t="shared" si="114"/>
        <v>45811</v>
      </c>
      <c r="Z394" s="14">
        <f t="shared" si="114"/>
        <v>45818</v>
      </c>
      <c r="AA394" s="14">
        <f t="shared" si="114"/>
        <v>45825</v>
      </c>
      <c r="AB394" s="14">
        <f t="shared" si="114"/>
        <v>45832</v>
      </c>
      <c r="AC394" s="14">
        <f t="shared" si="114"/>
        <v>45839</v>
      </c>
      <c r="AD394" s="14">
        <f t="shared" si="114"/>
        <v>45846</v>
      </c>
      <c r="AE394" s="14">
        <f t="shared" si="114"/>
        <v>45853</v>
      </c>
      <c r="AF394" s="14">
        <f t="shared" si="114"/>
        <v>45860</v>
      </c>
      <c r="AG394" s="14">
        <f t="shared" si="114"/>
        <v>45867</v>
      </c>
      <c r="AH394" s="14">
        <f t="shared" si="114"/>
        <v>45874</v>
      </c>
      <c r="AI394" s="14">
        <f t="shared" si="114"/>
        <v>45881</v>
      </c>
      <c r="AJ394" s="14">
        <f t="shared" si="114"/>
        <v>45888</v>
      </c>
      <c r="AK394" s="14">
        <f t="shared" si="114"/>
        <v>45895</v>
      </c>
      <c r="AL394" s="14">
        <f t="shared" si="114"/>
        <v>45902</v>
      </c>
      <c r="AM394" s="14">
        <f t="shared" si="114"/>
        <v>45909</v>
      </c>
      <c r="AN394" s="14">
        <f t="shared" si="114"/>
        <v>45916</v>
      </c>
      <c r="AO394" s="14">
        <f t="shared" si="114"/>
        <v>45923</v>
      </c>
      <c r="AP394" s="14">
        <f t="shared" si="114"/>
        <v>45930</v>
      </c>
      <c r="AQ394" s="14">
        <f t="shared" si="114"/>
        <v>45937</v>
      </c>
      <c r="AR394" s="14">
        <f t="shared" si="114"/>
        <v>45944</v>
      </c>
      <c r="AS394" s="14">
        <f t="shared" si="114"/>
        <v>45951</v>
      </c>
      <c r="AT394" s="14">
        <f t="shared" si="114"/>
        <v>45958</v>
      </c>
      <c r="AU394" s="14">
        <f t="shared" si="114"/>
        <v>45965</v>
      </c>
      <c r="AV394" s="14">
        <f t="shared" si="114"/>
        <v>45972</v>
      </c>
      <c r="AW394" s="14">
        <f t="shared" si="114"/>
        <v>45979</v>
      </c>
      <c r="AX394" s="14">
        <f t="shared" si="114"/>
        <v>45986</v>
      </c>
      <c r="AY394" s="14">
        <f t="shared" si="114"/>
        <v>45993</v>
      </c>
      <c r="AZ394" s="14">
        <f t="shared" si="114"/>
        <v>46000</v>
      </c>
      <c r="BA394" s="14">
        <f t="shared" si="114"/>
        <v>46007</v>
      </c>
      <c r="BB394" s="14">
        <f t="shared" si="114"/>
        <v>46014</v>
      </c>
      <c r="BC394" s="14">
        <f>BB394+8</f>
        <v>46022</v>
      </c>
    </row>
    <row r="395" spans="1:55" x14ac:dyDescent="0.2">
      <c r="A395" t="s">
        <v>10</v>
      </c>
      <c r="B395">
        <v>982</v>
      </c>
      <c r="C395">
        <v>1981</v>
      </c>
      <c r="D395" s="7">
        <f>ROUND(D357*1.23348/(7*86.4),3)</f>
        <v>0</v>
      </c>
      <c r="E395" s="7">
        <f>ROUND((D357-E357)*1.23348/(7*86.4),3)</f>
        <v>0</v>
      </c>
      <c r="F395" s="7">
        <f t="shared" ref="F395:BC407" si="115">ROUND((E357-F357)*1.23348/(7*86.4),3)</f>
        <v>0</v>
      </c>
      <c r="G395" s="7">
        <f t="shared" si="115"/>
        <v>0</v>
      </c>
      <c r="H395" s="7">
        <f t="shared" si="115"/>
        <v>0</v>
      </c>
      <c r="I395" s="7">
        <f t="shared" si="115"/>
        <v>0</v>
      </c>
      <c r="J395" s="7">
        <f t="shared" si="115"/>
        <v>0</v>
      </c>
      <c r="K395" s="7">
        <f t="shared" si="115"/>
        <v>0</v>
      </c>
      <c r="L395" s="7">
        <f t="shared" si="115"/>
        <v>0</v>
      </c>
      <c r="M395" s="7">
        <f t="shared" si="115"/>
        <v>0</v>
      </c>
      <c r="N395" s="7">
        <f t="shared" si="115"/>
        <v>0</v>
      </c>
      <c r="O395" s="7">
        <f t="shared" si="115"/>
        <v>0</v>
      </c>
      <c r="P395" s="7">
        <f t="shared" si="115"/>
        <v>0</v>
      </c>
      <c r="Q395" s="7">
        <f t="shared" si="115"/>
        <v>0</v>
      </c>
      <c r="R395" s="7">
        <f t="shared" si="115"/>
        <v>0</v>
      </c>
      <c r="S395" s="7">
        <f t="shared" si="115"/>
        <v>0</v>
      </c>
      <c r="T395" s="7">
        <f t="shared" si="115"/>
        <v>0</v>
      </c>
      <c r="U395" s="7">
        <f t="shared" si="115"/>
        <v>0</v>
      </c>
      <c r="V395" s="7">
        <f t="shared" si="115"/>
        <v>0</v>
      </c>
      <c r="W395" s="7">
        <f t="shared" si="115"/>
        <v>0</v>
      </c>
      <c r="X395" s="7">
        <f t="shared" si="115"/>
        <v>0</v>
      </c>
      <c r="Y395" s="7">
        <f t="shared" si="115"/>
        <v>0</v>
      </c>
      <c r="Z395" s="7">
        <f t="shared" si="115"/>
        <v>0</v>
      </c>
      <c r="AA395" s="7">
        <f t="shared" si="115"/>
        <v>0</v>
      </c>
      <c r="AB395" s="7">
        <f t="shared" si="115"/>
        <v>0</v>
      </c>
      <c r="AC395" s="7">
        <f t="shared" si="115"/>
        <v>0</v>
      </c>
      <c r="AD395" s="7">
        <f t="shared" si="115"/>
        <v>0</v>
      </c>
      <c r="AE395" s="7">
        <f t="shared" si="115"/>
        <v>0</v>
      </c>
      <c r="AF395" s="7">
        <f t="shared" si="115"/>
        <v>0</v>
      </c>
      <c r="AG395" s="7">
        <f t="shared" si="115"/>
        <v>0</v>
      </c>
      <c r="AH395" s="7">
        <f t="shared" si="115"/>
        <v>0</v>
      </c>
      <c r="AI395" s="7">
        <f t="shared" si="115"/>
        <v>0</v>
      </c>
      <c r="AJ395" s="7">
        <f t="shared" si="115"/>
        <v>0</v>
      </c>
      <c r="AK395" s="7">
        <f t="shared" si="115"/>
        <v>0</v>
      </c>
      <c r="AL395" s="7">
        <f t="shared" si="115"/>
        <v>0</v>
      </c>
      <c r="AM395" s="7">
        <f t="shared" si="115"/>
        <v>0</v>
      </c>
      <c r="AN395" s="7">
        <f t="shared" si="115"/>
        <v>0</v>
      </c>
      <c r="AO395" s="7">
        <f t="shared" si="115"/>
        <v>0</v>
      </c>
      <c r="AP395" s="7">
        <f t="shared" si="115"/>
        <v>0</v>
      </c>
      <c r="AQ395" s="7">
        <f t="shared" si="115"/>
        <v>0</v>
      </c>
      <c r="AR395" s="7">
        <f t="shared" si="115"/>
        <v>0</v>
      </c>
      <c r="AS395" s="7">
        <f t="shared" si="115"/>
        <v>0</v>
      </c>
      <c r="AT395" s="7">
        <f t="shared" si="115"/>
        <v>0</v>
      </c>
      <c r="AU395" s="7">
        <f>ROUND((AU357)*1.23348/(7*86.4),3)</f>
        <v>0</v>
      </c>
      <c r="AV395" s="7">
        <f t="shared" si="115"/>
        <v>0</v>
      </c>
      <c r="AW395" s="7">
        <f t="shared" si="115"/>
        <v>0</v>
      </c>
      <c r="AX395" s="7">
        <f t="shared" si="115"/>
        <v>0</v>
      </c>
      <c r="AY395" s="7">
        <f t="shared" si="115"/>
        <v>0</v>
      </c>
      <c r="AZ395" s="7">
        <f t="shared" si="115"/>
        <v>0</v>
      </c>
      <c r="BA395" s="7">
        <f t="shared" si="115"/>
        <v>0</v>
      </c>
      <c r="BB395" s="7">
        <f t="shared" si="115"/>
        <v>0</v>
      </c>
      <c r="BC395" s="7">
        <f t="shared" si="115"/>
        <v>0</v>
      </c>
    </row>
    <row r="396" spans="1:55" x14ac:dyDescent="0.2">
      <c r="A396" t="s">
        <v>10</v>
      </c>
      <c r="B396">
        <v>982</v>
      </c>
      <c r="C396">
        <v>1982</v>
      </c>
      <c r="D396" s="7">
        <f t="shared" ref="D396:D429" si="116">ROUND((BC357-D358)*1.23348/(7*86.4),3)</f>
        <v>0</v>
      </c>
      <c r="E396" s="7">
        <f t="shared" ref="E396:AJ403" si="117">ROUND((D358-E358)*1.23348/(7*86.4),3)</f>
        <v>0</v>
      </c>
      <c r="F396" s="7">
        <f t="shared" si="117"/>
        <v>0</v>
      </c>
      <c r="G396" s="7">
        <f t="shared" si="117"/>
        <v>0</v>
      </c>
      <c r="H396" s="7">
        <f t="shared" si="117"/>
        <v>0</v>
      </c>
      <c r="I396" s="7">
        <f t="shared" si="117"/>
        <v>0</v>
      </c>
      <c r="J396" s="7">
        <f t="shared" si="117"/>
        <v>0</v>
      </c>
      <c r="K396" s="7">
        <f t="shared" si="117"/>
        <v>0</v>
      </c>
      <c r="L396" s="7">
        <f t="shared" si="117"/>
        <v>0</v>
      </c>
      <c r="M396" s="7">
        <f t="shared" si="117"/>
        <v>0</v>
      </c>
      <c r="N396" s="7">
        <f t="shared" si="117"/>
        <v>0</v>
      </c>
      <c r="O396" s="7">
        <f t="shared" si="117"/>
        <v>0</v>
      </c>
      <c r="P396" s="7">
        <f t="shared" si="117"/>
        <v>0</v>
      </c>
      <c r="Q396" s="7">
        <f t="shared" si="117"/>
        <v>0</v>
      </c>
      <c r="R396" s="7">
        <f t="shared" si="117"/>
        <v>0</v>
      </c>
      <c r="S396" s="7">
        <f t="shared" si="117"/>
        <v>0</v>
      </c>
      <c r="T396" s="7">
        <f t="shared" si="117"/>
        <v>0</v>
      </c>
      <c r="U396" s="7">
        <f t="shared" si="117"/>
        <v>0</v>
      </c>
      <c r="V396" s="7">
        <f t="shared" si="117"/>
        <v>0</v>
      </c>
      <c r="W396" s="7">
        <f t="shared" si="117"/>
        <v>0</v>
      </c>
      <c r="X396" s="7">
        <f t="shared" si="117"/>
        <v>0</v>
      </c>
      <c r="Y396" s="7">
        <f t="shared" si="117"/>
        <v>0</v>
      </c>
      <c r="Z396" s="7">
        <f t="shared" si="117"/>
        <v>0</v>
      </c>
      <c r="AA396" s="7">
        <f t="shared" si="117"/>
        <v>0</v>
      </c>
      <c r="AB396" s="7">
        <f t="shared" si="117"/>
        <v>0</v>
      </c>
      <c r="AC396" s="7">
        <f t="shared" si="117"/>
        <v>0</v>
      </c>
      <c r="AD396" s="7">
        <f t="shared" si="117"/>
        <v>0</v>
      </c>
      <c r="AE396" s="7">
        <f t="shared" si="117"/>
        <v>0</v>
      </c>
      <c r="AF396" s="7">
        <f t="shared" si="117"/>
        <v>0</v>
      </c>
      <c r="AG396" s="7">
        <f t="shared" si="117"/>
        <v>0</v>
      </c>
      <c r="AH396" s="7">
        <f t="shared" si="117"/>
        <v>0</v>
      </c>
      <c r="AI396" s="7">
        <f t="shared" si="117"/>
        <v>0</v>
      </c>
      <c r="AJ396" s="7">
        <f t="shared" si="117"/>
        <v>0</v>
      </c>
      <c r="AK396" s="7">
        <f t="shared" si="115"/>
        <v>0</v>
      </c>
      <c r="AL396" s="7">
        <f t="shared" si="115"/>
        <v>0</v>
      </c>
      <c r="AM396" s="7">
        <f t="shared" si="115"/>
        <v>0</v>
      </c>
      <c r="AN396" s="7">
        <f t="shared" si="115"/>
        <v>0</v>
      </c>
      <c r="AO396" s="7">
        <f t="shared" si="115"/>
        <v>0</v>
      </c>
      <c r="AP396" s="7">
        <f t="shared" si="115"/>
        <v>0</v>
      </c>
      <c r="AQ396" s="7">
        <f t="shared" si="115"/>
        <v>0</v>
      </c>
      <c r="AR396" s="7">
        <f t="shared" si="115"/>
        <v>0</v>
      </c>
      <c r="AS396" s="7">
        <f t="shared" si="115"/>
        <v>0</v>
      </c>
      <c r="AT396" s="7">
        <f t="shared" si="115"/>
        <v>0</v>
      </c>
      <c r="AU396" s="7">
        <f t="shared" ref="AU396:AU429" si="118">ROUND((AU358)*1.23348/(7*86.4),3)</f>
        <v>0</v>
      </c>
      <c r="AV396" s="7">
        <f t="shared" si="115"/>
        <v>0</v>
      </c>
      <c r="AW396" s="7">
        <f t="shared" si="115"/>
        <v>0</v>
      </c>
      <c r="AX396" s="7">
        <f t="shared" si="115"/>
        <v>0</v>
      </c>
      <c r="AY396" s="7">
        <f t="shared" si="115"/>
        <v>0</v>
      </c>
      <c r="AZ396" s="7">
        <f t="shared" si="115"/>
        <v>0</v>
      </c>
      <c r="BA396" s="7">
        <f t="shared" si="115"/>
        <v>0</v>
      </c>
      <c r="BB396" s="7">
        <f t="shared" si="115"/>
        <v>0</v>
      </c>
      <c r="BC396" s="7">
        <f t="shared" si="115"/>
        <v>0</v>
      </c>
    </row>
    <row r="397" spans="1:55" x14ac:dyDescent="0.2">
      <c r="A397" t="s">
        <v>10</v>
      </c>
      <c r="B397">
        <v>982</v>
      </c>
      <c r="C397">
        <v>1983</v>
      </c>
      <c r="D397" s="7">
        <f t="shared" si="116"/>
        <v>0</v>
      </c>
      <c r="E397" s="7">
        <f t="shared" si="117"/>
        <v>0</v>
      </c>
      <c r="F397" s="7">
        <f t="shared" si="117"/>
        <v>0</v>
      </c>
      <c r="G397" s="7">
        <f t="shared" si="117"/>
        <v>0</v>
      </c>
      <c r="H397" s="7">
        <f t="shared" si="117"/>
        <v>0</v>
      </c>
      <c r="I397" s="7">
        <f t="shared" si="117"/>
        <v>0</v>
      </c>
      <c r="J397" s="7">
        <f t="shared" si="117"/>
        <v>0</v>
      </c>
      <c r="K397" s="7">
        <f t="shared" si="117"/>
        <v>0</v>
      </c>
      <c r="L397" s="7">
        <f t="shared" si="117"/>
        <v>0</v>
      </c>
      <c r="M397" s="7">
        <f t="shared" si="117"/>
        <v>0</v>
      </c>
      <c r="N397" s="7">
        <f t="shared" si="117"/>
        <v>0</v>
      </c>
      <c r="O397" s="7">
        <f t="shared" si="117"/>
        <v>0</v>
      </c>
      <c r="P397" s="7">
        <f t="shared" si="117"/>
        <v>0</v>
      </c>
      <c r="Q397" s="7">
        <f t="shared" si="117"/>
        <v>0</v>
      </c>
      <c r="R397" s="7">
        <f t="shared" si="117"/>
        <v>0</v>
      </c>
      <c r="S397" s="7">
        <f t="shared" si="117"/>
        <v>0</v>
      </c>
      <c r="T397" s="7">
        <f t="shared" si="117"/>
        <v>0</v>
      </c>
      <c r="U397" s="7">
        <f t="shared" si="117"/>
        <v>0</v>
      </c>
      <c r="V397" s="7">
        <f t="shared" si="117"/>
        <v>0</v>
      </c>
      <c r="W397" s="7">
        <f t="shared" si="117"/>
        <v>0</v>
      </c>
      <c r="X397" s="7">
        <f t="shared" si="117"/>
        <v>0</v>
      </c>
      <c r="Y397" s="7">
        <f t="shared" si="117"/>
        <v>0</v>
      </c>
      <c r="Z397" s="7">
        <f t="shared" si="117"/>
        <v>0</v>
      </c>
      <c r="AA397" s="7">
        <f t="shared" si="117"/>
        <v>0</v>
      </c>
      <c r="AB397" s="7">
        <f t="shared" si="117"/>
        <v>0</v>
      </c>
      <c r="AC397" s="7">
        <f t="shared" si="117"/>
        <v>0</v>
      </c>
      <c r="AD397" s="7">
        <f t="shared" si="117"/>
        <v>0</v>
      </c>
      <c r="AE397" s="7">
        <f t="shared" si="117"/>
        <v>0</v>
      </c>
      <c r="AF397" s="7">
        <f t="shared" si="117"/>
        <v>0</v>
      </c>
      <c r="AG397" s="7">
        <f t="shared" si="117"/>
        <v>0</v>
      </c>
      <c r="AH397" s="7">
        <f t="shared" si="117"/>
        <v>0</v>
      </c>
      <c r="AI397" s="7">
        <f t="shared" si="117"/>
        <v>0</v>
      </c>
      <c r="AJ397" s="7">
        <f t="shared" si="117"/>
        <v>0</v>
      </c>
      <c r="AK397" s="7">
        <f t="shared" si="115"/>
        <v>0</v>
      </c>
      <c r="AL397" s="7">
        <f t="shared" si="115"/>
        <v>0</v>
      </c>
      <c r="AM397" s="7">
        <f t="shared" si="115"/>
        <v>0</v>
      </c>
      <c r="AN397" s="7">
        <f t="shared" si="115"/>
        <v>0</v>
      </c>
      <c r="AO397" s="7">
        <f t="shared" si="115"/>
        <v>0</v>
      </c>
      <c r="AP397" s="7">
        <f t="shared" si="115"/>
        <v>0</v>
      </c>
      <c r="AQ397" s="7">
        <f t="shared" si="115"/>
        <v>0</v>
      </c>
      <c r="AR397" s="7">
        <f t="shared" si="115"/>
        <v>0</v>
      </c>
      <c r="AS397" s="7">
        <f t="shared" si="115"/>
        <v>0</v>
      </c>
      <c r="AT397" s="7">
        <f t="shared" si="115"/>
        <v>0</v>
      </c>
      <c r="AU397" s="7">
        <f t="shared" si="118"/>
        <v>0</v>
      </c>
      <c r="AV397" s="7">
        <f t="shared" si="115"/>
        <v>0</v>
      </c>
      <c r="AW397" s="7">
        <f t="shared" si="115"/>
        <v>0</v>
      </c>
      <c r="AX397" s="7">
        <f t="shared" si="115"/>
        <v>0</v>
      </c>
      <c r="AY397" s="7">
        <f t="shared" si="115"/>
        <v>0</v>
      </c>
      <c r="AZ397" s="7">
        <f t="shared" si="115"/>
        <v>0</v>
      </c>
      <c r="BA397" s="7">
        <f t="shared" si="115"/>
        <v>0</v>
      </c>
      <c r="BB397" s="7">
        <f t="shared" si="115"/>
        <v>0</v>
      </c>
      <c r="BC397" s="7">
        <f t="shared" si="115"/>
        <v>0</v>
      </c>
    </row>
    <row r="398" spans="1:55" x14ac:dyDescent="0.2">
      <c r="A398" t="s">
        <v>10</v>
      </c>
      <c r="B398">
        <v>982</v>
      </c>
      <c r="C398">
        <v>1984</v>
      </c>
      <c r="D398" s="7">
        <f t="shared" si="116"/>
        <v>0</v>
      </c>
      <c r="E398" s="7">
        <f t="shared" si="117"/>
        <v>0</v>
      </c>
      <c r="F398" s="7">
        <f t="shared" si="117"/>
        <v>0</v>
      </c>
      <c r="G398" s="7">
        <f t="shared" si="117"/>
        <v>0</v>
      </c>
      <c r="H398" s="7">
        <f t="shared" si="117"/>
        <v>0</v>
      </c>
      <c r="I398" s="7">
        <f t="shared" si="117"/>
        <v>0</v>
      </c>
      <c r="J398" s="7">
        <f t="shared" si="117"/>
        <v>0</v>
      </c>
      <c r="K398" s="7">
        <f t="shared" si="117"/>
        <v>0</v>
      </c>
      <c r="L398" s="7">
        <f t="shared" si="117"/>
        <v>0</v>
      </c>
      <c r="M398" s="7">
        <f t="shared" si="117"/>
        <v>0</v>
      </c>
      <c r="N398" s="7">
        <f t="shared" si="117"/>
        <v>0</v>
      </c>
      <c r="O398" s="7">
        <f t="shared" si="117"/>
        <v>0</v>
      </c>
      <c r="P398" s="7">
        <f t="shared" si="117"/>
        <v>0</v>
      </c>
      <c r="Q398" s="7">
        <f t="shared" si="117"/>
        <v>0</v>
      </c>
      <c r="R398" s="7">
        <f t="shared" si="117"/>
        <v>0</v>
      </c>
      <c r="S398" s="7">
        <f t="shared" si="117"/>
        <v>0</v>
      </c>
      <c r="T398" s="7">
        <f t="shared" si="117"/>
        <v>0</v>
      </c>
      <c r="U398" s="7">
        <f t="shared" si="117"/>
        <v>0</v>
      </c>
      <c r="V398" s="7">
        <f t="shared" si="117"/>
        <v>0</v>
      </c>
      <c r="W398" s="7">
        <f t="shared" si="117"/>
        <v>0</v>
      </c>
      <c r="X398" s="7">
        <f t="shared" si="117"/>
        <v>0</v>
      </c>
      <c r="Y398" s="7">
        <f t="shared" si="117"/>
        <v>0</v>
      </c>
      <c r="Z398" s="7">
        <f t="shared" si="117"/>
        <v>0</v>
      </c>
      <c r="AA398" s="7">
        <f t="shared" si="117"/>
        <v>0</v>
      </c>
      <c r="AB398" s="7">
        <f t="shared" si="117"/>
        <v>0</v>
      </c>
      <c r="AC398" s="7">
        <f t="shared" si="117"/>
        <v>0</v>
      </c>
      <c r="AD398" s="7">
        <f t="shared" si="117"/>
        <v>0</v>
      </c>
      <c r="AE398" s="7">
        <f t="shared" si="117"/>
        <v>0</v>
      </c>
      <c r="AF398" s="7">
        <f t="shared" si="117"/>
        <v>0</v>
      </c>
      <c r="AG398" s="7">
        <f t="shared" si="117"/>
        <v>0</v>
      </c>
      <c r="AH398" s="7">
        <f t="shared" si="117"/>
        <v>0</v>
      </c>
      <c r="AI398" s="7">
        <f t="shared" si="117"/>
        <v>0</v>
      </c>
      <c r="AJ398" s="7">
        <f t="shared" si="117"/>
        <v>0</v>
      </c>
      <c r="AK398" s="7">
        <f t="shared" si="115"/>
        <v>0</v>
      </c>
      <c r="AL398" s="7">
        <f t="shared" si="115"/>
        <v>0</v>
      </c>
      <c r="AM398" s="7">
        <f t="shared" si="115"/>
        <v>0</v>
      </c>
      <c r="AN398" s="7">
        <f t="shared" si="115"/>
        <v>0</v>
      </c>
      <c r="AO398" s="7">
        <f t="shared" si="115"/>
        <v>0</v>
      </c>
      <c r="AP398" s="7">
        <f t="shared" si="115"/>
        <v>0</v>
      </c>
      <c r="AQ398" s="7">
        <f t="shared" si="115"/>
        <v>0</v>
      </c>
      <c r="AR398" s="7">
        <f t="shared" si="115"/>
        <v>0</v>
      </c>
      <c r="AS398" s="7">
        <f t="shared" si="115"/>
        <v>0</v>
      </c>
      <c r="AT398" s="7">
        <f t="shared" si="115"/>
        <v>0</v>
      </c>
      <c r="AU398" s="7">
        <f t="shared" si="118"/>
        <v>0</v>
      </c>
      <c r="AV398" s="7">
        <f t="shared" si="115"/>
        <v>0</v>
      </c>
      <c r="AW398" s="7">
        <f t="shared" si="115"/>
        <v>0</v>
      </c>
      <c r="AX398" s="7">
        <f t="shared" si="115"/>
        <v>0</v>
      </c>
      <c r="AY398" s="7">
        <f t="shared" si="115"/>
        <v>0</v>
      </c>
      <c r="AZ398" s="7">
        <f t="shared" si="115"/>
        <v>0</v>
      </c>
      <c r="BA398" s="7">
        <f t="shared" si="115"/>
        <v>0</v>
      </c>
      <c r="BB398" s="7">
        <f t="shared" si="115"/>
        <v>0</v>
      </c>
      <c r="BC398" s="7">
        <f t="shared" si="115"/>
        <v>0</v>
      </c>
    </row>
    <row r="399" spans="1:55" x14ac:dyDescent="0.2">
      <c r="A399" t="s">
        <v>10</v>
      </c>
      <c r="B399">
        <v>982</v>
      </c>
      <c r="C399">
        <v>1985</v>
      </c>
      <c r="D399" s="7">
        <f t="shared" si="116"/>
        <v>0</v>
      </c>
      <c r="E399" s="7">
        <f t="shared" si="117"/>
        <v>0</v>
      </c>
      <c r="F399" s="7">
        <f t="shared" si="117"/>
        <v>0</v>
      </c>
      <c r="G399" s="7">
        <f t="shared" si="117"/>
        <v>0</v>
      </c>
      <c r="H399" s="7">
        <f t="shared" si="117"/>
        <v>0</v>
      </c>
      <c r="I399" s="7">
        <f t="shared" si="117"/>
        <v>0</v>
      </c>
      <c r="J399" s="7">
        <f t="shared" si="117"/>
        <v>0</v>
      </c>
      <c r="K399" s="7">
        <f t="shared" si="117"/>
        <v>0</v>
      </c>
      <c r="L399" s="7">
        <f t="shared" si="117"/>
        <v>0</v>
      </c>
      <c r="M399" s="7">
        <f t="shared" si="117"/>
        <v>0</v>
      </c>
      <c r="N399" s="7">
        <f t="shared" si="117"/>
        <v>0</v>
      </c>
      <c r="O399" s="7">
        <f t="shared" si="117"/>
        <v>0</v>
      </c>
      <c r="P399" s="7">
        <f t="shared" si="117"/>
        <v>0</v>
      </c>
      <c r="Q399" s="7">
        <f t="shared" si="117"/>
        <v>0</v>
      </c>
      <c r="R399" s="7">
        <f t="shared" si="117"/>
        <v>0</v>
      </c>
      <c r="S399" s="7">
        <f t="shared" si="117"/>
        <v>0</v>
      </c>
      <c r="T399" s="7">
        <f t="shared" si="117"/>
        <v>0</v>
      </c>
      <c r="U399" s="7">
        <f t="shared" si="117"/>
        <v>0</v>
      </c>
      <c r="V399" s="7">
        <f t="shared" si="117"/>
        <v>0</v>
      </c>
      <c r="W399" s="7">
        <f t="shared" si="117"/>
        <v>0</v>
      </c>
      <c r="X399" s="7">
        <f t="shared" si="117"/>
        <v>0</v>
      </c>
      <c r="Y399" s="7">
        <f t="shared" si="117"/>
        <v>0</v>
      </c>
      <c r="Z399" s="7">
        <f t="shared" si="117"/>
        <v>0</v>
      </c>
      <c r="AA399" s="7">
        <f t="shared" si="117"/>
        <v>0</v>
      </c>
      <c r="AB399" s="7">
        <f t="shared" si="117"/>
        <v>0</v>
      </c>
      <c r="AC399" s="7">
        <f t="shared" si="117"/>
        <v>0</v>
      </c>
      <c r="AD399" s="7">
        <f t="shared" si="117"/>
        <v>0</v>
      </c>
      <c r="AE399" s="7">
        <f t="shared" si="117"/>
        <v>0</v>
      </c>
      <c r="AF399" s="7">
        <f t="shared" si="117"/>
        <v>0</v>
      </c>
      <c r="AG399" s="7">
        <f t="shared" si="117"/>
        <v>0</v>
      </c>
      <c r="AH399" s="7">
        <f t="shared" si="117"/>
        <v>0</v>
      </c>
      <c r="AI399" s="7">
        <f t="shared" si="117"/>
        <v>0</v>
      </c>
      <c r="AJ399" s="7">
        <f t="shared" si="117"/>
        <v>0</v>
      </c>
      <c r="AK399" s="7">
        <f t="shared" si="115"/>
        <v>0</v>
      </c>
      <c r="AL399" s="7">
        <f t="shared" si="115"/>
        <v>0</v>
      </c>
      <c r="AM399" s="7">
        <f t="shared" si="115"/>
        <v>0</v>
      </c>
      <c r="AN399" s="7">
        <f t="shared" si="115"/>
        <v>0</v>
      </c>
      <c r="AO399" s="7">
        <f t="shared" si="115"/>
        <v>0</v>
      </c>
      <c r="AP399" s="7">
        <f t="shared" si="115"/>
        <v>0</v>
      </c>
      <c r="AQ399" s="7">
        <f t="shared" si="115"/>
        <v>0</v>
      </c>
      <c r="AR399" s="7">
        <f t="shared" si="115"/>
        <v>0</v>
      </c>
      <c r="AS399" s="7">
        <f t="shared" si="115"/>
        <v>0</v>
      </c>
      <c r="AT399" s="7">
        <f t="shared" si="115"/>
        <v>0</v>
      </c>
      <c r="AU399" s="7">
        <f t="shared" si="118"/>
        <v>0</v>
      </c>
      <c r="AV399" s="7">
        <f t="shared" si="115"/>
        <v>0</v>
      </c>
      <c r="AW399" s="7">
        <f t="shared" si="115"/>
        <v>0</v>
      </c>
      <c r="AX399" s="7">
        <f t="shared" si="115"/>
        <v>0</v>
      </c>
      <c r="AY399" s="7">
        <f t="shared" si="115"/>
        <v>0</v>
      </c>
      <c r="AZ399" s="7">
        <f t="shared" si="115"/>
        <v>0</v>
      </c>
      <c r="BA399" s="7">
        <f t="shared" si="115"/>
        <v>0</v>
      </c>
      <c r="BB399" s="7">
        <f t="shared" si="115"/>
        <v>0</v>
      </c>
      <c r="BC399" s="7">
        <f t="shared" si="115"/>
        <v>0</v>
      </c>
    </row>
    <row r="400" spans="1:55" x14ac:dyDescent="0.2">
      <c r="A400" t="s">
        <v>10</v>
      </c>
      <c r="B400">
        <v>982</v>
      </c>
      <c r="C400">
        <v>1986</v>
      </c>
      <c r="D400" s="7">
        <f t="shared" si="116"/>
        <v>0</v>
      </c>
      <c r="E400" s="7">
        <f t="shared" si="117"/>
        <v>0</v>
      </c>
      <c r="F400" s="7">
        <f t="shared" si="117"/>
        <v>0</v>
      </c>
      <c r="G400" s="7">
        <f t="shared" si="117"/>
        <v>0</v>
      </c>
      <c r="H400" s="7">
        <f t="shared" si="117"/>
        <v>0</v>
      </c>
      <c r="I400" s="7">
        <f t="shared" si="117"/>
        <v>0</v>
      </c>
      <c r="J400" s="7">
        <f t="shared" si="117"/>
        <v>0</v>
      </c>
      <c r="K400" s="7">
        <f t="shared" si="117"/>
        <v>0</v>
      </c>
      <c r="L400" s="7">
        <f t="shared" si="117"/>
        <v>0</v>
      </c>
      <c r="M400" s="7">
        <f t="shared" si="117"/>
        <v>0</v>
      </c>
      <c r="N400" s="7">
        <f t="shared" si="117"/>
        <v>0</v>
      </c>
      <c r="O400" s="7">
        <f t="shared" si="117"/>
        <v>0</v>
      </c>
      <c r="P400" s="7">
        <f t="shared" si="117"/>
        <v>0</v>
      </c>
      <c r="Q400" s="7">
        <f t="shared" si="117"/>
        <v>0</v>
      </c>
      <c r="R400" s="7">
        <f t="shared" si="117"/>
        <v>0</v>
      </c>
      <c r="S400" s="7">
        <f t="shared" si="117"/>
        <v>0</v>
      </c>
      <c r="T400" s="7">
        <f t="shared" si="117"/>
        <v>0</v>
      </c>
      <c r="U400" s="7">
        <f t="shared" si="117"/>
        <v>0</v>
      </c>
      <c r="V400" s="7">
        <f t="shared" si="117"/>
        <v>0</v>
      </c>
      <c r="W400" s="7">
        <f t="shared" si="117"/>
        <v>0</v>
      </c>
      <c r="X400" s="7">
        <f t="shared" si="117"/>
        <v>0</v>
      </c>
      <c r="Y400" s="7">
        <f t="shared" si="117"/>
        <v>0</v>
      </c>
      <c r="Z400" s="7">
        <f t="shared" si="117"/>
        <v>0</v>
      </c>
      <c r="AA400" s="7">
        <f t="shared" si="117"/>
        <v>0</v>
      </c>
      <c r="AB400" s="7">
        <f t="shared" si="117"/>
        <v>0</v>
      </c>
      <c r="AC400" s="7">
        <f t="shared" si="117"/>
        <v>0</v>
      </c>
      <c r="AD400" s="7">
        <f t="shared" si="117"/>
        <v>0</v>
      </c>
      <c r="AE400" s="7">
        <f t="shared" si="117"/>
        <v>0</v>
      </c>
      <c r="AF400" s="7">
        <f t="shared" si="117"/>
        <v>0</v>
      </c>
      <c r="AG400" s="7">
        <f t="shared" si="117"/>
        <v>0</v>
      </c>
      <c r="AH400" s="7">
        <f t="shared" si="117"/>
        <v>0</v>
      </c>
      <c r="AI400" s="7">
        <f t="shared" si="117"/>
        <v>0</v>
      </c>
      <c r="AJ400" s="7">
        <f t="shared" si="117"/>
        <v>0</v>
      </c>
      <c r="AK400" s="7">
        <f t="shared" si="115"/>
        <v>0</v>
      </c>
      <c r="AL400" s="7">
        <f t="shared" si="115"/>
        <v>0</v>
      </c>
      <c r="AM400" s="7">
        <f t="shared" si="115"/>
        <v>0</v>
      </c>
      <c r="AN400" s="7">
        <f t="shared" si="115"/>
        <v>0</v>
      </c>
      <c r="AO400" s="7">
        <f t="shared" si="115"/>
        <v>0</v>
      </c>
      <c r="AP400" s="7">
        <f t="shared" si="115"/>
        <v>0</v>
      </c>
      <c r="AQ400" s="7">
        <f t="shared" si="115"/>
        <v>0</v>
      </c>
      <c r="AR400" s="7">
        <f t="shared" si="115"/>
        <v>0</v>
      </c>
      <c r="AS400" s="7">
        <f t="shared" si="115"/>
        <v>0</v>
      </c>
      <c r="AT400" s="7">
        <f t="shared" si="115"/>
        <v>0</v>
      </c>
      <c r="AU400" s="7">
        <f t="shared" si="118"/>
        <v>0</v>
      </c>
      <c r="AV400" s="7">
        <f t="shared" si="115"/>
        <v>0</v>
      </c>
      <c r="AW400" s="7">
        <f t="shared" si="115"/>
        <v>0</v>
      </c>
      <c r="AX400" s="7">
        <f t="shared" si="115"/>
        <v>0</v>
      </c>
      <c r="AY400" s="7">
        <f t="shared" si="115"/>
        <v>0</v>
      </c>
      <c r="AZ400" s="7">
        <f t="shared" si="115"/>
        <v>0</v>
      </c>
      <c r="BA400" s="7">
        <f t="shared" si="115"/>
        <v>0</v>
      </c>
      <c r="BB400" s="7">
        <f t="shared" si="115"/>
        <v>0</v>
      </c>
      <c r="BC400" s="7">
        <f t="shared" si="115"/>
        <v>0</v>
      </c>
    </row>
    <row r="401" spans="1:55" x14ac:dyDescent="0.2">
      <c r="A401" t="s">
        <v>10</v>
      </c>
      <c r="B401">
        <v>982</v>
      </c>
      <c r="C401">
        <v>1987</v>
      </c>
      <c r="D401" s="7">
        <f t="shared" si="116"/>
        <v>0</v>
      </c>
      <c r="E401" s="7">
        <f t="shared" si="117"/>
        <v>0</v>
      </c>
      <c r="F401" s="7">
        <f t="shared" si="117"/>
        <v>0</v>
      </c>
      <c r="G401" s="7">
        <f t="shared" si="117"/>
        <v>0</v>
      </c>
      <c r="H401" s="7">
        <f t="shared" si="117"/>
        <v>0</v>
      </c>
      <c r="I401" s="7">
        <f t="shared" si="117"/>
        <v>0</v>
      </c>
      <c r="J401" s="7">
        <f t="shared" si="117"/>
        <v>0</v>
      </c>
      <c r="K401" s="7">
        <f t="shared" si="117"/>
        <v>0</v>
      </c>
      <c r="L401" s="7">
        <f t="shared" si="117"/>
        <v>0</v>
      </c>
      <c r="M401" s="7">
        <f t="shared" si="117"/>
        <v>0</v>
      </c>
      <c r="N401" s="7">
        <f t="shared" si="117"/>
        <v>0</v>
      </c>
      <c r="O401" s="7">
        <f t="shared" si="117"/>
        <v>0</v>
      </c>
      <c r="P401" s="7">
        <f t="shared" si="117"/>
        <v>0</v>
      </c>
      <c r="Q401" s="7">
        <f t="shared" si="117"/>
        <v>0</v>
      </c>
      <c r="R401" s="7">
        <f t="shared" si="117"/>
        <v>0</v>
      </c>
      <c r="S401" s="7">
        <f t="shared" si="117"/>
        <v>0</v>
      </c>
      <c r="T401" s="7">
        <f t="shared" si="117"/>
        <v>0</v>
      </c>
      <c r="U401" s="7">
        <f t="shared" si="117"/>
        <v>0</v>
      </c>
      <c r="V401" s="7">
        <f t="shared" si="117"/>
        <v>0</v>
      </c>
      <c r="W401" s="7">
        <f t="shared" si="117"/>
        <v>0</v>
      </c>
      <c r="X401" s="7">
        <f t="shared" si="117"/>
        <v>0</v>
      </c>
      <c r="Y401" s="7">
        <f t="shared" si="117"/>
        <v>0</v>
      </c>
      <c r="Z401" s="7">
        <f t="shared" si="117"/>
        <v>0</v>
      </c>
      <c r="AA401" s="7">
        <f t="shared" si="117"/>
        <v>0</v>
      </c>
      <c r="AB401" s="7">
        <f t="shared" si="117"/>
        <v>0</v>
      </c>
      <c r="AC401" s="7">
        <f t="shared" si="117"/>
        <v>0</v>
      </c>
      <c r="AD401" s="7">
        <f t="shared" si="117"/>
        <v>0</v>
      </c>
      <c r="AE401" s="7">
        <f t="shared" si="117"/>
        <v>0</v>
      </c>
      <c r="AF401" s="7">
        <f t="shared" si="117"/>
        <v>0</v>
      </c>
      <c r="AG401" s="7">
        <f t="shared" si="117"/>
        <v>0</v>
      </c>
      <c r="AH401" s="7">
        <f t="shared" si="117"/>
        <v>0</v>
      </c>
      <c r="AI401" s="7">
        <f t="shared" si="117"/>
        <v>0</v>
      </c>
      <c r="AJ401" s="7">
        <f t="shared" si="117"/>
        <v>0</v>
      </c>
      <c r="AK401" s="7">
        <f t="shared" si="115"/>
        <v>0</v>
      </c>
      <c r="AL401" s="7">
        <f t="shared" si="115"/>
        <v>0</v>
      </c>
      <c r="AM401" s="7">
        <f t="shared" si="115"/>
        <v>0</v>
      </c>
      <c r="AN401" s="7">
        <f t="shared" si="115"/>
        <v>0</v>
      </c>
      <c r="AO401" s="7">
        <f t="shared" si="115"/>
        <v>0</v>
      </c>
      <c r="AP401" s="7">
        <f t="shared" si="115"/>
        <v>0</v>
      </c>
      <c r="AQ401" s="7">
        <f t="shared" si="115"/>
        <v>0</v>
      </c>
      <c r="AR401" s="7">
        <f t="shared" si="115"/>
        <v>0</v>
      </c>
      <c r="AS401" s="7">
        <f t="shared" si="115"/>
        <v>0</v>
      </c>
      <c r="AT401" s="7">
        <f t="shared" si="115"/>
        <v>0</v>
      </c>
      <c r="AU401" s="7">
        <f t="shared" si="118"/>
        <v>0</v>
      </c>
      <c r="AV401" s="7">
        <f t="shared" si="115"/>
        <v>0</v>
      </c>
      <c r="AW401" s="7">
        <f t="shared" si="115"/>
        <v>0</v>
      </c>
      <c r="AX401" s="7">
        <f t="shared" si="115"/>
        <v>0</v>
      </c>
      <c r="AY401" s="7">
        <f t="shared" si="115"/>
        <v>0</v>
      </c>
      <c r="AZ401" s="7">
        <f t="shared" si="115"/>
        <v>0</v>
      </c>
      <c r="BA401" s="7">
        <f t="shared" si="115"/>
        <v>0</v>
      </c>
      <c r="BB401" s="7">
        <f t="shared" si="115"/>
        <v>0</v>
      </c>
      <c r="BC401" s="7">
        <f t="shared" si="115"/>
        <v>0</v>
      </c>
    </row>
    <row r="402" spans="1:55" x14ac:dyDescent="0.2">
      <c r="A402" t="s">
        <v>10</v>
      </c>
      <c r="B402">
        <v>982</v>
      </c>
      <c r="C402">
        <v>1988</v>
      </c>
      <c r="D402" s="7">
        <f t="shared" si="116"/>
        <v>0</v>
      </c>
      <c r="E402" s="7">
        <f t="shared" si="117"/>
        <v>0</v>
      </c>
      <c r="F402" s="7">
        <f t="shared" si="117"/>
        <v>0</v>
      </c>
      <c r="G402" s="7">
        <f t="shared" si="117"/>
        <v>0</v>
      </c>
      <c r="H402" s="7">
        <f t="shared" si="117"/>
        <v>0</v>
      </c>
      <c r="I402" s="7">
        <f t="shared" si="117"/>
        <v>0</v>
      </c>
      <c r="J402" s="7">
        <f>ROUND((I364-J364)*1.23348/(7*86.4),3)</f>
        <v>0</v>
      </c>
      <c r="K402" s="7">
        <f t="shared" si="117"/>
        <v>0</v>
      </c>
      <c r="L402" s="7">
        <f t="shared" si="117"/>
        <v>0</v>
      </c>
      <c r="M402" s="7">
        <f t="shared" si="117"/>
        <v>0</v>
      </c>
      <c r="N402" s="7">
        <f t="shared" si="117"/>
        <v>0</v>
      </c>
      <c r="O402" s="7">
        <f t="shared" si="117"/>
        <v>0</v>
      </c>
      <c r="P402" s="7">
        <f t="shared" si="117"/>
        <v>0</v>
      </c>
      <c r="Q402" s="7">
        <f t="shared" si="117"/>
        <v>0</v>
      </c>
      <c r="R402" s="7">
        <f t="shared" si="117"/>
        <v>0</v>
      </c>
      <c r="S402" s="7">
        <f t="shared" si="117"/>
        <v>0</v>
      </c>
      <c r="T402" s="7">
        <f t="shared" si="117"/>
        <v>0</v>
      </c>
      <c r="U402" s="7">
        <f t="shared" si="117"/>
        <v>0</v>
      </c>
      <c r="V402" s="7">
        <f t="shared" si="117"/>
        <v>0</v>
      </c>
      <c r="W402" s="7">
        <f t="shared" si="117"/>
        <v>0</v>
      </c>
      <c r="X402" s="7">
        <f t="shared" si="117"/>
        <v>0</v>
      </c>
      <c r="Y402" s="7">
        <f t="shared" si="117"/>
        <v>0</v>
      </c>
      <c r="Z402" s="7">
        <f t="shared" si="117"/>
        <v>0</v>
      </c>
      <c r="AA402" s="7">
        <f t="shared" si="117"/>
        <v>0</v>
      </c>
      <c r="AB402" s="7">
        <f t="shared" si="117"/>
        <v>0</v>
      </c>
      <c r="AC402" s="7">
        <f t="shared" si="117"/>
        <v>0</v>
      </c>
      <c r="AD402" s="7">
        <f t="shared" si="117"/>
        <v>0</v>
      </c>
      <c r="AE402" s="7">
        <f t="shared" si="117"/>
        <v>0</v>
      </c>
      <c r="AF402" s="7">
        <f t="shared" si="117"/>
        <v>0</v>
      </c>
      <c r="AG402" s="7">
        <f t="shared" si="117"/>
        <v>0</v>
      </c>
      <c r="AH402" s="7">
        <f t="shared" si="117"/>
        <v>0</v>
      </c>
      <c r="AI402" s="7">
        <f t="shared" si="117"/>
        <v>0</v>
      </c>
      <c r="AJ402" s="7">
        <f t="shared" si="117"/>
        <v>0</v>
      </c>
      <c r="AK402" s="7">
        <f t="shared" si="115"/>
        <v>0</v>
      </c>
      <c r="AL402" s="7">
        <f t="shared" si="115"/>
        <v>0</v>
      </c>
      <c r="AM402" s="7">
        <f t="shared" si="115"/>
        <v>0</v>
      </c>
      <c r="AN402" s="7">
        <f t="shared" si="115"/>
        <v>0</v>
      </c>
      <c r="AO402" s="7">
        <f t="shared" si="115"/>
        <v>0</v>
      </c>
      <c r="AP402" s="7">
        <f t="shared" si="115"/>
        <v>0</v>
      </c>
      <c r="AQ402" s="7">
        <f t="shared" si="115"/>
        <v>0</v>
      </c>
      <c r="AR402" s="7">
        <f t="shared" si="115"/>
        <v>0</v>
      </c>
      <c r="AS402" s="7">
        <f t="shared" si="115"/>
        <v>0</v>
      </c>
      <c r="AT402" s="7">
        <f t="shared" si="115"/>
        <v>0</v>
      </c>
      <c r="AU402" s="7">
        <f t="shared" si="118"/>
        <v>0</v>
      </c>
      <c r="AV402" s="7">
        <f t="shared" si="115"/>
        <v>0</v>
      </c>
      <c r="AW402" s="7">
        <f t="shared" si="115"/>
        <v>0</v>
      </c>
      <c r="AX402" s="7">
        <f t="shared" si="115"/>
        <v>0</v>
      </c>
      <c r="AY402" s="7">
        <f t="shared" si="115"/>
        <v>0</v>
      </c>
      <c r="AZ402" s="7">
        <f t="shared" si="115"/>
        <v>0</v>
      </c>
      <c r="BA402" s="7">
        <f t="shared" si="115"/>
        <v>0</v>
      </c>
      <c r="BB402" s="7">
        <f t="shared" si="115"/>
        <v>0</v>
      </c>
      <c r="BC402" s="7">
        <f t="shared" si="115"/>
        <v>0</v>
      </c>
    </row>
    <row r="403" spans="1:55" x14ac:dyDescent="0.2">
      <c r="A403" t="s">
        <v>10</v>
      </c>
      <c r="B403">
        <v>982</v>
      </c>
      <c r="C403">
        <v>1989</v>
      </c>
      <c r="D403" s="7">
        <f t="shared" si="116"/>
        <v>0</v>
      </c>
      <c r="E403" s="7">
        <f t="shared" si="117"/>
        <v>0</v>
      </c>
      <c r="F403" s="7">
        <f t="shared" si="117"/>
        <v>0</v>
      </c>
      <c r="G403" s="7">
        <f t="shared" si="117"/>
        <v>0</v>
      </c>
      <c r="H403" s="7">
        <f t="shared" si="117"/>
        <v>0</v>
      </c>
      <c r="I403" s="7">
        <f t="shared" si="117"/>
        <v>0</v>
      </c>
      <c r="J403" s="7">
        <f t="shared" si="117"/>
        <v>0</v>
      </c>
      <c r="K403" s="7">
        <f t="shared" si="117"/>
        <v>0</v>
      </c>
      <c r="L403" s="7">
        <f t="shared" si="117"/>
        <v>0</v>
      </c>
      <c r="M403" s="7">
        <f t="shared" si="117"/>
        <v>0</v>
      </c>
      <c r="N403" s="7">
        <f t="shared" si="117"/>
        <v>0</v>
      </c>
      <c r="O403" s="7">
        <f t="shared" si="117"/>
        <v>0</v>
      </c>
      <c r="P403" s="7">
        <f t="shared" si="117"/>
        <v>0</v>
      </c>
      <c r="Q403" s="7">
        <f t="shared" si="117"/>
        <v>0</v>
      </c>
      <c r="R403" s="7">
        <f t="shared" si="117"/>
        <v>0</v>
      </c>
      <c r="S403" s="7">
        <f t="shared" si="117"/>
        <v>0</v>
      </c>
      <c r="T403" s="7">
        <f t="shared" si="117"/>
        <v>0</v>
      </c>
      <c r="U403" s="7">
        <f t="shared" si="117"/>
        <v>0</v>
      </c>
      <c r="V403" s="7">
        <f t="shared" si="117"/>
        <v>0</v>
      </c>
      <c r="W403" s="7">
        <f t="shared" si="117"/>
        <v>0</v>
      </c>
      <c r="X403" s="7">
        <f t="shared" si="117"/>
        <v>0</v>
      </c>
      <c r="Y403" s="7">
        <f t="shared" si="117"/>
        <v>0</v>
      </c>
      <c r="Z403" s="7">
        <f t="shared" si="117"/>
        <v>0</v>
      </c>
      <c r="AA403" s="7">
        <f t="shared" si="117"/>
        <v>0</v>
      </c>
      <c r="AB403" s="7">
        <f t="shared" si="117"/>
        <v>0</v>
      </c>
      <c r="AC403" s="7">
        <f t="shared" si="117"/>
        <v>0</v>
      </c>
      <c r="AD403" s="7">
        <f t="shared" si="117"/>
        <v>0</v>
      </c>
      <c r="AE403" s="7">
        <f t="shared" si="117"/>
        <v>0</v>
      </c>
      <c r="AF403" s="7">
        <f t="shared" si="117"/>
        <v>0</v>
      </c>
      <c r="AG403" s="7">
        <f t="shared" si="117"/>
        <v>0</v>
      </c>
      <c r="AH403" s="7">
        <f t="shared" si="117"/>
        <v>0</v>
      </c>
      <c r="AI403" s="7">
        <f t="shared" si="117"/>
        <v>0</v>
      </c>
      <c r="AJ403" s="7">
        <f t="shared" si="117"/>
        <v>0</v>
      </c>
      <c r="AK403" s="7">
        <f t="shared" si="115"/>
        <v>0</v>
      </c>
      <c r="AL403" s="7">
        <f t="shared" si="115"/>
        <v>0</v>
      </c>
      <c r="AM403" s="7">
        <f t="shared" si="115"/>
        <v>0</v>
      </c>
      <c r="AN403" s="7">
        <f>ROUND((AM365-AN365)*1.23348/(7*86.4),3)</f>
        <v>0</v>
      </c>
      <c r="AO403" s="7">
        <f t="shared" si="115"/>
        <v>0</v>
      </c>
      <c r="AP403" s="7">
        <f t="shared" si="115"/>
        <v>0</v>
      </c>
      <c r="AQ403" s="7">
        <f t="shared" si="115"/>
        <v>0</v>
      </c>
      <c r="AR403" s="7">
        <f t="shared" si="115"/>
        <v>0</v>
      </c>
      <c r="AS403" s="7">
        <f t="shared" si="115"/>
        <v>0</v>
      </c>
      <c r="AT403" s="7">
        <f t="shared" si="115"/>
        <v>0</v>
      </c>
      <c r="AU403" s="7">
        <f t="shared" si="118"/>
        <v>0</v>
      </c>
      <c r="AV403" s="7">
        <f t="shared" si="115"/>
        <v>0</v>
      </c>
      <c r="AW403" s="7">
        <f t="shared" si="115"/>
        <v>0</v>
      </c>
      <c r="AX403" s="7">
        <f t="shared" si="115"/>
        <v>0</v>
      </c>
      <c r="AY403" s="7">
        <f t="shared" si="115"/>
        <v>0</v>
      </c>
      <c r="AZ403" s="7">
        <f t="shared" si="115"/>
        <v>0</v>
      </c>
      <c r="BA403" s="7">
        <f t="shared" si="115"/>
        <v>0</v>
      </c>
      <c r="BB403" s="7">
        <f t="shared" si="115"/>
        <v>0</v>
      </c>
      <c r="BC403" s="7">
        <f t="shared" si="115"/>
        <v>0</v>
      </c>
    </row>
    <row r="404" spans="1:55" x14ac:dyDescent="0.2">
      <c r="A404" t="s">
        <v>10</v>
      </c>
      <c r="B404">
        <v>982</v>
      </c>
      <c r="C404">
        <v>1990</v>
      </c>
      <c r="D404" s="7">
        <f t="shared" si="116"/>
        <v>0</v>
      </c>
      <c r="E404" s="7">
        <f t="shared" ref="E404:AJ411" si="119">ROUND((D366-E366)*1.23348/(7*86.4),3)</f>
        <v>0</v>
      </c>
      <c r="F404" s="7">
        <f t="shared" si="119"/>
        <v>0</v>
      </c>
      <c r="G404" s="7">
        <f t="shared" si="119"/>
        <v>0</v>
      </c>
      <c r="H404" s="7">
        <f t="shared" si="119"/>
        <v>0</v>
      </c>
      <c r="I404" s="7">
        <f t="shared" si="119"/>
        <v>0</v>
      </c>
      <c r="J404" s="7">
        <f t="shared" si="119"/>
        <v>0</v>
      </c>
      <c r="K404" s="7">
        <f t="shared" si="119"/>
        <v>0</v>
      </c>
      <c r="L404" s="7">
        <f t="shared" si="119"/>
        <v>0</v>
      </c>
      <c r="M404" s="7">
        <f t="shared" si="119"/>
        <v>0</v>
      </c>
      <c r="N404" s="7">
        <f t="shared" si="119"/>
        <v>0</v>
      </c>
      <c r="O404" s="7">
        <f t="shared" si="119"/>
        <v>0</v>
      </c>
      <c r="P404" s="7">
        <f t="shared" si="119"/>
        <v>0</v>
      </c>
      <c r="Q404" s="7">
        <f t="shared" si="119"/>
        <v>0</v>
      </c>
      <c r="R404" s="7">
        <f t="shared" si="119"/>
        <v>0</v>
      </c>
      <c r="S404" s="7">
        <f t="shared" si="119"/>
        <v>0</v>
      </c>
      <c r="T404" s="7">
        <f t="shared" si="119"/>
        <v>0</v>
      </c>
      <c r="U404" s="7">
        <f t="shared" si="119"/>
        <v>0</v>
      </c>
      <c r="V404" s="7">
        <f t="shared" si="119"/>
        <v>0</v>
      </c>
      <c r="W404" s="7">
        <f t="shared" si="119"/>
        <v>0</v>
      </c>
      <c r="X404" s="7">
        <f t="shared" si="119"/>
        <v>0</v>
      </c>
      <c r="Y404" s="7">
        <f t="shared" si="119"/>
        <v>0</v>
      </c>
      <c r="Z404" s="7">
        <f t="shared" si="119"/>
        <v>0</v>
      </c>
      <c r="AA404" s="7">
        <f t="shared" si="119"/>
        <v>0</v>
      </c>
      <c r="AB404" s="7">
        <f t="shared" si="119"/>
        <v>0</v>
      </c>
      <c r="AC404" s="7">
        <f t="shared" si="119"/>
        <v>0</v>
      </c>
      <c r="AD404" s="7">
        <f t="shared" si="119"/>
        <v>0</v>
      </c>
      <c r="AE404" s="7">
        <f t="shared" si="119"/>
        <v>0</v>
      </c>
      <c r="AF404" s="7">
        <f t="shared" si="119"/>
        <v>0</v>
      </c>
      <c r="AG404" s="7">
        <f t="shared" si="119"/>
        <v>0</v>
      </c>
      <c r="AH404" s="7">
        <f t="shared" si="119"/>
        <v>0</v>
      </c>
      <c r="AI404" s="7">
        <f t="shared" si="119"/>
        <v>0</v>
      </c>
      <c r="AJ404" s="7">
        <f t="shared" si="119"/>
        <v>0</v>
      </c>
      <c r="AK404" s="7">
        <f t="shared" si="115"/>
        <v>0</v>
      </c>
      <c r="AL404" s="7">
        <f t="shared" si="115"/>
        <v>0</v>
      </c>
      <c r="AM404" s="7">
        <f t="shared" si="115"/>
        <v>0</v>
      </c>
      <c r="AN404" s="7">
        <f t="shared" si="115"/>
        <v>0</v>
      </c>
      <c r="AO404" s="7">
        <f t="shared" si="115"/>
        <v>0</v>
      </c>
      <c r="AP404" s="7">
        <f t="shared" si="115"/>
        <v>0</v>
      </c>
      <c r="AQ404" s="7">
        <f t="shared" si="115"/>
        <v>0</v>
      </c>
      <c r="AR404" s="7">
        <f t="shared" si="115"/>
        <v>0</v>
      </c>
      <c r="AS404" s="7">
        <f t="shared" si="115"/>
        <v>0</v>
      </c>
      <c r="AT404" s="7">
        <f t="shared" si="115"/>
        <v>0</v>
      </c>
      <c r="AU404" s="7">
        <f t="shared" si="118"/>
        <v>0</v>
      </c>
      <c r="AV404" s="7">
        <f t="shared" si="115"/>
        <v>0</v>
      </c>
      <c r="AW404" s="7">
        <f t="shared" si="115"/>
        <v>0</v>
      </c>
      <c r="AX404" s="7">
        <f t="shared" si="115"/>
        <v>0</v>
      </c>
      <c r="AY404" s="7">
        <f t="shared" si="115"/>
        <v>0</v>
      </c>
      <c r="AZ404" s="7">
        <f t="shared" si="115"/>
        <v>0</v>
      </c>
      <c r="BA404" s="7">
        <f t="shared" si="115"/>
        <v>0</v>
      </c>
      <c r="BB404" s="7">
        <f t="shared" si="115"/>
        <v>0</v>
      </c>
      <c r="BC404" s="7">
        <f t="shared" si="115"/>
        <v>0</v>
      </c>
    </row>
    <row r="405" spans="1:55" x14ac:dyDescent="0.2">
      <c r="A405" t="s">
        <v>10</v>
      </c>
      <c r="B405">
        <v>982</v>
      </c>
      <c r="C405">
        <v>1991</v>
      </c>
      <c r="D405" s="7">
        <f t="shared" si="116"/>
        <v>0</v>
      </c>
      <c r="E405" s="7">
        <f t="shared" si="119"/>
        <v>0</v>
      </c>
      <c r="F405" s="7">
        <f t="shared" si="119"/>
        <v>0</v>
      </c>
      <c r="G405" s="7">
        <f t="shared" si="119"/>
        <v>0</v>
      </c>
      <c r="H405" s="7">
        <f t="shared" si="119"/>
        <v>0</v>
      </c>
      <c r="I405" s="7">
        <f t="shared" si="119"/>
        <v>0</v>
      </c>
      <c r="J405" s="7">
        <f t="shared" si="119"/>
        <v>0</v>
      </c>
      <c r="K405" s="7">
        <f t="shared" si="119"/>
        <v>0</v>
      </c>
      <c r="L405" s="7">
        <f t="shared" si="119"/>
        <v>0</v>
      </c>
      <c r="M405" s="7">
        <f t="shared" si="119"/>
        <v>0</v>
      </c>
      <c r="N405" s="7">
        <f t="shared" si="119"/>
        <v>0</v>
      </c>
      <c r="O405" s="7">
        <f t="shared" si="119"/>
        <v>0</v>
      </c>
      <c r="P405" s="7">
        <f t="shared" si="119"/>
        <v>0</v>
      </c>
      <c r="Q405" s="7">
        <f t="shared" si="119"/>
        <v>0</v>
      </c>
      <c r="R405" s="7">
        <f t="shared" si="119"/>
        <v>0</v>
      </c>
      <c r="S405" s="7">
        <f t="shared" si="119"/>
        <v>0</v>
      </c>
      <c r="T405" s="7">
        <f t="shared" si="119"/>
        <v>0</v>
      </c>
      <c r="U405" s="7">
        <f t="shared" si="119"/>
        <v>0</v>
      </c>
      <c r="V405" s="7">
        <f t="shared" si="119"/>
        <v>0</v>
      </c>
      <c r="W405" s="7">
        <f t="shared" si="119"/>
        <v>0</v>
      </c>
      <c r="X405" s="7">
        <f t="shared" si="119"/>
        <v>0</v>
      </c>
      <c r="Y405" s="7">
        <f t="shared" si="119"/>
        <v>0</v>
      </c>
      <c r="Z405" s="7">
        <f t="shared" si="119"/>
        <v>0</v>
      </c>
      <c r="AA405" s="7">
        <f t="shared" si="119"/>
        <v>0</v>
      </c>
      <c r="AB405" s="7">
        <f t="shared" si="119"/>
        <v>0</v>
      </c>
      <c r="AC405" s="7">
        <f t="shared" si="119"/>
        <v>0</v>
      </c>
      <c r="AD405" s="7">
        <f t="shared" si="119"/>
        <v>0</v>
      </c>
      <c r="AE405" s="7">
        <f t="shared" si="119"/>
        <v>0</v>
      </c>
      <c r="AF405" s="7">
        <f t="shared" si="119"/>
        <v>0</v>
      </c>
      <c r="AG405" s="7">
        <f t="shared" si="119"/>
        <v>0</v>
      </c>
      <c r="AH405" s="7">
        <f t="shared" si="119"/>
        <v>0</v>
      </c>
      <c r="AI405" s="7">
        <f t="shared" si="119"/>
        <v>0</v>
      </c>
      <c r="AJ405" s="7">
        <f t="shared" si="119"/>
        <v>0</v>
      </c>
      <c r="AK405" s="7">
        <f t="shared" si="115"/>
        <v>0</v>
      </c>
      <c r="AL405" s="7">
        <f t="shared" si="115"/>
        <v>0</v>
      </c>
      <c r="AM405" s="7">
        <f t="shared" si="115"/>
        <v>0</v>
      </c>
      <c r="AN405" s="7">
        <f t="shared" si="115"/>
        <v>0</v>
      </c>
      <c r="AO405" s="7">
        <f t="shared" si="115"/>
        <v>0</v>
      </c>
      <c r="AP405" s="7">
        <f t="shared" si="115"/>
        <v>0</v>
      </c>
      <c r="AQ405" s="7">
        <f t="shared" si="115"/>
        <v>0</v>
      </c>
      <c r="AR405" s="7">
        <f t="shared" si="115"/>
        <v>0</v>
      </c>
      <c r="AS405" s="7">
        <f t="shared" si="115"/>
        <v>0</v>
      </c>
      <c r="AT405" s="7">
        <f t="shared" si="115"/>
        <v>0</v>
      </c>
      <c r="AU405" s="7">
        <f t="shared" si="118"/>
        <v>0</v>
      </c>
      <c r="AV405" s="7">
        <f t="shared" si="115"/>
        <v>0</v>
      </c>
      <c r="AW405" s="7">
        <f t="shared" si="115"/>
        <v>0</v>
      </c>
      <c r="AX405" s="7">
        <f t="shared" si="115"/>
        <v>0</v>
      </c>
      <c r="AY405" s="7">
        <f t="shared" si="115"/>
        <v>0</v>
      </c>
      <c r="AZ405" s="7">
        <f t="shared" si="115"/>
        <v>0</v>
      </c>
      <c r="BA405" s="7">
        <f t="shared" si="115"/>
        <v>0</v>
      </c>
      <c r="BB405" s="7">
        <f t="shared" si="115"/>
        <v>0</v>
      </c>
      <c r="BC405" s="7">
        <f t="shared" si="115"/>
        <v>0</v>
      </c>
    </row>
    <row r="406" spans="1:55" x14ac:dyDescent="0.2">
      <c r="A406" t="s">
        <v>10</v>
      </c>
      <c r="B406">
        <v>982</v>
      </c>
      <c r="C406">
        <v>1992</v>
      </c>
      <c r="D406" s="7">
        <f t="shared" si="116"/>
        <v>0</v>
      </c>
      <c r="E406" s="7">
        <f t="shared" si="119"/>
        <v>0</v>
      </c>
      <c r="F406" s="7">
        <f t="shared" si="119"/>
        <v>0</v>
      </c>
      <c r="G406" s="7">
        <f t="shared" si="119"/>
        <v>0</v>
      </c>
      <c r="H406" s="7">
        <f t="shared" si="119"/>
        <v>0</v>
      </c>
      <c r="I406" s="7">
        <f t="shared" si="119"/>
        <v>0</v>
      </c>
      <c r="J406" s="7">
        <f t="shared" si="119"/>
        <v>0</v>
      </c>
      <c r="K406" s="7">
        <f t="shared" si="119"/>
        <v>0</v>
      </c>
      <c r="L406" s="7">
        <f t="shared" si="119"/>
        <v>0</v>
      </c>
      <c r="M406" s="7">
        <f t="shared" si="119"/>
        <v>0</v>
      </c>
      <c r="N406" s="7">
        <f t="shared" si="119"/>
        <v>0</v>
      </c>
      <c r="O406" s="7">
        <f t="shared" si="119"/>
        <v>0</v>
      </c>
      <c r="P406" s="7">
        <f t="shared" si="119"/>
        <v>0</v>
      </c>
      <c r="Q406" s="7">
        <f t="shared" si="119"/>
        <v>0</v>
      </c>
      <c r="R406" s="7">
        <f t="shared" si="119"/>
        <v>0</v>
      </c>
      <c r="S406" s="7">
        <f t="shared" si="119"/>
        <v>0</v>
      </c>
      <c r="T406" s="7">
        <f t="shared" si="119"/>
        <v>0</v>
      </c>
      <c r="U406" s="7">
        <f t="shared" si="119"/>
        <v>0</v>
      </c>
      <c r="V406" s="7">
        <f t="shared" si="119"/>
        <v>0</v>
      </c>
      <c r="W406" s="7">
        <f t="shared" si="119"/>
        <v>0</v>
      </c>
      <c r="X406" s="7">
        <f t="shared" si="119"/>
        <v>0</v>
      </c>
      <c r="Y406" s="7">
        <f t="shared" si="119"/>
        <v>0</v>
      </c>
      <c r="Z406" s="7">
        <f t="shared" si="119"/>
        <v>0</v>
      </c>
      <c r="AA406" s="7">
        <f t="shared" si="119"/>
        <v>0</v>
      </c>
      <c r="AB406" s="7">
        <f t="shared" si="119"/>
        <v>0</v>
      </c>
      <c r="AC406" s="7">
        <f t="shared" si="119"/>
        <v>0</v>
      </c>
      <c r="AD406" s="7">
        <f t="shared" si="119"/>
        <v>0</v>
      </c>
      <c r="AE406" s="7">
        <f t="shared" si="119"/>
        <v>0</v>
      </c>
      <c r="AF406" s="7">
        <f t="shared" si="119"/>
        <v>0</v>
      </c>
      <c r="AG406" s="7">
        <f t="shared" si="119"/>
        <v>0</v>
      </c>
      <c r="AH406" s="7">
        <f t="shared" si="119"/>
        <v>0</v>
      </c>
      <c r="AI406" s="7">
        <f t="shared" si="119"/>
        <v>0</v>
      </c>
      <c r="AJ406" s="7">
        <f t="shared" si="119"/>
        <v>0</v>
      </c>
      <c r="AK406" s="7">
        <f t="shared" si="115"/>
        <v>0</v>
      </c>
      <c r="AL406" s="7">
        <f t="shared" si="115"/>
        <v>0</v>
      </c>
      <c r="AM406" s="7">
        <f t="shared" si="115"/>
        <v>0</v>
      </c>
      <c r="AN406" s="7">
        <f t="shared" si="115"/>
        <v>0</v>
      </c>
      <c r="AO406" s="7">
        <f t="shared" si="115"/>
        <v>0</v>
      </c>
      <c r="AP406" s="7">
        <f t="shared" si="115"/>
        <v>0</v>
      </c>
      <c r="AQ406" s="7">
        <f t="shared" si="115"/>
        <v>0</v>
      </c>
      <c r="AR406" s="7">
        <f t="shared" si="115"/>
        <v>0</v>
      </c>
      <c r="AS406" s="7">
        <f t="shared" si="115"/>
        <v>0</v>
      </c>
      <c r="AT406" s="7">
        <f t="shared" si="115"/>
        <v>0</v>
      </c>
      <c r="AU406" s="7">
        <f t="shared" si="118"/>
        <v>0</v>
      </c>
      <c r="AV406" s="7">
        <f t="shared" si="115"/>
        <v>0</v>
      </c>
      <c r="AW406" s="7">
        <f t="shared" si="115"/>
        <v>0</v>
      </c>
      <c r="AX406" s="7">
        <f t="shared" si="115"/>
        <v>0</v>
      </c>
      <c r="AY406" s="7">
        <f t="shared" si="115"/>
        <v>0</v>
      </c>
      <c r="AZ406" s="7">
        <f t="shared" si="115"/>
        <v>0</v>
      </c>
      <c r="BA406" s="7">
        <f t="shared" si="115"/>
        <v>0</v>
      </c>
      <c r="BB406" s="7">
        <f t="shared" si="115"/>
        <v>0</v>
      </c>
      <c r="BC406" s="7">
        <f t="shared" si="115"/>
        <v>0</v>
      </c>
    </row>
    <row r="407" spans="1:55" x14ac:dyDescent="0.2">
      <c r="A407" t="s">
        <v>10</v>
      </c>
      <c r="B407">
        <v>982</v>
      </c>
      <c r="C407">
        <v>1993</v>
      </c>
      <c r="D407" s="7">
        <f t="shared" si="116"/>
        <v>0</v>
      </c>
      <c r="E407" s="7">
        <f t="shared" si="119"/>
        <v>0</v>
      </c>
      <c r="F407" s="7">
        <f t="shared" si="119"/>
        <v>0</v>
      </c>
      <c r="G407" s="7">
        <f t="shared" si="119"/>
        <v>0</v>
      </c>
      <c r="H407" s="7">
        <f t="shared" si="119"/>
        <v>0</v>
      </c>
      <c r="I407" s="7">
        <f t="shared" si="119"/>
        <v>0</v>
      </c>
      <c r="J407" s="7">
        <f t="shared" si="119"/>
        <v>0</v>
      </c>
      <c r="K407" s="7">
        <f t="shared" si="119"/>
        <v>0</v>
      </c>
      <c r="L407" s="7">
        <f t="shared" si="119"/>
        <v>0</v>
      </c>
      <c r="M407" s="7">
        <f t="shared" si="119"/>
        <v>0</v>
      </c>
      <c r="N407" s="7">
        <f t="shared" si="119"/>
        <v>0</v>
      </c>
      <c r="O407" s="7">
        <f t="shared" si="119"/>
        <v>0</v>
      </c>
      <c r="P407" s="7">
        <f t="shared" si="119"/>
        <v>0</v>
      </c>
      <c r="Q407" s="7">
        <f t="shared" si="119"/>
        <v>0</v>
      </c>
      <c r="R407" s="7">
        <f t="shared" si="119"/>
        <v>0</v>
      </c>
      <c r="S407" s="7">
        <f t="shared" si="119"/>
        <v>0</v>
      </c>
      <c r="T407" s="7">
        <f t="shared" si="119"/>
        <v>0</v>
      </c>
      <c r="U407" s="7">
        <f t="shared" si="119"/>
        <v>0</v>
      </c>
      <c r="V407" s="7">
        <f t="shared" si="119"/>
        <v>0</v>
      </c>
      <c r="W407" s="7">
        <f t="shared" si="119"/>
        <v>0</v>
      </c>
      <c r="X407" s="7">
        <f t="shared" si="119"/>
        <v>0</v>
      </c>
      <c r="Y407" s="7">
        <f t="shared" si="119"/>
        <v>0</v>
      </c>
      <c r="Z407" s="7">
        <f t="shared" si="119"/>
        <v>0</v>
      </c>
      <c r="AA407" s="7">
        <f t="shared" si="119"/>
        <v>0</v>
      </c>
      <c r="AB407" s="7">
        <f t="shared" si="119"/>
        <v>0</v>
      </c>
      <c r="AC407" s="7">
        <f t="shared" si="119"/>
        <v>0</v>
      </c>
      <c r="AD407" s="7">
        <f t="shared" si="119"/>
        <v>0</v>
      </c>
      <c r="AE407" s="7">
        <f t="shared" si="119"/>
        <v>0</v>
      </c>
      <c r="AF407" s="7">
        <f t="shared" si="119"/>
        <v>0</v>
      </c>
      <c r="AG407" s="7">
        <f t="shared" si="119"/>
        <v>0</v>
      </c>
      <c r="AH407" s="7">
        <f t="shared" si="119"/>
        <v>0</v>
      </c>
      <c r="AI407" s="7">
        <f t="shared" si="119"/>
        <v>0</v>
      </c>
      <c r="AJ407" s="7">
        <f t="shared" si="119"/>
        <v>0</v>
      </c>
      <c r="AK407" s="7">
        <f t="shared" si="115"/>
        <v>0</v>
      </c>
      <c r="AL407" s="7">
        <f t="shared" si="115"/>
        <v>0</v>
      </c>
      <c r="AM407" s="7">
        <f t="shared" si="115"/>
        <v>0</v>
      </c>
      <c r="AN407" s="7">
        <f t="shared" si="115"/>
        <v>0</v>
      </c>
      <c r="AO407" s="7">
        <f t="shared" si="115"/>
        <v>0</v>
      </c>
      <c r="AP407" s="7">
        <f t="shared" si="115"/>
        <v>0</v>
      </c>
      <c r="AQ407" s="7">
        <f t="shared" si="115"/>
        <v>0</v>
      </c>
      <c r="AR407" s="7">
        <f t="shared" si="115"/>
        <v>0</v>
      </c>
      <c r="AS407" s="7">
        <f t="shared" si="115"/>
        <v>0</v>
      </c>
      <c r="AT407" s="7">
        <f t="shared" ref="AT407:BC407" si="120">ROUND((AS369-AT369)*1.23348/(7*86.4),3)</f>
        <v>0</v>
      </c>
      <c r="AU407" s="7">
        <f t="shared" si="118"/>
        <v>0</v>
      </c>
      <c r="AV407" s="7">
        <f t="shared" si="120"/>
        <v>0</v>
      </c>
      <c r="AW407" s="7">
        <f t="shared" si="120"/>
        <v>0</v>
      </c>
      <c r="AX407" s="7">
        <f t="shared" si="120"/>
        <v>0</v>
      </c>
      <c r="AY407" s="7">
        <f t="shared" si="120"/>
        <v>0</v>
      </c>
      <c r="AZ407" s="7">
        <f t="shared" si="120"/>
        <v>0</v>
      </c>
      <c r="BA407" s="7">
        <f t="shared" si="120"/>
        <v>0</v>
      </c>
      <c r="BB407" s="7">
        <f t="shared" si="120"/>
        <v>0</v>
      </c>
      <c r="BC407" s="7">
        <f t="shared" si="120"/>
        <v>0</v>
      </c>
    </row>
    <row r="408" spans="1:55" x14ac:dyDescent="0.2">
      <c r="A408" t="s">
        <v>10</v>
      </c>
      <c r="B408">
        <v>982</v>
      </c>
      <c r="C408">
        <v>1994</v>
      </c>
      <c r="D408" s="7">
        <f t="shared" si="116"/>
        <v>0</v>
      </c>
      <c r="E408" s="7">
        <f t="shared" si="119"/>
        <v>0</v>
      </c>
      <c r="F408" s="7">
        <f t="shared" si="119"/>
        <v>0</v>
      </c>
      <c r="G408" s="7">
        <f t="shared" si="119"/>
        <v>0</v>
      </c>
      <c r="H408" s="7">
        <f t="shared" si="119"/>
        <v>0</v>
      </c>
      <c r="I408" s="7">
        <f t="shared" si="119"/>
        <v>0</v>
      </c>
      <c r="J408" s="7">
        <f t="shared" si="119"/>
        <v>0</v>
      </c>
      <c r="K408" s="7">
        <f t="shared" si="119"/>
        <v>0</v>
      </c>
      <c r="L408" s="7">
        <f t="shared" si="119"/>
        <v>0</v>
      </c>
      <c r="M408" s="7">
        <f t="shared" si="119"/>
        <v>0</v>
      </c>
      <c r="N408" s="7">
        <f t="shared" si="119"/>
        <v>0</v>
      </c>
      <c r="O408" s="7">
        <f t="shared" si="119"/>
        <v>0</v>
      </c>
      <c r="P408" s="7">
        <f t="shared" si="119"/>
        <v>0</v>
      </c>
      <c r="Q408" s="7">
        <f t="shared" si="119"/>
        <v>0</v>
      </c>
      <c r="R408" s="7">
        <f t="shared" si="119"/>
        <v>0</v>
      </c>
      <c r="S408" s="7">
        <f t="shared" si="119"/>
        <v>0</v>
      </c>
      <c r="T408" s="7">
        <f t="shared" si="119"/>
        <v>0</v>
      </c>
      <c r="U408" s="7">
        <f t="shared" si="119"/>
        <v>0</v>
      </c>
      <c r="V408" s="7">
        <f t="shared" si="119"/>
        <v>0</v>
      </c>
      <c r="W408" s="7">
        <f t="shared" si="119"/>
        <v>0</v>
      </c>
      <c r="X408" s="7">
        <f t="shared" si="119"/>
        <v>0</v>
      </c>
      <c r="Y408" s="7">
        <f t="shared" si="119"/>
        <v>0</v>
      </c>
      <c r="Z408" s="7">
        <f t="shared" si="119"/>
        <v>0</v>
      </c>
      <c r="AA408" s="7">
        <f t="shared" si="119"/>
        <v>0</v>
      </c>
      <c r="AB408" s="7">
        <f t="shared" si="119"/>
        <v>0</v>
      </c>
      <c r="AC408" s="7">
        <f t="shared" si="119"/>
        <v>0</v>
      </c>
      <c r="AD408" s="7">
        <f t="shared" si="119"/>
        <v>0</v>
      </c>
      <c r="AE408" s="7">
        <f t="shared" si="119"/>
        <v>0</v>
      </c>
      <c r="AF408" s="7">
        <f t="shared" si="119"/>
        <v>0</v>
      </c>
      <c r="AG408" s="7">
        <f t="shared" si="119"/>
        <v>0</v>
      </c>
      <c r="AH408" s="7">
        <f t="shared" si="119"/>
        <v>0</v>
      </c>
      <c r="AI408" s="7">
        <f t="shared" si="119"/>
        <v>0</v>
      </c>
      <c r="AJ408" s="7">
        <f t="shared" si="119"/>
        <v>0</v>
      </c>
      <c r="AK408" s="7">
        <f t="shared" ref="AK408:BC422" si="121">ROUND((AJ370-AK370)*1.23348/(7*86.4),3)</f>
        <v>0</v>
      </c>
      <c r="AL408" s="7">
        <f t="shared" si="121"/>
        <v>0</v>
      </c>
      <c r="AM408" s="7">
        <f t="shared" si="121"/>
        <v>0</v>
      </c>
      <c r="AN408" s="7">
        <f t="shared" si="121"/>
        <v>0</v>
      </c>
      <c r="AO408" s="7">
        <f t="shared" si="121"/>
        <v>0</v>
      </c>
      <c r="AP408" s="7">
        <f t="shared" si="121"/>
        <v>0</v>
      </c>
      <c r="AQ408" s="7">
        <f t="shared" si="121"/>
        <v>0</v>
      </c>
      <c r="AR408" s="7">
        <f t="shared" si="121"/>
        <v>0</v>
      </c>
      <c r="AS408" s="7">
        <f t="shared" si="121"/>
        <v>0</v>
      </c>
      <c r="AT408" s="7">
        <f t="shared" si="121"/>
        <v>0</v>
      </c>
      <c r="AU408" s="7">
        <f t="shared" si="118"/>
        <v>0</v>
      </c>
      <c r="AV408" s="7">
        <f t="shared" si="121"/>
        <v>0</v>
      </c>
      <c r="AW408" s="7">
        <f t="shared" si="121"/>
        <v>0</v>
      </c>
      <c r="AX408" s="7">
        <f t="shared" si="121"/>
        <v>0</v>
      </c>
      <c r="AY408" s="7">
        <f t="shared" si="121"/>
        <v>0</v>
      </c>
      <c r="AZ408" s="7">
        <f t="shared" si="121"/>
        <v>0</v>
      </c>
      <c r="BA408" s="7">
        <f t="shared" si="121"/>
        <v>0</v>
      </c>
      <c r="BB408" s="7">
        <f t="shared" si="121"/>
        <v>0</v>
      </c>
      <c r="BC408" s="7">
        <f t="shared" si="121"/>
        <v>0</v>
      </c>
    </row>
    <row r="409" spans="1:55" x14ac:dyDescent="0.2">
      <c r="A409" t="s">
        <v>10</v>
      </c>
      <c r="B409">
        <v>982</v>
      </c>
      <c r="C409">
        <v>1995</v>
      </c>
      <c r="D409" s="7">
        <f t="shared" si="116"/>
        <v>0</v>
      </c>
      <c r="E409" s="7">
        <f t="shared" si="119"/>
        <v>0</v>
      </c>
      <c r="F409" s="7">
        <f t="shared" si="119"/>
        <v>0</v>
      </c>
      <c r="G409" s="7">
        <f t="shared" si="119"/>
        <v>0</v>
      </c>
      <c r="H409" s="7">
        <f t="shared" si="119"/>
        <v>0</v>
      </c>
      <c r="I409" s="7">
        <f t="shared" si="119"/>
        <v>0</v>
      </c>
      <c r="J409" s="7">
        <f t="shared" si="119"/>
        <v>0</v>
      </c>
      <c r="K409" s="7">
        <f t="shared" si="119"/>
        <v>0</v>
      </c>
      <c r="L409" s="7">
        <f t="shared" si="119"/>
        <v>0</v>
      </c>
      <c r="M409" s="7">
        <f t="shared" si="119"/>
        <v>0</v>
      </c>
      <c r="N409" s="7">
        <f t="shared" si="119"/>
        <v>0</v>
      </c>
      <c r="O409" s="7">
        <f t="shared" si="119"/>
        <v>0</v>
      </c>
      <c r="P409" s="7">
        <f t="shared" si="119"/>
        <v>0</v>
      </c>
      <c r="Q409" s="7">
        <f t="shared" si="119"/>
        <v>0</v>
      </c>
      <c r="R409" s="7">
        <f t="shared" si="119"/>
        <v>0</v>
      </c>
      <c r="S409" s="7">
        <f t="shared" si="119"/>
        <v>0</v>
      </c>
      <c r="T409" s="7">
        <f t="shared" si="119"/>
        <v>0</v>
      </c>
      <c r="U409" s="7">
        <f t="shared" si="119"/>
        <v>0</v>
      </c>
      <c r="V409" s="7">
        <f t="shared" si="119"/>
        <v>0</v>
      </c>
      <c r="W409" s="7">
        <f t="shared" si="119"/>
        <v>0</v>
      </c>
      <c r="X409" s="7">
        <f t="shared" si="119"/>
        <v>0</v>
      </c>
      <c r="Y409" s="7">
        <f t="shared" si="119"/>
        <v>0</v>
      </c>
      <c r="Z409" s="7">
        <f t="shared" si="119"/>
        <v>0</v>
      </c>
      <c r="AA409" s="7">
        <f t="shared" si="119"/>
        <v>0</v>
      </c>
      <c r="AB409" s="7">
        <f t="shared" si="119"/>
        <v>0</v>
      </c>
      <c r="AC409" s="7">
        <f t="shared" si="119"/>
        <v>0</v>
      </c>
      <c r="AD409" s="7">
        <f t="shared" si="119"/>
        <v>0</v>
      </c>
      <c r="AE409" s="7">
        <f t="shared" si="119"/>
        <v>0</v>
      </c>
      <c r="AF409" s="7">
        <f t="shared" si="119"/>
        <v>0</v>
      </c>
      <c r="AG409" s="7">
        <f t="shared" si="119"/>
        <v>0</v>
      </c>
      <c r="AH409" s="7">
        <f t="shared" si="119"/>
        <v>0</v>
      </c>
      <c r="AI409" s="7">
        <f t="shared" si="119"/>
        <v>0</v>
      </c>
      <c r="AJ409" s="7">
        <f t="shared" si="119"/>
        <v>0</v>
      </c>
      <c r="AK409" s="7">
        <f t="shared" si="121"/>
        <v>0</v>
      </c>
      <c r="AL409" s="7">
        <f t="shared" si="121"/>
        <v>0</v>
      </c>
      <c r="AM409" s="7">
        <f t="shared" si="121"/>
        <v>0</v>
      </c>
      <c r="AN409" s="7">
        <f t="shared" si="121"/>
        <v>0</v>
      </c>
      <c r="AO409" s="7">
        <f t="shared" si="121"/>
        <v>0</v>
      </c>
      <c r="AP409" s="7">
        <f t="shared" si="121"/>
        <v>0</v>
      </c>
      <c r="AQ409" s="7">
        <f t="shared" si="121"/>
        <v>0</v>
      </c>
      <c r="AR409" s="7">
        <f t="shared" si="121"/>
        <v>0</v>
      </c>
      <c r="AS409" s="7">
        <f t="shared" si="121"/>
        <v>0</v>
      </c>
      <c r="AT409" s="7">
        <f t="shared" si="121"/>
        <v>0</v>
      </c>
      <c r="AU409" s="7">
        <f t="shared" si="118"/>
        <v>0</v>
      </c>
      <c r="AV409" s="7">
        <f t="shared" si="121"/>
        <v>0</v>
      </c>
      <c r="AW409" s="7">
        <f t="shared" si="121"/>
        <v>0</v>
      </c>
      <c r="AX409" s="7">
        <f t="shared" si="121"/>
        <v>0</v>
      </c>
      <c r="AY409" s="7">
        <f t="shared" si="121"/>
        <v>0</v>
      </c>
      <c r="AZ409" s="7">
        <f t="shared" si="121"/>
        <v>0</v>
      </c>
      <c r="BA409" s="7">
        <f t="shared" si="121"/>
        <v>0</v>
      </c>
      <c r="BB409" s="7">
        <f t="shared" si="121"/>
        <v>0</v>
      </c>
      <c r="BC409" s="7">
        <f t="shared" si="121"/>
        <v>0</v>
      </c>
    </row>
    <row r="410" spans="1:55" x14ac:dyDescent="0.2">
      <c r="A410" t="s">
        <v>10</v>
      </c>
      <c r="B410">
        <v>982</v>
      </c>
      <c r="C410">
        <v>1996</v>
      </c>
      <c r="D410" s="7">
        <f t="shared" si="116"/>
        <v>0</v>
      </c>
      <c r="E410" s="7">
        <f t="shared" si="119"/>
        <v>0</v>
      </c>
      <c r="F410" s="7">
        <f t="shared" si="119"/>
        <v>0</v>
      </c>
      <c r="G410" s="7">
        <f t="shared" si="119"/>
        <v>0</v>
      </c>
      <c r="H410" s="7">
        <f t="shared" si="119"/>
        <v>0</v>
      </c>
      <c r="I410" s="7">
        <f t="shared" si="119"/>
        <v>0</v>
      </c>
      <c r="J410" s="7">
        <f t="shared" si="119"/>
        <v>0</v>
      </c>
      <c r="K410" s="7">
        <f t="shared" si="119"/>
        <v>0</v>
      </c>
      <c r="L410" s="7">
        <f t="shared" si="119"/>
        <v>0</v>
      </c>
      <c r="M410" s="7">
        <f t="shared" si="119"/>
        <v>0</v>
      </c>
      <c r="N410" s="7">
        <f t="shared" si="119"/>
        <v>0</v>
      </c>
      <c r="O410" s="7">
        <f t="shared" si="119"/>
        <v>0</v>
      </c>
      <c r="P410" s="7">
        <f t="shared" si="119"/>
        <v>0</v>
      </c>
      <c r="Q410" s="7">
        <f t="shared" si="119"/>
        <v>0</v>
      </c>
      <c r="R410" s="7">
        <f t="shared" si="119"/>
        <v>0</v>
      </c>
      <c r="S410" s="7">
        <f t="shared" si="119"/>
        <v>0</v>
      </c>
      <c r="T410" s="7">
        <f t="shared" si="119"/>
        <v>0</v>
      </c>
      <c r="U410" s="7">
        <f t="shared" si="119"/>
        <v>0</v>
      </c>
      <c r="V410" s="7">
        <f t="shared" si="119"/>
        <v>0</v>
      </c>
      <c r="W410" s="7">
        <f t="shared" si="119"/>
        <v>0</v>
      </c>
      <c r="X410" s="7">
        <f t="shared" si="119"/>
        <v>0</v>
      </c>
      <c r="Y410" s="7">
        <f t="shared" si="119"/>
        <v>0</v>
      </c>
      <c r="Z410" s="7">
        <f t="shared" si="119"/>
        <v>0</v>
      </c>
      <c r="AA410" s="7">
        <f t="shared" si="119"/>
        <v>0</v>
      </c>
      <c r="AB410" s="7">
        <f t="shared" si="119"/>
        <v>0</v>
      </c>
      <c r="AC410" s="7">
        <f t="shared" si="119"/>
        <v>0</v>
      </c>
      <c r="AD410" s="7">
        <f t="shared" si="119"/>
        <v>0</v>
      </c>
      <c r="AE410" s="7">
        <f t="shared" si="119"/>
        <v>0</v>
      </c>
      <c r="AF410" s="7">
        <f t="shared" si="119"/>
        <v>0</v>
      </c>
      <c r="AG410" s="7">
        <f t="shared" si="119"/>
        <v>0</v>
      </c>
      <c r="AH410" s="7">
        <f t="shared" si="119"/>
        <v>0</v>
      </c>
      <c r="AI410" s="7">
        <f t="shared" si="119"/>
        <v>0</v>
      </c>
      <c r="AJ410" s="7">
        <f t="shared" si="119"/>
        <v>0</v>
      </c>
      <c r="AK410" s="7">
        <f t="shared" si="121"/>
        <v>0</v>
      </c>
      <c r="AL410" s="7">
        <f t="shared" si="121"/>
        <v>0</v>
      </c>
      <c r="AM410" s="7">
        <f t="shared" si="121"/>
        <v>0</v>
      </c>
      <c r="AN410" s="7">
        <f t="shared" si="121"/>
        <v>0</v>
      </c>
      <c r="AO410" s="7">
        <f t="shared" si="121"/>
        <v>0</v>
      </c>
      <c r="AP410" s="7">
        <f t="shared" si="121"/>
        <v>0</v>
      </c>
      <c r="AQ410" s="7">
        <f t="shared" si="121"/>
        <v>0</v>
      </c>
      <c r="AR410" s="7">
        <f t="shared" si="121"/>
        <v>0</v>
      </c>
      <c r="AS410" s="7">
        <f t="shared" si="121"/>
        <v>0</v>
      </c>
      <c r="AT410" s="7">
        <f t="shared" si="121"/>
        <v>0</v>
      </c>
      <c r="AU410" s="7">
        <f t="shared" si="118"/>
        <v>0</v>
      </c>
      <c r="AV410" s="7">
        <f t="shared" si="121"/>
        <v>0</v>
      </c>
      <c r="AW410" s="7">
        <f t="shared" si="121"/>
        <v>0</v>
      </c>
      <c r="AX410" s="7">
        <f t="shared" si="121"/>
        <v>0</v>
      </c>
      <c r="AY410" s="7">
        <f t="shared" si="121"/>
        <v>0</v>
      </c>
      <c r="AZ410" s="7">
        <f t="shared" si="121"/>
        <v>0</v>
      </c>
      <c r="BA410" s="7">
        <f t="shared" si="121"/>
        <v>0</v>
      </c>
      <c r="BB410" s="7">
        <f t="shared" si="121"/>
        <v>0</v>
      </c>
      <c r="BC410" s="7">
        <f t="shared" si="121"/>
        <v>0</v>
      </c>
    </row>
    <row r="411" spans="1:55" x14ac:dyDescent="0.2">
      <c r="A411" t="s">
        <v>10</v>
      </c>
      <c r="B411">
        <v>982</v>
      </c>
      <c r="C411">
        <v>1997</v>
      </c>
      <c r="D411" s="7">
        <f t="shared" si="116"/>
        <v>0</v>
      </c>
      <c r="E411" s="7">
        <f t="shared" si="119"/>
        <v>0</v>
      </c>
      <c r="F411" s="7">
        <f t="shared" si="119"/>
        <v>0</v>
      </c>
      <c r="G411" s="7">
        <f t="shared" si="119"/>
        <v>0</v>
      </c>
      <c r="H411" s="7">
        <f t="shared" si="119"/>
        <v>0</v>
      </c>
      <c r="I411" s="7">
        <f t="shared" si="119"/>
        <v>0</v>
      </c>
      <c r="J411" s="7">
        <f t="shared" si="119"/>
        <v>0</v>
      </c>
      <c r="K411" s="7">
        <f t="shared" si="119"/>
        <v>0</v>
      </c>
      <c r="L411" s="7">
        <f t="shared" si="119"/>
        <v>0</v>
      </c>
      <c r="M411" s="7">
        <f>ROUND((L373-M373)*1.23348/(7*86.4),3)</f>
        <v>0</v>
      </c>
      <c r="N411" s="7">
        <f t="shared" si="119"/>
        <v>0</v>
      </c>
      <c r="O411" s="7">
        <f t="shared" si="119"/>
        <v>0</v>
      </c>
      <c r="P411" s="7">
        <f t="shared" si="119"/>
        <v>0</v>
      </c>
      <c r="Q411" s="7">
        <f t="shared" si="119"/>
        <v>0</v>
      </c>
      <c r="R411" s="7">
        <f t="shared" si="119"/>
        <v>0</v>
      </c>
      <c r="S411" s="7">
        <f t="shared" si="119"/>
        <v>0</v>
      </c>
      <c r="T411" s="7">
        <f t="shared" si="119"/>
        <v>0</v>
      </c>
      <c r="U411" s="7">
        <f t="shared" si="119"/>
        <v>0</v>
      </c>
      <c r="V411" s="7">
        <f t="shared" si="119"/>
        <v>0</v>
      </c>
      <c r="W411" s="7">
        <f t="shared" si="119"/>
        <v>0</v>
      </c>
      <c r="X411" s="7">
        <f t="shared" si="119"/>
        <v>0</v>
      </c>
      <c r="Y411" s="7">
        <f t="shared" si="119"/>
        <v>0</v>
      </c>
      <c r="Z411" s="7">
        <f t="shared" si="119"/>
        <v>0</v>
      </c>
      <c r="AA411" s="7">
        <f t="shared" si="119"/>
        <v>0</v>
      </c>
      <c r="AB411" s="7">
        <f t="shared" si="119"/>
        <v>0</v>
      </c>
      <c r="AC411" s="7">
        <f t="shared" si="119"/>
        <v>0</v>
      </c>
      <c r="AD411" s="7">
        <f t="shared" si="119"/>
        <v>0</v>
      </c>
      <c r="AE411" s="7">
        <f t="shared" si="119"/>
        <v>0</v>
      </c>
      <c r="AF411" s="7">
        <f t="shared" si="119"/>
        <v>0</v>
      </c>
      <c r="AG411" s="7">
        <f t="shared" si="119"/>
        <v>0</v>
      </c>
      <c r="AH411" s="7">
        <f t="shared" si="119"/>
        <v>0</v>
      </c>
      <c r="AI411" s="7">
        <f t="shared" si="119"/>
        <v>0</v>
      </c>
      <c r="AJ411" s="7">
        <f t="shared" si="119"/>
        <v>0</v>
      </c>
      <c r="AK411" s="7">
        <f t="shared" si="121"/>
        <v>0</v>
      </c>
      <c r="AL411" s="7">
        <f t="shared" si="121"/>
        <v>0</v>
      </c>
      <c r="AM411" s="7">
        <f t="shared" si="121"/>
        <v>0</v>
      </c>
      <c r="AN411" s="7">
        <f t="shared" si="121"/>
        <v>0</v>
      </c>
      <c r="AO411" s="7">
        <f t="shared" si="121"/>
        <v>0</v>
      </c>
      <c r="AP411" s="7">
        <f t="shared" si="121"/>
        <v>0</v>
      </c>
      <c r="AQ411" s="7">
        <f t="shared" si="121"/>
        <v>0</v>
      </c>
      <c r="AR411" s="7">
        <f t="shared" si="121"/>
        <v>0</v>
      </c>
      <c r="AS411" s="7">
        <f t="shared" si="121"/>
        <v>0</v>
      </c>
      <c r="AT411" s="7">
        <f t="shared" si="121"/>
        <v>0</v>
      </c>
      <c r="AU411" s="7">
        <f t="shared" si="118"/>
        <v>0</v>
      </c>
      <c r="AV411" s="7">
        <f t="shared" si="121"/>
        <v>0</v>
      </c>
      <c r="AW411" s="7">
        <f t="shared" si="121"/>
        <v>0</v>
      </c>
      <c r="AX411" s="7">
        <f t="shared" si="121"/>
        <v>0</v>
      </c>
      <c r="AY411" s="7">
        <f t="shared" si="121"/>
        <v>0</v>
      </c>
      <c r="AZ411" s="7">
        <f t="shared" si="121"/>
        <v>0</v>
      </c>
      <c r="BA411" s="7">
        <f t="shared" si="121"/>
        <v>0</v>
      </c>
      <c r="BB411" s="7">
        <f t="shared" si="121"/>
        <v>0</v>
      </c>
      <c r="BC411" s="7">
        <f t="shared" si="121"/>
        <v>0</v>
      </c>
    </row>
    <row r="412" spans="1:55" x14ac:dyDescent="0.2">
      <c r="A412" t="s">
        <v>10</v>
      </c>
      <c r="B412">
        <v>982</v>
      </c>
      <c r="C412">
        <v>1998</v>
      </c>
      <c r="D412" s="7">
        <f t="shared" si="116"/>
        <v>0</v>
      </c>
      <c r="E412" s="7">
        <f t="shared" ref="E412:AJ419" si="122">ROUND((D374-E374)*1.23348/(7*86.4),3)</f>
        <v>0</v>
      </c>
      <c r="F412" s="7">
        <f t="shared" si="122"/>
        <v>0</v>
      </c>
      <c r="G412" s="7">
        <f t="shared" si="122"/>
        <v>0</v>
      </c>
      <c r="H412" s="7">
        <f t="shared" si="122"/>
        <v>0</v>
      </c>
      <c r="I412" s="7">
        <f t="shared" si="122"/>
        <v>0</v>
      </c>
      <c r="J412" s="7">
        <f t="shared" si="122"/>
        <v>0</v>
      </c>
      <c r="K412" s="7">
        <f t="shared" si="122"/>
        <v>0</v>
      </c>
      <c r="L412" s="7">
        <f t="shared" si="122"/>
        <v>0</v>
      </c>
      <c r="M412" s="7">
        <f t="shared" si="122"/>
        <v>0</v>
      </c>
      <c r="N412" s="7">
        <f t="shared" si="122"/>
        <v>0</v>
      </c>
      <c r="O412" s="7">
        <f t="shared" si="122"/>
        <v>0</v>
      </c>
      <c r="P412" s="7">
        <f t="shared" si="122"/>
        <v>0</v>
      </c>
      <c r="Q412" s="7">
        <f t="shared" si="122"/>
        <v>0</v>
      </c>
      <c r="R412" s="7">
        <f t="shared" si="122"/>
        <v>0</v>
      </c>
      <c r="S412" s="7">
        <f t="shared" si="122"/>
        <v>0</v>
      </c>
      <c r="T412" s="7">
        <f t="shared" si="122"/>
        <v>0</v>
      </c>
      <c r="U412" s="7">
        <f t="shared" si="122"/>
        <v>0</v>
      </c>
      <c r="V412" s="7">
        <f t="shared" si="122"/>
        <v>0</v>
      </c>
      <c r="W412" s="7">
        <f t="shared" si="122"/>
        <v>0</v>
      </c>
      <c r="X412" s="7">
        <f t="shared" si="122"/>
        <v>0</v>
      </c>
      <c r="Y412" s="7">
        <f t="shared" si="122"/>
        <v>0</v>
      </c>
      <c r="Z412" s="7">
        <f t="shared" si="122"/>
        <v>0</v>
      </c>
      <c r="AA412" s="7">
        <f t="shared" si="122"/>
        <v>0</v>
      </c>
      <c r="AB412" s="7">
        <f t="shared" si="122"/>
        <v>0</v>
      </c>
      <c r="AC412" s="7">
        <f t="shared" si="122"/>
        <v>0</v>
      </c>
      <c r="AD412" s="7">
        <f t="shared" si="122"/>
        <v>0</v>
      </c>
      <c r="AE412" s="7">
        <f t="shared" si="122"/>
        <v>0</v>
      </c>
      <c r="AF412" s="7">
        <f t="shared" si="122"/>
        <v>0</v>
      </c>
      <c r="AG412" s="7">
        <f t="shared" si="122"/>
        <v>0</v>
      </c>
      <c r="AH412" s="7">
        <f t="shared" si="122"/>
        <v>0</v>
      </c>
      <c r="AI412" s="7">
        <f t="shared" si="122"/>
        <v>0</v>
      </c>
      <c r="AJ412" s="7">
        <f t="shared" si="122"/>
        <v>0</v>
      </c>
      <c r="AK412" s="7">
        <f t="shared" si="121"/>
        <v>0</v>
      </c>
      <c r="AL412" s="7">
        <f t="shared" si="121"/>
        <v>0</v>
      </c>
      <c r="AM412" s="7">
        <f t="shared" si="121"/>
        <v>0</v>
      </c>
      <c r="AN412" s="7">
        <f t="shared" si="121"/>
        <v>0</v>
      </c>
      <c r="AO412" s="7">
        <f t="shared" si="121"/>
        <v>0</v>
      </c>
      <c r="AP412" s="7">
        <f t="shared" si="121"/>
        <v>0</v>
      </c>
      <c r="AQ412" s="7">
        <f t="shared" si="121"/>
        <v>0</v>
      </c>
      <c r="AR412" s="7">
        <f t="shared" si="121"/>
        <v>0</v>
      </c>
      <c r="AS412" s="7">
        <f t="shared" si="121"/>
        <v>0</v>
      </c>
      <c r="AT412" s="7">
        <f t="shared" si="121"/>
        <v>0</v>
      </c>
      <c r="AU412" s="7">
        <f t="shared" si="118"/>
        <v>0</v>
      </c>
      <c r="AV412" s="7">
        <f t="shared" si="121"/>
        <v>0</v>
      </c>
      <c r="AW412" s="7">
        <f t="shared" si="121"/>
        <v>0</v>
      </c>
      <c r="AX412" s="7">
        <f t="shared" si="121"/>
        <v>0</v>
      </c>
      <c r="AY412" s="7">
        <f t="shared" si="121"/>
        <v>0</v>
      </c>
      <c r="AZ412" s="7">
        <f t="shared" si="121"/>
        <v>0</v>
      </c>
      <c r="BA412" s="7">
        <f t="shared" si="121"/>
        <v>0</v>
      </c>
      <c r="BB412" s="7">
        <f t="shared" si="121"/>
        <v>0</v>
      </c>
      <c r="BC412" s="7">
        <f t="shared" si="121"/>
        <v>0</v>
      </c>
    </row>
    <row r="413" spans="1:55" x14ac:dyDescent="0.2">
      <c r="A413" t="s">
        <v>10</v>
      </c>
      <c r="B413">
        <v>982</v>
      </c>
      <c r="C413">
        <v>1999</v>
      </c>
      <c r="D413" s="7">
        <f t="shared" si="116"/>
        <v>0</v>
      </c>
      <c r="E413" s="7">
        <f t="shared" si="122"/>
        <v>0</v>
      </c>
      <c r="F413" s="7">
        <f t="shared" si="122"/>
        <v>0</v>
      </c>
      <c r="G413" s="7">
        <f t="shared" si="122"/>
        <v>0</v>
      </c>
      <c r="H413" s="7">
        <f t="shared" si="122"/>
        <v>0</v>
      </c>
      <c r="I413" s="7">
        <f t="shared" si="122"/>
        <v>0</v>
      </c>
      <c r="J413" s="7">
        <f t="shared" si="122"/>
        <v>0</v>
      </c>
      <c r="K413" s="7">
        <f t="shared" si="122"/>
        <v>0</v>
      </c>
      <c r="L413" s="7">
        <f t="shared" si="122"/>
        <v>0</v>
      </c>
      <c r="M413" s="7">
        <f t="shared" si="122"/>
        <v>0</v>
      </c>
      <c r="N413" s="7">
        <f t="shared" si="122"/>
        <v>0</v>
      </c>
      <c r="O413" s="7">
        <f t="shared" si="122"/>
        <v>0</v>
      </c>
      <c r="P413" s="7">
        <f t="shared" si="122"/>
        <v>0</v>
      </c>
      <c r="Q413" s="7">
        <f t="shared" si="122"/>
        <v>0</v>
      </c>
      <c r="R413" s="7">
        <f t="shared" si="122"/>
        <v>0</v>
      </c>
      <c r="S413" s="7">
        <f t="shared" si="122"/>
        <v>0</v>
      </c>
      <c r="T413" s="7">
        <f t="shared" si="122"/>
        <v>0</v>
      </c>
      <c r="U413" s="7">
        <f t="shared" si="122"/>
        <v>0</v>
      </c>
      <c r="V413" s="7">
        <f t="shared" si="122"/>
        <v>0</v>
      </c>
      <c r="W413" s="7">
        <f t="shared" si="122"/>
        <v>0</v>
      </c>
      <c r="X413" s="7">
        <f t="shared" si="122"/>
        <v>0</v>
      </c>
      <c r="Y413" s="7">
        <f t="shared" si="122"/>
        <v>0</v>
      </c>
      <c r="Z413" s="7">
        <f t="shared" si="122"/>
        <v>0</v>
      </c>
      <c r="AA413" s="7">
        <f t="shared" si="122"/>
        <v>0</v>
      </c>
      <c r="AB413" s="7">
        <f t="shared" si="122"/>
        <v>0</v>
      </c>
      <c r="AC413" s="7">
        <f t="shared" si="122"/>
        <v>0</v>
      </c>
      <c r="AD413" s="7">
        <f t="shared" si="122"/>
        <v>0</v>
      </c>
      <c r="AE413" s="7">
        <f t="shared" si="122"/>
        <v>0</v>
      </c>
      <c r="AF413" s="7">
        <f t="shared" si="122"/>
        <v>0</v>
      </c>
      <c r="AG413" s="7">
        <f t="shared" si="122"/>
        <v>0</v>
      </c>
      <c r="AH413" s="7">
        <f t="shared" si="122"/>
        <v>0</v>
      </c>
      <c r="AI413" s="7">
        <f t="shared" si="122"/>
        <v>0</v>
      </c>
      <c r="AJ413" s="7">
        <f t="shared" si="122"/>
        <v>0</v>
      </c>
      <c r="AK413" s="7">
        <f t="shared" si="121"/>
        <v>0</v>
      </c>
      <c r="AL413" s="7">
        <f t="shared" si="121"/>
        <v>0</v>
      </c>
      <c r="AM413" s="7">
        <f t="shared" si="121"/>
        <v>0</v>
      </c>
      <c r="AN413" s="7">
        <f t="shared" si="121"/>
        <v>0</v>
      </c>
      <c r="AO413" s="7">
        <f t="shared" si="121"/>
        <v>0</v>
      </c>
      <c r="AP413" s="7">
        <f t="shared" si="121"/>
        <v>0</v>
      </c>
      <c r="AQ413" s="7">
        <f t="shared" si="121"/>
        <v>0</v>
      </c>
      <c r="AR413" s="7">
        <f t="shared" si="121"/>
        <v>0</v>
      </c>
      <c r="AS413" s="7">
        <f t="shared" si="121"/>
        <v>0</v>
      </c>
      <c r="AT413" s="7">
        <f t="shared" si="121"/>
        <v>0</v>
      </c>
      <c r="AU413" s="7">
        <f t="shared" si="118"/>
        <v>0</v>
      </c>
      <c r="AV413" s="7">
        <f t="shared" si="121"/>
        <v>0</v>
      </c>
      <c r="AW413" s="7">
        <f t="shared" si="121"/>
        <v>0</v>
      </c>
      <c r="AX413" s="7">
        <f t="shared" si="121"/>
        <v>0</v>
      </c>
      <c r="AY413" s="7">
        <f t="shared" si="121"/>
        <v>0</v>
      </c>
      <c r="AZ413" s="7">
        <f t="shared" si="121"/>
        <v>0</v>
      </c>
      <c r="BA413" s="7">
        <f t="shared" si="121"/>
        <v>0</v>
      </c>
      <c r="BB413" s="7">
        <f t="shared" si="121"/>
        <v>0</v>
      </c>
      <c r="BC413" s="7">
        <f t="shared" si="121"/>
        <v>0</v>
      </c>
    </row>
    <row r="414" spans="1:55" x14ac:dyDescent="0.2">
      <c r="A414" t="s">
        <v>10</v>
      </c>
      <c r="B414">
        <v>982</v>
      </c>
      <c r="C414">
        <v>2000</v>
      </c>
      <c r="D414" s="7">
        <f t="shared" si="116"/>
        <v>0</v>
      </c>
      <c r="E414" s="7">
        <f t="shared" si="122"/>
        <v>0</v>
      </c>
      <c r="F414" s="7">
        <f t="shared" si="122"/>
        <v>0</v>
      </c>
      <c r="G414" s="7">
        <f t="shared" si="122"/>
        <v>0</v>
      </c>
      <c r="H414" s="7">
        <f t="shared" si="122"/>
        <v>0</v>
      </c>
      <c r="I414" s="7">
        <f t="shared" si="122"/>
        <v>0</v>
      </c>
      <c r="J414" s="7">
        <f t="shared" si="122"/>
        <v>0</v>
      </c>
      <c r="K414" s="7">
        <f t="shared" si="122"/>
        <v>0</v>
      </c>
      <c r="L414" s="7">
        <f t="shared" si="122"/>
        <v>0</v>
      </c>
      <c r="M414" s="7">
        <f t="shared" si="122"/>
        <v>0</v>
      </c>
      <c r="N414" s="7">
        <f t="shared" si="122"/>
        <v>0</v>
      </c>
      <c r="O414" s="7">
        <f t="shared" si="122"/>
        <v>0</v>
      </c>
      <c r="P414" s="7">
        <f t="shared" si="122"/>
        <v>0</v>
      </c>
      <c r="Q414" s="7">
        <f t="shared" si="122"/>
        <v>0</v>
      </c>
      <c r="R414" s="7">
        <f t="shared" si="122"/>
        <v>0</v>
      </c>
      <c r="S414" s="7">
        <f t="shared" si="122"/>
        <v>0</v>
      </c>
      <c r="T414" s="7">
        <f t="shared" si="122"/>
        <v>0</v>
      </c>
      <c r="U414" s="7">
        <f t="shared" si="122"/>
        <v>0</v>
      </c>
      <c r="V414" s="7">
        <f t="shared" si="122"/>
        <v>0</v>
      </c>
      <c r="W414" s="7">
        <f t="shared" si="122"/>
        <v>0</v>
      </c>
      <c r="X414" s="7">
        <f t="shared" si="122"/>
        <v>0</v>
      </c>
      <c r="Y414" s="7">
        <f t="shared" si="122"/>
        <v>0</v>
      </c>
      <c r="Z414" s="7">
        <f t="shared" si="122"/>
        <v>0</v>
      </c>
      <c r="AA414" s="7">
        <f t="shared" si="122"/>
        <v>0</v>
      </c>
      <c r="AB414" s="7">
        <f t="shared" si="122"/>
        <v>0</v>
      </c>
      <c r="AC414" s="7">
        <f t="shared" si="122"/>
        <v>0</v>
      </c>
      <c r="AD414" s="7">
        <f t="shared" si="122"/>
        <v>0</v>
      </c>
      <c r="AE414" s="7">
        <f t="shared" si="122"/>
        <v>0</v>
      </c>
      <c r="AF414" s="7">
        <f t="shared" si="122"/>
        <v>0</v>
      </c>
      <c r="AG414" s="7">
        <f t="shared" si="122"/>
        <v>0</v>
      </c>
      <c r="AH414" s="7">
        <f t="shared" si="122"/>
        <v>0</v>
      </c>
      <c r="AI414" s="7">
        <f t="shared" si="122"/>
        <v>0</v>
      </c>
      <c r="AJ414" s="7">
        <f t="shared" si="122"/>
        <v>0</v>
      </c>
      <c r="AK414" s="7">
        <f t="shared" si="121"/>
        <v>0</v>
      </c>
      <c r="AL414" s="7">
        <f t="shared" si="121"/>
        <v>0</v>
      </c>
      <c r="AM414" s="7">
        <f t="shared" si="121"/>
        <v>0</v>
      </c>
      <c r="AN414" s="7">
        <f t="shared" si="121"/>
        <v>0</v>
      </c>
      <c r="AO414" s="7">
        <f t="shared" si="121"/>
        <v>0</v>
      </c>
      <c r="AP414" s="7">
        <f t="shared" si="121"/>
        <v>0</v>
      </c>
      <c r="AQ414" s="7">
        <f t="shared" si="121"/>
        <v>0</v>
      </c>
      <c r="AR414" s="7">
        <f t="shared" si="121"/>
        <v>0</v>
      </c>
      <c r="AS414" s="7">
        <f t="shared" si="121"/>
        <v>0</v>
      </c>
      <c r="AT414" s="7">
        <f t="shared" si="121"/>
        <v>0</v>
      </c>
      <c r="AU414" s="7">
        <f t="shared" si="118"/>
        <v>0</v>
      </c>
      <c r="AV414" s="7">
        <f t="shared" si="121"/>
        <v>0</v>
      </c>
      <c r="AW414" s="7">
        <f t="shared" si="121"/>
        <v>0</v>
      </c>
      <c r="AX414" s="7">
        <f t="shared" si="121"/>
        <v>0</v>
      </c>
      <c r="AY414" s="7">
        <f t="shared" si="121"/>
        <v>0</v>
      </c>
      <c r="AZ414" s="7">
        <f t="shared" si="121"/>
        <v>0</v>
      </c>
      <c r="BA414" s="7">
        <f t="shared" si="121"/>
        <v>0</v>
      </c>
      <c r="BB414" s="7">
        <f t="shared" si="121"/>
        <v>0</v>
      </c>
      <c r="BC414" s="7">
        <f t="shared" si="121"/>
        <v>0</v>
      </c>
    </row>
    <row r="415" spans="1:55" x14ac:dyDescent="0.2">
      <c r="A415" t="s">
        <v>10</v>
      </c>
      <c r="B415">
        <v>982</v>
      </c>
      <c r="C415">
        <v>2001</v>
      </c>
      <c r="D415" s="7">
        <f t="shared" si="116"/>
        <v>0</v>
      </c>
      <c r="E415" s="7">
        <f t="shared" si="122"/>
        <v>0</v>
      </c>
      <c r="F415" s="7">
        <f t="shared" si="122"/>
        <v>0</v>
      </c>
      <c r="G415" s="7">
        <f t="shared" si="122"/>
        <v>0</v>
      </c>
      <c r="H415" s="7">
        <f t="shared" si="122"/>
        <v>0</v>
      </c>
      <c r="I415" s="7">
        <f t="shared" si="122"/>
        <v>0</v>
      </c>
      <c r="J415" s="7">
        <f t="shared" si="122"/>
        <v>0</v>
      </c>
      <c r="K415" s="7">
        <f t="shared" si="122"/>
        <v>0</v>
      </c>
      <c r="L415" s="7">
        <f t="shared" si="122"/>
        <v>0</v>
      </c>
      <c r="M415" s="7">
        <f t="shared" si="122"/>
        <v>0</v>
      </c>
      <c r="N415" s="7">
        <f t="shared" si="122"/>
        <v>0</v>
      </c>
      <c r="O415" s="7">
        <f t="shared" si="122"/>
        <v>0</v>
      </c>
      <c r="P415" s="7">
        <f t="shared" si="122"/>
        <v>0</v>
      </c>
      <c r="Q415" s="7">
        <f t="shared" si="122"/>
        <v>0</v>
      </c>
      <c r="R415" s="7">
        <f t="shared" si="122"/>
        <v>0</v>
      </c>
      <c r="S415" s="7">
        <f t="shared" si="122"/>
        <v>0</v>
      </c>
      <c r="T415" s="7">
        <f t="shared" si="122"/>
        <v>0</v>
      </c>
      <c r="U415" s="7">
        <f t="shared" si="122"/>
        <v>0</v>
      </c>
      <c r="V415" s="7">
        <f t="shared" si="122"/>
        <v>0</v>
      </c>
      <c r="W415" s="7">
        <f t="shared" si="122"/>
        <v>0</v>
      </c>
      <c r="X415" s="7">
        <f t="shared" si="122"/>
        <v>0</v>
      </c>
      <c r="Y415" s="7">
        <f t="shared" si="122"/>
        <v>0</v>
      </c>
      <c r="Z415" s="7">
        <f t="shared" si="122"/>
        <v>0</v>
      </c>
      <c r="AA415" s="7">
        <f t="shared" si="122"/>
        <v>0</v>
      </c>
      <c r="AB415" s="7">
        <f t="shared" si="122"/>
        <v>0</v>
      </c>
      <c r="AC415" s="7">
        <f t="shared" si="122"/>
        <v>0</v>
      </c>
      <c r="AD415" s="7">
        <f t="shared" si="122"/>
        <v>0</v>
      </c>
      <c r="AE415" s="7">
        <f t="shared" si="122"/>
        <v>0</v>
      </c>
      <c r="AF415" s="7">
        <f t="shared" si="122"/>
        <v>0</v>
      </c>
      <c r="AG415" s="7">
        <f t="shared" si="122"/>
        <v>0</v>
      </c>
      <c r="AH415" s="7">
        <f t="shared" si="122"/>
        <v>0</v>
      </c>
      <c r="AI415" s="7">
        <f t="shared" si="122"/>
        <v>0</v>
      </c>
      <c r="AJ415" s="7">
        <f t="shared" si="122"/>
        <v>0</v>
      </c>
      <c r="AK415" s="7">
        <f t="shared" si="121"/>
        <v>0</v>
      </c>
      <c r="AL415" s="7">
        <f t="shared" si="121"/>
        <v>0</v>
      </c>
      <c r="AM415" s="7">
        <f t="shared" si="121"/>
        <v>0</v>
      </c>
      <c r="AN415" s="7">
        <f t="shared" si="121"/>
        <v>0</v>
      </c>
      <c r="AO415" s="7">
        <f t="shared" si="121"/>
        <v>0</v>
      </c>
      <c r="AP415" s="7">
        <f t="shared" si="121"/>
        <v>0</v>
      </c>
      <c r="AQ415" s="7">
        <f t="shared" si="121"/>
        <v>0</v>
      </c>
      <c r="AR415" s="7">
        <f t="shared" si="121"/>
        <v>0</v>
      </c>
      <c r="AS415" s="7">
        <f t="shared" si="121"/>
        <v>0</v>
      </c>
      <c r="AT415" s="7">
        <f t="shared" si="121"/>
        <v>0</v>
      </c>
      <c r="AU415" s="7">
        <f t="shared" si="118"/>
        <v>0</v>
      </c>
      <c r="AV415" s="7">
        <f t="shared" si="121"/>
        <v>0</v>
      </c>
      <c r="AW415" s="7">
        <f t="shared" si="121"/>
        <v>0</v>
      </c>
      <c r="AX415" s="7">
        <f t="shared" si="121"/>
        <v>0</v>
      </c>
      <c r="AY415" s="7">
        <f t="shared" si="121"/>
        <v>0</v>
      </c>
      <c r="AZ415" s="7">
        <f t="shared" si="121"/>
        <v>0</v>
      </c>
      <c r="BA415" s="7">
        <f t="shared" si="121"/>
        <v>0</v>
      </c>
      <c r="BB415" s="7">
        <f t="shared" si="121"/>
        <v>0</v>
      </c>
      <c r="BC415" s="7">
        <f t="shared" si="121"/>
        <v>0</v>
      </c>
    </row>
    <row r="416" spans="1:55" x14ac:dyDescent="0.2">
      <c r="A416" t="s">
        <v>10</v>
      </c>
      <c r="B416">
        <v>982</v>
      </c>
      <c r="C416">
        <v>2002</v>
      </c>
      <c r="D416" s="7">
        <f t="shared" si="116"/>
        <v>0</v>
      </c>
      <c r="E416" s="7">
        <f t="shared" si="122"/>
        <v>0</v>
      </c>
      <c r="F416" s="7">
        <f t="shared" si="122"/>
        <v>0</v>
      </c>
      <c r="G416" s="7">
        <f t="shared" si="122"/>
        <v>0</v>
      </c>
      <c r="H416" s="7">
        <f t="shared" si="122"/>
        <v>0</v>
      </c>
      <c r="I416" s="7">
        <f t="shared" si="122"/>
        <v>0</v>
      </c>
      <c r="J416" s="7">
        <f t="shared" si="122"/>
        <v>0</v>
      </c>
      <c r="K416" s="7">
        <f t="shared" si="122"/>
        <v>0</v>
      </c>
      <c r="L416" s="7">
        <f t="shared" si="122"/>
        <v>0</v>
      </c>
      <c r="M416" s="7">
        <f t="shared" si="122"/>
        <v>0</v>
      </c>
      <c r="N416" s="7">
        <f t="shared" si="122"/>
        <v>0</v>
      </c>
      <c r="O416" s="7">
        <f t="shared" si="122"/>
        <v>0</v>
      </c>
      <c r="P416" s="7">
        <f t="shared" si="122"/>
        <v>0</v>
      </c>
      <c r="Q416" s="7">
        <f t="shared" si="122"/>
        <v>0</v>
      </c>
      <c r="R416" s="7">
        <f t="shared" si="122"/>
        <v>0</v>
      </c>
      <c r="S416" s="7">
        <f t="shared" si="122"/>
        <v>0</v>
      </c>
      <c r="T416" s="7">
        <f t="shared" si="122"/>
        <v>0</v>
      </c>
      <c r="U416" s="7">
        <f t="shared" si="122"/>
        <v>0</v>
      </c>
      <c r="V416" s="7">
        <f t="shared" si="122"/>
        <v>0</v>
      </c>
      <c r="W416" s="7">
        <f t="shared" si="122"/>
        <v>0</v>
      </c>
      <c r="X416" s="7">
        <f t="shared" si="122"/>
        <v>0</v>
      </c>
      <c r="Y416" s="7">
        <f t="shared" si="122"/>
        <v>0</v>
      </c>
      <c r="Z416" s="7">
        <f t="shared" si="122"/>
        <v>0</v>
      </c>
      <c r="AA416" s="7">
        <f t="shared" si="122"/>
        <v>0</v>
      </c>
      <c r="AB416" s="7">
        <f t="shared" si="122"/>
        <v>0</v>
      </c>
      <c r="AC416" s="7">
        <f t="shared" si="122"/>
        <v>0</v>
      </c>
      <c r="AD416" s="7">
        <f t="shared" si="122"/>
        <v>0</v>
      </c>
      <c r="AE416" s="7">
        <f t="shared" si="122"/>
        <v>0</v>
      </c>
      <c r="AF416" s="7">
        <f t="shared" si="122"/>
        <v>0</v>
      </c>
      <c r="AG416" s="7">
        <f t="shared" si="122"/>
        <v>0</v>
      </c>
      <c r="AH416" s="7">
        <f t="shared" si="122"/>
        <v>0</v>
      </c>
      <c r="AI416" s="7">
        <f t="shared" si="122"/>
        <v>0</v>
      </c>
      <c r="AJ416" s="7">
        <f t="shared" si="122"/>
        <v>0</v>
      </c>
      <c r="AK416" s="7">
        <f t="shared" si="121"/>
        <v>0</v>
      </c>
      <c r="AL416" s="7">
        <f t="shared" si="121"/>
        <v>0</v>
      </c>
      <c r="AM416" s="7">
        <f t="shared" si="121"/>
        <v>0</v>
      </c>
      <c r="AN416" s="7">
        <f t="shared" si="121"/>
        <v>0</v>
      </c>
      <c r="AO416" s="7">
        <f t="shared" si="121"/>
        <v>0</v>
      </c>
      <c r="AP416" s="7">
        <f t="shared" si="121"/>
        <v>0</v>
      </c>
      <c r="AQ416" s="7">
        <f t="shared" si="121"/>
        <v>0</v>
      </c>
      <c r="AR416" s="7">
        <f t="shared" si="121"/>
        <v>0</v>
      </c>
      <c r="AS416" s="7">
        <f t="shared" si="121"/>
        <v>0</v>
      </c>
      <c r="AT416" s="7">
        <f t="shared" si="121"/>
        <v>0</v>
      </c>
      <c r="AU416" s="7">
        <f t="shared" si="118"/>
        <v>0</v>
      </c>
      <c r="AV416" s="7">
        <f t="shared" si="121"/>
        <v>0</v>
      </c>
      <c r="AW416" s="7">
        <f t="shared" si="121"/>
        <v>0</v>
      </c>
      <c r="AX416" s="7">
        <f t="shared" si="121"/>
        <v>0</v>
      </c>
      <c r="AY416" s="7">
        <f t="shared" si="121"/>
        <v>0</v>
      </c>
      <c r="AZ416" s="7">
        <f t="shared" si="121"/>
        <v>0</v>
      </c>
      <c r="BA416" s="7">
        <f t="shared" si="121"/>
        <v>0</v>
      </c>
      <c r="BB416" s="7">
        <f t="shared" si="121"/>
        <v>0</v>
      </c>
      <c r="BC416" s="7">
        <f t="shared" si="121"/>
        <v>0</v>
      </c>
    </row>
    <row r="417" spans="1:55" x14ac:dyDescent="0.2">
      <c r="A417" t="s">
        <v>10</v>
      </c>
      <c r="B417">
        <v>982</v>
      </c>
      <c r="C417">
        <v>2003</v>
      </c>
      <c r="D417" s="7">
        <f t="shared" si="116"/>
        <v>0</v>
      </c>
      <c r="E417" s="7">
        <f t="shared" si="122"/>
        <v>0</v>
      </c>
      <c r="F417" s="7">
        <f t="shared" si="122"/>
        <v>0</v>
      </c>
      <c r="G417" s="7">
        <f t="shared" si="122"/>
        <v>0</v>
      </c>
      <c r="H417" s="7">
        <f t="shared" si="122"/>
        <v>0</v>
      </c>
      <c r="I417" s="7">
        <f t="shared" si="122"/>
        <v>0</v>
      </c>
      <c r="J417" s="7">
        <f t="shared" si="122"/>
        <v>0</v>
      </c>
      <c r="K417" s="7">
        <f t="shared" si="122"/>
        <v>0</v>
      </c>
      <c r="L417" s="7">
        <f t="shared" si="122"/>
        <v>0</v>
      </c>
      <c r="M417" s="7">
        <f t="shared" si="122"/>
        <v>0</v>
      </c>
      <c r="N417" s="7">
        <f t="shared" si="122"/>
        <v>0</v>
      </c>
      <c r="O417" s="7">
        <f t="shared" si="122"/>
        <v>0</v>
      </c>
      <c r="P417" s="7">
        <f t="shared" si="122"/>
        <v>0</v>
      </c>
      <c r="Q417" s="7">
        <f t="shared" si="122"/>
        <v>0</v>
      </c>
      <c r="R417" s="7">
        <f t="shared" si="122"/>
        <v>0</v>
      </c>
      <c r="S417" s="7">
        <f t="shared" si="122"/>
        <v>0</v>
      </c>
      <c r="T417" s="7">
        <f t="shared" si="122"/>
        <v>0</v>
      </c>
      <c r="U417" s="7">
        <f t="shared" si="122"/>
        <v>0</v>
      </c>
      <c r="V417" s="7">
        <f t="shared" si="122"/>
        <v>0</v>
      </c>
      <c r="W417" s="7">
        <f t="shared" si="122"/>
        <v>0</v>
      </c>
      <c r="X417" s="7">
        <f t="shared" si="122"/>
        <v>0</v>
      </c>
      <c r="Y417" s="7">
        <f t="shared" si="122"/>
        <v>0</v>
      </c>
      <c r="Z417" s="7">
        <f t="shared" si="122"/>
        <v>0</v>
      </c>
      <c r="AA417" s="7">
        <f t="shared" si="122"/>
        <v>0</v>
      </c>
      <c r="AB417" s="7">
        <f t="shared" si="122"/>
        <v>0</v>
      </c>
      <c r="AC417" s="7">
        <f t="shared" si="122"/>
        <v>0</v>
      </c>
      <c r="AD417" s="7">
        <f t="shared" si="122"/>
        <v>0</v>
      </c>
      <c r="AE417" s="7">
        <f t="shared" si="122"/>
        <v>0</v>
      </c>
      <c r="AF417" s="7">
        <f t="shared" si="122"/>
        <v>0</v>
      </c>
      <c r="AG417" s="7">
        <f t="shared" si="122"/>
        <v>0</v>
      </c>
      <c r="AH417" s="7">
        <f t="shared" si="122"/>
        <v>0</v>
      </c>
      <c r="AI417" s="7">
        <f t="shared" si="122"/>
        <v>0</v>
      </c>
      <c r="AJ417" s="7">
        <f t="shared" si="122"/>
        <v>0</v>
      </c>
      <c r="AK417" s="7">
        <f t="shared" si="121"/>
        <v>0</v>
      </c>
      <c r="AL417" s="7">
        <f t="shared" si="121"/>
        <v>0</v>
      </c>
      <c r="AM417" s="7">
        <f t="shared" si="121"/>
        <v>0</v>
      </c>
      <c r="AN417" s="7">
        <f t="shared" si="121"/>
        <v>0</v>
      </c>
      <c r="AO417" s="7">
        <f t="shared" si="121"/>
        <v>0</v>
      </c>
      <c r="AP417" s="7">
        <f t="shared" si="121"/>
        <v>0</v>
      </c>
      <c r="AQ417" s="7">
        <f t="shared" si="121"/>
        <v>0</v>
      </c>
      <c r="AR417" s="7">
        <f t="shared" si="121"/>
        <v>0</v>
      </c>
      <c r="AS417" s="7">
        <f t="shared" si="121"/>
        <v>0</v>
      </c>
      <c r="AT417" s="7">
        <f t="shared" si="121"/>
        <v>0</v>
      </c>
      <c r="AU417" s="7">
        <f t="shared" si="118"/>
        <v>0</v>
      </c>
      <c r="AV417" s="7">
        <f t="shared" si="121"/>
        <v>0</v>
      </c>
      <c r="AW417" s="7">
        <f t="shared" si="121"/>
        <v>0</v>
      </c>
      <c r="AX417" s="7">
        <f t="shared" si="121"/>
        <v>0</v>
      </c>
      <c r="AY417" s="7">
        <f t="shared" si="121"/>
        <v>0</v>
      </c>
      <c r="AZ417" s="7">
        <f t="shared" si="121"/>
        <v>0</v>
      </c>
      <c r="BA417" s="7">
        <f t="shared" si="121"/>
        <v>0</v>
      </c>
      <c r="BB417" s="7">
        <f t="shared" si="121"/>
        <v>0</v>
      </c>
      <c r="BC417" s="7">
        <f t="shared" si="121"/>
        <v>0</v>
      </c>
    </row>
    <row r="418" spans="1:55" x14ac:dyDescent="0.2">
      <c r="A418" t="s">
        <v>10</v>
      </c>
      <c r="B418">
        <v>982</v>
      </c>
      <c r="C418">
        <v>2004</v>
      </c>
      <c r="D418" s="7">
        <f t="shared" si="116"/>
        <v>0</v>
      </c>
      <c r="E418" s="7">
        <f t="shared" si="122"/>
        <v>0</v>
      </c>
      <c r="F418" s="7">
        <f t="shared" si="122"/>
        <v>0</v>
      </c>
      <c r="G418" s="7">
        <f t="shared" si="122"/>
        <v>0</v>
      </c>
      <c r="H418" s="7">
        <f t="shared" si="122"/>
        <v>0</v>
      </c>
      <c r="I418" s="7">
        <f t="shared" si="122"/>
        <v>0</v>
      </c>
      <c r="J418" s="7">
        <f t="shared" si="122"/>
        <v>0</v>
      </c>
      <c r="K418" s="7">
        <f t="shared" si="122"/>
        <v>0</v>
      </c>
      <c r="L418" s="7">
        <f t="shared" si="122"/>
        <v>0</v>
      </c>
      <c r="M418" s="7">
        <f t="shared" si="122"/>
        <v>0</v>
      </c>
      <c r="N418" s="7">
        <f t="shared" si="122"/>
        <v>0</v>
      </c>
      <c r="O418" s="7">
        <f t="shared" si="122"/>
        <v>0</v>
      </c>
      <c r="P418" s="7">
        <f t="shared" si="122"/>
        <v>0</v>
      </c>
      <c r="Q418" s="7">
        <f t="shared" si="122"/>
        <v>0</v>
      </c>
      <c r="R418" s="7">
        <f t="shared" si="122"/>
        <v>0</v>
      </c>
      <c r="S418" s="7">
        <f t="shared" si="122"/>
        <v>0</v>
      </c>
      <c r="T418" s="7">
        <f t="shared" si="122"/>
        <v>0</v>
      </c>
      <c r="U418" s="7">
        <f t="shared" si="122"/>
        <v>0</v>
      </c>
      <c r="V418" s="7">
        <f t="shared" si="122"/>
        <v>0</v>
      </c>
      <c r="W418" s="7">
        <f t="shared" si="122"/>
        <v>0</v>
      </c>
      <c r="X418" s="7">
        <f t="shared" si="122"/>
        <v>0</v>
      </c>
      <c r="Y418" s="7">
        <f t="shared" si="122"/>
        <v>0</v>
      </c>
      <c r="Z418" s="7">
        <f t="shared" si="122"/>
        <v>0</v>
      </c>
      <c r="AA418" s="7">
        <f t="shared" si="122"/>
        <v>0</v>
      </c>
      <c r="AB418" s="7">
        <f t="shared" si="122"/>
        <v>0</v>
      </c>
      <c r="AC418" s="7">
        <f t="shared" si="122"/>
        <v>0</v>
      </c>
      <c r="AD418" s="7">
        <f t="shared" si="122"/>
        <v>0</v>
      </c>
      <c r="AE418" s="7">
        <f t="shared" si="122"/>
        <v>0</v>
      </c>
      <c r="AF418" s="7">
        <f t="shared" si="122"/>
        <v>0</v>
      </c>
      <c r="AG418" s="7">
        <f t="shared" si="122"/>
        <v>0</v>
      </c>
      <c r="AH418" s="7">
        <f t="shared" si="122"/>
        <v>0</v>
      </c>
      <c r="AI418" s="7">
        <f t="shared" si="122"/>
        <v>0</v>
      </c>
      <c r="AJ418" s="7">
        <f t="shared" si="122"/>
        <v>0</v>
      </c>
      <c r="AK418" s="7">
        <f t="shared" si="121"/>
        <v>0</v>
      </c>
      <c r="AL418" s="7">
        <f t="shared" si="121"/>
        <v>0</v>
      </c>
      <c r="AM418" s="7">
        <f t="shared" si="121"/>
        <v>0</v>
      </c>
      <c r="AN418" s="7">
        <f t="shared" si="121"/>
        <v>0</v>
      </c>
      <c r="AO418" s="7">
        <f t="shared" si="121"/>
        <v>0</v>
      </c>
      <c r="AP418" s="7">
        <f t="shared" si="121"/>
        <v>0</v>
      </c>
      <c r="AQ418" s="7">
        <f t="shared" si="121"/>
        <v>0</v>
      </c>
      <c r="AR418" s="7">
        <f t="shared" si="121"/>
        <v>0</v>
      </c>
      <c r="AS418" s="7">
        <f t="shared" si="121"/>
        <v>0</v>
      </c>
      <c r="AT418" s="7">
        <f t="shared" si="121"/>
        <v>0</v>
      </c>
      <c r="AU418" s="7">
        <f t="shared" si="118"/>
        <v>0</v>
      </c>
      <c r="AV418" s="7">
        <f t="shared" si="121"/>
        <v>0</v>
      </c>
      <c r="AW418" s="7">
        <f t="shared" si="121"/>
        <v>0</v>
      </c>
      <c r="AX418" s="7">
        <f t="shared" si="121"/>
        <v>0</v>
      </c>
      <c r="AY418" s="7">
        <f t="shared" si="121"/>
        <v>0</v>
      </c>
      <c r="AZ418" s="7">
        <f t="shared" si="121"/>
        <v>0</v>
      </c>
      <c r="BA418" s="7">
        <f t="shared" si="121"/>
        <v>0</v>
      </c>
      <c r="BB418" s="7">
        <f t="shared" si="121"/>
        <v>0</v>
      </c>
      <c r="BC418" s="7">
        <f t="shared" si="121"/>
        <v>0</v>
      </c>
    </row>
    <row r="419" spans="1:55" x14ac:dyDescent="0.2">
      <c r="A419" t="s">
        <v>10</v>
      </c>
      <c r="B419">
        <v>982</v>
      </c>
      <c r="C419">
        <v>2005</v>
      </c>
      <c r="D419" s="7">
        <f t="shared" si="116"/>
        <v>0</v>
      </c>
      <c r="E419" s="7">
        <f t="shared" si="122"/>
        <v>0</v>
      </c>
      <c r="F419" s="7">
        <f t="shared" si="122"/>
        <v>0</v>
      </c>
      <c r="G419" s="7">
        <f t="shared" si="122"/>
        <v>0</v>
      </c>
      <c r="H419" s="7">
        <f t="shared" si="122"/>
        <v>0</v>
      </c>
      <c r="I419" s="7">
        <f t="shared" si="122"/>
        <v>0</v>
      </c>
      <c r="J419" s="7">
        <f t="shared" si="122"/>
        <v>0</v>
      </c>
      <c r="K419" s="7">
        <f t="shared" si="122"/>
        <v>0</v>
      </c>
      <c r="L419" s="7">
        <f t="shared" si="122"/>
        <v>0</v>
      </c>
      <c r="M419" s="7">
        <f t="shared" si="122"/>
        <v>0</v>
      </c>
      <c r="N419" s="7">
        <f t="shared" si="122"/>
        <v>0</v>
      </c>
      <c r="O419" s="7">
        <f t="shared" si="122"/>
        <v>0</v>
      </c>
      <c r="P419" s="7">
        <f t="shared" si="122"/>
        <v>0</v>
      </c>
      <c r="Q419" s="7">
        <f t="shared" si="122"/>
        <v>0</v>
      </c>
      <c r="R419" s="7">
        <f t="shared" si="122"/>
        <v>0</v>
      </c>
      <c r="S419" s="7">
        <f t="shared" si="122"/>
        <v>0</v>
      </c>
      <c r="T419" s="7">
        <f t="shared" si="122"/>
        <v>0</v>
      </c>
      <c r="U419" s="7">
        <f t="shared" si="122"/>
        <v>0</v>
      </c>
      <c r="V419" s="7">
        <f t="shared" si="122"/>
        <v>0</v>
      </c>
      <c r="W419" s="7">
        <f t="shared" si="122"/>
        <v>0</v>
      </c>
      <c r="X419" s="7">
        <f t="shared" si="122"/>
        <v>0</v>
      </c>
      <c r="Y419" s="7">
        <f t="shared" si="122"/>
        <v>0</v>
      </c>
      <c r="Z419" s="7">
        <f t="shared" si="122"/>
        <v>0</v>
      </c>
      <c r="AA419" s="7">
        <f t="shared" si="122"/>
        <v>0</v>
      </c>
      <c r="AB419" s="7">
        <f t="shared" si="122"/>
        <v>0</v>
      </c>
      <c r="AC419" s="7">
        <f t="shared" si="122"/>
        <v>0</v>
      </c>
      <c r="AD419" s="7">
        <f t="shared" si="122"/>
        <v>0</v>
      </c>
      <c r="AE419" s="7">
        <f t="shared" si="122"/>
        <v>0</v>
      </c>
      <c r="AF419" s="7">
        <f t="shared" si="122"/>
        <v>0</v>
      </c>
      <c r="AG419" s="7">
        <f t="shared" si="122"/>
        <v>0</v>
      </c>
      <c r="AH419" s="7">
        <f t="shared" si="122"/>
        <v>0</v>
      </c>
      <c r="AI419" s="7">
        <f t="shared" si="122"/>
        <v>0</v>
      </c>
      <c r="AJ419" s="7">
        <f t="shared" ref="AJ419" si="123">ROUND((AI381-AJ381)*1.23348/(7*86.4),3)</f>
        <v>0</v>
      </c>
      <c r="AK419" s="7">
        <f t="shared" si="121"/>
        <v>0</v>
      </c>
      <c r="AL419" s="7">
        <f t="shared" si="121"/>
        <v>0</v>
      </c>
      <c r="AM419" s="7">
        <f t="shared" si="121"/>
        <v>0</v>
      </c>
      <c r="AN419" s="7">
        <f t="shared" si="121"/>
        <v>0</v>
      </c>
      <c r="AO419" s="7">
        <f t="shared" si="121"/>
        <v>0</v>
      </c>
      <c r="AP419" s="7">
        <f t="shared" si="121"/>
        <v>0</v>
      </c>
      <c r="AQ419" s="7">
        <f t="shared" si="121"/>
        <v>0</v>
      </c>
      <c r="AR419" s="7">
        <f t="shared" si="121"/>
        <v>0</v>
      </c>
      <c r="AS419" s="7">
        <f t="shared" si="121"/>
        <v>0</v>
      </c>
      <c r="AT419" s="7">
        <f t="shared" si="121"/>
        <v>0</v>
      </c>
      <c r="AU419" s="7">
        <f t="shared" si="118"/>
        <v>0</v>
      </c>
      <c r="AV419" s="7">
        <f t="shared" si="121"/>
        <v>0</v>
      </c>
      <c r="AW419" s="7">
        <f t="shared" si="121"/>
        <v>0</v>
      </c>
      <c r="AX419" s="7">
        <f t="shared" si="121"/>
        <v>0</v>
      </c>
      <c r="AY419" s="7">
        <f t="shared" si="121"/>
        <v>0</v>
      </c>
      <c r="AZ419" s="7">
        <f t="shared" si="121"/>
        <v>0</v>
      </c>
      <c r="BA419" s="7">
        <f t="shared" si="121"/>
        <v>0</v>
      </c>
      <c r="BB419" s="7">
        <f t="shared" si="121"/>
        <v>0</v>
      </c>
      <c r="BC419" s="7">
        <f t="shared" si="121"/>
        <v>0</v>
      </c>
    </row>
    <row r="420" spans="1:55" x14ac:dyDescent="0.2">
      <c r="A420" t="s">
        <v>10</v>
      </c>
      <c r="B420">
        <v>982</v>
      </c>
      <c r="C420">
        <v>2006</v>
      </c>
      <c r="D420" s="7">
        <f t="shared" si="116"/>
        <v>0</v>
      </c>
      <c r="E420" s="7">
        <f t="shared" ref="E420:AJ427" si="124">ROUND((D382-E382)*1.23348/(7*86.4),3)</f>
        <v>0</v>
      </c>
      <c r="F420" s="7">
        <f t="shared" si="124"/>
        <v>0</v>
      </c>
      <c r="G420" s="7">
        <f t="shared" si="124"/>
        <v>0</v>
      </c>
      <c r="H420" s="7">
        <f t="shared" si="124"/>
        <v>0</v>
      </c>
      <c r="I420" s="7">
        <f t="shared" si="124"/>
        <v>0</v>
      </c>
      <c r="J420" s="7">
        <f t="shared" si="124"/>
        <v>0</v>
      </c>
      <c r="K420" s="7">
        <f t="shared" si="124"/>
        <v>0</v>
      </c>
      <c r="L420" s="7">
        <f t="shared" si="124"/>
        <v>0</v>
      </c>
      <c r="M420" s="7">
        <f t="shared" si="124"/>
        <v>0</v>
      </c>
      <c r="N420" s="7">
        <f t="shared" si="124"/>
        <v>0</v>
      </c>
      <c r="O420" s="7">
        <f t="shared" si="124"/>
        <v>0</v>
      </c>
      <c r="P420" s="7">
        <f t="shared" si="124"/>
        <v>0</v>
      </c>
      <c r="Q420" s="7">
        <f t="shared" si="124"/>
        <v>0</v>
      </c>
      <c r="R420" s="7">
        <f t="shared" si="124"/>
        <v>0</v>
      </c>
      <c r="S420" s="7">
        <f t="shared" si="124"/>
        <v>0</v>
      </c>
      <c r="T420" s="7">
        <f t="shared" si="124"/>
        <v>0</v>
      </c>
      <c r="U420" s="7">
        <f t="shared" si="124"/>
        <v>0</v>
      </c>
      <c r="V420" s="7">
        <f t="shared" si="124"/>
        <v>0</v>
      </c>
      <c r="W420" s="7">
        <f t="shared" si="124"/>
        <v>0</v>
      </c>
      <c r="X420" s="7">
        <f t="shared" si="124"/>
        <v>0</v>
      </c>
      <c r="Y420" s="7">
        <f t="shared" si="124"/>
        <v>0</v>
      </c>
      <c r="Z420" s="7">
        <f t="shared" si="124"/>
        <v>0</v>
      </c>
      <c r="AA420" s="7">
        <f t="shared" si="124"/>
        <v>0</v>
      </c>
      <c r="AB420" s="7">
        <f t="shared" si="124"/>
        <v>0</v>
      </c>
      <c r="AC420" s="7">
        <f t="shared" si="124"/>
        <v>0</v>
      </c>
      <c r="AD420" s="7">
        <f t="shared" si="124"/>
        <v>0</v>
      </c>
      <c r="AE420" s="7">
        <f t="shared" si="124"/>
        <v>0</v>
      </c>
      <c r="AF420" s="7">
        <f t="shared" si="124"/>
        <v>0</v>
      </c>
      <c r="AG420" s="7">
        <f t="shared" si="124"/>
        <v>0</v>
      </c>
      <c r="AH420" s="7">
        <f t="shared" si="124"/>
        <v>0</v>
      </c>
      <c r="AI420" s="7">
        <f t="shared" si="124"/>
        <v>0</v>
      </c>
      <c r="AJ420" s="7">
        <f t="shared" si="124"/>
        <v>0</v>
      </c>
      <c r="AK420" s="7">
        <f t="shared" si="121"/>
        <v>0</v>
      </c>
      <c r="AL420" s="7">
        <f t="shared" si="121"/>
        <v>0</v>
      </c>
      <c r="AM420" s="7">
        <f t="shared" si="121"/>
        <v>0</v>
      </c>
      <c r="AN420" s="7">
        <f t="shared" si="121"/>
        <v>0</v>
      </c>
      <c r="AO420" s="7">
        <f t="shared" si="121"/>
        <v>0</v>
      </c>
      <c r="AP420" s="7">
        <f t="shared" si="121"/>
        <v>0</v>
      </c>
      <c r="AQ420" s="7">
        <f t="shared" si="121"/>
        <v>0</v>
      </c>
      <c r="AR420" s="7">
        <f t="shared" si="121"/>
        <v>0</v>
      </c>
      <c r="AS420" s="7">
        <f t="shared" si="121"/>
        <v>0</v>
      </c>
      <c r="AT420" s="7">
        <f t="shared" si="121"/>
        <v>0</v>
      </c>
      <c r="AU420" s="7">
        <f t="shared" si="118"/>
        <v>0</v>
      </c>
      <c r="AV420" s="7">
        <f t="shared" si="121"/>
        <v>0</v>
      </c>
      <c r="AW420" s="7">
        <f t="shared" si="121"/>
        <v>0</v>
      </c>
      <c r="AX420" s="7">
        <f t="shared" si="121"/>
        <v>0</v>
      </c>
      <c r="AY420" s="7">
        <f t="shared" si="121"/>
        <v>0</v>
      </c>
      <c r="AZ420" s="7">
        <f t="shared" si="121"/>
        <v>0</v>
      </c>
      <c r="BA420" s="7">
        <f t="shared" si="121"/>
        <v>0</v>
      </c>
      <c r="BB420" s="7">
        <f t="shared" si="121"/>
        <v>0</v>
      </c>
      <c r="BC420" s="7">
        <f t="shared" si="121"/>
        <v>0</v>
      </c>
    </row>
    <row r="421" spans="1:55" x14ac:dyDescent="0.2">
      <c r="A421" t="s">
        <v>10</v>
      </c>
      <c r="B421">
        <v>982</v>
      </c>
      <c r="C421">
        <v>2007</v>
      </c>
      <c r="D421" s="7">
        <f t="shared" si="116"/>
        <v>0</v>
      </c>
      <c r="E421" s="7">
        <f t="shared" si="124"/>
        <v>0</v>
      </c>
      <c r="F421" s="7">
        <f t="shared" si="124"/>
        <v>0</v>
      </c>
      <c r="G421" s="7">
        <f t="shared" si="124"/>
        <v>0</v>
      </c>
      <c r="H421" s="7">
        <f t="shared" si="124"/>
        <v>0</v>
      </c>
      <c r="I421" s="7">
        <f t="shared" si="124"/>
        <v>0</v>
      </c>
      <c r="J421" s="7">
        <f t="shared" si="124"/>
        <v>0</v>
      </c>
      <c r="K421" s="7">
        <f t="shared" si="124"/>
        <v>0</v>
      </c>
      <c r="L421" s="7">
        <f t="shared" si="124"/>
        <v>0</v>
      </c>
      <c r="M421" s="7">
        <f t="shared" si="124"/>
        <v>0</v>
      </c>
      <c r="N421" s="7">
        <f t="shared" si="124"/>
        <v>0</v>
      </c>
      <c r="O421" s="7">
        <f t="shared" si="124"/>
        <v>0</v>
      </c>
      <c r="P421" s="7">
        <f t="shared" si="124"/>
        <v>0</v>
      </c>
      <c r="Q421" s="7">
        <f t="shared" si="124"/>
        <v>0</v>
      </c>
      <c r="R421" s="7">
        <f t="shared" si="124"/>
        <v>0</v>
      </c>
      <c r="S421" s="7">
        <f t="shared" si="124"/>
        <v>0</v>
      </c>
      <c r="T421" s="7">
        <f t="shared" si="124"/>
        <v>0</v>
      </c>
      <c r="U421" s="7">
        <f t="shared" si="124"/>
        <v>0</v>
      </c>
      <c r="V421" s="7">
        <f t="shared" si="124"/>
        <v>0</v>
      </c>
      <c r="W421" s="7">
        <f t="shared" si="124"/>
        <v>0</v>
      </c>
      <c r="X421" s="7">
        <f t="shared" si="124"/>
        <v>0</v>
      </c>
      <c r="Y421" s="7">
        <f t="shared" si="124"/>
        <v>0</v>
      </c>
      <c r="Z421" s="7">
        <f t="shared" si="124"/>
        <v>0</v>
      </c>
      <c r="AA421" s="7">
        <f t="shared" si="124"/>
        <v>0</v>
      </c>
      <c r="AB421" s="7">
        <f t="shared" si="124"/>
        <v>0</v>
      </c>
      <c r="AC421" s="7">
        <f t="shared" si="124"/>
        <v>0</v>
      </c>
      <c r="AD421" s="7">
        <f t="shared" si="124"/>
        <v>0</v>
      </c>
      <c r="AE421" s="7">
        <f t="shared" si="124"/>
        <v>0</v>
      </c>
      <c r="AF421" s="7">
        <f t="shared" si="124"/>
        <v>0</v>
      </c>
      <c r="AG421" s="7">
        <f t="shared" si="124"/>
        <v>0</v>
      </c>
      <c r="AH421" s="7">
        <f t="shared" si="124"/>
        <v>0</v>
      </c>
      <c r="AI421" s="7">
        <f t="shared" si="124"/>
        <v>0</v>
      </c>
      <c r="AJ421" s="7">
        <f t="shared" si="124"/>
        <v>0</v>
      </c>
      <c r="AK421" s="7">
        <f t="shared" si="121"/>
        <v>0</v>
      </c>
      <c r="AL421" s="7">
        <f t="shared" si="121"/>
        <v>0</v>
      </c>
      <c r="AM421" s="7">
        <f t="shared" si="121"/>
        <v>0</v>
      </c>
      <c r="AN421" s="7">
        <f t="shared" si="121"/>
        <v>0</v>
      </c>
      <c r="AO421" s="7">
        <f t="shared" si="121"/>
        <v>0</v>
      </c>
      <c r="AP421" s="7">
        <f t="shared" si="121"/>
        <v>0</v>
      </c>
      <c r="AQ421" s="7">
        <f t="shared" si="121"/>
        <v>0</v>
      </c>
      <c r="AR421" s="7">
        <f t="shared" si="121"/>
        <v>0</v>
      </c>
      <c r="AS421" s="7">
        <f t="shared" si="121"/>
        <v>0</v>
      </c>
      <c r="AT421" s="7">
        <f t="shared" si="121"/>
        <v>0</v>
      </c>
      <c r="AU421" s="7">
        <f t="shared" si="118"/>
        <v>0</v>
      </c>
      <c r="AV421" s="7">
        <f t="shared" si="121"/>
        <v>0</v>
      </c>
      <c r="AW421" s="7">
        <f t="shared" si="121"/>
        <v>0</v>
      </c>
      <c r="AX421" s="7">
        <f t="shared" si="121"/>
        <v>0</v>
      </c>
      <c r="AY421" s="7">
        <f t="shared" si="121"/>
        <v>0</v>
      </c>
      <c r="AZ421" s="7">
        <f t="shared" si="121"/>
        <v>0</v>
      </c>
      <c r="BA421" s="7">
        <f t="shared" si="121"/>
        <v>0</v>
      </c>
      <c r="BB421" s="7">
        <f t="shared" si="121"/>
        <v>0</v>
      </c>
      <c r="BC421" s="7">
        <f t="shared" si="121"/>
        <v>0</v>
      </c>
    </row>
    <row r="422" spans="1:55" x14ac:dyDescent="0.2">
      <c r="A422" t="s">
        <v>10</v>
      </c>
      <c r="B422">
        <v>982</v>
      </c>
      <c r="C422">
        <v>2008</v>
      </c>
      <c r="D422" s="7">
        <f t="shared" si="116"/>
        <v>0</v>
      </c>
      <c r="E422" s="7">
        <f t="shared" si="124"/>
        <v>0</v>
      </c>
      <c r="F422" s="7">
        <f t="shared" si="124"/>
        <v>0</v>
      </c>
      <c r="G422" s="7">
        <f t="shared" si="124"/>
        <v>0</v>
      </c>
      <c r="H422" s="7">
        <f t="shared" si="124"/>
        <v>0</v>
      </c>
      <c r="I422" s="7">
        <f t="shared" si="124"/>
        <v>0</v>
      </c>
      <c r="J422" s="7">
        <f t="shared" si="124"/>
        <v>0</v>
      </c>
      <c r="K422" s="7">
        <f t="shared" si="124"/>
        <v>0</v>
      </c>
      <c r="L422" s="7">
        <f t="shared" si="124"/>
        <v>0</v>
      </c>
      <c r="M422" s="7">
        <f t="shared" si="124"/>
        <v>0</v>
      </c>
      <c r="N422" s="7">
        <f t="shared" si="124"/>
        <v>0</v>
      </c>
      <c r="O422" s="7">
        <f t="shared" si="124"/>
        <v>0</v>
      </c>
      <c r="P422" s="7">
        <f t="shared" si="124"/>
        <v>0</v>
      </c>
      <c r="Q422" s="7">
        <f t="shared" si="124"/>
        <v>0</v>
      </c>
      <c r="R422" s="7">
        <f t="shared" si="124"/>
        <v>0</v>
      </c>
      <c r="S422" s="7">
        <f t="shared" si="124"/>
        <v>0</v>
      </c>
      <c r="T422" s="7">
        <f t="shared" si="124"/>
        <v>0</v>
      </c>
      <c r="U422" s="7">
        <f t="shared" si="124"/>
        <v>0</v>
      </c>
      <c r="V422" s="7">
        <f t="shared" si="124"/>
        <v>0</v>
      </c>
      <c r="W422" s="7">
        <f t="shared" si="124"/>
        <v>0</v>
      </c>
      <c r="X422" s="7">
        <f t="shared" si="124"/>
        <v>0</v>
      </c>
      <c r="Y422" s="7">
        <f t="shared" si="124"/>
        <v>0</v>
      </c>
      <c r="Z422" s="7">
        <f t="shared" si="124"/>
        <v>0</v>
      </c>
      <c r="AA422" s="7">
        <f t="shared" si="124"/>
        <v>0</v>
      </c>
      <c r="AB422" s="7">
        <f t="shared" si="124"/>
        <v>0</v>
      </c>
      <c r="AC422" s="7">
        <f t="shared" si="124"/>
        <v>0</v>
      </c>
      <c r="AD422" s="7">
        <f t="shared" si="124"/>
        <v>0</v>
      </c>
      <c r="AE422" s="7">
        <f t="shared" si="124"/>
        <v>0</v>
      </c>
      <c r="AF422" s="7">
        <f t="shared" si="124"/>
        <v>0</v>
      </c>
      <c r="AG422" s="7">
        <f t="shared" si="124"/>
        <v>0</v>
      </c>
      <c r="AH422" s="7">
        <f t="shared" si="124"/>
        <v>0</v>
      </c>
      <c r="AI422" s="7">
        <f t="shared" si="124"/>
        <v>0</v>
      </c>
      <c r="AJ422" s="7">
        <f t="shared" si="124"/>
        <v>0</v>
      </c>
      <c r="AK422" s="7">
        <f t="shared" si="121"/>
        <v>0</v>
      </c>
      <c r="AL422" s="7">
        <f t="shared" si="121"/>
        <v>0</v>
      </c>
      <c r="AM422" s="7">
        <f t="shared" si="121"/>
        <v>0</v>
      </c>
      <c r="AN422" s="7">
        <f t="shared" ref="AN422:BC422" si="125">ROUND((AM384-AN384)*1.23348/(7*86.4),3)</f>
        <v>0</v>
      </c>
      <c r="AO422" s="7">
        <f t="shared" si="125"/>
        <v>0</v>
      </c>
      <c r="AP422" s="7">
        <f t="shared" si="125"/>
        <v>0</v>
      </c>
      <c r="AQ422" s="7">
        <f t="shared" si="125"/>
        <v>0</v>
      </c>
      <c r="AR422" s="7">
        <f t="shared" si="125"/>
        <v>0</v>
      </c>
      <c r="AS422" s="7">
        <f t="shared" si="125"/>
        <v>0</v>
      </c>
      <c r="AT422" s="7">
        <f t="shared" si="125"/>
        <v>0</v>
      </c>
      <c r="AU422" s="7">
        <f t="shared" si="118"/>
        <v>0</v>
      </c>
      <c r="AV422" s="7">
        <f t="shared" si="125"/>
        <v>0</v>
      </c>
      <c r="AW422" s="7">
        <f t="shared" si="125"/>
        <v>0</v>
      </c>
      <c r="AX422" s="7">
        <f t="shared" si="125"/>
        <v>0</v>
      </c>
      <c r="AY422" s="7">
        <f t="shared" si="125"/>
        <v>0</v>
      </c>
      <c r="AZ422" s="7">
        <f t="shared" si="125"/>
        <v>0</v>
      </c>
      <c r="BA422" s="7">
        <f t="shared" si="125"/>
        <v>0</v>
      </c>
      <c r="BB422" s="7">
        <f t="shared" si="125"/>
        <v>0</v>
      </c>
      <c r="BC422" s="7">
        <f t="shared" si="125"/>
        <v>0</v>
      </c>
    </row>
    <row r="423" spans="1:55" x14ac:dyDescent="0.2">
      <c r="A423" t="s">
        <v>10</v>
      </c>
      <c r="B423">
        <v>982</v>
      </c>
      <c r="C423">
        <v>2009</v>
      </c>
      <c r="D423" s="7">
        <f t="shared" si="116"/>
        <v>0</v>
      </c>
      <c r="E423" s="7">
        <f t="shared" si="124"/>
        <v>0</v>
      </c>
      <c r="F423" s="7">
        <f t="shared" si="124"/>
        <v>0</v>
      </c>
      <c r="G423" s="7">
        <f t="shared" si="124"/>
        <v>0</v>
      </c>
      <c r="H423" s="7">
        <f t="shared" si="124"/>
        <v>0</v>
      </c>
      <c r="I423" s="7">
        <f t="shared" si="124"/>
        <v>0</v>
      </c>
      <c r="J423" s="7">
        <f t="shared" si="124"/>
        <v>0</v>
      </c>
      <c r="K423" s="7">
        <f t="shared" si="124"/>
        <v>0</v>
      </c>
      <c r="L423" s="7">
        <f t="shared" si="124"/>
        <v>0</v>
      </c>
      <c r="M423" s="7">
        <f t="shared" si="124"/>
        <v>0</v>
      </c>
      <c r="N423" s="7">
        <f t="shared" si="124"/>
        <v>0</v>
      </c>
      <c r="O423" s="7">
        <f t="shared" si="124"/>
        <v>0</v>
      </c>
      <c r="P423" s="7">
        <f t="shared" si="124"/>
        <v>0</v>
      </c>
      <c r="Q423" s="7">
        <f t="shared" si="124"/>
        <v>0</v>
      </c>
      <c r="R423" s="7">
        <f t="shared" si="124"/>
        <v>0</v>
      </c>
      <c r="S423" s="7">
        <f t="shared" si="124"/>
        <v>0</v>
      </c>
      <c r="T423" s="7">
        <f t="shared" si="124"/>
        <v>0</v>
      </c>
      <c r="U423" s="7">
        <f t="shared" si="124"/>
        <v>0</v>
      </c>
      <c r="V423" s="7">
        <f t="shared" si="124"/>
        <v>0</v>
      </c>
      <c r="W423" s="7">
        <f t="shared" si="124"/>
        <v>0</v>
      </c>
      <c r="X423" s="7">
        <f t="shared" si="124"/>
        <v>0</v>
      </c>
      <c r="Y423" s="7">
        <f t="shared" si="124"/>
        <v>0</v>
      </c>
      <c r="Z423" s="7">
        <f t="shared" si="124"/>
        <v>0</v>
      </c>
      <c r="AA423" s="7">
        <f t="shared" si="124"/>
        <v>0</v>
      </c>
      <c r="AB423" s="7">
        <f t="shared" si="124"/>
        <v>0</v>
      </c>
      <c r="AC423" s="7">
        <f t="shared" si="124"/>
        <v>0</v>
      </c>
      <c r="AD423" s="7">
        <f t="shared" si="124"/>
        <v>0</v>
      </c>
      <c r="AE423" s="7">
        <f t="shared" si="124"/>
        <v>0</v>
      </c>
      <c r="AF423" s="7">
        <f t="shared" si="124"/>
        <v>0</v>
      </c>
      <c r="AG423" s="7">
        <f t="shared" si="124"/>
        <v>0</v>
      </c>
      <c r="AH423" s="7">
        <f t="shared" si="124"/>
        <v>0</v>
      </c>
      <c r="AI423" s="7">
        <f t="shared" si="124"/>
        <v>0</v>
      </c>
      <c r="AJ423" s="7">
        <f t="shared" si="124"/>
        <v>0</v>
      </c>
      <c r="AK423" s="7">
        <f t="shared" ref="AK423:BC429" si="126">ROUND((AJ385-AK385)*1.23348/(7*86.4),3)</f>
        <v>0</v>
      </c>
      <c r="AL423" s="7">
        <f t="shared" si="126"/>
        <v>0</v>
      </c>
      <c r="AM423" s="7">
        <f t="shared" si="126"/>
        <v>0</v>
      </c>
      <c r="AN423" s="7">
        <f t="shared" si="126"/>
        <v>0</v>
      </c>
      <c r="AO423" s="7">
        <f t="shared" si="126"/>
        <v>0</v>
      </c>
      <c r="AP423" s="7">
        <f t="shared" si="126"/>
        <v>0</v>
      </c>
      <c r="AQ423" s="7">
        <f t="shared" si="126"/>
        <v>0</v>
      </c>
      <c r="AR423" s="7">
        <f t="shared" si="126"/>
        <v>0</v>
      </c>
      <c r="AS423" s="7">
        <f t="shared" si="126"/>
        <v>0</v>
      </c>
      <c r="AT423" s="7">
        <f t="shared" si="126"/>
        <v>0</v>
      </c>
      <c r="AU423" s="7">
        <f t="shared" si="118"/>
        <v>0</v>
      </c>
      <c r="AV423" s="7">
        <f t="shared" si="126"/>
        <v>0</v>
      </c>
      <c r="AW423" s="7">
        <f t="shared" si="126"/>
        <v>0</v>
      </c>
      <c r="AX423" s="7">
        <f t="shared" si="126"/>
        <v>0</v>
      </c>
      <c r="AY423" s="7">
        <f t="shared" si="126"/>
        <v>0</v>
      </c>
      <c r="AZ423" s="7">
        <f t="shared" si="126"/>
        <v>0</v>
      </c>
      <c r="BA423" s="7">
        <f t="shared" si="126"/>
        <v>0</v>
      </c>
      <c r="BB423" s="7">
        <f t="shared" si="126"/>
        <v>0</v>
      </c>
      <c r="BC423" s="7">
        <f t="shared" si="126"/>
        <v>0</v>
      </c>
    </row>
    <row r="424" spans="1:55" x14ac:dyDescent="0.2">
      <c r="A424" t="s">
        <v>10</v>
      </c>
      <c r="B424">
        <v>982</v>
      </c>
      <c r="C424">
        <v>2010</v>
      </c>
      <c r="D424" s="7">
        <f t="shared" si="116"/>
        <v>0</v>
      </c>
      <c r="E424" s="7">
        <f t="shared" si="124"/>
        <v>0</v>
      </c>
      <c r="F424" s="7">
        <f t="shared" si="124"/>
        <v>0</v>
      </c>
      <c r="G424" s="7">
        <f t="shared" si="124"/>
        <v>0</v>
      </c>
      <c r="H424" s="7">
        <f t="shared" si="124"/>
        <v>0</v>
      </c>
      <c r="I424" s="7">
        <f t="shared" si="124"/>
        <v>0</v>
      </c>
      <c r="J424" s="7">
        <f t="shared" si="124"/>
        <v>0</v>
      </c>
      <c r="K424" s="7">
        <f t="shared" si="124"/>
        <v>0</v>
      </c>
      <c r="L424" s="7">
        <f t="shared" si="124"/>
        <v>0</v>
      </c>
      <c r="M424" s="7">
        <f t="shared" si="124"/>
        <v>0</v>
      </c>
      <c r="N424" s="7">
        <f t="shared" si="124"/>
        <v>0</v>
      </c>
      <c r="O424" s="7">
        <f t="shared" si="124"/>
        <v>0</v>
      </c>
      <c r="P424" s="7">
        <f t="shared" si="124"/>
        <v>0</v>
      </c>
      <c r="Q424" s="7">
        <f t="shared" si="124"/>
        <v>0</v>
      </c>
      <c r="R424" s="7">
        <f t="shared" si="124"/>
        <v>0</v>
      </c>
      <c r="S424" s="7">
        <f t="shared" si="124"/>
        <v>0</v>
      </c>
      <c r="T424" s="7">
        <f t="shared" si="124"/>
        <v>0</v>
      </c>
      <c r="U424" s="7">
        <f t="shared" si="124"/>
        <v>0</v>
      </c>
      <c r="V424" s="7">
        <f t="shared" si="124"/>
        <v>0</v>
      </c>
      <c r="W424" s="7">
        <f t="shared" si="124"/>
        <v>0</v>
      </c>
      <c r="X424" s="7">
        <f t="shared" si="124"/>
        <v>0</v>
      </c>
      <c r="Y424" s="7">
        <f t="shared" si="124"/>
        <v>0</v>
      </c>
      <c r="Z424" s="7">
        <f t="shared" si="124"/>
        <v>0</v>
      </c>
      <c r="AA424" s="7">
        <f t="shared" si="124"/>
        <v>0</v>
      </c>
      <c r="AB424" s="7">
        <f t="shared" si="124"/>
        <v>0</v>
      </c>
      <c r="AC424" s="7">
        <f t="shared" si="124"/>
        <v>0</v>
      </c>
      <c r="AD424" s="7">
        <f t="shared" si="124"/>
        <v>0</v>
      </c>
      <c r="AE424" s="7">
        <f t="shared" si="124"/>
        <v>0</v>
      </c>
      <c r="AF424" s="7">
        <f t="shared" si="124"/>
        <v>0</v>
      </c>
      <c r="AG424" s="7">
        <f t="shared" si="124"/>
        <v>0</v>
      </c>
      <c r="AH424" s="7">
        <f t="shared" si="124"/>
        <v>0</v>
      </c>
      <c r="AI424" s="7">
        <f t="shared" si="124"/>
        <v>0</v>
      </c>
      <c r="AJ424" s="7">
        <f t="shared" si="124"/>
        <v>0</v>
      </c>
      <c r="AK424" s="7">
        <f t="shared" si="126"/>
        <v>0</v>
      </c>
      <c r="AL424" s="7">
        <f t="shared" si="126"/>
        <v>0</v>
      </c>
      <c r="AM424" s="7">
        <f t="shared" si="126"/>
        <v>0</v>
      </c>
      <c r="AN424" s="7">
        <f t="shared" si="126"/>
        <v>0</v>
      </c>
      <c r="AO424" s="7">
        <f t="shared" si="126"/>
        <v>0</v>
      </c>
      <c r="AP424" s="7">
        <f t="shared" si="126"/>
        <v>0</v>
      </c>
      <c r="AQ424" s="7">
        <f t="shared" si="126"/>
        <v>0</v>
      </c>
      <c r="AR424" s="7">
        <f t="shared" si="126"/>
        <v>0</v>
      </c>
      <c r="AS424" s="7">
        <f t="shared" si="126"/>
        <v>0</v>
      </c>
      <c r="AT424" s="7">
        <f t="shared" si="126"/>
        <v>0</v>
      </c>
      <c r="AU424" s="7">
        <f t="shared" si="118"/>
        <v>0</v>
      </c>
      <c r="AV424" s="7">
        <f t="shared" si="126"/>
        <v>0</v>
      </c>
      <c r="AW424" s="7">
        <f t="shared" si="126"/>
        <v>0</v>
      </c>
      <c r="AX424" s="7">
        <f t="shared" si="126"/>
        <v>0</v>
      </c>
      <c r="AY424" s="7">
        <f t="shared" si="126"/>
        <v>0</v>
      </c>
      <c r="AZ424" s="7">
        <f t="shared" si="126"/>
        <v>0</v>
      </c>
      <c r="BA424" s="7">
        <f t="shared" si="126"/>
        <v>0</v>
      </c>
      <c r="BB424" s="7">
        <f t="shared" si="126"/>
        <v>0</v>
      </c>
      <c r="BC424" s="7">
        <f t="shared" si="126"/>
        <v>0</v>
      </c>
    </row>
    <row r="425" spans="1:55" x14ac:dyDescent="0.2">
      <c r="A425" t="s">
        <v>10</v>
      </c>
      <c r="B425">
        <v>982</v>
      </c>
      <c r="C425">
        <v>2011</v>
      </c>
      <c r="D425" s="7">
        <f t="shared" si="116"/>
        <v>0</v>
      </c>
      <c r="E425" s="7">
        <f t="shared" si="124"/>
        <v>0</v>
      </c>
      <c r="F425" s="7">
        <f t="shared" si="124"/>
        <v>0</v>
      </c>
      <c r="G425" s="7">
        <f t="shared" si="124"/>
        <v>0</v>
      </c>
      <c r="H425" s="7">
        <f t="shared" si="124"/>
        <v>0</v>
      </c>
      <c r="I425" s="7">
        <f t="shared" si="124"/>
        <v>0</v>
      </c>
      <c r="J425" s="7">
        <f t="shared" si="124"/>
        <v>0</v>
      </c>
      <c r="K425" s="7">
        <f t="shared" si="124"/>
        <v>0</v>
      </c>
      <c r="L425" s="7">
        <f t="shared" si="124"/>
        <v>0</v>
      </c>
      <c r="M425" s="7">
        <f t="shared" si="124"/>
        <v>0</v>
      </c>
      <c r="N425" s="7">
        <f t="shared" si="124"/>
        <v>0</v>
      </c>
      <c r="O425" s="7">
        <f t="shared" si="124"/>
        <v>0</v>
      </c>
      <c r="P425" s="7">
        <f t="shared" si="124"/>
        <v>0</v>
      </c>
      <c r="Q425" s="7">
        <f t="shared" si="124"/>
        <v>0</v>
      </c>
      <c r="R425" s="7">
        <f t="shared" si="124"/>
        <v>0</v>
      </c>
      <c r="S425" s="7">
        <f t="shared" si="124"/>
        <v>0</v>
      </c>
      <c r="T425" s="7">
        <f t="shared" si="124"/>
        <v>0</v>
      </c>
      <c r="U425" s="7">
        <f t="shared" si="124"/>
        <v>0</v>
      </c>
      <c r="V425" s="7">
        <f t="shared" si="124"/>
        <v>0</v>
      </c>
      <c r="W425" s="7">
        <f t="shared" si="124"/>
        <v>0</v>
      </c>
      <c r="X425" s="7">
        <f t="shared" si="124"/>
        <v>0</v>
      </c>
      <c r="Y425" s="7">
        <f t="shared" si="124"/>
        <v>0</v>
      </c>
      <c r="Z425" s="7">
        <f t="shared" si="124"/>
        <v>0</v>
      </c>
      <c r="AA425" s="7">
        <f t="shared" si="124"/>
        <v>0</v>
      </c>
      <c r="AB425" s="7">
        <f t="shared" si="124"/>
        <v>0</v>
      </c>
      <c r="AC425" s="7">
        <f t="shared" si="124"/>
        <v>0</v>
      </c>
      <c r="AD425" s="7">
        <f t="shared" si="124"/>
        <v>0</v>
      </c>
      <c r="AE425" s="7">
        <f t="shared" si="124"/>
        <v>0</v>
      </c>
      <c r="AF425" s="7">
        <f t="shared" si="124"/>
        <v>0</v>
      </c>
      <c r="AG425" s="7">
        <f t="shared" si="124"/>
        <v>0</v>
      </c>
      <c r="AH425" s="7">
        <f t="shared" si="124"/>
        <v>0</v>
      </c>
      <c r="AI425" s="7">
        <f t="shared" si="124"/>
        <v>0</v>
      </c>
      <c r="AJ425" s="7">
        <f t="shared" si="124"/>
        <v>0</v>
      </c>
      <c r="AK425" s="7">
        <f t="shared" si="126"/>
        <v>0</v>
      </c>
      <c r="AL425" s="7">
        <f t="shared" si="126"/>
        <v>0</v>
      </c>
      <c r="AM425" s="7">
        <f t="shared" si="126"/>
        <v>0</v>
      </c>
      <c r="AN425" s="7">
        <f t="shared" si="126"/>
        <v>0</v>
      </c>
      <c r="AO425" s="7">
        <f t="shared" si="126"/>
        <v>0</v>
      </c>
      <c r="AP425" s="7">
        <f t="shared" si="126"/>
        <v>0</v>
      </c>
      <c r="AQ425" s="7">
        <f t="shared" si="126"/>
        <v>0</v>
      </c>
      <c r="AR425" s="7">
        <f t="shared" si="126"/>
        <v>0</v>
      </c>
      <c r="AS425" s="7">
        <f t="shared" si="126"/>
        <v>0</v>
      </c>
      <c r="AT425" s="7">
        <f t="shared" si="126"/>
        <v>0</v>
      </c>
      <c r="AU425" s="7">
        <f t="shared" si="118"/>
        <v>0</v>
      </c>
      <c r="AV425" s="7">
        <f t="shared" si="126"/>
        <v>0</v>
      </c>
      <c r="AW425" s="7">
        <f t="shared" si="126"/>
        <v>0</v>
      </c>
      <c r="AX425" s="7">
        <f t="shared" si="126"/>
        <v>0</v>
      </c>
      <c r="AY425" s="7">
        <f t="shared" si="126"/>
        <v>0</v>
      </c>
      <c r="AZ425" s="7">
        <f t="shared" si="126"/>
        <v>0</v>
      </c>
      <c r="BA425" s="7">
        <f t="shared" si="126"/>
        <v>0</v>
      </c>
      <c r="BB425" s="7">
        <f t="shared" si="126"/>
        <v>0</v>
      </c>
      <c r="BC425" s="7">
        <f t="shared" si="126"/>
        <v>0</v>
      </c>
    </row>
    <row r="426" spans="1:55" x14ac:dyDescent="0.2">
      <c r="A426" t="s">
        <v>10</v>
      </c>
      <c r="B426">
        <v>982</v>
      </c>
      <c r="C426">
        <v>2012</v>
      </c>
      <c r="D426" s="7">
        <f t="shared" si="116"/>
        <v>0</v>
      </c>
      <c r="E426" s="7">
        <f t="shared" si="124"/>
        <v>0</v>
      </c>
      <c r="F426" s="7">
        <f t="shared" si="124"/>
        <v>0</v>
      </c>
      <c r="G426" s="7">
        <f t="shared" si="124"/>
        <v>0</v>
      </c>
      <c r="H426" s="7">
        <f t="shared" si="124"/>
        <v>0</v>
      </c>
      <c r="I426" s="7">
        <f t="shared" si="124"/>
        <v>0</v>
      </c>
      <c r="J426" s="7">
        <f t="shared" si="124"/>
        <v>0</v>
      </c>
      <c r="K426" s="7">
        <f t="shared" si="124"/>
        <v>0</v>
      </c>
      <c r="L426" s="7">
        <f t="shared" si="124"/>
        <v>0</v>
      </c>
      <c r="M426" s="7">
        <f t="shared" si="124"/>
        <v>0</v>
      </c>
      <c r="N426" s="7">
        <f t="shared" si="124"/>
        <v>0</v>
      </c>
      <c r="O426" s="7">
        <f t="shared" si="124"/>
        <v>0</v>
      </c>
      <c r="P426" s="7">
        <f t="shared" si="124"/>
        <v>0</v>
      </c>
      <c r="Q426" s="7">
        <f t="shared" si="124"/>
        <v>0</v>
      </c>
      <c r="R426" s="7">
        <f t="shared" si="124"/>
        <v>0</v>
      </c>
      <c r="S426" s="7">
        <f t="shared" si="124"/>
        <v>0</v>
      </c>
      <c r="T426" s="7">
        <f t="shared" si="124"/>
        <v>0</v>
      </c>
      <c r="U426" s="7">
        <f t="shared" si="124"/>
        <v>0</v>
      </c>
      <c r="V426" s="7">
        <f t="shared" si="124"/>
        <v>0</v>
      </c>
      <c r="W426" s="7">
        <f t="shared" si="124"/>
        <v>0</v>
      </c>
      <c r="X426" s="7">
        <f t="shared" si="124"/>
        <v>0</v>
      </c>
      <c r="Y426" s="7">
        <f t="shared" si="124"/>
        <v>0</v>
      </c>
      <c r="Z426" s="7">
        <f t="shared" si="124"/>
        <v>0</v>
      </c>
      <c r="AA426" s="7">
        <f t="shared" si="124"/>
        <v>0</v>
      </c>
      <c r="AB426" s="7">
        <f t="shared" si="124"/>
        <v>0</v>
      </c>
      <c r="AC426" s="7">
        <f t="shared" si="124"/>
        <v>0</v>
      </c>
      <c r="AD426" s="7">
        <f t="shared" si="124"/>
        <v>0</v>
      </c>
      <c r="AE426" s="7">
        <f t="shared" si="124"/>
        <v>0</v>
      </c>
      <c r="AF426" s="7">
        <f t="shared" si="124"/>
        <v>0</v>
      </c>
      <c r="AG426" s="7">
        <f t="shared" si="124"/>
        <v>0</v>
      </c>
      <c r="AH426" s="7">
        <f t="shared" si="124"/>
        <v>0</v>
      </c>
      <c r="AI426" s="7">
        <f t="shared" si="124"/>
        <v>0</v>
      </c>
      <c r="AJ426" s="7">
        <f t="shared" si="124"/>
        <v>0</v>
      </c>
      <c r="AK426" s="7">
        <f t="shared" si="126"/>
        <v>0</v>
      </c>
      <c r="AL426" s="7">
        <f t="shared" si="126"/>
        <v>0</v>
      </c>
      <c r="AM426" s="7">
        <f t="shared" si="126"/>
        <v>0</v>
      </c>
      <c r="AN426" s="7">
        <f t="shared" si="126"/>
        <v>0</v>
      </c>
      <c r="AO426" s="7">
        <f t="shared" si="126"/>
        <v>0</v>
      </c>
      <c r="AP426" s="7">
        <f t="shared" si="126"/>
        <v>0</v>
      </c>
      <c r="AQ426" s="7">
        <f t="shared" si="126"/>
        <v>0</v>
      </c>
      <c r="AR426" s="7">
        <f t="shared" si="126"/>
        <v>0</v>
      </c>
      <c r="AS426" s="7">
        <f t="shared" si="126"/>
        <v>0</v>
      </c>
      <c r="AT426" s="7">
        <f t="shared" si="126"/>
        <v>0</v>
      </c>
      <c r="AU426" s="7">
        <f t="shared" si="118"/>
        <v>0</v>
      </c>
      <c r="AV426" s="7">
        <f t="shared" si="126"/>
        <v>0</v>
      </c>
      <c r="AW426" s="7">
        <f t="shared" si="126"/>
        <v>0</v>
      </c>
      <c r="AX426" s="7">
        <f t="shared" si="126"/>
        <v>0</v>
      </c>
      <c r="AY426" s="7">
        <f t="shared" si="126"/>
        <v>0</v>
      </c>
      <c r="AZ426" s="7">
        <f t="shared" si="126"/>
        <v>0</v>
      </c>
      <c r="BA426" s="7">
        <f t="shared" si="126"/>
        <v>0</v>
      </c>
      <c r="BB426" s="7">
        <f t="shared" si="126"/>
        <v>0</v>
      </c>
      <c r="BC426" s="7">
        <f t="shared" si="126"/>
        <v>0</v>
      </c>
    </row>
    <row r="427" spans="1:55" x14ac:dyDescent="0.2">
      <c r="A427" t="s">
        <v>10</v>
      </c>
      <c r="B427">
        <v>982</v>
      </c>
      <c r="C427">
        <v>2013</v>
      </c>
      <c r="D427" s="7">
        <f t="shared" si="116"/>
        <v>0</v>
      </c>
      <c r="E427" s="7">
        <f t="shared" si="124"/>
        <v>0</v>
      </c>
      <c r="F427" s="7">
        <f t="shared" si="124"/>
        <v>0</v>
      </c>
      <c r="G427" s="7">
        <f t="shared" si="124"/>
        <v>0</v>
      </c>
      <c r="H427" s="7">
        <f t="shared" si="124"/>
        <v>0</v>
      </c>
      <c r="I427" s="7">
        <f t="shared" si="124"/>
        <v>0</v>
      </c>
      <c r="J427" s="7">
        <f t="shared" si="124"/>
        <v>0</v>
      </c>
      <c r="K427" s="7">
        <f t="shared" si="124"/>
        <v>0</v>
      </c>
      <c r="L427" s="7">
        <f t="shared" si="124"/>
        <v>0</v>
      </c>
      <c r="M427" s="7">
        <f t="shared" si="124"/>
        <v>0</v>
      </c>
      <c r="N427" s="7">
        <f t="shared" si="124"/>
        <v>0</v>
      </c>
      <c r="O427" s="7">
        <f t="shared" si="124"/>
        <v>0</v>
      </c>
      <c r="P427" s="7">
        <f t="shared" si="124"/>
        <v>0</v>
      </c>
      <c r="Q427" s="7">
        <f t="shared" si="124"/>
        <v>0</v>
      </c>
      <c r="R427" s="7">
        <f t="shared" si="124"/>
        <v>0</v>
      </c>
      <c r="S427" s="7">
        <f t="shared" si="124"/>
        <v>0</v>
      </c>
      <c r="T427" s="7">
        <f t="shared" si="124"/>
        <v>0</v>
      </c>
      <c r="U427" s="7">
        <f t="shared" si="124"/>
        <v>0</v>
      </c>
      <c r="V427" s="7">
        <f t="shared" si="124"/>
        <v>0</v>
      </c>
      <c r="W427" s="7">
        <f t="shared" si="124"/>
        <v>0</v>
      </c>
      <c r="X427" s="7">
        <f t="shared" si="124"/>
        <v>0</v>
      </c>
      <c r="Y427" s="7">
        <f t="shared" si="124"/>
        <v>0</v>
      </c>
      <c r="Z427" s="7">
        <f t="shared" si="124"/>
        <v>0</v>
      </c>
      <c r="AA427" s="7">
        <f t="shared" si="124"/>
        <v>0</v>
      </c>
      <c r="AB427" s="7">
        <f t="shared" si="124"/>
        <v>0</v>
      </c>
      <c r="AC427" s="7">
        <f t="shared" si="124"/>
        <v>0</v>
      </c>
      <c r="AD427" s="7">
        <f t="shared" si="124"/>
        <v>0</v>
      </c>
      <c r="AE427" s="7">
        <f t="shared" si="124"/>
        <v>0</v>
      </c>
      <c r="AF427" s="7">
        <f t="shared" si="124"/>
        <v>0</v>
      </c>
      <c r="AG427" s="7">
        <f t="shared" si="124"/>
        <v>0</v>
      </c>
      <c r="AH427" s="7">
        <f t="shared" si="124"/>
        <v>0</v>
      </c>
      <c r="AI427" s="7">
        <f t="shared" si="124"/>
        <v>0</v>
      </c>
      <c r="AJ427" s="7">
        <f t="shared" ref="AJ427" si="127">ROUND((AI389-AJ389)*1.23348/(7*86.4),3)</f>
        <v>0</v>
      </c>
      <c r="AK427" s="7">
        <f t="shared" si="126"/>
        <v>0</v>
      </c>
      <c r="AL427" s="7">
        <f t="shared" si="126"/>
        <v>0</v>
      </c>
      <c r="AM427" s="7">
        <f t="shared" si="126"/>
        <v>0</v>
      </c>
      <c r="AN427" s="7">
        <f t="shared" si="126"/>
        <v>0</v>
      </c>
      <c r="AO427" s="7">
        <f t="shared" si="126"/>
        <v>0</v>
      </c>
      <c r="AP427" s="7">
        <f t="shared" si="126"/>
        <v>0</v>
      </c>
      <c r="AQ427" s="7">
        <f t="shared" si="126"/>
        <v>0</v>
      </c>
      <c r="AR427" s="7">
        <f t="shared" si="126"/>
        <v>0</v>
      </c>
      <c r="AS427" s="7">
        <f t="shared" si="126"/>
        <v>0</v>
      </c>
      <c r="AT427" s="7">
        <f t="shared" si="126"/>
        <v>0</v>
      </c>
      <c r="AU427" s="7">
        <f t="shared" si="118"/>
        <v>0</v>
      </c>
      <c r="AV427" s="7">
        <f t="shared" si="126"/>
        <v>0</v>
      </c>
      <c r="AW427" s="7">
        <f t="shared" si="126"/>
        <v>0</v>
      </c>
      <c r="AX427" s="7">
        <f t="shared" si="126"/>
        <v>0</v>
      </c>
      <c r="AY427" s="7">
        <f t="shared" si="126"/>
        <v>0</v>
      </c>
      <c r="AZ427" s="7">
        <f t="shared" si="126"/>
        <v>0</v>
      </c>
      <c r="BA427" s="7">
        <f t="shared" si="126"/>
        <v>0</v>
      </c>
      <c r="BB427" s="7">
        <f t="shared" si="126"/>
        <v>0</v>
      </c>
      <c r="BC427" s="7">
        <f t="shared" si="126"/>
        <v>0</v>
      </c>
    </row>
    <row r="428" spans="1:55" x14ac:dyDescent="0.2">
      <c r="A428" t="s">
        <v>10</v>
      </c>
      <c r="B428">
        <v>982</v>
      </c>
      <c r="C428">
        <v>2014</v>
      </c>
      <c r="D428" s="7">
        <f t="shared" si="116"/>
        <v>0</v>
      </c>
      <c r="E428" s="7">
        <f t="shared" ref="E428:AJ429" si="128">ROUND((D390-E390)*1.23348/(7*86.4),3)</f>
        <v>0</v>
      </c>
      <c r="F428" s="7">
        <f t="shared" si="128"/>
        <v>0</v>
      </c>
      <c r="G428" s="7">
        <f t="shared" si="128"/>
        <v>0</v>
      </c>
      <c r="H428" s="7">
        <f t="shared" si="128"/>
        <v>0</v>
      </c>
      <c r="I428" s="7">
        <f t="shared" si="128"/>
        <v>0</v>
      </c>
      <c r="J428" s="7">
        <f t="shared" si="128"/>
        <v>0</v>
      </c>
      <c r="K428" s="7">
        <f t="shared" si="128"/>
        <v>0</v>
      </c>
      <c r="L428" s="7">
        <f t="shared" si="128"/>
        <v>0</v>
      </c>
      <c r="M428" s="7">
        <f t="shared" si="128"/>
        <v>0</v>
      </c>
      <c r="N428" s="7">
        <f t="shared" si="128"/>
        <v>0</v>
      </c>
      <c r="O428" s="7">
        <f t="shared" si="128"/>
        <v>0</v>
      </c>
      <c r="P428" s="7">
        <f t="shared" si="128"/>
        <v>0</v>
      </c>
      <c r="Q428" s="7">
        <f t="shared" si="128"/>
        <v>0</v>
      </c>
      <c r="R428" s="7">
        <f t="shared" si="128"/>
        <v>0</v>
      </c>
      <c r="S428" s="7">
        <f t="shared" si="128"/>
        <v>0</v>
      </c>
      <c r="T428" s="7">
        <f t="shared" si="128"/>
        <v>0</v>
      </c>
      <c r="U428" s="7">
        <f t="shared" si="128"/>
        <v>0</v>
      </c>
      <c r="V428" s="7">
        <f t="shared" si="128"/>
        <v>0</v>
      </c>
      <c r="W428" s="7">
        <f t="shared" si="128"/>
        <v>0</v>
      </c>
      <c r="X428" s="7">
        <f t="shared" si="128"/>
        <v>0</v>
      </c>
      <c r="Y428" s="7">
        <f t="shared" si="128"/>
        <v>0</v>
      </c>
      <c r="Z428" s="7">
        <f t="shared" si="128"/>
        <v>0</v>
      </c>
      <c r="AA428" s="7">
        <f t="shared" si="128"/>
        <v>0</v>
      </c>
      <c r="AB428" s="7">
        <f t="shared" si="128"/>
        <v>0</v>
      </c>
      <c r="AC428" s="7">
        <f t="shared" si="128"/>
        <v>0</v>
      </c>
      <c r="AD428" s="7">
        <f t="shared" si="128"/>
        <v>0</v>
      </c>
      <c r="AE428" s="7">
        <f t="shared" si="128"/>
        <v>0</v>
      </c>
      <c r="AF428" s="7">
        <f t="shared" si="128"/>
        <v>0</v>
      </c>
      <c r="AG428" s="7">
        <f t="shared" si="128"/>
        <v>0</v>
      </c>
      <c r="AH428" s="7">
        <f t="shared" si="128"/>
        <v>0</v>
      </c>
      <c r="AI428" s="7">
        <f t="shared" si="128"/>
        <v>0</v>
      </c>
      <c r="AJ428" s="7">
        <f t="shared" si="128"/>
        <v>0</v>
      </c>
      <c r="AK428" s="7">
        <f t="shared" si="126"/>
        <v>0</v>
      </c>
      <c r="AL428" s="7">
        <f t="shared" si="126"/>
        <v>0</v>
      </c>
      <c r="AM428" s="7">
        <f t="shared" si="126"/>
        <v>0</v>
      </c>
      <c r="AN428" s="7">
        <f t="shared" si="126"/>
        <v>0</v>
      </c>
      <c r="AO428" s="7">
        <f t="shared" si="126"/>
        <v>0</v>
      </c>
      <c r="AP428" s="7">
        <f t="shared" si="126"/>
        <v>0</v>
      </c>
      <c r="AQ428" s="7">
        <f t="shared" si="126"/>
        <v>0</v>
      </c>
      <c r="AR428" s="7">
        <f t="shared" si="126"/>
        <v>0</v>
      </c>
      <c r="AS428" s="7">
        <f t="shared" si="126"/>
        <v>0</v>
      </c>
      <c r="AT428" s="7">
        <f t="shared" si="126"/>
        <v>0</v>
      </c>
      <c r="AU428" s="7">
        <f t="shared" si="118"/>
        <v>0</v>
      </c>
      <c r="AV428" s="7">
        <f t="shared" si="126"/>
        <v>0</v>
      </c>
      <c r="AW428" s="7">
        <f t="shared" si="126"/>
        <v>0</v>
      </c>
      <c r="AX428" s="7">
        <f t="shared" si="126"/>
        <v>0</v>
      </c>
      <c r="AY428" s="7">
        <f t="shared" si="126"/>
        <v>0</v>
      </c>
      <c r="AZ428" s="7">
        <f t="shared" si="126"/>
        <v>0</v>
      </c>
      <c r="BA428" s="7">
        <f t="shared" si="126"/>
        <v>0</v>
      </c>
      <c r="BB428" s="7">
        <f t="shared" si="126"/>
        <v>0</v>
      </c>
      <c r="BC428" s="7">
        <f t="shared" si="126"/>
        <v>0</v>
      </c>
    </row>
    <row r="429" spans="1:55" x14ac:dyDescent="0.2">
      <c r="A429" t="s">
        <v>10</v>
      </c>
      <c r="B429">
        <v>982</v>
      </c>
      <c r="C429">
        <v>2015</v>
      </c>
      <c r="D429" s="7">
        <f t="shared" si="116"/>
        <v>0</v>
      </c>
      <c r="E429" s="7">
        <f t="shared" si="128"/>
        <v>0</v>
      </c>
      <c r="F429" s="7">
        <f t="shared" si="128"/>
        <v>0</v>
      </c>
      <c r="G429" s="7">
        <f t="shared" si="128"/>
        <v>0</v>
      </c>
      <c r="H429" s="7">
        <f t="shared" si="128"/>
        <v>0</v>
      </c>
      <c r="I429" s="7">
        <f t="shared" si="128"/>
        <v>0</v>
      </c>
      <c r="J429" s="7">
        <f t="shared" si="128"/>
        <v>0</v>
      </c>
      <c r="K429" s="7">
        <f t="shared" si="128"/>
        <v>0</v>
      </c>
      <c r="L429" s="7">
        <f t="shared" si="128"/>
        <v>0</v>
      </c>
      <c r="M429" s="7">
        <f t="shared" si="128"/>
        <v>0</v>
      </c>
      <c r="N429" s="7">
        <f t="shared" si="128"/>
        <v>0</v>
      </c>
      <c r="O429" s="7">
        <f t="shared" si="128"/>
        <v>0</v>
      </c>
      <c r="P429" s="7">
        <f t="shared" si="128"/>
        <v>0</v>
      </c>
      <c r="Q429" s="7">
        <f t="shared" si="128"/>
        <v>0</v>
      </c>
      <c r="R429" s="7">
        <f t="shared" si="128"/>
        <v>0</v>
      </c>
      <c r="S429" s="7">
        <f t="shared" si="128"/>
        <v>0</v>
      </c>
      <c r="T429" s="7">
        <f t="shared" si="128"/>
        <v>0</v>
      </c>
      <c r="U429" s="7">
        <f t="shared" si="128"/>
        <v>0</v>
      </c>
      <c r="V429" s="7">
        <f t="shared" si="128"/>
        <v>0</v>
      </c>
      <c r="W429" s="7">
        <f t="shared" si="128"/>
        <v>0</v>
      </c>
      <c r="X429" s="7">
        <f t="shared" si="128"/>
        <v>0</v>
      </c>
      <c r="Y429" s="7">
        <f t="shared" si="128"/>
        <v>0</v>
      </c>
      <c r="Z429" s="7">
        <f t="shared" si="128"/>
        <v>0</v>
      </c>
      <c r="AA429" s="7">
        <f t="shared" si="128"/>
        <v>0</v>
      </c>
      <c r="AB429" s="7">
        <f t="shared" si="128"/>
        <v>0</v>
      </c>
      <c r="AC429" s="7">
        <f t="shared" si="128"/>
        <v>0</v>
      </c>
      <c r="AD429" s="7">
        <f t="shared" si="128"/>
        <v>0</v>
      </c>
      <c r="AE429" s="7">
        <f t="shared" si="128"/>
        <v>0</v>
      </c>
      <c r="AF429" s="7">
        <f t="shared" si="128"/>
        <v>0</v>
      </c>
      <c r="AG429" s="7">
        <f t="shared" si="128"/>
        <v>0</v>
      </c>
      <c r="AH429" s="7">
        <f t="shared" si="128"/>
        <v>0</v>
      </c>
      <c r="AI429" s="7">
        <f t="shared" si="128"/>
        <v>0</v>
      </c>
      <c r="AJ429" s="7">
        <f t="shared" si="128"/>
        <v>0</v>
      </c>
      <c r="AK429" s="7">
        <f t="shared" si="126"/>
        <v>0</v>
      </c>
      <c r="AL429" s="7">
        <f t="shared" si="126"/>
        <v>0</v>
      </c>
      <c r="AM429" s="7">
        <f t="shared" si="126"/>
        <v>0</v>
      </c>
      <c r="AN429" s="7">
        <f t="shared" si="126"/>
        <v>0</v>
      </c>
      <c r="AO429" s="7">
        <f t="shared" si="126"/>
        <v>0</v>
      </c>
      <c r="AP429" s="7">
        <f t="shared" si="126"/>
        <v>0</v>
      </c>
      <c r="AQ429" s="7">
        <f t="shared" si="126"/>
        <v>0</v>
      </c>
      <c r="AR429" s="7">
        <f t="shared" si="126"/>
        <v>0</v>
      </c>
      <c r="AS429" s="7">
        <f t="shared" si="126"/>
        <v>0</v>
      </c>
      <c r="AT429" s="7">
        <f t="shared" si="126"/>
        <v>0</v>
      </c>
      <c r="AU429" s="7">
        <f t="shared" si="118"/>
        <v>0</v>
      </c>
      <c r="AV429" s="7">
        <f t="shared" si="126"/>
        <v>0</v>
      </c>
      <c r="AW429" s="7">
        <f t="shared" si="126"/>
        <v>0</v>
      </c>
      <c r="AX429" s="7">
        <f t="shared" si="126"/>
        <v>0</v>
      </c>
      <c r="AY429" s="7">
        <f t="shared" si="126"/>
        <v>0</v>
      </c>
      <c r="AZ429" s="7">
        <f t="shared" si="126"/>
        <v>0</v>
      </c>
      <c r="BA429" s="7">
        <f t="shared" si="126"/>
        <v>0</v>
      </c>
      <c r="BB429" s="7">
        <f t="shared" si="126"/>
        <v>0</v>
      </c>
      <c r="BC429" s="7">
        <f t="shared" si="126"/>
        <v>0</v>
      </c>
    </row>
    <row r="431" spans="1:55" ht="21" x14ac:dyDescent="0.25">
      <c r="A431" s="5" t="s">
        <v>29</v>
      </c>
    </row>
    <row r="432" spans="1:55" x14ac:dyDescent="0.2">
      <c r="A432" t="s">
        <v>7</v>
      </c>
      <c r="B432" t="s">
        <v>8</v>
      </c>
      <c r="C432" t="s">
        <v>9</v>
      </c>
      <c r="D432" s="13">
        <v>45664</v>
      </c>
      <c r="E432" s="14">
        <f>D432+7</f>
        <v>45671</v>
      </c>
      <c r="F432" s="14">
        <f t="shared" ref="F432:BB432" si="129">E432+7</f>
        <v>45678</v>
      </c>
      <c r="G432" s="14">
        <f t="shared" si="129"/>
        <v>45685</v>
      </c>
      <c r="H432" s="14">
        <f t="shared" si="129"/>
        <v>45692</v>
      </c>
      <c r="I432" s="14">
        <f t="shared" si="129"/>
        <v>45699</v>
      </c>
      <c r="J432" s="14">
        <f t="shared" si="129"/>
        <v>45706</v>
      </c>
      <c r="K432" s="14">
        <f t="shared" si="129"/>
        <v>45713</v>
      </c>
      <c r="L432" s="14">
        <f t="shared" si="129"/>
        <v>45720</v>
      </c>
      <c r="M432" s="14">
        <f t="shared" si="129"/>
        <v>45727</v>
      </c>
      <c r="N432" s="14">
        <f t="shared" si="129"/>
        <v>45734</v>
      </c>
      <c r="O432" s="14">
        <f t="shared" si="129"/>
        <v>45741</v>
      </c>
      <c r="P432" s="14">
        <f t="shared" si="129"/>
        <v>45748</v>
      </c>
      <c r="Q432" s="14">
        <f t="shared" si="129"/>
        <v>45755</v>
      </c>
      <c r="R432" s="14">
        <f t="shared" si="129"/>
        <v>45762</v>
      </c>
      <c r="S432" s="14">
        <f t="shared" si="129"/>
        <v>45769</v>
      </c>
      <c r="T432" s="14">
        <f t="shared" si="129"/>
        <v>45776</v>
      </c>
      <c r="U432" s="14">
        <f t="shared" si="129"/>
        <v>45783</v>
      </c>
      <c r="V432" s="14">
        <f t="shared" si="129"/>
        <v>45790</v>
      </c>
      <c r="W432" s="14">
        <f t="shared" si="129"/>
        <v>45797</v>
      </c>
      <c r="X432" s="14">
        <f t="shared" si="129"/>
        <v>45804</v>
      </c>
      <c r="Y432" s="14">
        <f t="shared" si="129"/>
        <v>45811</v>
      </c>
      <c r="Z432" s="14">
        <f t="shared" si="129"/>
        <v>45818</v>
      </c>
      <c r="AA432" s="14">
        <f t="shared" si="129"/>
        <v>45825</v>
      </c>
      <c r="AB432" s="14">
        <f t="shared" si="129"/>
        <v>45832</v>
      </c>
      <c r="AC432" s="14">
        <f t="shared" si="129"/>
        <v>45839</v>
      </c>
      <c r="AD432" s="14">
        <f t="shared" si="129"/>
        <v>45846</v>
      </c>
      <c r="AE432" s="14">
        <f t="shared" si="129"/>
        <v>45853</v>
      </c>
      <c r="AF432" s="14">
        <f t="shared" si="129"/>
        <v>45860</v>
      </c>
      <c r="AG432" s="14">
        <f t="shared" si="129"/>
        <v>45867</v>
      </c>
      <c r="AH432" s="14">
        <f t="shared" si="129"/>
        <v>45874</v>
      </c>
      <c r="AI432" s="14">
        <f t="shared" si="129"/>
        <v>45881</v>
      </c>
      <c r="AJ432" s="14">
        <f t="shared" si="129"/>
        <v>45888</v>
      </c>
      <c r="AK432" s="14">
        <f t="shared" si="129"/>
        <v>45895</v>
      </c>
      <c r="AL432" s="14">
        <f t="shared" si="129"/>
        <v>45902</v>
      </c>
      <c r="AM432" s="14">
        <f t="shared" si="129"/>
        <v>45909</v>
      </c>
      <c r="AN432" s="14">
        <f t="shared" si="129"/>
        <v>45916</v>
      </c>
      <c r="AO432" s="14">
        <f t="shared" si="129"/>
        <v>45923</v>
      </c>
      <c r="AP432" s="14">
        <f t="shared" si="129"/>
        <v>45930</v>
      </c>
      <c r="AQ432" s="14">
        <f t="shared" si="129"/>
        <v>45937</v>
      </c>
      <c r="AR432" s="14">
        <f t="shared" si="129"/>
        <v>45944</v>
      </c>
      <c r="AS432" s="14">
        <f t="shared" si="129"/>
        <v>45951</v>
      </c>
      <c r="AT432" s="14">
        <f t="shared" si="129"/>
        <v>45958</v>
      </c>
      <c r="AU432" s="14">
        <f t="shared" si="129"/>
        <v>45965</v>
      </c>
      <c r="AV432" s="14">
        <f t="shared" si="129"/>
        <v>45972</v>
      </c>
      <c r="AW432" s="14">
        <f t="shared" si="129"/>
        <v>45979</v>
      </c>
      <c r="AX432" s="14">
        <f t="shared" si="129"/>
        <v>45986</v>
      </c>
      <c r="AY432" s="14">
        <f t="shared" si="129"/>
        <v>45993</v>
      </c>
      <c r="AZ432" s="14">
        <f t="shared" si="129"/>
        <v>46000</v>
      </c>
      <c r="BA432" s="14">
        <f t="shared" si="129"/>
        <v>46007</v>
      </c>
      <c r="BB432" s="14">
        <f t="shared" si="129"/>
        <v>46014</v>
      </c>
      <c r="BC432" s="14">
        <f>BB432+8</f>
        <v>46022</v>
      </c>
    </row>
    <row r="433" spans="1:55" x14ac:dyDescent="0.2">
      <c r="A433" t="s">
        <v>10</v>
      </c>
      <c r="B433">
        <v>170</v>
      </c>
      <c r="C433">
        <v>1981</v>
      </c>
      <c r="D433" s="7">
        <f>D777</f>
        <v>7.5750000000000002</v>
      </c>
      <c r="E433" s="7">
        <f t="shared" ref="E433:BC433" si="130">E777</f>
        <v>6.8120000000000003</v>
      </c>
      <c r="F433" s="7">
        <f t="shared" si="130"/>
        <v>4.984</v>
      </c>
      <c r="G433" s="7">
        <f t="shared" si="130"/>
        <v>4.6539999999999999</v>
      </c>
      <c r="H433" s="7">
        <f t="shared" si="130"/>
        <v>4.274</v>
      </c>
      <c r="I433" s="7">
        <f t="shared" si="130"/>
        <v>3.5219999999999998</v>
      </c>
      <c r="J433" s="7">
        <f t="shared" si="130"/>
        <v>3.6930000000000001</v>
      </c>
      <c r="K433" s="7">
        <f t="shared" si="130"/>
        <v>4.12</v>
      </c>
      <c r="L433" s="7">
        <f t="shared" si="130"/>
        <v>2.9390000000000001</v>
      </c>
      <c r="M433" s="7">
        <f t="shared" si="130"/>
        <v>2.669</v>
      </c>
      <c r="N433" s="7">
        <f t="shared" si="130"/>
        <v>4.4850000000000003</v>
      </c>
      <c r="O433" s="7">
        <f t="shared" si="130"/>
        <v>4.8460000000000001</v>
      </c>
      <c r="P433" s="7">
        <f t="shared" si="130"/>
        <v>5.6050000000000004</v>
      </c>
      <c r="Q433" s="7">
        <f t="shared" si="130"/>
        <v>5.6630000000000003</v>
      </c>
      <c r="R433" s="7">
        <f t="shared" si="130"/>
        <v>5.6630000000000003</v>
      </c>
      <c r="S433" s="7">
        <f t="shared" si="130"/>
        <v>5.6630000000000003</v>
      </c>
      <c r="T433" s="7">
        <f t="shared" si="130"/>
        <v>9.5470000000000006</v>
      </c>
      <c r="U433" s="7">
        <f t="shared" si="130"/>
        <v>18.695</v>
      </c>
      <c r="V433" s="7">
        <f t="shared" si="130"/>
        <v>26.421999999999997</v>
      </c>
      <c r="W433" s="7">
        <f t="shared" si="130"/>
        <v>37.378999999999998</v>
      </c>
      <c r="X433" s="7">
        <f t="shared" si="130"/>
        <v>71.578999999999994</v>
      </c>
      <c r="Y433" s="7">
        <f t="shared" si="130"/>
        <v>60.581000000000003</v>
      </c>
      <c r="Z433" s="7">
        <f t="shared" si="130"/>
        <v>48.912999999999997</v>
      </c>
      <c r="AA433" s="7">
        <f t="shared" si="130"/>
        <v>38.698999999999998</v>
      </c>
      <c r="AB433" s="7">
        <f t="shared" si="130"/>
        <v>35.585000000000001</v>
      </c>
      <c r="AC433" s="7">
        <f t="shared" si="130"/>
        <v>38.658000000000001</v>
      </c>
      <c r="AD433" s="7">
        <f t="shared" si="130"/>
        <v>37.395000000000003</v>
      </c>
      <c r="AE433" s="7">
        <f t="shared" si="130"/>
        <v>29.460999999999999</v>
      </c>
      <c r="AF433" s="7">
        <f t="shared" si="130"/>
        <v>20.103999999999999</v>
      </c>
      <c r="AG433" s="7">
        <f t="shared" si="130"/>
        <v>19.367999999999999</v>
      </c>
      <c r="AH433" s="7">
        <f t="shared" si="130"/>
        <v>14.986000000000001</v>
      </c>
      <c r="AI433" s="7">
        <f t="shared" si="130"/>
        <v>8.8670000000000009</v>
      </c>
      <c r="AJ433" s="7">
        <f t="shared" si="130"/>
        <v>7.9320000000000004</v>
      </c>
      <c r="AK433" s="7">
        <f t="shared" si="130"/>
        <v>11.904999999999999</v>
      </c>
      <c r="AL433" s="7">
        <f t="shared" si="130"/>
        <v>9.9109999999999996</v>
      </c>
      <c r="AM433" s="7">
        <f t="shared" si="130"/>
        <v>8.1709999999999994</v>
      </c>
      <c r="AN433" s="7">
        <f t="shared" si="130"/>
        <v>6.9029999999999996</v>
      </c>
      <c r="AO433" s="7">
        <f t="shared" si="130"/>
        <v>6.1280000000000001</v>
      </c>
      <c r="AP433" s="7">
        <f t="shared" si="130"/>
        <v>8.7219999999999995</v>
      </c>
      <c r="AQ433" s="7">
        <f t="shared" si="130"/>
        <v>9.8230000000000004</v>
      </c>
      <c r="AR433" s="7">
        <f t="shared" si="130"/>
        <v>5.3959999999999999</v>
      </c>
      <c r="AS433" s="7">
        <f t="shared" si="130"/>
        <v>4.4560000000000004</v>
      </c>
      <c r="AT433" s="7">
        <f t="shared" si="130"/>
        <v>4.2549999999999999</v>
      </c>
      <c r="AU433" s="7">
        <f t="shared" si="130"/>
        <v>3.2570000000000001</v>
      </c>
      <c r="AV433" s="7">
        <f t="shared" si="130"/>
        <v>2.157</v>
      </c>
      <c r="AW433" s="7">
        <f t="shared" si="130"/>
        <v>2.1440000000000001</v>
      </c>
      <c r="AX433" s="7">
        <f t="shared" si="130"/>
        <v>2.218</v>
      </c>
      <c r="AY433" s="7">
        <f t="shared" si="130"/>
        <v>1.7490000000000001</v>
      </c>
      <c r="AZ433" s="7">
        <f t="shared" si="130"/>
        <v>1.91</v>
      </c>
      <c r="BA433" s="7">
        <f t="shared" si="130"/>
        <v>2.173</v>
      </c>
      <c r="BB433" s="7">
        <f t="shared" si="130"/>
        <v>1.8420000000000001</v>
      </c>
      <c r="BC433" s="7">
        <f t="shared" si="130"/>
        <v>1.512</v>
      </c>
    </row>
    <row r="434" spans="1:55" x14ac:dyDescent="0.2">
      <c r="A434" t="s">
        <v>10</v>
      </c>
      <c r="B434">
        <v>170</v>
      </c>
      <c r="C434">
        <v>1982</v>
      </c>
      <c r="D434" s="7">
        <f t="shared" ref="D434:BC438" si="131">D778</f>
        <v>1.1240000000000001</v>
      </c>
      <c r="E434" s="7">
        <f t="shared" si="131"/>
        <v>1.1539999999999999</v>
      </c>
      <c r="F434" s="7">
        <f t="shared" si="131"/>
        <v>1.244</v>
      </c>
      <c r="G434" s="7">
        <f t="shared" si="131"/>
        <v>1.635</v>
      </c>
      <c r="H434" s="7">
        <f t="shared" si="131"/>
        <v>1.857</v>
      </c>
      <c r="I434" s="7">
        <f t="shared" si="131"/>
        <v>1.704</v>
      </c>
      <c r="J434" s="7">
        <f t="shared" si="131"/>
        <v>2.133</v>
      </c>
      <c r="K434" s="7">
        <f t="shared" si="131"/>
        <v>3.9729999999999999</v>
      </c>
      <c r="L434" s="7">
        <f t="shared" si="131"/>
        <v>3.8340000000000001</v>
      </c>
      <c r="M434" s="7">
        <f t="shared" si="131"/>
        <v>3.41</v>
      </c>
      <c r="N434" s="7">
        <f t="shared" si="131"/>
        <v>2.984</v>
      </c>
      <c r="O434" s="7">
        <f t="shared" si="131"/>
        <v>2.601</v>
      </c>
      <c r="P434" s="7">
        <f t="shared" si="131"/>
        <v>2.8479999999999999</v>
      </c>
      <c r="Q434" s="7">
        <f t="shared" si="131"/>
        <v>3.9420000000000002</v>
      </c>
      <c r="R434" s="7">
        <f t="shared" si="131"/>
        <v>4.3810000000000002</v>
      </c>
      <c r="S434" s="7">
        <f t="shared" si="131"/>
        <v>5.54</v>
      </c>
      <c r="T434" s="7">
        <f t="shared" si="131"/>
        <v>5.6630000000000003</v>
      </c>
      <c r="U434" s="7">
        <f t="shared" si="131"/>
        <v>6.6070000000000002</v>
      </c>
      <c r="V434" s="7">
        <f t="shared" si="131"/>
        <v>18.103000000000002</v>
      </c>
      <c r="W434" s="7">
        <f t="shared" si="131"/>
        <v>26.481000000000002</v>
      </c>
      <c r="X434" s="7">
        <f t="shared" si="131"/>
        <v>42.423000000000002</v>
      </c>
      <c r="Y434" s="7">
        <f t="shared" si="131"/>
        <v>41.808</v>
      </c>
      <c r="Z434" s="7">
        <f t="shared" si="131"/>
        <v>41.668999999999997</v>
      </c>
      <c r="AA434" s="7">
        <f t="shared" si="131"/>
        <v>60.613999999999997</v>
      </c>
      <c r="AB434" s="7">
        <f t="shared" si="131"/>
        <v>67.903999999999996</v>
      </c>
      <c r="AC434" s="7">
        <f t="shared" si="131"/>
        <v>60.463999999999999</v>
      </c>
      <c r="AD434" s="7">
        <f t="shared" si="131"/>
        <v>50.756999999999998</v>
      </c>
      <c r="AE434" s="7">
        <f t="shared" si="131"/>
        <v>35.119999999999997</v>
      </c>
      <c r="AF434" s="7">
        <f t="shared" si="131"/>
        <v>29.216999999999999</v>
      </c>
      <c r="AG434" s="7">
        <f t="shared" si="131"/>
        <v>24.215</v>
      </c>
      <c r="AH434" s="7">
        <f t="shared" si="131"/>
        <v>24.878</v>
      </c>
      <c r="AI434" s="7">
        <f t="shared" si="131"/>
        <v>13.005000000000001</v>
      </c>
      <c r="AJ434" s="7">
        <f t="shared" si="131"/>
        <v>8.1850000000000005</v>
      </c>
      <c r="AK434" s="7">
        <f t="shared" si="131"/>
        <v>5.7539999999999996</v>
      </c>
      <c r="AL434" s="7">
        <f t="shared" si="131"/>
        <v>9.5519999999999996</v>
      </c>
      <c r="AM434" s="7">
        <f t="shared" si="131"/>
        <v>9.6050000000000004</v>
      </c>
      <c r="AN434" s="7">
        <f t="shared" si="131"/>
        <v>9.1310000000000002</v>
      </c>
      <c r="AO434" s="7">
        <f t="shared" si="131"/>
        <v>7.1280000000000001</v>
      </c>
      <c r="AP434" s="7">
        <f t="shared" si="131"/>
        <v>7.141</v>
      </c>
      <c r="AQ434" s="7">
        <f t="shared" si="131"/>
        <v>7.5419999999999998</v>
      </c>
      <c r="AR434" s="7">
        <f t="shared" si="131"/>
        <v>6.7210000000000001</v>
      </c>
      <c r="AS434" s="7">
        <f t="shared" si="131"/>
        <v>7.2850000000000001</v>
      </c>
      <c r="AT434" s="7">
        <f t="shared" si="131"/>
        <v>8.5939999999999994</v>
      </c>
      <c r="AU434" s="7">
        <f t="shared" si="131"/>
        <v>6.4649999999999999</v>
      </c>
      <c r="AV434" s="7">
        <f t="shared" si="131"/>
        <v>3.9329999999999998</v>
      </c>
      <c r="AW434" s="7">
        <f t="shared" si="131"/>
        <v>3.0720000000000001</v>
      </c>
      <c r="AX434" s="7">
        <f t="shared" si="131"/>
        <v>2.617</v>
      </c>
      <c r="AY434" s="7">
        <f t="shared" si="131"/>
        <v>2.3239999999999998</v>
      </c>
      <c r="AZ434" s="7">
        <f t="shared" si="131"/>
        <v>2.2559999999999998</v>
      </c>
      <c r="BA434" s="7">
        <f t="shared" si="131"/>
        <v>2.1819999999999999</v>
      </c>
      <c r="BB434" s="7">
        <f t="shared" si="131"/>
        <v>2.2730000000000001</v>
      </c>
      <c r="BC434" s="7">
        <f t="shared" si="131"/>
        <v>2.0649999999999999</v>
      </c>
    </row>
    <row r="435" spans="1:55" x14ac:dyDescent="0.2">
      <c r="A435" t="s">
        <v>10</v>
      </c>
      <c r="B435">
        <v>170</v>
      </c>
      <c r="C435">
        <v>1983</v>
      </c>
      <c r="D435" s="7">
        <f t="shared" si="131"/>
        <v>1.845</v>
      </c>
      <c r="E435" s="7">
        <f t="shared" si="131"/>
        <v>2.339</v>
      </c>
      <c r="F435" s="7">
        <f t="shared" si="131"/>
        <v>2.2949999999999999</v>
      </c>
      <c r="G435" s="7">
        <f t="shared" si="131"/>
        <v>1.919</v>
      </c>
      <c r="H435" s="7">
        <f t="shared" si="131"/>
        <v>1.831</v>
      </c>
      <c r="I435" s="7">
        <f t="shared" si="131"/>
        <v>1.571</v>
      </c>
      <c r="J435" s="7">
        <f t="shared" si="131"/>
        <v>1.6719999999999999</v>
      </c>
      <c r="K435" s="7">
        <f t="shared" si="131"/>
        <v>1.724</v>
      </c>
      <c r="L435" s="7">
        <f t="shared" si="131"/>
        <v>1.903</v>
      </c>
      <c r="M435" s="7">
        <f t="shared" si="131"/>
        <v>1.9770000000000001</v>
      </c>
      <c r="N435" s="7">
        <f t="shared" si="131"/>
        <v>2.0310000000000001</v>
      </c>
      <c r="O435" s="7">
        <f t="shared" si="131"/>
        <v>2.0499999999999998</v>
      </c>
      <c r="P435" s="7">
        <f t="shared" si="131"/>
        <v>2.6259999999999999</v>
      </c>
      <c r="Q435" s="7">
        <f t="shared" si="131"/>
        <v>3.6230000000000002</v>
      </c>
      <c r="R435" s="7">
        <f t="shared" si="131"/>
        <v>5.5430000000000001</v>
      </c>
      <c r="S435" s="7">
        <f t="shared" si="131"/>
        <v>5.6539999999999999</v>
      </c>
      <c r="T435" s="7">
        <f t="shared" si="131"/>
        <v>6.8150000000000004</v>
      </c>
      <c r="U435" s="7">
        <f t="shared" si="131"/>
        <v>7.181</v>
      </c>
      <c r="V435" s="7">
        <f t="shared" si="131"/>
        <v>17.416</v>
      </c>
      <c r="W435" s="7">
        <f t="shared" si="131"/>
        <v>17.611000000000001</v>
      </c>
      <c r="X435" s="7">
        <f t="shared" si="131"/>
        <v>36.081000000000003</v>
      </c>
      <c r="Y435" s="7">
        <f t="shared" si="131"/>
        <v>51.963999999999999</v>
      </c>
      <c r="Z435" s="7">
        <f t="shared" si="131"/>
        <v>41.298000000000002</v>
      </c>
      <c r="AA435" s="7">
        <f t="shared" si="131"/>
        <v>39.209000000000003</v>
      </c>
      <c r="AB435" s="7">
        <f t="shared" si="131"/>
        <v>30.52</v>
      </c>
      <c r="AC435" s="7">
        <f t="shared" si="131"/>
        <v>29.352</v>
      </c>
      <c r="AD435" s="7">
        <f t="shared" si="131"/>
        <v>36.795999999999999</v>
      </c>
      <c r="AE435" s="7">
        <f t="shared" si="131"/>
        <v>31.571999999999999</v>
      </c>
      <c r="AF435" s="7">
        <f t="shared" si="131"/>
        <v>29.571999999999999</v>
      </c>
      <c r="AG435" s="7">
        <f t="shared" si="131"/>
        <v>22.655000000000001</v>
      </c>
      <c r="AH435" s="7">
        <f t="shared" si="131"/>
        <v>18.149000000000001</v>
      </c>
      <c r="AI435" s="7">
        <f t="shared" si="131"/>
        <v>17.23</v>
      </c>
      <c r="AJ435" s="7">
        <f t="shared" si="131"/>
        <v>20.076000000000001</v>
      </c>
      <c r="AK435" s="7">
        <f t="shared" si="131"/>
        <v>16.603000000000002</v>
      </c>
      <c r="AL435" s="7">
        <f t="shared" si="131"/>
        <v>19.021999999999998</v>
      </c>
      <c r="AM435" s="7">
        <f t="shared" si="131"/>
        <v>10.071999999999999</v>
      </c>
      <c r="AN435" s="7">
        <f t="shared" si="131"/>
        <v>10.085000000000001</v>
      </c>
      <c r="AO435" s="7">
        <f t="shared" si="131"/>
        <v>6.5919999999999996</v>
      </c>
      <c r="AP435" s="7">
        <f t="shared" si="131"/>
        <v>5.2110000000000003</v>
      </c>
      <c r="AQ435" s="7">
        <f t="shared" si="131"/>
        <v>4.6070000000000002</v>
      </c>
      <c r="AR435" s="7">
        <f t="shared" si="131"/>
        <v>4.1150000000000002</v>
      </c>
      <c r="AS435" s="7">
        <f t="shared" si="131"/>
        <v>3.6819999999999999</v>
      </c>
      <c r="AT435" s="7">
        <f t="shared" si="131"/>
        <v>3.4950000000000001</v>
      </c>
      <c r="AU435" s="7">
        <f t="shared" si="131"/>
        <v>3.4279999999999999</v>
      </c>
      <c r="AV435" s="7">
        <f t="shared" si="131"/>
        <v>7.2919999999999998</v>
      </c>
      <c r="AW435" s="7">
        <f t="shared" si="131"/>
        <v>6.5369999999999999</v>
      </c>
      <c r="AX435" s="7">
        <f t="shared" si="131"/>
        <v>4.8239999999999998</v>
      </c>
      <c r="AY435" s="7">
        <f t="shared" si="131"/>
        <v>3.56</v>
      </c>
      <c r="AZ435" s="7">
        <f t="shared" si="131"/>
        <v>2.6720000000000002</v>
      </c>
      <c r="BA435" s="7">
        <f t="shared" si="131"/>
        <v>2.5150000000000001</v>
      </c>
      <c r="BB435" s="7">
        <f t="shared" si="131"/>
        <v>2.056</v>
      </c>
      <c r="BC435" s="7">
        <f t="shared" si="131"/>
        <v>1.625</v>
      </c>
    </row>
    <row r="436" spans="1:55" x14ac:dyDescent="0.2">
      <c r="A436" t="s">
        <v>10</v>
      </c>
      <c r="B436">
        <v>170</v>
      </c>
      <c r="C436">
        <v>1984</v>
      </c>
      <c r="D436" s="7">
        <f t="shared" si="131"/>
        <v>3.5019999999999998</v>
      </c>
      <c r="E436" s="7">
        <f t="shared" si="131"/>
        <v>6.4770000000000003</v>
      </c>
      <c r="F436" s="7">
        <f t="shared" si="131"/>
        <v>5.5309999999999997</v>
      </c>
      <c r="G436" s="7">
        <f t="shared" si="131"/>
        <v>4.0860000000000003</v>
      </c>
      <c r="H436" s="7">
        <f t="shared" si="131"/>
        <v>3.403</v>
      </c>
      <c r="I436" s="7">
        <f t="shared" si="131"/>
        <v>2.4510000000000001</v>
      </c>
      <c r="J436" s="7">
        <f t="shared" si="131"/>
        <v>2.1139999999999999</v>
      </c>
      <c r="K436" s="7">
        <f t="shared" si="131"/>
        <v>1.774</v>
      </c>
      <c r="L436" s="7">
        <f t="shared" si="131"/>
        <v>1.282</v>
      </c>
      <c r="M436" s="7">
        <f t="shared" si="131"/>
        <v>1.59</v>
      </c>
      <c r="N436" s="7">
        <f t="shared" si="131"/>
        <v>2.1539999999999999</v>
      </c>
      <c r="O436" s="7">
        <f t="shared" si="131"/>
        <v>3.323</v>
      </c>
      <c r="P436" s="7">
        <f t="shared" si="131"/>
        <v>3.4630000000000001</v>
      </c>
      <c r="Q436" s="7">
        <f t="shared" si="131"/>
        <v>4.46</v>
      </c>
      <c r="R436" s="7">
        <f t="shared" si="131"/>
        <v>3.2730000000000001</v>
      </c>
      <c r="S436" s="7">
        <f t="shared" si="131"/>
        <v>5.33</v>
      </c>
      <c r="T436" s="7">
        <f t="shared" si="131"/>
        <v>5.9489999999999998</v>
      </c>
      <c r="U436" s="7">
        <f t="shared" si="131"/>
        <v>5.7110000000000003</v>
      </c>
      <c r="V436" s="7">
        <f t="shared" si="131"/>
        <v>5.6689999999999996</v>
      </c>
      <c r="W436" s="7">
        <f t="shared" si="131"/>
        <v>12.491</v>
      </c>
      <c r="X436" s="7">
        <f t="shared" si="131"/>
        <v>33.036999999999999</v>
      </c>
      <c r="Y436" s="7">
        <f t="shared" si="131"/>
        <v>37.845999999999997</v>
      </c>
      <c r="Z436" s="7">
        <f t="shared" si="131"/>
        <v>34.427</v>
      </c>
      <c r="AA436" s="7">
        <f t="shared" si="131"/>
        <v>31.096</v>
      </c>
      <c r="AB436" s="7">
        <f t="shared" si="131"/>
        <v>44.262999999999998</v>
      </c>
      <c r="AC436" s="7">
        <f t="shared" si="131"/>
        <v>47.343000000000004</v>
      </c>
      <c r="AD436" s="7">
        <f t="shared" si="131"/>
        <v>35.807000000000002</v>
      </c>
      <c r="AE436" s="7">
        <f t="shared" si="131"/>
        <v>26.521999999999998</v>
      </c>
      <c r="AF436" s="7">
        <f t="shared" si="131"/>
        <v>21.898</v>
      </c>
      <c r="AG436" s="7">
        <f t="shared" si="131"/>
        <v>17.742000000000001</v>
      </c>
      <c r="AH436" s="7">
        <f t="shared" si="131"/>
        <v>18.782</v>
      </c>
      <c r="AI436" s="7">
        <f t="shared" si="131"/>
        <v>18.994</v>
      </c>
      <c r="AJ436" s="7">
        <f t="shared" si="131"/>
        <v>18.818999999999999</v>
      </c>
      <c r="AK436" s="7">
        <f t="shared" si="131"/>
        <v>19.664000000000001</v>
      </c>
      <c r="AL436" s="7">
        <f t="shared" si="131"/>
        <v>11.645</v>
      </c>
      <c r="AM436" s="7">
        <f t="shared" si="131"/>
        <v>8.423</v>
      </c>
      <c r="AN436" s="7">
        <f t="shared" si="131"/>
        <v>15.266999999999999</v>
      </c>
      <c r="AO436" s="7">
        <f t="shared" si="131"/>
        <v>10.005000000000001</v>
      </c>
      <c r="AP436" s="7">
        <f t="shared" si="131"/>
        <v>12.973000000000001</v>
      </c>
      <c r="AQ436" s="7">
        <f t="shared" si="131"/>
        <v>15.699</v>
      </c>
      <c r="AR436" s="7">
        <f t="shared" si="131"/>
        <v>14.585000000000001</v>
      </c>
      <c r="AS436" s="7">
        <f t="shared" si="131"/>
        <v>11.967000000000001</v>
      </c>
      <c r="AT436" s="7">
        <f t="shared" si="131"/>
        <v>9.3249999999999993</v>
      </c>
      <c r="AU436" s="7">
        <f t="shared" si="131"/>
        <v>6.1689999999999996</v>
      </c>
      <c r="AV436" s="7">
        <f t="shared" si="131"/>
        <v>4.6310000000000002</v>
      </c>
      <c r="AW436" s="7">
        <f t="shared" si="131"/>
        <v>4.077</v>
      </c>
      <c r="AX436" s="7">
        <f t="shared" si="131"/>
        <v>3.44</v>
      </c>
      <c r="AY436" s="7">
        <f t="shared" si="131"/>
        <v>2.8130000000000002</v>
      </c>
      <c r="AZ436" s="7">
        <f t="shared" si="131"/>
        <v>2.1739999999999999</v>
      </c>
      <c r="BA436" s="7">
        <f t="shared" si="131"/>
        <v>2.14</v>
      </c>
      <c r="BB436" s="7">
        <f t="shared" si="131"/>
        <v>1.929</v>
      </c>
      <c r="BC436" s="7">
        <f t="shared" si="131"/>
        <v>1.4530000000000001</v>
      </c>
    </row>
    <row r="437" spans="1:55" x14ac:dyDescent="0.2">
      <c r="A437" t="s">
        <v>10</v>
      </c>
      <c r="B437">
        <v>170</v>
      </c>
      <c r="C437">
        <v>1985</v>
      </c>
      <c r="D437" s="7">
        <f t="shared" si="131"/>
        <v>1.7110000000000001</v>
      </c>
      <c r="E437" s="7">
        <f t="shared" si="131"/>
        <v>1.68</v>
      </c>
      <c r="F437" s="7">
        <f t="shared" si="131"/>
        <v>1.494</v>
      </c>
      <c r="G437" s="7">
        <f t="shared" si="131"/>
        <v>1.405</v>
      </c>
      <c r="H437" s="7">
        <f t="shared" si="131"/>
        <v>1.278</v>
      </c>
      <c r="I437" s="7">
        <f t="shared" si="131"/>
        <v>1.157</v>
      </c>
      <c r="J437" s="7">
        <f t="shared" si="131"/>
        <v>1.28</v>
      </c>
      <c r="K437" s="7">
        <f t="shared" si="131"/>
        <v>1.319</v>
      </c>
      <c r="L437" s="7">
        <f t="shared" si="131"/>
        <v>1.2509999999999999</v>
      </c>
      <c r="M437" s="7">
        <f t="shared" si="131"/>
        <v>1.0489999999999999</v>
      </c>
      <c r="N437" s="7">
        <f t="shared" si="131"/>
        <v>1.3859999999999999</v>
      </c>
      <c r="O437" s="7">
        <f t="shared" si="131"/>
        <v>2.2040000000000002</v>
      </c>
      <c r="P437" s="7">
        <f t="shared" si="131"/>
        <v>1.4970000000000001</v>
      </c>
      <c r="Q437" s="7">
        <f t="shared" si="131"/>
        <v>2.992</v>
      </c>
      <c r="R437" s="7">
        <f t="shared" si="131"/>
        <v>5.6779999999999999</v>
      </c>
      <c r="S437" s="7">
        <f t="shared" si="131"/>
        <v>8.8059999999999992</v>
      </c>
      <c r="T437" s="7">
        <f t="shared" si="131"/>
        <v>11.318999999999999</v>
      </c>
      <c r="U437" s="7">
        <f t="shared" si="131"/>
        <v>29.837</v>
      </c>
      <c r="V437" s="7">
        <f t="shared" si="131"/>
        <v>28.062999999999999</v>
      </c>
      <c r="W437" s="7">
        <f t="shared" si="131"/>
        <v>26.878</v>
      </c>
      <c r="X437" s="7">
        <f t="shared" si="131"/>
        <v>53.433999999999997</v>
      </c>
      <c r="Y437" s="7">
        <f t="shared" si="131"/>
        <v>52.125</v>
      </c>
      <c r="Z437" s="7">
        <f t="shared" si="131"/>
        <v>53.881</v>
      </c>
      <c r="AA437" s="7">
        <f t="shared" si="131"/>
        <v>47.503</v>
      </c>
      <c r="AB437" s="7">
        <f t="shared" si="131"/>
        <v>36.83</v>
      </c>
      <c r="AC437" s="7">
        <f t="shared" si="131"/>
        <v>23.404</v>
      </c>
      <c r="AD437" s="7">
        <f t="shared" si="131"/>
        <v>25.606999999999999</v>
      </c>
      <c r="AE437" s="7">
        <f t="shared" si="131"/>
        <v>20.616</v>
      </c>
      <c r="AF437" s="7">
        <f t="shared" si="131"/>
        <v>19.829999999999998</v>
      </c>
      <c r="AG437" s="7">
        <f t="shared" si="131"/>
        <v>21.853000000000002</v>
      </c>
      <c r="AH437" s="7">
        <f t="shared" si="131"/>
        <v>18.408999999999999</v>
      </c>
      <c r="AI437" s="7">
        <f t="shared" si="131"/>
        <v>17.242999999999999</v>
      </c>
      <c r="AJ437" s="7">
        <f t="shared" si="131"/>
        <v>19.045999999999999</v>
      </c>
      <c r="AK437" s="7">
        <f t="shared" si="131"/>
        <v>19.433</v>
      </c>
      <c r="AL437" s="7">
        <f t="shared" si="131"/>
        <v>18.437999999999999</v>
      </c>
      <c r="AM437" s="7">
        <f t="shared" si="131"/>
        <v>19.7</v>
      </c>
      <c r="AN437" s="7">
        <f t="shared" si="131"/>
        <v>22.018000000000001</v>
      </c>
      <c r="AO437" s="7">
        <f t="shared" si="131"/>
        <v>22.46</v>
      </c>
      <c r="AP437" s="7">
        <f t="shared" si="131"/>
        <v>19.227</v>
      </c>
      <c r="AQ437" s="7">
        <f t="shared" si="131"/>
        <v>15.622999999999999</v>
      </c>
      <c r="AR437" s="7">
        <f t="shared" si="131"/>
        <v>13.811</v>
      </c>
      <c r="AS437" s="7">
        <f t="shared" si="131"/>
        <v>16.187999999999999</v>
      </c>
      <c r="AT437" s="7">
        <f t="shared" si="131"/>
        <v>20.135999999999999</v>
      </c>
      <c r="AU437" s="7">
        <f t="shared" si="131"/>
        <v>21.376000000000001</v>
      </c>
      <c r="AV437" s="7">
        <f t="shared" si="131"/>
        <v>18.448</v>
      </c>
      <c r="AW437" s="7">
        <f t="shared" si="131"/>
        <v>10.493</v>
      </c>
      <c r="AX437" s="7">
        <f t="shared" si="131"/>
        <v>6.3150000000000004</v>
      </c>
      <c r="AY437" s="7">
        <f t="shared" si="131"/>
        <v>4.5730000000000004</v>
      </c>
      <c r="AZ437" s="7">
        <f t="shared" si="131"/>
        <v>4.0140000000000002</v>
      </c>
      <c r="BA437" s="7">
        <f t="shared" si="131"/>
        <v>3.3050000000000002</v>
      </c>
      <c r="BB437" s="7">
        <f t="shared" si="131"/>
        <v>2.661</v>
      </c>
      <c r="BC437" s="7">
        <f t="shared" si="131"/>
        <v>2.2890000000000001</v>
      </c>
    </row>
    <row r="438" spans="1:55" x14ac:dyDescent="0.2">
      <c r="A438" t="s">
        <v>10</v>
      </c>
      <c r="B438">
        <v>170</v>
      </c>
      <c r="C438">
        <v>1986</v>
      </c>
      <c r="D438" s="7">
        <f t="shared" si="131"/>
        <v>1.9850000000000001</v>
      </c>
      <c r="E438" s="7">
        <f t="shared" si="131"/>
        <v>1.8879999999999999</v>
      </c>
      <c r="F438" s="7">
        <f t="shared" si="131"/>
        <v>2.915</v>
      </c>
      <c r="G438" s="7">
        <f t="shared" si="131"/>
        <v>3.5550000000000002</v>
      </c>
      <c r="H438" s="7">
        <f t="shared" si="131"/>
        <v>2.9849999999999999</v>
      </c>
      <c r="I438" s="7">
        <f t="shared" si="131"/>
        <v>2.4729999999999999</v>
      </c>
      <c r="J438" s="7">
        <f t="shared" si="131"/>
        <v>2.3690000000000002</v>
      </c>
      <c r="K438" s="7">
        <f t="shared" si="131"/>
        <v>6.7229999999999999</v>
      </c>
      <c r="L438" s="7">
        <f t="shared" si="131"/>
        <v>12.846</v>
      </c>
      <c r="M438" s="7">
        <f t="shared" si="131"/>
        <v>11.317</v>
      </c>
      <c r="N438" s="7">
        <f t="shared" si="131"/>
        <v>9.0250000000000004</v>
      </c>
      <c r="O438" s="7">
        <f t="shared" si="131"/>
        <v>7.2779999999999996</v>
      </c>
      <c r="P438" s="7">
        <f t="shared" si="131"/>
        <v>9.3740000000000006</v>
      </c>
      <c r="Q438" s="7">
        <f t="shared" si="131"/>
        <v>6.3449999999999998</v>
      </c>
      <c r="R438" s="7">
        <f t="shared" si="131"/>
        <v>7.6669999999999998</v>
      </c>
      <c r="S438" s="7">
        <f t="shared" si="131"/>
        <v>7.1150000000000002</v>
      </c>
      <c r="T438" s="7">
        <f t="shared" si="131"/>
        <v>18.652000000000001</v>
      </c>
      <c r="U438" s="7">
        <f t="shared" si="131"/>
        <v>11.537000000000001</v>
      </c>
      <c r="V438" s="7">
        <f t="shared" si="131"/>
        <v>12.002000000000001</v>
      </c>
      <c r="W438" s="7">
        <f t="shared" si="131"/>
        <v>11.016</v>
      </c>
      <c r="X438" s="7">
        <f t="shared" si="131"/>
        <v>34.147000000000006</v>
      </c>
      <c r="Y438" s="7">
        <f t="shared" si="131"/>
        <v>69.498000000000005</v>
      </c>
      <c r="Z438" s="7">
        <f t="shared" si="131"/>
        <v>55.96</v>
      </c>
      <c r="AA438" s="7">
        <f t="shared" si="131"/>
        <v>37.99</v>
      </c>
      <c r="AB438" s="7">
        <f t="shared" si="131"/>
        <v>30.677</v>
      </c>
      <c r="AC438" s="7">
        <f t="shared" si="131"/>
        <v>26.606999999999999</v>
      </c>
      <c r="AD438" s="7">
        <f t="shared" si="131"/>
        <v>21.800999999999998</v>
      </c>
      <c r="AE438" s="7">
        <f t="shared" si="131"/>
        <v>22.158000000000001</v>
      </c>
      <c r="AF438" s="7">
        <f t="shared" si="131"/>
        <v>25.689</v>
      </c>
      <c r="AG438" s="7">
        <f t="shared" si="131"/>
        <v>24.331</v>
      </c>
      <c r="AH438" s="7">
        <f t="shared" si="131"/>
        <v>19.574999999999999</v>
      </c>
      <c r="AI438" s="7">
        <f t="shared" si="131"/>
        <v>16.943000000000001</v>
      </c>
      <c r="AJ438" s="7">
        <f t="shared" si="131"/>
        <v>15.000999999999999</v>
      </c>
      <c r="AK438" s="7">
        <f t="shared" si="131"/>
        <v>11.196999999999999</v>
      </c>
      <c r="AL438" s="7">
        <f t="shared" si="131"/>
        <v>11.397</v>
      </c>
      <c r="AM438" s="7">
        <f t="shared" si="131"/>
        <v>18.286000000000001</v>
      </c>
      <c r="AN438" s="7">
        <f t="shared" si="131"/>
        <v>18.3</v>
      </c>
      <c r="AO438" s="7">
        <f t="shared" si="131"/>
        <v>17.068000000000001</v>
      </c>
      <c r="AP438" s="7">
        <f t="shared" si="131"/>
        <v>12.138</v>
      </c>
      <c r="AQ438" s="7">
        <f t="shared" si="131"/>
        <v>12.08</v>
      </c>
      <c r="AR438" s="7">
        <f t="shared" si="131"/>
        <v>15.611000000000001</v>
      </c>
      <c r="AS438" s="7">
        <f t="shared" si="131"/>
        <v>12.541</v>
      </c>
      <c r="AT438" s="7">
        <f t="shared" si="131"/>
        <v>9.3729999999999993</v>
      </c>
      <c r="AU438" s="7">
        <f t="shared" si="131"/>
        <v>8.7710000000000008</v>
      </c>
      <c r="AV438" s="7">
        <f t="shared" si="131"/>
        <v>5.681</v>
      </c>
      <c r="AW438" s="7">
        <f t="shared" si="131"/>
        <v>4.6159999999999997</v>
      </c>
      <c r="AX438" s="7">
        <f t="shared" si="131"/>
        <v>6.2859999999999996</v>
      </c>
      <c r="AY438" s="7">
        <f t="shared" ref="AY438:BC438" si="132">AY782</f>
        <v>7.0789999999999997</v>
      </c>
      <c r="AZ438" s="7">
        <f t="shared" si="132"/>
        <v>4.8179999999999996</v>
      </c>
      <c r="BA438" s="7">
        <f t="shared" si="132"/>
        <v>2.7360000000000002</v>
      </c>
      <c r="BB438" s="7">
        <f t="shared" si="132"/>
        <v>2.173</v>
      </c>
      <c r="BC438" s="7">
        <f t="shared" si="132"/>
        <v>1.71</v>
      </c>
    </row>
    <row r="439" spans="1:55" x14ac:dyDescent="0.2">
      <c r="A439" t="s">
        <v>10</v>
      </c>
      <c r="B439">
        <v>170</v>
      </c>
      <c r="C439">
        <v>1987</v>
      </c>
      <c r="D439" s="7">
        <f t="shared" ref="D439:BC443" si="133">D783</f>
        <v>1.91</v>
      </c>
      <c r="E439" s="7">
        <f t="shared" si="133"/>
        <v>2.8879999999999999</v>
      </c>
      <c r="F439" s="7">
        <f t="shared" si="133"/>
        <v>2.4769999999999999</v>
      </c>
      <c r="G439" s="7">
        <f t="shared" si="133"/>
        <v>2.2269999999999999</v>
      </c>
      <c r="H439" s="7">
        <f t="shared" si="133"/>
        <v>2.093</v>
      </c>
      <c r="I439" s="7">
        <f t="shared" si="133"/>
        <v>2.0390000000000001</v>
      </c>
      <c r="J439" s="7">
        <f t="shared" si="133"/>
        <v>1.85</v>
      </c>
      <c r="K439" s="7">
        <f t="shared" si="133"/>
        <v>1.6</v>
      </c>
      <c r="L439" s="7">
        <f t="shared" si="133"/>
        <v>1.6839999999999999</v>
      </c>
      <c r="M439" s="7">
        <f t="shared" si="133"/>
        <v>3.032</v>
      </c>
      <c r="N439" s="7">
        <f t="shared" si="133"/>
        <v>4.3479999999999999</v>
      </c>
      <c r="O439" s="7">
        <f t="shared" si="133"/>
        <v>4.3639999999999999</v>
      </c>
      <c r="P439" s="7">
        <f t="shared" si="133"/>
        <v>3.9630000000000001</v>
      </c>
      <c r="Q439" s="7">
        <f t="shared" si="133"/>
        <v>5.6630000000000003</v>
      </c>
      <c r="R439" s="7">
        <f t="shared" si="133"/>
        <v>5.6630000000000003</v>
      </c>
      <c r="S439" s="7">
        <f t="shared" si="133"/>
        <v>9.9610000000000003</v>
      </c>
      <c r="T439" s="7">
        <f t="shared" si="133"/>
        <v>12.254</v>
      </c>
      <c r="U439" s="7">
        <f t="shared" si="133"/>
        <v>39.090000000000003</v>
      </c>
      <c r="V439" s="7">
        <f t="shared" si="133"/>
        <v>43.71</v>
      </c>
      <c r="W439" s="7">
        <f t="shared" si="133"/>
        <v>43.17</v>
      </c>
      <c r="X439" s="7">
        <f t="shared" si="133"/>
        <v>28.231000000000002</v>
      </c>
      <c r="Y439" s="7">
        <f t="shared" si="133"/>
        <v>40.223999999999997</v>
      </c>
      <c r="Z439" s="7">
        <f t="shared" si="133"/>
        <v>32.320999999999998</v>
      </c>
      <c r="AA439" s="7">
        <f t="shared" si="133"/>
        <v>32.116999999999997</v>
      </c>
      <c r="AB439" s="7">
        <f t="shared" si="133"/>
        <v>27.707000000000001</v>
      </c>
      <c r="AC439" s="7">
        <f t="shared" si="133"/>
        <v>19.478999999999999</v>
      </c>
      <c r="AD439" s="7">
        <f t="shared" si="133"/>
        <v>19.501000000000001</v>
      </c>
      <c r="AE439" s="7">
        <f t="shared" si="133"/>
        <v>14.351000000000001</v>
      </c>
      <c r="AF439" s="7">
        <f t="shared" si="133"/>
        <v>26.091000000000001</v>
      </c>
      <c r="AG439" s="7">
        <f t="shared" si="133"/>
        <v>44.506999999999998</v>
      </c>
      <c r="AH439" s="7">
        <f t="shared" si="133"/>
        <v>23.663</v>
      </c>
      <c r="AI439" s="7">
        <f t="shared" si="133"/>
        <v>15.663</v>
      </c>
      <c r="AJ439" s="7">
        <f t="shared" si="133"/>
        <v>18.146000000000001</v>
      </c>
      <c r="AK439" s="7">
        <f t="shared" si="133"/>
        <v>18.03</v>
      </c>
      <c r="AL439" s="7">
        <f t="shared" si="133"/>
        <v>15.429</v>
      </c>
      <c r="AM439" s="7">
        <f t="shared" si="133"/>
        <v>13.865</v>
      </c>
      <c r="AN439" s="7">
        <f t="shared" si="133"/>
        <v>11.696</v>
      </c>
      <c r="AO439" s="7">
        <f t="shared" si="133"/>
        <v>7.2850000000000001</v>
      </c>
      <c r="AP439" s="7">
        <f t="shared" si="133"/>
        <v>7.0289999999999999</v>
      </c>
      <c r="AQ439" s="7">
        <f t="shared" si="133"/>
        <v>4.915</v>
      </c>
      <c r="AR439" s="7">
        <f t="shared" si="133"/>
        <v>3.883</v>
      </c>
      <c r="AS439" s="7">
        <f t="shared" si="133"/>
        <v>4.0339999999999998</v>
      </c>
      <c r="AT439" s="7">
        <f t="shared" si="133"/>
        <v>3.05</v>
      </c>
      <c r="AU439" s="7">
        <f t="shared" si="133"/>
        <v>2.0630000000000002</v>
      </c>
      <c r="AV439" s="7">
        <f t="shared" si="133"/>
        <v>1.4930000000000001</v>
      </c>
      <c r="AW439" s="7">
        <f t="shared" si="133"/>
        <v>1.2589999999999999</v>
      </c>
      <c r="AX439" s="7">
        <f t="shared" si="133"/>
        <v>1.3360000000000001</v>
      </c>
      <c r="AY439" s="7">
        <f t="shared" si="133"/>
        <v>1.097</v>
      </c>
      <c r="AZ439" s="7">
        <f t="shared" si="133"/>
        <v>1.84</v>
      </c>
      <c r="BA439" s="7">
        <f t="shared" si="133"/>
        <v>2.0110000000000001</v>
      </c>
      <c r="BB439" s="7">
        <f t="shared" si="133"/>
        <v>1.51</v>
      </c>
      <c r="BC439" s="7">
        <f t="shared" si="133"/>
        <v>1.4039999999999999</v>
      </c>
    </row>
    <row r="440" spans="1:55" x14ac:dyDescent="0.2">
      <c r="A440" t="s">
        <v>10</v>
      </c>
      <c r="B440">
        <v>170</v>
      </c>
      <c r="C440">
        <v>1988</v>
      </c>
      <c r="D440" s="7">
        <f t="shared" si="133"/>
        <v>1.1919999999999999</v>
      </c>
      <c r="E440" s="7">
        <f t="shared" si="133"/>
        <v>1.107</v>
      </c>
      <c r="F440" s="7">
        <f t="shared" si="133"/>
        <v>1.286</v>
      </c>
      <c r="G440" s="7">
        <f t="shared" si="133"/>
        <v>1.401</v>
      </c>
      <c r="H440" s="7">
        <f t="shared" si="133"/>
        <v>1.49</v>
      </c>
      <c r="I440" s="7">
        <f t="shared" si="133"/>
        <v>1.3</v>
      </c>
      <c r="J440" s="7">
        <f t="shared" si="133"/>
        <v>1.3979999999999999</v>
      </c>
      <c r="K440" s="7">
        <f t="shared" si="133"/>
        <v>1.7170000000000001</v>
      </c>
      <c r="L440" s="7">
        <f t="shared" si="133"/>
        <v>1.67</v>
      </c>
      <c r="M440" s="7">
        <f t="shared" si="133"/>
        <v>1.57</v>
      </c>
      <c r="N440" s="7">
        <f t="shared" si="133"/>
        <v>1.472</v>
      </c>
      <c r="O440" s="7">
        <f t="shared" si="133"/>
        <v>3.27</v>
      </c>
      <c r="P440" s="7">
        <f t="shared" si="133"/>
        <v>4.3810000000000002</v>
      </c>
      <c r="Q440" s="7">
        <f t="shared" si="133"/>
        <v>5.9249999999999998</v>
      </c>
      <c r="R440" s="7">
        <f t="shared" si="133"/>
        <v>6.4859999999999998</v>
      </c>
      <c r="S440" s="7">
        <f t="shared" si="133"/>
        <v>19.449000000000002</v>
      </c>
      <c r="T440" s="7">
        <f t="shared" si="133"/>
        <v>16.45</v>
      </c>
      <c r="U440" s="7">
        <f t="shared" si="133"/>
        <v>17.899999999999999</v>
      </c>
      <c r="V440" s="7">
        <f t="shared" si="133"/>
        <v>25.591000000000001</v>
      </c>
      <c r="W440" s="7">
        <f t="shared" si="133"/>
        <v>41.158999999999999</v>
      </c>
      <c r="X440" s="7">
        <f t="shared" si="133"/>
        <v>36.151000000000003</v>
      </c>
      <c r="Y440" s="7">
        <f t="shared" si="133"/>
        <v>38.450000000000003</v>
      </c>
      <c r="Z440" s="7">
        <f t="shared" si="133"/>
        <v>37.756999999999998</v>
      </c>
      <c r="AA440" s="7">
        <f t="shared" si="133"/>
        <v>32.44</v>
      </c>
      <c r="AB440" s="7">
        <f t="shared" si="133"/>
        <v>30.427</v>
      </c>
      <c r="AC440" s="7">
        <f t="shared" si="133"/>
        <v>27.68</v>
      </c>
      <c r="AD440" s="7">
        <f t="shared" si="133"/>
        <v>22.425000000000001</v>
      </c>
      <c r="AE440" s="7">
        <f t="shared" si="133"/>
        <v>22.864999999999998</v>
      </c>
      <c r="AF440" s="7">
        <f t="shared" si="133"/>
        <v>21.815000000000001</v>
      </c>
      <c r="AG440" s="7">
        <f t="shared" si="133"/>
        <v>19.457999999999998</v>
      </c>
      <c r="AH440" s="7">
        <f t="shared" si="133"/>
        <v>16.768999999999998</v>
      </c>
      <c r="AI440" s="7">
        <f t="shared" si="133"/>
        <v>13.721</v>
      </c>
      <c r="AJ440" s="7">
        <f t="shared" si="133"/>
        <v>10.143000000000001</v>
      </c>
      <c r="AK440" s="7">
        <f t="shared" si="133"/>
        <v>7.7910000000000004</v>
      </c>
      <c r="AL440" s="7">
        <f t="shared" si="133"/>
        <v>5.8449999999999998</v>
      </c>
      <c r="AM440" s="7">
        <f t="shared" si="133"/>
        <v>5.0839999999999996</v>
      </c>
      <c r="AN440" s="7">
        <f t="shared" si="133"/>
        <v>4.3689999999999998</v>
      </c>
      <c r="AO440" s="7">
        <f t="shared" si="133"/>
        <v>3.6059999999999999</v>
      </c>
      <c r="AP440" s="7">
        <f t="shared" si="133"/>
        <v>3.92</v>
      </c>
      <c r="AQ440" s="7">
        <f t="shared" si="133"/>
        <v>5.548</v>
      </c>
      <c r="AR440" s="7">
        <f t="shared" si="133"/>
        <v>5.3529999999999998</v>
      </c>
      <c r="AS440" s="7">
        <f t="shared" si="133"/>
        <v>24.224</v>
      </c>
      <c r="AT440" s="7">
        <f t="shared" si="133"/>
        <v>24.239000000000001</v>
      </c>
      <c r="AU440" s="7">
        <f t="shared" si="133"/>
        <v>9.0180000000000007</v>
      </c>
      <c r="AV440" s="7">
        <f t="shared" si="133"/>
        <v>7.4580000000000002</v>
      </c>
      <c r="AW440" s="7">
        <f t="shared" si="133"/>
        <v>6.7249999999999996</v>
      </c>
      <c r="AX440" s="7">
        <f t="shared" si="133"/>
        <v>5.3339999999999996</v>
      </c>
      <c r="AY440" s="7">
        <f t="shared" si="133"/>
        <v>4.3650000000000002</v>
      </c>
      <c r="AZ440" s="7">
        <f t="shared" si="133"/>
        <v>3.3380000000000001</v>
      </c>
      <c r="BA440" s="7">
        <f t="shared" si="133"/>
        <v>2.6720000000000002</v>
      </c>
      <c r="BB440" s="7">
        <f t="shared" si="133"/>
        <v>2.4900000000000002</v>
      </c>
      <c r="BC440" s="7">
        <f t="shared" si="133"/>
        <v>2.1800000000000002</v>
      </c>
    </row>
    <row r="441" spans="1:55" x14ac:dyDescent="0.2">
      <c r="A441" t="s">
        <v>10</v>
      </c>
      <c r="B441">
        <v>170</v>
      </c>
      <c r="C441">
        <v>1989</v>
      </c>
      <c r="D441" s="7">
        <f t="shared" si="133"/>
        <v>2.5579999999999998</v>
      </c>
      <c r="E441" s="7">
        <f t="shared" si="133"/>
        <v>2.3570000000000002</v>
      </c>
      <c r="F441" s="7">
        <f t="shared" si="133"/>
        <v>1.8859999999999999</v>
      </c>
      <c r="G441" s="7">
        <f t="shared" si="133"/>
        <v>1.9990000000000001</v>
      </c>
      <c r="H441" s="7">
        <f t="shared" si="133"/>
        <v>1.72</v>
      </c>
      <c r="I441" s="7">
        <f t="shared" si="133"/>
        <v>1.7370000000000001</v>
      </c>
      <c r="J441" s="7">
        <f t="shared" si="133"/>
        <v>1.72</v>
      </c>
      <c r="K441" s="7">
        <f t="shared" si="133"/>
        <v>1.6359999999999999</v>
      </c>
      <c r="L441" s="7">
        <f t="shared" si="133"/>
        <v>1.387</v>
      </c>
      <c r="M441" s="7">
        <f t="shared" si="133"/>
        <v>1.621</v>
      </c>
      <c r="N441" s="7">
        <f t="shared" si="133"/>
        <v>2.7949999999999999</v>
      </c>
      <c r="O441" s="7">
        <f t="shared" si="133"/>
        <v>2.581</v>
      </c>
      <c r="P441" s="7">
        <f t="shared" si="133"/>
        <v>3.6</v>
      </c>
      <c r="Q441" s="7">
        <f t="shared" si="133"/>
        <v>5.6369999999999996</v>
      </c>
      <c r="R441" s="7">
        <f t="shared" si="133"/>
        <v>5.6660000000000004</v>
      </c>
      <c r="S441" s="7">
        <f t="shared" si="133"/>
        <v>8.8439999999999994</v>
      </c>
      <c r="T441" s="7">
        <f t="shared" si="133"/>
        <v>14.825999999999999</v>
      </c>
      <c r="U441" s="7">
        <f t="shared" si="133"/>
        <v>21.7</v>
      </c>
      <c r="V441" s="7">
        <f t="shared" si="133"/>
        <v>51.92</v>
      </c>
      <c r="W441" s="7">
        <f t="shared" si="133"/>
        <v>37.936</v>
      </c>
      <c r="X441" s="7">
        <f t="shared" si="133"/>
        <v>27.893999999999998</v>
      </c>
      <c r="Y441" s="7">
        <f t="shared" si="133"/>
        <v>29.018999999999998</v>
      </c>
      <c r="Z441" s="7">
        <f t="shared" si="133"/>
        <v>58.085000000000001</v>
      </c>
      <c r="AA441" s="7">
        <f t="shared" si="133"/>
        <v>81.534000000000006</v>
      </c>
      <c r="AB441" s="7">
        <f t="shared" si="133"/>
        <v>47.362000000000002</v>
      </c>
      <c r="AC441" s="7">
        <f t="shared" si="133"/>
        <v>37.692999999999998</v>
      </c>
      <c r="AD441" s="7">
        <f t="shared" si="133"/>
        <v>31.838000000000001</v>
      </c>
      <c r="AE441" s="7">
        <f t="shared" si="133"/>
        <v>28.577999999999999</v>
      </c>
      <c r="AF441" s="7">
        <f t="shared" si="133"/>
        <v>32.636000000000003</v>
      </c>
      <c r="AG441" s="7">
        <f t="shared" si="133"/>
        <v>23.283999999999999</v>
      </c>
      <c r="AH441" s="7">
        <f t="shared" si="133"/>
        <v>14.666</v>
      </c>
      <c r="AI441" s="7">
        <f t="shared" si="133"/>
        <v>14.712999999999999</v>
      </c>
      <c r="AJ441" s="7">
        <f t="shared" si="133"/>
        <v>13.682</v>
      </c>
      <c r="AK441" s="7">
        <f t="shared" si="133"/>
        <v>16.509</v>
      </c>
      <c r="AL441" s="7">
        <f t="shared" si="133"/>
        <v>27.21</v>
      </c>
      <c r="AM441" s="7">
        <f t="shared" si="133"/>
        <v>20.625</v>
      </c>
      <c r="AN441" s="7">
        <f t="shared" si="133"/>
        <v>16.695</v>
      </c>
      <c r="AO441" s="7">
        <f t="shared" si="133"/>
        <v>15.196</v>
      </c>
      <c r="AP441" s="7">
        <f t="shared" si="133"/>
        <v>12.831</v>
      </c>
      <c r="AQ441" s="7">
        <f t="shared" si="133"/>
        <v>10.768000000000001</v>
      </c>
      <c r="AR441" s="7">
        <f t="shared" si="133"/>
        <v>9.1739999999999995</v>
      </c>
      <c r="AS441" s="7">
        <f t="shared" si="133"/>
        <v>10.76</v>
      </c>
      <c r="AT441" s="7">
        <f t="shared" si="133"/>
        <v>15.117000000000001</v>
      </c>
      <c r="AU441" s="7">
        <f t="shared" si="133"/>
        <v>8.9380000000000006</v>
      </c>
      <c r="AV441" s="7">
        <f t="shared" si="133"/>
        <v>11.715999999999999</v>
      </c>
      <c r="AW441" s="7">
        <f t="shared" si="133"/>
        <v>36.265999999999998</v>
      </c>
      <c r="AX441" s="7">
        <f t="shared" si="133"/>
        <v>18.986999999999998</v>
      </c>
      <c r="AY441" s="7">
        <f t="shared" si="133"/>
        <v>11.698</v>
      </c>
      <c r="AZ441" s="7">
        <f t="shared" si="133"/>
        <v>10.295</v>
      </c>
      <c r="BA441" s="7">
        <f t="shared" si="133"/>
        <v>8.3040000000000003</v>
      </c>
      <c r="BB441" s="7">
        <f t="shared" si="133"/>
        <v>6.4050000000000002</v>
      </c>
      <c r="BC441" s="7">
        <f t="shared" si="133"/>
        <v>5.1420000000000003</v>
      </c>
    </row>
    <row r="442" spans="1:55" x14ac:dyDescent="0.2">
      <c r="A442" t="s">
        <v>10</v>
      </c>
      <c r="B442">
        <v>170</v>
      </c>
      <c r="C442">
        <v>1990</v>
      </c>
      <c r="D442" s="7">
        <f t="shared" si="133"/>
        <v>3.214</v>
      </c>
      <c r="E442" s="7">
        <f t="shared" si="133"/>
        <v>3.9470000000000001</v>
      </c>
      <c r="F442" s="7">
        <f t="shared" si="133"/>
        <v>5.5730000000000004</v>
      </c>
      <c r="G442" s="7">
        <f t="shared" si="133"/>
        <v>4.9359999999999999</v>
      </c>
      <c r="H442" s="7">
        <f t="shared" si="133"/>
        <v>4.5570000000000004</v>
      </c>
      <c r="I442" s="7">
        <f t="shared" si="133"/>
        <v>3.53</v>
      </c>
      <c r="J442" s="7">
        <f t="shared" si="133"/>
        <v>3.8220000000000001</v>
      </c>
      <c r="K442" s="7">
        <f t="shared" si="133"/>
        <v>3.399</v>
      </c>
      <c r="L442" s="7">
        <f t="shared" si="133"/>
        <v>2.992</v>
      </c>
      <c r="M442" s="7">
        <f t="shared" si="133"/>
        <v>3.0209999999999999</v>
      </c>
      <c r="N442" s="7">
        <f t="shared" si="133"/>
        <v>2.7549999999999999</v>
      </c>
      <c r="O442" s="7">
        <f t="shared" si="133"/>
        <v>3.8149999999999999</v>
      </c>
      <c r="P442" s="7">
        <f t="shared" si="133"/>
        <v>4.7080000000000002</v>
      </c>
      <c r="Q442" s="7">
        <f t="shared" si="133"/>
        <v>5.907</v>
      </c>
      <c r="R442" s="7">
        <f t="shared" si="133"/>
        <v>6.6050000000000004</v>
      </c>
      <c r="S442" s="7">
        <f t="shared" si="133"/>
        <v>10.362</v>
      </c>
      <c r="T442" s="7">
        <f t="shared" si="133"/>
        <v>32.173000000000002</v>
      </c>
      <c r="U442" s="7">
        <f t="shared" si="133"/>
        <v>21.152000000000001</v>
      </c>
      <c r="V442" s="7">
        <f t="shared" si="133"/>
        <v>32.029000000000003</v>
      </c>
      <c r="W442" s="7">
        <f t="shared" si="133"/>
        <v>26.635999999999999</v>
      </c>
      <c r="X442" s="7">
        <f t="shared" si="133"/>
        <v>31.681000000000001</v>
      </c>
      <c r="Y442" s="7">
        <f t="shared" si="133"/>
        <v>52.555999999999997</v>
      </c>
      <c r="Z442" s="7">
        <f t="shared" si="133"/>
        <v>40.268000000000001</v>
      </c>
      <c r="AA442" s="7">
        <f t="shared" si="133"/>
        <v>40.015999999999998</v>
      </c>
      <c r="AB442" s="7">
        <f t="shared" si="133"/>
        <v>44.816000000000003</v>
      </c>
      <c r="AC442" s="7">
        <f t="shared" si="133"/>
        <v>54.649000000000001</v>
      </c>
      <c r="AD442" s="7">
        <f t="shared" si="133"/>
        <v>44.426000000000002</v>
      </c>
      <c r="AE442" s="7">
        <f t="shared" si="133"/>
        <v>34.546999999999997</v>
      </c>
      <c r="AF442" s="7">
        <f t="shared" si="133"/>
        <v>29.262</v>
      </c>
      <c r="AG442" s="7">
        <f t="shared" si="133"/>
        <v>23.364000000000001</v>
      </c>
      <c r="AH442" s="7">
        <f t="shared" si="133"/>
        <v>23.030999999999999</v>
      </c>
      <c r="AI442" s="7">
        <f t="shared" si="133"/>
        <v>15.081</v>
      </c>
      <c r="AJ442" s="7">
        <f t="shared" si="133"/>
        <v>10.193</v>
      </c>
      <c r="AK442" s="7">
        <f t="shared" si="133"/>
        <v>10.388</v>
      </c>
      <c r="AL442" s="7">
        <f t="shared" si="133"/>
        <v>7.7370000000000001</v>
      </c>
      <c r="AM442" s="7">
        <f t="shared" si="133"/>
        <v>10.013999999999999</v>
      </c>
      <c r="AN442" s="7">
        <f t="shared" si="133"/>
        <v>9.8849999999999998</v>
      </c>
      <c r="AO442" s="7">
        <f t="shared" si="133"/>
        <v>6.5590000000000002</v>
      </c>
      <c r="AP442" s="7">
        <f t="shared" si="133"/>
        <v>5.5519999999999996</v>
      </c>
      <c r="AQ442" s="7">
        <f t="shared" si="133"/>
        <v>13.93</v>
      </c>
      <c r="AR442" s="7">
        <f t="shared" si="133"/>
        <v>22.09</v>
      </c>
      <c r="AS442" s="7">
        <f t="shared" si="133"/>
        <v>14.778</v>
      </c>
      <c r="AT442" s="7">
        <f t="shared" si="133"/>
        <v>11.212999999999999</v>
      </c>
      <c r="AU442" s="7">
        <f t="shared" si="133"/>
        <v>13.196999999999999</v>
      </c>
      <c r="AV442" s="7">
        <f t="shared" si="133"/>
        <v>13.068</v>
      </c>
      <c r="AW442" s="7">
        <f t="shared" si="133"/>
        <v>15.814</v>
      </c>
      <c r="AX442" s="7">
        <f t="shared" si="133"/>
        <v>10.726000000000001</v>
      </c>
      <c r="AY442" s="7">
        <f t="shared" si="133"/>
        <v>9.4410000000000007</v>
      </c>
      <c r="AZ442" s="7">
        <f t="shared" si="133"/>
        <v>6.8049999999999997</v>
      </c>
      <c r="BA442" s="7">
        <f t="shared" si="133"/>
        <v>5.2389999999999999</v>
      </c>
      <c r="BB442" s="7">
        <f t="shared" si="133"/>
        <v>2.714</v>
      </c>
      <c r="BC442" s="7">
        <f t="shared" si="133"/>
        <v>1.744</v>
      </c>
    </row>
    <row r="443" spans="1:55" x14ac:dyDescent="0.2">
      <c r="A443" t="s">
        <v>10</v>
      </c>
      <c r="B443">
        <v>170</v>
      </c>
      <c r="C443">
        <v>1991</v>
      </c>
      <c r="D443" s="7">
        <f t="shared" si="133"/>
        <v>2.1920000000000002</v>
      </c>
      <c r="E443" s="7">
        <f t="shared" si="133"/>
        <v>4.29</v>
      </c>
      <c r="F443" s="7">
        <f t="shared" si="133"/>
        <v>4.3920000000000003</v>
      </c>
      <c r="G443" s="7">
        <f t="shared" si="133"/>
        <v>3.3039999999999998</v>
      </c>
      <c r="H443" s="7">
        <f t="shared" si="133"/>
        <v>2.5590000000000002</v>
      </c>
      <c r="I443" s="7">
        <f t="shared" si="133"/>
        <v>3.008</v>
      </c>
      <c r="J443" s="7">
        <f t="shared" si="133"/>
        <v>3.1070000000000002</v>
      </c>
      <c r="K443" s="7">
        <f t="shared" si="133"/>
        <v>3.5470000000000002</v>
      </c>
      <c r="L443" s="7">
        <f t="shared" si="133"/>
        <v>3.2149999999999999</v>
      </c>
      <c r="M443" s="7">
        <f t="shared" si="133"/>
        <v>3.2709999999999999</v>
      </c>
      <c r="N443" s="7">
        <f t="shared" si="133"/>
        <v>2.6480000000000001</v>
      </c>
      <c r="O443" s="7">
        <f t="shared" si="133"/>
        <v>2.028</v>
      </c>
      <c r="P443" s="7">
        <f t="shared" si="133"/>
        <v>2.56</v>
      </c>
      <c r="Q443" s="7">
        <f t="shared" si="133"/>
        <v>6.3250000000000002</v>
      </c>
      <c r="R443" s="7">
        <f t="shared" si="133"/>
        <v>6.758</v>
      </c>
      <c r="S443" s="7">
        <f t="shared" si="133"/>
        <v>6.0970000000000004</v>
      </c>
      <c r="T443" s="7">
        <f t="shared" si="133"/>
        <v>10.065</v>
      </c>
      <c r="U443" s="7">
        <f t="shared" si="133"/>
        <v>9.7110000000000003</v>
      </c>
      <c r="V443" s="7">
        <f t="shared" si="133"/>
        <v>12.051</v>
      </c>
      <c r="W443" s="7">
        <f t="shared" si="133"/>
        <v>55.347000000000001</v>
      </c>
      <c r="X443" s="7">
        <f t="shared" si="133"/>
        <v>86.295000000000002</v>
      </c>
      <c r="Y443" s="7">
        <f t="shared" si="133"/>
        <v>55.677999999999997</v>
      </c>
      <c r="Z443" s="7">
        <f t="shared" si="133"/>
        <v>64.643000000000001</v>
      </c>
      <c r="AA443" s="7">
        <f t="shared" si="133"/>
        <v>65.662000000000006</v>
      </c>
      <c r="AB443" s="7">
        <f t="shared" si="133"/>
        <v>71.507000000000005</v>
      </c>
      <c r="AC443" s="7">
        <f t="shared" si="133"/>
        <v>63.338999999999999</v>
      </c>
      <c r="AD443" s="7">
        <f t="shared" si="133"/>
        <v>58.481000000000002</v>
      </c>
      <c r="AE443" s="7">
        <f t="shared" si="133"/>
        <v>43.131</v>
      </c>
      <c r="AF443" s="7">
        <f t="shared" si="133"/>
        <v>35.485999999999997</v>
      </c>
      <c r="AG443" s="7">
        <f t="shared" si="133"/>
        <v>28.048999999999999</v>
      </c>
      <c r="AH443" s="7">
        <f t="shared" si="133"/>
        <v>22.986000000000001</v>
      </c>
      <c r="AI443" s="7">
        <f t="shared" si="133"/>
        <v>19.262</v>
      </c>
      <c r="AJ443" s="7">
        <f t="shared" si="133"/>
        <v>14.61</v>
      </c>
      <c r="AK443" s="7">
        <f t="shared" si="133"/>
        <v>7.7930000000000001</v>
      </c>
      <c r="AL443" s="7">
        <f t="shared" si="133"/>
        <v>6.23</v>
      </c>
      <c r="AM443" s="7">
        <f t="shared" si="133"/>
        <v>8.6879999999999988</v>
      </c>
      <c r="AN443" s="7">
        <f t="shared" si="133"/>
        <v>10.119</v>
      </c>
      <c r="AO443" s="7">
        <f t="shared" si="133"/>
        <v>7.0030000000000001</v>
      </c>
      <c r="AP443" s="7">
        <f t="shared" si="133"/>
        <v>9.9710000000000001</v>
      </c>
      <c r="AQ443" s="7">
        <f t="shared" si="133"/>
        <v>7.5140000000000002</v>
      </c>
      <c r="AR443" s="7">
        <f t="shared" si="133"/>
        <v>4.5129999999999999</v>
      </c>
      <c r="AS443" s="7">
        <f t="shared" si="133"/>
        <v>4.17</v>
      </c>
      <c r="AT443" s="7">
        <f t="shared" si="133"/>
        <v>4.2839999999999998</v>
      </c>
      <c r="AU443" s="7">
        <f t="shared" si="133"/>
        <v>2.8370000000000002</v>
      </c>
      <c r="AV443" s="7">
        <f t="shared" si="133"/>
        <v>2.6859999999999999</v>
      </c>
      <c r="AW443" s="7">
        <f t="shared" si="133"/>
        <v>3.93</v>
      </c>
      <c r="AX443" s="7">
        <f t="shared" si="133"/>
        <v>3.431</v>
      </c>
      <c r="AY443" s="7">
        <f t="shared" ref="AY443:BC443" si="134">AY787</f>
        <v>2.7330000000000001</v>
      </c>
      <c r="AZ443" s="7">
        <f t="shared" si="134"/>
        <v>2.738</v>
      </c>
      <c r="BA443" s="7">
        <f t="shared" si="134"/>
        <v>2.57</v>
      </c>
      <c r="BB443" s="7">
        <f t="shared" si="134"/>
        <v>1.883</v>
      </c>
      <c r="BC443" s="7">
        <f t="shared" si="134"/>
        <v>2.077</v>
      </c>
    </row>
    <row r="444" spans="1:55" x14ac:dyDescent="0.2">
      <c r="A444" t="s">
        <v>10</v>
      </c>
      <c r="B444">
        <v>170</v>
      </c>
      <c r="C444">
        <v>1992</v>
      </c>
      <c r="D444" s="7">
        <f t="shared" ref="D444:BC448" si="135">D788</f>
        <v>1.7290000000000001</v>
      </c>
      <c r="E444" s="7">
        <f t="shared" si="135"/>
        <v>1.5269999999999999</v>
      </c>
      <c r="F444" s="7">
        <f t="shared" si="135"/>
        <v>1.49</v>
      </c>
      <c r="G444" s="7">
        <f t="shared" si="135"/>
        <v>1.6319999999999999</v>
      </c>
      <c r="H444" s="7">
        <f t="shared" si="135"/>
        <v>2.0739999999999998</v>
      </c>
      <c r="I444" s="7">
        <f t="shared" si="135"/>
        <v>1.7749999999999999</v>
      </c>
      <c r="J444" s="7">
        <f t="shared" si="135"/>
        <v>1.7370000000000001</v>
      </c>
      <c r="K444" s="7">
        <f t="shared" si="135"/>
        <v>1.6850000000000001</v>
      </c>
      <c r="L444" s="7">
        <f t="shared" si="135"/>
        <v>1.4339999999999999</v>
      </c>
      <c r="M444" s="7">
        <f t="shared" si="135"/>
        <v>2.2559999999999998</v>
      </c>
      <c r="N444" s="7">
        <f t="shared" si="135"/>
        <v>2.7429999999999999</v>
      </c>
      <c r="O444" s="7">
        <f t="shared" si="135"/>
        <v>3.0619999999999998</v>
      </c>
      <c r="P444" s="7">
        <f t="shared" si="135"/>
        <v>2.9809999999999999</v>
      </c>
      <c r="Q444" s="7">
        <f t="shared" si="135"/>
        <v>5.4390000000000001</v>
      </c>
      <c r="R444" s="7">
        <f t="shared" si="135"/>
        <v>5.6630000000000003</v>
      </c>
      <c r="S444" s="7">
        <f t="shared" si="135"/>
        <v>6.2809999999999997</v>
      </c>
      <c r="T444" s="7">
        <f t="shared" si="135"/>
        <v>7.6310000000000002</v>
      </c>
      <c r="U444" s="7">
        <f t="shared" si="135"/>
        <v>29.254000000000001</v>
      </c>
      <c r="V444" s="7">
        <f t="shared" si="135"/>
        <v>32.847999999999999</v>
      </c>
      <c r="W444" s="7">
        <f t="shared" si="135"/>
        <v>22.457000000000001</v>
      </c>
      <c r="X444" s="7">
        <f t="shared" si="135"/>
        <v>26.277000000000001</v>
      </c>
      <c r="Y444" s="7">
        <f t="shared" si="135"/>
        <v>29.456</v>
      </c>
      <c r="Z444" s="7">
        <f t="shared" si="135"/>
        <v>32.938000000000002</v>
      </c>
      <c r="AA444" s="7">
        <f t="shared" si="135"/>
        <v>33.982999999999997</v>
      </c>
      <c r="AB444" s="7">
        <f t="shared" si="135"/>
        <v>32.704000000000001</v>
      </c>
      <c r="AC444" s="7">
        <f t="shared" si="135"/>
        <v>32.908999999999999</v>
      </c>
      <c r="AD444" s="7">
        <f t="shared" si="135"/>
        <v>32.466000000000001</v>
      </c>
      <c r="AE444" s="7">
        <f t="shared" si="135"/>
        <v>29.923999999999999</v>
      </c>
      <c r="AF444" s="7">
        <f t="shared" si="135"/>
        <v>26.041</v>
      </c>
      <c r="AG444" s="7">
        <f t="shared" si="135"/>
        <v>22.027000000000001</v>
      </c>
      <c r="AH444" s="7">
        <f t="shared" si="135"/>
        <v>19.452000000000002</v>
      </c>
      <c r="AI444" s="7">
        <f t="shared" si="135"/>
        <v>16.318000000000001</v>
      </c>
      <c r="AJ444" s="7">
        <f t="shared" si="135"/>
        <v>11.571</v>
      </c>
      <c r="AK444" s="7">
        <f t="shared" si="135"/>
        <v>17.024999999999999</v>
      </c>
      <c r="AL444" s="7">
        <f t="shared" si="135"/>
        <v>13.641</v>
      </c>
      <c r="AM444" s="7">
        <f t="shared" si="135"/>
        <v>9.6969999999999992</v>
      </c>
      <c r="AN444" s="7">
        <f t="shared" si="135"/>
        <v>8.9610000000000003</v>
      </c>
      <c r="AO444" s="7">
        <f t="shared" si="135"/>
        <v>12.391</v>
      </c>
      <c r="AP444" s="7">
        <f t="shared" si="135"/>
        <v>21.571000000000002</v>
      </c>
      <c r="AQ444" s="7">
        <f t="shared" si="135"/>
        <v>15.32</v>
      </c>
      <c r="AR444" s="7">
        <f t="shared" si="135"/>
        <v>17.649000000000001</v>
      </c>
      <c r="AS444" s="7">
        <f t="shared" si="135"/>
        <v>12.478</v>
      </c>
      <c r="AT444" s="7">
        <f t="shared" si="135"/>
        <v>11.702999999999999</v>
      </c>
      <c r="AU444" s="7">
        <f t="shared" si="135"/>
        <v>9.0069999999999997</v>
      </c>
      <c r="AV444" s="7">
        <f t="shared" si="135"/>
        <v>5.8440000000000003</v>
      </c>
      <c r="AW444" s="7">
        <f t="shared" si="135"/>
        <v>4.7480000000000002</v>
      </c>
      <c r="AX444" s="7">
        <f t="shared" si="135"/>
        <v>3.8540000000000001</v>
      </c>
      <c r="AY444" s="7">
        <f t="shared" si="135"/>
        <v>3.34</v>
      </c>
      <c r="AZ444" s="7">
        <f t="shared" si="135"/>
        <v>2.5409999999999999</v>
      </c>
      <c r="BA444" s="7">
        <f t="shared" si="135"/>
        <v>2.0489999999999999</v>
      </c>
      <c r="BB444" s="7">
        <f t="shared" si="135"/>
        <v>1.9590000000000001</v>
      </c>
      <c r="BC444" s="7">
        <f t="shared" si="135"/>
        <v>2.2480000000000002</v>
      </c>
    </row>
    <row r="445" spans="1:55" x14ac:dyDescent="0.2">
      <c r="A445" t="s">
        <v>10</v>
      </c>
      <c r="B445">
        <v>170</v>
      </c>
      <c r="C445">
        <v>1993</v>
      </c>
      <c r="D445" s="7">
        <f t="shared" si="135"/>
        <v>2.4060000000000001</v>
      </c>
      <c r="E445" s="7">
        <f t="shared" si="135"/>
        <v>2.0350000000000001</v>
      </c>
      <c r="F445" s="7">
        <f t="shared" si="135"/>
        <v>1.619</v>
      </c>
      <c r="G445" s="7">
        <f t="shared" si="135"/>
        <v>1.653</v>
      </c>
      <c r="H445" s="7">
        <f t="shared" si="135"/>
        <v>2.3119999999999998</v>
      </c>
      <c r="I445" s="7">
        <f t="shared" si="135"/>
        <v>2.0539999999999998</v>
      </c>
      <c r="J445" s="7">
        <f t="shared" si="135"/>
        <v>1.637</v>
      </c>
      <c r="K445" s="7">
        <f t="shared" si="135"/>
        <v>1.43</v>
      </c>
      <c r="L445" s="7">
        <f t="shared" si="135"/>
        <v>1.825</v>
      </c>
      <c r="M445" s="7">
        <f t="shared" si="135"/>
        <v>3.069</v>
      </c>
      <c r="N445" s="7">
        <f t="shared" si="135"/>
        <v>2.2480000000000002</v>
      </c>
      <c r="O445" s="7">
        <f t="shared" si="135"/>
        <v>5.734</v>
      </c>
      <c r="P445" s="7">
        <f t="shared" si="135"/>
        <v>4.5090000000000003</v>
      </c>
      <c r="Q445" s="7">
        <f t="shared" si="135"/>
        <v>5.6630000000000003</v>
      </c>
      <c r="R445" s="7">
        <f t="shared" si="135"/>
        <v>5.6630000000000003</v>
      </c>
      <c r="S445" s="7">
        <f t="shared" si="135"/>
        <v>5.6630000000000003</v>
      </c>
      <c r="T445" s="7">
        <f t="shared" si="135"/>
        <v>5.6630000000000003</v>
      </c>
      <c r="U445" s="7">
        <f t="shared" si="135"/>
        <v>6.2910000000000004</v>
      </c>
      <c r="V445" s="7">
        <f t="shared" si="135"/>
        <v>11.244999999999999</v>
      </c>
      <c r="W445" s="7">
        <f t="shared" si="135"/>
        <v>47.610999999999997</v>
      </c>
      <c r="X445" s="7">
        <f t="shared" si="135"/>
        <v>46.587000000000003</v>
      </c>
      <c r="Y445" s="7">
        <f t="shared" si="135"/>
        <v>38.664000000000001</v>
      </c>
      <c r="Z445" s="7">
        <f t="shared" si="135"/>
        <v>32.271000000000001</v>
      </c>
      <c r="AA445" s="7">
        <f t="shared" si="135"/>
        <v>30.803999999999998</v>
      </c>
      <c r="AB445" s="7">
        <f t="shared" si="135"/>
        <v>33.366999999999997</v>
      </c>
      <c r="AC445" s="7">
        <f t="shared" si="135"/>
        <v>26.518999999999998</v>
      </c>
      <c r="AD445" s="7">
        <f t="shared" si="135"/>
        <v>35.604999999999997</v>
      </c>
      <c r="AE445" s="7">
        <f t="shared" si="135"/>
        <v>34.554000000000002</v>
      </c>
      <c r="AF445" s="7">
        <f t="shared" si="135"/>
        <v>28.792999999999999</v>
      </c>
      <c r="AG445" s="7">
        <f t="shared" si="135"/>
        <v>24.47</v>
      </c>
      <c r="AH445" s="7">
        <f t="shared" si="135"/>
        <v>17.907</v>
      </c>
      <c r="AI445" s="7">
        <f t="shared" si="135"/>
        <v>11.036</v>
      </c>
      <c r="AJ445" s="7">
        <f t="shared" si="135"/>
        <v>18.321000000000002</v>
      </c>
      <c r="AK445" s="7">
        <f t="shared" si="135"/>
        <v>17.571999999999999</v>
      </c>
      <c r="AL445" s="7">
        <f t="shared" si="135"/>
        <v>15.422000000000001</v>
      </c>
      <c r="AM445" s="7">
        <f t="shared" si="135"/>
        <v>16.091000000000001</v>
      </c>
      <c r="AN445" s="7">
        <f t="shared" si="135"/>
        <v>16.751000000000001</v>
      </c>
      <c r="AO445" s="7">
        <f t="shared" si="135"/>
        <v>17.673999999999999</v>
      </c>
      <c r="AP445" s="7">
        <f t="shared" si="135"/>
        <v>15.047000000000001</v>
      </c>
      <c r="AQ445" s="7">
        <f t="shared" si="135"/>
        <v>13.446</v>
      </c>
      <c r="AR445" s="7">
        <f t="shared" si="135"/>
        <v>10.702</v>
      </c>
      <c r="AS445" s="7">
        <f t="shared" si="135"/>
        <v>11.151999999999999</v>
      </c>
      <c r="AT445" s="7">
        <f t="shared" si="135"/>
        <v>8.77</v>
      </c>
      <c r="AU445" s="7">
        <f t="shared" si="135"/>
        <v>6.3710000000000004</v>
      </c>
      <c r="AV445" s="7">
        <f t="shared" si="135"/>
        <v>4.4039999999999999</v>
      </c>
      <c r="AW445" s="7">
        <f t="shared" si="135"/>
        <v>3.7389999999999999</v>
      </c>
      <c r="AX445" s="7">
        <f t="shared" si="135"/>
        <v>2.7229999999999999</v>
      </c>
      <c r="AY445" s="7">
        <f t="shared" si="135"/>
        <v>2.843</v>
      </c>
      <c r="AZ445" s="7">
        <f t="shared" si="135"/>
        <v>3.0059999999999998</v>
      </c>
      <c r="BA445" s="7">
        <f t="shared" si="135"/>
        <v>3.6110000000000002</v>
      </c>
      <c r="BB445" s="7">
        <f t="shared" si="135"/>
        <v>2.6829999999999998</v>
      </c>
      <c r="BC445" s="7">
        <f t="shared" si="135"/>
        <v>2.3889999999999998</v>
      </c>
    </row>
    <row r="446" spans="1:55" x14ac:dyDescent="0.2">
      <c r="A446" t="s">
        <v>10</v>
      </c>
      <c r="B446">
        <v>170</v>
      </c>
      <c r="C446">
        <v>1994</v>
      </c>
      <c r="D446" s="7">
        <f t="shared" si="135"/>
        <v>2.032</v>
      </c>
      <c r="E446" s="7">
        <f t="shared" si="135"/>
        <v>2.0249999999999999</v>
      </c>
      <c r="F446" s="7">
        <f t="shared" si="135"/>
        <v>2.2770000000000001</v>
      </c>
      <c r="G446" s="7">
        <f t="shared" si="135"/>
        <v>2.355</v>
      </c>
      <c r="H446" s="7">
        <f t="shared" si="135"/>
        <v>2.0219999999999998</v>
      </c>
      <c r="I446" s="7">
        <f t="shared" si="135"/>
        <v>1.8140000000000001</v>
      </c>
      <c r="J446" s="7">
        <f t="shared" si="135"/>
        <v>2.11</v>
      </c>
      <c r="K446" s="7">
        <f t="shared" si="135"/>
        <v>2.0950000000000002</v>
      </c>
      <c r="L446" s="7">
        <f t="shared" si="135"/>
        <v>4.3540000000000001</v>
      </c>
      <c r="M446" s="7">
        <f t="shared" si="135"/>
        <v>6.1769999999999996</v>
      </c>
      <c r="N446" s="7">
        <f t="shared" si="135"/>
        <v>5.8230000000000004</v>
      </c>
      <c r="O446" s="7">
        <f t="shared" si="135"/>
        <v>5.3970000000000002</v>
      </c>
      <c r="P446" s="7">
        <f t="shared" si="135"/>
        <v>5.266</v>
      </c>
      <c r="Q446" s="7">
        <f t="shared" si="135"/>
        <v>8.89</v>
      </c>
      <c r="R446" s="7">
        <f t="shared" si="135"/>
        <v>11.026</v>
      </c>
      <c r="S446" s="7">
        <f t="shared" si="135"/>
        <v>19.102</v>
      </c>
      <c r="T446" s="7">
        <f t="shared" si="135"/>
        <v>29.567</v>
      </c>
      <c r="U446" s="7">
        <f t="shared" si="135"/>
        <v>12.121</v>
      </c>
      <c r="V446" s="7">
        <f t="shared" si="135"/>
        <v>35.938000000000002</v>
      </c>
      <c r="W446" s="7">
        <f t="shared" si="135"/>
        <v>43.298000000000002</v>
      </c>
      <c r="X446" s="7">
        <f t="shared" si="135"/>
        <v>39.798999999999999</v>
      </c>
      <c r="Y446" s="7">
        <f t="shared" si="135"/>
        <v>40.595999999999997</v>
      </c>
      <c r="Z446" s="7">
        <f t="shared" si="135"/>
        <v>37.247</v>
      </c>
      <c r="AA446" s="7">
        <f t="shared" si="135"/>
        <v>34.082000000000001</v>
      </c>
      <c r="AB446" s="7">
        <f t="shared" si="135"/>
        <v>28.937000000000001</v>
      </c>
      <c r="AC446" s="7">
        <f t="shared" si="135"/>
        <v>30.004000000000001</v>
      </c>
      <c r="AD446" s="7">
        <f t="shared" si="135"/>
        <v>24.562000000000001</v>
      </c>
      <c r="AE446" s="7">
        <f t="shared" si="135"/>
        <v>9.9949999999999992</v>
      </c>
      <c r="AF446" s="7">
        <f t="shared" si="135"/>
        <v>9.3989999999999991</v>
      </c>
      <c r="AG446" s="7">
        <f t="shared" si="135"/>
        <v>7.9169999999999998</v>
      </c>
      <c r="AH446" s="7">
        <f t="shared" si="135"/>
        <v>6.8369999999999997</v>
      </c>
      <c r="AI446" s="7">
        <f t="shared" si="135"/>
        <v>5.6669999999999998</v>
      </c>
      <c r="AJ446" s="7">
        <f t="shared" si="135"/>
        <v>5.6630000000000003</v>
      </c>
      <c r="AK446" s="7">
        <f t="shared" si="135"/>
        <v>5.6609999999999996</v>
      </c>
      <c r="AL446" s="7">
        <f t="shared" si="135"/>
        <v>5.5830000000000002</v>
      </c>
      <c r="AM446" s="7">
        <f t="shared" si="135"/>
        <v>4.9589999999999996</v>
      </c>
      <c r="AN446" s="7">
        <f t="shared" si="135"/>
        <v>3.4129999999999998</v>
      </c>
      <c r="AO446" s="7">
        <f t="shared" si="135"/>
        <v>4.76</v>
      </c>
      <c r="AP446" s="7">
        <f t="shared" si="135"/>
        <v>4.9249999999999998</v>
      </c>
      <c r="AQ446" s="7">
        <f t="shared" si="135"/>
        <v>4.8529999999999998</v>
      </c>
      <c r="AR446" s="7">
        <f t="shared" si="135"/>
        <v>4.8289999999999997</v>
      </c>
      <c r="AS446" s="7">
        <f t="shared" si="135"/>
        <v>4.726</v>
      </c>
      <c r="AT446" s="7">
        <f t="shared" si="135"/>
        <v>4.9649999999999999</v>
      </c>
      <c r="AU446" s="7">
        <f t="shared" si="135"/>
        <v>5.3029999999999999</v>
      </c>
      <c r="AV446" s="7">
        <f t="shared" si="135"/>
        <v>3.8370000000000002</v>
      </c>
      <c r="AW446" s="7">
        <f t="shared" si="135"/>
        <v>2.952</v>
      </c>
      <c r="AX446" s="7">
        <f t="shared" si="135"/>
        <v>2.2469999999999999</v>
      </c>
      <c r="AY446" s="7">
        <f t="shared" si="135"/>
        <v>2.3980000000000001</v>
      </c>
      <c r="AZ446" s="7">
        <f t="shared" si="135"/>
        <v>2.58</v>
      </c>
      <c r="BA446" s="7">
        <f t="shared" si="135"/>
        <v>2.1429999999999998</v>
      </c>
      <c r="BB446" s="7">
        <f t="shared" si="135"/>
        <v>2.254</v>
      </c>
      <c r="BC446" s="7">
        <f t="shared" si="135"/>
        <v>2.2360000000000002</v>
      </c>
    </row>
    <row r="447" spans="1:55" x14ac:dyDescent="0.2">
      <c r="A447" t="s">
        <v>10</v>
      </c>
      <c r="B447">
        <v>170</v>
      </c>
      <c r="C447">
        <v>1995</v>
      </c>
      <c r="D447" s="7">
        <f t="shared" si="135"/>
        <v>1.8340000000000001</v>
      </c>
      <c r="E447" s="7">
        <f t="shared" si="135"/>
        <v>2.698</v>
      </c>
      <c r="F447" s="7">
        <f t="shared" si="135"/>
        <v>2.78</v>
      </c>
      <c r="G447" s="7">
        <f t="shared" si="135"/>
        <v>2.3260000000000001</v>
      </c>
      <c r="H447" s="7">
        <f t="shared" si="135"/>
        <v>3.0390000000000001</v>
      </c>
      <c r="I447" s="7">
        <f t="shared" si="135"/>
        <v>3.637</v>
      </c>
      <c r="J447" s="7">
        <f t="shared" si="135"/>
        <v>3.1509999999999998</v>
      </c>
      <c r="K447" s="7">
        <f t="shared" si="135"/>
        <v>5.8630000000000004</v>
      </c>
      <c r="L447" s="7">
        <f t="shared" si="135"/>
        <v>6.2039999999999997</v>
      </c>
      <c r="M447" s="7">
        <f t="shared" si="135"/>
        <v>5.883</v>
      </c>
      <c r="N447" s="7">
        <f t="shared" si="135"/>
        <v>7.2569999999999997</v>
      </c>
      <c r="O447" s="7">
        <f t="shared" si="135"/>
        <v>5.633</v>
      </c>
      <c r="P447" s="7">
        <f t="shared" si="135"/>
        <v>3.5489999999999999</v>
      </c>
      <c r="Q447" s="7">
        <f t="shared" si="135"/>
        <v>5.6239999999999997</v>
      </c>
      <c r="R447" s="7">
        <f t="shared" si="135"/>
        <v>5.6630000000000003</v>
      </c>
      <c r="S447" s="7">
        <f t="shared" si="135"/>
        <v>4.9279999999999999</v>
      </c>
      <c r="T447" s="7">
        <f t="shared" si="135"/>
        <v>5.6630000000000003</v>
      </c>
      <c r="U447" s="7">
        <f t="shared" si="135"/>
        <v>7.5250000000000004</v>
      </c>
      <c r="V447" s="7">
        <f t="shared" si="135"/>
        <v>28.03</v>
      </c>
      <c r="W447" s="7">
        <f t="shared" si="135"/>
        <v>34.57</v>
      </c>
      <c r="X447" s="7">
        <f t="shared" si="135"/>
        <v>39.956000000000003</v>
      </c>
      <c r="Y447" s="7">
        <f t="shared" si="135"/>
        <v>51.817999999999998</v>
      </c>
      <c r="Z447" s="7">
        <f t="shared" si="135"/>
        <v>116.93300000000001</v>
      </c>
      <c r="AA447" s="7">
        <f t="shared" si="135"/>
        <v>69.171999999999997</v>
      </c>
      <c r="AB447" s="7">
        <f t="shared" si="135"/>
        <v>59.7</v>
      </c>
      <c r="AC447" s="7">
        <f t="shared" si="135"/>
        <v>54.21</v>
      </c>
      <c r="AD447" s="7">
        <f t="shared" si="135"/>
        <v>46.545000000000002</v>
      </c>
      <c r="AE447" s="7">
        <f t="shared" si="135"/>
        <v>39.658000000000001</v>
      </c>
      <c r="AF447" s="7">
        <f t="shared" si="135"/>
        <v>31.033999999999999</v>
      </c>
      <c r="AG447" s="7">
        <f t="shared" si="135"/>
        <v>27.405000000000001</v>
      </c>
      <c r="AH447" s="7">
        <f t="shared" si="135"/>
        <v>21.28</v>
      </c>
      <c r="AI447" s="7">
        <f t="shared" si="135"/>
        <v>16.385999999999999</v>
      </c>
      <c r="AJ447" s="7">
        <f t="shared" si="135"/>
        <v>15.833</v>
      </c>
      <c r="AK447" s="7">
        <f t="shared" si="135"/>
        <v>12.598000000000001</v>
      </c>
      <c r="AL447" s="7">
        <f t="shared" si="135"/>
        <v>6.1050000000000004</v>
      </c>
      <c r="AM447" s="7">
        <f t="shared" si="135"/>
        <v>10.471</v>
      </c>
      <c r="AN447" s="7">
        <f t="shared" si="135"/>
        <v>10.824</v>
      </c>
      <c r="AO447" s="7">
        <f t="shared" si="135"/>
        <v>7.9980000000000002</v>
      </c>
      <c r="AP447" s="7">
        <f t="shared" si="135"/>
        <v>5.6630000000000003</v>
      </c>
      <c r="AQ447" s="7">
        <f t="shared" si="135"/>
        <v>8.4619999999999997</v>
      </c>
      <c r="AR447" s="7">
        <f t="shared" si="135"/>
        <v>17.337</v>
      </c>
      <c r="AS447" s="7">
        <f t="shared" si="135"/>
        <v>24.38</v>
      </c>
      <c r="AT447" s="7">
        <f t="shared" si="135"/>
        <v>17.606000000000002</v>
      </c>
      <c r="AU447" s="7">
        <f t="shared" si="135"/>
        <v>9.8330000000000002</v>
      </c>
      <c r="AV447" s="7">
        <f t="shared" si="135"/>
        <v>11.314</v>
      </c>
      <c r="AW447" s="7">
        <f t="shared" si="135"/>
        <v>24.091999999999999</v>
      </c>
      <c r="AX447" s="7">
        <f t="shared" si="135"/>
        <v>27.908999999999999</v>
      </c>
      <c r="AY447" s="7">
        <f t="shared" si="135"/>
        <v>28.373000000000001</v>
      </c>
      <c r="AZ447" s="7">
        <f t="shared" si="135"/>
        <v>25.960999999999999</v>
      </c>
      <c r="BA447" s="7">
        <f t="shared" si="135"/>
        <v>13.430999999999999</v>
      </c>
      <c r="BB447" s="7">
        <f t="shared" si="135"/>
        <v>7.8780000000000001</v>
      </c>
      <c r="BC447" s="7">
        <f t="shared" si="135"/>
        <v>5.15</v>
      </c>
    </row>
    <row r="448" spans="1:55" x14ac:dyDescent="0.2">
      <c r="A448" t="s">
        <v>10</v>
      </c>
      <c r="B448">
        <v>170</v>
      </c>
      <c r="C448">
        <v>1996</v>
      </c>
      <c r="D448" s="7">
        <f t="shared" si="135"/>
        <v>4.298</v>
      </c>
      <c r="E448" s="7">
        <f t="shared" si="135"/>
        <v>4.5739999999999998</v>
      </c>
      <c r="F448" s="7">
        <f t="shared" si="135"/>
        <v>4.4489999999999998</v>
      </c>
      <c r="G448" s="7">
        <f t="shared" si="135"/>
        <v>4.0860000000000003</v>
      </c>
      <c r="H448" s="7">
        <f t="shared" si="135"/>
        <v>3.2029999999999998</v>
      </c>
      <c r="I448" s="7">
        <f t="shared" si="135"/>
        <v>5.7539999999999996</v>
      </c>
      <c r="J448" s="7">
        <f t="shared" si="135"/>
        <v>8.6809999999999992</v>
      </c>
      <c r="K448" s="7">
        <f t="shared" si="135"/>
        <v>8.3160000000000007</v>
      </c>
      <c r="L448" s="7">
        <f t="shared" si="135"/>
        <v>6.4089999999999998</v>
      </c>
      <c r="M448" s="7">
        <f t="shared" si="135"/>
        <v>6.4560000000000004</v>
      </c>
      <c r="N448" s="7">
        <f t="shared" si="135"/>
        <v>9.2850000000000001</v>
      </c>
      <c r="O448" s="7">
        <f t="shared" si="135"/>
        <v>6.7720000000000002</v>
      </c>
      <c r="P448" s="7">
        <f t="shared" si="135"/>
        <v>6.391</v>
      </c>
      <c r="Q448" s="7">
        <f t="shared" si="135"/>
        <v>11.782999999999999</v>
      </c>
      <c r="R448" s="7">
        <f t="shared" si="135"/>
        <v>22.238</v>
      </c>
      <c r="S448" s="7">
        <f t="shared" si="135"/>
        <v>21.664000000000001</v>
      </c>
      <c r="T448" s="7">
        <f t="shared" si="135"/>
        <v>22.972000000000001</v>
      </c>
      <c r="U448" s="7">
        <f t="shared" si="135"/>
        <v>18.571000000000002</v>
      </c>
      <c r="V448" s="7">
        <f t="shared" si="135"/>
        <v>16.920000000000002</v>
      </c>
      <c r="W448" s="7">
        <f t="shared" si="135"/>
        <v>31.79</v>
      </c>
      <c r="X448" s="7">
        <f t="shared" si="135"/>
        <v>40.701000000000001</v>
      </c>
      <c r="Y448" s="7">
        <f t="shared" si="135"/>
        <v>45.24</v>
      </c>
      <c r="Z448" s="7">
        <f t="shared" si="135"/>
        <v>69.072000000000003</v>
      </c>
      <c r="AA448" s="7">
        <f t="shared" si="135"/>
        <v>66.662999999999997</v>
      </c>
      <c r="AB448" s="7">
        <f t="shared" si="135"/>
        <v>51.442</v>
      </c>
      <c r="AC448" s="7">
        <f t="shared" si="135"/>
        <v>51.539000000000001</v>
      </c>
      <c r="AD448" s="7">
        <f t="shared" si="135"/>
        <v>49.311</v>
      </c>
      <c r="AE448" s="7">
        <f t="shared" si="135"/>
        <v>38.002000000000002</v>
      </c>
      <c r="AF448" s="7">
        <f t="shared" si="135"/>
        <v>30.728000000000002</v>
      </c>
      <c r="AG448" s="7">
        <f t="shared" si="135"/>
        <v>20.824000000000002</v>
      </c>
      <c r="AH448" s="7">
        <f t="shared" si="135"/>
        <v>22.332000000000001</v>
      </c>
      <c r="AI448" s="7">
        <f t="shared" si="135"/>
        <v>21.178999999999998</v>
      </c>
      <c r="AJ448" s="7">
        <f t="shared" si="135"/>
        <v>13.739000000000001</v>
      </c>
      <c r="AK448" s="7">
        <f t="shared" si="135"/>
        <v>6.3230000000000004</v>
      </c>
      <c r="AL448" s="7">
        <f t="shared" si="135"/>
        <v>5.8360000000000003</v>
      </c>
      <c r="AM448" s="7">
        <f t="shared" si="135"/>
        <v>10.249000000000001</v>
      </c>
      <c r="AN448" s="7">
        <f t="shared" si="135"/>
        <v>5.2569999999999997</v>
      </c>
      <c r="AO448" s="7">
        <f t="shared" si="135"/>
        <v>9.141</v>
      </c>
      <c r="AP448" s="7">
        <f t="shared" si="135"/>
        <v>5.6630000000000003</v>
      </c>
      <c r="AQ448" s="7">
        <f t="shared" si="135"/>
        <v>10.878</v>
      </c>
      <c r="AR448" s="7">
        <f t="shared" si="135"/>
        <v>9.452</v>
      </c>
      <c r="AS448" s="7">
        <f t="shared" si="135"/>
        <v>8.0229999999999997</v>
      </c>
      <c r="AT448" s="7">
        <f t="shared" si="135"/>
        <v>6.6760000000000002</v>
      </c>
      <c r="AU448" s="7">
        <f t="shared" si="135"/>
        <v>4.4720000000000004</v>
      </c>
      <c r="AV448" s="7">
        <f t="shared" si="135"/>
        <v>3.0960000000000001</v>
      </c>
      <c r="AW448" s="7">
        <f t="shared" si="135"/>
        <v>3.1019999999999999</v>
      </c>
      <c r="AX448" s="7">
        <f t="shared" si="135"/>
        <v>3.641</v>
      </c>
      <c r="AY448" s="7">
        <f t="shared" ref="AY448:BC448" si="136">AY792</f>
        <v>3.6850000000000001</v>
      </c>
      <c r="AZ448" s="7">
        <f t="shared" si="136"/>
        <v>3.2450000000000001</v>
      </c>
      <c r="BA448" s="7">
        <f t="shared" si="136"/>
        <v>2.96</v>
      </c>
      <c r="BB448" s="7">
        <f t="shared" si="136"/>
        <v>2.722</v>
      </c>
      <c r="BC448" s="7">
        <f t="shared" si="136"/>
        <v>2.9260000000000002</v>
      </c>
    </row>
    <row r="449" spans="1:55" x14ac:dyDescent="0.2">
      <c r="A449" t="s">
        <v>10</v>
      </c>
      <c r="B449">
        <v>170</v>
      </c>
      <c r="C449">
        <v>1997</v>
      </c>
      <c r="D449" s="7">
        <f t="shared" ref="D449:BC453" si="137">D793</f>
        <v>3.9569999999999999</v>
      </c>
      <c r="E449" s="7">
        <f t="shared" si="137"/>
        <v>3.3540000000000001</v>
      </c>
      <c r="F449" s="7">
        <f t="shared" si="137"/>
        <v>2.9769999999999999</v>
      </c>
      <c r="G449" s="7">
        <f t="shared" si="137"/>
        <v>2.581</v>
      </c>
      <c r="H449" s="7">
        <f t="shared" si="137"/>
        <v>2.7050000000000001</v>
      </c>
      <c r="I449" s="7">
        <f t="shared" si="137"/>
        <v>2.363</v>
      </c>
      <c r="J449" s="7">
        <f t="shared" si="137"/>
        <v>2.4140000000000001</v>
      </c>
      <c r="K449" s="7">
        <f t="shared" si="137"/>
        <v>2.6219999999999999</v>
      </c>
      <c r="L449" s="7">
        <f t="shared" si="137"/>
        <v>2.4500000000000002</v>
      </c>
      <c r="M449" s="7">
        <f t="shared" si="137"/>
        <v>2.3170000000000002</v>
      </c>
      <c r="N449" s="7">
        <f t="shared" si="137"/>
        <v>2.4329999999999998</v>
      </c>
      <c r="O449" s="7">
        <f t="shared" si="137"/>
        <v>14.111000000000001</v>
      </c>
      <c r="P449" s="7">
        <f t="shared" si="137"/>
        <v>7.4409999999999998</v>
      </c>
      <c r="Q449" s="7">
        <f t="shared" si="137"/>
        <v>9.0120000000000005</v>
      </c>
      <c r="R449" s="7">
        <f t="shared" si="137"/>
        <v>7.4039999999999999</v>
      </c>
      <c r="S449" s="7">
        <f t="shared" si="137"/>
        <v>13.125999999999999</v>
      </c>
      <c r="T449" s="7">
        <f t="shared" si="137"/>
        <v>19.294</v>
      </c>
      <c r="U449" s="7">
        <f t="shared" si="137"/>
        <v>23.123999999999999</v>
      </c>
      <c r="V449" s="7">
        <f t="shared" si="137"/>
        <v>29.846</v>
      </c>
      <c r="W449" s="7">
        <f t="shared" si="137"/>
        <v>64.361999999999995</v>
      </c>
      <c r="X449" s="7">
        <f t="shared" si="137"/>
        <v>57.093000000000004</v>
      </c>
      <c r="Y449" s="7">
        <f t="shared" si="137"/>
        <v>80.022000000000006</v>
      </c>
      <c r="Z449" s="7">
        <f t="shared" si="137"/>
        <v>73.076999999999998</v>
      </c>
      <c r="AA449" s="7">
        <f t="shared" si="137"/>
        <v>84.471000000000004</v>
      </c>
      <c r="AB449" s="7">
        <f t="shared" si="137"/>
        <v>58.305</v>
      </c>
      <c r="AC449" s="7">
        <f t="shared" si="137"/>
        <v>41.795000000000002</v>
      </c>
      <c r="AD449" s="7">
        <f t="shared" si="137"/>
        <v>38.289000000000001</v>
      </c>
      <c r="AE449" s="7">
        <f t="shared" si="137"/>
        <v>37.783999999999999</v>
      </c>
      <c r="AF449" s="7">
        <f t="shared" si="137"/>
        <v>29.969000000000001</v>
      </c>
      <c r="AG449" s="7">
        <f t="shared" si="137"/>
        <v>24.922999999999998</v>
      </c>
      <c r="AH449" s="7">
        <f t="shared" si="137"/>
        <v>22.265000000000001</v>
      </c>
      <c r="AI449" s="7">
        <f t="shared" si="137"/>
        <v>20.029</v>
      </c>
      <c r="AJ449" s="7">
        <f t="shared" si="137"/>
        <v>13.827</v>
      </c>
      <c r="AK449" s="7">
        <f t="shared" si="137"/>
        <v>12.244999999999999</v>
      </c>
      <c r="AL449" s="7">
        <f t="shared" si="137"/>
        <v>13.186</v>
      </c>
      <c r="AM449" s="7">
        <f t="shared" si="137"/>
        <v>12.105</v>
      </c>
      <c r="AN449" s="7">
        <f t="shared" si="137"/>
        <v>9.9689999999999994</v>
      </c>
      <c r="AO449" s="7">
        <f t="shared" si="137"/>
        <v>14.319000000000001</v>
      </c>
      <c r="AP449" s="7">
        <f t="shared" si="137"/>
        <v>10.585000000000001</v>
      </c>
      <c r="AQ449" s="7">
        <f t="shared" si="137"/>
        <v>16.905000000000001</v>
      </c>
      <c r="AR449" s="7">
        <f t="shared" si="137"/>
        <v>13.949</v>
      </c>
      <c r="AS449" s="7">
        <f t="shared" si="137"/>
        <v>10.63</v>
      </c>
      <c r="AT449" s="7">
        <f t="shared" si="137"/>
        <v>8.7590000000000003</v>
      </c>
      <c r="AU449" s="7">
        <f t="shared" si="137"/>
        <v>6.6719999999999997</v>
      </c>
      <c r="AV449" s="7">
        <f t="shared" si="137"/>
        <v>4.6630000000000003</v>
      </c>
      <c r="AW449" s="7">
        <f t="shared" si="137"/>
        <v>4.0110000000000001</v>
      </c>
      <c r="AX449" s="7">
        <f t="shared" si="137"/>
        <v>3.625</v>
      </c>
      <c r="AY449" s="7">
        <f t="shared" si="137"/>
        <v>3.3839999999999999</v>
      </c>
      <c r="AZ449" s="7">
        <f t="shared" si="137"/>
        <v>3.1539999999999999</v>
      </c>
      <c r="BA449" s="7">
        <f t="shared" si="137"/>
        <v>2.3679999999999999</v>
      </c>
      <c r="BB449" s="7">
        <f t="shared" si="137"/>
        <v>2.1829999999999998</v>
      </c>
      <c r="BC449" s="7">
        <f t="shared" si="137"/>
        <v>1.6240000000000001</v>
      </c>
    </row>
    <row r="450" spans="1:55" x14ac:dyDescent="0.2">
      <c r="A450" t="s">
        <v>10</v>
      </c>
      <c r="B450">
        <v>170</v>
      </c>
      <c r="C450">
        <v>1998</v>
      </c>
      <c r="D450" s="7">
        <f t="shared" si="137"/>
        <v>1.7</v>
      </c>
      <c r="E450" s="7">
        <f t="shared" si="137"/>
        <v>1.946</v>
      </c>
      <c r="F450" s="7">
        <f t="shared" si="137"/>
        <v>2.1749999999999998</v>
      </c>
      <c r="G450" s="7">
        <f t="shared" si="137"/>
        <v>2.1819999999999999</v>
      </c>
      <c r="H450" s="7">
        <f t="shared" si="137"/>
        <v>1.99</v>
      </c>
      <c r="I450" s="7">
        <f t="shared" si="137"/>
        <v>1.76</v>
      </c>
      <c r="J450" s="7">
        <f t="shared" si="137"/>
        <v>1.607</v>
      </c>
      <c r="K450" s="7">
        <f t="shared" si="137"/>
        <v>1.522</v>
      </c>
      <c r="L450" s="7">
        <f t="shared" si="137"/>
        <v>1.603</v>
      </c>
      <c r="M450" s="7">
        <f t="shared" si="137"/>
        <v>1.6120000000000001</v>
      </c>
      <c r="N450" s="7">
        <f t="shared" si="137"/>
        <v>1.9790000000000001</v>
      </c>
      <c r="O450" s="7">
        <f t="shared" si="137"/>
        <v>1.9259999999999999</v>
      </c>
      <c r="P450" s="7">
        <f t="shared" si="137"/>
        <v>3.2709999999999999</v>
      </c>
      <c r="Q450" s="7">
        <f t="shared" si="137"/>
        <v>5.5990000000000002</v>
      </c>
      <c r="R450" s="7">
        <f t="shared" si="137"/>
        <v>5.5750000000000002</v>
      </c>
      <c r="S450" s="7">
        <f t="shared" si="137"/>
        <v>5.4119999999999999</v>
      </c>
      <c r="T450" s="7">
        <f t="shared" si="137"/>
        <v>10.335000000000001</v>
      </c>
      <c r="U450" s="7">
        <f t="shared" si="137"/>
        <v>32.58</v>
      </c>
      <c r="V450" s="7">
        <f t="shared" si="137"/>
        <v>45.256</v>
      </c>
      <c r="W450" s="7">
        <f t="shared" si="137"/>
        <v>30.177</v>
      </c>
      <c r="X450" s="7">
        <f t="shared" si="137"/>
        <v>43.866999999999997</v>
      </c>
      <c r="Y450" s="7">
        <f t="shared" si="137"/>
        <v>50.329000000000001</v>
      </c>
      <c r="Z450" s="7">
        <f t="shared" si="137"/>
        <v>37.518000000000001</v>
      </c>
      <c r="AA450" s="7">
        <f t="shared" si="137"/>
        <v>48.485999999999997</v>
      </c>
      <c r="AB450" s="7">
        <f t="shared" si="137"/>
        <v>50.823999999999998</v>
      </c>
      <c r="AC450" s="7">
        <f t="shared" si="137"/>
        <v>37.529000000000003</v>
      </c>
      <c r="AD450" s="7">
        <f t="shared" si="137"/>
        <v>32.71</v>
      </c>
      <c r="AE450" s="7">
        <f t="shared" si="137"/>
        <v>27.097999999999999</v>
      </c>
      <c r="AF450" s="7">
        <f t="shared" si="137"/>
        <v>13.792999999999999</v>
      </c>
      <c r="AG450" s="7">
        <f t="shared" si="137"/>
        <v>8.7439999999999998</v>
      </c>
      <c r="AH450" s="7">
        <f t="shared" si="137"/>
        <v>13.439</v>
      </c>
      <c r="AI450" s="7">
        <f t="shared" si="137"/>
        <v>6.5970000000000004</v>
      </c>
      <c r="AJ450" s="7">
        <f t="shared" si="137"/>
        <v>5.6630000000000003</v>
      </c>
      <c r="AK450" s="7">
        <f t="shared" si="137"/>
        <v>5.6630000000000003</v>
      </c>
      <c r="AL450" s="7">
        <f t="shared" si="137"/>
        <v>5.6239999999999997</v>
      </c>
      <c r="AM450" s="7">
        <f t="shared" si="137"/>
        <v>5.4649999999999999</v>
      </c>
      <c r="AN450" s="7">
        <f t="shared" si="137"/>
        <v>5.3550000000000004</v>
      </c>
      <c r="AO450" s="7">
        <f t="shared" si="137"/>
        <v>5.3170000000000002</v>
      </c>
      <c r="AP450" s="7">
        <f t="shared" si="137"/>
        <v>5.5860000000000003</v>
      </c>
      <c r="AQ450" s="7">
        <f t="shared" si="137"/>
        <v>7.3070000000000004</v>
      </c>
      <c r="AR450" s="7">
        <f t="shared" si="137"/>
        <v>4.4189999999999996</v>
      </c>
      <c r="AS450" s="7">
        <f t="shared" si="137"/>
        <v>4.41</v>
      </c>
      <c r="AT450" s="7">
        <f t="shared" si="137"/>
        <v>3.2429999999999999</v>
      </c>
      <c r="AU450" s="7">
        <f t="shared" si="137"/>
        <v>2.202</v>
      </c>
      <c r="AV450" s="7">
        <f t="shared" si="137"/>
        <v>1.698</v>
      </c>
      <c r="AW450" s="7">
        <f t="shared" si="137"/>
        <v>2.427</v>
      </c>
      <c r="AX450" s="7">
        <f t="shared" si="137"/>
        <v>2.617</v>
      </c>
      <c r="AY450" s="7">
        <f t="shared" si="137"/>
        <v>2.895</v>
      </c>
      <c r="AZ450" s="7">
        <f t="shared" si="137"/>
        <v>2.6459999999999999</v>
      </c>
      <c r="BA450" s="7">
        <f t="shared" si="137"/>
        <v>2.645</v>
      </c>
      <c r="BB450" s="7">
        <f t="shared" si="137"/>
        <v>2.2280000000000002</v>
      </c>
      <c r="BC450" s="7">
        <f t="shared" si="137"/>
        <v>1.8759999999999999</v>
      </c>
    </row>
    <row r="451" spans="1:55" x14ac:dyDescent="0.2">
      <c r="A451" t="s">
        <v>10</v>
      </c>
      <c r="B451">
        <v>170</v>
      </c>
      <c r="C451">
        <v>1999</v>
      </c>
      <c r="D451" s="7">
        <f t="shared" si="137"/>
        <v>2.081</v>
      </c>
      <c r="E451" s="7">
        <f t="shared" si="137"/>
        <v>2.4780000000000002</v>
      </c>
      <c r="F451" s="7">
        <f t="shared" si="137"/>
        <v>3.1389999999999998</v>
      </c>
      <c r="G451" s="7">
        <f t="shared" si="137"/>
        <v>2.42</v>
      </c>
      <c r="H451" s="7">
        <f t="shared" si="137"/>
        <v>2.1709999999999998</v>
      </c>
      <c r="I451" s="7">
        <f t="shared" si="137"/>
        <v>2.0630000000000002</v>
      </c>
      <c r="J451" s="7">
        <f t="shared" si="137"/>
        <v>2.302</v>
      </c>
      <c r="K451" s="7">
        <f t="shared" si="137"/>
        <v>1.855</v>
      </c>
      <c r="L451" s="7">
        <f t="shared" si="137"/>
        <v>1.9590000000000001</v>
      </c>
      <c r="M451" s="7">
        <f t="shared" si="137"/>
        <v>1.742</v>
      </c>
      <c r="N451" s="7">
        <f t="shared" si="137"/>
        <v>1.736</v>
      </c>
      <c r="O451" s="7">
        <f t="shared" si="137"/>
        <v>2.3130000000000002</v>
      </c>
      <c r="P451" s="7">
        <f t="shared" si="137"/>
        <v>4.5620000000000003</v>
      </c>
      <c r="Q451" s="7">
        <f t="shared" si="137"/>
        <v>5.681</v>
      </c>
      <c r="R451" s="7">
        <f t="shared" si="137"/>
        <v>4.2169999999999996</v>
      </c>
      <c r="S451" s="7">
        <f t="shared" si="137"/>
        <v>5.5510000000000002</v>
      </c>
      <c r="T451" s="7">
        <f t="shared" si="137"/>
        <v>7.3719999999999999</v>
      </c>
      <c r="U451" s="7">
        <f t="shared" si="137"/>
        <v>13.510999999999999</v>
      </c>
      <c r="V451" s="7">
        <f t="shared" si="137"/>
        <v>16.225999999999999</v>
      </c>
      <c r="W451" s="7">
        <f t="shared" si="137"/>
        <v>17.736000000000001</v>
      </c>
      <c r="X451" s="7">
        <f t="shared" si="137"/>
        <v>36.363999999999997</v>
      </c>
      <c r="Y451" s="7">
        <f t="shared" si="137"/>
        <v>51.276000000000003</v>
      </c>
      <c r="Z451" s="7">
        <f t="shared" si="137"/>
        <v>51.265999999999998</v>
      </c>
      <c r="AA451" s="7">
        <f t="shared" si="137"/>
        <v>38.335999999999999</v>
      </c>
      <c r="AB451" s="7">
        <f t="shared" si="137"/>
        <v>59.235999999999997</v>
      </c>
      <c r="AC451" s="7">
        <f t="shared" si="137"/>
        <v>51.74</v>
      </c>
      <c r="AD451" s="7">
        <f t="shared" si="137"/>
        <v>40.305999999999997</v>
      </c>
      <c r="AE451" s="7">
        <f t="shared" si="137"/>
        <v>34.581000000000003</v>
      </c>
      <c r="AF451" s="7">
        <f t="shared" si="137"/>
        <v>31.273</v>
      </c>
      <c r="AG451" s="7">
        <f t="shared" si="137"/>
        <v>30.12</v>
      </c>
      <c r="AH451" s="7">
        <f t="shared" si="137"/>
        <v>25.17</v>
      </c>
      <c r="AI451" s="7">
        <f t="shared" si="137"/>
        <v>24.055</v>
      </c>
      <c r="AJ451" s="7">
        <f t="shared" si="137"/>
        <v>15.273</v>
      </c>
      <c r="AK451" s="7">
        <f t="shared" si="137"/>
        <v>10.78</v>
      </c>
      <c r="AL451" s="7">
        <f t="shared" si="137"/>
        <v>12.177</v>
      </c>
      <c r="AM451" s="7">
        <f t="shared" si="137"/>
        <v>9.1319999999999997</v>
      </c>
      <c r="AN451" s="7">
        <f t="shared" si="137"/>
        <v>6.0839999999999996</v>
      </c>
      <c r="AO451" s="7">
        <f t="shared" si="137"/>
        <v>7.8230000000000004</v>
      </c>
      <c r="AP451" s="7">
        <f t="shared" si="137"/>
        <v>8.5850000000000009</v>
      </c>
      <c r="AQ451" s="7">
        <f t="shared" si="137"/>
        <v>5.2329999999999997</v>
      </c>
      <c r="AR451" s="7">
        <f t="shared" si="137"/>
        <v>13.846</v>
      </c>
      <c r="AS451" s="7">
        <f t="shared" si="137"/>
        <v>17.782</v>
      </c>
      <c r="AT451" s="7">
        <f t="shared" si="137"/>
        <v>12.57</v>
      </c>
      <c r="AU451" s="7">
        <f t="shared" si="137"/>
        <v>12.272</v>
      </c>
      <c r="AV451" s="7">
        <f t="shared" si="137"/>
        <v>8.9380000000000006</v>
      </c>
      <c r="AW451" s="7">
        <f t="shared" si="137"/>
        <v>33.847999999999999</v>
      </c>
      <c r="AX451" s="7">
        <f t="shared" si="137"/>
        <v>19.643000000000001</v>
      </c>
      <c r="AY451" s="7">
        <f t="shared" si="137"/>
        <v>11.164999999999999</v>
      </c>
      <c r="AZ451" s="7">
        <f t="shared" si="137"/>
        <v>6.7590000000000003</v>
      </c>
      <c r="BA451" s="7">
        <f t="shared" si="137"/>
        <v>4.2069999999999999</v>
      </c>
      <c r="BB451" s="7">
        <f t="shared" si="137"/>
        <v>4.665</v>
      </c>
      <c r="BC451" s="7">
        <f t="shared" si="137"/>
        <v>4.7210000000000001</v>
      </c>
    </row>
    <row r="452" spans="1:55" x14ac:dyDescent="0.2">
      <c r="A452" t="s">
        <v>10</v>
      </c>
      <c r="B452">
        <v>170</v>
      </c>
      <c r="C452">
        <v>2000</v>
      </c>
      <c r="D452" s="7">
        <f t="shared" si="137"/>
        <v>3.0190000000000001</v>
      </c>
      <c r="E452" s="7">
        <f t="shared" si="137"/>
        <v>2.9940000000000002</v>
      </c>
      <c r="F452" s="7">
        <f t="shared" si="137"/>
        <v>3.0489999999999999</v>
      </c>
      <c r="G452" s="7">
        <f t="shared" si="137"/>
        <v>2.5710000000000002</v>
      </c>
      <c r="H452" s="7">
        <f t="shared" si="137"/>
        <v>2.339</v>
      </c>
      <c r="I452" s="7">
        <f t="shared" si="137"/>
        <v>2.4319999999999999</v>
      </c>
      <c r="J452" s="7">
        <f t="shared" si="137"/>
        <v>2.3620000000000001</v>
      </c>
      <c r="K452" s="7">
        <f t="shared" si="137"/>
        <v>2.2930000000000001</v>
      </c>
      <c r="L452" s="7">
        <f t="shared" si="137"/>
        <v>2.1749999999999998</v>
      </c>
      <c r="M452" s="7">
        <f t="shared" si="137"/>
        <v>2.13</v>
      </c>
      <c r="N452" s="7">
        <f t="shared" si="137"/>
        <v>2.0649999999999999</v>
      </c>
      <c r="O452" s="7">
        <f t="shared" si="137"/>
        <v>1.671</v>
      </c>
      <c r="P452" s="7">
        <f t="shared" si="137"/>
        <v>2.5150000000000001</v>
      </c>
      <c r="Q452" s="7">
        <f t="shared" si="137"/>
        <v>5.0919999999999996</v>
      </c>
      <c r="R452" s="7">
        <f t="shared" si="137"/>
        <v>5.6630000000000003</v>
      </c>
      <c r="S452" s="7">
        <f t="shared" si="137"/>
        <v>6.8650000000000002</v>
      </c>
      <c r="T452" s="7">
        <f t="shared" si="137"/>
        <v>12.209</v>
      </c>
      <c r="U452" s="7">
        <f t="shared" si="137"/>
        <v>13.731999999999999</v>
      </c>
      <c r="V452" s="7">
        <f t="shared" si="137"/>
        <v>15.622</v>
      </c>
      <c r="W452" s="7">
        <f t="shared" si="137"/>
        <v>10.608000000000001</v>
      </c>
      <c r="X452" s="7">
        <f t="shared" si="137"/>
        <v>33.841999999999999</v>
      </c>
      <c r="Y452" s="7">
        <f t="shared" si="137"/>
        <v>34.734000000000002</v>
      </c>
      <c r="Z452" s="7">
        <f t="shared" si="137"/>
        <v>32.57</v>
      </c>
      <c r="AA452" s="7">
        <f t="shared" si="137"/>
        <v>43.816000000000003</v>
      </c>
      <c r="AB452" s="7">
        <f t="shared" si="137"/>
        <v>47.552999999999997</v>
      </c>
      <c r="AC452" s="7">
        <f t="shared" si="137"/>
        <v>36.22</v>
      </c>
      <c r="AD452" s="7">
        <f t="shared" si="137"/>
        <v>28.462</v>
      </c>
      <c r="AE452" s="7">
        <f t="shared" si="137"/>
        <v>21.739000000000001</v>
      </c>
      <c r="AF452" s="7">
        <f t="shared" si="137"/>
        <v>22.472000000000001</v>
      </c>
      <c r="AG452" s="7">
        <f t="shared" si="137"/>
        <v>25.983000000000001</v>
      </c>
      <c r="AH452" s="7">
        <f t="shared" si="137"/>
        <v>20.620999999999999</v>
      </c>
      <c r="AI452" s="7">
        <f t="shared" si="137"/>
        <v>20.042000000000002</v>
      </c>
      <c r="AJ452" s="7">
        <f t="shared" si="137"/>
        <v>17.594999999999999</v>
      </c>
      <c r="AK452" s="7">
        <f t="shared" si="137"/>
        <v>9.8889999999999993</v>
      </c>
      <c r="AL452" s="7">
        <f t="shared" si="137"/>
        <v>6.9009999999999998</v>
      </c>
      <c r="AM452" s="7">
        <f t="shared" si="137"/>
        <v>10.803000000000001</v>
      </c>
      <c r="AN452" s="7">
        <f t="shared" si="137"/>
        <v>14.689</v>
      </c>
      <c r="AO452" s="7">
        <f t="shared" si="137"/>
        <v>13.632999999999999</v>
      </c>
      <c r="AP452" s="7">
        <f t="shared" si="137"/>
        <v>10.305</v>
      </c>
      <c r="AQ452" s="7">
        <f t="shared" si="137"/>
        <v>13.314</v>
      </c>
      <c r="AR452" s="7">
        <f t="shared" si="137"/>
        <v>8.5519999999999996</v>
      </c>
      <c r="AS452" s="7">
        <f t="shared" si="137"/>
        <v>6.7510000000000003</v>
      </c>
      <c r="AT452" s="7">
        <f t="shared" si="137"/>
        <v>6.1130000000000004</v>
      </c>
      <c r="AU452" s="7">
        <f t="shared" si="137"/>
        <v>4.444</v>
      </c>
      <c r="AV452" s="7">
        <f t="shared" si="137"/>
        <v>2.4860000000000002</v>
      </c>
      <c r="AW452" s="7">
        <f t="shared" si="137"/>
        <v>1.7450000000000001</v>
      </c>
      <c r="AX452" s="7">
        <f t="shared" si="137"/>
        <v>1.615</v>
      </c>
      <c r="AY452" s="7">
        <f t="shared" si="137"/>
        <v>1.502</v>
      </c>
      <c r="AZ452" s="7">
        <f t="shared" si="137"/>
        <v>1.423</v>
      </c>
      <c r="BA452" s="7">
        <f t="shared" si="137"/>
        <v>1.224</v>
      </c>
      <c r="BB452" s="7">
        <f t="shared" si="137"/>
        <v>1.1639999999999999</v>
      </c>
      <c r="BC452" s="7">
        <f t="shared" si="137"/>
        <v>1.1970000000000001</v>
      </c>
    </row>
    <row r="453" spans="1:55" x14ac:dyDescent="0.2">
      <c r="A453" t="s">
        <v>10</v>
      </c>
      <c r="B453">
        <v>170</v>
      </c>
      <c r="C453">
        <v>2001</v>
      </c>
      <c r="D453" s="7">
        <f t="shared" si="137"/>
        <v>1.1299999999999999</v>
      </c>
      <c r="E453" s="7">
        <f t="shared" si="137"/>
        <v>1.1659999999999999</v>
      </c>
      <c r="F453" s="7">
        <f t="shared" si="137"/>
        <v>1.113</v>
      </c>
      <c r="G453" s="7">
        <f t="shared" si="137"/>
        <v>0.97899999999999998</v>
      </c>
      <c r="H453" s="7">
        <f t="shared" si="137"/>
        <v>0.85699999999999998</v>
      </c>
      <c r="I453" s="7">
        <f t="shared" si="137"/>
        <v>0.83399999999999996</v>
      </c>
      <c r="J453" s="7">
        <f t="shared" si="137"/>
        <v>0.83799999999999997</v>
      </c>
      <c r="K453" s="7">
        <f t="shared" si="137"/>
        <v>0.81799999999999995</v>
      </c>
      <c r="L453" s="7">
        <f t="shared" si="137"/>
        <v>0.90200000000000002</v>
      </c>
      <c r="M453" s="7">
        <f t="shared" si="137"/>
        <v>0.876</v>
      </c>
      <c r="N453" s="7">
        <f t="shared" si="137"/>
        <v>1.0529999999999999</v>
      </c>
      <c r="O453" s="7">
        <f t="shared" si="137"/>
        <v>1.282</v>
      </c>
      <c r="P453" s="7">
        <f t="shared" si="137"/>
        <v>1.2969999999999999</v>
      </c>
      <c r="Q453" s="7">
        <f t="shared" si="137"/>
        <v>2.1560000000000001</v>
      </c>
      <c r="R453" s="7">
        <f t="shared" si="137"/>
        <v>2.1179999999999999</v>
      </c>
      <c r="S453" s="7">
        <f t="shared" si="137"/>
        <v>3.806</v>
      </c>
      <c r="T453" s="7">
        <f t="shared" si="137"/>
        <v>7.2050000000000001</v>
      </c>
      <c r="U453" s="7">
        <f t="shared" si="137"/>
        <v>10.155999999999999</v>
      </c>
      <c r="V453" s="7">
        <f t="shared" si="137"/>
        <v>17.265999999999998</v>
      </c>
      <c r="W453" s="7">
        <f t="shared" si="137"/>
        <v>34.451000000000001</v>
      </c>
      <c r="X453" s="7">
        <f t="shared" si="137"/>
        <v>33.383000000000003</v>
      </c>
      <c r="Y453" s="7">
        <f t="shared" si="137"/>
        <v>43.258000000000003</v>
      </c>
      <c r="Z453" s="7">
        <f t="shared" si="137"/>
        <v>46.121000000000002</v>
      </c>
      <c r="AA453" s="7">
        <f t="shared" si="137"/>
        <v>33.24</v>
      </c>
      <c r="AB453" s="7">
        <f t="shared" si="137"/>
        <v>31.331</v>
      </c>
      <c r="AC453" s="7">
        <f t="shared" si="137"/>
        <v>27.77</v>
      </c>
      <c r="AD453" s="7">
        <f t="shared" si="137"/>
        <v>21.271000000000001</v>
      </c>
      <c r="AE453" s="7">
        <f t="shared" si="137"/>
        <v>17.184999999999999</v>
      </c>
      <c r="AF453" s="7">
        <f t="shared" si="137"/>
        <v>13.058</v>
      </c>
      <c r="AG453" s="7">
        <f t="shared" si="137"/>
        <v>12.042</v>
      </c>
      <c r="AH453" s="7">
        <f t="shared" si="137"/>
        <v>13.627000000000001</v>
      </c>
      <c r="AI453" s="7">
        <f t="shared" si="137"/>
        <v>14.317</v>
      </c>
      <c r="AJ453" s="7">
        <f t="shared" si="137"/>
        <v>12.106999999999999</v>
      </c>
      <c r="AK453" s="7">
        <f t="shared" si="137"/>
        <v>8.0869999999999997</v>
      </c>
      <c r="AL453" s="7">
        <f t="shared" si="137"/>
        <v>5.79</v>
      </c>
      <c r="AM453" s="7">
        <f t="shared" si="137"/>
        <v>4.8490000000000002</v>
      </c>
      <c r="AN453" s="7">
        <f t="shared" si="137"/>
        <v>3.9609999999999999</v>
      </c>
      <c r="AO453" s="7">
        <f t="shared" si="137"/>
        <v>3.395</v>
      </c>
      <c r="AP453" s="7">
        <f t="shared" si="137"/>
        <v>3.75</v>
      </c>
      <c r="AQ453" s="7">
        <f t="shared" si="137"/>
        <v>2.5760000000000001</v>
      </c>
      <c r="AR453" s="7">
        <f t="shared" si="137"/>
        <v>2.4860000000000002</v>
      </c>
      <c r="AS453" s="7">
        <f t="shared" si="137"/>
        <v>2.0939999999999999</v>
      </c>
      <c r="AT453" s="7">
        <f t="shared" si="137"/>
        <v>2.0680000000000001</v>
      </c>
      <c r="AU453" s="7">
        <f t="shared" si="137"/>
        <v>3.3069999999999999</v>
      </c>
      <c r="AV453" s="7">
        <f t="shared" si="137"/>
        <v>3.0209999999999999</v>
      </c>
      <c r="AW453" s="7">
        <f t="shared" si="137"/>
        <v>2.9660000000000002</v>
      </c>
      <c r="AX453" s="7">
        <f t="shared" si="137"/>
        <v>3.7370000000000001</v>
      </c>
      <c r="AY453" s="7">
        <f t="shared" ref="AY453:BC453" si="138">AY797</f>
        <v>3.1320000000000001</v>
      </c>
      <c r="AZ453" s="7">
        <f t="shared" si="138"/>
        <v>3.1349999999999998</v>
      </c>
      <c r="BA453" s="7">
        <f t="shared" si="138"/>
        <v>2.6139999999999999</v>
      </c>
      <c r="BB453" s="7">
        <f t="shared" si="138"/>
        <v>2.238</v>
      </c>
      <c r="BC453" s="7">
        <f t="shared" si="138"/>
        <v>1.681</v>
      </c>
    </row>
    <row r="454" spans="1:55" x14ac:dyDescent="0.2">
      <c r="A454" t="s">
        <v>10</v>
      </c>
      <c r="B454">
        <v>170</v>
      </c>
      <c r="C454">
        <v>2002</v>
      </c>
      <c r="D454" s="7">
        <f t="shared" ref="D454:BC458" si="139">D798</f>
        <v>1.381</v>
      </c>
      <c r="E454" s="7">
        <f t="shared" si="139"/>
        <v>4.0449999999999999</v>
      </c>
      <c r="F454" s="7">
        <f t="shared" si="139"/>
        <v>3.3969999999999998</v>
      </c>
      <c r="G454" s="7">
        <f t="shared" si="139"/>
        <v>3.2250000000000001</v>
      </c>
      <c r="H454" s="7">
        <f t="shared" si="139"/>
        <v>2.8250000000000002</v>
      </c>
      <c r="I454" s="7">
        <f t="shared" si="139"/>
        <v>2.1440000000000001</v>
      </c>
      <c r="J454" s="7">
        <f t="shared" si="139"/>
        <v>1.7549999999999999</v>
      </c>
      <c r="K454" s="7">
        <f t="shared" si="139"/>
        <v>2.8330000000000002</v>
      </c>
      <c r="L454" s="7">
        <f t="shared" si="139"/>
        <v>3.456</v>
      </c>
      <c r="M454" s="7">
        <f t="shared" si="139"/>
        <v>3.1539999999999999</v>
      </c>
      <c r="N454" s="7">
        <f t="shared" si="139"/>
        <v>2.3140000000000001</v>
      </c>
      <c r="O454" s="7">
        <f t="shared" si="139"/>
        <v>1.3680000000000001</v>
      </c>
      <c r="P454" s="7">
        <f t="shared" si="139"/>
        <v>1.978</v>
      </c>
      <c r="Q454" s="7">
        <f t="shared" si="139"/>
        <v>2.855</v>
      </c>
      <c r="R454" s="7">
        <f t="shared" si="139"/>
        <v>5.7830000000000004</v>
      </c>
      <c r="S454" s="7">
        <f t="shared" si="139"/>
        <v>5.944</v>
      </c>
      <c r="T454" s="7">
        <f t="shared" si="139"/>
        <v>5.7919999999999998</v>
      </c>
      <c r="U454" s="7">
        <f t="shared" si="139"/>
        <v>14.571999999999999</v>
      </c>
      <c r="V454" s="7">
        <f t="shared" si="139"/>
        <v>15.282</v>
      </c>
      <c r="W454" s="7">
        <f t="shared" si="139"/>
        <v>19.968</v>
      </c>
      <c r="X454" s="7">
        <f t="shared" si="139"/>
        <v>51.146999999999998</v>
      </c>
      <c r="Y454" s="7">
        <f t="shared" si="139"/>
        <v>84.912999999999997</v>
      </c>
      <c r="Z454" s="7">
        <f t="shared" si="139"/>
        <v>79.869</v>
      </c>
      <c r="AA454" s="7">
        <f t="shared" si="139"/>
        <v>89.188999999999993</v>
      </c>
      <c r="AB454" s="7">
        <f t="shared" si="139"/>
        <v>97.596000000000004</v>
      </c>
      <c r="AC454" s="7">
        <f t="shared" si="139"/>
        <v>100.476</v>
      </c>
      <c r="AD454" s="7">
        <f t="shared" si="139"/>
        <v>65.185000000000002</v>
      </c>
      <c r="AE454" s="7">
        <f t="shared" si="139"/>
        <v>56.975000000000001</v>
      </c>
      <c r="AF454" s="7">
        <f t="shared" si="139"/>
        <v>45.029000000000003</v>
      </c>
      <c r="AG454" s="7">
        <f t="shared" si="139"/>
        <v>29.346</v>
      </c>
      <c r="AH454" s="7">
        <f t="shared" si="139"/>
        <v>21.097999999999999</v>
      </c>
      <c r="AI454" s="7">
        <f t="shared" si="139"/>
        <v>10.208</v>
      </c>
      <c r="AJ454" s="7">
        <f t="shared" si="139"/>
        <v>6.048</v>
      </c>
      <c r="AK454" s="7">
        <f t="shared" si="139"/>
        <v>5.6630000000000003</v>
      </c>
      <c r="AL454" s="7">
        <f t="shared" si="139"/>
        <v>5.6630000000000003</v>
      </c>
      <c r="AM454" s="7">
        <f t="shared" si="139"/>
        <v>12.494999999999999</v>
      </c>
      <c r="AN454" s="7">
        <f t="shared" si="139"/>
        <v>10.76</v>
      </c>
      <c r="AO454" s="7">
        <f t="shared" si="139"/>
        <v>8.8079999999999998</v>
      </c>
      <c r="AP454" s="7">
        <f t="shared" si="139"/>
        <v>7.4450000000000003</v>
      </c>
      <c r="AQ454" s="7">
        <f t="shared" si="139"/>
        <v>7.46</v>
      </c>
      <c r="AR454" s="7">
        <f t="shared" si="139"/>
        <v>8.7530000000000001</v>
      </c>
      <c r="AS454" s="7">
        <f t="shared" si="139"/>
        <v>6.9980000000000002</v>
      </c>
      <c r="AT454" s="7">
        <f t="shared" si="139"/>
        <v>5.1239999999999997</v>
      </c>
      <c r="AU454" s="7">
        <f t="shared" si="139"/>
        <v>3.2549999999999999</v>
      </c>
      <c r="AV454" s="7">
        <f t="shared" si="139"/>
        <v>2.6139999999999999</v>
      </c>
      <c r="AW454" s="7">
        <f t="shared" si="139"/>
        <v>2.629</v>
      </c>
      <c r="AX454" s="7">
        <f t="shared" si="139"/>
        <v>2.4950000000000001</v>
      </c>
      <c r="AY454" s="7">
        <f t="shared" si="139"/>
        <v>2.242</v>
      </c>
      <c r="AZ454" s="7">
        <f t="shared" si="139"/>
        <v>1.99</v>
      </c>
      <c r="BA454" s="7">
        <f t="shared" si="139"/>
        <v>1.8859999999999999</v>
      </c>
      <c r="BB454" s="7">
        <f t="shared" si="139"/>
        <v>1.7110000000000001</v>
      </c>
      <c r="BC454" s="7">
        <f t="shared" si="139"/>
        <v>1.5409999999999999</v>
      </c>
    </row>
    <row r="455" spans="1:55" x14ac:dyDescent="0.2">
      <c r="A455" t="s">
        <v>10</v>
      </c>
      <c r="B455">
        <v>170</v>
      </c>
      <c r="C455">
        <v>2003</v>
      </c>
      <c r="D455" s="7">
        <f t="shared" si="139"/>
        <v>1.7090000000000001</v>
      </c>
      <c r="E455" s="7">
        <f t="shared" si="139"/>
        <v>1.5129999999999999</v>
      </c>
      <c r="F455" s="7">
        <f t="shared" si="139"/>
        <v>1.496</v>
      </c>
      <c r="G455" s="7">
        <f t="shared" si="139"/>
        <v>1.667</v>
      </c>
      <c r="H455" s="7">
        <f t="shared" si="139"/>
        <v>2.282</v>
      </c>
      <c r="I455" s="7">
        <f t="shared" si="139"/>
        <v>2.3690000000000002</v>
      </c>
      <c r="J455" s="7">
        <f t="shared" si="139"/>
        <v>2.13</v>
      </c>
      <c r="K455" s="7">
        <f t="shared" si="139"/>
        <v>1.9039999999999999</v>
      </c>
      <c r="L455" s="7">
        <f t="shared" si="139"/>
        <v>1.7969999999999999</v>
      </c>
      <c r="M455" s="7">
        <f t="shared" si="139"/>
        <v>2.5680000000000001</v>
      </c>
      <c r="N455" s="7">
        <f t="shared" si="139"/>
        <v>10.090999999999999</v>
      </c>
      <c r="O455" s="7">
        <f t="shared" si="139"/>
        <v>5.6680000000000001</v>
      </c>
      <c r="P455" s="7">
        <f t="shared" si="139"/>
        <v>6.742</v>
      </c>
      <c r="Q455" s="7">
        <f t="shared" si="139"/>
        <v>12.99</v>
      </c>
      <c r="R455" s="7">
        <f t="shared" si="139"/>
        <v>6.4130000000000003</v>
      </c>
      <c r="S455" s="7">
        <f t="shared" si="139"/>
        <v>8.2040000000000006</v>
      </c>
      <c r="T455" s="7">
        <f t="shared" si="139"/>
        <v>14.785</v>
      </c>
      <c r="U455" s="7">
        <f t="shared" si="139"/>
        <v>19.206</v>
      </c>
      <c r="V455" s="7">
        <f t="shared" si="139"/>
        <v>18.14</v>
      </c>
      <c r="W455" s="7">
        <f t="shared" si="139"/>
        <v>20.733000000000001</v>
      </c>
      <c r="X455" s="7">
        <f t="shared" si="139"/>
        <v>34.408999999999999</v>
      </c>
      <c r="Y455" s="7">
        <f t="shared" si="139"/>
        <v>64.509</v>
      </c>
      <c r="Z455" s="7">
        <f t="shared" si="139"/>
        <v>46.78</v>
      </c>
      <c r="AA455" s="7">
        <f t="shared" si="139"/>
        <v>44.423000000000002</v>
      </c>
      <c r="AB455" s="7">
        <f t="shared" si="139"/>
        <v>39.997</v>
      </c>
      <c r="AC455" s="7">
        <f t="shared" si="139"/>
        <v>27.050999999999998</v>
      </c>
      <c r="AD455" s="7">
        <f t="shared" si="139"/>
        <v>24.893000000000001</v>
      </c>
      <c r="AE455" s="7">
        <f t="shared" si="139"/>
        <v>22.335999999999999</v>
      </c>
      <c r="AF455" s="7">
        <f t="shared" si="139"/>
        <v>26.393999999999998</v>
      </c>
      <c r="AG455" s="7">
        <f t="shared" si="139"/>
        <v>23.048999999999999</v>
      </c>
      <c r="AH455" s="7">
        <f t="shared" si="139"/>
        <v>19.629000000000001</v>
      </c>
      <c r="AI455" s="7">
        <f t="shared" si="139"/>
        <v>14.009</v>
      </c>
      <c r="AJ455" s="7">
        <f t="shared" si="139"/>
        <v>10.643000000000001</v>
      </c>
      <c r="AK455" s="7">
        <f t="shared" si="139"/>
        <v>10.638999999999999</v>
      </c>
      <c r="AL455" s="7">
        <f t="shared" si="139"/>
        <v>6.7130000000000001</v>
      </c>
      <c r="AM455" s="7">
        <f t="shared" si="139"/>
        <v>5.91</v>
      </c>
      <c r="AN455" s="7">
        <f t="shared" si="139"/>
        <v>7.8789999999999996</v>
      </c>
      <c r="AO455" s="7">
        <f t="shared" si="139"/>
        <v>6.6619999999999999</v>
      </c>
      <c r="AP455" s="7">
        <f t="shared" si="139"/>
        <v>4.1909999999999998</v>
      </c>
      <c r="AQ455" s="7">
        <f t="shared" si="139"/>
        <v>3.7090000000000001</v>
      </c>
      <c r="AR455" s="7">
        <f t="shared" si="139"/>
        <v>3.4950000000000001</v>
      </c>
      <c r="AS455" s="7">
        <f t="shared" si="139"/>
        <v>3.8610000000000002</v>
      </c>
      <c r="AT455" s="7">
        <f t="shared" si="139"/>
        <v>8.7759999999999998</v>
      </c>
      <c r="AU455" s="7">
        <f t="shared" si="139"/>
        <v>5.7930000000000001</v>
      </c>
      <c r="AV455" s="7">
        <f t="shared" si="139"/>
        <v>2.8980000000000001</v>
      </c>
      <c r="AW455" s="7">
        <f t="shared" si="139"/>
        <v>3.2069999999999999</v>
      </c>
      <c r="AX455" s="7">
        <f t="shared" si="139"/>
        <v>3.8260000000000001</v>
      </c>
      <c r="AY455" s="7">
        <f t="shared" si="139"/>
        <v>3.09</v>
      </c>
      <c r="AZ455" s="7">
        <f t="shared" si="139"/>
        <v>2.6909999999999998</v>
      </c>
      <c r="BA455" s="7">
        <f t="shared" si="139"/>
        <v>2.3879999999999999</v>
      </c>
      <c r="BB455" s="7">
        <f t="shared" si="139"/>
        <v>2.0219999999999998</v>
      </c>
      <c r="BC455" s="7">
        <f t="shared" si="139"/>
        <v>1.587</v>
      </c>
    </row>
    <row r="456" spans="1:55" x14ac:dyDescent="0.2">
      <c r="A456" t="s">
        <v>10</v>
      </c>
      <c r="B456">
        <v>170</v>
      </c>
      <c r="C456">
        <v>2004</v>
      </c>
      <c r="D456" s="7">
        <f t="shared" si="139"/>
        <v>1.2969999999999999</v>
      </c>
      <c r="E456" s="7">
        <f t="shared" si="139"/>
        <v>1.55</v>
      </c>
      <c r="F456" s="7">
        <f t="shared" si="139"/>
        <v>1.52</v>
      </c>
      <c r="G456" s="7">
        <f t="shared" si="139"/>
        <v>1.502</v>
      </c>
      <c r="H456" s="7">
        <f t="shared" si="139"/>
        <v>1.875</v>
      </c>
      <c r="I456" s="7">
        <f t="shared" si="139"/>
        <v>2.3580000000000001</v>
      </c>
      <c r="J456" s="7">
        <f t="shared" si="139"/>
        <v>1.5069999999999999</v>
      </c>
      <c r="K456" s="7">
        <f t="shared" si="139"/>
        <v>1.4830000000000001</v>
      </c>
      <c r="L456" s="7">
        <f t="shared" si="139"/>
        <v>1.444</v>
      </c>
      <c r="M456" s="7">
        <f t="shared" si="139"/>
        <v>1.6679999999999999</v>
      </c>
      <c r="N456" s="7">
        <f t="shared" si="139"/>
        <v>2.7250000000000001</v>
      </c>
      <c r="O456" s="7">
        <f t="shared" si="139"/>
        <v>2.7829999999999999</v>
      </c>
      <c r="P456" s="7">
        <f t="shared" si="139"/>
        <v>3.1749999999999998</v>
      </c>
      <c r="Q456" s="7">
        <f t="shared" si="139"/>
        <v>5.843</v>
      </c>
      <c r="R456" s="7">
        <f t="shared" si="139"/>
        <v>7.3369999999999997</v>
      </c>
      <c r="S456" s="7">
        <f t="shared" si="139"/>
        <v>13.773999999999999</v>
      </c>
      <c r="T456" s="7">
        <f t="shared" si="139"/>
        <v>16.428000000000001</v>
      </c>
      <c r="U456" s="7">
        <f t="shared" si="139"/>
        <v>25.100999999999999</v>
      </c>
      <c r="V456" s="7">
        <f t="shared" si="139"/>
        <v>32.753</v>
      </c>
      <c r="W456" s="7">
        <f t="shared" si="139"/>
        <v>23.376000000000001</v>
      </c>
      <c r="X456" s="7">
        <f t="shared" si="139"/>
        <v>28.568999999999999</v>
      </c>
      <c r="Y456" s="7">
        <f t="shared" si="139"/>
        <v>38.866</v>
      </c>
      <c r="Z456" s="7">
        <f t="shared" si="139"/>
        <v>42.636000000000003</v>
      </c>
      <c r="AA456" s="7">
        <f t="shared" si="139"/>
        <v>36.194000000000003</v>
      </c>
      <c r="AB456" s="7">
        <f t="shared" si="139"/>
        <v>29.55</v>
      </c>
      <c r="AC456" s="7">
        <f t="shared" si="139"/>
        <v>40.195999999999998</v>
      </c>
      <c r="AD456" s="7">
        <f t="shared" si="139"/>
        <v>41.600999999999999</v>
      </c>
      <c r="AE456" s="7">
        <f t="shared" si="139"/>
        <v>33.457999999999998</v>
      </c>
      <c r="AF456" s="7">
        <f t="shared" si="139"/>
        <v>25.706</v>
      </c>
      <c r="AG456" s="7">
        <f t="shared" si="139"/>
        <v>21.678000000000001</v>
      </c>
      <c r="AH456" s="7">
        <f t="shared" si="139"/>
        <v>20.529</v>
      </c>
      <c r="AI456" s="7">
        <f t="shared" si="139"/>
        <v>17.667000000000002</v>
      </c>
      <c r="AJ456" s="7">
        <f t="shared" si="139"/>
        <v>14.47</v>
      </c>
      <c r="AK456" s="7">
        <f t="shared" si="139"/>
        <v>24.401</v>
      </c>
      <c r="AL456" s="7">
        <f t="shared" si="139"/>
        <v>27.241</v>
      </c>
      <c r="AM456" s="7">
        <f t="shared" si="139"/>
        <v>17.222000000000001</v>
      </c>
      <c r="AN456" s="7">
        <f t="shared" si="139"/>
        <v>12.173</v>
      </c>
      <c r="AO456" s="7">
        <f t="shared" si="139"/>
        <v>20.666</v>
      </c>
      <c r="AP456" s="7">
        <f t="shared" si="139"/>
        <v>15.292</v>
      </c>
      <c r="AQ456" s="7">
        <f t="shared" si="139"/>
        <v>10.83</v>
      </c>
      <c r="AR456" s="7">
        <f t="shared" si="139"/>
        <v>8.0269999999999992</v>
      </c>
      <c r="AS456" s="7">
        <f t="shared" si="139"/>
        <v>10.238</v>
      </c>
      <c r="AT456" s="7">
        <f t="shared" si="139"/>
        <v>11.573</v>
      </c>
      <c r="AU456" s="7">
        <f t="shared" si="139"/>
        <v>8.3650000000000002</v>
      </c>
      <c r="AV456" s="7">
        <f t="shared" si="139"/>
        <v>5.8120000000000003</v>
      </c>
      <c r="AW456" s="7">
        <f t="shared" si="139"/>
        <v>4.6029999999999998</v>
      </c>
      <c r="AX456" s="7">
        <f t="shared" si="139"/>
        <v>4.2149999999999999</v>
      </c>
      <c r="AY456" s="7">
        <f t="shared" si="139"/>
        <v>3.8090000000000002</v>
      </c>
      <c r="AZ456" s="7">
        <f t="shared" si="139"/>
        <v>3.3460000000000001</v>
      </c>
      <c r="BA456" s="7">
        <f t="shared" si="139"/>
        <v>5.6929999999999996</v>
      </c>
      <c r="BB456" s="7">
        <f t="shared" si="139"/>
        <v>7.1130000000000004</v>
      </c>
      <c r="BC456" s="7">
        <f t="shared" si="139"/>
        <v>4.9089999999999998</v>
      </c>
    </row>
    <row r="457" spans="1:55" x14ac:dyDescent="0.2">
      <c r="A457" t="s">
        <v>10</v>
      </c>
      <c r="B457">
        <v>170</v>
      </c>
      <c r="C457">
        <v>2005</v>
      </c>
      <c r="D457" s="7">
        <f t="shared" si="139"/>
        <v>3.2440000000000002</v>
      </c>
      <c r="E457" s="7">
        <f t="shared" si="139"/>
        <v>2.613</v>
      </c>
      <c r="F457" s="7">
        <f t="shared" si="139"/>
        <v>4.9050000000000002</v>
      </c>
      <c r="G457" s="7">
        <f t="shared" si="139"/>
        <v>10.669</v>
      </c>
      <c r="H457" s="7">
        <f t="shared" si="139"/>
        <v>7.9240000000000004</v>
      </c>
      <c r="I457" s="7">
        <f t="shared" si="139"/>
        <v>5.8840000000000003</v>
      </c>
      <c r="J457" s="7">
        <f t="shared" si="139"/>
        <v>4.0140000000000002</v>
      </c>
      <c r="K457" s="7">
        <f t="shared" si="139"/>
        <v>3.0710000000000002</v>
      </c>
      <c r="L457" s="7">
        <f t="shared" si="139"/>
        <v>2.6309999999999998</v>
      </c>
      <c r="M457" s="7">
        <f t="shared" si="139"/>
        <v>2.6120000000000001</v>
      </c>
      <c r="N457" s="7">
        <f t="shared" si="139"/>
        <v>3.09</v>
      </c>
      <c r="O457" s="7">
        <f t="shared" si="139"/>
        <v>2.8490000000000002</v>
      </c>
      <c r="P457" s="7">
        <f t="shared" si="139"/>
        <v>2.1850000000000001</v>
      </c>
      <c r="Q457" s="7">
        <f t="shared" si="139"/>
        <v>5.2290000000000001</v>
      </c>
      <c r="R457" s="7">
        <f t="shared" si="139"/>
        <v>5.6630000000000003</v>
      </c>
      <c r="S457" s="7">
        <f t="shared" si="139"/>
        <v>5.6630000000000003</v>
      </c>
      <c r="T457" s="7">
        <f t="shared" si="139"/>
        <v>6.2869999999999999</v>
      </c>
      <c r="U457" s="7">
        <f t="shared" si="139"/>
        <v>7.3129999999999997</v>
      </c>
      <c r="V457" s="7">
        <f t="shared" si="139"/>
        <v>13.78</v>
      </c>
      <c r="W457" s="7">
        <f t="shared" si="139"/>
        <v>32.799999999999997</v>
      </c>
      <c r="X457" s="7">
        <f t="shared" si="139"/>
        <v>24.44</v>
      </c>
      <c r="Y457" s="7">
        <f t="shared" si="139"/>
        <v>32.844000000000001</v>
      </c>
      <c r="Z457" s="7">
        <f t="shared" si="139"/>
        <v>63.945999999999998</v>
      </c>
      <c r="AA457" s="7">
        <f t="shared" si="139"/>
        <v>40.764000000000003</v>
      </c>
      <c r="AB457" s="7">
        <f t="shared" si="139"/>
        <v>37.131999999999998</v>
      </c>
      <c r="AC457" s="7">
        <f t="shared" si="139"/>
        <v>32.273000000000003</v>
      </c>
      <c r="AD457" s="7">
        <f t="shared" si="139"/>
        <v>27.335000000000001</v>
      </c>
      <c r="AE457" s="7">
        <f t="shared" si="139"/>
        <v>16.966000000000001</v>
      </c>
      <c r="AF457" s="7">
        <f t="shared" si="139"/>
        <v>9.0709999999999997</v>
      </c>
      <c r="AG457" s="7">
        <f t="shared" si="139"/>
        <v>13.454000000000001</v>
      </c>
      <c r="AH457" s="7">
        <f t="shared" si="139"/>
        <v>14.893000000000001</v>
      </c>
      <c r="AI457" s="7">
        <f t="shared" si="139"/>
        <v>13.599</v>
      </c>
      <c r="AJ457" s="7">
        <f t="shared" si="139"/>
        <v>12.949</v>
      </c>
      <c r="AK457" s="7">
        <f t="shared" si="139"/>
        <v>13.074999999999999</v>
      </c>
      <c r="AL457" s="7">
        <f t="shared" si="139"/>
        <v>8.1069999999999993</v>
      </c>
      <c r="AM457" s="7">
        <f t="shared" si="139"/>
        <v>10.503</v>
      </c>
      <c r="AN457" s="7">
        <f t="shared" si="139"/>
        <v>22.222000000000001</v>
      </c>
      <c r="AO457" s="7">
        <f t="shared" si="139"/>
        <v>14.215</v>
      </c>
      <c r="AP457" s="7">
        <f t="shared" si="139"/>
        <v>10.057</v>
      </c>
      <c r="AQ457" s="7">
        <f t="shared" si="139"/>
        <v>27.326000000000001</v>
      </c>
      <c r="AR457" s="7">
        <f t="shared" si="139"/>
        <v>20.591000000000001</v>
      </c>
      <c r="AS457" s="7">
        <f t="shared" si="139"/>
        <v>19.283000000000001</v>
      </c>
      <c r="AT457" s="7">
        <f t="shared" si="139"/>
        <v>19.172999999999998</v>
      </c>
      <c r="AU457" s="7">
        <f t="shared" si="139"/>
        <v>11.887</v>
      </c>
      <c r="AV457" s="7">
        <f t="shared" si="139"/>
        <v>8.1210000000000004</v>
      </c>
      <c r="AW457" s="7">
        <f t="shared" si="139"/>
        <v>5.8769999999999998</v>
      </c>
      <c r="AX457" s="7">
        <f t="shared" si="139"/>
        <v>4.843</v>
      </c>
      <c r="AY457" s="7">
        <f t="shared" si="139"/>
        <v>4.0190000000000001</v>
      </c>
      <c r="AZ457" s="7">
        <f t="shared" si="139"/>
        <v>3.3069999999999999</v>
      </c>
      <c r="BA457" s="7">
        <f t="shared" si="139"/>
        <v>2.7450000000000001</v>
      </c>
      <c r="BB457" s="7">
        <f t="shared" si="139"/>
        <v>2.9620000000000002</v>
      </c>
      <c r="BC457" s="7">
        <f t="shared" si="139"/>
        <v>4.0730000000000004</v>
      </c>
    </row>
    <row r="458" spans="1:55" x14ac:dyDescent="0.2">
      <c r="A458" t="s">
        <v>10</v>
      </c>
      <c r="B458">
        <v>170</v>
      </c>
      <c r="C458">
        <v>2006</v>
      </c>
      <c r="D458" s="7">
        <f t="shared" si="139"/>
        <v>3.9129999999999998</v>
      </c>
      <c r="E458" s="7">
        <f t="shared" si="139"/>
        <v>4.7329999999999997</v>
      </c>
      <c r="F458" s="7">
        <f t="shared" si="139"/>
        <v>6.133</v>
      </c>
      <c r="G458" s="7">
        <f t="shared" si="139"/>
        <v>4.9370000000000003</v>
      </c>
      <c r="H458" s="7">
        <f t="shared" si="139"/>
        <v>4.3490000000000002</v>
      </c>
      <c r="I458" s="7">
        <f t="shared" si="139"/>
        <v>3.5150000000000001</v>
      </c>
      <c r="J458" s="7">
        <f t="shared" si="139"/>
        <v>2.839</v>
      </c>
      <c r="K458" s="7">
        <f t="shared" si="139"/>
        <v>2.3250000000000002</v>
      </c>
      <c r="L458" s="7">
        <f t="shared" si="139"/>
        <v>2.6859999999999999</v>
      </c>
      <c r="M458" s="7">
        <f t="shared" si="139"/>
        <v>3.5019999999999998</v>
      </c>
      <c r="N458" s="7">
        <f t="shared" si="139"/>
        <v>3.87</v>
      </c>
      <c r="O458" s="7">
        <f t="shared" si="139"/>
        <v>3.2970000000000002</v>
      </c>
      <c r="P458" s="7">
        <f t="shared" si="139"/>
        <v>4.08</v>
      </c>
      <c r="Q458" s="7">
        <f t="shared" si="139"/>
        <v>5.7960000000000003</v>
      </c>
      <c r="R458" s="7">
        <f t="shared" si="139"/>
        <v>6.1520000000000001</v>
      </c>
      <c r="S458" s="7">
        <f t="shared" si="139"/>
        <v>6.5789999999999997</v>
      </c>
      <c r="T458" s="7">
        <f t="shared" si="139"/>
        <v>7.7779999999999996</v>
      </c>
      <c r="U458" s="7">
        <f t="shared" si="139"/>
        <v>13.743</v>
      </c>
      <c r="V458" s="7">
        <f t="shared" si="139"/>
        <v>18.786999999999999</v>
      </c>
      <c r="W458" s="7">
        <f t="shared" si="139"/>
        <v>40.588000000000001</v>
      </c>
      <c r="X458" s="7">
        <f t="shared" si="139"/>
        <v>64.626000000000005</v>
      </c>
      <c r="Y458" s="7">
        <f t="shared" si="139"/>
        <v>46.262</v>
      </c>
      <c r="Z458" s="7">
        <f t="shared" si="139"/>
        <v>55.296999999999997</v>
      </c>
      <c r="AA458" s="7">
        <f t="shared" si="139"/>
        <v>74.394999999999996</v>
      </c>
      <c r="AB458" s="7">
        <f t="shared" si="139"/>
        <v>57.814</v>
      </c>
      <c r="AC458" s="7">
        <f t="shared" si="139"/>
        <v>35.607999999999997</v>
      </c>
      <c r="AD458" s="7">
        <f t="shared" si="139"/>
        <v>32.122</v>
      </c>
      <c r="AE458" s="7">
        <f t="shared" si="139"/>
        <v>23.707000000000001</v>
      </c>
      <c r="AF458" s="7">
        <f t="shared" si="139"/>
        <v>17.251999999999999</v>
      </c>
      <c r="AG458" s="7">
        <f t="shared" si="139"/>
        <v>23.420999999999999</v>
      </c>
      <c r="AH458" s="7">
        <f t="shared" si="139"/>
        <v>17.469000000000001</v>
      </c>
      <c r="AI458" s="7">
        <f t="shared" si="139"/>
        <v>12.032999999999999</v>
      </c>
      <c r="AJ458" s="7">
        <f t="shared" si="139"/>
        <v>10.733000000000001</v>
      </c>
      <c r="AK458" s="7">
        <f t="shared" si="139"/>
        <v>6.8730000000000002</v>
      </c>
      <c r="AL458" s="7">
        <f t="shared" si="139"/>
        <v>5.8550000000000004</v>
      </c>
      <c r="AM458" s="7">
        <f t="shared" si="139"/>
        <v>4.2229999999999999</v>
      </c>
      <c r="AN458" s="7">
        <f t="shared" si="139"/>
        <v>4.3760000000000003</v>
      </c>
      <c r="AO458" s="7">
        <f t="shared" si="139"/>
        <v>9.1039999999999992</v>
      </c>
      <c r="AP458" s="7">
        <f t="shared" si="139"/>
        <v>11.555</v>
      </c>
      <c r="AQ458" s="7">
        <f t="shared" si="139"/>
        <v>7.1909999999999998</v>
      </c>
      <c r="AR458" s="7">
        <f t="shared" si="139"/>
        <v>5.6079999999999997</v>
      </c>
      <c r="AS458" s="7">
        <f t="shared" si="139"/>
        <v>4.9800000000000004</v>
      </c>
      <c r="AT458" s="7">
        <f t="shared" si="139"/>
        <v>4.5759999999999996</v>
      </c>
      <c r="AU458" s="7">
        <f t="shared" si="139"/>
        <v>3.08</v>
      </c>
      <c r="AV458" s="7">
        <f t="shared" si="139"/>
        <v>59.003</v>
      </c>
      <c r="AW458" s="7">
        <f t="shared" si="139"/>
        <v>29.855</v>
      </c>
      <c r="AX458" s="7">
        <f t="shared" si="139"/>
        <v>13.243</v>
      </c>
      <c r="AY458" s="7">
        <f t="shared" ref="AY458:BC458" si="140">AY802</f>
        <v>8.3539999999999992</v>
      </c>
      <c r="AZ458" s="7">
        <f t="shared" si="140"/>
        <v>4.9569999999999999</v>
      </c>
      <c r="BA458" s="7">
        <f t="shared" si="140"/>
        <v>5.0529999999999999</v>
      </c>
      <c r="BB458" s="7">
        <f t="shared" si="140"/>
        <v>4.3029999999999999</v>
      </c>
      <c r="BC458" s="7">
        <f t="shared" si="140"/>
        <v>2.5390000000000001</v>
      </c>
    </row>
    <row r="459" spans="1:55" x14ac:dyDescent="0.2">
      <c r="A459" t="s">
        <v>10</v>
      </c>
      <c r="B459">
        <v>170</v>
      </c>
      <c r="C459">
        <v>2007</v>
      </c>
      <c r="D459" s="7">
        <f t="shared" ref="D459:BC463" si="141">D803</f>
        <v>2.2389999999999999</v>
      </c>
      <c r="E459" s="7">
        <f t="shared" si="141"/>
        <v>3.6760000000000002</v>
      </c>
      <c r="F459" s="7">
        <f t="shared" si="141"/>
        <v>3.14</v>
      </c>
      <c r="G459" s="7">
        <f t="shared" si="141"/>
        <v>2.718</v>
      </c>
      <c r="H459" s="7">
        <f t="shared" si="141"/>
        <v>2.5070000000000001</v>
      </c>
      <c r="I459" s="7">
        <f t="shared" si="141"/>
        <v>2.1110000000000002</v>
      </c>
      <c r="J459" s="7">
        <f t="shared" si="141"/>
        <v>1.958</v>
      </c>
      <c r="K459" s="7">
        <f t="shared" si="141"/>
        <v>1.81</v>
      </c>
      <c r="L459" s="7">
        <f t="shared" si="141"/>
        <v>1.8280000000000001</v>
      </c>
      <c r="M459" s="7">
        <f t="shared" si="141"/>
        <v>3.331</v>
      </c>
      <c r="N459" s="7">
        <f t="shared" si="141"/>
        <v>6.6630000000000003</v>
      </c>
      <c r="O459" s="7">
        <f t="shared" si="141"/>
        <v>8.1940000000000008</v>
      </c>
      <c r="P459" s="7">
        <f t="shared" si="141"/>
        <v>13.788</v>
      </c>
      <c r="Q459" s="7">
        <f t="shared" si="141"/>
        <v>8.1820000000000004</v>
      </c>
      <c r="R459" s="7">
        <f t="shared" si="141"/>
        <v>6.7619999999999996</v>
      </c>
      <c r="S459" s="7">
        <f t="shared" si="141"/>
        <v>7.1589999999999998</v>
      </c>
      <c r="T459" s="7">
        <f t="shared" si="141"/>
        <v>8.3829999999999991</v>
      </c>
      <c r="U459" s="7">
        <f t="shared" si="141"/>
        <v>15.605</v>
      </c>
      <c r="V459" s="7">
        <f t="shared" si="141"/>
        <v>28.992000000000001</v>
      </c>
      <c r="W459" s="7">
        <f t="shared" si="141"/>
        <v>39.518000000000001</v>
      </c>
      <c r="X459" s="7">
        <f t="shared" si="141"/>
        <v>30.007999999999999</v>
      </c>
      <c r="Y459" s="7">
        <f t="shared" si="141"/>
        <v>32.564999999999998</v>
      </c>
      <c r="Z459" s="7">
        <f t="shared" si="141"/>
        <v>49.664000000000001</v>
      </c>
      <c r="AA459" s="7">
        <f t="shared" si="141"/>
        <v>35.872999999999998</v>
      </c>
      <c r="AB459" s="7">
        <f t="shared" si="141"/>
        <v>28.454999999999998</v>
      </c>
      <c r="AC459" s="7">
        <f t="shared" si="141"/>
        <v>23.881</v>
      </c>
      <c r="AD459" s="7">
        <f t="shared" si="141"/>
        <v>23.154</v>
      </c>
      <c r="AE459" s="7">
        <f t="shared" si="141"/>
        <v>25.721</v>
      </c>
      <c r="AF459" s="7">
        <f t="shared" si="141"/>
        <v>24.152999999999999</v>
      </c>
      <c r="AG459" s="7">
        <f t="shared" si="141"/>
        <v>20.76</v>
      </c>
      <c r="AH459" s="7">
        <f t="shared" si="141"/>
        <v>15.164999999999999</v>
      </c>
      <c r="AI459" s="7">
        <f t="shared" si="141"/>
        <v>9.5410000000000004</v>
      </c>
      <c r="AJ459" s="7">
        <f t="shared" si="141"/>
        <v>6.1189999999999998</v>
      </c>
      <c r="AK459" s="7">
        <f t="shared" si="141"/>
        <v>5.6159999999999997</v>
      </c>
      <c r="AL459" s="7">
        <f t="shared" si="141"/>
        <v>7.202</v>
      </c>
      <c r="AM459" s="7">
        <f t="shared" si="141"/>
        <v>7.6890000000000001</v>
      </c>
      <c r="AN459" s="7">
        <f t="shared" si="141"/>
        <v>4.8940000000000001</v>
      </c>
      <c r="AO459" s="7">
        <f t="shared" si="141"/>
        <v>4.7370000000000001</v>
      </c>
      <c r="AP459" s="7">
        <f t="shared" si="141"/>
        <v>4.3209999999999997</v>
      </c>
      <c r="AQ459" s="7">
        <f t="shared" si="141"/>
        <v>5.173</v>
      </c>
      <c r="AR459" s="7">
        <f t="shared" si="141"/>
        <v>7.0449999999999999</v>
      </c>
      <c r="AS459" s="7">
        <f t="shared" si="141"/>
        <v>8.7370000000000001</v>
      </c>
      <c r="AT459" s="7">
        <f t="shared" si="141"/>
        <v>14.861000000000001</v>
      </c>
      <c r="AU459" s="7">
        <f t="shared" si="141"/>
        <v>7.8559999999999999</v>
      </c>
      <c r="AV459" s="7">
        <f t="shared" si="141"/>
        <v>4.7380000000000004</v>
      </c>
      <c r="AW459" s="7">
        <f t="shared" si="141"/>
        <v>4.6360000000000001</v>
      </c>
      <c r="AX459" s="7">
        <f t="shared" si="141"/>
        <v>4.0460000000000003</v>
      </c>
      <c r="AY459" s="7">
        <f t="shared" si="141"/>
        <v>3.3290000000000002</v>
      </c>
      <c r="AZ459" s="7">
        <f t="shared" si="141"/>
        <v>4.1130000000000004</v>
      </c>
      <c r="BA459" s="7">
        <f t="shared" si="141"/>
        <v>3.919</v>
      </c>
      <c r="BB459" s="7">
        <f t="shared" si="141"/>
        <v>3.198</v>
      </c>
      <c r="BC459" s="7">
        <f t="shared" si="141"/>
        <v>2.6789999999999998</v>
      </c>
    </row>
    <row r="460" spans="1:55" x14ac:dyDescent="0.2">
      <c r="A460" t="s">
        <v>10</v>
      </c>
      <c r="B460">
        <v>170</v>
      </c>
      <c r="C460">
        <v>2008</v>
      </c>
      <c r="D460" s="7">
        <f t="shared" si="141"/>
        <v>2.1030000000000002</v>
      </c>
      <c r="E460" s="7">
        <f t="shared" si="141"/>
        <v>1.954</v>
      </c>
      <c r="F460" s="7">
        <f t="shared" si="141"/>
        <v>1.873</v>
      </c>
      <c r="G460" s="7">
        <f t="shared" si="141"/>
        <v>1.613</v>
      </c>
      <c r="H460" s="7">
        <f t="shared" si="141"/>
        <v>1.4850000000000001</v>
      </c>
      <c r="I460" s="7">
        <f t="shared" si="141"/>
        <v>1.7430000000000001</v>
      </c>
      <c r="J460" s="7">
        <f t="shared" si="141"/>
        <v>1.9490000000000001</v>
      </c>
      <c r="K460" s="7">
        <f t="shared" si="141"/>
        <v>2.3250000000000002</v>
      </c>
      <c r="L460" s="7">
        <f t="shared" si="141"/>
        <v>2.1869999999999998</v>
      </c>
      <c r="M460" s="7">
        <f t="shared" si="141"/>
        <v>1.7649999999999999</v>
      </c>
      <c r="N460" s="7">
        <f t="shared" si="141"/>
        <v>1.5349999999999999</v>
      </c>
      <c r="O460" s="7">
        <f t="shared" si="141"/>
        <v>1.341</v>
      </c>
      <c r="P460" s="7">
        <f t="shared" si="141"/>
        <v>0.95899999999999996</v>
      </c>
      <c r="Q460" s="7">
        <f t="shared" si="141"/>
        <v>1.5669999999999999</v>
      </c>
      <c r="R460" s="7">
        <f t="shared" si="141"/>
        <v>3.2490000000000001</v>
      </c>
      <c r="S460" s="7">
        <f t="shared" si="141"/>
        <v>5.6630000000000003</v>
      </c>
      <c r="T460" s="7">
        <f t="shared" si="141"/>
        <v>4.9329999999999998</v>
      </c>
      <c r="U460" s="7">
        <f t="shared" si="141"/>
        <v>5.6559999999999997</v>
      </c>
      <c r="V460" s="7">
        <f t="shared" si="141"/>
        <v>9.2070000000000007</v>
      </c>
      <c r="W460" s="7">
        <f t="shared" si="141"/>
        <v>20.335000000000001</v>
      </c>
      <c r="X460" s="7">
        <f t="shared" si="141"/>
        <v>81.5</v>
      </c>
      <c r="Y460" s="7">
        <f t="shared" si="141"/>
        <v>77.462999999999994</v>
      </c>
      <c r="Z460" s="7">
        <f t="shared" si="141"/>
        <v>60.595999999999997</v>
      </c>
      <c r="AA460" s="7">
        <f t="shared" si="141"/>
        <v>59.984000000000002</v>
      </c>
      <c r="AB460" s="7">
        <f t="shared" si="141"/>
        <v>63.277000000000001</v>
      </c>
      <c r="AC460" s="7">
        <f t="shared" si="141"/>
        <v>60.601999999999997</v>
      </c>
      <c r="AD460" s="7">
        <f t="shared" si="141"/>
        <v>58.591000000000001</v>
      </c>
      <c r="AE460" s="7">
        <f t="shared" si="141"/>
        <v>43.898000000000003</v>
      </c>
      <c r="AF460" s="7">
        <f t="shared" si="141"/>
        <v>29.224</v>
      </c>
      <c r="AG460" s="7">
        <f t="shared" si="141"/>
        <v>19.675999999999998</v>
      </c>
      <c r="AH460" s="7">
        <f t="shared" si="141"/>
        <v>16.96</v>
      </c>
      <c r="AI460" s="7">
        <f t="shared" si="141"/>
        <v>10.779</v>
      </c>
      <c r="AJ460" s="7">
        <f t="shared" si="141"/>
        <v>6.0039999999999996</v>
      </c>
      <c r="AK460" s="7">
        <f t="shared" si="141"/>
        <v>6.4210000000000003</v>
      </c>
      <c r="AL460" s="7">
        <f t="shared" si="141"/>
        <v>8.5850000000000009</v>
      </c>
      <c r="AM460" s="7">
        <f t="shared" si="141"/>
        <v>8.782</v>
      </c>
      <c r="AN460" s="7">
        <f t="shared" si="141"/>
        <v>10.304</v>
      </c>
      <c r="AO460" s="7">
        <f t="shared" si="141"/>
        <v>8.0640000000000001</v>
      </c>
      <c r="AP460" s="7">
        <f t="shared" si="141"/>
        <v>5.6630000000000003</v>
      </c>
      <c r="AQ460" s="7">
        <f t="shared" si="141"/>
        <v>5.8680000000000003</v>
      </c>
      <c r="AR460" s="7">
        <f t="shared" si="141"/>
        <v>7.3390000000000004</v>
      </c>
      <c r="AS460" s="7">
        <f t="shared" si="141"/>
        <v>6.3209999999999997</v>
      </c>
      <c r="AT460" s="7">
        <f t="shared" si="141"/>
        <v>6.2670000000000003</v>
      </c>
      <c r="AU460" s="7">
        <f t="shared" si="141"/>
        <v>4.359</v>
      </c>
      <c r="AV460" s="7">
        <f t="shared" si="141"/>
        <v>3.2480000000000002</v>
      </c>
      <c r="AW460" s="7">
        <f t="shared" si="141"/>
        <v>4.8230000000000004</v>
      </c>
      <c r="AX460" s="7">
        <f t="shared" si="141"/>
        <v>4.9690000000000003</v>
      </c>
      <c r="AY460" s="7">
        <f t="shared" si="141"/>
        <v>3.9449999999999998</v>
      </c>
      <c r="AZ460" s="7">
        <f t="shared" si="141"/>
        <v>3.19</v>
      </c>
      <c r="BA460" s="7">
        <f t="shared" si="141"/>
        <v>2.0030000000000001</v>
      </c>
      <c r="BB460" s="7">
        <f t="shared" si="141"/>
        <v>1.472</v>
      </c>
      <c r="BC460" s="7">
        <f t="shared" si="141"/>
        <v>1.7050000000000001</v>
      </c>
    </row>
    <row r="461" spans="1:55" x14ac:dyDescent="0.2">
      <c r="A461" t="s">
        <v>10</v>
      </c>
      <c r="B461">
        <v>170</v>
      </c>
      <c r="C461">
        <v>2009</v>
      </c>
      <c r="D461" s="7">
        <f t="shared" si="141"/>
        <v>1.7410000000000001</v>
      </c>
      <c r="E461" s="7">
        <f t="shared" si="141"/>
        <v>2.78</v>
      </c>
      <c r="F461" s="7">
        <f t="shared" si="141"/>
        <v>2.319</v>
      </c>
      <c r="G461" s="7">
        <f t="shared" si="141"/>
        <v>1.548</v>
      </c>
      <c r="H461" s="7">
        <f t="shared" si="141"/>
        <v>1.4910000000000001</v>
      </c>
      <c r="I461" s="7">
        <f t="shared" si="141"/>
        <v>1.367</v>
      </c>
      <c r="J461" s="7">
        <f t="shared" si="141"/>
        <v>1.2150000000000001</v>
      </c>
      <c r="K461" s="7">
        <f t="shared" si="141"/>
        <v>1.155</v>
      </c>
      <c r="L461" s="7">
        <f t="shared" si="141"/>
        <v>1.5489999999999999</v>
      </c>
      <c r="M461" s="7">
        <f t="shared" si="141"/>
        <v>1.59</v>
      </c>
      <c r="N461" s="7">
        <f t="shared" si="141"/>
        <v>1.488</v>
      </c>
      <c r="O461" s="7">
        <f t="shared" si="141"/>
        <v>1.5720000000000001</v>
      </c>
      <c r="P461" s="7">
        <f t="shared" si="141"/>
        <v>1.6950000000000001</v>
      </c>
      <c r="Q461" s="7">
        <f t="shared" si="141"/>
        <v>3.548</v>
      </c>
      <c r="R461" s="7">
        <f t="shared" si="141"/>
        <v>5.49</v>
      </c>
      <c r="S461" s="7">
        <f t="shared" si="141"/>
        <v>6.1230000000000002</v>
      </c>
      <c r="T461" s="7">
        <f t="shared" si="141"/>
        <v>7.5339999999999998</v>
      </c>
      <c r="U461" s="7">
        <f t="shared" si="141"/>
        <v>8.6229999999999993</v>
      </c>
      <c r="V461" s="7">
        <f t="shared" si="141"/>
        <v>19.548999999999999</v>
      </c>
      <c r="W461" s="7">
        <f t="shared" si="141"/>
        <v>26.457999999999998</v>
      </c>
      <c r="X461" s="7">
        <f t="shared" si="141"/>
        <v>41.988</v>
      </c>
      <c r="Y461" s="7">
        <f t="shared" si="141"/>
        <v>58.591999999999999</v>
      </c>
      <c r="Z461" s="7">
        <f t="shared" si="141"/>
        <v>42.835999999999999</v>
      </c>
      <c r="AA461" s="7">
        <f t="shared" si="141"/>
        <v>33.482999999999997</v>
      </c>
      <c r="AB461" s="7">
        <f t="shared" si="141"/>
        <v>41.692</v>
      </c>
      <c r="AC461" s="7">
        <f t="shared" si="141"/>
        <v>32.945</v>
      </c>
      <c r="AD461" s="7">
        <f t="shared" si="141"/>
        <v>27.047000000000001</v>
      </c>
      <c r="AE461" s="7">
        <f t="shared" si="141"/>
        <v>22.841999999999999</v>
      </c>
      <c r="AF461" s="7">
        <f t="shared" si="141"/>
        <v>24.216999999999999</v>
      </c>
      <c r="AG461" s="7">
        <f t="shared" si="141"/>
        <v>20.204000000000001</v>
      </c>
      <c r="AH461" s="7">
        <f t="shared" si="141"/>
        <v>18.457000000000001</v>
      </c>
      <c r="AI461" s="7">
        <f t="shared" si="141"/>
        <v>18.971</v>
      </c>
      <c r="AJ461" s="7">
        <f t="shared" si="141"/>
        <v>19.571999999999999</v>
      </c>
      <c r="AK461" s="7">
        <f t="shared" si="141"/>
        <v>18.835999999999999</v>
      </c>
      <c r="AL461" s="7">
        <f t="shared" si="141"/>
        <v>13.119</v>
      </c>
      <c r="AM461" s="7">
        <f t="shared" si="141"/>
        <v>9.1910000000000007</v>
      </c>
      <c r="AN461" s="7">
        <f t="shared" si="141"/>
        <v>6.2190000000000003</v>
      </c>
      <c r="AO461" s="7">
        <f t="shared" si="141"/>
        <v>8.4670000000000005</v>
      </c>
      <c r="AP461" s="7">
        <f t="shared" si="141"/>
        <v>7.1289999999999996</v>
      </c>
      <c r="AQ461" s="7">
        <f t="shared" si="141"/>
        <v>5.0629999999999997</v>
      </c>
      <c r="AR461" s="7">
        <f t="shared" si="141"/>
        <v>3.8250000000000002</v>
      </c>
      <c r="AS461" s="7">
        <f t="shared" si="141"/>
        <v>4.6479999999999997</v>
      </c>
      <c r="AT461" s="7">
        <f t="shared" si="141"/>
        <v>7.2080000000000002</v>
      </c>
      <c r="AU461" s="7">
        <f t="shared" si="141"/>
        <v>9.5020000000000007</v>
      </c>
      <c r="AV461" s="7">
        <f t="shared" si="141"/>
        <v>8.4540000000000006</v>
      </c>
      <c r="AW461" s="7">
        <f t="shared" si="141"/>
        <v>6.1619999999999999</v>
      </c>
      <c r="AX461" s="7">
        <f t="shared" si="141"/>
        <v>4.2880000000000003</v>
      </c>
      <c r="AY461" s="7">
        <f t="shared" si="141"/>
        <v>3.4630000000000001</v>
      </c>
      <c r="AZ461" s="7">
        <f t="shared" si="141"/>
        <v>2.395</v>
      </c>
      <c r="BA461" s="7">
        <f t="shared" si="141"/>
        <v>2.3540000000000001</v>
      </c>
      <c r="BB461" s="7">
        <f t="shared" si="141"/>
        <v>2.9489999999999998</v>
      </c>
      <c r="BC461" s="7">
        <f t="shared" si="141"/>
        <v>2.6240000000000001</v>
      </c>
    </row>
    <row r="462" spans="1:55" x14ac:dyDescent="0.2">
      <c r="A462" t="s">
        <v>10</v>
      </c>
      <c r="B462">
        <v>170</v>
      </c>
      <c r="C462">
        <v>2010</v>
      </c>
      <c r="D462" s="7">
        <f t="shared" si="141"/>
        <v>2.4569999999999999</v>
      </c>
      <c r="E462" s="7">
        <f t="shared" si="141"/>
        <v>2.2829999999999999</v>
      </c>
      <c r="F462" s="7">
        <f t="shared" si="141"/>
        <v>2.0590000000000002</v>
      </c>
      <c r="G462" s="7">
        <f t="shared" si="141"/>
        <v>1.929</v>
      </c>
      <c r="H462" s="7">
        <f t="shared" si="141"/>
        <v>1.6419999999999999</v>
      </c>
      <c r="I462" s="7">
        <f t="shared" si="141"/>
        <v>1.4079999999999999</v>
      </c>
      <c r="J462" s="7">
        <f t="shared" si="141"/>
        <v>1.3</v>
      </c>
      <c r="K462" s="7">
        <f t="shared" si="141"/>
        <v>1.339</v>
      </c>
      <c r="L462" s="7">
        <f t="shared" si="141"/>
        <v>1.5860000000000001</v>
      </c>
      <c r="M462" s="7">
        <f t="shared" si="141"/>
        <v>1.62</v>
      </c>
      <c r="N462" s="7">
        <f t="shared" si="141"/>
        <v>1.63</v>
      </c>
      <c r="O462" s="7">
        <f t="shared" si="141"/>
        <v>1.5329999999999999</v>
      </c>
      <c r="P462" s="7">
        <f t="shared" si="141"/>
        <v>2.0649999999999999</v>
      </c>
      <c r="Q462" s="7">
        <f t="shared" si="141"/>
        <v>4.25</v>
      </c>
      <c r="R462" s="7">
        <f t="shared" si="141"/>
        <v>4.2220000000000004</v>
      </c>
      <c r="S462" s="7">
        <f t="shared" si="141"/>
        <v>5.8659999999999997</v>
      </c>
      <c r="T462" s="7">
        <f t="shared" si="141"/>
        <v>10.827999999999999</v>
      </c>
      <c r="U462" s="7">
        <f t="shared" si="141"/>
        <v>10.891999999999999</v>
      </c>
      <c r="V462" s="7">
        <f t="shared" si="141"/>
        <v>8.032</v>
      </c>
      <c r="W462" s="7">
        <f t="shared" si="141"/>
        <v>26.838000000000001</v>
      </c>
      <c r="X462" s="7">
        <f t="shared" si="141"/>
        <v>33.677</v>
      </c>
      <c r="Y462" s="7">
        <f t="shared" si="141"/>
        <v>38.837000000000003</v>
      </c>
      <c r="Z462" s="7">
        <f t="shared" si="141"/>
        <v>49.091000000000001</v>
      </c>
      <c r="AA462" s="7">
        <f t="shared" si="141"/>
        <v>52.218000000000004</v>
      </c>
      <c r="AB462" s="7">
        <f t="shared" si="141"/>
        <v>75.088999999999999</v>
      </c>
      <c r="AC462" s="7">
        <f t="shared" si="141"/>
        <v>59.728999999999999</v>
      </c>
      <c r="AD462" s="7">
        <f t="shared" si="141"/>
        <v>43.627000000000002</v>
      </c>
      <c r="AE462" s="7">
        <f t="shared" si="141"/>
        <v>35.61</v>
      </c>
      <c r="AF462" s="7">
        <f t="shared" si="141"/>
        <v>21.774999999999999</v>
      </c>
      <c r="AG462" s="7">
        <f t="shared" si="141"/>
        <v>15.975</v>
      </c>
      <c r="AH462" s="7">
        <f t="shared" si="141"/>
        <v>16.18</v>
      </c>
      <c r="AI462" s="7">
        <f t="shared" si="141"/>
        <v>9.1189999999999998</v>
      </c>
      <c r="AJ462" s="7">
        <f t="shared" si="141"/>
        <v>17.341000000000001</v>
      </c>
      <c r="AK462" s="7">
        <f t="shared" si="141"/>
        <v>11.888</v>
      </c>
      <c r="AL462" s="7">
        <f t="shared" si="141"/>
        <v>10.977</v>
      </c>
      <c r="AM462" s="7">
        <f t="shared" si="141"/>
        <v>11.846</v>
      </c>
      <c r="AN462" s="7">
        <f t="shared" si="141"/>
        <v>9.7309999999999999</v>
      </c>
      <c r="AO462" s="7">
        <f t="shared" si="141"/>
        <v>23.742000000000001</v>
      </c>
      <c r="AP462" s="7">
        <f t="shared" si="141"/>
        <v>23.454999999999998</v>
      </c>
      <c r="AQ462" s="7">
        <f t="shared" si="141"/>
        <v>15.141</v>
      </c>
      <c r="AR462" s="7">
        <f t="shared" si="141"/>
        <v>12.111000000000001</v>
      </c>
      <c r="AS462" s="7">
        <f t="shared" si="141"/>
        <v>9.1050000000000004</v>
      </c>
      <c r="AT462" s="7">
        <f t="shared" si="141"/>
        <v>6.9</v>
      </c>
      <c r="AU462" s="7">
        <f t="shared" si="141"/>
        <v>6.1829999999999998</v>
      </c>
      <c r="AV462" s="7">
        <f t="shared" si="141"/>
        <v>8.3460000000000001</v>
      </c>
      <c r="AW462" s="7">
        <f t="shared" si="141"/>
        <v>7.5839999999999996</v>
      </c>
      <c r="AX462" s="7">
        <f t="shared" si="141"/>
        <v>5.6349999999999998</v>
      </c>
      <c r="AY462" s="7">
        <f t="shared" si="141"/>
        <v>4.6070000000000002</v>
      </c>
      <c r="AZ462" s="7">
        <f t="shared" si="141"/>
        <v>3.3290000000000002</v>
      </c>
      <c r="BA462" s="7">
        <f t="shared" si="141"/>
        <v>3.6930000000000001</v>
      </c>
      <c r="BB462" s="7">
        <f t="shared" si="141"/>
        <v>4.6749999999999998</v>
      </c>
      <c r="BC462" s="7">
        <f t="shared" si="141"/>
        <v>4.45</v>
      </c>
    </row>
    <row r="463" spans="1:55" x14ac:dyDescent="0.2">
      <c r="A463" t="s">
        <v>10</v>
      </c>
      <c r="B463">
        <v>170</v>
      </c>
      <c r="C463">
        <v>2011</v>
      </c>
      <c r="D463" s="7">
        <f t="shared" si="141"/>
        <v>3.5329999999999999</v>
      </c>
      <c r="E463" s="7">
        <f t="shared" si="141"/>
        <v>3.4430000000000001</v>
      </c>
      <c r="F463" s="7">
        <f t="shared" si="141"/>
        <v>4.53</v>
      </c>
      <c r="G463" s="7">
        <f t="shared" si="141"/>
        <v>4.508</v>
      </c>
      <c r="H463" s="7">
        <f t="shared" si="141"/>
        <v>3.887</v>
      </c>
      <c r="I463" s="7">
        <f t="shared" si="141"/>
        <v>3.5449999999999999</v>
      </c>
      <c r="J463" s="7">
        <f t="shared" si="141"/>
        <v>2.7989999999999999</v>
      </c>
      <c r="K463" s="7">
        <f t="shared" si="141"/>
        <v>2.5339999999999998</v>
      </c>
      <c r="L463" s="7">
        <f t="shared" si="141"/>
        <v>2.2010000000000001</v>
      </c>
      <c r="M463" s="7">
        <f t="shared" si="141"/>
        <v>2.17</v>
      </c>
      <c r="N463" s="7">
        <f t="shared" si="141"/>
        <v>2.0110000000000001</v>
      </c>
      <c r="O463" s="7">
        <f t="shared" si="141"/>
        <v>2.8849999999999998</v>
      </c>
      <c r="P463" s="7">
        <f t="shared" si="141"/>
        <v>3.2589999999999999</v>
      </c>
      <c r="Q463" s="7">
        <f t="shared" si="141"/>
        <v>5.6630000000000003</v>
      </c>
      <c r="R463" s="7">
        <f t="shared" si="141"/>
        <v>5.6630000000000003</v>
      </c>
      <c r="S463" s="7">
        <f t="shared" si="141"/>
        <v>5.6630000000000003</v>
      </c>
      <c r="T463" s="7">
        <f t="shared" si="141"/>
        <v>5.6630000000000003</v>
      </c>
      <c r="U463" s="7">
        <f t="shared" si="141"/>
        <v>6.1459999999999999</v>
      </c>
      <c r="V463" s="7">
        <f t="shared" si="141"/>
        <v>13.819000000000001</v>
      </c>
      <c r="W463" s="7">
        <f t="shared" si="141"/>
        <v>45.335000000000001</v>
      </c>
      <c r="X463" s="7">
        <f t="shared" si="141"/>
        <v>61.694000000000003</v>
      </c>
      <c r="Y463" s="7">
        <f t="shared" si="141"/>
        <v>51.997999999999998</v>
      </c>
      <c r="Z463" s="7">
        <f t="shared" si="141"/>
        <v>67.661000000000001</v>
      </c>
      <c r="AA463" s="7">
        <f t="shared" si="141"/>
        <v>77.039000000000001</v>
      </c>
      <c r="AB463" s="7">
        <f t="shared" si="141"/>
        <v>69.978999999999999</v>
      </c>
      <c r="AC463" s="7">
        <f t="shared" si="141"/>
        <v>67.471000000000004</v>
      </c>
      <c r="AD463" s="7">
        <f t="shared" si="141"/>
        <v>62.777999999999999</v>
      </c>
      <c r="AE463" s="7">
        <f t="shared" si="141"/>
        <v>53.668999999999997</v>
      </c>
      <c r="AF463" s="7">
        <f t="shared" si="141"/>
        <v>48.829000000000001</v>
      </c>
      <c r="AG463" s="7">
        <f t="shared" si="141"/>
        <v>37.97</v>
      </c>
      <c r="AH463" s="7">
        <f t="shared" si="141"/>
        <v>31.199000000000002</v>
      </c>
      <c r="AI463" s="7">
        <f t="shared" si="141"/>
        <v>24.706</v>
      </c>
      <c r="AJ463" s="7">
        <f t="shared" si="141"/>
        <v>15.577</v>
      </c>
      <c r="AK463" s="7">
        <f t="shared" si="141"/>
        <v>8.2089999999999996</v>
      </c>
      <c r="AL463" s="7">
        <f t="shared" si="141"/>
        <v>10.611000000000001</v>
      </c>
      <c r="AM463" s="7">
        <f t="shared" si="141"/>
        <v>9.1969999999999992</v>
      </c>
      <c r="AN463" s="7">
        <f t="shared" si="141"/>
        <v>5.6630000000000003</v>
      </c>
      <c r="AO463" s="7">
        <f t="shared" si="141"/>
        <v>9.7759999999999998</v>
      </c>
      <c r="AP463" s="7">
        <f t="shared" si="141"/>
        <v>4.3040000000000003</v>
      </c>
      <c r="AQ463" s="7">
        <f t="shared" si="141"/>
        <v>8.1649999999999991</v>
      </c>
      <c r="AR463" s="7">
        <f t="shared" si="141"/>
        <v>11.76</v>
      </c>
      <c r="AS463" s="7">
        <f t="shared" si="141"/>
        <v>9.7330000000000005</v>
      </c>
      <c r="AT463" s="7">
        <f t="shared" si="141"/>
        <v>8.7210000000000001</v>
      </c>
      <c r="AU463" s="7">
        <f t="shared" si="141"/>
        <v>6.907</v>
      </c>
      <c r="AV463" s="7">
        <f t="shared" si="141"/>
        <v>4.5359999999999996</v>
      </c>
      <c r="AW463" s="7">
        <f t="shared" si="141"/>
        <v>3.63</v>
      </c>
      <c r="AX463" s="7">
        <f t="shared" si="141"/>
        <v>3.66</v>
      </c>
      <c r="AY463" s="7">
        <f t="shared" ref="AY463:BC463" si="142">AY807</f>
        <v>4.165</v>
      </c>
      <c r="AZ463" s="7">
        <f t="shared" si="142"/>
        <v>3.302</v>
      </c>
      <c r="BA463" s="7">
        <f t="shared" si="142"/>
        <v>2.734</v>
      </c>
      <c r="BB463" s="7">
        <f t="shared" si="142"/>
        <v>2.1909999999999998</v>
      </c>
      <c r="BC463" s="7">
        <f t="shared" si="142"/>
        <v>1.518</v>
      </c>
    </row>
    <row r="464" spans="1:55" x14ac:dyDescent="0.2">
      <c r="A464" t="s">
        <v>10</v>
      </c>
      <c r="B464">
        <v>170</v>
      </c>
      <c r="C464">
        <v>2012</v>
      </c>
      <c r="D464" s="7">
        <f t="shared" ref="D464:BC467" si="143">D808</f>
        <v>2.0089999999999999</v>
      </c>
      <c r="E464" s="7">
        <f t="shared" si="143"/>
        <v>2.2250000000000001</v>
      </c>
      <c r="F464" s="7">
        <f t="shared" si="143"/>
        <v>2.0619999999999998</v>
      </c>
      <c r="G464" s="7">
        <f t="shared" si="143"/>
        <v>1.6919999999999999</v>
      </c>
      <c r="H464" s="7">
        <f t="shared" si="143"/>
        <v>1.893</v>
      </c>
      <c r="I464" s="7">
        <f t="shared" si="143"/>
        <v>3.13</v>
      </c>
      <c r="J464" s="7">
        <f t="shared" si="143"/>
        <v>3.0409999999999999</v>
      </c>
      <c r="K464" s="7">
        <f t="shared" si="143"/>
        <v>2.165</v>
      </c>
      <c r="L464" s="7">
        <f t="shared" si="143"/>
        <v>1.929</v>
      </c>
      <c r="M464" s="7">
        <f t="shared" si="143"/>
        <v>1.9330000000000001</v>
      </c>
      <c r="N464" s="7">
        <f t="shared" si="143"/>
        <v>2.9750000000000001</v>
      </c>
      <c r="O464" s="7">
        <f t="shared" si="143"/>
        <v>4.1589999999999998</v>
      </c>
      <c r="P464" s="7">
        <f t="shared" si="143"/>
        <v>4.4779999999999998</v>
      </c>
      <c r="Q464" s="7">
        <f t="shared" si="143"/>
        <v>8.8930000000000007</v>
      </c>
      <c r="R464" s="7">
        <f t="shared" si="143"/>
        <v>5.6630000000000003</v>
      </c>
      <c r="S464" s="7">
        <f t="shared" si="143"/>
        <v>5.83</v>
      </c>
      <c r="T464" s="7">
        <f t="shared" si="143"/>
        <v>33.320999999999998</v>
      </c>
      <c r="U464" s="7">
        <f t="shared" si="143"/>
        <v>39.32</v>
      </c>
      <c r="V464" s="7">
        <f t="shared" si="143"/>
        <v>21.071000000000002</v>
      </c>
      <c r="W464" s="7">
        <f t="shared" si="143"/>
        <v>36.677999999999997</v>
      </c>
      <c r="X464" s="7">
        <f t="shared" si="143"/>
        <v>44.134999999999998</v>
      </c>
      <c r="Y464" s="7">
        <f t="shared" si="143"/>
        <v>32.829000000000001</v>
      </c>
      <c r="Z464" s="7">
        <f t="shared" si="143"/>
        <v>55.691000000000003</v>
      </c>
      <c r="AA464" s="7">
        <f t="shared" si="143"/>
        <v>47.677</v>
      </c>
      <c r="AB464" s="7">
        <f t="shared" si="143"/>
        <v>61.103000000000002</v>
      </c>
      <c r="AC464" s="7">
        <f t="shared" si="143"/>
        <v>66.203000000000003</v>
      </c>
      <c r="AD464" s="7">
        <f t="shared" si="143"/>
        <v>52.93</v>
      </c>
      <c r="AE464" s="7">
        <f t="shared" si="143"/>
        <v>41.878</v>
      </c>
      <c r="AF464" s="7">
        <f t="shared" si="143"/>
        <v>35.427</v>
      </c>
      <c r="AG464" s="7">
        <f t="shared" si="143"/>
        <v>26.568999999999999</v>
      </c>
      <c r="AH464" s="7">
        <f t="shared" si="143"/>
        <v>16.699000000000002</v>
      </c>
      <c r="AI464" s="7">
        <f t="shared" si="143"/>
        <v>11.81</v>
      </c>
      <c r="AJ464" s="7">
        <f t="shared" si="143"/>
        <v>9.3010000000000002</v>
      </c>
      <c r="AK464" s="7">
        <f t="shared" si="143"/>
        <v>5.7640000000000002</v>
      </c>
      <c r="AL464" s="7">
        <f t="shared" si="143"/>
        <v>5.6630000000000003</v>
      </c>
      <c r="AM464" s="7">
        <f t="shared" si="143"/>
        <v>4.5190000000000001</v>
      </c>
      <c r="AN464" s="7">
        <f t="shared" si="143"/>
        <v>5.0179999999999998</v>
      </c>
      <c r="AO464" s="7">
        <f t="shared" si="143"/>
        <v>5.4740000000000002</v>
      </c>
      <c r="AP464" s="7">
        <f t="shared" si="143"/>
        <v>5.2519999999999998</v>
      </c>
      <c r="AQ464" s="7">
        <f t="shared" si="143"/>
        <v>5.2750000000000004</v>
      </c>
      <c r="AR464" s="7">
        <f t="shared" si="143"/>
        <v>4.6829999999999998</v>
      </c>
      <c r="AS464" s="7">
        <f t="shared" si="143"/>
        <v>7.4809999999999999</v>
      </c>
      <c r="AT464" s="7">
        <f t="shared" si="143"/>
        <v>14.25</v>
      </c>
      <c r="AU464" s="7">
        <f t="shared" si="143"/>
        <v>16.524000000000001</v>
      </c>
      <c r="AV464" s="7">
        <f t="shared" si="143"/>
        <v>23.960999999999999</v>
      </c>
      <c r="AW464" s="7">
        <f t="shared" si="143"/>
        <v>15.081</v>
      </c>
      <c r="AX464" s="7">
        <f t="shared" si="143"/>
        <v>10.837</v>
      </c>
      <c r="AY464" s="7">
        <f t="shared" si="143"/>
        <v>8.7880000000000003</v>
      </c>
      <c r="AZ464" s="7">
        <f t="shared" si="143"/>
        <v>8.5749999999999993</v>
      </c>
      <c r="BA464" s="7">
        <f t="shared" si="143"/>
        <v>7.5049999999999999</v>
      </c>
      <c r="BB464" s="7">
        <f t="shared" si="143"/>
        <v>5.96</v>
      </c>
      <c r="BC464" s="7">
        <f t="shared" si="143"/>
        <v>4.1550000000000002</v>
      </c>
    </row>
    <row r="465" spans="1:55" x14ac:dyDescent="0.2">
      <c r="A465" t="s">
        <v>10</v>
      </c>
      <c r="B465">
        <v>170</v>
      </c>
      <c r="C465">
        <v>2013</v>
      </c>
      <c r="D465" s="7">
        <f t="shared" si="143"/>
        <v>2.9540000000000002</v>
      </c>
      <c r="E465" s="7">
        <f t="shared" si="143"/>
        <v>2.9359999999999999</v>
      </c>
      <c r="F465" s="7">
        <f t="shared" si="143"/>
        <v>2.4489999999999998</v>
      </c>
      <c r="G465" s="7">
        <f t="shared" si="143"/>
        <v>2.1680000000000001</v>
      </c>
      <c r="H465" s="7">
        <f t="shared" si="143"/>
        <v>2.0720000000000001</v>
      </c>
      <c r="I465" s="7">
        <f t="shared" si="143"/>
        <v>2.077</v>
      </c>
      <c r="J465" s="7">
        <f t="shared" si="143"/>
        <v>1.9750000000000001</v>
      </c>
      <c r="K465" s="7">
        <f t="shared" si="143"/>
        <v>1.7829999999999999</v>
      </c>
      <c r="L465" s="7">
        <f t="shared" si="143"/>
        <v>1.8680000000000001</v>
      </c>
      <c r="M465" s="7">
        <f t="shared" si="143"/>
        <v>1.9039999999999999</v>
      </c>
      <c r="N465" s="7">
        <f t="shared" si="143"/>
        <v>2.694</v>
      </c>
      <c r="O465" s="7">
        <f t="shared" si="143"/>
        <v>3.9750000000000001</v>
      </c>
      <c r="P465" s="7">
        <f t="shared" si="143"/>
        <v>3.641</v>
      </c>
      <c r="Q465" s="7">
        <f t="shared" si="143"/>
        <v>6.1989999999999998</v>
      </c>
      <c r="R465" s="7">
        <f t="shared" si="143"/>
        <v>6.6340000000000003</v>
      </c>
      <c r="S465" s="7">
        <f t="shared" si="143"/>
        <v>5.6760000000000002</v>
      </c>
      <c r="T465" s="7">
        <f t="shared" si="143"/>
        <v>6.4089999999999998</v>
      </c>
      <c r="U465" s="7">
        <f t="shared" si="143"/>
        <v>8.7409999999999997</v>
      </c>
      <c r="V465" s="7">
        <f t="shared" si="143"/>
        <v>22.427</v>
      </c>
      <c r="W465" s="7">
        <f t="shared" si="143"/>
        <v>59.23</v>
      </c>
      <c r="X465" s="7">
        <f t="shared" si="143"/>
        <v>51.029000000000003</v>
      </c>
      <c r="Y465" s="7">
        <f t="shared" si="143"/>
        <v>42.280999999999999</v>
      </c>
      <c r="Z465" s="7">
        <f t="shared" si="143"/>
        <v>46.698999999999998</v>
      </c>
      <c r="AA465" s="7">
        <f t="shared" si="143"/>
        <v>45.503</v>
      </c>
      <c r="AB465" s="7">
        <f t="shared" si="143"/>
        <v>53.027999999999999</v>
      </c>
      <c r="AC465" s="7">
        <f t="shared" si="143"/>
        <v>44.354999999999997</v>
      </c>
      <c r="AD465" s="7">
        <f t="shared" si="143"/>
        <v>42.033999999999999</v>
      </c>
      <c r="AE465" s="7">
        <f t="shared" si="143"/>
        <v>28.895</v>
      </c>
      <c r="AF465" s="7">
        <f t="shared" si="143"/>
        <v>13.173999999999999</v>
      </c>
      <c r="AG465" s="7">
        <f t="shared" si="143"/>
        <v>8.8689999999999998</v>
      </c>
      <c r="AH465" s="7">
        <f t="shared" si="143"/>
        <v>13.840999999999999</v>
      </c>
      <c r="AI465" s="7">
        <f t="shared" si="143"/>
        <v>17.707000000000001</v>
      </c>
      <c r="AJ465" s="7">
        <f t="shared" si="143"/>
        <v>19.968</v>
      </c>
      <c r="AK465" s="7">
        <f t="shared" si="143"/>
        <v>15.465</v>
      </c>
      <c r="AL465" s="7">
        <f t="shared" si="143"/>
        <v>11.737</v>
      </c>
      <c r="AM465" s="7">
        <f t="shared" si="143"/>
        <v>11.537000000000001</v>
      </c>
      <c r="AN465" s="7">
        <f t="shared" si="143"/>
        <v>11.497</v>
      </c>
      <c r="AO465" s="7">
        <f t="shared" si="143"/>
        <v>12.026999999999999</v>
      </c>
      <c r="AP465" s="7">
        <f t="shared" si="143"/>
        <v>12.987</v>
      </c>
      <c r="AQ465" s="7">
        <f t="shared" si="143"/>
        <v>15.427</v>
      </c>
      <c r="AR465" s="7">
        <f t="shared" si="143"/>
        <v>12.441000000000001</v>
      </c>
      <c r="AS465" s="7">
        <f t="shared" si="143"/>
        <v>9.0210000000000008</v>
      </c>
      <c r="AT465" s="7">
        <f t="shared" si="143"/>
        <v>6.9710000000000001</v>
      </c>
      <c r="AU465" s="7">
        <f t="shared" si="143"/>
        <v>5.5039999999999996</v>
      </c>
      <c r="AV465" s="7">
        <f t="shared" si="143"/>
        <v>4.0490000000000004</v>
      </c>
      <c r="AW465" s="7">
        <f t="shared" si="143"/>
        <v>3.9420000000000002</v>
      </c>
      <c r="AX465" s="7">
        <f t="shared" si="143"/>
        <v>3.47</v>
      </c>
      <c r="AY465" s="7">
        <f t="shared" si="143"/>
        <v>2.9870000000000001</v>
      </c>
      <c r="AZ465" s="7">
        <f t="shared" si="143"/>
        <v>2.1779999999999999</v>
      </c>
      <c r="BA465" s="7">
        <f t="shared" si="143"/>
        <v>1.873</v>
      </c>
      <c r="BB465" s="7">
        <f t="shared" si="143"/>
        <v>1.9350000000000001</v>
      </c>
      <c r="BC465" s="7">
        <f t="shared" si="143"/>
        <v>1.8360000000000001</v>
      </c>
    </row>
    <row r="466" spans="1:55" x14ac:dyDescent="0.2">
      <c r="A466" t="s">
        <v>10</v>
      </c>
      <c r="B466">
        <v>170</v>
      </c>
      <c r="C466">
        <v>2014</v>
      </c>
      <c r="D466" s="7">
        <f t="shared" si="143"/>
        <v>1.9239999999999999</v>
      </c>
      <c r="E466" s="7">
        <f t="shared" si="143"/>
        <v>2.0699999999999998</v>
      </c>
      <c r="F466" s="7">
        <f t="shared" si="143"/>
        <v>2.0819999999999999</v>
      </c>
      <c r="G466" s="7">
        <f t="shared" si="143"/>
        <v>1.788</v>
      </c>
      <c r="H466" s="7">
        <f t="shared" si="143"/>
        <v>1.5680000000000001</v>
      </c>
      <c r="I466" s="7">
        <f t="shared" si="143"/>
        <v>1.4039999999999999</v>
      </c>
      <c r="J466" s="7">
        <f t="shared" si="143"/>
        <v>1.4470000000000001</v>
      </c>
      <c r="K466" s="7">
        <f t="shared" si="143"/>
        <v>1.5660000000000001</v>
      </c>
      <c r="L466" s="7">
        <f t="shared" si="143"/>
        <v>1.7769999999999999</v>
      </c>
      <c r="M466" s="7">
        <f t="shared" si="143"/>
        <v>2.5550000000000002</v>
      </c>
      <c r="N466" s="7">
        <f t="shared" si="143"/>
        <v>4.6360000000000001</v>
      </c>
      <c r="O466" s="7">
        <f t="shared" si="143"/>
        <v>5.5359999999999996</v>
      </c>
      <c r="P466" s="7">
        <f t="shared" si="143"/>
        <v>4.274</v>
      </c>
      <c r="Q466" s="7">
        <f t="shared" si="143"/>
        <v>5.6529999999999996</v>
      </c>
      <c r="R466" s="7">
        <f t="shared" si="143"/>
        <v>11.131</v>
      </c>
      <c r="S466" s="7">
        <f t="shared" si="143"/>
        <v>12.366</v>
      </c>
      <c r="T466" s="7">
        <f t="shared" si="143"/>
        <v>15.153</v>
      </c>
      <c r="U466" s="7">
        <f t="shared" si="143"/>
        <v>20.178999999999998</v>
      </c>
      <c r="V466" s="7">
        <f t="shared" si="143"/>
        <v>22.538</v>
      </c>
      <c r="W466" s="7">
        <f t="shared" si="143"/>
        <v>33.808</v>
      </c>
      <c r="X466" s="7">
        <f t="shared" si="143"/>
        <v>63.112000000000002</v>
      </c>
      <c r="Y466" s="7">
        <f t="shared" si="143"/>
        <v>62.988</v>
      </c>
      <c r="Z466" s="7">
        <f t="shared" si="143"/>
        <v>53.411999999999999</v>
      </c>
      <c r="AA466" s="7">
        <f t="shared" si="143"/>
        <v>52.256999999999998</v>
      </c>
      <c r="AB466" s="7">
        <f t="shared" si="143"/>
        <v>110.92100000000001</v>
      </c>
      <c r="AC466" s="7">
        <f t="shared" si="143"/>
        <v>71.325000000000003</v>
      </c>
      <c r="AD466" s="7">
        <f t="shared" si="143"/>
        <v>55.503</v>
      </c>
      <c r="AE466" s="7">
        <f t="shared" si="143"/>
        <v>45.491</v>
      </c>
      <c r="AF466" s="7">
        <f t="shared" si="143"/>
        <v>36.502000000000002</v>
      </c>
      <c r="AG466" s="7">
        <f t="shared" si="143"/>
        <v>26.786999999999999</v>
      </c>
      <c r="AH466" s="7">
        <f t="shared" si="143"/>
        <v>19.126999999999999</v>
      </c>
      <c r="AI466" s="7">
        <f t="shared" si="143"/>
        <v>13.46</v>
      </c>
      <c r="AJ466" s="7">
        <f t="shared" si="143"/>
        <v>8.9809999999999999</v>
      </c>
      <c r="AK466" s="7">
        <f t="shared" si="143"/>
        <v>11.087999999999999</v>
      </c>
      <c r="AL466" s="7">
        <f t="shared" si="143"/>
        <v>8.1880000000000006</v>
      </c>
      <c r="AM466" s="7">
        <f t="shared" si="143"/>
        <v>10.895</v>
      </c>
      <c r="AN466" s="7">
        <f t="shared" si="143"/>
        <v>8.3529999999999998</v>
      </c>
      <c r="AO466" s="7">
        <f t="shared" si="143"/>
        <v>9.1839999999999993</v>
      </c>
      <c r="AP466" s="7">
        <f t="shared" si="143"/>
        <v>5.6630000000000003</v>
      </c>
      <c r="AQ466" s="7">
        <f t="shared" si="143"/>
        <v>7.99</v>
      </c>
      <c r="AR466" s="7">
        <f t="shared" si="143"/>
        <v>7.0910000000000002</v>
      </c>
      <c r="AS466" s="7">
        <f t="shared" si="143"/>
        <v>6.2409999999999997</v>
      </c>
      <c r="AT466" s="7">
        <f t="shared" si="143"/>
        <v>8.2690000000000001</v>
      </c>
      <c r="AU466" s="7">
        <f t="shared" si="143"/>
        <v>8.74</v>
      </c>
      <c r="AV466" s="7">
        <f t="shared" si="143"/>
        <v>10.912000000000001</v>
      </c>
      <c r="AW466" s="7">
        <f t="shared" si="143"/>
        <v>8.6509999999999998</v>
      </c>
      <c r="AX466" s="7">
        <f t="shared" si="143"/>
        <v>6.0090000000000003</v>
      </c>
      <c r="AY466" s="7">
        <f t="shared" si="143"/>
        <v>8.1780000000000008</v>
      </c>
      <c r="AZ466" s="7">
        <f t="shared" si="143"/>
        <v>7.8120000000000003</v>
      </c>
      <c r="BA466" s="7">
        <f t="shared" si="143"/>
        <v>8.6470000000000002</v>
      </c>
      <c r="BB466" s="7">
        <f t="shared" si="143"/>
        <v>7.5060000000000002</v>
      </c>
      <c r="BC466" s="7">
        <f t="shared" si="143"/>
        <v>5.3479999999999999</v>
      </c>
    </row>
    <row r="467" spans="1:55" x14ac:dyDescent="0.2">
      <c r="A467" t="s">
        <v>10</v>
      </c>
      <c r="B467">
        <v>170</v>
      </c>
      <c r="C467">
        <v>2015</v>
      </c>
      <c r="D467" s="7">
        <f t="shared" si="143"/>
        <v>3.6680000000000001</v>
      </c>
      <c r="E467" s="7">
        <f t="shared" si="143"/>
        <v>3.468</v>
      </c>
      <c r="F467" s="7">
        <f t="shared" si="143"/>
        <v>3</v>
      </c>
      <c r="G467" s="7">
        <f t="shared" si="143"/>
        <v>3.28</v>
      </c>
      <c r="H467" s="7">
        <f t="shared" si="143"/>
        <v>4.0709999999999997</v>
      </c>
      <c r="I467" s="7">
        <f t="shared" si="143"/>
        <v>8.4610000000000003</v>
      </c>
      <c r="J467" s="7">
        <f t="shared" si="143"/>
        <v>9.4109999999999996</v>
      </c>
      <c r="K467" s="7">
        <f t="shared" si="143"/>
        <v>6.9219999999999997</v>
      </c>
      <c r="L467" s="7">
        <f t="shared" si="143"/>
        <v>5.202</v>
      </c>
      <c r="M467" s="7">
        <f t="shared" si="143"/>
        <v>5.7549999999999999</v>
      </c>
      <c r="N467" s="7">
        <f t="shared" si="143"/>
        <v>12.252000000000001</v>
      </c>
      <c r="O467" s="7">
        <f t="shared" si="143"/>
        <v>18.617000000000001</v>
      </c>
      <c r="P467" s="7">
        <f t="shared" si="143"/>
        <v>17.68</v>
      </c>
      <c r="Q467" s="7">
        <f t="shared" si="143"/>
        <v>12.53</v>
      </c>
      <c r="R467" s="7">
        <f t="shared" si="143"/>
        <v>7.1849999999999996</v>
      </c>
      <c r="S467" s="7">
        <f t="shared" si="143"/>
        <v>6.1980000000000004</v>
      </c>
      <c r="T467" s="7">
        <f t="shared" si="143"/>
        <v>7.6680000000000001</v>
      </c>
      <c r="U467" s="7">
        <f t="shared" si="143"/>
        <v>10.539</v>
      </c>
      <c r="V467" s="7">
        <f t="shared" si="143"/>
        <v>12.066000000000001</v>
      </c>
      <c r="W467" s="7">
        <f t="shared" si="143"/>
        <v>12.374000000000001</v>
      </c>
      <c r="X467" s="7">
        <f t="shared" si="143"/>
        <v>26.234999999999999</v>
      </c>
      <c r="Y467" s="7">
        <f t="shared" si="143"/>
        <v>45.679000000000002</v>
      </c>
      <c r="Z467" s="7">
        <f t="shared" si="143"/>
        <v>53.015000000000001</v>
      </c>
      <c r="AA467" s="7">
        <f t="shared" si="143"/>
        <v>40.423000000000002</v>
      </c>
      <c r="AB467" s="7">
        <f t="shared" si="143"/>
        <v>25.948</v>
      </c>
      <c r="AC467" s="7">
        <f t="shared" si="143"/>
        <v>21.864999999999998</v>
      </c>
      <c r="AD467" s="7">
        <f t="shared" si="143"/>
        <v>22.734999999999999</v>
      </c>
      <c r="AE467" s="7">
        <f t="shared" si="143"/>
        <v>23.317</v>
      </c>
      <c r="AF467" s="7">
        <f t="shared" si="143"/>
        <v>20.613</v>
      </c>
      <c r="AG467" s="7">
        <f t="shared" si="143"/>
        <v>15.335000000000001</v>
      </c>
      <c r="AH467" s="7">
        <f t="shared" si="143"/>
        <v>10.765000000000001</v>
      </c>
      <c r="AI467" s="7">
        <f t="shared" si="143"/>
        <v>9.9510000000000005</v>
      </c>
      <c r="AJ467" s="7">
        <f t="shared" si="143"/>
        <v>9.1989999999999998</v>
      </c>
      <c r="AK467" s="7">
        <f t="shared" si="143"/>
        <v>8.0969999999999995</v>
      </c>
      <c r="AL467" s="7">
        <f t="shared" si="143"/>
        <v>12.317</v>
      </c>
      <c r="AM467" s="7">
        <f t="shared" si="143"/>
        <v>8.4169999999999998</v>
      </c>
      <c r="AN467" s="7">
        <f t="shared" si="143"/>
        <v>7.5670000000000002</v>
      </c>
      <c r="AO467" s="7">
        <f t="shared" si="143"/>
        <v>6.5209999999999999</v>
      </c>
      <c r="AP467" s="7">
        <f t="shared" si="143"/>
        <v>6.1470000000000002</v>
      </c>
      <c r="AQ467" s="7">
        <f t="shared" si="143"/>
        <v>5.1219999999999999</v>
      </c>
      <c r="AR467" s="7">
        <f t="shared" si="143"/>
        <v>4.8840000000000003</v>
      </c>
      <c r="AS467" s="7">
        <f t="shared" si="143"/>
        <v>4.5830000000000002</v>
      </c>
      <c r="AT467" s="7">
        <f t="shared" si="143"/>
        <v>4.03</v>
      </c>
      <c r="AU467" s="7">
        <f t="shared" si="143"/>
        <v>4.7839999999999998</v>
      </c>
      <c r="AV467" s="7">
        <f t="shared" si="143"/>
        <v>4.9939999999999998</v>
      </c>
      <c r="AW467" s="7">
        <f t="shared" si="143"/>
        <v>6.742</v>
      </c>
      <c r="AX467" s="7">
        <f t="shared" si="143"/>
        <v>6.5430000000000001</v>
      </c>
      <c r="AY467" s="7">
        <f t="shared" si="143"/>
        <v>4.3789999999999996</v>
      </c>
      <c r="AZ467" s="7">
        <f t="shared" si="143"/>
        <v>4.5359999999999996</v>
      </c>
      <c r="BA467" s="7">
        <f t="shared" si="143"/>
        <v>10.8</v>
      </c>
      <c r="BB467" s="7">
        <f t="shared" si="143"/>
        <v>7.5739999999999998</v>
      </c>
      <c r="BC467" s="7">
        <f t="shared" si="143"/>
        <v>4.7779999999999996</v>
      </c>
    </row>
    <row r="469" spans="1:55" ht="21" x14ac:dyDescent="0.25">
      <c r="A469" s="6" t="s">
        <v>32</v>
      </c>
    </row>
    <row r="470" spans="1:55" x14ac:dyDescent="0.2">
      <c r="A470" t="s">
        <v>7</v>
      </c>
      <c r="B470" t="s">
        <v>8</v>
      </c>
      <c r="C470" t="s">
        <v>9</v>
      </c>
      <c r="D470" s="13">
        <v>45664</v>
      </c>
      <c r="E470" s="14">
        <f>D470+7</f>
        <v>45671</v>
      </c>
      <c r="F470" s="14">
        <f t="shared" ref="F470:BB470" si="144">E470+7</f>
        <v>45678</v>
      </c>
      <c r="G470" s="14">
        <f t="shared" si="144"/>
        <v>45685</v>
      </c>
      <c r="H470" s="14">
        <f t="shared" si="144"/>
        <v>45692</v>
      </c>
      <c r="I470" s="14">
        <f t="shared" si="144"/>
        <v>45699</v>
      </c>
      <c r="J470" s="14">
        <f t="shared" si="144"/>
        <v>45706</v>
      </c>
      <c r="K470" s="14">
        <f t="shared" si="144"/>
        <v>45713</v>
      </c>
      <c r="L470" s="14">
        <f t="shared" si="144"/>
        <v>45720</v>
      </c>
      <c r="M470" s="14">
        <f t="shared" si="144"/>
        <v>45727</v>
      </c>
      <c r="N470" s="14">
        <f t="shared" si="144"/>
        <v>45734</v>
      </c>
      <c r="O470" s="14">
        <f t="shared" si="144"/>
        <v>45741</v>
      </c>
      <c r="P470" s="14">
        <f t="shared" si="144"/>
        <v>45748</v>
      </c>
      <c r="Q470" s="14">
        <f t="shared" si="144"/>
        <v>45755</v>
      </c>
      <c r="R470" s="14">
        <f t="shared" si="144"/>
        <v>45762</v>
      </c>
      <c r="S470" s="14">
        <f t="shared" si="144"/>
        <v>45769</v>
      </c>
      <c r="T470" s="14">
        <f t="shared" si="144"/>
        <v>45776</v>
      </c>
      <c r="U470" s="14">
        <f t="shared" si="144"/>
        <v>45783</v>
      </c>
      <c r="V470" s="14">
        <f t="shared" si="144"/>
        <v>45790</v>
      </c>
      <c r="W470" s="14">
        <f t="shared" si="144"/>
        <v>45797</v>
      </c>
      <c r="X470" s="14">
        <f t="shared" si="144"/>
        <v>45804</v>
      </c>
      <c r="Y470" s="14">
        <f t="shared" si="144"/>
        <v>45811</v>
      </c>
      <c r="Z470" s="14">
        <f t="shared" si="144"/>
        <v>45818</v>
      </c>
      <c r="AA470" s="14">
        <f t="shared" si="144"/>
        <v>45825</v>
      </c>
      <c r="AB470" s="14">
        <f t="shared" si="144"/>
        <v>45832</v>
      </c>
      <c r="AC470" s="14">
        <f t="shared" si="144"/>
        <v>45839</v>
      </c>
      <c r="AD470" s="14">
        <f t="shared" si="144"/>
        <v>45846</v>
      </c>
      <c r="AE470" s="14">
        <f t="shared" si="144"/>
        <v>45853</v>
      </c>
      <c r="AF470" s="14">
        <f t="shared" si="144"/>
        <v>45860</v>
      </c>
      <c r="AG470" s="14">
        <f t="shared" si="144"/>
        <v>45867</v>
      </c>
      <c r="AH470" s="14">
        <f t="shared" si="144"/>
        <v>45874</v>
      </c>
      <c r="AI470" s="14">
        <f t="shared" si="144"/>
        <v>45881</v>
      </c>
      <c r="AJ470" s="14">
        <f t="shared" si="144"/>
        <v>45888</v>
      </c>
      <c r="AK470" s="14">
        <f t="shared" si="144"/>
        <v>45895</v>
      </c>
      <c r="AL470" s="14">
        <f t="shared" si="144"/>
        <v>45902</v>
      </c>
      <c r="AM470" s="14">
        <f t="shared" si="144"/>
        <v>45909</v>
      </c>
      <c r="AN470" s="14">
        <f t="shared" si="144"/>
        <v>45916</v>
      </c>
      <c r="AO470" s="14">
        <f t="shared" si="144"/>
        <v>45923</v>
      </c>
      <c r="AP470" s="14">
        <f t="shared" si="144"/>
        <v>45930</v>
      </c>
      <c r="AQ470" s="14">
        <f t="shared" si="144"/>
        <v>45937</v>
      </c>
      <c r="AR470" s="14">
        <f t="shared" si="144"/>
        <v>45944</v>
      </c>
      <c r="AS470" s="14">
        <f t="shared" si="144"/>
        <v>45951</v>
      </c>
      <c r="AT470" s="14">
        <f t="shared" si="144"/>
        <v>45958</v>
      </c>
      <c r="AU470" s="14">
        <f t="shared" si="144"/>
        <v>45965</v>
      </c>
      <c r="AV470" s="14">
        <f t="shared" si="144"/>
        <v>45972</v>
      </c>
      <c r="AW470" s="14">
        <f t="shared" si="144"/>
        <v>45979</v>
      </c>
      <c r="AX470" s="14">
        <f t="shared" si="144"/>
        <v>45986</v>
      </c>
      <c r="AY470" s="14">
        <f t="shared" si="144"/>
        <v>45993</v>
      </c>
      <c r="AZ470" s="14">
        <f t="shared" si="144"/>
        <v>46000</v>
      </c>
      <c r="BA470" s="14">
        <f t="shared" si="144"/>
        <v>46007</v>
      </c>
      <c r="BB470" s="14">
        <f t="shared" si="144"/>
        <v>46014</v>
      </c>
      <c r="BC470" s="14">
        <f>BB470+8</f>
        <v>46022</v>
      </c>
    </row>
    <row r="471" spans="1:55" x14ac:dyDescent="0.2">
      <c r="A471" t="s">
        <v>10</v>
      </c>
      <c r="B471">
        <v>982</v>
      </c>
      <c r="C471">
        <v>1981</v>
      </c>
      <c r="D471" s="7">
        <f>D10-D433</f>
        <v>3.0780000000000003</v>
      </c>
      <c r="E471" s="7">
        <f t="shared" ref="E471:BC476" si="145">E10-E433</f>
        <v>0</v>
      </c>
      <c r="F471" s="7">
        <f t="shared" si="145"/>
        <v>0</v>
      </c>
      <c r="G471" s="7">
        <f t="shared" si="145"/>
        <v>0</v>
      </c>
      <c r="H471" s="7">
        <f t="shared" si="145"/>
        <v>0</v>
      </c>
      <c r="I471" s="7">
        <f t="shared" si="145"/>
        <v>0</v>
      </c>
      <c r="J471" s="7">
        <f t="shared" si="145"/>
        <v>0</v>
      </c>
      <c r="K471" s="7">
        <f t="shared" si="145"/>
        <v>0</v>
      </c>
      <c r="L471" s="7">
        <f t="shared" si="145"/>
        <v>0</v>
      </c>
      <c r="M471" s="7">
        <f t="shared" si="145"/>
        <v>0</v>
      </c>
      <c r="N471" s="7">
        <f t="shared" si="145"/>
        <v>0</v>
      </c>
      <c r="O471" s="7">
        <f t="shared" si="145"/>
        <v>0</v>
      </c>
      <c r="P471" s="7">
        <f t="shared" si="145"/>
        <v>0.76799999999999979</v>
      </c>
      <c r="Q471" s="7">
        <f t="shared" si="145"/>
        <v>1.8359999999999994</v>
      </c>
      <c r="R471" s="7">
        <f t="shared" si="145"/>
        <v>1.8659999999999997</v>
      </c>
      <c r="S471" s="7">
        <f t="shared" si="145"/>
        <v>1.9859999999999998</v>
      </c>
      <c r="T471" s="7">
        <f t="shared" si="145"/>
        <v>8.4879999999999995</v>
      </c>
      <c r="U471" s="7">
        <f t="shared" si="145"/>
        <v>12.739999999999998</v>
      </c>
      <c r="V471" s="7">
        <f t="shared" si="145"/>
        <v>0</v>
      </c>
      <c r="W471" s="7">
        <f t="shared" si="145"/>
        <v>0</v>
      </c>
      <c r="X471" s="7">
        <f t="shared" si="145"/>
        <v>0</v>
      </c>
      <c r="Y471" s="7">
        <f t="shared" si="145"/>
        <v>0</v>
      </c>
      <c r="Z471" s="7">
        <f t="shared" si="145"/>
        <v>0</v>
      </c>
      <c r="AA471" s="7">
        <f t="shared" si="145"/>
        <v>0.40899999999999892</v>
      </c>
      <c r="AB471" s="7">
        <f t="shared" si="145"/>
        <v>0</v>
      </c>
      <c r="AC471" s="7">
        <f t="shared" si="145"/>
        <v>0</v>
      </c>
      <c r="AD471" s="7">
        <f t="shared" si="145"/>
        <v>0</v>
      </c>
      <c r="AE471" s="7">
        <f t="shared" si="145"/>
        <v>0</v>
      </c>
      <c r="AF471" s="7">
        <f t="shared" si="145"/>
        <v>3.1720000000000006</v>
      </c>
      <c r="AG471" s="7">
        <f t="shared" si="145"/>
        <v>3.5400000000000027</v>
      </c>
      <c r="AH471" s="7">
        <f t="shared" si="145"/>
        <v>3.4649999999999999</v>
      </c>
      <c r="AI471" s="7">
        <f t="shared" si="145"/>
        <v>6.0519999999999996</v>
      </c>
      <c r="AJ471" s="7">
        <f t="shared" si="145"/>
        <v>6.4979999999999993</v>
      </c>
      <c r="AK471" s="7">
        <f t="shared" si="145"/>
        <v>0</v>
      </c>
      <c r="AL471" s="7">
        <f t="shared" si="145"/>
        <v>6.0396132539608516E-14</v>
      </c>
      <c r="AM471" s="7">
        <f t="shared" si="145"/>
        <v>2.1316282072803006E-14</v>
      </c>
      <c r="AN471" s="7">
        <f t="shared" si="145"/>
        <v>-9.7699626167013776E-15</v>
      </c>
      <c r="AO471" s="7">
        <f t="shared" si="145"/>
        <v>-3.9968028886505635E-14</v>
      </c>
      <c r="AP471" s="7">
        <f t="shared" si="145"/>
        <v>-1.7269999999999799</v>
      </c>
      <c r="AQ471" s="7">
        <f t="shared" si="145"/>
        <v>-2.08</v>
      </c>
      <c r="AR471" s="7">
        <f t="shared" si="145"/>
        <v>-6.2999999999980183E-2</v>
      </c>
      <c r="AS471" s="7">
        <f t="shared" si="145"/>
        <v>0</v>
      </c>
      <c r="AT471" s="7">
        <f t="shared" si="145"/>
        <v>-1.9539925233402755E-14</v>
      </c>
      <c r="AU471" s="7">
        <f>AU10-AU433</f>
        <v>0</v>
      </c>
      <c r="AV471" s="7">
        <f t="shared" si="145"/>
        <v>1.9984014443252818E-14</v>
      </c>
      <c r="AW471" s="7">
        <f t="shared" si="145"/>
        <v>-3.0198066269804258E-14</v>
      </c>
      <c r="AX471" s="7">
        <f t="shared" si="145"/>
        <v>-1.9984014443252818E-14</v>
      </c>
      <c r="AY471" s="7">
        <f t="shared" si="145"/>
        <v>5.9952043329758453E-14</v>
      </c>
      <c r="AZ471" s="7">
        <f t="shared" si="145"/>
        <v>-1.9984014443252818E-14</v>
      </c>
      <c r="BA471" s="7">
        <f t="shared" si="145"/>
        <v>2.9753977059954195E-14</v>
      </c>
      <c r="BB471" s="7">
        <f t="shared" si="145"/>
        <v>2.9976021664879227E-14</v>
      </c>
      <c r="BC471" s="7">
        <f t="shared" si="145"/>
        <v>-5.9952043329758453E-14</v>
      </c>
    </row>
    <row r="472" spans="1:55" x14ac:dyDescent="0.2">
      <c r="A472" t="s">
        <v>10</v>
      </c>
      <c r="B472">
        <v>982</v>
      </c>
      <c r="C472">
        <v>1982</v>
      </c>
      <c r="D472" s="7">
        <f t="shared" ref="D472:S487" si="146">D11-D434</f>
        <v>5.9952043329758453E-14</v>
      </c>
      <c r="E472" s="7">
        <f t="shared" si="145"/>
        <v>6.0174087934683484E-14</v>
      </c>
      <c r="F472" s="7">
        <f t="shared" si="145"/>
        <v>-4.9960036108132044E-14</v>
      </c>
      <c r="G472" s="7">
        <f t="shared" si="145"/>
        <v>-3.9968028886505635E-14</v>
      </c>
      <c r="H472" s="7">
        <f t="shared" si="145"/>
        <v>-2.9976021664879227E-14</v>
      </c>
      <c r="I472" s="7">
        <f t="shared" si="145"/>
        <v>-1.9984014443252818E-14</v>
      </c>
      <c r="J472" s="7">
        <f t="shared" si="145"/>
        <v>-5.9952043329758453E-14</v>
      </c>
      <c r="K472" s="7">
        <f t="shared" si="145"/>
        <v>-3.9968028886505635E-14</v>
      </c>
      <c r="L472" s="7">
        <f t="shared" si="145"/>
        <v>-3.9968028886505635E-14</v>
      </c>
      <c r="M472" s="7">
        <f t="shared" si="145"/>
        <v>-1.9984014443252818E-14</v>
      </c>
      <c r="N472" s="7">
        <f t="shared" si="145"/>
        <v>-9.7699626167013776E-15</v>
      </c>
      <c r="O472" s="7">
        <f t="shared" si="145"/>
        <v>5.0182080713057076E-14</v>
      </c>
      <c r="P472" s="7">
        <f t="shared" si="145"/>
        <v>-3.9968028886505635E-14</v>
      </c>
      <c r="Q472" s="7">
        <f t="shared" si="145"/>
        <v>9.7699626167013776E-15</v>
      </c>
      <c r="R472" s="7">
        <f t="shared" si="145"/>
        <v>4.2999999999979721E-2</v>
      </c>
      <c r="S472" s="7">
        <f t="shared" si="145"/>
        <v>0.4349999999999703</v>
      </c>
      <c r="T472" s="7">
        <f t="shared" si="145"/>
        <v>4.6169999999999991</v>
      </c>
      <c r="U472" s="7">
        <f t="shared" si="145"/>
        <v>7.0980000000000993</v>
      </c>
      <c r="V472" s="7">
        <f t="shared" si="145"/>
        <v>9.9475983006414026E-14</v>
      </c>
      <c r="W472" s="7">
        <f t="shared" si="145"/>
        <v>0</v>
      </c>
      <c r="X472" s="7">
        <f t="shared" si="145"/>
        <v>0</v>
      </c>
      <c r="Y472" s="7">
        <f t="shared" si="145"/>
        <v>0</v>
      </c>
      <c r="Z472" s="7">
        <f t="shared" si="145"/>
        <v>0</v>
      </c>
      <c r="AA472" s="7">
        <f t="shared" si="145"/>
        <v>0</v>
      </c>
      <c r="AB472" s="7">
        <f t="shared" si="145"/>
        <v>0</v>
      </c>
      <c r="AC472" s="7">
        <f t="shared" si="145"/>
        <v>-9.9475983006414026E-14</v>
      </c>
      <c r="AD472" s="7">
        <f t="shared" si="145"/>
        <v>-9.9475983006414026E-14</v>
      </c>
      <c r="AE472" s="7">
        <f t="shared" si="145"/>
        <v>0</v>
      </c>
      <c r="AF472" s="7">
        <f t="shared" si="145"/>
        <v>0</v>
      </c>
      <c r="AG472" s="7">
        <f t="shared" si="145"/>
        <v>1.1170000000001004</v>
      </c>
      <c r="AH472" s="7">
        <f t="shared" si="145"/>
        <v>9.9475983006414026E-14</v>
      </c>
      <c r="AI472" s="7">
        <f t="shared" si="145"/>
        <v>3.9829999999998993</v>
      </c>
      <c r="AJ472" s="7">
        <f t="shared" si="145"/>
        <v>6.2860000000000991</v>
      </c>
      <c r="AK472" s="7">
        <f t="shared" si="145"/>
        <v>6.511999999999901</v>
      </c>
      <c r="AL472" s="7">
        <f t="shared" si="145"/>
        <v>-6.0396132539608516E-14</v>
      </c>
      <c r="AM472" s="7">
        <f t="shared" si="145"/>
        <v>7.9936057773011271E-14</v>
      </c>
      <c r="AN472" s="7">
        <f t="shared" si="145"/>
        <v>-7.9936057773011271E-14</v>
      </c>
      <c r="AO472" s="7">
        <f t="shared" si="145"/>
        <v>8.9706020389712648E-14</v>
      </c>
      <c r="AP472" s="7">
        <f t="shared" si="145"/>
        <v>-1.1990408665951691E-13</v>
      </c>
      <c r="AQ472" s="7">
        <f t="shared" si="145"/>
        <v>-1.9539925233402755E-14</v>
      </c>
      <c r="AR472" s="7">
        <f t="shared" si="145"/>
        <v>7.0166095156309893E-14</v>
      </c>
      <c r="AS472" s="7">
        <f t="shared" si="145"/>
        <v>1.1013412404281553E-13</v>
      </c>
      <c r="AT472" s="7">
        <f t="shared" si="145"/>
        <v>-7.9936057773011271E-14</v>
      </c>
      <c r="AU472" s="7">
        <f t="shared" si="145"/>
        <v>-1.1013412404281553E-13</v>
      </c>
      <c r="AV472" s="7">
        <f t="shared" si="145"/>
        <v>1.2034817586936697E-13</v>
      </c>
      <c r="AW472" s="7">
        <f t="shared" si="145"/>
        <v>1.1990408665951691E-13</v>
      </c>
      <c r="AX472" s="7">
        <f t="shared" si="145"/>
        <v>-7.0166095156309893E-14</v>
      </c>
      <c r="AY472" s="7">
        <f t="shared" si="145"/>
        <v>0</v>
      </c>
      <c r="AZ472" s="7">
        <f t="shared" si="145"/>
        <v>-7.9936057773011271E-14</v>
      </c>
      <c r="BA472" s="7">
        <f t="shared" si="145"/>
        <v>-7.9936057773011271E-14</v>
      </c>
      <c r="BB472" s="7">
        <f t="shared" si="145"/>
        <v>9.7699626167013776E-15</v>
      </c>
      <c r="BC472" s="7">
        <f t="shared" si="145"/>
        <v>5.0182080713057076E-14</v>
      </c>
    </row>
    <row r="473" spans="1:55" x14ac:dyDescent="0.2">
      <c r="A473" t="s">
        <v>10</v>
      </c>
      <c r="B473">
        <v>982</v>
      </c>
      <c r="C473">
        <v>1983</v>
      </c>
      <c r="D473" s="7">
        <f t="shared" si="146"/>
        <v>1.2012613126444194E-13</v>
      </c>
      <c r="E473" s="7">
        <f t="shared" si="145"/>
        <v>-5.9952043329758453E-14</v>
      </c>
      <c r="F473" s="7">
        <f t="shared" si="145"/>
        <v>7.0166095156309893E-14</v>
      </c>
      <c r="G473" s="7">
        <f t="shared" si="145"/>
        <v>1.2989609388114332E-13</v>
      </c>
      <c r="H473" s="7">
        <f t="shared" si="145"/>
        <v>-1.2989609388114332E-13</v>
      </c>
      <c r="I473" s="7">
        <f t="shared" si="145"/>
        <v>-8.992806499463768E-14</v>
      </c>
      <c r="J473" s="7">
        <f t="shared" si="145"/>
        <v>-3.9968028886505635E-14</v>
      </c>
      <c r="K473" s="7">
        <f t="shared" si="145"/>
        <v>-9.9920072216264089E-14</v>
      </c>
      <c r="L473" s="7">
        <f t="shared" si="145"/>
        <v>-9.9920072216264089E-15</v>
      </c>
      <c r="M473" s="7">
        <f t="shared" si="145"/>
        <v>-9.9920072216264089E-15</v>
      </c>
      <c r="N473" s="7">
        <f t="shared" si="145"/>
        <v>7.9936057773011271E-14</v>
      </c>
      <c r="O473" s="7">
        <f t="shared" si="145"/>
        <v>5.0182080713057076E-14</v>
      </c>
      <c r="P473" s="7">
        <f t="shared" si="145"/>
        <v>-5.9952043329758453E-14</v>
      </c>
      <c r="Q473" s="7">
        <f t="shared" si="145"/>
        <v>1.0969003483296547E-13</v>
      </c>
      <c r="R473" s="7">
        <f t="shared" si="145"/>
        <v>1.3630000000000795</v>
      </c>
      <c r="S473" s="7">
        <f t="shared" si="145"/>
        <v>0.73199999999989984</v>
      </c>
      <c r="T473" s="7">
        <f t="shared" si="145"/>
        <v>7.0220000000000988</v>
      </c>
      <c r="U473" s="7">
        <f t="shared" si="145"/>
        <v>7.8069999999999</v>
      </c>
      <c r="V473" s="7">
        <f t="shared" si="145"/>
        <v>0</v>
      </c>
      <c r="W473" s="7">
        <f t="shared" si="145"/>
        <v>0</v>
      </c>
      <c r="X473" s="7">
        <f t="shared" si="145"/>
        <v>-1.0658141036401503E-13</v>
      </c>
      <c r="Y473" s="7">
        <f t="shared" si="145"/>
        <v>-9.9475983006414026E-14</v>
      </c>
      <c r="Z473" s="7">
        <f t="shared" si="145"/>
        <v>-9.9475983006414026E-14</v>
      </c>
      <c r="AA473" s="7">
        <f t="shared" si="145"/>
        <v>0</v>
      </c>
      <c r="AB473" s="7">
        <f t="shared" si="145"/>
        <v>-9.9475983006414026E-14</v>
      </c>
      <c r="AC473" s="7">
        <f t="shared" si="145"/>
        <v>-1.3930000000000007</v>
      </c>
      <c r="AD473" s="7">
        <f t="shared" si="145"/>
        <v>-8.9669999999999987</v>
      </c>
      <c r="AE473" s="7">
        <f t="shared" si="145"/>
        <v>-1.5240000000001004</v>
      </c>
      <c r="AF473" s="7">
        <f t="shared" si="145"/>
        <v>9.9475983006414026E-14</v>
      </c>
      <c r="AG473" s="7">
        <f t="shared" si="145"/>
        <v>-9.9475983006414026E-14</v>
      </c>
      <c r="AH473" s="7">
        <f t="shared" si="145"/>
        <v>0</v>
      </c>
      <c r="AI473" s="7">
        <f t="shared" si="145"/>
        <v>-0.76899999999989888</v>
      </c>
      <c r="AJ473" s="7">
        <f t="shared" si="145"/>
        <v>-6.1490000000001004</v>
      </c>
      <c r="AK473" s="7">
        <f t="shared" si="145"/>
        <v>-5.4699999999999012</v>
      </c>
      <c r="AL473" s="7">
        <f t="shared" si="145"/>
        <v>-6.5469999999998993</v>
      </c>
      <c r="AM473" s="7">
        <f t="shared" si="145"/>
        <v>1.0125233984581428E-13</v>
      </c>
      <c r="AN473" s="7">
        <f t="shared" si="145"/>
        <v>-1.9360000000000515</v>
      </c>
      <c r="AO473" s="7">
        <f t="shared" si="145"/>
        <v>3.0198066269804258E-14</v>
      </c>
      <c r="AP473" s="7">
        <f t="shared" si="145"/>
        <v>1.1013412404281553E-13</v>
      </c>
      <c r="AQ473" s="7">
        <f t="shared" si="145"/>
        <v>-3.0198066269804258E-14</v>
      </c>
      <c r="AR473" s="7">
        <f t="shared" si="145"/>
        <v>3.9968028886505635E-14</v>
      </c>
      <c r="AS473" s="7">
        <f t="shared" si="145"/>
        <v>-7.9936057773011271E-14</v>
      </c>
      <c r="AT473" s="7">
        <f t="shared" si="145"/>
        <v>1.9984014443252818E-14</v>
      </c>
      <c r="AU473" s="7">
        <f t="shared" si="145"/>
        <v>-1.1990408665951691E-13</v>
      </c>
      <c r="AV473" s="7">
        <f t="shared" si="145"/>
        <v>-1.9539925233402755E-14</v>
      </c>
      <c r="AW473" s="7">
        <f t="shared" si="145"/>
        <v>0</v>
      </c>
      <c r="AX473" s="7">
        <f t="shared" si="145"/>
        <v>0</v>
      </c>
      <c r="AY473" s="7">
        <f t="shared" si="145"/>
        <v>9.7699626167013776E-15</v>
      </c>
      <c r="AZ473" s="7">
        <f t="shared" si="145"/>
        <v>-3.9968028886505635E-14</v>
      </c>
      <c r="BA473" s="7">
        <f t="shared" si="145"/>
        <v>-5.9952043329758453E-14</v>
      </c>
      <c r="BB473" s="7">
        <f t="shared" si="145"/>
        <v>-1.9984014443252818E-14</v>
      </c>
      <c r="BC473" s="7">
        <f t="shared" si="145"/>
        <v>0</v>
      </c>
    </row>
    <row r="474" spans="1:55" x14ac:dyDescent="0.2">
      <c r="A474" t="s">
        <v>10</v>
      </c>
      <c r="B474">
        <v>982</v>
      </c>
      <c r="C474">
        <v>1984</v>
      </c>
      <c r="D474" s="7">
        <f t="shared" si="146"/>
        <v>0.64900000000010039</v>
      </c>
      <c r="E474" s="7">
        <f t="shared" si="145"/>
        <v>-1.0658141036401503E-14</v>
      </c>
      <c r="F474" s="7">
        <f t="shared" si="145"/>
        <v>7.9936057773011271E-14</v>
      </c>
      <c r="G474" s="7">
        <f t="shared" si="145"/>
        <v>1.1013412404281553E-13</v>
      </c>
      <c r="H474" s="7">
        <f t="shared" si="145"/>
        <v>-1.021405182655144E-14</v>
      </c>
      <c r="I474" s="7">
        <f t="shared" si="145"/>
        <v>-1.1013412404281553E-13</v>
      </c>
      <c r="J474" s="7">
        <f t="shared" si="145"/>
        <v>9.9920072216264089E-14</v>
      </c>
      <c r="K474" s="7">
        <f t="shared" si="145"/>
        <v>-4.9960036108132044E-14</v>
      </c>
      <c r="L474" s="7">
        <f t="shared" si="145"/>
        <v>1.9984014443252818E-14</v>
      </c>
      <c r="M474" s="7">
        <f t="shared" si="145"/>
        <v>-1.1013412404281553E-13</v>
      </c>
      <c r="N474" s="7">
        <f t="shared" si="145"/>
        <v>-6.9722005946459831E-14</v>
      </c>
      <c r="O474" s="7">
        <f t="shared" si="145"/>
        <v>5.9952043329758453E-14</v>
      </c>
      <c r="P474" s="7">
        <f t="shared" si="145"/>
        <v>0</v>
      </c>
      <c r="Q474" s="7">
        <f t="shared" si="145"/>
        <v>-8.9706020389712648E-14</v>
      </c>
      <c r="R474" s="7">
        <f t="shared" si="145"/>
        <v>9.7699626167013776E-15</v>
      </c>
      <c r="S474" s="7">
        <f t="shared" si="145"/>
        <v>3.7079999999999504</v>
      </c>
      <c r="T474" s="7">
        <f t="shared" si="145"/>
        <v>5.7860000000001008</v>
      </c>
      <c r="U474" s="7">
        <f t="shared" si="145"/>
        <v>4.5109999999999992</v>
      </c>
      <c r="V474" s="7">
        <f t="shared" si="145"/>
        <v>5.2420000000001012</v>
      </c>
      <c r="W474" s="7">
        <f t="shared" si="145"/>
        <v>10.046999999999901</v>
      </c>
      <c r="X474" s="7">
        <f t="shared" si="145"/>
        <v>0</v>
      </c>
      <c r="Y474" s="7">
        <f t="shared" si="145"/>
        <v>1.0658141036401503E-13</v>
      </c>
      <c r="Z474" s="7">
        <f t="shared" si="145"/>
        <v>-9.9475983006414026E-14</v>
      </c>
      <c r="AA474" s="7">
        <f t="shared" si="145"/>
        <v>9.9475983006414026E-14</v>
      </c>
      <c r="AB474" s="7">
        <f t="shared" si="145"/>
        <v>-1.9895196601282805E-13</v>
      </c>
      <c r="AC474" s="7">
        <f t="shared" si="145"/>
        <v>1.9895196601282805E-13</v>
      </c>
      <c r="AD474" s="7">
        <f t="shared" si="145"/>
        <v>1.9895196601282805E-13</v>
      </c>
      <c r="AE474" s="7">
        <f t="shared" si="145"/>
        <v>-1.9895196601282805E-13</v>
      </c>
      <c r="AF474" s="7">
        <f t="shared" si="145"/>
        <v>0</v>
      </c>
      <c r="AG474" s="7">
        <f t="shared" si="145"/>
        <v>-9.9475983006414026E-14</v>
      </c>
      <c r="AH474" s="7">
        <f t="shared" si="145"/>
        <v>-1.9895196601282805E-13</v>
      </c>
      <c r="AI474" s="7">
        <f t="shared" si="145"/>
        <v>-4.1220000000000994</v>
      </c>
      <c r="AJ474" s="7">
        <f t="shared" si="145"/>
        <v>-6.4439999999999991</v>
      </c>
      <c r="AK474" s="7">
        <f t="shared" si="145"/>
        <v>-6.6199999999999015</v>
      </c>
      <c r="AL474" s="7">
        <f t="shared" si="145"/>
        <v>-2.9909999999998096</v>
      </c>
      <c r="AM474" s="7">
        <f t="shared" si="145"/>
        <v>-1.3800000000000701</v>
      </c>
      <c r="AN474" s="7">
        <f t="shared" si="145"/>
        <v>-4.8019999999999001</v>
      </c>
      <c r="AO474" s="7">
        <f t="shared" si="145"/>
        <v>0</v>
      </c>
      <c r="AP474" s="7">
        <f t="shared" si="145"/>
        <v>1.9895196601282805E-13</v>
      </c>
      <c r="AQ474" s="7">
        <f t="shared" si="145"/>
        <v>-5.0180000000000007</v>
      </c>
      <c r="AR474" s="7">
        <f t="shared" si="145"/>
        <v>-4.461000000000201</v>
      </c>
      <c r="AS474" s="7">
        <f t="shared" si="145"/>
        <v>-3.1519999999997506</v>
      </c>
      <c r="AT474" s="7">
        <f t="shared" si="145"/>
        <v>-1.8310000000001789</v>
      </c>
      <c r="AU474" s="7">
        <f t="shared" si="145"/>
        <v>1.3056222769591841E-13</v>
      </c>
      <c r="AV474" s="7">
        <f t="shared" si="145"/>
        <v>1.794120407794253E-13</v>
      </c>
      <c r="AW474" s="7">
        <f t="shared" si="145"/>
        <v>1.0036416142611415E-13</v>
      </c>
      <c r="AX474" s="7">
        <f t="shared" si="145"/>
        <v>2.5002222514558525E-13</v>
      </c>
      <c r="AY474" s="7">
        <f t="shared" si="145"/>
        <v>-1.603162047558726E-13</v>
      </c>
      <c r="AZ474" s="7">
        <f t="shared" si="145"/>
        <v>1.1013412404281553E-13</v>
      </c>
      <c r="BA474" s="7">
        <f t="shared" si="145"/>
        <v>-5.9952043329758453E-14</v>
      </c>
      <c r="BB474" s="7">
        <f t="shared" si="145"/>
        <v>8.992806499463768E-14</v>
      </c>
      <c r="BC474" s="7">
        <f t="shared" si="145"/>
        <v>-2.9976021664879227E-14</v>
      </c>
    </row>
    <row r="475" spans="1:55" x14ac:dyDescent="0.2">
      <c r="A475" t="s">
        <v>10</v>
      </c>
      <c r="B475">
        <v>982</v>
      </c>
      <c r="C475">
        <v>1985</v>
      </c>
      <c r="D475" s="7">
        <f t="shared" si="146"/>
        <v>-1.5010215292932116E-13</v>
      </c>
      <c r="E475" s="7">
        <f t="shared" si="145"/>
        <v>-2.3003821070233244E-13</v>
      </c>
      <c r="F475" s="7">
        <f t="shared" si="145"/>
        <v>-1.8007817459420039E-13</v>
      </c>
      <c r="G475" s="7">
        <f t="shared" si="145"/>
        <v>-1.2012613126444194E-13</v>
      </c>
      <c r="H475" s="7">
        <f t="shared" si="145"/>
        <v>-9.9920072216264089E-15</v>
      </c>
      <c r="I475" s="7">
        <f t="shared" si="145"/>
        <v>-2.4003021792395884E-13</v>
      </c>
      <c r="J475" s="7">
        <f t="shared" si="145"/>
        <v>-1.2012613126444194E-13</v>
      </c>
      <c r="K475" s="7">
        <f t="shared" si="145"/>
        <v>2.9976021664879227E-14</v>
      </c>
      <c r="L475" s="7">
        <f t="shared" si="145"/>
        <v>2.0006218903745321E-13</v>
      </c>
      <c r="M475" s="7">
        <f t="shared" si="145"/>
        <v>1.1013412404281553E-13</v>
      </c>
      <c r="N475" s="7">
        <f t="shared" si="145"/>
        <v>1.6009416015094757E-13</v>
      </c>
      <c r="O475" s="7">
        <f t="shared" si="145"/>
        <v>-1.9984014443252818E-14</v>
      </c>
      <c r="P475" s="7">
        <f t="shared" si="145"/>
        <v>-9.0150109599562711E-14</v>
      </c>
      <c r="Q475" s="7">
        <f t="shared" si="145"/>
        <v>-7.0166095156309893E-14</v>
      </c>
      <c r="R475" s="7">
        <f t="shared" si="145"/>
        <v>3.7019999999999795</v>
      </c>
      <c r="S475" s="7">
        <f t="shared" si="145"/>
        <v>8.5030000000001014</v>
      </c>
      <c r="T475" s="7">
        <f t="shared" si="145"/>
        <v>4.0859999999999008</v>
      </c>
      <c r="U475" s="7">
        <f t="shared" si="145"/>
        <v>9.9475983006414026E-14</v>
      </c>
      <c r="V475" s="7">
        <f t="shared" si="145"/>
        <v>-1.9895196601282805E-13</v>
      </c>
      <c r="W475" s="7">
        <f t="shared" si="145"/>
        <v>9.9475983006414026E-14</v>
      </c>
      <c r="X475" s="7">
        <f t="shared" si="145"/>
        <v>9.9475983006414026E-14</v>
      </c>
      <c r="Y475" s="7">
        <f t="shared" si="145"/>
        <v>0</v>
      </c>
      <c r="Z475" s="7">
        <f t="shared" si="145"/>
        <v>1.9895196601282805E-13</v>
      </c>
      <c r="AA475" s="7">
        <f t="shared" si="145"/>
        <v>9.9475983006414026E-14</v>
      </c>
      <c r="AB475" s="7">
        <f t="shared" si="145"/>
        <v>1.9895196601282805E-13</v>
      </c>
      <c r="AC475" s="7">
        <f t="shared" si="145"/>
        <v>1.5219999999999985</v>
      </c>
      <c r="AD475" s="7">
        <f t="shared" si="145"/>
        <v>0.42099999999999937</v>
      </c>
      <c r="AE475" s="7">
        <f t="shared" si="145"/>
        <v>1.9895196601282805E-13</v>
      </c>
      <c r="AF475" s="7">
        <f t="shared" si="145"/>
        <v>-2.6539999999999999</v>
      </c>
      <c r="AG475" s="7">
        <f t="shared" si="145"/>
        <v>-7.5650000000001008</v>
      </c>
      <c r="AH475" s="7">
        <f t="shared" si="145"/>
        <v>-6.315000000000099</v>
      </c>
      <c r="AI475" s="7">
        <f t="shared" si="145"/>
        <v>-5.759000000000098</v>
      </c>
      <c r="AJ475" s="7">
        <f t="shared" si="145"/>
        <v>-6.4969999999998986</v>
      </c>
      <c r="AK475" s="7">
        <f t="shared" si="145"/>
        <v>-6.6990000000000993</v>
      </c>
      <c r="AL475" s="7">
        <f t="shared" si="145"/>
        <v>-6.3359999999999985</v>
      </c>
      <c r="AM475" s="7">
        <f t="shared" si="145"/>
        <v>-6.5960000000000996</v>
      </c>
      <c r="AN475" s="7">
        <f t="shared" si="145"/>
        <v>0</v>
      </c>
      <c r="AO475" s="7">
        <f t="shared" si="145"/>
        <v>1.9895196601282805E-13</v>
      </c>
      <c r="AP475" s="7">
        <f t="shared" si="145"/>
        <v>0</v>
      </c>
      <c r="AQ475" s="7">
        <f t="shared" si="145"/>
        <v>1.0125233984581428E-13</v>
      </c>
      <c r="AR475" s="7">
        <f t="shared" si="145"/>
        <v>0</v>
      </c>
      <c r="AS475" s="7">
        <f t="shared" si="145"/>
        <v>-1.9895196601282805E-13</v>
      </c>
      <c r="AT475" s="7">
        <f t="shared" si="145"/>
        <v>2.0250467969162855E-13</v>
      </c>
      <c r="AU475" s="7">
        <f t="shared" si="145"/>
        <v>1.9895196601282805E-13</v>
      </c>
      <c r="AV475" s="7">
        <f t="shared" si="145"/>
        <v>-1.9895196601282805E-13</v>
      </c>
      <c r="AW475" s="7">
        <f t="shared" si="145"/>
        <v>9.9475983006414026E-14</v>
      </c>
      <c r="AX475" s="7">
        <f t="shared" si="145"/>
        <v>2.4957813593573519E-13</v>
      </c>
      <c r="AY475" s="7">
        <f t="shared" si="145"/>
        <v>-2.007283228522283E-13</v>
      </c>
      <c r="AZ475" s="7">
        <f t="shared" si="145"/>
        <v>2.4957813593573519E-13</v>
      </c>
      <c r="BA475" s="7">
        <f t="shared" si="145"/>
        <v>-2.3003821070233244E-13</v>
      </c>
      <c r="BB475" s="7">
        <f t="shared" si="145"/>
        <v>5.9952043329758453E-14</v>
      </c>
      <c r="BC475" s="7">
        <f t="shared" si="145"/>
        <v>2.1005419625907962E-13</v>
      </c>
    </row>
    <row r="476" spans="1:55" x14ac:dyDescent="0.2">
      <c r="A476" t="s">
        <v>10</v>
      </c>
      <c r="B476">
        <v>982</v>
      </c>
      <c r="C476">
        <v>1986</v>
      </c>
      <c r="D476" s="7">
        <f t="shared" si="146"/>
        <v>5.9952043329758453E-14</v>
      </c>
      <c r="E476" s="7">
        <f t="shared" si="145"/>
        <v>5.0182080713057076E-14</v>
      </c>
      <c r="F476" s="7">
        <f t="shared" ref="F476:BC482" si="147">F15-F438</f>
        <v>-1.7008616737257398E-13</v>
      </c>
      <c r="G476" s="7">
        <f t="shared" si="147"/>
        <v>-2.3003821070233244E-13</v>
      </c>
      <c r="H476" s="7">
        <f t="shared" si="147"/>
        <v>5.9952043329758453E-14</v>
      </c>
      <c r="I476" s="7">
        <f t="shared" si="147"/>
        <v>2.2026824808563106E-13</v>
      </c>
      <c r="J476" s="7">
        <f t="shared" si="147"/>
        <v>-1.8030021919912542E-13</v>
      </c>
      <c r="K476" s="7">
        <f t="shared" si="147"/>
        <v>2.2026824808563106E-13</v>
      </c>
      <c r="L476" s="7">
        <f t="shared" si="147"/>
        <v>-2.007283228522283E-13</v>
      </c>
      <c r="M476" s="7">
        <f t="shared" si="147"/>
        <v>9.9475983006414026E-14</v>
      </c>
      <c r="N476" s="7">
        <f t="shared" si="147"/>
        <v>-9.9475983006414026E-14</v>
      </c>
      <c r="O476" s="7">
        <f t="shared" si="147"/>
        <v>-9.7699626167013776E-15</v>
      </c>
      <c r="P476" s="7">
        <f t="shared" si="147"/>
        <v>-2.007283228522283E-13</v>
      </c>
      <c r="Q476" s="7">
        <f t="shared" si="147"/>
        <v>7.2439999999998994</v>
      </c>
      <c r="R476" s="7">
        <f t="shared" si="147"/>
        <v>8.0139999999999993</v>
      </c>
      <c r="S476" s="7">
        <f t="shared" si="147"/>
        <v>7.7580000000001004</v>
      </c>
      <c r="T476" s="7">
        <f t="shared" si="147"/>
        <v>4.5400000000000986</v>
      </c>
      <c r="U476" s="7">
        <f t="shared" si="147"/>
        <v>9.6739999999997988</v>
      </c>
      <c r="V476" s="7">
        <f t="shared" si="147"/>
        <v>9.8719999999997992</v>
      </c>
      <c r="W476" s="7">
        <f t="shared" si="147"/>
        <v>9.4499999999997986</v>
      </c>
      <c r="X476" s="7">
        <f t="shared" si="147"/>
        <v>1.6949999999999932</v>
      </c>
      <c r="Y476" s="7">
        <f t="shared" si="147"/>
        <v>0</v>
      </c>
      <c r="Z476" s="7">
        <f t="shared" si="147"/>
        <v>1.9895196601282805E-13</v>
      </c>
      <c r="AA476" s="7">
        <f t="shared" si="147"/>
        <v>0</v>
      </c>
      <c r="AB476" s="7">
        <f t="shared" si="147"/>
        <v>1.9895196601282805E-13</v>
      </c>
      <c r="AC476" s="7">
        <f t="shared" si="147"/>
        <v>0</v>
      </c>
      <c r="AD476" s="7">
        <f t="shared" si="147"/>
        <v>2.3240000000000016</v>
      </c>
      <c r="AE476" s="7">
        <f t="shared" si="147"/>
        <v>-2.7259999999998001</v>
      </c>
      <c r="AF476" s="7">
        <f t="shared" si="147"/>
        <v>-8.4750000000001009</v>
      </c>
      <c r="AG476" s="7">
        <f t="shared" si="147"/>
        <v>-8.1610000000002003</v>
      </c>
      <c r="AH476" s="7">
        <f t="shared" si="147"/>
        <v>-6.7590000000000998</v>
      </c>
      <c r="AI476" s="7">
        <f t="shared" si="147"/>
        <v>-5.6330000000002016</v>
      </c>
      <c r="AJ476" s="7">
        <f t="shared" si="147"/>
        <v>-4.6689999999998992</v>
      </c>
      <c r="AK476" s="7">
        <f t="shared" si="147"/>
        <v>-2.7670000000002286</v>
      </c>
      <c r="AL476" s="7">
        <f t="shared" si="147"/>
        <v>-2.8670000000001199</v>
      </c>
      <c r="AM476" s="7">
        <f t="shared" si="147"/>
        <v>-6.1280000000000019</v>
      </c>
      <c r="AN476" s="7">
        <f t="shared" si="147"/>
        <v>-6.282</v>
      </c>
      <c r="AO476" s="7">
        <f t="shared" si="147"/>
        <v>-5.6120000000001014</v>
      </c>
      <c r="AP476" s="7">
        <f t="shared" si="147"/>
        <v>-1.5240000000001999</v>
      </c>
      <c r="AQ476" s="7">
        <f t="shared" si="147"/>
        <v>2.007283228522283E-13</v>
      </c>
      <c r="AR476" s="7">
        <f t="shared" si="147"/>
        <v>-3.0020430585864233E-13</v>
      </c>
      <c r="AS476" s="7">
        <f t="shared" si="147"/>
        <v>0</v>
      </c>
      <c r="AT476" s="7">
        <f t="shared" si="147"/>
        <v>1.1013412404281553E-13</v>
      </c>
      <c r="AU476" s="7">
        <f t="shared" si="147"/>
        <v>1.1901590823981678E-13</v>
      </c>
      <c r="AV476" s="7">
        <f t="shared" si="147"/>
        <v>-2.042810365310288E-14</v>
      </c>
      <c r="AW476" s="7">
        <f t="shared" si="147"/>
        <v>2.5046631435543532E-13</v>
      </c>
      <c r="AX476" s="7">
        <f t="shared" si="147"/>
        <v>6.0396132539608516E-14</v>
      </c>
      <c r="AY476" s="7">
        <f t="shared" si="147"/>
        <v>-1.9539925233402755E-14</v>
      </c>
      <c r="AZ476" s="7">
        <f t="shared" si="147"/>
        <v>-1.794120407794253E-13</v>
      </c>
      <c r="BA476" s="7">
        <f t="shared" si="147"/>
        <v>-2.5002222514558525E-13</v>
      </c>
      <c r="BB476" s="7">
        <f t="shared" si="147"/>
        <v>-9.9920072216264089E-14</v>
      </c>
      <c r="BC476" s="7">
        <f t="shared" si="147"/>
        <v>3.9968028886505635E-14</v>
      </c>
    </row>
    <row r="477" spans="1:55" x14ac:dyDescent="0.2">
      <c r="A477" t="s">
        <v>10</v>
      </c>
      <c r="B477">
        <v>982</v>
      </c>
      <c r="C477">
        <v>1987</v>
      </c>
      <c r="D477" s="7">
        <f t="shared" si="146"/>
        <v>-1.4988010832439613E-13</v>
      </c>
      <c r="E477" s="7">
        <f t="shared" si="146"/>
        <v>5.0182080713057076E-14</v>
      </c>
      <c r="F477" s="7">
        <f t="shared" si="146"/>
        <v>-9.7699626167013776E-15</v>
      </c>
      <c r="G477" s="7">
        <f t="shared" si="146"/>
        <v>-9.7699626167013776E-15</v>
      </c>
      <c r="H477" s="7">
        <f t="shared" si="146"/>
        <v>2.3980817331903381E-13</v>
      </c>
      <c r="I477" s="7">
        <f t="shared" si="146"/>
        <v>1.496580637194711E-13</v>
      </c>
      <c r="J477" s="7">
        <f t="shared" si="146"/>
        <v>9.9920072216264089E-14</v>
      </c>
      <c r="K477" s="7">
        <f t="shared" si="146"/>
        <v>9.9920072216264089E-14</v>
      </c>
      <c r="L477" s="7">
        <f t="shared" si="146"/>
        <v>7.0166095156309893E-14</v>
      </c>
      <c r="M477" s="7">
        <f t="shared" si="146"/>
        <v>-2.3980817331903381E-13</v>
      </c>
      <c r="N477" s="7">
        <f t="shared" si="146"/>
        <v>2.2026824808563106E-13</v>
      </c>
      <c r="O477" s="7">
        <f t="shared" si="146"/>
        <v>-1.5987211554602254E-13</v>
      </c>
      <c r="P477" s="7">
        <f t="shared" si="146"/>
        <v>5.8999999999800323E-2</v>
      </c>
      <c r="Q477" s="7">
        <f t="shared" si="146"/>
        <v>3.2300000000000306</v>
      </c>
      <c r="R477" s="7">
        <f t="shared" si="146"/>
        <v>3.906000000000029</v>
      </c>
      <c r="S477" s="7">
        <f t="shared" si="146"/>
        <v>8.6349999999998008</v>
      </c>
      <c r="T477" s="7">
        <f t="shared" si="147"/>
        <v>9.9799999999998992</v>
      </c>
      <c r="U477" s="7">
        <f t="shared" si="147"/>
        <v>3.7239999999999966</v>
      </c>
      <c r="V477" s="7">
        <f t="shared" si="147"/>
        <v>0.98200000000009879</v>
      </c>
      <c r="W477" s="7">
        <f t="shared" si="147"/>
        <v>-1.9895196601282805E-13</v>
      </c>
      <c r="X477" s="7">
        <f t="shared" si="147"/>
        <v>0.13599999999989976</v>
      </c>
      <c r="Y477" s="7">
        <f t="shared" si="147"/>
        <v>-9.9475983006414026E-14</v>
      </c>
      <c r="Z477" s="7">
        <f t="shared" si="147"/>
        <v>-9.9475983006414026E-14</v>
      </c>
      <c r="AA477" s="7">
        <f t="shared" si="147"/>
        <v>-9.9475983006414026E-14</v>
      </c>
      <c r="AB477" s="7">
        <f t="shared" si="147"/>
        <v>9.9475983006414026E-14</v>
      </c>
      <c r="AC477" s="7">
        <f t="shared" si="147"/>
        <v>-9.9475983006414026E-14</v>
      </c>
      <c r="AD477" s="7">
        <f t="shared" si="147"/>
        <v>1.9895196601282805E-13</v>
      </c>
      <c r="AE477" s="7">
        <f t="shared" si="147"/>
        <v>-2.007283228522283E-13</v>
      </c>
      <c r="AF477" s="7">
        <f t="shared" si="147"/>
        <v>-4.1580000000001007</v>
      </c>
      <c r="AG477" s="7">
        <f t="shared" si="147"/>
        <v>-9.9475983006414026E-14</v>
      </c>
      <c r="AH477" s="7">
        <f t="shared" si="147"/>
        <v>5.0093262871087063E-13</v>
      </c>
      <c r="AI477" s="7">
        <f t="shared" si="147"/>
        <v>4.9915627187147038E-13</v>
      </c>
      <c r="AJ477" s="7">
        <f t="shared" si="147"/>
        <v>-2.4340000000005002</v>
      </c>
      <c r="AK477" s="7">
        <f t="shared" si="147"/>
        <v>-2.1830000000005008</v>
      </c>
      <c r="AL477" s="7">
        <f t="shared" si="147"/>
        <v>-3.9968028886505635E-13</v>
      </c>
      <c r="AM477" s="7">
        <f t="shared" si="147"/>
        <v>0</v>
      </c>
      <c r="AN477" s="7">
        <f t="shared" si="147"/>
        <v>3.9968028886505635E-13</v>
      </c>
      <c r="AO477" s="7">
        <f t="shared" si="147"/>
        <v>3.694822225952521E-13</v>
      </c>
      <c r="AP477" s="7">
        <f t="shared" si="147"/>
        <v>-0.6830000000001899</v>
      </c>
      <c r="AQ477" s="7">
        <f t="shared" si="147"/>
        <v>-1.6964207816272392E-13</v>
      </c>
      <c r="AR477" s="7">
        <f t="shared" si="147"/>
        <v>-4.4986236957811343E-13</v>
      </c>
      <c r="AS477" s="7">
        <f t="shared" si="147"/>
        <v>-3.4994229736184934E-13</v>
      </c>
      <c r="AT477" s="7">
        <f t="shared" si="147"/>
        <v>-2.0961010704922955E-13</v>
      </c>
      <c r="AU477" s="7">
        <f t="shared" si="147"/>
        <v>-1.603162047558726E-13</v>
      </c>
      <c r="AV477" s="7">
        <f t="shared" si="147"/>
        <v>1.2989609388114332E-13</v>
      </c>
      <c r="AW477" s="7">
        <f t="shared" si="147"/>
        <v>2.7000623958883807E-13</v>
      </c>
      <c r="AX477" s="7">
        <f t="shared" si="147"/>
        <v>-1.5010215292932116E-13</v>
      </c>
      <c r="AY477" s="7">
        <f t="shared" si="147"/>
        <v>-5.1003645751279691E-13</v>
      </c>
      <c r="AZ477" s="7">
        <f t="shared" si="147"/>
        <v>-3.7014835641002719E-13</v>
      </c>
      <c r="BA477" s="7">
        <f t="shared" si="147"/>
        <v>-3.6015634918840078E-13</v>
      </c>
      <c r="BB477" s="7">
        <f t="shared" si="147"/>
        <v>-3.9968028886505635E-14</v>
      </c>
      <c r="BC477" s="7">
        <f t="shared" si="147"/>
        <v>4.5008441418303846E-13</v>
      </c>
    </row>
    <row r="478" spans="1:55" x14ac:dyDescent="0.2">
      <c r="A478" t="s">
        <v>10</v>
      </c>
      <c r="B478">
        <v>982</v>
      </c>
      <c r="C478">
        <v>1988</v>
      </c>
      <c r="D478" s="7">
        <f t="shared" si="146"/>
        <v>-3.7991831902672857E-13</v>
      </c>
      <c r="E478" s="7">
        <f t="shared" si="146"/>
        <v>4.900524430695441E-13</v>
      </c>
      <c r="F478" s="7">
        <f t="shared" si="146"/>
        <v>5.9952043329758453E-14</v>
      </c>
      <c r="G478" s="7">
        <f t="shared" si="146"/>
        <v>9.9920072216264089E-14</v>
      </c>
      <c r="H478" s="7">
        <f t="shared" si="146"/>
        <v>3.9968028886505635E-14</v>
      </c>
      <c r="I478" s="7">
        <f t="shared" si="146"/>
        <v>-2.1005419625907962E-13</v>
      </c>
      <c r="J478" s="7">
        <f t="shared" si="146"/>
        <v>9.9920072216264089E-15</v>
      </c>
      <c r="K478" s="7">
        <f t="shared" si="146"/>
        <v>2.9976021664879227E-14</v>
      </c>
      <c r="L478" s="7">
        <f t="shared" si="146"/>
        <v>3.3018032752352156E-13</v>
      </c>
      <c r="M478" s="7">
        <f t="shared" si="146"/>
        <v>-2.8999025403209089E-13</v>
      </c>
      <c r="N478" s="7">
        <f t="shared" si="146"/>
        <v>-5.1003645751279691E-13</v>
      </c>
      <c r="O478" s="7">
        <f t="shared" si="146"/>
        <v>-7.9936057773011271E-14</v>
      </c>
      <c r="P478" s="7">
        <f t="shared" si="146"/>
        <v>1.794120407794253E-13</v>
      </c>
      <c r="Q478" s="7">
        <f t="shared" si="146"/>
        <v>2.7</v>
      </c>
      <c r="R478" s="7">
        <f t="shared" si="146"/>
        <v>7.2500000000003011</v>
      </c>
      <c r="S478" s="7">
        <f t="shared" si="146"/>
        <v>-5.0093262871087063E-13</v>
      </c>
      <c r="T478" s="7">
        <f t="shared" si="147"/>
        <v>1.9895196601282805E-13</v>
      </c>
      <c r="U478" s="7">
        <f t="shared" si="147"/>
        <v>4.0145664570445661E-13</v>
      </c>
      <c r="V478" s="7">
        <f t="shared" si="147"/>
        <v>2.9842794901924208E-13</v>
      </c>
      <c r="W478" s="7">
        <f t="shared" si="147"/>
        <v>-2.9842794901924208E-13</v>
      </c>
      <c r="X478" s="7">
        <f t="shared" si="147"/>
        <v>9.9475983006414026E-14</v>
      </c>
      <c r="Y478" s="7">
        <f t="shared" si="147"/>
        <v>1.9895196601282805E-13</v>
      </c>
      <c r="Z478" s="7">
        <f t="shared" si="147"/>
        <v>-9.9475983006414026E-14</v>
      </c>
      <c r="AA478" s="7">
        <f t="shared" si="147"/>
        <v>1.9895196601282805E-13</v>
      </c>
      <c r="AB478" s="7">
        <f t="shared" si="147"/>
        <v>1.9895196601282805E-13</v>
      </c>
      <c r="AC478" s="7">
        <f t="shared" si="147"/>
        <v>3.0198066269804258E-13</v>
      </c>
      <c r="AD478" s="7">
        <f t="shared" si="147"/>
        <v>-1.532000000000501</v>
      </c>
      <c r="AE478" s="7">
        <f t="shared" si="147"/>
        <v>-7.8169999999995987</v>
      </c>
      <c r="AF478" s="7">
        <f t="shared" si="147"/>
        <v>-7.5659999999997005</v>
      </c>
      <c r="AG478" s="7">
        <f t="shared" si="147"/>
        <v>-6.7479999999997986</v>
      </c>
      <c r="AH478" s="7">
        <f t="shared" si="147"/>
        <v>-5.5529999999996988</v>
      </c>
      <c r="AI478" s="7">
        <f t="shared" si="147"/>
        <v>-4.0290000000003801</v>
      </c>
      <c r="AJ478" s="7">
        <f t="shared" si="147"/>
        <v>-2.2399999999994904</v>
      </c>
      <c r="AK478" s="7">
        <f t="shared" si="147"/>
        <v>-1.0640000000000107</v>
      </c>
      <c r="AL478" s="7">
        <f t="shared" si="147"/>
        <v>-0.14199999999970014</v>
      </c>
      <c r="AM478" s="7">
        <f t="shared" si="147"/>
        <v>4.8050452505776775E-13</v>
      </c>
      <c r="AN478" s="7">
        <f t="shared" si="147"/>
        <v>-1.794120407794253E-13</v>
      </c>
      <c r="AO478" s="7">
        <f t="shared" si="147"/>
        <v>-2.3003821070233244E-13</v>
      </c>
      <c r="AP478" s="7">
        <f t="shared" si="147"/>
        <v>3.2995828291859652E-13</v>
      </c>
      <c r="AQ478" s="7">
        <f t="shared" si="147"/>
        <v>4.2010839251815923E-13</v>
      </c>
      <c r="AR478" s="7">
        <f t="shared" si="147"/>
        <v>-3.1974423109204508E-13</v>
      </c>
      <c r="AS478" s="7">
        <f t="shared" si="147"/>
        <v>-7.0939999999995003</v>
      </c>
      <c r="AT478" s="7">
        <f t="shared" si="147"/>
        <v>-8.1100000000002019</v>
      </c>
      <c r="AU478" s="7">
        <f t="shared" si="147"/>
        <v>-4.9027448767446913E-13</v>
      </c>
      <c r="AV478" s="7">
        <f t="shared" si="147"/>
        <v>-2.3980817331903381E-13</v>
      </c>
      <c r="AW478" s="7">
        <f t="shared" si="147"/>
        <v>-4.1922021409845911E-13</v>
      </c>
      <c r="AX478" s="7">
        <f t="shared" si="147"/>
        <v>4.8050452505776775E-13</v>
      </c>
      <c r="AY478" s="7">
        <f t="shared" si="147"/>
        <v>3.9968028886505635E-14</v>
      </c>
      <c r="AZ478" s="7">
        <f t="shared" si="147"/>
        <v>2.5979218776228663E-13</v>
      </c>
      <c r="BA478" s="7">
        <f t="shared" si="147"/>
        <v>-3.0020430585864233E-13</v>
      </c>
      <c r="BB478" s="7">
        <f t="shared" si="147"/>
        <v>3.9968028886505635E-14</v>
      </c>
      <c r="BC478" s="7">
        <f t="shared" si="147"/>
        <v>2.8999025403209089E-13</v>
      </c>
    </row>
    <row r="479" spans="1:55" x14ac:dyDescent="0.2">
      <c r="A479" t="s">
        <v>10</v>
      </c>
      <c r="B479">
        <v>982</v>
      </c>
      <c r="C479">
        <v>1989</v>
      </c>
      <c r="D479" s="7">
        <f t="shared" si="146"/>
        <v>3.801403636316536E-13</v>
      </c>
      <c r="E479" s="7">
        <f t="shared" si="146"/>
        <v>4.8983039846461907E-13</v>
      </c>
      <c r="F479" s="7">
        <f t="shared" si="146"/>
        <v>-3.5993430458347575E-13</v>
      </c>
      <c r="G479" s="7">
        <f t="shared" si="146"/>
        <v>3.1996627569697011E-13</v>
      </c>
      <c r="H479" s="7">
        <f t="shared" si="146"/>
        <v>1.2012613126444194E-13</v>
      </c>
      <c r="I479" s="7">
        <f t="shared" si="146"/>
        <v>-5.0182080713057076E-14</v>
      </c>
      <c r="J479" s="7">
        <f t="shared" si="146"/>
        <v>1.2012613126444194E-13</v>
      </c>
      <c r="K479" s="7">
        <f t="shared" si="146"/>
        <v>-3.5993430458347575E-13</v>
      </c>
      <c r="L479" s="7">
        <f t="shared" si="146"/>
        <v>3.6992631180510216E-13</v>
      </c>
      <c r="M479" s="7">
        <f t="shared" si="146"/>
        <v>2.2004620348070603E-13</v>
      </c>
      <c r="N479" s="7">
        <f t="shared" si="146"/>
        <v>3.2995828291859652E-13</v>
      </c>
      <c r="O479" s="7">
        <f t="shared" si="146"/>
        <v>3.8991032624835498E-13</v>
      </c>
      <c r="P479" s="7">
        <f t="shared" si="146"/>
        <v>-4.2010839251815923E-13</v>
      </c>
      <c r="Q479" s="7">
        <f t="shared" si="146"/>
        <v>1.3829999999999201</v>
      </c>
      <c r="R479" s="7">
        <f t="shared" si="146"/>
        <v>3.7979999999999396</v>
      </c>
      <c r="S479" s="7">
        <f t="shared" si="146"/>
        <v>8.5189999999996022</v>
      </c>
      <c r="T479" s="7">
        <f t="shared" si="147"/>
        <v>9.6600000000003003</v>
      </c>
      <c r="U479" s="7">
        <f t="shared" si="147"/>
        <v>1.9895196601282805E-13</v>
      </c>
      <c r="V479" s="7">
        <f t="shared" si="147"/>
        <v>2.9842794901924208E-13</v>
      </c>
      <c r="W479" s="7">
        <f t="shared" si="147"/>
        <v>4.9737991503207013E-13</v>
      </c>
      <c r="X479" s="7">
        <f t="shared" si="147"/>
        <v>2.0250467969162855E-13</v>
      </c>
      <c r="Y479" s="7">
        <f t="shared" si="147"/>
        <v>2.0250467969162855E-13</v>
      </c>
      <c r="Z479" s="7">
        <f t="shared" si="147"/>
        <v>1.9895196601282805E-13</v>
      </c>
      <c r="AA479" s="7">
        <f t="shared" si="147"/>
        <v>-3.1263880373444408E-13</v>
      </c>
      <c r="AB479" s="7">
        <f t="shared" si="147"/>
        <v>0</v>
      </c>
      <c r="AC479" s="7">
        <f t="shared" si="147"/>
        <v>3.0553337637684308E-13</v>
      </c>
      <c r="AD479" s="7">
        <f t="shared" si="147"/>
        <v>2.9842794901924208E-13</v>
      </c>
      <c r="AE479" s="7">
        <f t="shared" si="147"/>
        <v>3.0198066269804258E-13</v>
      </c>
      <c r="AF479" s="7">
        <f t="shared" si="147"/>
        <v>-4.0500935938325711E-13</v>
      </c>
      <c r="AG479" s="7">
        <f t="shared" si="147"/>
        <v>1.5819999999997023</v>
      </c>
      <c r="AH479" s="7">
        <f t="shared" si="147"/>
        <v>3.6260000000002002</v>
      </c>
      <c r="AI479" s="7">
        <f t="shared" si="147"/>
        <v>3.0020430585864233E-13</v>
      </c>
      <c r="AJ479" s="7">
        <f t="shared" si="147"/>
        <v>-3.0020430585864233E-13</v>
      </c>
      <c r="AK479" s="7">
        <f t="shared" si="147"/>
        <v>2.9842794901924208E-13</v>
      </c>
      <c r="AL479" s="7">
        <f t="shared" si="147"/>
        <v>1.9895196601282805E-13</v>
      </c>
      <c r="AM479" s="7">
        <f t="shared" si="147"/>
        <v>0</v>
      </c>
      <c r="AN479" s="7">
        <f t="shared" si="147"/>
        <v>-3.0198066269804258E-13</v>
      </c>
      <c r="AO479" s="7">
        <f t="shared" si="147"/>
        <v>3.9968028886505635E-13</v>
      </c>
      <c r="AP479" s="7">
        <f t="shared" si="147"/>
        <v>3.9968028886505635E-13</v>
      </c>
      <c r="AQ479" s="7">
        <f t="shared" si="147"/>
        <v>-5.0093262871087063E-13</v>
      </c>
      <c r="AR479" s="7">
        <f t="shared" si="147"/>
        <v>1.1013412404281553E-13</v>
      </c>
      <c r="AS479" s="7">
        <f t="shared" si="147"/>
        <v>0</v>
      </c>
      <c r="AT479" s="7">
        <f t="shared" si="147"/>
        <v>3.9968028886505635E-13</v>
      </c>
      <c r="AU479" s="7">
        <f t="shared" si="147"/>
        <v>-1.5987211554602254E-13</v>
      </c>
      <c r="AV479" s="7">
        <f t="shared" si="147"/>
        <v>3.0020430585864233E-13</v>
      </c>
      <c r="AW479" s="7">
        <f t="shared" si="147"/>
        <v>9.9475983006414026E-14</v>
      </c>
      <c r="AX479" s="7">
        <f t="shared" si="147"/>
        <v>-9.9475983006414026E-14</v>
      </c>
      <c r="AY479" s="7">
        <f t="shared" si="147"/>
        <v>-2.007283228522283E-13</v>
      </c>
      <c r="AZ479" s="7">
        <f t="shared" si="147"/>
        <v>3.0020430585864233E-13</v>
      </c>
      <c r="BA479" s="7">
        <f t="shared" si="147"/>
        <v>-4.2987835513486061E-13</v>
      </c>
      <c r="BB479" s="7">
        <f t="shared" si="147"/>
        <v>-1.1990408665951691E-13</v>
      </c>
      <c r="BC479" s="7">
        <f t="shared" si="147"/>
        <v>-1.7053025658242404E-13</v>
      </c>
    </row>
    <row r="480" spans="1:55" x14ac:dyDescent="0.2">
      <c r="A480" t="s">
        <v>10</v>
      </c>
      <c r="B480">
        <v>982</v>
      </c>
      <c r="C480">
        <v>1990</v>
      </c>
      <c r="D480" s="7">
        <f t="shared" si="146"/>
        <v>-5.9952043329758453E-14</v>
      </c>
      <c r="E480" s="7">
        <f t="shared" si="146"/>
        <v>1.1990408665951691E-13</v>
      </c>
      <c r="F480" s="7">
        <f t="shared" si="146"/>
        <v>-2.007283228522283E-13</v>
      </c>
      <c r="G480" s="7">
        <f t="shared" si="146"/>
        <v>4.6984638402136625E-13</v>
      </c>
      <c r="H480" s="7">
        <f t="shared" si="146"/>
        <v>-3.4017233474514796E-13</v>
      </c>
      <c r="I480" s="7">
        <f t="shared" si="146"/>
        <v>-1.1990408665951691E-13</v>
      </c>
      <c r="J480" s="7">
        <f t="shared" si="146"/>
        <v>1.1990408665951691E-13</v>
      </c>
      <c r="K480" s="7">
        <f t="shared" si="146"/>
        <v>-3.0997426847534371E-13</v>
      </c>
      <c r="L480" s="7">
        <f t="shared" si="146"/>
        <v>4.4986236957811343E-13</v>
      </c>
      <c r="M480" s="7">
        <f t="shared" si="146"/>
        <v>-4.0012437807490642E-13</v>
      </c>
      <c r="N480" s="7">
        <f t="shared" si="146"/>
        <v>5.0004445029117051E-13</v>
      </c>
      <c r="O480" s="7">
        <f t="shared" si="146"/>
        <v>2.5002222514558525E-13</v>
      </c>
      <c r="P480" s="7">
        <f t="shared" si="146"/>
        <v>-2.3980817331903381E-13</v>
      </c>
      <c r="Q480" s="7">
        <f t="shared" si="146"/>
        <v>6.4870000000002008</v>
      </c>
      <c r="R480" s="7">
        <f t="shared" si="146"/>
        <v>7.4479999999998991</v>
      </c>
      <c r="S480" s="7">
        <f t="shared" si="146"/>
        <v>9.1689999999996008</v>
      </c>
      <c r="T480" s="7">
        <f t="shared" si="147"/>
        <v>3.979039320256561E-13</v>
      </c>
      <c r="U480" s="7">
        <f t="shared" si="147"/>
        <v>2.6479999999998007</v>
      </c>
      <c r="V480" s="7">
        <f t="shared" si="147"/>
        <v>1.9895196601282805E-13</v>
      </c>
      <c r="W480" s="7">
        <f t="shared" si="147"/>
        <v>-3.979039320256561E-13</v>
      </c>
      <c r="X480" s="7">
        <f t="shared" si="147"/>
        <v>0</v>
      </c>
      <c r="Y480" s="7">
        <f t="shared" si="147"/>
        <v>0</v>
      </c>
      <c r="Z480" s="7">
        <f t="shared" si="147"/>
        <v>-4.9737991503207013E-13</v>
      </c>
      <c r="AA480" s="7">
        <f t="shared" si="147"/>
        <v>9.9475983006414026E-14</v>
      </c>
      <c r="AB480" s="7">
        <f t="shared" si="147"/>
        <v>-9.9475983006414026E-14</v>
      </c>
      <c r="AC480" s="7">
        <f t="shared" si="147"/>
        <v>-2.9842794901924208E-13</v>
      </c>
      <c r="AD480" s="7">
        <f t="shared" si="147"/>
        <v>4.9737991503207013E-13</v>
      </c>
      <c r="AE480" s="7">
        <f t="shared" si="147"/>
        <v>-2.9842794901924208E-13</v>
      </c>
      <c r="AF480" s="7">
        <f t="shared" si="147"/>
        <v>3.979039320256561E-13</v>
      </c>
      <c r="AG480" s="7">
        <f t="shared" si="147"/>
        <v>1.5419999999996001</v>
      </c>
      <c r="AH480" s="7">
        <f t="shared" si="147"/>
        <v>-3.979039320256561E-13</v>
      </c>
      <c r="AI480" s="7">
        <f t="shared" si="147"/>
        <v>2.9440000000004005</v>
      </c>
      <c r="AJ480" s="7">
        <f t="shared" si="147"/>
        <v>5.3890000000001006</v>
      </c>
      <c r="AK480" s="7">
        <f t="shared" si="147"/>
        <v>5.2909999999996007</v>
      </c>
      <c r="AL480" s="7">
        <f t="shared" si="147"/>
        <v>4.6540000000000994</v>
      </c>
      <c r="AM480" s="7">
        <f t="shared" si="147"/>
        <v>0.57400000000030005</v>
      </c>
      <c r="AN480" s="7">
        <f t="shared" si="147"/>
        <v>-1.4370000000002001</v>
      </c>
      <c r="AO480" s="7">
        <f t="shared" si="147"/>
        <v>7.0166095156309893E-14</v>
      </c>
      <c r="AP480" s="7">
        <f t="shared" si="147"/>
        <v>-9.000000000069619E-3</v>
      </c>
      <c r="AQ480" s="7">
        <f t="shared" si="147"/>
        <v>3.0020430585864233E-13</v>
      </c>
      <c r="AR480" s="7">
        <f t="shared" si="147"/>
        <v>-4.0145664570445661E-13</v>
      </c>
      <c r="AS480" s="7">
        <f t="shared" si="147"/>
        <v>4.9915627187147038E-13</v>
      </c>
      <c r="AT480" s="7">
        <f t="shared" si="147"/>
        <v>3.0020430585864233E-13</v>
      </c>
      <c r="AU480" s="7">
        <f t="shared" si="147"/>
        <v>1.0125233984581428E-13</v>
      </c>
      <c r="AV480" s="7">
        <f t="shared" si="147"/>
        <v>3.0020430585864233E-13</v>
      </c>
      <c r="AW480" s="7">
        <f t="shared" si="147"/>
        <v>-5.0093262871087063E-13</v>
      </c>
      <c r="AX480" s="7">
        <f t="shared" si="147"/>
        <v>2.9842794901924208E-13</v>
      </c>
      <c r="AY480" s="7">
        <f t="shared" si="147"/>
        <v>-7.1054273576010019E-14</v>
      </c>
      <c r="AZ480" s="7">
        <f t="shared" si="147"/>
        <v>2.9043434324194095E-13</v>
      </c>
      <c r="BA480" s="7">
        <f t="shared" si="147"/>
        <v>3.5971225997855072E-13</v>
      </c>
      <c r="BB480" s="7">
        <f t="shared" si="147"/>
        <v>-5.9952043329758453E-14</v>
      </c>
      <c r="BC480" s="7">
        <f t="shared" si="147"/>
        <v>-3.0997426847534371E-13</v>
      </c>
    </row>
    <row r="481" spans="1:55" x14ac:dyDescent="0.2">
      <c r="A481" t="s">
        <v>10</v>
      </c>
      <c r="B481">
        <v>982</v>
      </c>
      <c r="C481">
        <v>1991</v>
      </c>
      <c r="D481" s="7">
        <f t="shared" si="146"/>
        <v>-3.801403636316536E-13</v>
      </c>
      <c r="E481" s="7">
        <f t="shared" si="146"/>
        <v>-1.6964207816272392E-13</v>
      </c>
      <c r="F481" s="7">
        <f t="shared" si="146"/>
        <v>-1.7053025658242404E-13</v>
      </c>
      <c r="G481" s="7">
        <f t="shared" si="146"/>
        <v>-4.2987835513486061E-13</v>
      </c>
      <c r="H481" s="7">
        <f t="shared" si="146"/>
        <v>6.9722005946459831E-14</v>
      </c>
      <c r="I481" s="7">
        <f t="shared" si="146"/>
        <v>-4.4986236957811343E-13</v>
      </c>
      <c r="J481" s="7">
        <f t="shared" si="146"/>
        <v>4.8983039846461907E-13</v>
      </c>
      <c r="K481" s="7">
        <f t="shared" si="146"/>
        <v>-3.0020430585864233E-13</v>
      </c>
      <c r="L481" s="7">
        <f t="shared" si="146"/>
        <v>-3.6992631180510216E-13</v>
      </c>
      <c r="M481" s="7">
        <f t="shared" si="146"/>
        <v>-4.0012437807490642E-13</v>
      </c>
      <c r="N481" s="7">
        <f t="shared" si="146"/>
        <v>9.7699626167013776E-15</v>
      </c>
      <c r="O481" s="7">
        <f t="shared" si="146"/>
        <v>5.0981441290787188E-13</v>
      </c>
      <c r="P481" s="7">
        <f t="shared" si="146"/>
        <v>-2.5002222514558525E-13</v>
      </c>
      <c r="Q481" s="7">
        <f t="shared" si="146"/>
        <v>4.3169999999998003</v>
      </c>
      <c r="R481" s="7">
        <f t="shared" si="146"/>
        <v>7.6019999999995003</v>
      </c>
      <c r="S481" s="7">
        <f t="shared" si="146"/>
        <v>6.7940000000000991</v>
      </c>
      <c r="T481" s="7">
        <f t="shared" si="147"/>
        <v>9.0420000000005007</v>
      </c>
      <c r="U481" s="7">
        <f t="shared" si="147"/>
        <v>8.891</v>
      </c>
      <c r="V481" s="7">
        <f t="shared" si="147"/>
        <v>9.8929999999999989</v>
      </c>
      <c r="W481" s="7">
        <f t="shared" si="147"/>
        <v>2.0489999999996016</v>
      </c>
      <c r="X481" s="7">
        <f t="shared" si="147"/>
        <v>2.9842794901924208E-13</v>
      </c>
      <c r="Y481" s="7">
        <f t="shared" si="147"/>
        <v>-9.9475983006414026E-14</v>
      </c>
      <c r="Z481" s="7">
        <f t="shared" si="147"/>
        <v>-4.9737991503207013E-13</v>
      </c>
      <c r="AA481" s="7">
        <f t="shared" si="147"/>
        <v>-3.1263880373444408E-13</v>
      </c>
      <c r="AB481" s="7">
        <f t="shared" si="147"/>
        <v>0</v>
      </c>
      <c r="AC481" s="7">
        <f t="shared" si="147"/>
        <v>-9.9475983006414026E-14</v>
      </c>
      <c r="AD481" s="7">
        <f t="shared" si="147"/>
        <v>-1.9895196601282805E-13</v>
      </c>
      <c r="AE481" s="7">
        <f t="shared" si="147"/>
        <v>1.9895196601282805E-13</v>
      </c>
      <c r="AF481" s="7">
        <f t="shared" si="147"/>
        <v>3.0553337637684308E-13</v>
      </c>
      <c r="AG481" s="7">
        <f t="shared" si="147"/>
        <v>9.9475983006414026E-14</v>
      </c>
      <c r="AH481" s="7">
        <f t="shared" si="147"/>
        <v>2.9842794901924208E-13</v>
      </c>
      <c r="AI481" s="7">
        <f t="shared" si="147"/>
        <v>0.85399999999970078</v>
      </c>
      <c r="AJ481" s="7">
        <f t="shared" si="147"/>
        <v>3.1799999999998008</v>
      </c>
      <c r="AK481" s="7">
        <f t="shared" si="147"/>
        <v>6.5450000000002992</v>
      </c>
      <c r="AL481" s="7">
        <f t="shared" si="147"/>
        <v>5.0299999999999994</v>
      </c>
      <c r="AM481" s="7">
        <f t="shared" si="147"/>
        <v>-1.5809575870662229E-13</v>
      </c>
      <c r="AN481" s="7">
        <f t="shared" si="147"/>
        <v>-2.2279999999998594</v>
      </c>
      <c r="AO481" s="7">
        <f t="shared" si="147"/>
        <v>8.9706020389712648E-14</v>
      </c>
      <c r="AP481" s="7">
        <f t="shared" si="147"/>
        <v>-2.1540000000003801</v>
      </c>
      <c r="AQ481" s="7">
        <f t="shared" si="147"/>
        <v>-2.7000623958883807E-13</v>
      </c>
      <c r="AR481" s="7">
        <f t="shared" si="147"/>
        <v>4.9737991503207013E-14</v>
      </c>
      <c r="AS481" s="7">
        <f t="shared" si="147"/>
        <v>3.3040237212844659E-13</v>
      </c>
      <c r="AT481" s="7">
        <f t="shared" si="147"/>
        <v>-3.4994229736184934E-13</v>
      </c>
      <c r="AU481" s="7">
        <f t="shared" si="147"/>
        <v>-4.7029047323121631E-13</v>
      </c>
      <c r="AV481" s="7">
        <f t="shared" si="147"/>
        <v>4.6984638402136625E-13</v>
      </c>
      <c r="AW481" s="7">
        <f t="shared" si="147"/>
        <v>2.8999025403209089E-13</v>
      </c>
      <c r="AX481" s="7">
        <f t="shared" si="147"/>
        <v>-1.9984014443252818E-14</v>
      </c>
      <c r="AY481" s="7">
        <f t="shared" si="147"/>
        <v>1.7008616737257398E-13</v>
      </c>
      <c r="AZ481" s="7">
        <f t="shared" si="147"/>
        <v>-3.6992631180510216E-13</v>
      </c>
      <c r="BA481" s="7">
        <f t="shared" si="147"/>
        <v>-2.8999025403209089E-13</v>
      </c>
      <c r="BB481" s="7">
        <f t="shared" si="147"/>
        <v>-4.5008441418303846E-13</v>
      </c>
      <c r="BC481" s="7">
        <f t="shared" si="147"/>
        <v>2.3003821070233244E-13</v>
      </c>
    </row>
    <row r="482" spans="1:55" x14ac:dyDescent="0.2">
      <c r="A482" t="s">
        <v>10</v>
      </c>
      <c r="B482">
        <v>982</v>
      </c>
      <c r="C482">
        <v>1992</v>
      </c>
      <c r="D482" s="7">
        <f t="shared" si="146"/>
        <v>3.9990233346998139E-13</v>
      </c>
      <c r="E482" s="7">
        <f t="shared" si="146"/>
        <v>-2.19824158875781E-13</v>
      </c>
      <c r="F482" s="7">
        <f t="shared" si="146"/>
        <v>3.9968028886505635E-14</v>
      </c>
      <c r="G482" s="7">
        <f t="shared" si="146"/>
        <v>-1.2989609388114332E-13</v>
      </c>
      <c r="H482" s="7">
        <f t="shared" si="146"/>
        <v>-5.2002846473442332E-13</v>
      </c>
      <c r="I482" s="7">
        <f t="shared" si="146"/>
        <v>4.2010839251815923E-13</v>
      </c>
      <c r="J482" s="7">
        <f t="shared" si="146"/>
        <v>-5.0182080713057076E-14</v>
      </c>
      <c r="K482" s="7">
        <f t="shared" si="146"/>
        <v>-2.5002222514558525E-13</v>
      </c>
      <c r="L482" s="7">
        <f t="shared" si="146"/>
        <v>7.0166095156309893E-14</v>
      </c>
      <c r="M482" s="7">
        <f t="shared" si="146"/>
        <v>1.8030021919912542E-13</v>
      </c>
      <c r="N482" s="7">
        <f t="shared" si="146"/>
        <v>1.3011813848606835E-13</v>
      </c>
      <c r="O482" s="7">
        <f t="shared" si="146"/>
        <v>1.603162047558726E-13</v>
      </c>
      <c r="P482" s="7">
        <f t="shared" si="146"/>
        <v>-2.3003821070233244E-13</v>
      </c>
      <c r="Q482" s="7">
        <f t="shared" si="146"/>
        <v>0.78299999999948966</v>
      </c>
      <c r="R482" s="7">
        <f t="shared" si="146"/>
        <v>2.5730000000002704</v>
      </c>
      <c r="S482" s="7">
        <f t="shared" si="146"/>
        <v>6.617</v>
      </c>
      <c r="T482" s="7">
        <f t="shared" si="147"/>
        <v>7.9990000000004997</v>
      </c>
      <c r="U482" s="7">
        <f t="shared" si="147"/>
        <v>-2.0250467969162855E-13</v>
      </c>
      <c r="V482" s="7">
        <f t="shared" si="147"/>
        <v>1.9895196601282805E-13</v>
      </c>
      <c r="W482" s="7">
        <f t="shared" si="147"/>
        <v>9.9475983006414026E-14</v>
      </c>
      <c r="X482" s="7">
        <f t="shared" si="147"/>
        <v>-2.0250467969162855E-13</v>
      </c>
      <c r="Y482" s="7">
        <f t="shared" si="147"/>
        <v>4.0145664570445661E-13</v>
      </c>
      <c r="Z482" s="7">
        <f t="shared" si="147"/>
        <v>-5.8610000000004021</v>
      </c>
      <c r="AA482" s="7">
        <f t="shared" si="147"/>
        <v>-6.6719999999994961</v>
      </c>
      <c r="AB482" s="7">
        <f t="shared" si="147"/>
        <v>-1.4600000000001998</v>
      </c>
      <c r="AC482" s="7">
        <f t="shared" si="147"/>
        <v>-7.2730000000003976</v>
      </c>
      <c r="AD482" s="7">
        <f t="shared" si="147"/>
        <v>-9.7229999999998995</v>
      </c>
      <c r="AE482" s="7">
        <f t="shared" si="147"/>
        <v>-9.4520000000004991</v>
      </c>
      <c r="AF482" s="7">
        <f t="shared" si="147"/>
        <v>-8.5560000000005019</v>
      </c>
      <c r="AG482" s="7">
        <f t="shared" si="147"/>
        <v>-7.6110000000005016</v>
      </c>
      <c r="AH482" s="7">
        <f t="shared" si="147"/>
        <v>-6.7659999999995009</v>
      </c>
      <c r="AI482" s="7">
        <f t="shared" si="147"/>
        <v>-5.2589999999999009</v>
      </c>
      <c r="AJ482" s="7">
        <f t="shared" si="147"/>
        <v>-2.9539999999995494</v>
      </c>
      <c r="AK482" s="7">
        <f t="shared" si="147"/>
        <v>-5.6320000000004988</v>
      </c>
      <c r="AL482" s="7">
        <f t="shared" si="147"/>
        <v>-3.9830000000000307</v>
      </c>
      <c r="AM482" s="7">
        <f t="shared" si="147"/>
        <v>-2.016999999999709</v>
      </c>
      <c r="AN482" s="7">
        <f t="shared" si="147"/>
        <v>-1.6489999999998401</v>
      </c>
      <c r="AO482" s="7">
        <f t="shared" si="147"/>
        <v>-3.3640000000002193</v>
      </c>
      <c r="AP482" s="7">
        <f t="shared" si="147"/>
        <v>-7.2640000000003013</v>
      </c>
      <c r="AQ482" s="7">
        <f t="shared" si="147"/>
        <v>-3.0020430585864233E-13</v>
      </c>
      <c r="AR482" s="7">
        <f t="shared" si="147"/>
        <v>-5.0030000000004016</v>
      </c>
      <c r="AS482" s="7">
        <f t="shared" ref="AS482:BC482" si="148">AS21-AS444</f>
        <v>-1.0579999999996996</v>
      </c>
      <c r="AT482" s="7">
        <f t="shared" si="148"/>
        <v>3.0020430585864233E-13</v>
      </c>
      <c r="AU482" s="7">
        <f t="shared" si="148"/>
        <v>-1.2967404927621828E-13</v>
      </c>
      <c r="AV482" s="7">
        <f t="shared" si="148"/>
        <v>4.3964831775156199E-13</v>
      </c>
      <c r="AW482" s="7">
        <f t="shared" si="148"/>
        <v>-4.1033842990145786E-13</v>
      </c>
      <c r="AX482" s="7">
        <f t="shared" si="148"/>
        <v>4.0012437807490642E-13</v>
      </c>
      <c r="AY482" s="7">
        <f t="shared" si="148"/>
        <v>-3.6992631180510216E-13</v>
      </c>
      <c r="AZ482" s="7">
        <f t="shared" si="148"/>
        <v>-4.8006043584791769E-13</v>
      </c>
      <c r="BA482" s="7">
        <f t="shared" si="148"/>
        <v>1.1013412404281553E-13</v>
      </c>
      <c r="BB482" s="7">
        <f t="shared" si="148"/>
        <v>4.7983839124299266E-13</v>
      </c>
      <c r="BC482" s="7">
        <f t="shared" si="148"/>
        <v>-4.1033842990145786E-13</v>
      </c>
    </row>
    <row r="483" spans="1:55" x14ac:dyDescent="0.2">
      <c r="A483" t="s">
        <v>10</v>
      </c>
      <c r="B483">
        <v>982</v>
      </c>
      <c r="C483">
        <v>1993</v>
      </c>
      <c r="D483" s="7">
        <f t="shared" si="146"/>
        <v>-4.4009240696141205E-13</v>
      </c>
      <c r="E483" s="7">
        <f t="shared" si="146"/>
        <v>3.6992631180510216E-13</v>
      </c>
      <c r="F483" s="7">
        <f t="shared" si="146"/>
        <v>-1.8007817459420039E-13</v>
      </c>
      <c r="G483" s="7">
        <f t="shared" si="146"/>
        <v>5.1003645751279691E-13</v>
      </c>
      <c r="H483" s="7">
        <f t="shared" si="146"/>
        <v>1.603162047558726E-13</v>
      </c>
      <c r="I483" s="7">
        <f t="shared" si="146"/>
        <v>-4.2987835513486061E-13</v>
      </c>
      <c r="J483" s="7">
        <f t="shared" si="146"/>
        <v>3.6992631180510216E-13</v>
      </c>
      <c r="K483" s="7">
        <f t="shared" si="146"/>
        <v>2.8999025403209089E-13</v>
      </c>
      <c r="L483" s="7">
        <f t="shared" si="146"/>
        <v>2.1005419625907962E-13</v>
      </c>
      <c r="M483" s="7">
        <f t="shared" si="146"/>
        <v>1.9984014443252818E-14</v>
      </c>
      <c r="N483" s="7">
        <f t="shared" si="146"/>
        <v>-4.1033842990145786E-13</v>
      </c>
      <c r="O483" s="7">
        <f t="shared" si="146"/>
        <v>-1.4033219031261979E-13</v>
      </c>
      <c r="P483" s="7">
        <f t="shared" si="146"/>
        <v>2.7000623958883807E-13</v>
      </c>
      <c r="Q483" s="7">
        <f t="shared" si="146"/>
        <v>2.4770000000004604</v>
      </c>
      <c r="R483" s="7">
        <f t="shared" si="146"/>
        <v>4.0470000000001694</v>
      </c>
      <c r="S483" s="7">
        <f t="shared" si="146"/>
        <v>3.82900000000045</v>
      </c>
      <c r="T483" s="7">
        <f t="shared" ref="T483:BC491" si="149">T22-T445</f>
        <v>4.7540000000002003</v>
      </c>
      <c r="U483" s="7">
        <f t="shared" si="149"/>
        <v>6.8890000000002996</v>
      </c>
      <c r="V483" s="7">
        <f t="shared" si="149"/>
        <v>9.5479999999999006</v>
      </c>
      <c r="W483" s="7">
        <f t="shared" si="149"/>
        <v>0.74099999999999966</v>
      </c>
      <c r="X483" s="7">
        <f t="shared" si="149"/>
        <v>-5.0448534238967113E-13</v>
      </c>
      <c r="Y483" s="7">
        <f t="shared" si="149"/>
        <v>1.9895196601282805E-13</v>
      </c>
      <c r="Z483" s="7">
        <f t="shared" si="149"/>
        <v>-3.979039320256561E-13</v>
      </c>
      <c r="AA483" s="7">
        <f t="shared" si="149"/>
        <v>-3.979039320256561E-13</v>
      </c>
      <c r="AB483" s="7">
        <f t="shared" si="149"/>
        <v>5.0448534238967113E-13</v>
      </c>
      <c r="AC483" s="7">
        <f t="shared" si="149"/>
        <v>2.0250467969162855E-13</v>
      </c>
      <c r="AD483" s="7">
        <f t="shared" si="149"/>
        <v>1.0658141036401503E-13</v>
      </c>
      <c r="AE483" s="7">
        <f t="shared" si="149"/>
        <v>-4.0500935938325711E-13</v>
      </c>
      <c r="AF483" s="7">
        <f t="shared" si="149"/>
        <v>-9.9475983006414026E-14</v>
      </c>
      <c r="AG483" s="7">
        <f t="shared" si="149"/>
        <v>0.9890000000005017</v>
      </c>
      <c r="AH483" s="7">
        <f t="shared" si="149"/>
        <v>2.0049999999997006</v>
      </c>
      <c r="AI483" s="7">
        <f t="shared" si="149"/>
        <v>4.1589999999997005</v>
      </c>
      <c r="AJ483" s="7">
        <f t="shared" si="149"/>
        <v>3.979039320256561E-13</v>
      </c>
      <c r="AK483" s="7">
        <f t="shared" si="149"/>
        <v>9.9475983006414026E-14</v>
      </c>
      <c r="AL483" s="7">
        <f t="shared" si="149"/>
        <v>-3.0020430585864233E-13</v>
      </c>
      <c r="AM483" s="7">
        <f t="shared" si="149"/>
        <v>2.9842794901924208E-13</v>
      </c>
      <c r="AN483" s="7">
        <f t="shared" si="149"/>
        <v>-3.0198066269804258E-13</v>
      </c>
      <c r="AO483" s="7">
        <f t="shared" si="149"/>
        <v>9.9475983006414026E-14</v>
      </c>
      <c r="AP483" s="7">
        <f t="shared" si="149"/>
        <v>-3.0020430585864233E-13</v>
      </c>
      <c r="AQ483" s="7">
        <f t="shared" si="149"/>
        <v>3.9968028886505635E-13</v>
      </c>
      <c r="AR483" s="7">
        <f t="shared" si="149"/>
        <v>6.0040861171728466E-13</v>
      </c>
      <c r="AS483" s="7">
        <f t="shared" si="149"/>
        <v>-1.9895196601282805E-13</v>
      </c>
      <c r="AT483" s="7">
        <f t="shared" si="149"/>
        <v>-7.9936057773011271E-14</v>
      </c>
      <c r="AU483" s="7">
        <f t="shared" si="149"/>
        <v>-8.1001871876651421E-13</v>
      </c>
      <c r="AV483" s="7">
        <f t="shared" si="149"/>
        <v>-8.4998674765301985E-13</v>
      </c>
      <c r="AW483" s="7">
        <f t="shared" si="149"/>
        <v>-6.7990058028044587E-13</v>
      </c>
      <c r="AX483" s="7">
        <f t="shared" si="149"/>
        <v>2.2026824808563106E-13</v>
      </c>
      <c r="AY483" s="7">
        <f t="shared" si="149"/>
        <v>-2.7977620220553945E-13</v>
      </c>
      <c r="AZ483" s="7">
        <f t="shared" si="149"/>
        <v>1.8030021919912542E-13</v>
      </c>
      <c r="BA483" s="7">
        <f t="shared" si="149"/>
        <v>2.7000623958883807E-13</v>
      </c>
      <c r="BB483" s="7">
        <f t="shared" si="149"/>
        <v>3.801403636316536E-13</v>
      </c>
      <c r="BC483" s="7">
        <f t="shared" si="149"/>
        <v>-7.8959061511341133E-13</v>
      </c>
    </row>
    <row r="484" spans="1:55" x14ac:dyDescent="0.2">
      <c r="A484" t="s">
        <v>10</v>
      </c>
      <c r="B484">
        <v>982</v>
      </c>
      <c r="C484">
        <v>1994</v>
      </c>
      <c r="D484" s="7">
        <f t="shared" si="146"/>
        <v>2.7977620220553945E-13</v>
      </c>
      <c r="E484" s="7">
        <f t="shared" si="146"/>
        <v>4.2010839251815923E-13</v>
      </c>
      <c r="F484" s="7">
        <f t="shared" si="146"/>
        <v>-2.2026824808563106E-13</v>
      </c>
      <c r="G484" s="7">
        <f t="shared" si="146"/>
        <v>7.9936057773011271E-14</v>
      </c>
      <c r="H484" s="7">
        <f t="shared" si="146"/>
        <v>-7.198686091669515E-13</v>
      </c>
      <c r="I484" s="7">
        <f t="shared" si="146"/>
        <v>5.6998850084255537E-13</v>
      </c>
      <c r="J484" s="7">
        <f t="shared" si="146"/>
        <v>5.7998050806418178E-13</v>
      </c>
      <c r="K484" s="7">
        <f t="shared" si="146"/>
        <v>-9.1038288019262836E-13</v>
      </c>
      <c r="L484" s="7">
        <f t="shared" si="146"/>
        <v>3.9968028886505635E-13</v>
      </c>
      <c r="M484" s="7">
        <f t="shared" si="146"/>
        <v>2.007283228522283E-13</v>
      </c>
      <c r="N484" s="7">
        <f t="shared" si="146"/>
        <v>-2.007283228522283E-13</v>
      </c>
      <c r="O484" s="7">
        <f t="shared" si="146"/>
        <v>-7.1054273576010019E-13</v>
      </c>
      <c r="P484" s="7">
        <f t="shared" si="146"/>
        <v>-8.9972473915622686E-13</v>
      </c>
      <c r="Q484" s="7">
        <f t="shared" si="146"/>
        <v>-5.808686864838819E-13</v>
      </c>
      <c r="R484" s="7">
        <f t="shared" si="146"/>
        <v>9.9475983006414026E-14</v>
      </c>
      <c r="S484" s="7">
        <f t="shared" si="146"/>
        <v>9.9831254374294076E-13</v>
      </c>
      <c r="T484" s="7">
        <f t="shared" si="149"/>
        <v>-4.0145664570445661E-13</v>
      </c>
      <c r="U484" s="7">
        <f t="shared" si="149"/>
        <v>9.9240000000002997</v>
      </c>
      <c r="V484" s="7">
        <f t="shared" si="149"/>
        <v>8.9528384705772623E-13</v>
      </c>
      <c r="W484" s="7">
        <f t="shared" si="149"/>
        <v>-6.0396132539608516E-13</v>
      </c>
      <c r="X484" s="7">
        <f t="shared" si="149"/>
        <v>-9.0238927441532724E-13</v>
      </c>
      <c r="Y484" s="7">
        <f t="shared" si="149"/>
        <v>8.0291329140891321E-13</v>
      </c>
      <c r="Z484" s="7">
        <f t="shared" si="149"/>
        <v>9.0238927441532724E-13</v>
      </c>
      <c r="AA484" s="7">
        <f t="shared" si="149"/>
        <v>-1.0018652574217413E-12</v>
      </c>
      <c r="AB484" s="7">
        <f t="shared" si="149"/>
        <v>-9.0238927441532724E-13</v>
      </c>
      <c r="AC484" s="7">
        <f t="shared" si="149"/>
        <v>7.9936057773011271E-13</v>
      </c>
      <c r="AD484" s="7">
        <f t="shared" si="149"/>
        <v>0.94300000000049877</v>
      </c>
      <c r="AE484" s="7">
        <f t="shared" si="149"/>
        <v>8.2090000000000014</v>
      </c>
      <c r="AF484" s="7">
        <f t="shared" si="149"/>
        <v>8.5249999999991015</v>
      </c>
      <c r="AG484" s="7">
        <f t="shared" si="149"/>
        <v>8.1220000000002006</v>
      </c>
      <c r="AH484" s="7">
        <f t="shared" si="149"/>
        <v>7.6389999999992995</v>
      </c>
      <c r="AI484" s="7">
        <f t="shared" si="149"/>
        <v>4.4809999999989998</v>
      </c>
      <c r="AJ484" s="7">
        <f t="shared" si="149"/>
        <v>3.7739999999991198</v>
      </c>
      <c r="AK484" s="7">
        <f t="shared" si="149"/>
        <v>0.90499999999993008</v>
      </c>
      <c r="AL484" s="7">
        <f t="shared" si="149"/>
        <v>0.48800000000042942</v>
      </c>
      <c r="AM484" s="7">
        <f t="shared" si="149"/>
        <v>0.21000000000065011</v>
      </c>
      <c r="AN484" s="7">
        <f t="shared" si="149"/>
        <v>4.7029047323121631E-13</v>
      </c>
      <c r="AO484" s="7">
        <f t="shared" si="149"/>
        <v>2.2570000000008603</v>
      </c>
      <c r="AP484" s="7">
        <f t="shared" si="149"/>
        <v>7.799999999904994E-2</v>
      </c>
      <c r="AQ484" s="7">
        <f t="shared" si="149"/>
        <v>7.1054273576010019E-13</v>
      </c>
      <c r="AR484" s="7">
        <f t="shared" si="149"/>
        <v>-1.9539925233402755E-14</v>
      </c>
      <c r="AS484" s="7">
        <f t="shared" si="149"/>
        <v>-7.3008266099350294E-13</v>
      </c>
      <c r="AT484" s="7">
        <f t="shared" si="149"/>
        <v>6.7057470687359455E-13</v>
      </c>
      <c r="AU484" s="7">
        <f t="shared" si="149"/>
        <v>-1.1990408665951691E-13</v>
      </c>
      <c r="AV484" s="7">
        <f t="shared" si="149"/>
        <v>-4.7029047323121631E-13</v>
      </c>
      <c r="AW484" s="7">
        <f t="shared" si="149"/>
        <v>6.1994853695068741E-13</v>
      </c>
      <c r="AX484" s="7">
        <f t="shared" si="149"/>
        <v>9.4990681986928394E-13</v>
      </c>
      <c r="AY484" s="7">
        <f t="shared" si="149"/>
        <v>-1.0302869668521453E-12</v>
      </c>
      <c r="AZ484" s="7">
        <f t="shared" si="149"/>
        <v>-3.2995828291859652E-13</v>
      </c>
      <c r="BA484" s="7">
        <f t="shared" si="149"/>
        <v>5.5022653100422758E-13</v>
      </c>
      <c r="BB484" s="7">
        <f t="shared" si="149"/>
        <v>8.1001871876651421E-13</v>
      </c>
      <c r="BC484" s="7">
        <f t="shared" si="149"/>
        <v>7.8959061511341133E-13</v>
      </c>
    </row>
    <row r="485" spans="1:55" x14ac:dyDescent="0.2">
      <c r="A485" t="s">
        <v>10</v>
      </c>
      <c r="B485">
        <v>982</v>
      </c>
      <c r="C485">
        <v>1995</v>
      </c>
      <c r="D485" s="7">
        <f t="shared" si="146"/>
        <v>4.7983839124299266E-13</v>
      </c>
      <c r="E485" s="7">
        <f t="shared" si="146"/>
        <v>-1.9984014443252818E-13</v>
      </c>
      <c r="F485" s="7">
        <f t="shared" si="146"/>
        <v>9.1038288019262836E-13</v>
      </c>
      <c r="G485" s="7">
        <f t="shared" si="146"/>
        <v>9.2992280542603112E-13</v>
      </c>
      <c r="H485" s="7">
        <f t="shared" si="146"/>
        <v>1.496580637194711E-13</v>
      </c>
      <c r="I485" s="7">
        <f t="shared" si="146"/>
        <v>3.6992631180510216E-13</v>
      </c>
      <c r="J485" s="7">
        <f t="shared" si="146"/>
        <v>1.0036416142611415E-13</v>
      </c>
      <c r="K485" s="7">
        <f t="shared" si="146"/>
        <v>-3.7037040101495222E-13</v>
      </c>
      <c r="L485" s="7">
        <f t="shared" si="146"/>
        <v>-1.9539925233402755E-14</v>
      </c>
      <c r="M485" s="7">
        <f t="shared" si="146"/>
        <v>-4.5030645878796349E-13</v>
      </c>
      <c r="N485" s="7">
        <f t="shared" si="146"/>
        <v>-1.2967404927621828E-13</v>
      </c>
      <c r="O485" s="7">
        <f t="shared" si="146"/>
        <v>-4.5030645878796349E-13</v>
      </c>
      <c r="P485" s="7">
        <f t="shared" si="146"/>
        <v>2.8000000000619973E-2</v>
      </c>
      <c r="Q485" s="7">
        <f t="shared" si="146"/>
        <v>2.3519999999992702</v>
      </c>
      <c r="R485" s="7">
        <f t="shared" si="146"/>
        <v>1.53599999999948</v>
      </c>
      <c r="S485" s="7">
        <f t="shared" si="146"/>
        <v>0.20599999999923035</v>
      </c>
      <c r="T485" s="7">
        <f t="shared" si="149"/>
        <v>1.8199999999991396</v>
      </c>
      <c r="U485" s="7">
        <f t="shared" si="149"/>
        <v>5.1339999999997001</v>
      </c>
      <c r="V485" s="7">
        <f t="shared" si="149"/>
        <v>4.5359999999999019</v>
      </c>
      <c r="W485" s="7">
        <f t="shared" si="149"/>
        <v>4.8789999999995004</v>
      </c>
      <c r="X485" s="7">
        <f t="shared" si="149"/>
        <v>-7.0343730840249918E-13</v>
      </c>
      <c r="Y485" s="7">
        <f t="shared" si="149"/>
        <v>1.1020000000003023</v>
      </c>
      <c r="Z485" s="7">
        <f t="shared" si="149"/>
        <v>0</v>
      </c>
      <c r="AA485" s="7">
        <f t="shared" si="149"/>
        <v>-2.9842794901924208E-13</v>
      </c>
      <c r="AB485" s="7">
        <f t="shared" si="149"/>
        <v>-8.0291329140891321E-13</v>
      </c>
      <c r="AC485" s="7">
        <f t="shared" si="149"/>
        <v>1.9895196601282805E-13</v>
      </c>
      <c r="AD485" s="7">
        <f t="shared" si="149"/>
        <v>2.9842794901924208E-13</v>
      </c>
      <c r="AE485" s="7">
        <f t="shared" si="149"/>
        <v>0</v>
      </c>
      <c r="AF485" s="7">
        <f t="shared" si="149"/>
        <v>-2.9842794901924208E-13</v>
      </c>
      <c r="AG485" s="7">
        <f t="shared" si="149"/>
        <v>8.9883656073652674E-13</v>
      </c>
      <c r="AH485" s="7">
        <f t="shared" si="149"/>
        <v>0.31800000000020034</v>
      </c>
      <c r="AI485" s="7">
        <f t="shared" si="149"/>
        <v>2.2919999999999021</v>
      </c>
      <c r="AJ485" s="7">
        <f t="shared" si="149"/>
        <v>2.5689999999997983</v>
      </c>
      <c r="AK485" s="7">
        <f t="shared" si="149"/>
        <v>3.8769999999995992</v>
      </c>
      <c r="AL485" s="7">
        <f t="shared" si="149"/>
        <v>5.0619999999992</v>
      </c>
      <c r="AM485" s="7">
        <f t="shared" si="149"/>
        <v>1.0590000000008999</v>
      </c>
      <c r="AN485" s="7">
        <f t="shared" si="149"/>
        <v>0.9890000000008996</v>
      </c>
      <c r="AO485" s="7">
        <f t="shared" si="149"/>
        <v>6.2971849956738879E-13</v>
      </c>
      <c r="AP485" s="7">
        <f t="shared" si="149"/>
        <v>0.74900000000077949</v>
      </c>
      <c r="AQ485" s="7">
        <f t="shared" si="149"/>
        <v>-4.6895820560166612E-13</v>
      </c>
      <c r="AR485" s="7">
        <f t="shared" si="149"/>
        <v>-5.0093262871087063E-13</v>
      </c>
      <c r="AS485" s="7">
        <f t="shared" si="149"/>
        <v>5.0093262871087063E-13</v>
      </c>
      <c r="AT485" s="7">
        <f t="shared" si="149"/>
        <v>-2.0250467969162855E-13</v>
      </c>
      <c r="AU485" s="7">
        <f t="shared" si="149"/>
        <v>7.9936057773011271E-13</v>
      </c>
      <c r="AV485" s="7">
        <f t="shared" si="149"/>
        <v>6.0040861171728466E-13</v>
      </c>
      <c r="AW485" s="7">
        <f t="shared" si="149"/>
        <v>0</v>
      </c>
      <c r="AX485" s="7">
        <f t="shared" si="149"/>
        <v>-2.9842794901924208E-13</v>
      </c>
      <c r="AY485" s="7">
        <f t="shared" si="149"/>
        <v>6.0040861171728466E-13</v>
      </c>
      <c r="AZ485" s="7">
        <f t="shared" si="149"/>
        <v>-1.9895196601282805E-13</v>
      </c>
      <c r="BA485" s="7">
        <f t="shared" si="149"/>
        <v>1.000088900582341E-12</v>
      </c>
      <c r="BB485" s="7">
        <f t="shared" si="149"/>
        <v>-9.50350909079134E-13</v>
      </c>
      <c r="BC485" s="7">
        <f t="shared" si="149"/>
        <v>-3.6060043839825084E-13</v>
      </c>
    </row>
    <row r="486" spans="1:55" x14ac:dyDescent="0.2">
      <c r="A486" t="s">
        <v>10</v>
      </c>
      <c r="B486">
        <v>982</v>
      </c>
      <c r="C486">
        <v>1996</v>
      </c>
      <c r="D486" s="7">
        <f t="shared" si="146"/>
        <v>-6.1994853695068741E-13</v>
      </c>
      <c r="E486" s="7">
        <f t="shared" si="146"/>
        <v>-5.1958437552457326E-13</v>
      </c>
      <c r="F486" s="7">
        <f t="shared" si="146"/>
        <v>-5.1958437552457326E-13</v>
      </c>
      <c r="G486" s="7">
        <f t="shared" si="146"/>
        <v>-1.5010215292932116E-13</v>
      </c>
      <c r="H486" s="7">
        <f t="shared" si="146"/>
        <v>3.0020430585864233E-13</v>
      </c>
      <c r="I486" s="7">
        <f t="shared" si="146"/>
        <v>8.1001871876651421E-13</v>
      </c>
      <c r="J486" s="7">
        <f t="shared" si="146"/>
        <v>1.021405182655144E-12</v>
      </c>
      <c r="K486" s="7">
        <f t="shared" si="146"/>
        <v>-7.1054273576010019E-14</v>
      </c>
      <c r="L486" s="7">
        <f t="shared" si="146"/>
        <v>-3.4994229736184934E-13</v>
      </c>
      <c r="M486" s="7">
        <f t="shared" si="146"/>
        <v>-6.5014660322049167E-13</v>
      </c>
      <c r="N486" s="7">
        <f t="shared" si="146"/>
        <v>-6.6968652845389443E-13</v>
      </c>
      <c r="O486" s="7">
        <f t="shared" si="146"/>
        <v>-7.1054273576010019E-13</v>
      </c>
      <c r="P486" s="7">
        <f t="shared" si="146"/>
        <v>-8.9972473915622686E-13</v>
      </c>
      <c r="Q486" s="7">
        <f t="shared" si="146"/>
        <v>0</v>
      </c>
      <c r="R486" s="7">
        <f t="shared" si="146"/>
        <v>-3.979039320256561E-13</v>
      </c>
      <c r="S486" s="7">
        <f t="shared" si="146"/>
        <v>1.9895196601282805E-13</v>
      </c>
      <c r="T486" s="7">
        <f t="shared" si="149"/>
        <v>4.9737991503207013E-13</v>
      </c>
      <c r="U486" s="7">
        <f t="shared" si="149"/>
        <v>3.979039320256561E-13</v>
      </c>
      <c r="V486" s="7">
        <f t="shared" si="149"/>
        <v>2.9842794901924208E-13</v>
      </c>
      <c r="W486" s="7">
        <f t="shared" si="149"/>
        <v>-1.9895196601282805E-13</v>
      </c>
      <c r="X486" s="7">
        <f t="shared" si="149"/>
        <v>9.0238927441532724E-13</v>
      </c>
      <c r="Y486" s="7">
        <f t="shared" si="149"/>
        <v>-1.0018652574217413E-12</v>
      </c>
      <c r="Z486" s="7">
        <f t="shared" si="149"/>
        <v>0</v>
      </c>
      <c r="AA486" s="7">
        <f t="shared" si="149"/>
        <v>4.9737991503207013E-13</v>
      </c>
      <c r="AB486" s="7">
        <f t="shared" si="149"/>
        <v>-3.979039320256561E-13</v>
      </c>
      <c r="AC486" s="7">
        <f t="shared" si="149"/>
        <v>1.9895196601282805E-13</v>
      </c>
      <c r="AD486" s="7">
        <f t="shared" si="149"/>
        <v>-5.9685589803848416E-13</v>
      </c>
      <c r="AE486" s="7">
        <f t="shared" si="149"/>
        <v>-6.0396132539608516E-13</v>
      </c>
      <c r="AF486" s="7">
        <f t="shared" si="149"/>
        <v>6.9988459472369868E-13</v>
      </c>
      <c r="AG486" s="7">
        <f t="shared" si="149"/>
        <v>2.8120000000006975</v>
      </c>
      <c r="AH486" s="7">
        <f t="shared" si="149"/>
        <v>-1.0018652574217413E-12</v>
      </c>
      <c r="AI486" s="7">
        <f t="shared" si="149"/>
        <v>-3.979039320256561E-13</v>
      </c>
      <c r="AJ486" s="7">
        <f t="shared" si="149"/>
        <v>3.5740000000009005</v>
      </c>
      <c r="AK486" s="7">
        <f t="shared" si="149"/>
        <v>5.2109999999997001</v>
      </c>
      <c r="AL486" s="7">
        <f t="shared" si="149"/>
        <v>5.7699999999997988</v>
      </c>
      <c r="AM486" s="7">
        <f t="shared" si="149"/>
        <v>1.8540000000006991</v>
      </c>
      <c r="AN486" s="7">
        <f t="shared" si="149"/>
        <v>1.01499999999929</v>
      </c>
      <c r="AO486" s="7">
        <f t="shared" si="149"/>
        <v>1.0210000000008002</v>
      </c>
      <c r="AP486" s="7">
        <f t="shared" si="149"/>
        <v>3.356000000000229</v>
      </c>
      <c r="AQ486" s="7">
        <f t="shared" si="149"/>
        <v>1.3630000000008007</v>
      </c>
      <c r="AR486" s="7">
        <f t="shared" si="149"/>
        <v>6.0929039591428591E-13</v>
      </c>
      <c r="AS486" s="7">
        <f t="shared" si="149"/>
        <v>-1.0302869668521453E-12</v>
      </c>
      <c r="AT486" s="7">
        <f t="shared" si="149"/>
        <v>5.1958437552457326E-13</v>
      </c>
      <c r="AU486" s="7">
        <f t="shared" si="149"/>
        <v>5.2935433814127464E-13</v>
      </c>
      <c r="AV486" s="7">
        <f t="shared" si="149"/>
        <v>8.4998674765301985E-13</v>
      </c>
      <c r="AW486" s="7">
        <f t="shared" si="149"/>
        <v>1.0302869668521453E-12</v>
      </c>
      <c r="AX486" s="7">
        <f t="shared" si="149"/>
        <v>-9.0016882836607692E-13</v>
      </c>
      <c r="AY486" s="7">
        <f t="shared" si="149"/>
        <v>-2.5002222514558525E-13</v>
      </c>
      <c r="AZ486" s="7">
        <f t="shared" si="149"/>
        <v>-5.0004445029117051E-13</v>
      </c>
      <c r="BA486" s="7">
        <f t="shared" si="149"/>
        <v>1.7008616737257398E-13</v>
      </c>
      <c r="BB486" s="7">
        <f t="shared" si="149"/>
        <v>5.3024251656097476E-13</v>
      </c>
      <c r="BC486" s="7">
        <f t="shared" si="149"/>
        <v>-5.2002846473442332E-13</v>
      </c>
    </row>
    <row r="487" spans="1:55" x14ac:dyDescent="0.2">
      <c r="A487" t="s">
        <v>10</v>
      </c>
      <c r="B487">
        <v>982</v>
      </c>
      <c r="C487">
        <v>1997</v>
      </c>
      <c r="D487" s="7">
        <f t="shared" si="146"/>
        <v>-9.5967678248598531E-13</v>
      </c>
      <c r="E487" s="7">
        <f t="shared" si="146"/>
        <v>4.0012437807490642E-13</v>
      </c>
      <c r="F487" s="7">
        <f t="shared" si="146"/>
        <v>1.0302869668521453E-12</v>
      </c>
      <c r="G487" s="7">
        <f t="shared" si="146"/>
        <v>-6.5014660322049167E-13</v>
      </c>
      <c r="H487" s="7">
        <f t="shared" si="146"/>
        <v>-3.2995828291859652E-13</v>
      </c>
      <c r="I487" s="7">
        <f t="shared" si="146"/>
        <v>-3.6992631180510216E-13</v>
      </c>
      <c r="J487" s="7">
        <f t="shared" si="146"/>
        <v>1.496580637194711E-13</v>
      </c>
      <c r="K487" s="7">
        <f t="shared" si="146"/>
        <v>9.4990681986928394E-13</v>
      </c>
      <c r="L487" s="7">
        <f t="shared" si="146"/>
        <v>-8.3000273320976703E-13</v>
      </c>
      <c r="M487" s="7">
        <f t="shared" si="146"/>
        <v>-3.801403636316536E-13</v>
      </c>
      <c r="N487" s="7">
        <f t="shared" si="146"/>
        <v>3.801403636316536E-13</v>
      </c>
      <c r="O487" s="7">
        <f t="shared" si="146"/>
        <v>3.0020430585864233E-13</v>
      </c>
      <c r="P487" s="7">
        <f t="shared" si="146"/>
        <v>-7.0166095156309893E-14</v>
      </c>
      <c r="Q487" s="7">
        <f t="shared" si="146"/>
        <v>3.694822225952521E-13</v>
      </c>
      <c r="R487" s="7">
        <f t="shared" si="146"/>
        <v>-8.4998674765301985E-13</v>
      </c>
      <c r="S487" s="7">
        <f t="shared" si="146"/>
        <v>-3.0020430585864233E-13</v>
      </c>
      <c r="T487" s="7">
        <f t="shared" si="149"/>
        <v>6.0040861171728466E-13</v>
      </c>
      <c r="U487" s="7">
        <f t="shared" si="149"/>
        <v>3.0198066269804258E-13</v>
      </c>
      <c r="V487" s="7">
        <f t="shared" si="149"/>
        <v>7.9936057773011271E-13</v>
      </c>
      <c r="W487" s="7">
        <f t="shared" si="149"/>
        <v>0</v>
      </c>
      <c r="X487" s="7">
        <f t="shared" si="149"/>
        <v>-3.0553337637684308E-13</v>
      </c>
      <c r="Y487" s="7">
        <f t="shared" si="149"/>
        <v>-7.1054273576010019E-13</v>
      </c>
      <c r="Z487" s="7">
        <f t="shared" si="149"/>
        <v>5.9685589803848416E-13</v>
      </c>
      <c r="AA487" s="7">
        <f t="shared" si="149"/>
        <v>7.9580786405131221E-13</v>
      </c>
      <c r="AB487" s="7">
        <f t="shared" si="149"/>
        <v>-6.9633188104489818E-13</v>
      </c>
      <c r="AC487" s="7">
        <f t="shared" si="149"/>
        <v>2.9842794901924208E-13</v>
      </c>
      <c r="AD487" s="7">
        <f t="shared" si="149"/>
        <v>1.9895196601282805E-13</v>
      </c>
      <c r="AE487" s="7">
        <f t="shared" si="149"/>
        <v>-2.9842794901924208E-13</v>
      </c>
      <c r="AF487" s="7">
        <f t="shared" si="149"/>
        <v>-6.0040861171728466E-13</v>
      </c>
      <c r="AG487" s="7">
        <f t="shared" si="149"/>
        <v>0.7619999999998015</v>
      </c>
      <c r="AH487" s="7">
        <f t="shared" si="149"/>
        <v>-6.0040861171728466E-13</v>
      </c>
      <c r="AI487" s="7">
        <f t="shared" si="149"/>
        <v>0.47100000000000009</v>
      </c>
      <c r="AJ487" s="7">
        <f t="shared" si="149"/>
        <v>3.5499999999993985</v>
      </c>
      <c r="AK487" s="7">
        <f t="shared" si="149"/>
        <v>4.3629999999991025</v>
      </c>
      <c r="AL487" s="7">
        <f t="shared" si="149"/>
        <v>2.5280000000010006</v>
      </c>
      <c r="AM487" s="7">
        <f t="shared" si="149"/>
        <v>0.59399999999950026</v>
      </c>
      <c r="AN487" s="7">
        <f t="shared" si="149"/>
        <v>1.202999999999701</v>
      </c>
      <c r="AO487" s="7">
        <f t="shared" si="149"/>
        <v>-1.000088900582341E-12</v>
      </c>
      <c r="AP487" s="7">
        <f t="shared" si="149"/>
        <v>2.4359999999995985</v>
      </c>
      <c r="AQ487" s="7">
        <f t="shared" si="149"/>
        <v>8.9883656073652674E-13</v>
      </c>
      <c r="AR487" s="7">
        <f t="shared" si="149"/>
        <v>-4.9915627187147038E-13</v>
      </c>
      <c r="AS487" s="7">
        <f t="shared" si="149"/>
        <v>4.9915627187147038E-13</v>
      </c>
      <c r="AT487" s="7">
        <f t="shared" si="149"/>
        <v>-7.709388682997087E-13</v>
      </c>
      <c r="AU487" s="7">
        <f t="shared" si="149"/>
        <v>-2.993161274389422E-13</v>
      </c>
      <c r="AV487" s="7">
        <f t="shared" si="149"/>
        <v>4.6984638402136625E-13</v>
      </c>
      <c r="AW487" s="7">
        <f t="shared" si="149"/>
        <v>6.794564910705958E-13</v>
      </c>
      <c r="AX487" s="7">
        <f t="shared" si="149"/>
        <v>0</v>
      </c>
      <c r="AY487" s="7">
        <f t="shared" si="149"/>
        <v>-7.5983663805345714E-13</v>
      </c>
      <c r="AZ487" s="7">
        <f t="shared" si="149"/>
        <v>-8.4998674765301985E-13</v>
      </c>
      <c r="BA487" s="7">
        <f t="shared" si="149"/>
        <v>1.3011813848606835E-13</v>
      </c>
      <c r="BB487" s="7">
        <f t="shared" si="149"/>
        <v>3.801403636316536E-13</v>
      </c>
      <c r="BC487" s="7">
        <f t="shared" si="149"/>
        <v>-2.0006218903745321E-13</v>
      </c>
    </row>
    <row r="488" spans="1:55" x14ac:dyDescent="0.2">
      <c r="A488" t="s">
        <v>10</v>
      </c>
      <c r="B488">
        <v>982</v>
      </c>
      <c r="C488">
        <v>1998</v>
      </c>
      <c r="D488" s="7">
        <f t="shared" ref="D488:AI495" si="150">D27-D450</f>
        <v>-8.3000273320976703E-13</v>
      </c>
      <c r="E488" s="7">
        <f t="shared" si="150"/>
        <v>4.3010039973978564E-13</v>
      </c>
      <c r="F488" s="7">
        <f t="shared" si="150"/>
        <v>8.3000273320976703E-13</v>
      </c>
      <c r="G488" s="7">
        <f t="shared" si="150"/>
        <v>6.9988459472369868E-13</v>
      </c>
      <c r="H488" s="7">
        <f t="shared" si="150"/>
        <v>-1.000088900582341E-12</v>
      </c>
      <c r="I488" s="7">
        <f t="shared" si="150"/>
        <v>1.000088900582341E-12</v>
      </c>
      <c r="J488" s="7">
        <f t="shared" si="150"/>
        <v>-5.5000448639930255E-13</v>
      </c>
      <c r="K488" s="7">
        <f t="shared" si="150"/>
        <v>-7.2009065377187653E-13</v>
      </c>
      <c r="L488" s="7">
        <f t="shared" si="150"/>
        <v>7.2009065377187653E-13</v>
      </c>
      <c r="M488" s="7">
        <f t="shared" si="150"/>
        <v>-5.0182080713057076E-14</v>
      </c>
      <c r="N488" s="7">
        <f t="shared" si="150"/>
        <v>3.9990233346998139E-13</v>
      </c>
      <c r="O488" s="7">
        <f t="shared" si="150"/>
        <v>5.2002846473442332E-13</v>
      </c>
      <c r="P488" s="7">
        <f t="shared" si="150"/>
        <v>-4.0012437807490642E-13</v>
      </c>
      <c r="Q488" s="7">
        <f t="shared" si="150"/>
        <v>0.51499999999932022</v>
      </c>
      <c r="R488" s="7">
        <f t="shared" si="150"/>
        <v>0.43000000000049976</v>
      </c>
      <c r="S488" s="7">
        <f t="shared" si="150"/>
        <v>1.1520000000005703</v>
      </c>
      <c r="T488" s="7">
        <f t="shared" si="150"/>
        <v>9.0799999999997993</v>
      </c>
      <c r="U488" s="7">
        <f t="shared" si="150"/>
        <v>6.9790000000000987</v>
      </c>
      <c r="V488" s="7">
        <f t="shared" si="150"/>
        <v>1.9895196601282805E-13</v>
      </c>
      <c r="W488" s="7">
        <f t="shared" si="150"/>
        <v>3.8220000000003012</v>
      </c>
      <c r="X488" s="7">
        <f t="shared" si="150"/>
        <v>0.98399999999930543</v>
      </c>
      <c r="Y488" s="7">
        <f t="shared" si="150"/>
        <v>0</v>
      </c>
      <c r="Z488" s="7">
        <f t="shared" si="150"/>
        <v>4.9737991503207013E-13</v>
      </c>
      <c r="AA488" s="7">
        <f t="shared" si="150"/>
        <v>3.0553337637684308E-13</v>
      </c>
      <c r="AB488" s="7">
        <f t="shared" si="150"/>
        <v>-4.9737991503207013E-13</v>
      </c>
      <c r="AC488" s="7">
        <f t="shared" si="150"/>
        <v>-8.0291329140891321E-13</v>
      </c>
      <c r="AD488" s="7">
        <f t="shared" si="150"/>
        <v>1.9895196601282805E-13</v>
      </c>
      <c r="AE488" s="7">
        <f t="shared" si="150"/>
        <v>2.0250467969162855E-13</v>
      </c>
      <c r="AF488" s="7">
        <f t="shared" si="150"/>
        <v>6.3279999999992</v>
      </c>
      <c r="AG488" s="7">
        <f t="shared" si="150"/>
        <v>8.4770000000007997</v>
      </c>
      <c r="AH488" s="7">
        <f t="shared" si="150"/>
        <v>4.6149999999996005</v>
      </c>
      <c r="AI488" s="7">
        <f t="shared" si="150"/>
        <v>6.4579999999992994</v>
      </c>
      <c r="AJ488" s="7">
        <f t="shared" si="149"/>
        <v>4.863000000000099</v>
      </c>
      <c r="AK488" s="7">
        <f t="shared" si="149"/>
        <v>3.3300000000001297</v>
      </c>
      <c r="AL488" s="7">
        <f t="shared" si="149"/>
        <v>0.9020000000001005</v>
      </c>
      <c r="AM488" s="7">
        <f t="shared" si="149"/>
        <v>0.16699999999987014</v>
      </c>
      <c r="AN488" s="7">
        <f t="shared" si="149"/>
        <v>0.28800000000054915</v>
      </c>
      <c r="AO488" s="7">
        <f t="shared" si="149"/>
        <v>4.0000000004294378E-3</v>
      </c>
      <c r="AP488" s="7">
        <f t="shared" si="149"/>
        <v>1.64900000000058</v>
      </c>
      <c r="AQ488" s="7">
        <f t="shared" si="149"/>
        <v>6.9988459472369868E-13</v>
      </c>
      <c r="AR488" s="7">
        <f t="shared" si="149"/>
        <v>6.5014660322049167E-13</v>
      </c>
      <c r="AS488" s="7">
        <f t="shared" si="149"/>
        <v>-6.7057470687359455E-13</v>
      </c>
      <c r="AT488" s="7">
        <f t="shared" si="149"/>
        <v>1.3011813848606835E-13</v>
      </c>
      <c r="AU488" s="7">
        <f t="shared" si="149"/>
        <v>6.1994853695068741E-13</v>
      </c>
      <c r="AV488" s="7">
        <f t="shared" si="149"/>
        <v>-2.0006218903745321E-13</v>
      </c>
      <c r="AW488" s="7">
        <f t="shared" si="149"/>
        <v>1.9984014443252818E-13</v>
      </c>
      <c r="AX488" s="7">
        <f t="shared" si="149"/>
        <v>4.4986236957811343E-13</v>
      </c>
      <c r="AY488" s="7">
        <f t="shared" si="149"/>
        <v>-7.9936057773011271E-14</v>
      </c>
      <c r="AZ488" s="7">
        <f t="shared" si="149"/>
        <v>-4.0012437807490642E-13</v>
      </c>
      <c r="BA488" s="7">
        <f t="shared" si="149"/>
        <v>-7.9936057773011271E-14</v>
      </c>
      <c r="BB488" s="7">
        <f t="shared" si="149"/>
        <v>7.198686091669515E-13</v>
      </c>
      <c r="BC488" s="7">
        <f t="shared" si="149"/>
        <v>2.0006218903745321E-13</v>
      </c>
    </row>
    <row r="489" spans="1:55" x14ac:dyDescent="0.2">
      <c r="A489" t="s">
        <v>10</v>
      </c>
      <c r="B489">
        <v>982</v>
      </c>
      <c r="C489">
        <v>1999</v>
      </c>
      <c r="D489" s="7">
        <f t="shared" si="150"/>
        <v>-6.5014660322049167E-13</v>
      </c>
      <c r="E489" s="7">
        <f t="shared" si="150"/>
        <v>7.198686091669515E-13</v>
      </c>
      <c r="F489" s="7">
        <f t="shared" si="150"/>
        <v>-2.7000623958883807E-13</v>
      </c>
      <c r="G489" s="7">
        <f t="shared" si="150"/>
        <v>3.2995828291859652E-13</v>
      </c>
      <c r="H489" s="7">
        <f t="shared" si="150"/>
        <v>1.9984014443252818E-14</v>
      </c>
      <c r="I489" s="7">
        <f t="shared" si="150"/>
        <v>8.7974072471297404E-13</v>
      </c>
      <c r="J489" s="7">
        <f t="shared" si="150"/>
        <v>1.9984014443252818E-13</v>
      </c>
      <c r="K489" s="7">
        <f t="shared" si="150"/>
        <v>7.9936057773011271E-14</v>
      </c>
      <c r="L489" s="7">
        <f t="shared" si="150"/>
        <v>4.7983839124299266E-13</v>
      </c>
      <c r="M489" s="7">
        <f t="shared" si="150"/>
        <v>4.5008441418303846E-13</v>
      </c>
      <c r="N489" s="7">
        <f t="shared" si="150"/>
        <v>2.7000623958883807E-13</v>
      </c>
      <c r="O489" s="7">
        <f t="shared" si="150"/>
        <v>8.7974072471297404E-13</v>
      </c>
      <c r="P489" s="7">
        <f t="shared" si="150"/>
        <v>-8.8018481392282411E-13</v>
      </c>
      <c r="Q489" s="7">
        <f t="shared" si="150"/>
        <v>1.0098588631990424E-12</v>
      </c>
      <c r="R489" s="7">
        <f t="shared" si="150"/>
        <v>3.0198066269804258E-14</v>
      </c>
      <c r="S489" s="7">
        <f t="shared" si="150"/>
        <v>3.4880000000001505</v>
      </c>
      <c r="T489" s="7">
        <f t="shared" si="150"/>
        <v>7.6200000000004007</v>
      </c>
      <c r="U489" s="7">
        <f t="shared" si="150"/>
        <v>5.5790000000007005</v>
      </c>
      <c r="V489" s="7">
        <f t="shared" si="150"/>
        <v>-6.9988459472369868E-13</v>
      </c>
      <c r="W489" s="7">
        <f t="shared" si="150"/>
        <v>2.9842794901924208E-13</v>
      </c>
      <c r="X489" s="7">
        <f t="shared" si="150"/>
        <v>-6.9633188104489818E-13</v>
      </c>
      <c r="Y489" s="7">
        <f t="shared" si="150"/>
        <v>9.9475983006414026E-14</v>
      </c>
      <c r="Z489" s="7">
        <f t="shared" si="150"/>
        <v>-8.9528384705772623E-13</v>
      </c>
      <c r="AA489" s="7">
        <f t="shared" si="150"/>
        <v>-1.9895196601282805E-13</v>
      </c>
      <c r="AB489" s="7">
        <f t="shared" si="150"/>
        <v>3.0553337637684308E-13</v>
      </c>
      <c r="AC489" s="7">
        <f t="shared" si="150"/>
        <v>-1.0018652574217413E-12</v>
      </c>
      <c r="AD489" s="7">
        <f t="shared" si="150"/>
        <v>1.0018652574217413E-12</v>
      </c>
      <c r="AE489" s="7">
        <f t="shared" si="150"/>
        <v>-7.0343730840249918E-13</v>
      </c>
      <c r="AF489" s="7">
        <f t="shared" si="150"/>
        <v>-9.9831254374294076E-13</v>
      </c>
      <c r="AG489" s="7">
        <f t="shared" si="150"/>
        <v>-5.0093262871087063E-13</v>
      </c>
      <c r="AH489" s="7">
        <f t="shared" si="150"/>
        <v>2.9842794901924208E-13</v>
      </c>
      <c r="AI489" s="7">
        <f t="shared" si="150"/>
        <v>-6.9988459472369868E-13</v>
      </c>
      <c r="AJ489" s="7">
        <f t="shared" si="149"/>
        <v>2.849000000000899</v>
      </c>
      <c r="AK489" s="7">
        <f t="shared" si="149"/>
        <v>5.0880000000001004</v>
      </c>
      <c r="AL489" s="7">
        <f t="shared" si="149"/>
        <v>2.8689999999999998</v>
      </c>
      <c r="AM489" s="7">
        <f t="shared" si="149"/>
        <v>1.4050000000008005</v>
      </c>
      <c r="AN489" s="7">
        <f t="shared" si="149"/>
        <v>2.1739999999995501</v>
      </c>
      <c r="AO489" s="7">
        <f t="shared" si="149"/>
        <v>-2.007283228522283E-13</v>
      </c>
      <c r="AP489" s="7">
        <f t="shared" si="149"/>
        <v>1.6875389974302379E-13</v>
      </c>
      <c r="AQ489" s="7">
        <f t="shared" si="149"/>
        <v>-8.5975671026972122E-13</v>
      </c>
      <c r="AR489" s="7">
        <f t="shared" si="149"/>
        <v>7.9936057773011271E-13</v>
      </c>
      <c r="AS489" s="7">
        <f t="shared" si="149"/>
        <v>2.9842794901924208E-13</v>
      </c>
      <c r="AT489" s="7">
        <f t="shared" si="149"/>
        <v>6.9988459472369868E-13</v>
      </c>
      <c r="AU489" s="7">
        <f t="shared" si="149"/>
        <v>-6.9988459472369868E-13</v>
      </c>
      <c r="AV489" s="7">
        <f t="shared" si="149"/>
        <v>8.7929663550312398E-13</v>
      </c>
      <c r="AW489" s="7">
        <f t="shared" si="149"/>
        <v>1.9895196601282805E-13</v>
      </c>
      <c r="AX489" s="7">
        <f t="shared" si="149"/>
        <v>5.0093262871087063E-13</v>
      </c>
      <c r="AY489" s="7">
        <f t="shared" si="149"/>
        <v>-1.9895196601282805E-13</v>
      </c>
      <c r="AZ489" s="7">
        <f t="shared" si="149"/>
        <v>-7.7005068988000858E-13</v>
      </c>
      <c r="BA489" s="7">
        <f t="shared" si="149"/>
        <v>-9.6012087169583538E-13</v>
      </c>
      <c r="BB489" s="7">
        <f t="shared" si="149"/>
        <v>-1.6964207816272392E-13</v>
      </c>
      <c r="BC489" s="7">
        <f t="shared" si="149"/>
        <v>-4.5030645878796349E-13</v>
      </c>
    </row>
    <row r="490" spans="1:55" x14ac:dyDescent="0.2">
      <c r="A490" t="s">
        <v>10</v>
      </c>
      <c r="B490">
        <v>982</v>
      </c>
      <c r="C490">
        <v>2000</v>
      </c>
      <c r="D490" s="7">
        <f t="shared" si="150"/>
        <v>2.3003821070233244E-13</v>
      </c>
      <c r="E490" s="7">
        <f t="shared" si="150"/>
        <v>-1.8030021919912542E-13</v>
      </c>
      <c r="F490" s="7">
        <f t="shared" si="150"/>
        <v>-9.2992280542603112E-13</v>
      </c>
      <c r="G490" s="7">
        <f t="shared" si="150"/>
        <v>4.2987835513486061E-13</v>
      </c>
      <c r="H490" s="7">
        <f t="shared" si="150"/>
        <v>9.8010488613908819E-13</v>
      </c>
      <c r="I490" s="7">
        <f t="shared" si="150"/>
        <v>6.9988459472369868E-13</v>
      </c>
      <c r="J490" s="7">
        <f t="shared" si="150"/>
        <v>-5.0182080713057076E-14</v>
      </c>
      <c r="K490" s="7">
        <f t="shared" si="150"/>
        <v>9.5967678248598531E-13</v>
      </c>
      <c r="L490" s="7">
        <f t="shared" si="150"/>
        <v>8.3000273320976703E-13</v>
      </c>
      <c r="M490" s="7">
        <f t="shared" si="150"/>
        <v>5.0004445029117051E-13</v>
      </c>
      <c r="N490" s="7">
        <f t="shared" si="150"/>
        <v>2.5002222514558525E-13</v>
      </c>
      <c r="O490" s="7">
        <f t="shared" si="150"/>
        <v>1.9984014443252818E-14</v>
      </c>
      <c r="P490" s="7">
        <f t="shared" si="150"/>
        <v>-5.7998050806418178E-13</v>
      </c>
      <c r="Q490" s="7">
        <f t="shared" si="150"/>
        <v>0.32100000000047046</v>
      </c>
      <c r="R490" s="7">
        <f t="shared" si="150"/>
        <v>1.9280000000003499</v>
      </c>
      <c r="S490" s="7">
        <f t="shared" si="150"/>
        <v>6.066000000000999</v>
      </c>
      <c r="T490" s="7">
        <f t="shared" si="150"/>
        <v>9.9610000000003005</v>
      </c>
      <c r="U490" s="7">
        <f t="shared" si="150"/>
        <v>10.6140000000008</v>
      </c>
      <c r="V490" s="7">
        <f t="shared" si="150"/>
        <v>9.4480000000007998</v>
      </c>
      <c r="W490" s="7">
        <f t="shared" si="150"/>
        <v>9.2749999999996007</v>
      </c>
      <c r="X490" s="7">
        <f t="shared" si="150"/>
        <v>6.5300000000009035</v>
      </c>
      <c r="Y490" s="7">
        <f t="shared" si="150"/>
        <v>8.9528384705772623E-13</v>
      </c>
      <c r="Z490" s="7">
        <f t="shared" si="150"/>
        <v>6.9633188104489818E-13</v>
      </c>
      <c r="AA490" s="7">
        <f t="shared" si="150"/>
        <v>-9.9475983006414026E-14</v>
      </c>
      <c r="AB490" s="7">
        <f t="shared" si="150"/>
        <v>-9.9475983006414026E-14</v>
      </c>
      <c r="AC490" s="7">
        <f t="shared" si="150"/>
        <v>-9.0238927441532724E-13</v>
      </c>
      <c r="AD490" s="7">
        <f t="shared" si="150"/>
        <v>-5.0093262871087063E-13</v>
      </c>
      <c r="AE490" s="7">
        <f t="shared" si="150"/>
        <v>-0.31700000000030215</v>
      </c>
      <c r="AF490" s="7">
        <f t="shared" si="150"/>
        <v>-1.6150000000005029</v>
      </c>
      <c r="AG490" s="7">
        <f t="shared" si="150"/>
        <v>-7.8269999999994013</v>
      </c>
      <c r="AH490" s="7">
        <f t="shared" si="150"/>
        <v>-5.0000000000007994</v>
      </c>
      <c r="AI490" s="7">
        <f t="shared" si="150"/>
        <v>-6.355000000000901</v>
      </c>
      <c r="AJ490" s="7">
        <f t="shared" si="149"/>
        <v>-5.8979999999998984</v>
      </c>
      <c r="AK490" s="7">
        <f t="shared" si="149"/>
        <v>-2.1129999999998992</v>
      </c>
      <c r="AL490" s="7">
        <f t="shared" si="149"/>
        <v>-0.6729999999992895</v>
      </c>
      <c r="AM490" s="7">
        <f t="shared" si="149"/>
        <v>-2.57000000000086</v>
      </c>
      <c r="AN490" s="7">
        <f t="shared" si="149"/>
        <v>-4.5129999999995007</v>
      </c>
      <c r="AO490" s="7">
        <f t="shared" si="149"/>
        <v>-3.9850000000010297</v>
      </c>
      <c r="AP490" s="7">
        <f t="shared" si="149"/>
        <v>-2.3209999999991</v>
      </c>
      <c r="AQ490" s="7">
        <f t="shared" si="149"/>
        <v>-3.0339999999991001</v>
      </c>
      <c r="AR490" s="7">
        <f t="shared" si="149"/>
        <v>2.007283228522283E-13</v>
      </c>
      <c r="AS490" s="7">
        <f t="shared" si="149"/>
        <v>-3.2063240951174521E-13</v>
      </c>
      <c r="AT490" s="7">
        <f t="shared" si="149"/>
        <v>-3.7037040101495222E-13</v>
      </c>
      <c r="AU490" s="7">
        <f t="shared" si="149"/>
        <v>-1.0098588631990424E-12</v>
      </c>
      <c r="AV490" s="7">
        <f t="shared" si="149"/>
        <v>2.7000623958883807E-13</v>
      </c>
      <c r="AW490" s="7">
        <f t="shared" si="149"/>
        <v>-5.0004445029117051E-13</v>
      </c>
      <c r="AX490" s="7">
        <f t="shared" si="149"/>
        <v>-1.000088900582341E-12</v>
      </c>
      <c r="AY490" s="7">
        <f t="shared" si="149"/>
        <v>-6.2994054417231382E-13</v>
      </c>
      <c r="AZ490" s="7">
        <f t="shared" si="149"/>
        <v>-6.1994853695068741E-13</v>
      </c>
      <c r="BA490" s="7">
        <f t="shared" si="149"/>
        <v>-9.9920072216264089E-14</v>
      </c>
      <c r="BB490" s="7">
        <f t="shared" si="149"/>
        <v>1.5010215292932116E-13</v>
      </c>
      <c r="BC490" s="7">
        <f t="shared" si="149"/>
        <v>1.1990408665951691E-13</v>
      </c>
    </row>
    <row r="491" spans="1:55" x14ac:dyDescent="0.2">
      <c r="A491" t="s">
        <v>10</v>
      </c>
      <c r="B491">
        <v>982</v>
      </c>
      <c r="C491">
        <v>2001</v>
      </c>
      <c r="D491" s="7">
        <f t="shared" si="150"/>
        <v>5.0004445029117051E-13</v>
      </c>
      <c r="E491" s="7">
        <f t="shared" si="150"/>
        <v>-4.7983839124299266E-13</v>
      </c>
      <c r="F491" s="7">
        <f t="shared" si="150"/>
        <v>-3.6992631180510216E-13</v>
      </c>
      <c r="G491" s="7">
        <f t="shared" si="150"/>
        <v>3.9901415505028126E-13</v>
      </c>
      <c r="H491" s="7">
        <f t="shared" si="150"/>
        <v>-5.4900528567713991E-13</v>
      </c>
      <c r="I491" s="7">
        <f t="shared" si="150"/>
        <v>4.8205883729224297E-13</v>
      </c>
      <c r="J491" s="7">
        <f t="shared" si="150"/>
        <v>-7.8193007624349775E-13</v>
      </c>
      <c r="K491" s="7">
        <f t="shared" si="150"/>
        <v>-6.9799721558183592E-13</v>
      </c>
      <c r="L491" s="7">
        <f t="shared" si="150"/>
        <v>-2.1604940059205546E-13</v>
      </c>
      <c r="M491" s="7">
        <f t="shared" si="150"/>
        <v>-3.1596947280831955E-13</v>
      </c>
      <c r="N491" s="7">
        <f t="shared" si="150"/>
        <v>-1.1990408665951691E-13</v>
      </c>
      <c r="O491" s="7">
        <f t="shared" si="150"/>
        <v>2.7999824681046448E-13</v>
      </c>
      <c r="P491" s="7">
        <f t="shared" si="150"/>
        <v>-2.999822612537173E-13</v>
      </c>
      <c r="Q491" s="7">
        <f t="shared" si="150"/>
        <v>5.9996452250743459E-13</v>
      </c>
      <c r="R491" s="7">
        <f t="shared" si="150"/>
        <v>1.3011813848606835E-13</v>
      </c>
      <c r="S491" s="7">
        <f t="shared" si="150"/>
        <v>5.4000000000579806E-2</v>
      </c>
      <c r="T491" s="7">
        <f t="shared" si="150"/>
        <v>5.2400000000007001</v>
      </c>
      <c r="U491" s="7">
        <f t="shared" si="150"/>
        <v>5.4330000000010017</v>
      </c>
      <c r="V491" s="7">
        <f t="shared" si="150"/>
        <v>-8.9883656073652674E-13</v>
      </c>
      <c r="W491" s="7">
        <f t="shared" si="150"/>
        <v>9.0238927441532724E-13</v>
      </c>
      <c r="X491" s="7">
        <f t="shared" si="150"/>
        <v>-5.0448534238967113E-13</v>
      </c>
      <c r="Y491" s="7">
        <f t="shared" si="150"/>
        <v>-5.0448534238967113E-13</v>
      </c>
      <c r="Z491" s="7">
        <f t="shared" si="150"/>
        <v>-8.0291329140891321E-13</v>
      </c>
      <c r="AA491" s="7">
        <f t="shared" si="150"/>
        <v>-1.0018652574217413E-12</v>
      </c>
      <c r="AB491" s="7">
        <f t="shared" si="150"/>
        <v>-6.0040861171728466E-13</v>
      </c>
      <c r="AC491" s="7">
        <f t="shared" si="150"/>
        <v>-9.9475983006414026E-14</v>
      </c>
      <c r="AD491" s="7">
        <f t="shared" si="150"/>
        <v>-4.0145664570445661E-13</v>
      </c>
      <c r="AE491" s="7">
        <f t="shared" si="150"/>
        <v>-1.9895196601282805E-13</v>
      </c>
      <c r="AF491" s="7">
        <f t="shared" si="150"/>
        <v>3.9968028886505635E-13</v>
      </c>
      <c r="AG491" s="7">
        <f t="shared" si="150"/>
        <v>-5.0999999999199019E-2</v>
      </c>
      <c r="AH491" s="7">
        <f t="shared" si="150"/>
        <v>-3.982000000000081</v>
      </c>
      <c r="AI491" s="7">
        <f t="shared" si="150"/>
        <v>-4.327000000001</v>
      </c>
      <c r="AJ491" s="7">
        <f t="shared" si="149"/>
        <v>-3.2219999999989994</v>
      </c>
      <c r="AK491" s="7">
        <f t="shared" si="149"/>
        <v>-1.2119999999999997</v>
      </c>
      <c r="AL491" s="7">
        <f t="shared" si="149"/>
        <v>-0.13399999999939993</v>
      </c>
      <c r="AM491" s="7">
        <f t="shared" si="149"/>
        <v>-1.0036416142611415E-13</v>
      </c>
      <c r="AN491" s="7">
        <f t="shared" si="149"/>
        <v>-1.496580637194711E-13</v>
      </c>
      <c r="AO491" s="7">
        <f t="shared" si="149"/>
        <v>-7.9936057773011271E-14</v>
      </c>
      <c r="AP491" s="7">
        <f t="shared" si="149"/>
        <v>0</v>
      </c>
      <c r="AQ491" s="7">
        <f t="shared" si="149"/>
        <v>9.2992280542603112E-13</v>
      </c>
      <c r="AR491" s="7">
        <f t="shared" si="149"/>
        <v>2.7000623958883807E-13</v>
      </c>
      <c r="AS491" s="7">
        <f t="shared" si="149"/>
        <v>-5.9996452250743459E-13</v>
      </c>
      <c r="AT491" s="7">
        <f t="shared" si="149"/>
        <v>-6.9988459472369868E-13</v>
      </c>
      <c r="AU491" s="7">
        <f t="shared" si="149"/>
        <v>6.9988459472369868E-13</v>
      </c>
      <c r="AV491" s="7">
        <f t="shared" si="149"/>
        <v>-4.0012437807490642E-13</v>
      </c>
      <c r="AW491" s="7">
        <f t="shared" si="149"/>
        <v>3.4994229736184934E-13</v>
      </c>
      <c r="AX491" s="7">
        <f t="shared" si="149"/>
        <v>-5.0182080713057076E-14</v>
      </c>
      <c r="AY491" s="7">
        <f t="shared" ref="AY491:BC491" si="151">AY30-AY453</f>
        <v>-1.3011813848606835E-13</v>
      </c>
      <c r="AZ491" s="7">
        <f t="shared" si="151"/>
        <v>1.000088900582341E-12</v>
      </c>
      <c r="BA491" s="7">
        <f t="shared" si="151"/>
        <v>-6.7990058028044587E-13</v>
      </c>
      <c r="BB491" s="7">
        <f t="shared" si="151"/>
        <v>-3.6992631180510216E-13</v>
      </c>
      <c r="BC491" s="7">
        <f t="shared" si="151"/>
        <v>4.900524430695441E-13</v>
      </c>
    </row>
    <row r="492" spans="1:55" x14ac:dyDescent="0.2">
      <c r="A492" t="s">
        <v>10</v>
      </c>
      <c r="B492">
        <v>982</v>
      </c>
      <c r="C492">
        <v>2002</v>
      </c>
      <c r="D492" s="7">
        <f t="shared" si="150"/>
        <v>1.8007817459420039E-13</v>
      </c>
      <c r="E492" s="7">
        <f t="shared" si="150"/>
        <v>3.3040237212844659E-13</v>
      </c>
      <c r="F492" s="7">
        <f t="shared" si="150"/>
        <v>-7.198686091669515E-13</v>
      </c>
      <c r="G492" s="7">
        <f t="shared" si="150"/>
        <v>-4.2010839251815923E-13</v>
      </c>
      <c r="H492" s="7">
        <f t="shared" si="150"/>
        <v>-8.3000273320976703E-13</v>
      </c>
      <c r="I492" s="7">
        <f t="shared" si="150"/>
        <v>2.3003821070233244E-13</v>
      </c>
      <c r="J492" s="7">
        <f t="shared" si="150"/>
        <v>5.0004445029117051E-13</v>
      </c>
      <c r="K492" s="7">
        <f t="shared" si="150"/>
        <v>7.9980466693996277E-13</v>
      </c>
      <c r="L492" s="7">
        <f t="shared" si="150"/>
        <v>-6.5014660322049167E-13</v>
      </c>
      <c r="M492" s="7">
        <f t="shared" si="150"/>
        <v>-8.4998674765301985E-13</v>
      </c>
      <c r="N492" s="7">
        <f t="shared" si="150"/>
        <v>5.6976645623763034E-13</v>
      </c>
      <c r="O492" s="7">
        <f t="shared" si="150"/>
        <v>1.2989609388114332E-13</v>
      </c>
      <c r="P492" s="7">
        <f t="shared" si="150"/>
        <v>7.2009065377187653E-13</v>
      </c>
      <c r="Q492" s="7">
        <f t="shared" si="150"/>
        <v>7.9936057773011271E-14</v>
      </c>
      <c r="R492" s="7">
        <f t="shared" si="150"/>
        <v>2.850999999999229</v>
      </c>
      <c r="S492" s="7">
        <f t="shared" si="150"/>
        <v>6.1340000000002997</v>
      </c>
      <c r="T492" s="7">
        <f t="shared" si="150"/>
        <v>6.3760000000009995</v>
      </c>
      <c r="U492" s="7">
        <f t="shared" si="150"/>
        <v>1.0125233984581428E-13</v>
      </c>
      <c r="V492" s="7">
        <f t="shared" si="150"/>
        <v>3.0020430585864233E-13</v>
      </c>
      <c r="W492" s="7">
        <f t="shared" si="150"/>
        <v>-2.9842794901924208E-13</v>
      </c>
      <c r="X492" s="7">
        <f t="shared" si="150"/>
        <v>-6.9633188104489818E-13</v>
      </c>
      <c r="Y492" s="7">
        <f t="shared" si="150"/>
        <v>4.9737991503207013E-13</v>
      </c>
      <c r="Z492" s="7">
        <f t="shared" si="150"/>
        <v>-1.9895196601282805E-13</v>
      </c>
      <c r="AA492" s="7">
        <f t="shared" si="150"/>
        <v>6.1106675275368616E-13</v>
      </c>
      <c r="AB492" s="7">
        <f t="shared" si="150"/>
        <v>7.9580786405131221E-13</v>
      </c>
      <c r="AC492" s="7">
        <f t="shared" si="150"/>
        <v>-9.9475983006414026E-13</v>
      </c>
      <c r="AD492" s="7">
        <f t="shared" si="150"/>
        <v>-2.9842794901924208E-13</v>
      </c>
      <c r="AE492" s="7">
        <f t="shared" si="150"/>
        <v>-3.979039320256561E-13</v>
      </c>
      <c r="AF492" s="7">
        <f t="shared" si="150"/>
        <v>-8.0291329140891321E-13</v>
      </c>
      <c r="AG492" s="7">
        <f t="shared" si="150"/>
        <v>7.9936057773011271E-13</v>
      </c>
      <c r="AH492" s="7">
        <f t="shared" si="150"/>
        <v>0.40999999999960224</v>
      </c>
      <c r="AI492" s="7">
        <f t="shared" si="150"/>
        <v>5.3370000000002999</v>
      </c>
      <c r="AJ492" s="7">
        <f t="shared" ref="AJ492:BC504" si="152">AJ31-AJ454</f>
        <v>6.8079999999997991</v>
      </c>
      <c r="AK492" s="7">
        <f t="shared" si="152"/>
        <v>4.3810000000005989</v>
      </c>
      <c r="AL492" s="7">
        <f t="shared" si="152"/>
        <v>5.5889999999994</v>
      </c>
      <c r="AM492" s="7">
        <f t="shared" si="152"/>
        <v>-4.9915627187147038E-13</v>
      </c>
      <c r="AN492" s="7">
        <f t="shared" si="152"/>
        <v>1.000088900582341E-12</v>
      </c>
      <c r="AO492" s="7">
        <f t="shared" si="152"/>
        <v>3.801403636316536E-13</v>
      </c>
      <c r="AP492" s="7">
        <f t="shared" si="152"/>
        <v>7.496225862269057E-13</v>
      </c>
      <c r="AQ492" s="7">
        <f t="shared" si="152"/>
        <v>1.6964207816272392E-13</v>
      </c>
      <c r="AR492" s="7">
        <f t="shared" si="152"/>
        <v>-9.50350909079134E-13</v>
      </c>
      <c r="AS492" s="7">
        <f t="shared" si="152"/>
        <v>6.2971849956738879E-13</v>
      </c>
      <c r="AT492" s="7">
        <f t="shared" si="152"/>
        <v>3.2063240951174521E-13</v>
      </c>
      <c r="AU492" s="7">
        <f t="shared" si="152"/>
        <v>5.0004445029117051E-13</v>
      </c>
      <c r="AV492" s="7">
        <f t="shared" si="152"/>
        <v>-6.7990058028044587E-13</v>
      </c>
      <c r="AW492" s="7">
        <f t="shared" si="152"/>
        <v>8.1001871876651421E-13</v>
      </c>
      <c r="AX492" s="7">
        <f t="shared" si="152"/>
        <v>-5.0004445029117051E-13</v>
      </c>
      <c r="AY492" s="7">
        <f t="shared" si="152"/>
        <v>4.4986236957811343E-13</v>
      </c>
      <c r="AZ492" s="7">
        <f t="shared" si="152"/>
        <v>-1.000088900582341E-12</v>
      </c>
      <c r="BA492" s="7">
        <f t="shared" si="152"/>
        <v>6.801226248853709E-13</v>
      </c>
      <c r="BB492" s="7">
        <f t="shared" si="152"/>
        <v>-1.5010215292932116E-13</v>
      </c>
      <c r="BC492" s="7">
        <f t="shared" si="152"/>
        <v>-7.3985262361020432E-13</v>
      </c>
    </row>
    <row r="493" spans="1:55" x14ac:dyDescent="0.2">
      <c r="A493" t="s">
        <v>10</v>
      </c>
      <c r="B493">
        <v>982</v>
      </c>
      <c r="C493">
        <v>2003</v>
      </c>
      <c r="D493" s="7">
        <f t="shared" si="150"/>
        <v>4.7983839124299266E-13</v>
      </c>
      <c r="E493" s="7">
        <f t="shared" si="150"/>
        <v>5.0182080713057076E-14</v>
      </c>
      <c r="F493" s="7">
        <f t="shared" si="150"/>
        <v>-8.1001871876651421E-13</v>
      </c>
      <c r="G493" s="7">
        <f t="shared" si="150"/>
        <v>-8.000267115448878E-13</v>
      </c>
      <c r="H493" s="7">
        <f t="shared" si="150"/>
        <v>2.7977620220553945E-13</v>
      </c>
      <c r="I493" s="7">
        <f t="shared" si="150"/>
        <v>-1.8030021919912542E-13</v>
      </c>
      <c r="J493" s="7">
        <f t="shared" si="150"/>
        <v>5.0004445029117051E-13</v>
      </c>
      <c r="K493" s="7">
        <f t="shared" si="150"/>
        <v>-8.4998674765301985E-13</v>
      </c>
      <c r="L493" s="7">
        <f t="shared" si="150"/>
        <v>-2.999822612537173E-13</v>
      </c>
      <c r="M493" s="7">
        <f t="shared" si="150"/>
        <v>-6.9988459472369868E-13</v>
      </c>
      <c r="N493" s="7">
        <f t="shared" si="150"/>
        <v>3.0020430585864233E-13</v>
      </c>
      <c r="O493" s="7">
        <f t="shared" si="150"/>
        <v>9.6012087169583538E-13</v>
      </c>
      <c r="P493" s="7">
        <f t="shared" si="150"/>
        <v>4.5030645878796349E-13</v>
      </c>
      <c r="Q493" s="7">
        <f t="shared" si="150"/>
        <v>-1.000088900582341E-12</v>
      </c>
      <c r="R493" s="7">
        <f t="shared" si="150"/>
        <v>6.3989999999991003</v>
      </c>
      <c r="S493" s="7">
        <f t="shared" si="150"/>
        <v>8.2449999999995001</v>
      </c>
      <c r="T493" s="7">
        <f t="shared" si="150"/>
        <v>9.7320000000008982</v>
      </c>
      <c r="U493" s="7">
        <f t="shared" si="150"/>
        <v>2.2899999999991998</v>
      </c>
      <c r="V493" s="7">
        <f t="shared" si="150"/>
        <v>-6.0040861171728466E-13</v>
      </c>
      <c r="W493" s="7">
        <f t="shared" si="150"/>
        <v>-8.9883656073652674E-13</v>
      </c>
      <c r="X493" s="7">
        <f t="shared" si="150"/>
        <v>-2.9842794901924208E-13</v>
      </c>
      <c r="Y493" s="7">
        <f t="shared" si="150"/>
        <v>-7.9580786405131221E-13</v>
      </c>
      <c r="Z493" s="7">
        <f t="shared" si="150"/>
        <v>9.0238927441532724E-13</v>
      </c>
      <c r="AA493" s="7">
        <f t="shared" si="150"/>
        <v>-6.0396132539608516E-13</v>
      </c>
      <c r="AB493" s="7">
        <f t="shared" si="150"/>
        <v>9.0238927441532724E-13</v>
      </c>
      <c r="AC493" s="7">
        <f t="shared" si="150"/>
        <v>5.0093262871087063E-13</v>
      </c>
      <c r="AD493" s="7">
        <f t="shared" si="150"/>
        <v>5.0093262871087063E-13</v>
      </c>
      <c r="AE493" s="7">
        <f t="shared" si="150"/>
        <v>-2.9819999999995979</v>
      </c>
      <c r="AF493" s="7">
        <f t="shared" si="150"/>
        <v>-8.5529999999996988</v>
      </c>
      <c r="AG493" s="7">
        <f t="shared" si="150"/>
        <v>-7.864999999999899</v>
      </c>
      <c r="AH493" s="7">
        <f t="shared" si="150"/>
        <v>-6.7959999999992018</v>
      </c>
      <c r="AI493" s="7">
        <f t="shared" si="150"/>
        <v>-4.173000000000151</v>
      </c>
      <c r="AJ493" s="7">
        <f t="shared" si="152"/>
        <v>-2.4900000000005313</v>
      </c>
      <c r="AK493" s="7">
        <f t="shared" si="152"/>
        <v>-2.4879999999999001</v>
      </c>
      <c r="AL493" s="7">
        <f t="shared" si="152"/>
        <v>-0.52800000000025005</v>
      </c>
      <c r="AM493" s="7">
        <f t="shared" si="152"/>
        <v>-0.13399999999989998</v>
      </c>
      <c r="AN493" s="7">
        <f t="shared" si="152"/>
        <v>-1.1080000000003993</v>
      </c>
      <c r="AO493" s="7">
        <f t="shared" si="152"/>
        <v>-0.57699999999983032</v>
      </c>
      <c r="AP493" s="7">
        <f t="shared" si="152"/>
        <v>-7.0166095156309893E-14</v>
      </c>
      <c r="AQ493" s="7">
        <f t="shared" si="152"/>
        <v>4.8006043584791769E-13</v>
      </c>
      <c r="AR493" s="7">
        <f t="shared" si="152"/>
        <v>-5.0004445029117051E-13</v>
      </c>
      <c r="AS493" s="7">
        <f t="shared" si="152"/>
        <v>-2.9000000000960036E-2</v>
      </c>
      <c r="AT493" s="7">
        <f t="shared" si="152"/>
        <v>-1.6040000000002994</v>
      </c>
      <c r="AU493" s="7">
        <f t="shared" si="152"/>
        <v>9.6012087169583538E-13</v>
      </c>
      <c r="AV493" s="7">
        <f t="shared" si="152"/>
        <v>-1.0302869668521453E-12</v>
      </c>
      <c r="AW493" s="7">
        <f t="shared" si="152"/>
        <v>-9.5967678248598531E-13</v>
      </c>
      <c r="AX493" s="7">
        <f t="shared" si="152"/>
        <v>9.2992280542603112E-13</v>
      </c>
      <c r="AY493" s="7">
        <f t="shared" si="152"/>
        <v>6.7013061766374449E-13</v>
      </c>
      <c r="AZ493" s="7">
        <f t="shared" si="152"/>
        <v>-6.9722005946459831E-14</v>
      </c>
      <c r="BA493" s="7">
        <f t="shared" si="152"/>
        <v>5.0182080713057076E-14</v>
      </c>
      <c r="BB493" s="7">
        <f t="shared" si="152"/>
        <v>-7.198686091669515E-13</v>
      </c>
      <c r="BC493" s="7">
        <f t="shared" si="152"/>
        <v>-4.7006842862629128E-13</v>
      </c>
    </row>
    <row r="494" spans="1:55" x14ac:dyDescent="0.2">
      <c r="A494" t="s">
        <v>10</v>
      </c>
      <c r="B494">
        <v>982</v>
      </c>
      <c r="C494">
        <v>2004</v>
      </c>
      <c r="D494" s="7">
        <f t="shared" si="150"/>
        <v>-2.999822612537173E-13</v>
      </c>
      <c r="E494" s="7">
        <f t="shared" si="150"/>
        <v>8.3000273320976703E-13</v>
      </c>
      <c r="F494" s="7">
        <f t="shared" si="150"/>
        <v>-7.9936057773011271E-14</v>
      </c>
      <c r="G494" s="7">
        <f t="shared" si="150"/>
        <v>-6.2994054417231382E-13</v>
      </c>
      <c r="H494" s="7">
        <f t="shared" si="150"/>
        <v>0</v>
      </c>
      <c r="I494" s="7">
        <f t="shared" si="150"/>
        <v>-8.6020079947957129E-13</v>
      </c>
      <c r="J494" s="7">
        <f t="shared" si="150"/>
        <v>-1.2989609388114332E-13</v>
      </c>
      <c r="K494" s="7">
        <f t="shared" si="150"/>
        <v>-8.6020079947957129E-13</v>
      </c>
      <c r="L494" s="7">
        <f t="shared" si="150"/>
        <v>-1.0098588631990424E-12</v>
      </c>
      <c r="M494" s="7">
        <f t="shared" si="150"/>
        <v>9.6012087169583538E-13</v>
      </c>
      <c r="N494" s="7">
        <f t="shared" si="150"/>
        <v>-4.2010839251815923E-13</v>
      </c>
      <c r="O494" s="7">
        <f t="shared" si="150"/>
        <v>-2.9753977059954195E-14</v>
      </c>
      <c r="P494" s="7">
        <f t="shared" si="150"/>
        <v>8.3000273320976703E-13</v>
      </c>
      <c r="Q494" s="7">
        <f t="shared" si="150"/>
        <v>3.8980000000007706</v>
      </c>
      <c r="R494" s="7">
        <f t="shared" si="150"/>
        <v>7.8739999999999011</v>
      </c>
      <c r="S494" s="7">
        <f t="shared" si="150"/>
        <v>3.2230000000008996</v>
      </c>
      <c r="T494" s="7">
        <f t="shared" si="150"/>
        <v>-9.9475983006414026E-14</v>
      </c>
      <c r="U494" s="7">
        <f t="shared" si="150"/>
        <v>-6.9988459472369868E-13</v>
      </c>
      <c r="V494" s="7">
        <f t="shared" si="150"/>
        <v>-9.0238927441532724E-13</v>
      </c>
      <c r="W494" s="7">
        <f t="shared" si="150"/>
        <v>-3.0198066269804258E-13</v>
      </c>
      <c r="X494" s="7">
        <f t="shared" si="150"/>
        <v>-9.9831254374294076E-13</v>
      </c>
      <c r="Y494" s="7">
        <f t="shared" si="150"/>
        <v>-3.8430000000009983</v>
      </c>
      <c r="Z494" s="7">
        <f t="shared" si="150"/>
        <v>6.9633188104489818E-13</v>
      </c>
      <c r="AA494" s="7">
        <f t="shared" si="150"/>
        <v>-1.0018652574217413E-12</v>
      </c>
      <c r="AB494" s="7">
        <f t="shared" si="150"/>
        <v>7.9936057773011271E-13</v>
      </c>
      <c r="AC494" s="7">
        <f t="shared" si="150"/>
        <v>4.0500935938325711E-13</v>
      </c>
      <c r="AD494" s="7">
        <f t="shared" si="150"/>
        <v>-6.9633188104489818E-13</v>
      </c>
      <c r="AE494" s="7">
        <f t="shared" si="150"/>
        <v>8.0291329140891321E-13</v>
      </c>
      <c r="AF494" s="7">
        <f t="shared" si="150"/>
        <v>-6.0040861171728466E-13</v>
      </c>
      <c r="AG494" s="7">
        <f t="shared" si="150"/>
        <v>-9.9475983006414026E-14</v>
      </c>
      <c r="AH494" s="7">
        <f t="shared" si="150"/>
        <v>-7.1369999999990998</v>
      </c>
      <c r="AI494" s="7">
        <f t="shared" si="150"/>
        <v>-5.980000000000901</v>
      </c>
      <c r="AJ494" s="7">
        <f t="shared" si="152"/>
        <v>-4.391</v>
      </c>
      <c r="AK494" s="7">
        <f t="shared" si="152"/>
        <v>-8.0780000000001984</v>
      </c>
      <c r="AL494" s="7">
        <f t="shared" si="152"/>
        <v>7.9936057773011271E-13</v>
      </c>
      <c r="AM494" s="7">
        <f t="shared" si="152"/>
        <v>4.9737991503207013E-13</v>
      </c>
      <c r="AN494" s="7">
        <f t="shared" si="152"/>
        <v>-6.0040861171728466E-13</v>
      </c>
      <c r="AO494" s="7">
        <f t="shared" si="152"/>
        <v>-5.0093262871087063E-13</v>
      </c>
      <c r="AP494" s="7">
        <f t="shared" si="152"/>
        <v>-7.9936057773011271E-13</v>
      </c>
      <c r="AQ494" s="7">
        <f t="shared" si="152"/>
        <v>-3.0020430585864233E-13</v>
      </c>
      <c r="AR494" s="7">
        <f t="shared" si="152"/>
        <v>-2.1849189124623081E-13</v>
      </c>
      <c r="AS494" s="7">
        <f t="shared" si="152"/>
        <v>-3.9968028886505635E-13</v>
      </c>
      <c r="AT494" s="7">
        <f t="shared" si="152"/>
        <v>-2.007283228522283E-13</v>
      </c>
      <c r="AU494" s="7">
        <f t="shared" si="152"/>
        <v>-1.000088900582341E-12</v>
      </c>
      <c r="AV494" s="7">
        <f t="shared" si="152"/>
        <v>-8.8018481392282411E-13</v>
      </c>
      <c r="AW494" s="7">
        <f t="shared" si="152"/>
        <v>7.1054273576010019E-13</v>
      </c>
      <c r="AX494" s="7">
        <f t="shared" si="152"/>
        <v>6.7057470687359455E-13</v>
      </c>
      <c r="AY494" s="7">
        <f t="shared" si="152"/>
        <v>6.9722005946459831E-14</v>
      </c>
      <c r="AZ494" s="7">
        <f t="shared" si="152"/>
        <v>8.4998674765301985E-13</v>
      </c>
      <c r="BA494" s="7">
        <f t="shared" si="152"/>
        <v>-6.9988459472369868E-13</v>
      </c>
      <c r="BB494" s="7">
        <f t="shared" si="152"/>
        <v>-3.7037040101495222E-13</v>
      </c>
      <c r="BC494" s="7">
        <f t="shared" si="152"/>
        <v>-3.4994229736184934E-13</v>
      </c>
    </row>
    <row r="495" spans="1:55" x14ac:dyDescent="0.2">
      <c r="A495" t="s">
        <v>10</v>
      </c>
      <c r="B495">
        <v>982</v>
      </c>
      <c r="C495">
        <v>2005</v>
      </c>
      <c r="D495" s="7">
        <f t="shared" si="150"/>
        <v>-1.8030021919912542E-13</v>
      </c>
      <c r="E495" s="7">
        <f t="shared" si="150"/>
        <v>-3.6992631180510216E-13</v>
      </c>
      <c r="F495" s="7">
        <f t="shared" si="150"/>
        <v>9.2015284280932974E-13</v>
      </c>
      <c r="G495" s="7">
        <f t="shared" si="150"/>
        <v>5.9863225487788441E-13</v>
      </c>
      <c r="H495" s="7">
        <f t="shared" si="150"/>
        <v>-9.3081098384573124E-13</v>
      </c>
      <c r="I495" s="7">
        <f t="shared" si="150"/>
        <v>-7.7005068988000858E-13</v>
      </c>
      <c r="J495" s="7">
        <f t="shared" si="150"/>
        <v>-2.7000623958883807E-13</v>
      </c>
      <c r="K495" s="7">
        <f t="shared" si="150"/>
        <v>4.2987835513486061E-13</v>
      </c>
      <c r="L495" s="7">
        <f t="shared" si="150"/>
        <v>1.8030021919912542E-13</v>
      </c>
      <c r="M495" s="7">
        <f t="shared" si="150"/>
        <v>-5.0182080713057076E-14</v>
      </c>
      <c r="N495" s="7">
        <f t="shared" si="150"/>
        <v>6.7013061766374449E-13</v>
      </c>
      <c r="O495" s="7">
        <f t="shared" si="150"/>
        <v>-1.0036416142611415E-13</v>
      </c>
      <c r="P495" s="7">
        <f t="shared" si="150"/>
        <v>-2.5002222514558525E-13</v>
      </c>
      <c r="Q495" s="7">
        <f t="shared" si="150"/>
        <v>0.15000000000080949</v>
      </c>
      <c r="R495" s="7">
        <f t="shared" si="150"/>
        <v>1.90100000000057</v>
      </c>
      <c r="S495" s="7">
        <f t="shared" si="150"/>
        <v>2.6819999999990891</v>
      </c>
      <c r="T495" s="7">
        <f t="shared" si="150"/>
        <v>6.4630000000000001</v>
      </c>
      <c r="U495" s="7">
        <f t="shared" si="150"/>
        <v>7.7949999999991002</v>
      </c>
      <c r="V495" s="7">
        <f t="shared" si="150"/>
        <v>10.634999999999801</v>
      </c>
      <c r="W495" s="7">
        <f t="shared" si="150"/>
        <v>6.5130000000009005</v>
      </c>
      <c r="X495" s="7">
        <f t="shared" si="150"/>
        <v>5.7249999999997989</v>
      </c>
      <c r="Y495" s="7">
        <f t="shared" si="150"/>
        <v>2.1829999999998009</v>
      </c>
      <c r="Z495" s="7">
        <f t="shared" si="150"/>
        <v>4.0500935938325711E-13</v>
      </c>
      <c r="AA495" s="7">
        <f t="shared" si="150"/>
        <v>-3.0553337637684308E-13</v>
      </c>
      <c r="AB495" s="7">
        <f t="shared" si="150"/>
        <v>-9.9475983006414026E-14</v>
      </c>
      <c r="AC495" s="7">
        <f t="shared" si="150"/>
        <v>-1.0018652574217413E-12</v>
      </c>
      <c r="AD495" s="7">
        <f t="shared" si="150"/>
        <v>1.9895196601282805E-13</v>
      </c>
      <c r="AE495" s="7">
        <f t="shared" si="150"/>
        <v>4.7409999999989978</v>
      </c>
      <c r="AF495" s="7">
        <f t="shared" si="150"/>
        <v>8.615999999999099</v>
      </c>
      <c r="AG495" s="7">
        <f t="shared" si="150"/>
        <v>0</v>
      </c>
      <c r="AH495" s="7">
        <f t="shared" si="150"/>
        <v>-4.6150000000005011</v>
      </c>
      <c r="AI495" s="7">
        <f t="shared" ref="AI495" si="153">AI34-AI457</f>
        <v>-3.9619999999996303</v>
      </c>
      <c r="AJ495" s="7">
        <f t="shared" si="152"/>
        <v>-3.6429999999989793</v>
      </c>
      <c r="AK495" s="7">
        <f t="shared" si="152"/>
        <v>-3.7060000000001789</v>
      </c>
      <c r="AL495" s="7">
        <f t="shared" si="152"/>
        <v>-1.2279999999991897</v>
      </c>
      <c r="AM495" s="7">
        <f t="shared" si="152"/>
        <v>-2.4199999999992006</v>
      </c>
      <c r="AN495" s="7">
        <f t="shared" si="152"/>
        <v>-7.545999999999502</v>
      </c>
      <c r="AO495" s="7">
        <f t="shared" si="152"/>
        <v>-4.2679999999998799</v>
      </c>
      <c r="AP495" s="7">
        <f t="shared" si="152"/>
        <v>-2.1969999999994201</v>
      </c>
      <c r="AQ495" s="7">
        <f t="shared" si="152"/>
        <v>8.9883656073652674E-13</v>
      </c>
      <c r="AR495" s="7">
        <f t="shared" si="152"/>
        <v>2.9842794901924208E-13</v>
      </c>
      <c r="AS495" s="7">
        <f t="shared" si="152"/>
        <v>0</v>
      </c>
      <c r="AT495" s="7">
        <f t="shared" si="152"/>
        <v>-5.9685589803848416E-13</v>
      </c>
      <c r="AU495" s="7">
        <f t="shared" si="152"/>
        <v>3.9968028886505635E-13</v>
      </c>
      <c r="AV495" s="7">
        <f t="shared" si="152"/>
        <v>-8.1001871876651421E-13</v>
      </c>
      <c r="AW495" s="7">
        <f t="shared" si="152"/>
        <v>-6.2971849956738879E-13</v>
      </c>
      <c r="AX495" s="7">
        <f t="shared" si="152"/>
        <v>-2.7977620220553945E-13</v>
      </c>
      <c r="AY495" s="7">
        <f t="shared" si="152"/>
        <v>2.3003821070233244E-13</v>
      </c>
      <c r="AZ495" s="7">
        <f t="shared" si="152"/>
        <v>6.9988459472369868E-13</v>
      </c>
      <c r="BA495" s="7">
        <f t="shared" si="152"/>
        <v>-5.0004445029117051E-13</v>
      </c>
      <c r="BB495" s="7">
        <f t="shared" si="152"/>
        <v>-4.7029047323121631E-13</v>
      </c>
      <c r="BC495" s="7">
        <f t="shared" si="152"/>
        <v>3.1974423109204508E-13</v>
      </c>
    </row>
    <row r="496" spans="1:55" x14ac:dyDescent="0.2">
      <c r="A496" t="s">
        <v>10</v>
      </c>
      <c r="B496">
        <v>982</v>
      </c>
      <c r="C496">
        <v>2006</v>
      </c>
      <c r="D496" s="7">
        <f t="shared" ref="D496:AI503" si="154">D35-D458</f>
        <v>4.7029047323121631E-13</v>
      </c>
      <c r="E496" s="7">
        <f t="shared" si="154"/>
        <v>-8.5975671026972122E-13</v>
      </c>
      <c r="F496" s="7">
        <f t="shared" si="154"/>
        <v>-4.5030645878796349E-13</v>
      </c>
      <c r="G496" s="7">
        <f t="shared" si="154"/>
        <v>-8.8018481392282411E-13</v>
      </c>
      <c r="H496" s="7">
        <f t="shared" si="154"/>
        <v>-1.0036416142611415E-13</v>
      </c>
      <c r="I496" s="7">
        <f t="shared" si="154"/>
        <v>-5.7998050806418178E-13</v>
      </c>
      <c r="J496" s="7">
        <f t="shared" si="154"/>
        <v>9.8010488613908819E-13</v>
      </c>
      <c r="K496" s="7">
        <f t="shared" si="154"/>
        <v>-8.3000273320976703E-13</v>
      </c>
      <c r="L496" s="7">
        <f t="shared" si="154"/>
        <v>-5.6976645623763034E-13</v>
      </c>
      <c r="M496" s="7">
        <f t="shared" si="154"/>
        <v>-6.2971849956738879E-13</v>
      </c>
      <c r="N496" s="7">
        <f t="shared" si="154"/>
        <v>-5.0004445029117051E-13</v>
      </c>
      <c r="O496" s="7">
        <f t="shared" si="154"/>
        <v>-3.0020430585864233E-13</v>
      </c>
      <c r="P496" s="7">
        <f t="shared" si="154"/>
        <v>1.8000000000220062E-2</v>
      </c>
      <c r="Q496" s="7">
        <f t="shared" si="154"/>
        <v>3.4299999999992705</v>
      </c>
      <c r="R496" s="7">
        <f t="shared" si="154"/>
        <v>6.9559999999990998</v>
      </c>
      <c r="S496" s="7">
        <f t="shared" si="154"/>
        <v>7.3670000000003997</v>
      </c>
      <c r="T496" s="7">
        <f t="shared" si="154"/>
        <v>8.0630000000003008</v>
      </c>
      <c r="U496" s="7">
        <f t="shared" si="154"/>
        <v>10.618999999999899</v>
      </c>
      <c r="V496" s="7">
        <f t="shared" si="154"/>
        <v>4.216999999998702</v>
      </c>
      <c r="W496" s="7">
        <f t="shared" si="154"/>
        <v>1.3002932064409833E-12</v>
      </c>
      <c r="X496" s="7">
        <f t="shared" si="154"/>
        <v>1.7905676941154525E-12</v>
      </c>
      <c r="Y496" s="7">
        <f t="shared" si="154"/>
        <v>3.979039320256561E-13</v>
      </c>
      <c r="Z496" s="7">
        <f t="shared" si="154"/>
        <v>-2.9842794901924208E-13</v>
      </c>
      <c r="AA496" s="7">
        <f t="shared" si="154"/>
        <v>2.0037305148434825E-12</v>
      </c>
      <c r="AB496" s="7">
        <f t="shared" si="154"/>
        <v>5.9685589803848416E-13</v>
      </c>
      <c r="AC496" s="7">
        <f t="shared" si="154"/>
        <v>-8.9528384705772623E-13</v>
      </c>
      <c r="AD496" s="7">
        <f t="shared" si="154"/>
        <v>-1.1013412404281553E-12</v>
      </c>
      <c r="AE496" s="7">
        <f t="shared" si="154"/>
        <v>1.3710000000003006</v>
      </c>
      <c r="AF496" s="7">
        <f t="shared" si="154"/>
        <v>-6.0040861171728466E-13</v>
      </c>
      <c r="AG496" s="7">
        <f t="shared" si="154"/>
        <v>-7.846999999998399</v>
      </c>
      <c r="AH496" s="7">
        <f t="shared" si="154"/>
        <v>-5.7980000000021015</v>
      </c>
      <c r="AI496" s="7">
        <f t="shared" si="154"/>
        <v>-3.1850000000018603</v>
      </c>
      <c r="AJ496" s="7">
        <f t="shared" si="152"/>
        <v>-2.5350000000002009</v>
      </c>
      <c r="AK496" s="7">
        <f t="shared" si="152"/>
        <v>-0.60500000000152987</v>
      </c>
      <c r="AL496" s="7">
        <f t="shared" si="152"/>
        <v>-0.16900000000057069</v>
      </c>
      <c r="AM496" s="7">
        <f t="shared" si="152"/>
        <v>-1.8598456108520622E-12</v>
      </c>
      <c r="AN496" s="7">
        <f t="shared" si="152"/>
        <v>1.7594814494259481E-12</v>
      </c>
      <c r="AO496" s="7">
        <f t="shared" si="152"/>
        <v>-1.8959999999991988</v>
      </c>
      <c r="AP496" s="7">
        <f t="shared" si="152"/>
        <v>-2.9459999999990991</v>
      </c>
      <c r="AQ496" s="7">
        <f t="shared" si="152"/>
        <v>-7.0166095156309893E-14</v>
      </c>
      <c r="AR496" s="7">
        <f t="shared" si="152"/>
        <v>-8.5975671026972122E-13</v>
      </c>
      <c r="AS496" s="7">
        <f t="shared" si="152"/>
        <v>-2.000177801164682E-12</v>
      </c>
      <c r="AT496" s="7">
        <f t="shared" si="152"/>
        <v>9.3081098384573124E-13</v>
      </c>
      <c r="AU496" s="7">
        <f t="shared" si="152"/>
        <v>-3.2995828291859652E-13</v>
      </c>
      <c r="AV496" s="7">
        <f t="shared" si="152"/>
        <v>1.1013412404281553E-12</v>
      </c>
      <c r="AW496" s="7">
        <f t="shared" si="152"/>
        <v>-2.000177801164682E-12</v>
      </c>
      <c r="AX496" s="7">
        <f t="shared" si="152"/>
        <v>9.9475983006414026E-14</v>
      </c>
      <c r="AY496" s="7">
        <f t="shared" si="152"/>
        <v>4.0145664570445661E-13</v>
      </c>
      <c r="AZ496" s="7">
        <f t="shared" si="152"/>
        <v>-9.6012087169583538E-13</v>
      </c>
      <c r="BA496" s="7">
        <f t="shared" si="152"/>
        <v>1.9602097722781764E-12</v>
      </c>
      <c r="BB496" s="7">
        <f t="shared" si="152"/>
        <v>1.9602097722781764E-12</v>
      </c>
      <c r="BC496" s="7">
        <f t="shared" si="152"/>
        <v>6.6968652845389443E-13</v>
      </c>
    </row>
    <row r="497" spans="1:55" x14ac:dyDescent="0.2">
      <c r="A497" t="s">
        <v>10</v>
      </c>
      <c r="B497">
        <v>982</v>
      </c>
      <c r="C497">
        <v>2007</v>
      </c>
      <c r="D497" s="7">
        <f t="shared" si="154"/>
        <v>1.4002132786572474E-12</v>
      </c>
      <c r="E497" s="7">
        <f t="shared" si="154"/>
        <v>-1.56008539420327E-12</v>
      </c>
      <c r="F497" s="7">
        <f t="shared" si="154"/>
        <v>1.4996892616636615E-12</v>
      </c>
      <c r="G497" s="7">
        <f t="shared" si="154"/>
        <v>1.7998935675223038E-12</v>
      </c>
      <c r="H497" s="7">
        <f t="shared" si="154"/>
        <v>-1.3011813848606835E-13</v>
      </c>
      <c r="I497" s="7">
        <f t="shared" si="154"/>
        <v>2.7000623958883807E-13</v>
      </c>
      <c r="J497" s="7">
        <f t="shared" si="154"/>
        <v>8.000267115448878E-13</v>
      </c>
      <c r="K497" s="7">
        <f t="shared" si="154"/>
        <v>1.829869589187183E-12</v>
      </c>
      <c r="L497" s="7">
        <f t="shared" si="154"/>
        <v>2.999822612537173E-13</v>
      </c>
      <c r="M497" s="7">
        <f t="shared" si="154"/>
        <v>1.4000000001160195E-2</v>
      </c>
      <c r="N497" s="7">
        <f t="shared" si="154"/>
        <v>2.8549999999984692</v>
      </c>
      <c r="O497" s="7">
        <f t="shared" si="154"/>
        <v>3.5120000000013984</v>
      </c>
      <c r="P497" s="7">
        <f t="shared" si="154"/>
        <v>6.5850000000006013</v>
      </c>
      <c r="Q497" s="7">
        <f t="shared" si="154"/>
        <v>8.2229999999987999</v>
      </c>
      <c r="R497" s="7">
        <f t="shared" si="154"/>
        <v>7.6269999999996996</v>
      </c>
      <c r="S497" s="7">
        <f t="shared" si="154"/>
        <v>7.7979999999990008</v>
      </c>
      <c r="T497" s="7">
        <f t="shared" si="154"/>
        <v>8.3210000000021012</v>
      </c>
      <c r="U497" s="7">
        <f t="shared" si="154"/>
        <v>11.417000000001398</v>
      </c>
      <c r="V497" s="7">
        <f t="shared" si="154"/>
        <v>5.8139999999989023</v>
      </c>
      <c r="W497" s="7">
        <f t="shared" si="154"/>
        <v>-1.4992451724538114E-12</v>
      </c>
      <c r="X497" s="7">
        <f t="shared" si="154"/>
        <v>1.8750000000016023</v>
      </c>
      <c r="Y497" s="7">
        <f t="shared" si="154"/>
        <v>-1.7976731214730535E-12</v>
      </c>
      <c r="Z497" s="7">
        <f t="shared" si="154"/>
        <v>-1.9042545318370685E-12</v>
      </c>
      <c r="AA497" s="7">
        <f t="shared" si="154"/>
        <v>6.0396132539608516E-13</v>
      </c>
      <c r="AB497" s="7">
        <f t="shared" si="154"/>
        <v>-2.9842794901924208E-13</v>
      </c>
      <c r="AC497" s="7">
        <f t="shared" si="154"/>
        <v>-1.900701818158268E-12</v>
      </c>
      <c r="AD497" s="7">
        <f t="shared" si="154"/>
        <v>-2.822000000001001</v>
      </c>
      <c r="AE497" s="7">
        <f t="shared" si="154"/>
        <v>-7.3619999999990995</v>
      </c>
      <c r="AF497" s="7">
        <f t="shared" si="154"/>
        <v>-8.1199999999999974</v>
      </c>
      <c r="AG497" s="7">
        <f t="shared" si="154"/>
        <v>-7.1590000000007024</v>
      </c>
      <c r="AH497" s="7">
        <f t="shared" si="154"/>
        <v>-4.7510000000018984</v>
      </c>
      <c r="AI497" s="7">
        <f t="shared" si="154"/>
        <v>-1.9389999999989707</v>
      </c>
      <c r="AJ497" s="7">
        <f t="shared" si="152"/>
        <v>-0.23100000000202936</v>
      </c>
      <c r="AK497" s="7">
        <f t="shared" si="152"/>
        <v>-4.4999999999570051E-2</v>
      </c>
      <c r="AL497" s="7">
        <f t="shared" si="152"/>
        <v>-0.78399999999903969</v>
      </c>
      <c r="AM497" s="7">
        <f t="shared" si="152"/>
        <v>-1.0130000000015604</v>
      </c>
      <c r="AN497" s="7">
        <f t="shared" si="152"/>
        <v>2.3003821070233244E-13</v>
      </c>
      <c r="AO497" s="7">
        <f t="shared" si="152"/>
        <v>2.0294876890147862E-12</v>
      </c>
      <c r="AP497" s="7">
        <f t="shared" si="152"/>
        <v>4.2987835513486061E-13</v>
      </c>
      <c r="AQ497" s="7">
        <f t="shared" si="152"/>
        <v>-1.8000000001159755E-2</v>
      </c>
      <c r="AR497" s="7">
        <f t="shared" si="152"/>
        <v>3.3040237212844659E-13</v>
      </c>
      <c r="AS497" s="7">
        <f t="shared" si="152"/>
        <v>2.0303758674344863E-12</v>
      </c>
      <c r="AT497" s="7">
        <f t="shared" si="152"/>
        <v>-4.5989999999996005</v>
      </c>
      <c r="AU497" s="7">
        <f t="shared" si="152"/>
        <v>-2.3003821070233244E-13</v>
      </c>
      <c r="AV497" s="7">
        <f t="shared" si="152"/>
        <v>-3.7037040101495222E-13</v>
      </c>
      <c r="AW497" s="7">
        <f t="shared" si="152"/>
        <v>-1.3997691894473974E-12</v>
      </c>
      <c r="AX497" s="7">
        <f t="shared" si="152"/>
        <v>-2.0605739337042905E-12</v>
      </c>
      <c r="AY497" s="7">
        <f t="shared" si="152"/>
        <v>2.0596857552845904E-12</v>
      </c>
      <c r="AZ497" s="7">
        <f t="shared" si="152"/>
        <v>-3.7037040101495222E-13</v>
      </c>
      <c r="BA497" s="7">
        <f t="shared" si="152"/>
        <v>-1.4299672557172016E-12</v>
      </c>
      <c r="BB497" s="7">
        <f t="shared" si="152"/>
        <v>-1.9984014443252818E-13</v>
      </c>
      <c r="BC497" s="7">
        <f t="shared" si="152"/>
        <v>9.0150109599562711E-14</v>
      </c>
    </row>
    <row r="498" spans="1:55" x14ac:dyDescent="0.2">
      <c r="A498" t="s">
        <v>10</v>
      </c>
      <c r="B498">
        <v>982</v>
      </c>
      <c r="C498">
        <v>2008</v>
      </c>
      <c r="D498" s="7">
        <f t="shared" si="154"/>
        <v>-1.3602452497707418E-12</v>
      </c>
      <c r="E498" s="7">
        <f t="shared" si="154"/>
        <v>2.0601298444944405E-12</v>
      </c>
      <c r="F498" s="7">
        <f t="shared" si="154"/>
        <v>6.2994054417231382E-13</v>
      </c>
      <c r="G498" s="7">
        <f t="shared" si="154"/>
        <v>-3.6992631180510216E-13</v>
      </c>
      <c r="H498" s="7">
        <f t="shared" si="154"/>
        <v>-1.5001333508735115E-12</v>
      </c>
      <c r="I498" s="7">
        <f t="shared" si="154"/>
        <v>1.2989609388114332E-13</v>
      </c>
      <c r="J498" s="7">
        <f t="shared" si="154"/>
        <v>1.5598633495983449E-12</v>
      </c>
      <c r="K498" s="7">
        <f t="shared" si="154"/>
        <v>-8.3000273320976703E-13</v>
      </c>
      <c r="L498" s="7">
        <f t="shared" si="154"/>
        <v>1.2003731342247193E-12</v>
      </c>
      <c r="M498" s="7">
        <f t="shared" si="154"/>
        <v>1.5001333508735115E-12</v>
      </c>
      <c r="N498" s="7">
        <f t="shared" si="154"/>
        <v>-6.6990857305881946E-13</v>
      </c>
      <c r="O498" s="7">
        <f t="shared" si="154"/>
        <v>-1.7299495169709189E-12</v>
      </c>
      <c r="P498" s="7">
        <f t="shared" si="154"/>
        <v>-1.5969447986208252E-12</v>
      </c>
      <c r="Q498" s="7">
        <f t="shared" si="154"/>
        <v>1.6999734953060397E-12</v>
      </c>
      <c r="R498" s="7">
        <f t="shared" si="154"/>
        <v>-1.7599255386357981E-12</v>
      </c>
      <c r="S498" s="7">
        <f t="shared" si="154"/>
        <v>0.83399999999886987</v>
      </c>
      <c r="T498" s="7">
        <f t="shared" si="154"/>
        <v>-1.6999734953060397E-12</v>
      </c>
      <c r="U498" s="7">
        <f t="shared" si="154"/>
        <v>2.2839999999981702</v>
      </c>
      <c r="V498" s="7">
        <f t="shared" si="154"/>
        <v>8.5869999999986</v>
      </c>
      <c r="W498" s="7">
        <f t="shared" si="154"/>
        <v>13.4429999999995</v>
      </c>
      <c r="X498" s="7">
        <f t="shared" si="154"/>
        <v>0</v>
      </c>
      <c r="Y498" s="7">
        <f t="shared" si="154"/>
        <v>1.3073986337985843E-12</v>
      </c>
      <c r="Z498" s="7">
        <f t="shared" si="154"/>
        <v>-1.1937117960769683E-12</v>
      </c>
      <c r="AA498" s="7">
        <f t="shared" si="154"/>
        <v>8.9528384705772623E-13</v>
      </c>
      <c r="AB498" s="7">
        <f t="shared" si="154"/>
        <v>1.8971491044794675E-12</v>
      </c>
      <c r="AC498" s="7">
        <f t="shared" si="154"/>
        <v>1.0018652574217413E-12</v>
      </c>
      <c r="AD498" s="7">
        <f t="shared" si="154"/>
        <v>-1.6981971384666394E-12</v>
      </c>
      <c r="AE498" s="7">
        <f t="shared" si="154"/>
        <v>-1.0018652574217413E-12</v>
      </c>
      <c r="AF498" s="7">
        <f t="shared" si="154"/>
        <v>-9.9475983006414026E-14</v>
      </c>
      <c r="AG498" s="7">
        <f t="shared" si="154"/>
        <v>3.3860000000012</v>
      </c>
      <c r="AH498" s="7">
        <f t="shared" si="154"/>
        <v>2.5789999999980999</v>
      </c>
      <c r="AI498" s="7">
        <f t="shared" si="154"/>
        <v>5.0960000000000001</v>
      </c>
      <c r="AJ498" s="7">
        <f t="shared" si="152"/>
        <v>6.6920000000003999</v>
      </c>
      <c r="AK498" s="7">
        <f t="shared" si="152"/>
        <v>7.2660000000011999</v>
      </c>
      <c r="AL498" s="7">
        <f t="shared" si="152"/>
        <v>4.5089999999993999</v>
      </c>
      <c r="AM498" s="7">
        <f t="shared" si="152"/>
        <v>1.5130000000003001</v>
      </c>
      <c r="AN498" s="7">
        <f t="shared" si="152"/>
        <v>1.1199999999991004</v>
      </c>
      <c r="AO498" s="7">
        <f t="shared" si="152"/>
        <v>5.595524044110789E-13</v>
      </c>
      <c r="AP498" s="7">
        <f t="shared" si="152"/>
        <v>3.3579999999995991</v>
      </c>
      <c r="AQ498" s="7">
        <f t="shared" si="152"/>
        <v>1.9149999999999698</v>
      </c>
      <c r="AR498" s="7">
        <f t="shared" si="152"/>
        <v>-1.1004530620084552E-12</v>
      </c>
      <c r="AS498" s="7">
        <f t="shared" si="152"/>
        <v>4.2987835513486061E-13</v>
      </c>
      <c r="AT498" s="7">
        <f t="shared" si="152"/>
        <v>8.5975671026972122E-13</v>
      </c>
      <c r="AU498" s="7">
        <f t="shared" si="152"/>
        <v>8.9972473915622686E-13</v>
      </c>
      <c r="AV498" s="7">
        <f t="shared" si="152"/>
        <v>6.2971849956738879E-13</v>
      </c>
      <c r="AW498" s="7">
        <f t="shared" si="152"/>
        <v>-2.007283228522283E-13</v>
      </c>
      <c r="AX498" s="7">
        <f t="shared" si="152"/>
        <v>-6.0040861171728466E-13</v>
      </c>
      <c r="AY498" s="7">
        <f t="shared" si="152"/>
        <v>-1.3300471835009375E-12</v>
      </c>
      <c r="AZ498" s="7">
        <f t="shared" si="152"/>
        <v>-1.830091633792108E-12</v>
      </c>
      <c r="BA498" s="7">
        <f t="shared" si="152"/>
        <v>1.1297629498585593E-12</v>
      </c>
      <c r="BB498" s="7">
        <f t="shared" si="152"/>
        <v>5.3002047195604973E-13</v>
      </c>
      <c r="BC498" s="7">
        <f t="shared" si="152"/>
        <v>1.7499335314141717E-12</v>
      </c>
    </row>
    <row r="499" spans="1:55" x14ac:dyDescent="0.2">
      <c r="A499" t="s">
        <v>10</v>
      </c>
      <c r="B499">
        <v>982</v>
      </c>
      <c r="C499">
        <v>2009</v>
      </c>
      <c r="D499" s="7">
        <f t="shared" si="154"/>
        <v>7.6982864527508355E-13</v>
      </c>
      <c r="E499" s="7">
        <f t="shared" si="154"/>
        <v>-1.1599610161283636E-12</v>
      </c>
      <c r="F499" s="7">
        <f t="shared" si="154"/>
        <v>1.0600409439120995E-12</v>
      </c>
      <c r="G499" s="7">
        <f t="shared" si="154"/>
        <v>1.4599432773820809E-12</v>
      </c>
      <c r="H499" s="7">
        <f t="shared" si="154"/>
        <v>7.6982864527508355E-13</v>
      </c>
      <c r="I499" s="7">
        <f t="shared" si="154"/>
        <v>-1.6300294447546548E-12</v>
      </c>
      <c r="J499" s="7">
        <f t="shared" si="154"/>
        <v>6.6990857305881946E-13</v>
      </c>
      <c r="K499" s="7">
        <f t="shared" si="154"/>
        <v>-1.1599610161283636E-12</v>
      </c>
      <c r="L499" s="7">
        <f t="shared" si="154"/>
        <v>-9.2992280542603112E-13</v>
      </c>
      <c r="M499" s="7">
        <f t="shared" si="154"/>
        <v>6.6990857305881946E-13</v>
      </c>
      <c r="N499" s="7">
        <f t="shared" si="154"/>
        <v>-3.6992631180510216E-13</v>
      </c>
      <c r="O499" s="7">
        <f t="shared" si="154"/>
        <v>-1.9599877276732514E-12</v>
      </c>
      <c r="P499" s="7">
        <f t="shared" si="154"/>
        <v>-1.3300471835009375E-12</v>
      </c>
      <c r="Q499" s="7">
        <f t="shared" si="154"/>
        <v>1.4601653219870059E-12</v>
      </c>
      <c r="R499" s="7">
        <f t="shared" si="154"/>
        <v>2.0419999999981995</v>
      </c>
      <c r="S499" s="7">
        <f t="shared" si="154"/>
        <v>4.5249999999989994</v>
      </c>
      <c r="T499" s="7">
        <f t="shared" si="154"/>
        <v>7.9430000000010006</v>
      </c>
      <c r="U499" s="7">
        <f t="shared" si="154"/>
        <v>8.4089999999981995</v>
      </c>
      <c r="V499" s="7">
        <f t="shared" si="154"/>
        <v>-8.9883656073652674E-13</v>
      </c>
      <c r="W499" s="7">
        <f t="shared" si="154"/>
        <v>8.0291329140891321E-13</v>
      </c>
      <c r="X499" s="7">
        <f t="shared" si="154"/>
        <v>-3.979039320256561E-13</v>
      </c>
      <c r="Y499" s="7">
        <f t="shared" si="154"/>
        <v>0</v>
      </c>
      <c r="Z499" s="7">
        <f t="shared" si="154"/>
        <v>1.9042545318370685E-12</v>
      </c>
      <c r="AA499" s="7">
        <f t="shared" si="154"/>
        <v>-8.9528384705772623E-13</v>
      </c>
      <c r="AB499" s="7">
        <f t="shared" si="154"/>
        <v>1.6981971384666394E-12</v>
      </c>
      <c r="AC499" s="7">
        <f t="shared" si="154"/>
        <v>-1.3002932064409833E-12</v>
      </c>
      <c r="AD499" s="7">
        <f t="shared" si="154"/>
        <v>-3.0198066269804258E-13</v>
      </c>
      <c r="AE499" s="7">
        <f t="shared" si="154"/>
        <v>0</v>
      </c>
      <c r="AF499" s="7">
        <f t="shared" si="154"/>
        <v>0</v>
      </c>
      <c r="AG499" s="7">
        <f t="shared" si="154"/>
        <v>2.099653784171096E-12</v>
      </c>
      <c r="AH499" s="7">
        <f t="shared" si="154"/>
        <v>-1.0018652574217413E-12</v>
      </c>
      <c r="AI499" s="7">
        <f t="shared" si="154"/>
        <v>-3.8630000000009002</v>
      </c>
      <c r="AJ499" s="7">
        <f t="shared" si="152"/>
        <v>-4.9769999999987995</v>
      </c>
      <c r="AK499" s="7">
        <f t="shared" si="152"/>
        <v>-6.4319999999987978</v>
      </c>
      <c r="AL499" s="7">
        <f t="shared" si="152"/>
        <v>-3.7280000000009004</v>
      </c>
      <c r="AM499" s="7">
        <f t="shared" si="152"/>
        <v>-1.8100000000019003</v>
      </c>
      <c r="AN499" s="7">
        <f t="shared" si="152"/>
        <v>-0.34799999999874043</v>
      </c>
      <c r="AO499" s="7">
        <f t="shared" si="152"/>
        <v>-1.4020000000018307</v>
      </c>
      <c r="AP499" s="7">
        <f t="shared" si="152"/>
        <v>-0.74899999999949962</v>
      </c>
      <c r="AQ499" s="7">
        <f t="shared" si="152"/>
        <v>-1.1999290450148692E-12</v>
      </c>
      <c r="AR499" s="7">
        <f t="shared" si="152"/>
        <v>-8.3000273320976703E-13</v>
      </c>
      <c r="AS499" s="7">
        <f t="shared" si="152"/>
        <v>-1.4999999998369873E-2</v>
      </c>
      <c r="AT499" s="7">
        <f t="shared" si="152"/>
        <v>-0.30000000000003002</v>
      </c>
      <c r="AU499" s="7">
        <f t="shared" si="152"/>
        <v>-6.3060667798708891E-13</v>
      </c>
      <c r="AV499" s="7">
        <f t="shared" si="152"/>
        <v>2.0587975768648903E-12</v>
      </c>
      <c r="AW499" s="7">
        <f t="shared" si="152"/>
        <v>-1.3002932064409833E-12</v>
      </c>
      <c r="AX499" s="7">
        <f t="shared" si="152"/>
        <v>4.6984638402136625E-13</v>
      </c>
      <c r="AY499" s="7">
        <f t="shared" si="152"/>
        <v>1.2998491172311333E-12</v>
      </c>
      <c r="AZ499" s="7">
        <f t="shared" si="152"/>
        <v>2.000177801164682E-12</v>
      </c>
      <c r="BA499" s="7">
        <f t="shared" si="152"/>
        <v>4.0012437807490642E-13</v>
      </c>
      <c r="BB499" s="7">
        <f t="shared" si="152"/>
        <v>1.56008539420327E-12</v>
      </c>
      <c r="BC499" s="7">
        <f t="shared" si="152"/>
        <v>-2.0028423364237824E-13</v>
      </c>
    </row>
    <row r="500" spans="1:55" x14ac:dyDescent="0.2">
      <c r="A500" t="s">
        <v>10</v>
      </c>
      <c r="B500">
        <v>982</v>
      </c>
      <c r="C500">
        <v>2010</v>
      </c>
      <c r="D500" s="7">
        <f t="shared" si="154"/>
        <v>-9.5967678248598531E-13</v>
      </c>
      <c r="E500" s="7">
        <f t="shared" si="154"/>
        <v>-2.9753977059954195E-14</v>
      </c>
      <c r="F500" s="7">
        <f t="shared" si="154"/>
        <v>6.9722005946459831E-14</v>
      </c>
      <c r="G500" s="7">
        <f t="shared" si="154"/>
        <v>-4.3010039973978564E-13</v>
      </c>
      <c r="H500" s="7">
        <f t="shared" si="154"/>
        <v>8.6020079947957129E-13</v>
      </c>
      <c r="I500" s="7">
        <f t="shared" si="154"/>
        <v>-2.9976021664879227E-14</v>
      </c>
      <c r="J500" s="7">
        <f t="shared" si="154"/>
        <v>8.3000273320976703E-13</v>
      </c>
      <c r="K500" s="7">
        <f t="shared" si="154"/>
        <v>-1.1000089727986051E-12</v>
      </c>
      <c r="L500" s="7">
        <f t="shared" si="154"/>
        <v>1.9300117060083721E-12</v>
      </c>
      <c r="M500" s="7">
        <f t="shared" si="154"/>
        <v>-5.0004445029117051E-13</v>
      </c>
      <c r="N500" s="7">
        <f t="shared" si="154"/>
        <v>5.0004445029117051E-13</v>
      </c>
      <c r="O500" s="7">
        <f t="shared" si="154"/>
        <v>-2.9976021664879227E-14</v>
      </c>
      <c r="P500" s="7">
        <f t="shared" si="154"/>
        <v>-1.830091633792108E-12</v>
      </c>
      <c r="Q500" s="7">
        <f t="shared" si="154"/>
        <v>0</v>
      </c>
      <c r="R500" s="7">
        <f t="shared" si="154"/>
        <v>5.2935433814127464E-13</v>
      </c>
      <c r="S500" s="7">
        <f t="shared" si="154"/>
        <v>3.0940000000001699</v>
      </c>
      <c r="T500" s="7">
        <f t="shared" si="154"/>
        <v>9.3689999999979996</v>
      </c>
      <c r="U500" s="7">
        <f t="shared" si="154"/>
        <v>9.3969999999981013</v>
      </c>
      <c r="V500" s="7">
        <f t="shared" si="154"/>
        <v>8.1710000000003014</v>
      </c>
      <c r="W500" s="7">
        <f t="shared" si="154"/>
        <v>1.3002932064409833E-12</v>
      </c>
      <c r="X500" s="7">
        <f t="shared" si="154"/>
        <v>1.9895196601282805E-13</v>
      </c>
      <c r="Y500" s="7">
        <f t="shared" si="154"/>
        <v>-5.0448534238967113E-13</v>
      </c>
      <c r="Z500" s="7">
        <f t="shared" si="154"/>
        <v>-1.6981971384666394E-12</v>
      </c>
      <c r="AA500" s="7">
        <f t="shared" si="154"/>
        <v>1.7976731214730535E-12</v>
      </c>
      <c r="AB500" s="7">
        <f t="shared" si="154"/>
        <v>-1.0942358130705543E-12</v>
      </c>
      <c r="AC500" s="7">
        <f t="shared" si="154"/>
        <v>3.979039320256561E-13</v>
      </c>
      <c r="AD500" s="7">
        <f t="shared" si="154"/>
        <v>-6.0396132539608516E-13</v>
      </c>
      <c r="AE500" s="7">
        <f t="shared" si="154"/>
        <v>-1.4992451724538114E-12</v>
      </c>
      <c r="AF500" s="7">
        <f t="shared" si="154"/>
        <v>2.3370000000019999</v>
      </c>
      <c r="AG500" s="7">
        <f t="shared" si="154"/>
        <v>5.2369999999994992</v>
      </c>
      <c r="AH500" s="7">
        <f t="shared" si="154"/>
        <v>2.8680000000015013</v>
      </c>
      <c r="AI500" s="7">
        <f t="shared" si="154"/>
        <v>5.919999999998101</v>
      </c>
      <c r="AJ500" s="7">
        <f t="shared" si="152"/>
        <v>1.8139999999987992</v>
      </c>
      <c r="AK500" s="7">
        <f t="shared" si="152"/>
        <v>-2.000177801164682E-12</v>
      </c>
      <c r="AL500" s="7">
        <f t="shared" si="152"/>
        <v>1.000088900582341E-12</v>
      </c>
      <c r="AM500" s="7">
        <f t="shared" si="152"/>
        <v>-1.2008172234345693E-12</v>
      </c>
      <c r="AN500" s="7">
        <f t="shared" si="152"/>
        <v>-2.2915003228263231E-13</v>
      </c>
      <c r="AO500" s="7">
        <f t="shared" si="152"/>
        <v>-1.6022738691390259E-12</v>
      </c>
      <c r="AP500" s="7">
        <f t="shared" si="152"/>
        <v>-2.9842794901924208E-13</v>
      </c>
      <c r="AQ500" s="7">
        <f t="shared" si="152"/>
        <v>-9.0061291757592699E-13</v>
      </c>
      <c r="AR500" s="7">
        <f t="shared" si="152"/>
        <v>3.0020430585864233E-13</v>
      </c>
      <c r="AS500" s="7">
        <f t="shared" si="152"/>
        <v>-2.000177801164682E-12</v>
      </c>
      <c r="AT500" s="7">
        <f t="shared" si="152"/>
        <v>-1.6600054664195341E-12</v>
      </c>
      <c r="AU500" s="7">
        <f t="shared" si="152"/>
        <v>-1.6999734953060397E-12</v>
      </c>
      <c r="AV500" s="7">
        <f t="shared" si="152"/>
        <v>-1.2292389328649733E-12</v>
      </c>
      <c r="AW500" s="7">
        <f t="shared" si="152"/>
        <v>-1.5996093338799255E-12</v>
      </c>
      <c r="AX500" s="7">
        <f t="shared" si="152"/>
        <v>1.000088900582341E-12</v>
      </c>
      <c r="AY500" s="7">
        <f t="shared" si="152"/>
        <v>1.5294432387236157E-12</v>
      </c>
      <c r="AZ500" s="7">
        <f t="shared" si="152"/>
        <v>2.0596857552845904E-12</v>
      </c>
      <c r="BA500" s="7">
        <f t="shared" si="152"/>
        <v>-6.9988459472369868E-13</v>
      </c>
      <c r="BB500" s="7">
        <f t="shared" si="152"/>
        <v>8.3044682241961709E-13</v>
      </c>
      <c r="BC500" s="7">
        <f t="shared" si="152"/>
        <v>7.3008266099350294E-13</v>
      </c>
    </row>
    <row r="501" spans="1:55" x14ac:dyDescent="0.2">
      <c r="A501" t="s">
        <v>10</v>
      </c>
      <c r="B501">
        <v>982</v>
      </c>
      <c r="C501">
        <v>2011</v>
      </c>
      <c r="D501" s="7">
        <f t="shared" si="154"/>
        <v>-2.9753977059954195E-14</v>
      </c>
      <c r="E501" s="7">
        <f t="shared" si="154"/>
        <v>-6.9988459472369868E-13</v>
      </c>
      <c r="F501" s="7">
        <f t="shared" si="154"/>
        <v>-1.1599610161283636E-12</v>
      </c>
      <c r="G501" s="7">
        <f t="shared" si="154"/>
        <v>1.6298074001497298E-12</v>
      </c>
      <c r="H501" s="7">
        <f t="shared" si="154"/>
        <v>3.6992631180510216E-13</v>
      </c>
      <c r="I501" s="7">
        <f t="shared" si="154"/>
        <v>3.2995828291859652E-13</v>
      </c>
      <c r="J501" s="7">
        <f t="shared" si="154"/>
        <v>-9.2992280542603112E-13</v>
      </c>
      <c r="K501" s="7">
        <f t="shared" si="154"/>
        <v>1.730171561575844E-12</v>
      </c>
      <c r="L501" s="7">
        <f t="shared" si="154"/>
        <v>9.2992280542603112E-13</v>
      </c>
      <c r="M501" s="7">
        <f t="shared" si="154"/>
        <v>3.2995828291859652E-13</v>
      </c>
      <c r="N501" s="7">
        <f t="shared" si="154"/>
        <v>-1.4002132786572474E-12</v>
      </c>
      <c r="O501" s="7">
        <f t="shared" si="154"/>
        <v>1.000088900582341E-12</v>
      </c>
      <c r="P501" s="7">
        <f t="shared" si="154"/>
        <v>0.27200000000060021</v>
      </c>
      <c r="Q501" s="7">
        <f t="shared" si="154"/>
        <v>3.2139999999993698</v>
      </c>
      <c r="R501" s="7">
        <f t="shared" si="154"/>
        <v>3.2749999999987995</v>
      </c>
      <c r="S501" s="7">
        <f t="shared" si="154"/>
        <v>2.6549999999992995</v>
      </c>
      <c r="T501" s="7">
        <f t="shared" si="154"/>
        <v>3.9770000000014996</v>
      </c>
      <c r="U501" s="7">
        <f t="shared" si="154"/>
        <v>6.5790000000016997</v>
      </c>
      <c r="V501" s="7">
        <f t="shared" si="154"/>
        <v>10.3940000000013</v>
      </c>
      <c r="W501" s="7">
        <f t="shared" si="154"/>
        <v>1.9895196601282805E-13</v>
      </c>
      <c r="X501" s="7">
        <f t="shared" si="154"/>
        <v>1.0942358130705543E-12</v>
      </c>
      <c r="Y501" s="7">
        <f t="shared" si="154"/>
        <v>6.0396132539608516E-13</v>
      </c>
      <c r="Z501" s="7">
        <f t="shared" si="154"/>
        <v>1.0942358130705543E-12</v>
      </c>
      <c r="AA501" s="7">
        <f t="shared" si="154"/>
        <v>-1.9042545318370685E-12</v>
      </c>
      <c r="AB501" s="7">
        <f t="shared" si="154"/>
        <v>3.979039320256561E-13</v>
      </c>
      <c r="AC501" s="7">
        <f t="shared" si="154"/>
        <v>-1.2079226507921703E-12</v>
      </c>
      <c r="AD501" s="7">
        <f t="shared" si="154"/>
        <v>-4.9737991503207013E-13</v>
      </c>
      <c r="AE501" s="7">
        <f t="shared" si="154"/>
        <v>-1.3997691894473974E-12</v>
      </c>
      <c r="AF501" s="7">
        <f t="shared" si="154"/>
        <v>2.0961010704922955E-12</v>
      </c>
      <c r="AG501" s="7">
        <f t="shared" si="154"/>
        <v>1.2008172234345693E-12</v>
      </c>
      <c r="AH501" s="7">
        <f t="shared" si="154"/>
        <v>1.5987211554602254E-12</v>
      </c>
      <c r="AI501" s="7">
        <f t="shared" si="154"/>
        <v>1.3997691894473974E-12</v>
      </c>
      <c r="AJ501" s="7">
        <f t="shared" si="152"/>
        <v>2.6959999999990014</v>
      </c>
      <c r="AK501" s="7">
        <f t="shared" si="152"/>
        <v>6.3810000000007001</v>
      </c>
      <c r="AL501" s="7">
        <f t="shared" si="152"/>
        <v>3.7830000000002002</v>
      </c>
      <c r="AM501" s="7">
        <f t="shared" si="152"/>
        <v>1.4089999999998</v>
      </c>
      <c r="AN501" s="7">
        <f t="shared" si="152"/>
        <v>2.2509999999980694</v>
      </c>
      <c r="AO501" s="7">
        <f t="shared" si="152"/>
        <v>9.9475983006414026E-14</v>
      </c>
      <c r="AP501" s="7">
        <f t="shared" si="152"/>
        <v>8.6999999999100019E-2</v>
      </c>
      <c r="AQ501" s="7">
        <f t="shared" si="152"/>
        <v>-1.6875389974302379E-13</v>
      </c>
      <c r="AR501" s="7">
        <f t="shared" si="152"/>
        <v>1.000088900582341E-12</v>
      </c>
      <c r="AS501" s="7">
        <f t="shared" si="152"/>
        <v>-8.5975671026972122E-13</v>
      </c>
      <c r="AT501" s="7">
        <f t="shared" si="152"/>
        <v>0.68199999999946925</v>
      </c>
      <c r="AU501" s="7">
        <f t="shared" si="152"/>
        <v>-1.8003376567321538E-12</v>
      </c>
      <c r="AV501" s="7">
        <f t="shared" si="152"/>
        <v>1.1004530620084552E-12</v>
      </c>
      <c r="AW501" s="7">
        <f t="shared" si="152"/>
        <v>5.0004445029117051E-13</v>
      </c>
      <c r="AX501" s="7">
        <f t="shared" si="152"/>
        <v>-6.7013061766374449E-13</v>
      </c>
      <c r="AY501" s="7">
        <f t="shared" si="152"/>
        <v>-1.0000000019303457E-3</v>
      </c>
      <c r="AZ501" s="7">
        <f t="shared" si="152"/>
        <v>1.9984014443252818E-13</v>
      </c>
      <c r="BA501" s="7">
        <f t="shared" si="152"/>
        <v>9.0016882836607692E-13</v>
      </c>
      <c r="BB501" s="7">
        <f t="shared" si="152"/>
        <v>-6.9722005946459831E-14</v>
      </c>
      <c r="BC501" s="7">
        <f t="shared" si="152"/>
        <v>2.9976021664879227E-14</v>
      </c>
    </row>
    <row r="502" spans="1:55" x14ac:dyDescent="0.2">
      <c r="A502" t="s">
        <v>10</v>
      </c>
      <c r="B502">
        <v>982</v>
      </c>
      <c r="C502">
        <v>2012</v>
      </c>
      <c r="D502" s="7">
        <f t="shared" si="154"/>
        <v>-7.5983663805345714E-13</v>
      </c>
      <c r="E502" s="7">
        <f t="shared" si="154"/>
        <v>1.6600054664195341E-12</v>
      </c>
      <c r="F502" s="7">
        <f t="shared" si="154"/>
        <v>1.2003731342247193E-12</v>
      </c>
      <c r="G502" s="7">
        <f t="shared" si="154"/>
        <v>1.6999734953060397E-12</v>
      </c>
      <c r="H502" s="7">
        <f t="shared" si="154"/>
        <v>-1.5301093725383907E-12</v>
      </c>
      <c r="I502" s="7">
        <f t="shared" si="154"/>
        <v>5.0004445029117051E-13</v>
      </c>
      <c r="J502" s="7">
        <f t="shared" si="154"/>
        <v>1.6000534230897756E-12</v>
      </c>
      <c r="K502" s="7">
        <f t="shared" si="154"/>
        <v>-1.7008616737257398E-13</v>
      </c>
      <c r="L502" s="7">
        <f t="shared" si="154"/>
        <v>-4.3010039973978564E-13</v>
      </c>
      <c r="M502" s="7">
        <f t="shared" si="154"/>
        <v>-1.6999734953060397E-12</v>
      </c>
      <c r="N502" s="7">
        <f t="shared" si="154"/>
        <v>1.6600054664195341E-12</v>
      </c>
      <c r="O502" s="7">
        <f t="shared" si="154"/>
        <v>1.730171561575844E-12</v>
      </c>
      <c r="P502" s="7">
        <f t="shared" si="154"/>
        <v>-1.3598011605608917E-12</v>
      </c>
      <c r="Q502" s="7">
        <f t="shared" si="154"/>
        <v>-1.5312195955630159E-12</v>
      </c>
      <c r="R502" s="7">
        <f t="shared" si="154"/>
        <v>3.5559999999994005</v>
      </c>
      <c r="S502" s="7">
        <f t="shared" si="154"/>
        <v>5.3319999999987004</v>
      </c>
      <c r="T502" s="7">
        <f t="shared" si="154"/>
        <v>2.0579999999986995</v>
      </c>
      <c r="U502" s="7">
        <f t="shared" si="154"/>
        <v>-1.3002932064409833E-12</v>
      </c>
      <c r="V502" s="7">
        <f t="shared" si="154"/>
        <v>6.2749999999987978</v>
      </c>
      <c r="W502" s="7">
        <f t="shared" si="154"/>
        <v>2.0037305148434825E-12</v>
      </c>
      <c r="X502" s="7">
        <f t="shared" si="154"/>
        <v>1.0018652574217413E-12</v>
      </c>
      <c r="Y502" s="7">
        <f t="shared" si="154"/>
        <v>2.0961010704922955E-12</v>
      </c>
      <c r="Z502" s="7">
        <f t="shared" si="154"/>
        <v>-9.9475983006414026E-14</v>
      </c>
      <c r="AA502" s="7">
        <f t="shared" si="154"/>
        <v>1.9895196601282805E-13</v>
      </c>
      <c r="AB502" s="7">
        <f t="shared" si="154"/>
        <v>-1.3997691894473974E-12</v>
      </c>
      <c r="AC502" s="7">
        <f t="shared" si="154"/>
        <v>2.9842794901924208E-13</v>
      </c>
      <c r="AD502" s="7">
        <f t="shared" si="154"/>
        <v>1.3002932064409833E-12</v>
      </c>
      <c r="AE502" s="7">
        <f t="shared" si="154"/>
        <v>1.1013412404281553E-12</v>
      </c>
      <c r="AF502" s="7">
        <f t="shared" si="154"/>
        <v>1.9895196601282805E-13</v>
      </c>
      <c r="AG502" s="7">
        <f t="shared" si="154"/>
        <v>1.1013412404281553E-12</v>
      </c>
      <c r="AH502" s="7">
        <f t="shared" si="154"/>
        <v>2.710000000001699</v>
      </c>
      <c r="AI502" s="7">
        <f t="shared" si="154"/>
        <v>4.5800000000014993</v>
      </c>
      <c r="AJ502" s="7">
        <f t="shared" si="152"/>
        <v>5.8349999999985993</v>
      </c>
      <c r="AK502" s="7">
        <f t="shared" si="152"/>
        <v>5.8800000000002006</v>
      </c>
      <c r="AL502" s="7">
        <f t="shared" si="152"/>
        <v>1.2279999999991</v>
      </c>
      <c r="AM502" s="7">
        <f t="shared" si="152"/>
        <v>2.3003821070233244E-13</v>
      </c>
      <c r="AN502" s="7">
        <f t="shared" si="152"/>
        <v>0.7079999999992701</v>
      </c>
      <c r="AO502" s="7">
        <f t="shared" si="152"/>
        <v>0.48200000000143017</v>
      </c>
      <c r="AP502" s="7">
        <f t="shared" si="152"/>
        <v>7.4999999998540012E-2</v>
      </c>
      <c r="AQ502" s="7">
        <f t="shared" si="152"/>
        <v>4.9999999988399324E-3</v>
      </c>
      <c r="AR502" s="7">
        <f t="shared" si="152"/>
        <v>-1.6999734953060397E-12</v>
      </c>
      <c r="AS502" s="7">
        <f t="shared" si="152"/>
        <v>1.9689999999991699</v>
      </c>
      <c r="AT502" s="7">
        <f t="shared" si="152"/>
        <v>0</v>
      </c>
      <c r="AU502" s="7">
        <f t="shared" si="152"/>
        <v>6.9988459472369868E-13</v>
      </c>
      <c r="AV502" s="7">
        <f t="shared" si="152"/>
        <v>1.900701818158268E-12</v>
      </c>
      <c r="AW502" s="7">
        <f t="shared" si="152"/>
        <v>1.3997691894473974E-12</v>
      </c>
      <c r="AX502" s="7">
        <f t="shared" si="152"/>
        <v>-4.9915627187147038E-13</v>
      </c>
      <c r="AY502" s="7">
        <f t="shared" si="152"/>
        <v>4.6895820560166612E-13</v>
      </c>
      <c r="AZ502" s="7">
        <f t="shared" si="152"/>
        <v>-8.2955864399991697E-13</v>
      </c>
      <c r="BA502" s="7">
        <f t="shared" si="152"/>
        <v>5.0004445029117051E-13</v>
      </c>
      <c r="BB502" s="7">
        <f t="shared" si="152"/>
        <v>1.6964207816272392E-13</v>
      </c>
      <c r="BC502" s="7">
        <f t="shared" si="152"/>
        <v>-1.1599610161283636E-12</v>
      </c>
    </row>
    <row r="503" spans="1:55" x14ac:dyDescent="0.2">
      <c r="A503" t="s">
        <v>10</v>
      </c>
      <c r="B503">
        <v>982</v>
      </c>
      <c r="C503">
        <v>2013</v>
      </c>
      <c r="D503" s="7">
        <f t="shared" si="154"/>
        <v>2.0596857552845904E-12</v>
      </c>
      <c r="E503" s="7">
        <f t="shared" si="154"/>
        <v>-5.6976645623763034E-13</v>
      </c>
      <c r="F503" s="7">
        <f t="shared" si="154"/>
        <v>1.56008539420327E-12</v>
      </c>
      <c r="G503" s="7">
        <f t="shared" si="154"/>
        <v>9.5967678248598531E-13</v>
      </c>
      <c r="H503" s="7">
        <f t="shared" si="154"/>
        <v>-1.9602097722781764E-12</v>
      </c>
      <c r="I503" s="7">
        <f t="shared" si="154"/>
        <v>-1.4601653219870059E-12</v>
      </c>
      <c r="J503" s="7">
        <f t="shared" si="154"/>
        <v>1.6600054664195341E-12</v>
      </c>
      <c r="K503" s="7">
        <f t="shared" si="154"/>
        <v>-2.9976021664879227E-14</v>
      </c>
      <c r="L503" s="7">
        <f t="shared" si="154"/>
        <v>1.2989609388114332E-13</v>
      </c>
      <c r="M503" s="7">
        <f t="shared" si="154"/>
        <v>1.2301271112846734E-12</v>
      </c>
      <c r="N503" s="7">
        <f t="shared" si="154"/>
        <v>1.0600409439120995E-12</v>
      </c>
      <c r="O503" s="7">
        <f t="shared" si="154"/>
        <v>1.6600054664195341E-12</v>
      </c>
      <c r="P503" s="7">
        <f t="shared" si="154"/>
        <v>5.8999999999170161E-2</v>
      </c>
      <c r="Q503" s="7">
        <f t="shared" si="154"/>
        <v>4.9019999999992994</v>
      </c>
      <c r="R503" s="7">
        <f t="shared" si="154"/>
        <v>7.4829999999984</v>
      </c>
      <c r="S503" s="7">
        <f t="shared" si="154"/>
        <v>5.7599999999993994</v>
      </c>
      <c r="T503" s="7">
        <f t="shared" si="154"/>
        <v>6.1069999999990996</v>
      </c>
      <c r="U503" s="7">
        <f t="shared" si="154"/>
        <v>8.4749999999982997</v>
      </c>
      <c r="V503" s="7">
        <f t="shared" si="154"/>
        <v>12.831000000001602</v>
      </c>
      <c r="W503" s="7">
        <f t="shared" si="154"/>
        <v>-1.9966250874858815E-12</v>
      </c>
      <c r="X503" s="7">
        <f t="shared" si="154"/>
        <v>1.1937117960769683E-12</v>
      </c>
      <c r="Y503" s="7">
        <f t="shared" si="154"/>
        <v>6.0396132539608516E-13</v>
      </c>
      <c r="Z503" s="7">
        <f t="shared" si="154"/>
        <v>1.5987211554602254E-12</v>
      </c>
      <c r="AA503" s="7">
        <f t="shared" si="154"/>
        <v>1.1013412404281553E-12</v>
      </c>
      <c r="AB503" s="7">
        <f t="shared" si="154"/>
        <v>-4.9737991503207013E-13</v>
      </c>
      <c r="AC503" s="7">
        <f t="shared" si="154"/>
        <v>-1.9966250874858815E-12</v>
      </c>
      <c r="AD503" s="7">
        <f t="shared" si="154"/>
        <v>1.6981971384666394E-12</v>
      </c>
      <c r="AE503" s="7">
        <f t="shared" si="154"/>
        <v>2.000177801164682E-12</v>
      </c>
      <c r="AF503" s="7">
        <f t="shared" si="154"/>
        <v>6.6369999999994</v>
      </c>
      <c r="AG503" s="7">
        <f t="shared" si="154"/>
        <v>8.530000000000701</v>
      </c>
      <c r="AH503" s="7">
        <f t="shared" si="154"/>
        <v>4.2969999999980022</v>
      </c>
      <c r="AI503" s="7">
        <f t="shared" ref="AI503" si="155">AI42-AI465</f>
        <v>-1.9659999999991999</v>
      </c>
      <c r="AJ503" s="7">
        <f t="shared" si="152"/>
        <v>-6.1749999999990006</v>
      </c>
      <c r="AK503" s="7">
        <f t="shared" si="152"/>
        <v>-4.9009999999993994</v>
      </c>
      <c r="AL503" s="7">
        <f t="shared" si="152"/>
        <v>-3.0370000000008304</v>
      </c>
      <c r="AM503" s="7">
        <f t="shared" si="152"/>
        <v>-2.9369999999983403</v>
      </c>
      <c r="AN503" s="7">
        <f t="shared" si="152"/>
        <v>-2.9170000000003302</v>
      </c>
      <c r="AO503" s="7">
        <f t="shared" si="152"/>
        <v>-3.1819999999988386</v>
      </c>
      <c r="AP503" s="7">
        <f t="shared" si="152"/>
        <v>-1.6460000000017008</v>
      </c>
      <c r="AQ503" s="7">
        <f t="shared" si="152"/>
        <v>2.007283228522283E-13</v>
      </c>
      <c r="AR503" s="7">
        <f t="shared" si="152"/>
        <v>-1.0125233984581428E-13</v>
      </c>
      <c r="AS503" s="7">
        <f t="shared" si="152"/>
        <v>-4.0145664570445661E-13</v>
      </c>
      <c r="AT503" s="7">
        <f t="shared" si="152"/>
        <v>-1.2301271112846734E-12</v>
      </c>
      <c r="AU503" s="7">
        <f t="shared" si="152"/>
        <v>-1.2594369991347776E-12</v>
      </c>
      <c r="AV503" s="7">
        <f t="shared" si="152"/>
        <v>-9.3081098384573124E-13</v>
      </c>
      <c r="AW503" s="7">
        <f t="shared" si="152"/>
        <v>1.6999734953060397E-12</v>
      </c>
      <c r="AX503" s="7">
        <f t="shared" si="152"/>
        <v>1.1599610161283636E-12</v>
      </c>
      <c r="AY503" s="7">
        <f t="shared" si="152"/>
        <v>2.0299317782246362E-12</v>
      </c>
      <c r="AZ503" s="7">
        <f t="shared" si="152"/>
        <v>1.9602097722781764E-12</v>
      </c>
      <c r="BA503" s="7">
        <f t="shared" si="152"/>
        <v>6.2994054417231382E-13</v>
      </c>
      <c r="BB503" s="7">
        <f t="shared" si="152"/>
        <v>1.829869589187183E-12</v>
      </c>
      <c r="BC503" s="7">
        <f t="shared" si="152"/>
        <v>-6.7013061766374449E-13</v>
      </c>
    </row>
    <row r="504" spans="1:55" x14ac:dyDescent="0.2">
      <c r="A504" t="s">
        <v>10</v>
      </c>
      <c r="B504">
        <v>982</v>
      </c>
      <c r="C504">
        <v>2014</v>
      </c>
      <c r="D504" s="7">
        <f t="shared" ref="D504:AI505" si="156">D43-D466</f>
        <v>-9.2992280542603112E-13</v>
      </c>
      <c r="E504" s="7">
        <f t="shared" si="156"/>
        <v>-1.3300471835009375E-12</v>
      </c>
      <c r="F504" s="7">
        <f t="shared" si="156"/>
        <v>-9.5967678248598531E-13</v>
      </c>
      <c r="G504" s="7">
        <f t="shared" si="156"/>
        <v>4.7006842862629128E-13</v>
      </c>
      <c r="H504" s="7">
        <f t="shared" si="156"/>
        <v>-7.0010663932862371E-13</v>
      </c>
      <c r="I504" s="7">
        <f t="shared" si="156"/>
        <v>1.2301271112846734E-12</v>
      </c>
      <c r="J504" s="7">
        <f t="shared" si="156"/>
        <v>-1.9599877276732514E-12</v>
      </c>
      <c r="K504" s="7">
        <f t="shared" si="156"/>
        <v>-7.0166095156309893E-14</v>
      </c>
      <c r="L504" s="7">
        <f t="shared" si="156"/>
        <v>1.8600676554569873E-12</v>
      </c>
      <c r="M504" s="7">
        <f t="shared" si="156"/>
        <v>1.3300471835009375E-12</v>
      </c>
      <c r="N504" s="7">
        <f t="shared" si="156"/>
        <v>-1.3997691894473974E-12</v>
      </c>
      <c r="O504" s="7">
        <f t="shared" si="156"/>
        <v>1.1004530620084552E-12</v>
      </c>
      <c r="P504" s="7">
        <f t="shared" si="156"/>
        <v>7.3008266099350294E-13</v>
      </c>
      <c r="Q504" s="7">
        <f t="shared" si="156"/>
        <v>-5.2935433814127464E-13</v>
      </c>
      <c r="R504" s="7">
        <f t="shared" si="156"/>
        <v>-1.900701818158268E-12</v>
      </c>
      <c r="S504" s="7">
        <f t="shared" si="156"/>
        <v>8.0113693456951296E-13</v>
      </c>
      <c r="T504" s="7">
        <f t="shared" si="156"/>
        <v>-5.0093262871087063E-13</v>
      </c>
      <c r="U504" s="7">
        <f t="shared" si="156"/>
        <v>-3.979039320256561E-13</v>
      </c>
      <c r="V504" s="7">
        <f t="shared" si="156"/>
        <v>5.0093262871087063E-13</v>
      </c>
      <c r="W504" s="7">
        <f t="shared" si="156"/>
        <v>-1.6981971384666394E-12</v>
      </c>
      <c r="X504" s="7">
        <f t="shared" si="156"/>
        <v>1.9966250874858815E-12</v>
      </c>
      <c r="Y504" s="7">
        <f t="shared" si="156"/>
        <v>-3.979039320256561E-13</v>
      </c>
      <c r="Z504" s="7">
        <f t="shared" si="156"/>
        <v>-1.3002932064409833E-12</v>
      </c>
      <c r="AA504" s="7">
        <f t="shared" si="156"/>
        <v>-9.9475983006414026E-14</v>
      </c>
      <c r="AB504" s="7">
        <f t="shared" si="156"/>
        <v>-2.0037305148434825E-12</v>
      </c>
      <c r="AC504" s="7">
        <f t="shared" si="156"/>
        <v>-7.9580786405131221E-13</v>
      </c>
      <c r="AD504" s="7">
        <f t="shared" si="156"/>
        <v>1.1013412404281553E-12</v>
      </c>
      <c r="AE504" s="7">
        <f t="shared" si="156"/>
        <v>8.0291329140891321E-13</v>
      </c>
      <c r="AF504" s="7">
        <f t="shared" si="156"/>
        <v>-6.0396132539608516E-13</v>
      </c>
      <c r="AG504" s="7">
        <f t="shared" si="156"/>
        <v>-1.3002932064409833E-12</v>
      </c>
      <c r="AH504" s="7">
        <f t="shared" si="156"/>
        <v>1.3950000000013993</v>
      </c>
      <c r="AI504" s="7">
        <f t="shared" si="156"/>
        <v>3.7550000000006989</v>
      </c>
      <c r="AJ504" s="7">
        <f t="shared" si="152"/>
        <v>5.9940000000016997</v>
      </c>
      <c r="AK504" s="7">
        <f t="shared" si="152"/>
        <v>4.9410000000012015</v>
      </c>
      <c r="AL504" s="7">
        <f t="shared" si="152"/>
        <v>4.5379999999992986</v>
      </c>
      <c r="AM504" s="7">
        <f t="shared" si="152"/>
        <v>0.98399999999869969</v>
      </c>
      <c r="AN504" s="7">
        <f t="shared" si="152"/>
        <v>1.6070000000001698</v>
      </c>
      <c r="AO504" s="7">
        <f t="shared" si="152"/>
        <v>7.1054273576010019E-14</v>
      </c>
      <c r="AP504" s="7">
        <f t="shared" si="152"/>
        <v>2.3970000000018299</v>
      </c>
      <c r="AQ504" s="7">
        <f t="shared" si="152"/>
        <v>-1.000088900582341E-12</v>
      </c>
      <c r="AR504" s="7">
        <f t="shared" si="152"/>
        <v>-1.730171561575844E-12</v>
      </c>
      <c r="AS504" s="7">
        <f t="shared" si="152"/>
        <v>7.7005068988000858E-13</v>
      </c>
      <c r="AT504" s="7">
        <f t="shared" si="152"/>
        <v>1.0550000000015594</v>
      </c>
      <c r="AU504" s="7">
        <f t="shared" si="152"/>
        <v>-1.000088900582341E-12</v>
      </c>
      <c r="AV504" s="7">
        <f t="shared" si="152"/>
        <v>-1.3002932064409833E-12</v>
      </c>
      <c r="AW504" s="7">
        <f t="shared" si="152"/>
        <v>9.9475983006414026E-14</v>
      </c>
      <c r="AX504" s="7">
        <f t="shared" si="152"/>
        <v>-7.7005068988000858E-13</v>
      </c>
      <c r="AY504" s="7">
        <f t="shared" ref="AY504:BC504" si="157">AY43-AY466</f>
        <v>1.9593215938584763E-12</v>
      </c>
      <c r="AZ504" s="7">
        <f t="shared" si="157"/>
        <v>1.1999290450148692E-12</v>
      </c>
      <c r="BA504" s="7">
        <f t="shared" si="157"/>
        <v>1.3589129821411916E-12</v>
      </c>
      <c r="BB504" s="7">
        <f t="shared" si="157"/>
        <v>-1.8998136397385679E-12</v>
      </c>
      <c r="BC504" s="7">
        <f t="shared" si="157"/>
        <v>1.779909553079051E-12</v>
      </c>
    </row>
    <row r="505" spans="1:55" x14ac:dyDescent="0.2">
      <c r="A505" t="s">
        <v>10</v>
      </c>
      <c r="B505">
        <v>982</v>
      </c>
      <c r="C505">
        <v>2015</v>
      </c>
      <c r="D505" s="7">
        <f t="shared" si="156"/>
        <v>9.5967678248598531E-13</v>
      </c>
      <c r="E505" s="7">
        <f t="shared" si="156"/>
        <v>1.7998935675223038E-12</v>
      </c>
      <c r="F505" s="7">
        <f t="shared" si="156"/>
        <v>0</v>
      </c>
      <c r="G505" s="7">
        <f t="shared" si="156"/>
        <v>-1.1599610161283636E-12</v>
      </c>
      <c r="H505" s="7">
        <f t="shared" si="156"/>
        <v>4.2987835513486061E-13</v>
      </c>
      <c r="I505" s="7">
        <f t="shared" si="156"/>
        <v>1.929123527588672E-12</v>
      </c>
      <c r="J505" s="7">
        <f t="shared" si="156"/>
        <v>1.099564883588755E-12</v>
      </c>
      <c r="K505" s="7">
        <f t="shared" si="156"/>
        <v>-2.993161274389422E-13</v>
      </c>
      <c r="L505" s="7">
        <f t="shared" si="156"/>
        <v>-1.4601653219870059E-12</v>
      </c>
      <c r="M505" s="7">
        <f t="shared" si="156"/>
        <v>5.0004445029117051E-13</v>
      </c>
      <c r="N505" s="7">
        <f t="shared" si="156"/>
        <v>-6.0040861171728466E-13</v>
      </c>
      <c r="O505" s="7">
        <f t="shared" si="156"/>
        <v>-1.6022738691390259E-12</v>
      </c>
      <c r="P505" s="7">
        <f t="shared" si="156"/>
        <v>1.3002932064409833E-12</v>
      </c>
      <c r="Q505" s="7">
        <f t="shared" si="156"/>
        <v>6.9590000000014012</v>
      </c>
      <c r="R505" s="7">
        <f t="shared" si="156"/>
        <v>7.7409999999984</v>
      </c>
      <c r="S505" s="7">
        <f t="shared" si="156"/>
        <v>7.0480000000013003</v>
      </c>
      <c r="T505" s="7">
        <f t="shared" si="156"/>
        <v>8.0149999999982988</v>
      </c>
      <c r="U505" s="7">
        <f t="shared" si="156"/>
        <v>9.2459999999993006</v>
      </c>
      <c r="V505" s="7">
        <f t="shared" si="156"/>
        <v>9.8999999999982986</v>
      </c>
      <c r="W505" s="7">
        <f t="shared" si="156"/>
        <v>8.9760000000016991</v>
      </c>
      <c r="X505" s="7">
        <f t="shared" si="156"/>
        <v>-1.4992451724538114E-12</v>
      </c>
      <c r="Y505" s="7">
        <f t="shared" si="156"/>
        <v>-4.0500935938325711E-13</v>
      </c>
      <c r="Z505" s="7">
        <f t="shared" si="156"/>
        <v>1.4992451724538114E-12</v>
      </c>
      <c r="AA505" s="7">
        <f t="shared" si="156"/>
        <v>1.4992451724538114E-12</v>
      </c>
      <c r="AB505" s="7">
        <f t="shared" si="156"/>
        <v>-1.9895196601282805E-13</v>
      </c>
      <c r="AC505" s="7">
        <f t="shared" si="156"/>
        <v>-9.9831254374294076E-13</v>
      </c>
      <c r="AD505" s="7">
        <f t="shared" si="156"/>
        <v>-2.0809999999987987</v>
      </c>
      <c r="AE505" s="7">
        <f t="shared" si="156"/>
        <v>-7.8899999999997998</v>
      </c>
      <c r="AF505" s="7">
        <f t="shared" si="156"/>
        <v>-7.1549999999992</v>
      </c>
      <c r="AG505" s="7">
        <f t="shared" si="156"/>
        <v>-4.8360000000018015</v>
      </c>
      <c r="AH505" s="7">
        <f t="shared" si="156"/>
        <v>-2.5510000000010997</v>
      </c>
      <c r="AI505" s="7">
        <f t="shared" si="156"/>
        <v>-2.1439999999993002</v>
      </c>
      <c r="AJ505" s="7">
        <f t="shared" ref="AJ505:BC505" si="158">AJ44-AJ467</f>
        <v>-1.7680000000010603</v>
      </c>
      <c r="AK505" s="7">
        <f t="shared" si="158"/>
        <v>-1.2169999999994996</v>
      </c>
      <c r="AL505" s="7">
        <f t="shared" si="158"/>
        <v>-3.327000000001</v>
      </c>
      <c r="AM505" s="7">
        <f t="shared" si="158"/>
        <v>-1.3770000000001694</v>
      </c>
      <c r="AN505" s="7">
        <f t="shared" si="158"/>
        <v>-0.95200000000100005</v>
      </c>
      <c r="AO505" s="7">
        <f t="shared" si="158"/>
        <v>-4.5999999998340257E-2</v>
      </c>
      <c r="AP505" s="7">
        <f t="shared" si="158"/>
        <v>-0.26100000000139989</v>
      </c>
      <c r="AQ505" s="7">
        <f t="shared" si="158"/>
        <v>-1.1297629498585593E-12</v>
      </c>
      <c r="AR505" s="7">
        <f t="shared" si="158"/>
        <v>-7.7005068988000858E-13</v>
      </c>
      <c r="AS505" s="7">
        <f t="shared" si="158"/>
        <v>8.0024875614981283E-13</v>
      </c>
      <c r="AT505" s="7">
        <f t="shared" si="158"/>
        <v>-1.1599610161283636E-12</v>
      </c>
      <c r="AU505" s="7">
        <f t="shared" si="158"/>
        <v>1.730171561575844E-12</v>
      </c>
      <c r="AV505" s="7">
        <f t="shared" si="158"/>
        <v>1.8998136397385679E-12</v>
      </c>
      <c r="AW505" s="7">
        <f t="shared" si="158"/>
        <v>-1.6298074001497298E-12</v>
      </c>
      <c r="AX505" s="7">
        <f t="shared" si="158"/>
        <v>9.6012087169583538E-13</v>
      </c>
      <c r="AY505" s="7">
        <f t="shared" si="158"/>
        <v>-1.2594369991347776E-12</v>
      </c>
      <c r="AZ505" s="7">
        <f t="shared" si="158"/>
        <v>1.1004530620084552E-12</v>
      </c>
      <c r="BA505" s="7">
        <f t="shared" si="158"/>
        <v>7.9936057773011271E-13</v>
      </c>
      <c r="BB505" s="7">
        <f t="shared" si="158"/>
        <v>1.56052948341312E-12</v>
      </c>
      <c r="BC505" s="7">
        <f t="shared" si="158"/>
        <v>-1.5694112676101213E-12</v>
      </c>
    </row>
    <row r="507" spans="1:55" ht="21" x14ac:dyDescent="0.25">
      <c r="A507" s="6" t="s">
        <v>22</v>
      </c>
      <c r="B507" t="s">
        <v>33</v>
      </c>
    </row>
    <row r="508" spans="1:55" x14ac:dyDescent="0.2">
      <c r="A508" t="s">
        <v>7</v>
      </c>
      <c r="B508" t="s">
        <v>8</v>
      </c>
      <c r="C508" t="s">
        <v>9</v>
      </c>
      <c r="D508" s="13">
        <v>45664</v>
      </c>
      <c r="E508" s="14">
        <f>D508+7</f>
        <v>45671</v>
      </c>
      <c r="F508" s="14">
        <f t="shared" ref="F508:BB508" si="159">E508+7</f>
        <v>45678</v>
      </c>
      <c r="G508" s="14">
        <f t="shared" si="159"/>
        <v>45685</v>
      </c>
      <c r="H508" s="14">
        <f t="shared" si="159"/>
        <v>45692</v>
      </c>
      <c r="I508" s="14">
        <f t="shared" si="159"/>
        <v>45699</v>
      </c>
      <c r="J508" s="14">
        <f t="shared" si="159"/>
        <v>45706</v>
      </c>
      <c r="K508" s="14">
        <f t="shared" si="159"/>
        <v>45713</v>
      </c>
      <c r="L508" s="14">
        <f t="shared" si="159"/>
        <v>45720</v>
      </c>
      <c r="M508" s="14">
        <f t="shared" si="159"/>
        <v>45727</v>
      </c>
      <c r="N508" s="14">
        <f t="shared" si="159"/>
        <v>45734</v>
      </c>
      <c r="O508" s="14">
        <f t="shared" si="159"/>
        <v>45741</v>
      </c>
      <c r="P508" s="14">
        <f t="shared" si="159"/>
        <v>45748</v>
      </c>
      <c r="Q508" s="14">
        <f t="shared" si="159"/>
        <v>45755</v>
      </c>
      <c r="R508" s="14">
        <f t="shared" si="159"/>
        <v>45762</v>
      </c>
      <c r="S508" s="14">
        <f t="shared" si="159"/>
        <v>45769</v>
      </c>
      <c r="T508" s="14">
        <f t="shared" si="159"/>
        <v>45776</v>
      </c>
      <c r="U508" s="14">
        <f t="shared" si="159"/>
        <v>45783</v>
      </c>
      <c r="V508" s="14">
        <f t="shared" si="159"/>
        <v>45790</v>
      </c>
      <c r="W508" s="14">
        <f t="shared" si="159"/>
        <v>45797</v>
      </c>
      <c r="X508" s="14">
        <f t="shared" si="159"/>
        <v>45804</v>
      </c>
      <c r="Y508" s="14">
        <f t="shared" si="159"/>
        <v>45811</v>
      </c>
      <c r="Z508" s="14">
        <f t="shared" si="159"/>
        <v>45818</v>
      </c>
      <c r="AA508" s="14">
        <f t="shared" si="159"/>
        <v>45825</v>
      </c>
      <c r="AB508" s="14">
        <f t="shared" si="159"/>
        <v>45832</v>
      </c>
      <c r="AC508" s="14">
        <f t="shared" si="159"/>
        <v>45839</v>
      </c>
      <c r="AD508" s="14">
        <f t="shared" si="159"/>
        <v>45846</v>
      </c>
      <c r="AE508" s="14">
        <f t="shared" si="159"/>
        <v>45853</v>
      </c>
      <c r="AF508" s="14">
        <f t="shared" si="159"/>
        <v>45860</v>
      </c>
      <c r="AG508" s="14">
        <f t="shared" si="159"/>
        <v>45867</v>
      </c>
      <c r="AH508" s="14">
        <f t="shared" si="159"/>
        <v>45874</v>
      </c>
      <c r="AI508" s="14">
        <f t="shared" si="159"/>
        <v>45881</v>
      </c>
      <c r="AJ508" s="14">
        <f t="shared" si="159"/>
        <v>45888</v>
      </c>
      <c r="AK508" s="14">
        <f t="shared" si="159"/>
        <v>45895</v>
      </c>
      <c r="AL508" s="14">
        <f t="shared" si="159"/>
        <v>45902</v>
      </c>
      <c r="AM508" s="14">
        <f t="shared" si="159"/>
        <v>45909</v>
      </c>
      <c r="AN508" s="14">
        <f t="shared" si="159"/>
        <v>45916</v>
      </c>
      <c r="AO508" s="14">
        <f t="shared" si="159"/>
        <v>45923</v>
      </c>
      <c r="AP508" s="14">
        <f t="shared" si="159"/>
        <v>45930</v>
      </c>
      <c r="AQ508" s="14">
        <f t="shared" si="159"/>
        <v>45937</v>
      </c>
      <c r="AR508" s="14">
        <f t="shared" si="159"/>
        <v>45944</v>
      </c>
      <c r="AS508" s="14">
        <f t="shared" si="159"/>
        <v>45951</v>
      </c>
      <c r="AT508" s="14">
        <f t="shared" si="159"/>
        <v>45958</v>
      </c>
      <c r="AU508" s="14">
        <f t="shared" si="159"/>
        <v>45965</v>
      </c>
      <c r="AV508" s="14">
        <f t="shared" si="159"/>
        <v>45972</v>
      </c>
      <c r="AW508" s="14">
        <f t="shared" si="159"/>
        <v>45979</v>
      </c>
      <c r="AX508" s="14">
        <f t="shared" si="159"/>
        <v>45986</v>
      </c>
      <c r="AY508" s="14">
        <f t="shared" si="159"/>
        <v>45993</v>
      </c>
      <c r="AZ508" s="14">
        <f t="shared" si="159"/>
        <v>46000</v>
      </c>
      <c r="BA508" s="14">
        <f t="shared" si="159"/>
        <v>46007</v>
      </c>
      <c r="BB508" s="14">
        <f t="shared" si="159"/>
        <v>46014</v>
      </c>
      <c r="BC508" s="14">
        <f>BB508+8</f>
        <v>46022</v>
      </c>
    </row>
    <row r="509" spans="1:55" x14ac:dyDescent="0.2">
      <c r="A509" t="s">
        <v>10</v>
      </c>
      <c r="B509">
        <v>982</v>
      </c>
      <c r="C509">
        <v>1981</v>
      </c>
      <c r="D509" s="7">
        <f>IF(AND(D319&lt;=0,D319&gt;0),ROUND(D319*1.23348/(7*86.4),3),0)</f>
        <v>0</v>
      </c>
      <c r="E509" s="7">
        <f>IF(AND(E319&lt;=0,D319&gt;0),ROUND(D319*1.23348/(7*86.4),3),0)</f>
        <v>0</v>
      </c>
      <c r="F509" s="7">
        <f t="shared" ref="F509:BC509" si="160">IF(AND(F319&lt;=0,E319&gt;0),ROUND(E319*1.23348/(7*86.4),3),0)</f>
        <v>0</v>
      </c>
      <c r="G509" s="7">
        <f t="shared" si="160"/>
        <v>0</v>
      </c>
      <c r="H509" s="7">
        <f t="shared" si="160"/>
        <v>0</v>
      </c>
      <c r="I509" s="7">
        <f t="shared" si="160"/>
        <v>0</v>
      </c>
      <c r="J509" s="7">
        <f t="shared" si="160"/>
        <v>0</v>
      </c>
      <c r="K509" s="7">
        <f t="shared" si="160"/>
        <v>0</v>
      </c>
      <c r="L509" s="7">
        <f t="shared" si="160"/>
        <v>0</v>
      </c>
      <c r="M509" s="7">
        <f t="shared" si="160"/>
        <v>0</v>
      </c>
      <c r="N509" s="7">
        <f t="shared" si="160"/>
        <v>0</v>
      </c>
      <c r="O509" s="7">
        <f t="shared" si="160"/>
        <v>0</v>
      </c>
      <c r="P509" s="7">
        <f t="shared" si="160"/>
        <v>0</v>
      </c>
      <c r="Q509" s="7">
        <f t="shared" si="160"/>
        <v>0</v>
      </c>
      <c r="R509" s="7">
        <f t="shared" si="160"/>
        <v>0</v>
      </c>
      <c r="S509" s="7">
        <f t="shared" si="160"/>
        <v>0</v>
      </c>
      <c r="T509" s="7">
        <f t="shared" si="160"/>
        <v>0</v>
      </c>
      <c r="U509" s="7">
        <f t="shared" si="160"/>
        <v>0</v>
      </c>
      <c r="V509" s="7">
        <f t="shared" si="160"/>
        <v>0</v>
      </c>
      <c r="W509" s="7">
        <f t="shared" si="160"/>
        <v>0</v>
      </c>
      <c r="X509" s="7">
        <f t="shared" si="160"/>
        <v>0</v>
      </c>
      <c r="Y509" s="7">
        <f t="shared" si="160"/>
        <v>0</v>
      </c>
      <c r="Z509" s="7">
        <f t="shared" si="160"/>
        <v>0</v>
      </c>
      <c r="AA509" s="7">
        <f t="shared" si="160"/>
        <v>0</v>
      </c>
      <c r="AB509" s="7">
        <f t="shared" si="160"/>
        <v>0</v>
      </c>
      <c r="AC509" s="7">
        <f t="shared" si="160"/>
        <v>0</v>
      </c>
      <c r="AD509" s="7">
        <f t="shared" si="160"/>
        <v>0</v>
      </c>
      <c r="AE509" s="7">
        <f t="shared" si="160"/>
        <v>0</v>
      </c>
      <c r="AF509" s="7">
        <f t="shared" si="160"/>
        <v>0</v>
      </c>
      <c r="AG509" s="7">
        <f t="shared" si="160"/>
        <v>0</v>
      </c>
      <c r="AH509" s="7">
        <f t="shared" si="160"/>
        <v>0</v>
      </c>
      <c r="AI509" s="7">
        <f t="shared" si="160"/>
        <v>0</v>
      </c>
      <c r="AJ509" s="7">
        <f t="shared" si="160"/>
        <v>0</v>
      </c>
      <c r="AK509" s="7">
        <f t="shared" si="160"/>
        <v>0</v>
      </c>
      <c r="AL509" s="7">
        <f t="shared" si="160"/>
        <v>0</v>
      </c>
      <c r="AM509" s="7">
        <f t="shared" si="160"/>
        <v>0</v>
      </c>
      <c r="AN509" s="7">
        <f t="shared" si="160"/>
        <v>0</v>
      </c>
      <c r="AO509" s="7">
        <f t="shared" si="160"/>
        <v>0</v>
      </c>
      <c r="AP509" s="7">
        <f t="shared" si="160"/>
        <v>0</v>
      </c>
      <c r="AQ509" s="7">
        <f t="shared" si="160"/>
        <v>0</v>
      </c>
      <c r="AR509" s="7">
        <f t="shared" si="160"/>
        <v>0</v>
      </c>
      <c r="AS509" s="7">
        <f t="shared" si="160"/>
        <v>0</v>
      </c>
      <c r="AT509" s="7">
        <f t="shared" si="160"/>
        <v>0</v>
      </c>
      <c r="AU509" s="7">
        <f>IF(AND(AU319&lt;=0,AU319&gt;0),ROUND(AU319*1.23348/(7*86.4),3),0)</f>
        <v>0</v>
      </c>
      <c r="AV509" s="7">
        <f t="shared" si="160"/>
        <v>0</v>
      </c>
      <c r="AW509" s="7">
        <f t="shared" si="160"/>
        <v>0</v>
      </c>
      <c r="AX509" s="7">
        <f t="shared" si="160"/>
        <v>0</v>
      </c>
      <c r="AY509" s="7">
        <f t="shared" si="160"/>
        <v>0</v>
      </c>
      <c r="AZ509" s="7">
        <f t="shared" si="160"/>
        <v>0</v>
      </c>
      <c r="BA509" s="7">
        <f t="shared" si="160"/>
        <v>0</v>
      </c>
      <c r="BB509" s="7">
        <f t="shared" si="160"/>
        <v>0</v>
      </c>
      <c r="BC509" s="7">
        <f t="shared" si="160"/>
        <v>0</v>
      </c>
    </row>
    <row r="510" spans="1:55" x14ac:dyDescent="0.2">
      <c r="A510" t="s">
        <v>10</v>
      </c>
      <c r="B510">
        <v>982</v>
      </c>
      <c r="C510">
        <v>1982</v>
      </c>
      <c r="D510" s="7">
        <f>IF(AND(D320&lt;=0,BC319&gt;0),ROUND(BC319*1.23348/(7*86.4),3),0)</f>
        <v>0</v>
      </c>
      <c r="E510" s="7">
        <f t="shared" ref="E510:BC515" si="161">IF(AND(E320&lt;=0,D320&gt;0),ROUND(D320*1.23348/(7*86.4),3),0)</f>
        <v>0</v>
      </c>
      <c r="F510" s="7">
        <f t="shared" si="161"/>
        <v>0</v>
      </c>
      <c r="G510" s="7">
        <f t="shared" si="161"/>
        <v>0</v>
      </c>
      <c r="H510" s="7">
        <f t="shared" si="161"/>
        <v>0</v>
      </c>
      <c r="I510" s="7">
        <f t="shared" si="161"/>
        <v>0</v>
      </c>
      <c r="J510" s="7">
        <f t="shared" si="161"/>
        <v>0</v>
      </c>
      <c r="K510" s="7">
        <f t="shared" si="161"/>
        <v>0</v>
      </c>
      <c r="L510" s="7">
        <f t="shared" si="161"/>
        <v>0</v>
      </c>
      <c r="M510" s="7">
        <f t="shared" si="161"/>
        <v>0</v>
      </c>
      <c r="N510" s="7">
        <f t="shared" si="161"/>
        <v>0</v>
      </c>
      <c r="O510" s="7">
        <f t="shared" si="161"/>
        <v>0</v>
      </c>
      <c r="P510" s="7">
        <f t="shared" si="161"/>
        <v>0</v>
      </c>
      <c r="Q510" s="7">
        <f t="shared" si="161"/>
        <v>0</v>
      </c>
      <c r="R510" s="7">
        <f t="shared" si="161"/>
        <v>0</v>
      </c>
      <c r="S510" s="7">
        <f t="shared" si="161"/>
        <v>0</v>
      </c>
      <c r="T510" s="7">
        <f t="shared" si="161"/>
        <v>0</v>
      </c>
      <c r="U510" s="7">
        <f t="shared" si="161"/>
        <v>0</v>
      </c>
      <c r="V510" s="7">
        <f t="shared" si="161"/>
        <v>0</v>
      </c>
      <c r="W510" s="7">
        <f t="shared" si="161"/>
        <v>0</v>
      </c>
      <c r="X510" s="7">
        <f t="shared" si="161"/>
        <v>0</v>
      </c>
      <c r="Y510" s="7">
        <f t="shared" si="161"/>
        <v>0</v>
      </c>
      <c r="Z510" s="7">
        <f t="shared" si="161"/>
        <v>0</v>
      </c>
      <c r="AA510" s="7">
        <f t="shared" si="161"/>
        <v>0</v>
      </c>
      <c r="AB510" s="7">
        <f t="shared" si="161"/>
        <v>0</v>
      </c>
      <c r="AC510" s="7">
        <f t="shared" si="161"/>
        <v>0</v>
      </c>
      <c r="AD510" s="7">
        <f t="shared" si="161"/>
        <v>0</v>
      </c>
      <c r="AE510" s="7">
        <f t="shared" si="161"/>
        <v>0</v>
      </c>
      <c r="AF510" s="7">
        <f t="shared" si="161"/>
        <v>0</v>
      </c>
      <c r="AG510" s="7">
        <f t="shared" si="161"/>
        <v>0</v>
      </c>
      <c r="AH510" s="7">
        <f t="shared" si="161"/>
        <v>0</v>
      </c>
      <c r="AI510" s="7">
        <f t="shared" si="161"/>
        <v>0</v>
      </c>
      <c r="AJ510" s="7">
        <f t="shared" si="161"/>
        <v>0</v>
      </c>
      <c r="AK510" s="7">
        <f t="shared" si="161"/>
        <v>0</v>
      </c>
      <c r="AL510" s="7">
        <f t="shared" si="161"/>
        <v>0</v>
      </c>
      <c r="AM510" s="7">
        <f t="shared" si="161"/>
        <v>0</v>
      </c>
      <c r="AN510" s="7">
        <f t="shared" si="161"/>
        <v>0</v>
      </c>
      <c r="AO510" s="7">
        <f t="shared" si="161"/>
        <v>0</v>
      </c>
      <c r="AP510" s="7">
        <f t="shared" si="161"/>
        <v>0</v>
      </c>
      <c r="AQ510" s="7">
        <f t="shared" si="161"/>
        <v>0</v>
      </c>
      <c r="AR510" s="7">
        <f t="shared" si="161"/>
        <v>0</v>
      </c>
      <c r="AS510" s="7">
        <f t="shared" si="161"/>
        <v>0</v>
      </c>
      <c r="AT510" s="7">
        <f t="shared" si="161"/>
        <v>0</v>
      </c>
      <c r="AU510" s="7">
        <f t="shared" ref="AU510:AU543" si="162">IF(AND(AU320&lt;=0,AU320&gt;0),ROUND(AU320*1.23348/(7*86.4),3),0)</f>
        <v>0</v>
      </c>
      <c r="AV510" s="7">
        <f t="shared" si="161"/>
        <v>0</v>
      </c>
      <c r="AW510" s="7">
        <f t="shared" si="161"/>
        <v>0</v>
      </c>
      <c r="AX510" s="7">
        <f t="shared" si="161"/>
        <v>0</v>
      </c>
      <c r="AY510" s="7">
        <f t="shared" si="161"/>
        <v>0</v>
      </c>
      <c r="AZ510" s="7">
        <f t="shared" si="161"/>
        <v>0</v>
      </c>
      <c r="BA510" s="7">
        <f t="shared" si="161"/>
        <v>0</v>
      </c>
      <c r="BB510" s="7">
        <f t="shared" si="161"/>
        <v>0</v>
      </c>
      <c r="BC510" s="7">
        <f t="shared" si="161"/>
        <v>0</v>
      </c>
    </row>
    <row r="511" spans="1:55" x14ac:dyDescent="0.2">
      <c r="A511" t="s">
        <v>10</v>
      </c>
      <c r="B511">
        <v>982</v>
      </c>
      <c r="C511">
        <v>1983</v>
      </c>
      <c r="D511" s="7">
        <f t="shared" ref="D511:D543" si="163">IF(AND(D321&lt;=0,BC320&gt;0),ROUND(BC320*1.23348/(7*86.4),3),0)</f>
        <v>0</v>
      </c>
      <c r="E511" s="7">
        <f t="shared" si="161"/>
        <v>0</v>
      </c>
      <c r="F511" s="7">
        <f t="shared" si="161"/>
        <v>0</v>
      </c>
      <c r="G511" s="7">
        <f t="shared" si="161"/>
        <v>0</v>
      </c>
      <c r="H511" s="7">
        <f t="shared" si="161"/>
        <v>0</v>
      </c>
      <c r="I511" s="7">
        <f t="shared" si="161"/>
        <v>0</v>
      </c>
      <c r="J511" s="7">
        <f t="shared" si="161"/>
        <v>0</v>
      </c>
      <c r="K511" s="7">
        <f t="shared" si="161"/>
        <v>0</v>
      </c>
      <c r="L511" s="7">
        <f t="shared" si="161"/>
        <v>0</v>
      </c>
      <c r="M511" s="7">
        <f t="shared" si="161"/>
        <v>0</v>
      </c>
      <c r="N511" s="7">
        <f t="shared" si="161"/>
        <v>0</v>
      </c>
      <c r="O511" s="7">
        <f t="shared" si="161"/>
        <v>0</v>
      </c>
      <c r="P511" s="7">
        <f t="shared" si="161"/>
        <v>0</v>
      </c>
      <c r="Q511" s="7">
        <f t="shared" si="161"/>
        <v>0</v>
      </c>
      <c r="R511" s="7">
        <f t="shared" si="161"/>
        <v>0</v>
      </c>
      <c r="S511" s="7">
        <f t="shared" si="161"/>
        <v>0</v>
      </c>
      <c r="T511" s="7">
        <f t="shared" si="161"/>
        <v>0</v>
      </c>
      <c r="U511" s="7">
        <f t="shared" si="161"/>
        <v>0</v>
      </c>
      <c r="V511" s="7">
        <f t="shared" si="161"/>
        <v>0</v>
      </c>
      <c r="W511" s="7">
        <f t="shared" si="161"/>
        <v>0</v>
      </c>
      <c r="X511" s="7">
        <f t="shared" si="161"/>
        <v>0</v>
      </c>
      <c r="Y511" s="7">
        <f t="shared" si="161"/>
        <v>0</v>
      </c>
      <c r="Z511" s="7">
        <f t="shared" si="161"/>
        <v>0</v>
      </c>
      <c r="AA511" s="7">
        <f t="shared" si="161"/>
        <v>0</v>
      </c>
      <c r="AB511" s="7">
        <f t="shared" si="161"/>
        <v>0</v>
      </c>
      <c r="AC511" s="7">
        <f t="shared" si="161"/>
        <v>0</v>
      </c>
      <c r="AD511" s="7">
        <f t="shared" si="161"/>
        <v>0</v>
      </c>
      <c r="AE511" s="7">
        <f t="shared" si="161"/>
        <v>0</v>
      </c>
      <c r="AF511" s="7">
        <f t="shared" si="161"/>
        <v>0</v>
      </c>
      <c r="AG511" s="7">
        <f t="shared" si="161"/>
        <v>0</v>
      </c>
      <c r="AH511" s="7">
        <f t="shared" si="161"/>
        <v>0</v>
      </c>
      <c r="AI511" s="7">
        <f t="shared" si="161"/>
        <v>0</v>
      </c>
      <c r="AJ511" s="7">
        <f t="shared" si="161"/>
        <v>0</v>
      </c>
      <c r="AK511" s="7">
        <f t="shared" si="161"/>
        <v>0</v>
      </c>
      <c r="AL511" s="7">
        <f t="shared" si="161"/>
        <v>0</v>
      </c>
      <c r="AM511" s="7">
        <f t="shared" si="161"/>
        <v>0</v>
      </c>
      <c r="AN511" s="7">
        <f t="shared" si="161"/>
        <v>0</v>
      </c>
      <c r="AO511" s="7">
        <f t="shared" si="161"/>
        <v>0</v>
      </c>
      <c r="AP511" s="7">
        <f t="shared" si="161"/>
        <v>0</v>
      </c>
      <c r="AQ511" s="7">
        <f t="shared" si="161"/>
        <v>0</v>
      </c>
      <c r="AR511" s="7">
        <f t="shared" si="161"/>
        <v>0</v>
      </c>
      <c r="AS511" s="7">
        <f t="shared" si="161"/>
        <v>0</v>
      </c>
      <c r="AT511" s="7">
        <f t="shared" si="161"/>
        <v>0</v>
      </c>
      <c r="AU511" s="7">
        <f t="shared" si="162"/>
        <v>0</v>
      </c>
      <c r="AV511" s="7">
        <f t="shared" si="161"/>
        <v>0</v>
      </c>
      <c r="AW511" s="7">
        <f t="shared" si="161"/>
        <v>0</v>
      </c>
      <c r="AX511" s="7">
        <f t="shared" si="161"/>
        <v>0</v>
      </c>
      <c r="AY511" s="7">
        <f t="shared" si="161"/>
        <v>0</v>
      </c>
      <c r="AZ511" s="7">
        <f t="shared" si="161"/>
        <v>0</v>
      </c>
      <c r="BA511" s="7">
        <f t="shared" si="161"/>
        <v>0</v>
      </c>
      <c r="BB511" s="7">
        <f t="shared" si="161"/>
        <v>0</v>
      </c>
      <c r="BC511" s="7">
        <f t="shared" si="161"/>
        <v>0</v>
      </c>
    </row>
    <row r="512" spans="1:55" x14ac:dyDescent="0.2">
      <c r="A512" t="s">
        <v>10</v>
      </c>
      <c r="B512">
        <v>982</v>
      </c>
      <c r="C512">
        <v>1984</v>
      </c>
      <c r="D512" s="7">
        <f t="shared" si="163"/>
        <v>0</v>
      </c>
      <c r="E512" s="7">
        <f t="shared" si="161"/>
        <v>0</v>
      </c>
      <c r="F512" s="7">
        <f t="shared" si="161"/>
        <v>0</v>
      </c>
      <c r="G512" s="7">
        <f t="shared" si="161"/>
        <v>0</v>
      </c>
      <c r="H512" s="7">
        <f t="shared" si="161"/>
        <v>0</v>
      </c>
      <c r="I512" s="7">
        <f t="shared" si="161"/>
        <v>0</v>
      </c>
      <c r="J512" s="7">
        <f t="shared" si="161"/>
        <v>0</v>
      </c>
      <c r="K512" s="7">
        <f t="shared" si="161"/>
        <v>0</v>
      </c>
      <c r="L512" s="7">
        <f t="shared" si="161"/>
        <v>0</v>
      </c>
      <c r="M512" s="7">
        <f t="shared" si="161"/>
        <v>0</v>
      </c>
      <c r="N512" s="7">
        <f t="shared" si="161"/>
        <v>0</v>
      </c>
      <c r="O512" s="7">
        <f t="shared" si="161"/>
        <v>0</v>
      </c>
      <c r="P512" s="7">
        <f t="shared" si="161"/>
        <v>0</v>
      </c>
      <c r="Q512" s="7">
        <f t="shared" si="161"/>
        <v>0</v>
      </c>
      <c r="R512" s="7">
        <f t="shared" si="161"/>
        <v>0</v>
      </c>
      <c r="S512" s="7">
        <f t="shared" si="161"/>
        <v>0</v>
      </c>
      <c r="T512" s="7">
        <f t="shared" si="161"/>
        <v>0</v>
      </c>
      <c r="U512" s="7">
        <f t="shared" si="161"/>
        <v>0</v>
      </c>
      <c r="V512" s="7">
        <f t="shared" si="161"/>
        <v>0</v>
      </c>
      <c r="W512" s="7">
        <f t="shared" si="161"/>
        <v>0</v>
      </c>
      <c r="X512" s="7">
        <f t="shared" si="161"/>
        <v>0</v>
      </c>
      <c r="Y512" s="7">
        <f t="shared" si="161"/>
        <v>0</v>
      </c>
      <c r="Z512" s="7">
        <f t="shared" si="161"/>
        <v>0</v>
      </c>
      <c r="AA512" s="7">
        <f t="shared" si="161"/>
        <v>0</v>
      </c>
      <c r="AB512" s="7">
        <f t="shared" si="161"/>
        <v>0</v>
      </c>
      <c r="AC512" s="7">
        <f t="shared" si="161"/>
        <v>0</v>
      </c>
      <c r="AD512" s="7">
        <f t="shared" si="161"/>
        <v>0</v>
      </c>
      <c r="AE512" s="7">
        <f t="shared" si="161"/>
        <v>0</v>
      </c>
      <c r="AF512" s="7">
        <f t="shared" si="161"/>
        <v>0</v>
      </c>
      <c r="AG512" s="7">
        <f t="shared" si="161"/>
        <v>0</v>
      </c>
      <c r="AH512" s="7">
        <f t="shared" si="161"/>
        <v>0</v>
      </c>
      <c r="AI512" s="7">
        <f t="shared" si="161"/>
        <v>0</v>
      </c>
      <c r="AJ512" s="7">
        <f t="shared" si="161"/>
        <v>0</v>
      </c>
      <c r="AK512" s="7">
        <f t="shared" si="161"/>
        <v>0</v>
      </c>
      <c r="AL512" s="7">
        <f t="shared" si="161"/>
        <v>0</v>
      </c>
      <c r="AM512" s="7">
        <f t="shared" si="161"/>
        <v>0</v>
      </c>
      <c r="AN512" s="7">
        <f t="shared" si="161"/>
        <v>0</v>
      </c>
      <c r="AO512" s="7">
        <f t="shared" si="161"/>
        <v>0</v>
      </c>
      <c r="AP512" s="7">
        <f t="shared" si="161"/>
        <v>0</v>
      </c>
      <c r="AQ512" s="7">
        <f t="shared" si="161"/>
        <v>0</v>
      </c>
      <c r="AR512" s="7">
        <f t="shared" si="161"/>
        <v>0</v>
      </c>
      <c r="AS512" s="7">
        <f t="shared" si="161"/>
        <v>0</v>
      </c>
      <c r="AT512" s="7">
        <f t="shared" si="161"/>
        <v>0</v>
      </c>
      <c r="AU512" s="7">
        <f t="shared" si="162"/>
        <v>0</v>
      </c>
      <c r="AV512" s="7">
        <f t="shared" si="161"/>
        <v>0</v>
      </c>
      <c r="AW512" s="7">
        <f t="shared" si="161"/>
        <v>0</v>
      </c>
      <c r="AX512" s="7">
        <f t="shared" si="161"/>
        <v>0</v>
      </c>
      <c r="AY512" s="7">
        <f t="shared" si="161"/>
        <v>0</v>
      </c>
      <c r="AZ512" s="7">
        <f t="shared" si="161"/>
        <v>0</v>
      </c>
      <c r="BA512" s="7">
        <f t="shared" si="161"/>
        <v>0</v>
      </c>
      <c r="BB512" s="7">
        <f t="shared" si="161"/>
        <v>0</v>
      </c>
      <c r="BC512" s="7">
        <f t="shared" si="161"/>
        <v>0</v>
      </c>
    </row>
    <row r="513" spans="1:55" x14ac:dyDescent="0.2">
      <c r="A513" t="s">
        <v>10</v>
      </c>
      <c r="B513">
        <v>982</v>
      </c>
      <c r="C513">
        <v>1985</v>
      </c>
      <c r="D513" s="7">
        <f t="shared" si="163"/>
        <v>0</v>
      </c>
      <c r="E513" s="7">
        <f t="shared" si="161"/>
        <v>0</v>
      </c>
      <c r="F513" s="7">
        <f t="shared" si="161"/>
        <v>0</v>
      </c>
      <c r="G513" s="7">
        <f t="shared" si="161"/>
        <v>0</v>
      </c>
      <c r="H513" s="7">
        <f t="shared" si="161"/>
        <v>0</v>
      </c>
      <c r="I513" s="7">
        <f t="shared" si="161"/>
        <v>0</v>
      </c>
      <c r="J513" s="7">
        <f t="shared" si="161"/>
        <v>0</v>
      </c>
      <c r="K513" s="7">
        <f t="shared" si="161"/>
        <v>0</v>
      </c>
      <c r="L513" s="7">
        <f t="shared" si="161"/>
        <v>0</v>
      </c>
      <c r="M513" s="7">
        <f t="shared" si="161"/>
        <v>0</v>
      </c>
      <c r="N513" s="7">
        <f t="shared" si="161"/>
        <v>0</v>
      </c>
      <c r="O513" s="7">
        <f t="shared" si="161"/>
        <v>0</v>
      </c>
      <c r="P513" s="7">
        <f t="shared" si="161"/>
        <v>0</v>
      </c>
      <c r="Q513" s="7">
        <f t="shared" si="161"/>
        <v>0</v>
      </c>
      <c r="R513" s="7">
        <f t="shared" si="161"/>
        <v>0</v>
      </c>
      <c r="S513" s="7">
        <f t="shared" si="161"/>
        <v>0</v>
      </c>
      <c r="T513" s="7">
        <f t="shared" si="161"/>
        <v>0</v>
      </c>
      <c r="U513" s="7">
        <f t="shared" si="161"/>
        <v>0</v>
      </c>
      <c r="V513" s="7">
        <f t="shared" si="161"/>
        <v>0</v>
      </c>
      <c r="W513" s="7">
        <f t="shared" si="161"/>
        <v>0</v>
      </c>
      <c r="X513" s="7">
        <f t="shared" si="161"/>
        <v>0</v>
      </c>
      <c r="Y513" s="7">
        <f t="shared" si="161"/>
        <v>0</v>
      </c>
      <c r="Z513" s="7">
        <f t="shared" si="161"/>
        <v>0</v>
      </c>
      <c r="AA513" s="7">
        <f t="shared" si="161"/>
        <v>0</v>
      </c>
      <c r="AB513" s="7">
        <f t="shared" si="161"/>
        <v>0</v>
      </c>
      <c r="AC513" s="7">
        <f t="shared" si="161"/>
        <v>0</v>
      </c>
      <c r="AD513" s="7">
        <f t="shared" si="161"/>
        <v>0</v>
      </c>
      <c r="AE513" s="7">
        <f t="shared" si="161"/>
        <v>0</v>
      </c>
      <c r="AF513" s="7">
        <f t="shared" si="161"/>
        <v>0</v>
      </c>
      <c r="AG513" s="7">
        <f t="shared" si="161"/>
        <v>0</v>
      </c>
      <c r="AH513" s="7">
        <f t="shared" si="161"/>
        <v>0</v>
      </c>
      <c r="AI513" s="7">
        <f t="shared" si="161"/>
        <v>0</v>
      </c>
      <c r="AJ513" s="7">
        <f t="shared" si="161"/>
        <v>0</v>
      </c>
      <c r="AK513" s="7">
        <f t="shared" si="161"/>
        <v>0</v>
      </c>
      <c r="AL513" s="7">
        <f t="shared" si="161"/>
        <v>0</v>
      </c>
      <c r="AM513" s="7">
        <f t="shared" si="161"/>
        <v>0</v>
      </c>
      <c r="AN513" s="7">
        <f t="shared" si="161"/>
        <v>0</v>
      </c>
      <c r="AO513" s="7">
        <f t="shared" si="161"/>
        <v>0</v>
      </c>
      <c r="AP513" s="7">
        <f t="shared" si="161"/>
        <v>0</v>
      </c>
      <c r="AQ513" s="7">
        <f t="shared" si="161"/>
        <v>0</v>
      </c>
      <c r="AR513" s="7">
        <f t="shared" si="161"/>
        <v>0</v>
      </c>
      <c r="AS513" s="7">
        <f t="shared" si="161"/>
        <v>0</v>
      </c>
      <c r="AT513" s="7">
        <f t="shared" si="161"/>
        <v>0</v>
      </c>
      <c r="AU513" s="7">
        <f t="shared" si="162"/>
        <v>0</v>
      </c>
      <c r="AV513" s="7">
        <f t="shared" si="161"/>
        <v>0</v>
      </c>
      <c r="AW513" s="7">
        <f t="shared" si="161"/>
        <v>0</v>
      </c>
      <c r="AX513" s="7">
        <f t="shared" si="161"/>
        <v>0</v>
      </c>
      <c r="AY513" s="7">
        <f t="shared" si="161"/>
        <v>0</v>
      </c>
      <c r="AZ513" s="7">
        <f t="shared" si="161"/>
        <v>0</v>
      </c>
      <c r="BA513" s="7">
        <f t="shared" si="161"/>
        <v>0</v>
      </c>
      <c r="BB513" s="7">
        <f t="shared" si="161"/>
        <v>0</v>
      </c>
      <c r="BC513" s="7">
        <f t="shared" si="161"/>
        <v>0</v>
      </c>
    </row>
    <row r="514" spans="1:55" x14ac:dyDescent="0.2">
      <c r="A514" t="s">
        <v>10</v>
      </c>
      <c r="B514">
        <v>982</v>
      </c>
      <c r="C514">
        <v>1986</v>
      </c>
      <c r="D514" s="7">
        <f t="shared" si="163"/>
        <v>0</v>
      </c>
      <c r="E514" s="7">
        <f t="shared" si="161"/>
        <v>0</v>
      </c>
      <c r="F514" s="7">
        <f t="shared" si="161"/>
        <v>0</v>
      </c>
      <c r="G514" s="7">
        <f t="shared" si="161"/>
        <v>0</v>
      </c>
      <c r="H514" s="7">
        <f t="shared" si="161"/>
        <v>0</v>
      </c>
      <c r="I514" s="7">
        <f t="shared" si="161"/>
        <v>0</v>
      </c>
      <c r="J514" s="7">
        <f t="shared" si="161"/>
        <v>0</v>
      </c>
      <c r="K514" s="7">
        <f t="shared" si="161"/>
        <v>0</v>
      </c>
      <c r="L514" s="7">
        <f t="shared" si="161"/>
        <v>0</v>
      </c>
      <c r="M514" s="7">
        <f t="shared" si="161"/>
        <v>0</v>
      </c>
      <c r="N514" s="7">
        <f t="shared" si="161"/>
        <v>0</v>
      </c>
      <c r="O514" s="7">
        <f t="shared" si="161"/>
        <v>0</v>
      </c>
      <c r="P514" s="7">
        <f t="shared" si="161"/>
        <v>0</v>
      </c>
      <c r="Q514" s="7">
        <f t="shared" si="161"/>
        <v>0</v>
      </c>
      <c r="R514" s="7">
        <f t="shared" si="161"/>
        <v>0</v>
      </c>
      <c r="S514" s="7">
        <f t="shared" si="161"/>
        <v>0</v>
      </c>
      <c r="T514" s="7">
        <f t="shared" si="161"/>
        <v>0</v>
      </c>
      <c r="U514" s="7">
        <f t="shared" si="161"/>
        <v>0</v>
      </c>
      <c r="V514" s="7">
        <f t="shared" si="161"/>
        <v>0</v>
      </c>
      <c r="W514" s="7">
        <f t="shared" si="161"/>
        <v>0</v>
      </c>
      <c r="X514" s="7">
        <f t="shared" si="161"/>
        <v>0</v>
      </c>
      <c r="Y514" s="7">
        <f t="shared" si="161"/>
        <v>0</v>
      </c>
      <c r="Z514" s="7">
        <f t="shared" si="161"/>
        <v>0</v>
      </c>
      <c r="AA514" s="7">
        <f t="shared" si="161"/>
        <v>0</v>
      </c>
      <c r="AB514" s="7">
        <f t="shared" si="161"/>
        <v>0</v>
      </c>
      <c r="AC514" s="7">
        <f t="shared" si="161"/>
        <v>0</v>
      </c>
      <c r="AD514" s="7">
        <f t="shared" si="161"/>
        <v>0</v>
      </c>
      <c r="AE514" s="7">
        <f t="shared" si="161"/>
        <v>0</v>
      </c>
      <c r="AF514" s="7">
        <f t="shared" si="161"/>
        <v>0</v>
      </c>
      <c r="AG514" s="7">
        <f t="shared" si="161"/>
        <v>0</v>
      </c>
      <c r="AH514" s="7">
        <f t="shared" si="161"/>
        <v>0</v>
      </c>
      <c r="AI514" s="7">
        <f t="shared" si="161"/>
        <v>0</v>
      </c>
      <c r="AJ514" s="7">
        <f t="shared" si="161"/>
        <v>0</v>
      </c>
      <c r="AK514" s="7">
        <f t="shared" si="161"/>
        <v>0</v>
      </c>
      <c r="AL514" s="7">
        <f t="shared" si="161"/>
        <v>0</v>
      </c>
      <c r="AM514" s="7">
        <f t="shared" si="161"/>
        <v>0</v>
      </c>
      <c r="AN514" s="7">
        <f t="shared" si="161"/>
        <v>0</v>
      </c>
      <c r="AO514" s="7">
        <f t="shared" si="161"/>
        <v>0</v>
      </c>
      <c r="AP514" s="7">
        <f t="shared" si="161"/>
        <v>0</v>
      </c>
      <c r="AQ514" s="7">
        <f t="shared" si="161"/>
        <v>0</v>
      </c>
      <c r="AR514" s="7">
        <f t="shared" si="161"/>
        <v>0</v>
      </c>
      <c r="AS514" s="7">
        <f t="shared" si="161"/>
        <v>0</v>
      </c>
      <c r="AT514" s="7">
        <f t="shared" si="161"/>
        <v>0</v>
      </c>
      <c r="AU514" s="7">
        <f t="shared" si="162"/>
        <v>0</v>
      </c>
      <c r="AV514" s="7">
        <f t="shared" si="161"/>
        <v>0</v>
      </c>
      <c r="AW514" s="7">
        <f t="shared" si="161"/>
        <v>0</v>
      </c>
      <c r="AX514" s="7">
        <f t="shared" si="161"/>
        <v>0</v>
      </c>
      <c r="AY514" s="7">
        <f t="shared" si="161"/>
        <v>0</v>
      </c>
      <c r="AZ514" s="7">
        <f t="shared" si="161"/>
        <v>0</v>
      </c>
      <c r="BA514" s="7">
        <f t="shared" si="161"/>
        <v>0</v>
      </c>
      <c r="BB514" s="7">
        <f t="shared" si="161"/>
        <v>0</v>
      </c>
      <c r="BC514" s="7">
        <f t="shared" si="161"/>
        <v>0</v>
      </c>
    </row>
    <row r="515" spans="1:55" x14ac:dyDescent="0.2">
      <c r="A515" t="s">
        <v>10</v>
      </c>
      <c r="B515">
        <v>982</v>
      </c>
      <c r="C515">
        <v>1987</v>
      </c>
      <c r="D515" s="7">
        <f t="shared" si="163"/>
        <v>0</v>
      </c>
      <c r="E515" s="7">
        <f t="shared" si="161"/>
        <v>0</v>
      </c>
      <c r="F515" s="7">
        <f t="shared" si="161"/>
        <v>0</v>
      </c>
      <c r="G515" s="7">
        <f t="shared" si="161"/>
        <v>0</v>
      </c>
      <c r="H515" s="7">
        <f t="shared" si="161"/>
        <v>0</v>
      </c>
      <c r="I515" s="7">
        <f t="shared" si="161"/>
        <v>0</v>
      </c>
      <c r="J515" s="7">
        <f t="shared" ref="J515:BC515" si="164">IF(AND(J325&lt;=0,I325&gt;0),ROUND(I325*1.23348/(7*86.4),3),0)</f>
        <v>0</v>
      </c>
      <c r="K515" s="7">
        <f t="shared" si="164"/>
        <v>0</v>
      </c>
      <c r="L515" s="7">
        <f t="shared" si="164"/>
        <v>0</v>
      </c>
      <c r="M515" s="7">
        <f t="shared" si="164"/>
        <v>0</v>
      </c>
      <c r="N515" s="7">
        <f t="shared" si="164"/>
        <v>0</v>
      </c>
      <c r="O515" s="7">
        <f t="shared" si="164"/>
        <v>0</v>
      </c>
      <c r="P515" s="7">
        <f t="shared" si="164"/>
        <v>0</v>
      </c>
      <c r="Q515" s="7">
        <f t="shared" si="164"/>
        <v>0</v>
      </c>
      <c r="R515" s="7">
        <f t="shared" si="164"/>
        <v>0</v>
      </c>
      <c r="S515" s="7">
        <f t="shared" si="164"/>
        <v>0</v>
      </c>
      <c r="T515" s="7">
        <f t="shared" si="164"/>
        <v>0</v>
      </c>
      <c r="U515" s="7">
        <f t="shared" si="164"/>
        <v>0</v>
      </c>
      <c r="V515" s="7">
        <f t="shared" si="164"/>
        <v>0</v>
      </c>
      <c r="W515" s="7">
        <f t="shared" si="164"/>
        <v>0</v>
      </c>
      <c r="X515" s="7">
        <f t="shared" si="164"/>
        <v>0</v>
      </c>
      <c r="Y515" s="7">
        <f t="shared" si="164"/>
        <v>0</v>
      </c>
      <c r="Z515" s="7">
        <f t="shared" si="164"/>
        <v>0</v>
      </c>
      <c r="AA515" s="7">
        <f t="shared" si="164"/>
        <v>0</v>
      </c>
      <c r="AB515" s="7">
        <f t="shared" si="164"/>
        <v>0</v>
      </c>
      <c r="AC515" s="7">
        <f t="shared" si="164"/>
        <v>0</v>
      </c>
      <c r="AD515" s="7">
        <f t="shared" si="164"/>
        <v>0</v>
      </c>
      <c r="AE515" s="7">
        <f t="shared" si="164"/>
        <v>0</v>
      </c>
      <c r="AF515" s="7">
        <f t="shared" si="164"/>
        <v>0</v>
      </c>
      <c r="AG515" s="7">
        <f t="shared" si="164"/>
        <v>0</v>
      </c>
      <c r="AH515" s="7">
        <f t="shared" si="164"/>
        <v>0</v>
      </c>
      <c r="AI515" s="7">
        <f t="shared" si="164"/>
        <v>0</v>
      </c>
      <c r="AJ515" s="7">
        <f t="shared" si="164"/>
        <v>0</v>
      </c>
      <c r="AK515" s="7">
        <f t="shared" si="164"/>
        <v>0</v>
      </c>
      <c r="AL515" s="7">
        <f t="shared" si="164"/>
        <v>0</v>
      </c>
      <c r="AM515" s="7">
        <f t="shared" si="164"/>
        <v>0</v>
      </c>
      <c r="AN515" s="7">
        <f t="shared" si="164"/>
        <v>0</v>
      </c>
      <c r="AO515" s="7">
        <f t="shared" si="164"/>
        <v>0</v>
      </c>
      <c r="AP515" s="7">
        <f t="shared" si="164"/>
        <v>0</v>
      </c>
      <c r="AQ515" s="7">
        <f t="shared" si="164"/>
        <v>0</v>
      </c>
      <c r="AR515" s="7">
        <f t="shared" si="164"/>
        <v>0</v>
      </c>
      <c r="AS515" s="7">
        <f t="shared" si="164"/>
        <v>0</v>
      </c>
      <c r="AT515" s="7">
        <f t="shared" si="164"/>
        <v>0</v>
      </c>
      <c r="AU515" s="7">
        <f t="shared" si="162"/>
        <v>0</v>
      </c>
      <c r="AV515" s="7">
        <f t="shared" si="164"/>
        <v>0</v>
      </c>
      <c r="AW515" s="7">
        <f t="shared" si="164"/>
        <v>0</v>
      </c>
      <c r="AX515" s="7">
        <f t="shared" si="164"/>
        <v>0</v>
      </c>
      <c r="AY515" s="7">
        <f t="shared" si="164"/>
        <v>0</v>
      </c>
      <c r="AZ515" s="7">
        <f t="shared" si="164"/>
        <v>0</v>
      </c>
      <c r="BA515" s="7">
        <f t="shared" si="164"/>
        <v>0</v>
      </c>
      <c r="BB515" s="7">
        <f t="shared" si="164"/>
        <v>0</v>
      </c>
      <c r="BC515" s="7">
        <f t="shared" si="164"/>
        <v>0</v>
      </c>
    </row>
    <row r="516" spans="1:55" x14ac:dyDescent="0.2">
      <c r="A516" t="s">
        <v>10</v>
      </c>
      <c r="B516">
        <v>982</v>
      </c>
      <c r="C516">
        <v>1988</v>
      </c>
      <c r="D516" s="7">
        <f t="shared" si="163"/>
        <v>0</v>
      </c>
      <c r="E516" s="7">
        <f t="shared" ref="E516:BC521" si="165">IF(AND(E326&lt;=0,D326&gt;0),ROUND(D326*1.23348/(7*86.4),3),0)</f>
        <v>0</v>
      </c>
      <c r="F516" s="7">
        <f t="shared" si="165"/>
        <v>0</v>
      </c>
      <c r="G516" s="7">
        <f t="shared" si="165"/>
        <v>0</v>
      </c>
      <c r="H516" s="7">
        <f t="shared" si="165"/>
        <v>0</v>
      </c>
      <c r="I516" s="7">
        <f t="shared" si="165"/>
        <v>0</v>
      </c>
      <c r="J516" s="7">
        <f t="shared" si="165"/>
        <v>0</v>
      </c>
      <c r="K516" s="7">
        <f t="shared" si="165"/>
        <v>0</v>
      </c>
      <c r="L516" s="7">
        <f t="shared" si="165"/>
        <v>0</v>
      </c>
      <c r="M516" s="7">
        <f t="shared" si="165"/>
        <v>0</v>
      </c>
      <c r="N516" s="7">
        <f t="shared" si="165"/>
        <v>0</v>
      </c>
      <c r="O516" s="7">
        <f t="shared" si="165"/>
        <v>0</v>
      </c>
      <c r="P516" s="7">
        <f t="shared" si="165"/>
        <v>0</v>
      </c>
      <c r="Q516" s="7">
        <f t="shared" si="165"/>
        <v>0</v>
      </c>
      <c r="R516" s="7">
        <f t="shared" si="165"/>
        <v>0</v>
      </c>
      <c r="S516" s="7">
        <f t="shared" si="165"/>
        <v>0</v>
      </c>
      <c r="T516" s="7">
        <f t="shared" si="165"/>
        <v>0</v>
      </c>
      <c r="U516" s="7">
        <f t="shared" si="165"/>
        <v>0</v>
      </c>
      <c r="V516" s="7">
        <f t="shared" si="165"/>
        <v>0</v>
      </c>
      <c r="W516" s="7">
        <f t="shared" si="165"/>
        <v>0</v>
      </c>
      <c r="X516" s="7">
        <f t="shared" si="165"/>
        <v>0</v>
      </c>
      <c r="Y516" s="7">
        <f t="shared" si="165"/>
        <v>0</v>
      </c>
      <c r="Z516" s="7">
        <f t="shared" si="165"/>
        <v>0</v>
      </c>
      <c r="AA516" s="7">
        <f t="shared" si="165"/>
        <v>0</v>
      </c>
      <c r="AB516" s="7">
        <f t="shared" si="165"/>
        <v>0</v>
      </c>
      <c r="AC516" s="7">
        <f t="shared" si="165"/>
        <v>0</v>
      </c>
      <c r="AD516" s="7">
        <f t="shared" si="165"/>
        <v>0</v>
      </c>
      <c r="AE516" s="7">
        <f t="shared" si="165"/>
        <v>0</v>
      </c>
      <c r="AF516" s="7">
        <f t="shared" si="165"/>
        <v>0</v>
      </c>
      <c r="AG516" s="7">
        <f t="shared" si="165"/>
        <v>0</v>
      </c>
      <c r="AH516" s="7">
        <f t="shared" si="165"/>
        <v>0</v>
      </c>
      <c r="AI516" s="7">
        <f t="shared" si="165"/>
        <v>0</v>
      </c>
      <c r="AJ516" s="7">
        <f t="shared" si="165"/>
        <v>0</v>
      </c>
      <c r="AK516" s="7">
        <f t="shared" si="165"/>
        <v>0</v>
      </c>
      <c r="AL516" s="7">
        <f t="shared" si="165"/>
        <v>0</v>
      </c>
      <c r="AM516" s="7">
        <f t="shared" si="165"/>
        <v>0</v>
      </c>
      <c r="AN516" s="7">
        <f t="shared" si="165"/>
        <v>0</v>
      </c>
      <c r="AO516" s="7">
        <f t="shared" si="165"/>
        <v>0</v>
      </c>
      <c r="AP516" s="7">
        <f t="shared" si="165"/>
        <v>0</v>
      </c>
      <c r="AQ516" s="7">
        <f t="shared" si="165"/>
        <v>0</v>
      </c>
      <c r="AR516" s="7">
        <f t="shared" si="165"/>
        <v>0</v>
      </c>
      <c r="AS516" s="7">
        <f t="shared" si="165"/>
        <v>0</v>
      </c>
      <c r="AT516" s="7">
        <f t="shared" si="165"/>
        <v>0</v>
      </c>
      <c r="AU516" s="7">
        <f t="shared" si="162"/>
        <v>0</v>
      </c>
      <c r="AV516" s="7">
        <f t="shared" si="165"/>
        <v>0</v>
      </c>
      <c r="AW516" s="7">
        <f t="shared" si="165"/>
        <v>0</v>
      </c>
      <c r="AX516" s="7">
        <f t="shared" si="165"/>
        <v>0</v>
      </c>
      <c r="AY516" s="7">
        <f t="shared" si="165"/>
        <v>0</v>
      </c>
      <c r="AZ516" s="7">
        <f t="shared" si="165"/>
        <v>0</v>
      </c>
      <c r="BA516" s="7">
        <f t="shared" si="165"/>
        <v>0</v>
      </c>
      <c r="BB516" s="7">
        <f t="shared" si="165"/>
        <v>0</v>
      </c>
      <c r="BC516" s="7">
        <f t="shared" si="165"/>
        <v>0</v>
      </c>
    </row>
    <row r="517" spans="1:55" x14ac:dyDescent="0.2">
      <c r="A517" t="s">
        <v>10</v>
      </c>
      <c r="B517">
        <v>982</v>
      </c>
      <c r="C517">
        <v>1989</v>
      </c>
      <c r="D517" s="7">
        <f t="shared" si="163"/>
        <v>0</v>
      </c>
      <c r="E517" s="7">
        <f t="shared" si="165"/>
        <v>0</v>
      </c>
      <c r="F517" s="7">
        <f t="shared" si="165"/>
        <v>0</v>
      </c>
      <c r="G517" s="7">
        <f t="shared" si="165"/>
        <v>0</v>
      </c>
      <c r="H517" s="7">
        <f t="shared" si="165"/>
        <v>0</v>
      </c>
      <c r="I517" s="7">
        <f t="shared" si="165"/>
        <v>0</v>
      </c>
      <c r="J517" s="7">
        <f t="shared" si="165"/>
        <v>0</v>
      </c>
      <c r="K517" s="7">
        <f t="shared" si="165"/>
        <v>0</v>
      </c>
      <c r="L517" s="7">
        <f t="shared" si="165"/>
        <v>0</v>
      </c>
      <c r="M517" s="7">
        <f t="shared" si="165"/>
        <v>0</v>
      </c>
      <c r="N517" s="7">
        <f t="shared" si="165"/>
        <v>0</v>
      </c>
      <c r="O517" s="7">
        <f t="shared" si="165"/>
        <v>0</v>
      </c>
      <c r="P517" s="7">
        <f t="shared" si="165"/>
        <v>0</v>
      </c>
      <c r="Q517" s="7">
        <f t="shared" si="165"/>
        <v>0</v>
      </c>
      <c r="R517" s="7">
        <f t="shared" si="165"/>
        <v>0</v>
      </c>
      <c r="S517" s="7">
        <f t="shared" si="165"/>
        <v>0</v>
      </c>
      <c r="T517" s="7">
        <f t="shared" si="165"/>
        <v>0</v>
      </c>
      <c r="U517" s="7">
        <f t="shared" si="165"/>
        <v>0</v>
      </c>
      <c r="V517" s="7">
        <f t="shared" si="165"/>
        <v>0</v>
      </c>
      <c r="W517" s="7">
        <f t="shared" si="165"/>
        <v>0</v>
      </c>
      <c r="X517" s="7">
        <f t="shared" si="165"/>
        <v>0</v>
      </c>
      <c r="Y517" s="7">
        <f t="shared" si="165"/>
        <v>0</v>
      </c>
      <c r="Z517" s="7">
        <f t="shared" si="165"/>
        <v>0</v>
      </c>
      <c r="AA517" s="7">
        <f t="shared" si="165"/>
        <v>0</v>
      </c>
      <c r="AB517" s="7">
        <f t="shared" si="165"/>
        <v>0</v>
      </c>
      <c r="AC517" s="7">
        <f t="shared" si="165"/>
        <v>0</v>
      </c>
      <c r="AD517" s="7">
        <f t="shared" si="165"/>
        <v>0</v>
      </c>
      <c r="AE517" s="7">
        <f t="shared" si="165"/>
        <v>0</v>
      </c>
      <c r="AF517" s="7">
        <f t="shared" si="165"/>
        <v>0</v>
      </c>
      <c r="AG517" s="7">
        <f t="shared" si="165"/>
        <v>0</v>
      </c>
      <c r="AH517" s="7">
        <f t="shared" si="165"/>
        <v>0</v>
      </c>
      <c r="AI517" s="7">
        <f t="shared" si="165"/>
        <v>0</v>
      </c>
      <c r="AJ517" s="7">
        <f t="shared" si="165"/>
        <v>0</v>
      </c>
      <c r="AK517" s="7">
        <f t="shared" si="165"/>
        <v>0</v>
      </c>
      <c r="AL517" s="7">
        <f t="shared" si="165"/>
        <v>0</v>
      </c>
      <c r="AM517" s="7">
        <f t="shared" si="165"/>
        <v>0</v>
      </c>
      <c r="AN517" s="7">
        <f t="shared" si="165"/>
        <v>0</v>
      </c>
      <c r="AO517" s="7">
        <f t="shared" si="165"/>
        <v>0</v>
      </c>
      <c r="AP517" s="7">
        <f t="shared" si="165"/>
        <v>0</v>
      </c>
      <c r="AQ517" s="7">
        <f t="shared" si="165"/>
        <v>0</v>
      </c>
      <c r="AR517" s="7">
        <f t="shared" si="165"/>
        <v>0</v>
      </c>
      <c r="AS517" s="7">
        <f t="shared" si="165"/>
        <v>0</v>
      </c>
      <c r="AT517" s="7">
        <f t="shared" si="165"/>
        <v>0</v>
      </c>
      <c r="AU517" s="7">
        <f t="shared" si="162"/>
        <v>0</v>
      </c>
      <c r="AV517" s="7">
        <f t="shared" si="165"/>
        <v>0</v>
      </c>
      <c r="AW517" s="7">
        <f t="shared" si="165"/>
        <v>0</v>
      </c>
      <c r="AX517" s="7">
        <f t="shared" si="165"/>
        <v>0</v>
      </c>
      <c r="AY517" s="7">
        <f t="shared" si="165"/>
        <v>0</v>
      </c>
      <c r="AZ517" s="7">
        <f t="shared" si="165"/>
        <v>0</v>
      </c>
      <c r="BA517" s="7">
        <f t="shared" si="165"/>
        <v>0</v>
      </c>
      <c r="BB517" s="7">
        <f t="shared" si="165"/>
        <v>0</v>
      </c>
      <c r="BC517" s="7">
        <f t="shared" si="165"/>
        <v>0</v>
      </c>
    </row>
    <row r="518" spans="1:55" x14ac:dyDescent="0.2">
      <c r="A518" t="s">
        <v>10</v>
      </c>
      <c r="B518">
        <v>982</v>
      </c>
      <c r="C518">
        <v>1990</v>
      </c>
      <c r="D518" s="7">
        <f t="shared" si="163"/>
        <v>0</v>
      </c>
      <c r="E518" s="7">
        <f t="shared" si="165"/>
        <v>0</v>
      </c>
      <c r="F518" s="7">
        <f t="shared" si="165"/>
        <v>0</v>
      </c>
      <c r="G518" s="7">
        <f t="shared" si="165"/>
        <v>0</v>
      </c>
      <c r="H518" s="7">
        <f t="shared" si="165"/>
        <v>0</v>
      </c>
      <c r="I518" s="7">
        <f t="shared" si="165"/>
        <v>0</v>
      </c>
      <c r="J518" s="7">
        <f t="shared" si="165"/>
        <v>0</v>
      </c>
      <c r="K518" s="7">
        <f t="shared" si="165"/>
        <v>0</v>
      </c>
      <c r="L518" s="7">
        <f t="shared" si="165"/>
        <v>0</v>
      </c>
      <c r="M518" s="7">
        <f t="shared" si="165"/>
        <v>0</v>
      </c>
      <c r="N518" s="7">
        <f t="shared" si="165"/>
        <v>0</v>
      </c>
      <c r="O518" s="7">
        <f t="shared" si="165"/>
        <v>0</v>
      </c>
      <c r="P518" s="7">
        <f t="shared" si="165"/>
        <v>0</v>
      </c>
      <c r="Q518" s="7">
        <f t="shared" si="165"/>
        <v>0</v>
      </c>
      <c r="R518" s="7">
        <f t="shared" si="165"/>
        <v>0</v>
      </c>
      <c r="S518" s="7">
        <f t="shared" si="165"/>
        <v>0</v>
      </c>
      <c r="T518" s="7">
        <f t="shared" si="165"/>
        <v>0</v>
      </c>
      <c r="U518" s="7">
        <f t="shared" si="165"/>
        <v>0</v>
      </c>
      <c r="V518" s="7">
        <f t="shared" si="165"/>
        <v>0</v>
      </c>
      <c r="W518" s="7">
        <f t="shared" si="165"/>
        <v>0</v>
      </c>
      <c r="X518" s="7">
        <f t="shared" si="165"/>
        <v>0</v>
      </c>
      <c r="Y518" s="7">
        <f t="shared" si="165"/>
        <v>0</v>
      </c>
      <c r="Z518" s="7">
        <f t="shared" si="165"/>
        <v>0</v>
      </c>
      <c r="AA518" s="7">
        <f t="shared" si="165"/>
        <v>0</v>
      </c>
      <c r="AB518" s="7">
        <f t="shared" si="165"/>
        <v>0</v>
      </c>
      <c r="AC518" s="7">
        <f t="shared" si="165"/>
        <v>0</v>
      </c>
      <c r="AD518" s="7">
        <f t="shared" si="165"/>
        <v>0</v>
      </c>
      <c r="AE518" s="7">
        <f t="shared" si="165"/>
        <v>0</v>
      </c>
      <c r="AF518" s="7">
        <f t="shared" si="165"/>
        <v>0</v>
      </c>
      <c r="AG518" s="7">
        <f t="shared" si="165"/>
        <v>0</v>
      </c>
      <c r="AH518" s="7">
        <f t="shared" si="165"/>
        <v>0</v>
      </c>
      <c r="AI518" s="7">
        <f t="shared" si="165"/>
        <v>0</v>
      </c>
      <c r="AJ518" s="7">
        <f t="shared" si="165"/>
        <v>0</v>
      </c>
      <c r="AK518" s="7">
        <f t="shared" si="165"/>
        <v>0</v>
      </c>
      <c r="AL518" s="7">
        <f t="shared" si="165"/>
        <v>0</v>
      </c>
      <c r="AM518" s="7">
        <f t="shared" si="165"/>
        <v>0</v>
      </c>
      <c r="AN518" s="7">
        <f t="shared" si="165"/>
        <v>0</v>
      </c>
      <c r="AO518" s="7">
        <f t="shared" si="165"/>
        <v>0</v>
      </c>
      <c r="AP518" s="7">
        <f t="shared" si="165"/>
        <v>0</v>
      </c>
      <c r="AQ518" s="7">
        <f t="shared" si="165"/>
        <v>0</v>
      </c>
      <c r="AR518" s="7">
        <f t="shared" si="165"/>
        <v>0</v>
      </c>
      <c r="AS518" s="7">
        <f t="shared" si="165"/>
        <v>0</v>
      </c>
      <c r="AT518" s="7">
        <f t="shared" si="165"/>
        <v>0</v>
      </c>
      <c r="AU518" s="7">
        <f t="shared" si="162"/>
        <v>0</v>
      </c>
      <c r="AV518" s="7">
        <f t="shared" si="165"/>
        <v>0</v>
      </c>
      <c r="AW518" s="7">
        <f t="shared" si="165"/>
        <v>0</v>
      </c>
      <c r="AX518" s="7">
        <f t="shared" si="165"/>
        <v>0</v>
      </c>
      <c r="AY518" s="7">
        <f t="shared" si="165"/>
        <v>0</v>
      </c>
      <c r="AZ518" s="7">
        <f t="shared" si="165"/>
        <v>0</v>
      </c>
      <c r="BA518" s="7">
        <f t="shared" si="165"/>
        <v>0</v>
      </c>
      <c r="BB518" s="7">
        <f t="shared" si="165"/>
        <v>0</v>
      </c>
      <c r="BC518" s="7">
        <f t="shared" si="165"/>
        <v>0</v>
      </c>
    </row>
    <row r="519" spans="1:55" x14ac:dyDescent="0.2">
      <c r="A519" t="s">
        <v>10</v>
      </c>
      <c r="B519">
        <v>982</v>
      </c>
      <c r="C519">
        <v>1991</v>
      </c>
      <c r="D519" s="7">
        <f t="shared" si="163"/>
        <v>0</v>
      </c>
      <c r="E519" s="7">
        <f t="shared" si="165"/>
        <v>0</v>
      </c>
      <c r="F519" s="7">
        <f t="shared" si="165"/>
        <v>0</v>
      </c>
      <c r="G519" s="7">
        <f t="shared" si="165"/>
        <v>0</v>
      </c>
      <c r="H519" s="7">
        <f t="shared" si="165"/>
        <v>0</v>
      </c>
      <c r="I519" s="7">
        <f t="shared" si="165"/>
        <v>0</v>
      </c>
      <c r="J519" s="7">
        <f t="shared" si="165"/>
        <v>0</v>
      </c>
      <c r="K519" s="7">
        <f t="shared" si="165"/>
        <v>0</v>
      </c>
      <c r="L519" s="7">
        <f t="shared" si="165"/>
        <v>0</v>
      </c>
      <c r="M519" s="7">
        <f t="shared" si="165"/>
        <v>0</v>
      </c>
      <c r="N519" s="7">
        <f t="shared" si="165"/>
        <v>0</v>
      </c>
      <c r="O519" s="7">
        <f t="shared" si="165"/>
        <v>0</v>
      </c>
      <c r="P519" s="7">
        <f t="shared" si="165"/>
        <v>0</v>
      </c>
      <c r="Q519" s="7">
        <f t="shared" si="165"/>
        <v>0</v>
      </c>
      <c r="R519" s="7">
        <f t="shared" si="165"/>
        <v>0</v>
      </c>
      <c r="S519" s="7">
        <f t="shared" si="165"/>
        <v>0</v>
      </c>
      <c r="T519" s="7">
        <f t="shared" si="165"/>
        <v>0</v>
      </c>
      <c r="U519" s="7">
        <f t="shared" si="165"/>
        <v>0</v>
      </c>
      <c r="V519" s="7">
        <f t="shared" si="165"/>
        <v>0</v>
      </c>
      <c r="W519" s="7">
        <f t="shared" si="165"/>
        <v>5.4889999999999999</v>
      </c>
      <c r="X519" s="7">
        <f t="shared" si="165"/>
        <v>0</v>
      </c>
      <c r="Y519" s="7">
        <f t="shared" si="165"/>
        <v>0</v>
      </c>
      <c r="Z519" s="7">
        <f t="shared" si="165"/>
        <v>0</v>
      </c>
      <c r="AA519" s="7">
        <f t="shared" si="165"/>
        <v>0</v>
      </c>
      <c r="AB519" s="7">
        <f t="shared" si="165"/>
        <v>0</v>
      </c>
      <c r="AC519" s="7">
        <f t="shared" si="165"/>
        <v>0</v>
      </c>
      <c r="AD519" s="7">
        <f t="shared" si="165"/>
        <v>0</v>
      </c>
      <c r="AE519" s="7">
        <f t="shared" si="165"/>
        <v>0</v>
      </c>
      <c r="AF519" s="7">
        <f t="shared" si="165"/>
        <v>0</v>
      </c>
      <c r="AG519" s="7">
        <f t="shared" si="165"/>
        <v>0</v>
      </c>
      <c r="AH519" s="7">
        <f t="shared" si="165"/>
        <v>0</v>
      </c>
      <c r="AI519" s="7">
        <f t="shared" si="165"/>
        <v>0</v>
      </c>
      <c r="AJ519" s="7">
        <f t="shared" si="165"/>
        <v>0</v>
      </c>
      <c r="AK519" s="7">
        <f t="shared" si="165"/>
        <v>0</v>
      </c>
      <c r="AL519" s="7">
        <f t="shared" si="165"/>
        <v>0</v>
      </c>
      <c r="AM519" s="7">
        <f t="shared" si="165"/>
        <v>0</v>
      </c>
      <c r="AN519" s="7">
        <f t="shared" si="165"/>
        <v>0</v>
      </c>
      <c r="AO519" s="7">
        <f t="shared" si="165"/>
        <v>0</v>
      </c>
      <c r="AP519" s="7">
        <f t="shared" si="165"/>
        <v>0</v>
      </c>
      <c r="AQ519" s="7">
        <f t="shared" si="165"/>
        <v>0</v>
      </c>
      <c r="AR519" s="7">
        <f t="shared" si="165"/>
        <v>0</v>
      </c>
      <c r="AS519" s="7">
        <f t="shared" si="165"/>
        <v>0</v>
      </c>
      <c r="AT519" s="7">
        <f t="shared" si="165"/>
        <v>0</v>
      </c>
      <c r="AU519" s="7">
        <f t="shared" si="162"/>
        <v>0</v>
      </c>
      <c r="AV519" s="7">
        <f t="shared" si="165"/>
        <v>0</v>
      </c>
      <c r="AW519" s="7">
        <f t="shared" si="165"/>
        <v>0</v>
      </c>
      <c r="AX519" s="7">
        <f t="shared" si="165"/>
        <v>0</v>
      </c>
      <c r="AY519" s="7">
        <f t="shared" si="165"/>
        <v>0</v>
      </c>
      <c r="AZ519" s="7">
        <f t="shared" si="165"/>
        <v>0</v>
      </c>
      <c r="BA519" s="7">
        <f t="shared" si="165"/>
        <v>0</v>
      </c>
      <c r="BB519" s="7">
        <f t="shared" si="165"/>
        <v>0</v>
      </c>
      <c r="BC519" s="7">
        <f t="shared" si="165"/>
        <v>0</v>
      </c>
    </row>
    <row r="520" spans="1:55" x14ac:dyDescent="0.2">
      <c r="A520" t="s">
        <v>10</v>
      </c>
      <c r="B520">
        <v>982</v>
      </c>
      <c r="C520">
        <v>1992</v>
      </c>
      <c r="D520" s="7">
        <f t="shared" si="163"/>
        <v>0</v>
      </c>
      <c r="E520" s="7">
        <f t="shared" si="165"/>
        <v>0</v>
      </c>
      <c r="F520" s="7">
        <f t="shared" si="165"/>
        <v>0</v>
      </c>
      <c r="G520" s="7">
        <f t="shared" si="165"/>
        <v>0</v>
      </c>
      <c r="H520" s="7">
        <f t="shared" si="165"/>
        <v>0</v>
      </c>
      <c r="I520" s="7">
        <f t="shared" si="165"/>
        <v>0</v>
      </c>
      <c r="J520" s="7">
        <f t="shared" si="165"/>
        <v>0</v>
      </c>
      <c r="K520" s="7">
        <f t="shared" si="165"/>
        <v>0</v>
      </c>
      <c r="L520" s="7">
        <f t="shared" si="165"/>
        <v>0</v>
      </c>
      <c r="M520" s="7">
        <f t="shared" si="165"/>
        <v>0</v>
      </c>
      <c r="N520" s="7">
        <f t="shared" si="165"/>
        <v>0</v>
      </c>
      <c r="O520" s="7">
        <f t="shared" si="165"/>
        <v>0</v>
      </c>
      <c r="P520" s="7">
        <f t="shared" si="165"/>
        <v>0</v>
      </c>
      <c r="Q520" s="7">
        <f t="shared" si="165"/>
        <v>0</v>
      </c>
      <c r="R520" s="7">
        <f t="shared" si="165"/>
        <v>0</v>
      </c>
      <c r="S520" s="7">
        <f t="shared" si="165"/>
        <v>0</v>
      </c>
      <c r="T520" s="7">
        <f t="shared" si="165"/>
        <v>0</v>
      </c>
      <c r="U520" s="7">
        <f t="shared" si="165"/>
        <v>0</v>
      </c>
      <c r="V520" s="7">
        <f t="shared" si="165"/>
        <v>0</v>
      </c>
      <c r="W520" s="7">
        <f t="shared" si="165"/>
        <v>0</v>
      </c>
      <c r="X520" s="7">
        <f t="shared" si="165"/>
        <v>0</v>
      </c>
      <c r="Y520" s="7">
        <f t="shared" si="165"/>
        <v>0</v>
      </c>
      <c r="Z520" s="7">
        <f t="shared" si="165"/>
        <v>0</v>
      </c>
      <c r="AA520" s="7">
        <f t="shared" si="165"/>
        <v>0</v>
      </c>
      <c r="AB520" s="7">
        <f t="shared" si="165"/>
        <v>0</v>
      </c>
      <c r="AC520" s="7">
        <f t="shared" si="165"/>
        <v>0</v>
      </c>
      <c r="AD520" s="7">
        <f t="shared" si="165"/>
        <v>0</v>
      </c>
      <c r="AE520" s="7">
        <f t="shared" si="165"/>
        <v>0</v>
      </c>
      <c r="AF520" s="7">
        <f t="shared" si="165"/>
        <v>0</v>
      </c>
      <c r="AG520" s="7">
        <f t="shared" si="165"/>
        <v>0</v>
      </c>
      <c r="AH520" s="7">
        <f t="shared" si="165"/>
        <v>0</v>
      </c>
      <c r="AI520" s="7">
        <f t="shared" si="165"/>
        <v>0</v>
      </c>
      <c r="AJ520" s="7">
        <f t="shared" si="165"/>
        <v>0</v>
      </c>
      <c r="AK520" s="7">
        <f t="shared" si="165"/>
        <v>0</v>
      </c>
      <c r="AL520" s="7">
        <f t="shared" si="165"/>
        <v>0</v>
      </c>
      <c r="AM520" s="7">
        <f t="shared" si="165"/>
        <v>0</v>
      </c>
      <c r="AN520" s="7">
        <f t="shared" si="165"/>
        <v>0</v>
      </c>
      <c r="AO520" s="7">
        <f t="shared" si="165"/>
        <v>0</v>
      </c>
      <c r="AP520" s="7">
        <f t="shared" si="165"/>
        <v>0</v>
      </c>
      <c r="AQ520" s="7">
        <f t="shared" si="165"/>
        <v>0</v>
      </c>
      <c r="AR520" s="7">
        <f t="shared" si="165"/>
        <v>0</v>
      </c>
      <c r="AS520" s="7">
        <f t="shared" si="165"/>
        <v>0</v>
      </c>
      <c r="AT520" s="7">
        <f t="shared" si="165"/>
        <v>0</v>
      </c>
      <c r="AU520" s="7">
        <f t="shared" si="162"/>
        <v>0</v>
      </c>
      <c r="AV520" s="7">
        <f t="shared" si="165"/>
        <v>0</v>
      </c>
      <c r="AW520" s="7">
        <f t="shared" si="165"/>
        <v>0</v>
      </c>
      <c r="AX520" s="7">
        <f t="shared" si="165"/>
        <v>0</v>
      </c>
      <c r="AY520" s="7">
        <f t="shared" si="165"/>
        <v>0</v>
      </c>
      <c r="AZ520" s="7">
        <f t="shared" si="165"/>
        <v>0</v>
      </c>
      <c r="BA520" s="7">
        <f t="shared" si="165"/>
        <v>0</v>
      </c>
      <c r="BB520" s="7">
        <f t="shared" si="165"/>
        <v>0</v>
      </c>
      <c r="BC520" s="7">
        <f t="shared" si="165"/>
        <v>0</v>
      </c>
    </row>
    <row r="521" spans="1:55" x14ac:dyDescent="0.2">
      <c r="A521" t="s">
        <v>10</v>
      </c>
      <c r="B521">
        <v>982</v>
      </c>
      <c r="C521">
        <v>1993</v>
      </c>
      <c r="D521" s="7">
        <f t="shared" si="163"/>
        <v>0</v>
      </c>
      <c r="E521" s="7">
        <f t="shared" si="165"/>
        <v>0</v>
      </c>
      <c r="F521" s="7">
        <f t="shared" si="165"/>
        <v>0</v>
      </c>
      <c r="G521" s="7">
        <f t="shared" si="165"/>
        <v>0</v>
      </c>
      <c r="H521" s="7">
        <f t="shared" si="165"/>
        <v>0</v>
      </c>
      <c r="I521" s="7">
        <f t="shared" si="165"/>
        <v>0</v>
      </c>
      <c r="J521" s="7">
        <f t="shared" ref="J521:BC521" si="166">IF(AND(J331&lt;=0,I331&gt;0),ROUND(I331*1.23348/(7*86.4),3),0)</f>
        <v>0</v>
      </c>
      <c r="K521" s="7">
        <f t="shared" si="166"/>
        <v>0</v>
      </c>
      <c r="L521" s="7">
        <f t="shared" si="166"/>
        <v>0</v>
      </c>
      <c r="M521" s="7">
        <f t="shared" si="166"/>
        <v>0</v>
      </c>
      <c r="N521" s="7">
        <f t="shared" si="166"/>
        <v>0</v>
      </c>
      <c r="O521" s="7">
        <f t="shared" si="166"/>
        <v>0</v>
      </c>
      <c r="P521" s="7">
        <f t="shared" si="166"/>
        <v>0</v>
      </c>
      <c r="Q521" s="7">
        <f t="shared" si="166"/>
        <v>0</v>
      </c>
      <c r="R521" s="7">
        <f t="shared" si="166"/>
        <v>0</v>
      </c>
      <c r="S521" s="7">
        <f t="shared" si="166"/>
        <v>0</v>
      </c>
      <c r="T521" s="7">
        <f t="shared" si="166"/>
        <v>0</v>
      </c>
      <c r="U521" s="7">
        <f t="shared" si="166"/>
        <v>0</v>
      </c>
      <c r="V521" s="7">
        <f t="shared" si="166"/>
        <v>0</v>
      </c>
      <c r="W521" s="7">
        <f t="shared" si="166"/>
        <v>0</v>
      </c>
      <c r="X521" s="7">
        <f t="shared" si="166"/>
        <v>0</v>
      </c>
      <c r="Y521" s="7">
        <f t="shared" si="166"/>
        <v>0</v>
      </c>
      <c r="Z521" s="7">
        <f t="shared" si="166"/>
        <v>0</v>
      </c>
      <c r="AA521" s="7">
        <f t="shared" si="166"/>
        <v>0</v>
      </c>
      <c r="AB521" s="7">
        <f t="shared" si="166"/>
        <v>0</v>
      </c>
      <c r="AC521" s="7">
        <f t="shared" si="166"/>
        <v>0</v>
      </c>
      <c r="AD521" s="7">
        <f t="shared" si="166"/>
        <v>0</v>
      </c>
      <c r="AE521" s="7">
        <f t="shared" si="166"/>
        <v>0</v>
      </c>
      <c r="AF521" s="7">
        <f t="shared" si="166"/>
        <v>0</v>
      </c>
      <c r="AG521" s="7">
        <f t="shared" si="166"/>
        <v>0</v>
      </c>
      <c r="AH521" s="7">
        <f t="shared" si="166"/>
        <v>0</v>
      </c>
      <c r="AI521" s="7">
        <f t="shared" si="166"/>
        <v>0</v>
      </c>
      <c r="AJ521" s="7">
        <f t="shared" si="166"/>
        <v>0</v>
      </c>
      <c r="AK521" s="7">
        <f t="shared" si="166"/>
        <v>0</v>
      </c>
      <c r="AL521" s="7">
        <f t="shared" si="166"/>
        <v>0</v>
      </c>
      <c r="AM521" s="7">
        <f t="shared" si="166"/>
        <v>0</v>
      </c>
      <c r="AN521" s="7">
        <f t="shared" si="166"/>
        <v>0</v>
      </c>
      <c r="AO521" s="7">
        <f t="shared" si="166"/>
        <v>0</v>
      </c>
      <c r="AP521" s="7">
        <f t="shared" si="166"/>
        <v>0</v>
      </c>
      <c r="AQ521" s="7">
        <f t="shared" si="166"/>
        <v>0</v>
      </c>
      <c r="AR521" s="7">
        <f t="shared" si="166"/>
        <v>0</v>
      </c>
      <c r="AS521" s="7">
        <f t="shared" si="166"/>
        <v>0</v>
      </c>
      <c r="AT521" s="7">
        <f t="shared" si="166"/>
        <v>0</v>
      </c>
      <c r="AU521" s="7">
        <f t="shared" si="162"/>
        <v>0</v>
      </c>
      <c r="AV521" s="7">
        <f t="shared" si="166"/>
        <v>0</v>
      </c>
      <c r="AW521" s="7">
        <f t="shared" si="166"/>
        <v>0</v>
      </c>
      <c r="AX521" s="7">
        <f t="shared" si="166"/>
        <v>0</v>
      </c>
      <c r="AY521" s="7">
        <f t="shared" si="166"/>
        <v>0</v>
      </c>
      <c r="AZ521" s="7">
        <f t="shared" si="166"/>
        <v>0</v>
      </c>
      <c r="BA521" s="7">
        <f t="shared" si="166"/>
        <v>0</v>
      </c>
      <c r="BB521" s="7">
        <f t="shared" si="166"/>
        <v>0</v>
      </c>
      <c r="BC521" s="7">
        <f t="shared" si="166"/>
        <v>0</v>
      </c>
    </row>
    <row r="522" spans="1:55" x14ac:dyDescent="0.2">
      <c r="A522" t="s">
        <v>10</v>
      </c>
      <c r="B522">
        <v>982</v>
      </c>
      <c r="C522">
        <v>1994</v>
      </c>
      <c r="D522" s="7">
        <f t="shared" si="163"/>
        <v>0</v>
      </c>
      <c r="E522" s="7">
        <f t="shared" ref="E522:BC527" si="167">IF(AND(E332&lt;=0,D332&gt;0),ROUND(D332*1.23348/(7*86.4),3),0)</f>
        <v>0</v>
      </c>
      <c r="F522" s="7">
        <f t="shared" si="167"/>
        <v>0</v>
      </c>
      <c r="G522" s="7">
        <f t="shared" si="167"/>
        <v>0</v>
      </c>
      <c r="H522" s="7">
        <f t="shared" si="167"/>
        <v>0</v>
      </c>
      <c r="I522" s="7">
        <f t="shared" si="167"/>
        <v>0</v>
      </c>
      <c r="J522" s="7">
        <f t="shared" si="167"/>
        <v>0</v>
      </c>
      <c r="K522" s="7">
        <f t="shared" si="167"/>
        <v>0</v>
      </c>
      <c r="L522" s="7">
        <f t="shared" si="167"/>
        <v>0</v>
      </c>
      <c r="M522" s="7">
        <f t="shared" si="167"/>
        <v>0</v>
      </c>
      <c r="N522" s="7">
        <f t="shared" si="167"/>
        <v>0</v>
      </c>
      <c r="O522" s="7">
        <f t="shared" si="167"/>
        <v>0</v>
      </c>
      <c r="P522" s="7">
        <f t="shared" si="167"/>
        <v>0</v>
      </c>
      <c r="Q522" s="7">
        <f t="shared" si="167"/>
        <v>0</v>
      </c>
      <c r="R522" s="7">
        <f t="shared" si="167"/>
        <v>0</v>
      </c>
      <c r="S522" s="7">
        <f t="shared" si="167"/>
        <v>0</v>
      </c>
      <c r="T522" s="7">
        <f t="shared" si="167"/>
        <v>0</v>
      </c>
      <c r="U522" s="7">
        <f t="shared" si="167"/>
        <v>0</v>
      </c>
      <c r="V522" s="7">
        <f t="shared" si="167"/>
        <v>0</v>
      </c>
      <c r="W522" s="7">
        <f t="shared" si="167"/>
        <v>0</v>
      </c>
      <c r="X522" s="7">
        <f t="shared" si="167"/>
        <v>0</v>
      </c>
      <c r="Y522" s="7">
        <f t="shared" si="167"/>
        <v>0</v>
      </c>
      <c r="Z522" s="7">
        <f t="shared" si="167"/>
        <v>0</v>
      </c>
      <c r="AA522" s="7">
        <f t="shared" si="167"/>
        <v>0</v>
      </c>
      <c r="AB522" s="7">
        <f t="shared" si="167"/>
        <v>0</v>
      </c>
      <c r="AC522" s="7">
        <f t="shared" si="167"/>
        <v>0</v>
      </c>
      <c r="AD522" s="7">
        <f t="shared" si="167"/>
        <v>0</v>
      </c>
      <c r="AE522" s="7">
        <f t="shared" si="167"/>
        <v>3.4710000000000001</v>
      </c>
      <c r="AF522" s="7">
        <f t="shared" si="167"/>
        <v>0</v>
      </c>
      <c r="AG522" s="7">
        <f t="shared" si="167"/>
        <v>0</v>
      </c>
      <c r="AH522" s="7">
        <f t="shared" si="167"/>
        <v>0</v>
      </c>
      <c r="AI522" s="7">
        <f t="shared" si="167"/>
        <v>0</v>
      </c>
      <c r="AJ522" s="7">
        <f t="shared" si="167"/>
        <v>0</v>
      </c>
      <c r="AK522" s="7">
        <f t="shared" si="167"/>
        <v>0</v>
      </c>
      <c r="AL522" s="7">
        <f t="shared" si="167"/>
        <v>0</v>
      </c>
      <c r="AM522" s="7">
        <f t="shared" si="167"/>
        <v>0</v>
      </c>
      <c r="AN522" s="7">
        <f t="shared" si="167"/>
        <v>0</v>
      </c>
      <c r="AO522" s="7">
        <f t="shared" si="167"/>
        <v>0</v>
      </c>
      <c r="AP522" s="7">
        <f t="shared" si="167"/>
        <v>0</v>
      </c>
      <c r="AQ522" s="7">
        <f t="shared" si="167"/>
        <v>0</v>
      </c>
      <c r="AR522" s="7">
        <f t="shared" si="167"/>
        <v>0</v>
      </c>
      <c r="AS522" s="7">
        <f t="shared" si="167"/>
        <v>0</v>
      </c>
      <c r="AT522" s="7">
        <f t="shared" si="167"/>
        <v>0</v>
      </c>
      <c r="AU522" s="7">
        <f t="shared" si="162"/>
        <v>0</v>
      </c>
      <c r="AV522" s="7">
        <f t="shared" si="167"/>
        <v>0</v>
      </c>
      <c r="AW522" s="7">
        <f t="shared" si="167"/>
        <v>0</v>
      </c>
      <c r="AX522" s="7">
        <f t="shared" si="167"/>
        <v>0</v>
      </c>
      <c r="AY522" s="7">
        <f t="shared" si="167"/>
        <v>0</v>
      </c>
      <c r="AZ522" s="7">
        <f t="shared" si="167"/>
        <v>0</v>
      </c>
      <c r="BA522" s="7">
        <f t="shared" si="167"/>
        <v>0</v>
      </c>
      <c r="BB522" s="7">
        <f t="shared" si="167"/>
        <v>0</v>
      </c>
      <c r="BC522" s="7">
        <f t="shared" si="167"/>
        <v>0</v>
      </c>
    </row>
    <row r="523" spans="1:55" x14ac:dyDescent="0.2">
      <c r="A523" t="s">
        <v>10</v>
      </c>
      <c r="B523">
        <v>982</v>
      </c>
      <c r="C523">
        <v>1995</v>
      </c>
      <c r="D523" s="7">
        <f t="shared" si="163"/>
        <v>0</v>
      </c>
      <c r="E523" s="7">
        <f t="shared" si="167"/>
        <v>0</v>
      </c>
      <c r="F523" s="7">
        <f t="shared" si="167"/>
        <v>0</v>
      </c>
      <c r="G523" s="7">
        <f t="shared" si="167"/>
        <v>0</v>
      </c>
      <c r="H523" s="7">
        <f t="shared" si="167"/>
        <v>0</v>
      </c>
      <c r="I523" s="7">
        <f t="shared" si="167"/>
        <v>0</v>
      </c>
      <c r="J523" s="7">
        <f t="shared" si="167"/>
        <v>0</v>
      </c>
      <c r="K523" s="7">
        <f t="shared" si="167"/>
        <v>0</v>
      </c>
      <c r="L523" s="7">
        <f t="shared" si="167"/>
        <v>0</v>
      </c>
      <c r="M523" s="7">
        <f t="shared" si="167"/>
        <v>0</v>
      </c>
      <c r="N523" s="7">
        <f t="shared" si="167"/>
        <v>0</v>
      </c>
      <c r="O523" s="7">
        <f t="shared" si="167"/>
        <v>0</v>
      </c>
      <c r="P523" s="7">
        <f t="shared" si="167"/>
        <v>0</v>
      </c>
      <c r="Q523" s="7">
        <f t="shared" si="167"/>
        <v>0</v>
      </c>
      <c r="R523" s="7">
        <f t="shared" si="167"/>
        <v>0</v>
      </c>
      <c r="S523" s="7">
        <f t="shared" si="167"/>
        <v>0</v>
      </c>
      <c r="T523" s="7">
        <f t="shared" si="167"/>
        <v>0</v>
      </c>
      <c r="U523" s="7">
        <f t="shared" si="167"/>
        <v>0</v>
      </c>
      <c r="V523" s="7">
        <f t="shared" si="167"/>
        <v>0</v>
      </c>
      <c r="W523" s="7">
        <f t="shared" si="167"/>
        <v>0</v>
      </c>
      <c r="X523" s="7">
        <f t="shared" si="167"/>
        <v>0</v>
      </c>
      <c r="Y523" s="7">
        <f t="shared" si="167"/>
        <v>0</v>
      </c>
      <c r="Z523" s="7">
        <f t="shared" si="167"/>
        <v>0</v>
      </c>
      <c r="AA523" s="7">
        <f t="shared" si="167"/>
        <v>0</v>
      </c>
      <c r="AB523" s="7">
        <f t="shared" si="167"/>
        <v>0</v>
      </c>
      <c r="AC523" s="7">
        <f t="shared" si="167"/>
        <v>0</v>
      </c>
      <c r="AD523" s="7">
        <f t="shared" si="167"/>
        <v>0</v>
      </c>
      <c r="AE523" s="7">
        <f t="shared" si="167"/>
        <v>0</v>
      </c>
      <c r="AF523" s="7">
        <f t="shared" si="167"/>
        <v>0</v>
      </c>
      <c r="AG523" s="7">
        <f t="shared" si="167"/>
        <v>0</v>
      </c>
      <c r="AH523" s="7">
        <f t="shared" si="167"/>
        <v>0</v>
      </c>
      <c r="AI523" s="7">
        <f t="shared" si="167"/>
        <v>0</v>
      </c>
      <c r="AJ523" s="7">
        <f t="shared" si="167"/>
        <v>0</v>
      </c>
      <c r="AK523" s="7">
        <f t="shared" si="167"/>
        <v>0</v>
      </c>
      <c r="AL523" s="7">
        <f t="shared" si="167"/>
        <v>0</v>
      </c>
      <c r="AM523" s="7">
        <f t="shared" si="167"/>
        <v>0</v>
      </c>
      <c r="AN523" s="7">
        <f t="shared" si="167"/>
        <v>0</v>
      </c>
      <c r="AO523" s="7">
        <f t="shared" si="167"/>
        <v>0</v>
      </c>
      <c r="AP523" s="7">
        <f t="shared" si="167"/>
        <v>0</v>
      </c>
      <c r="AQ523" s="7">
        <f t="shared" si="167"/>
        <v>0</v>
      </c>
      <c r="AR523" s="7">
        <f t="shared" si="167"/>
        <v>0</v>
      </c>
      <c r="AS523" s="7">
        <f t="shared" si="167"/>
        <v>0</v>
      </c>
      <c r="AT523" s="7">
        <f t="shared" si="167"/>
        <v>0</v>
      </c>
      <c r="AU523" s="7">
        <f t="shared" si="162"/>
        <v>0</v>
      </c>
      <c r="AV523" s="7">
        <f t="shared" si="167"/>
        <v>0</v>
      </c>
      <c r="AW523" s="7">
        <f t="shared" si="167"/>
        <v>0</v>
      </c>
      <c r="AX523" s="7">
        <f t="shared" si="167"/>
        <v>0</v>
      </c>
      <c r="AY523" s="7">
        <f t="shared" si="167"/>
        <v>0</v>
      </c>
      <c r="AZ523" s="7">
        <f t="shared" si="167"/>
        <v>0</v>
      </c>
      <c r="BA523" s="7">
        <f t="shared" si="167"/>
        <v>0</v>
      </c>
      <c r="BB523" s="7">
        <f t="shared" si="167"/>
        <v>0</v>
      </c>
      <c r="BC523" s="7">
        <f t="shared" si="167"/>
        <v>0</v>
      </c>
    </row>
    <row r="524" spans="1:55" x14ac:dyDescent="0.2">
      <c r="A524" t="s">
        <v>10</v>
      </c>
      <c r="B524">
        <v>982</v>
      </c>
      <c r="C524">
        <v>1996</v>
      </c>
      <c r="D524" s="7">
        <f t="shared" si="163"/>
        <v>0</v>
      </c>
      <c r="E524" s="7">
        <f t="shared" si="167"/>
        <v>0</v>
      </c>
      <c r="F524" s="7">
        <f t="shared" si="167"/>
        <v>0</v>
      </c>
      <c r="G524" s="7">
        <f t="shared" si="167"/>
        <v>0</v>
      </c>
      <c r="H524" s="7">
        <f t="shared" si="167"/>
        <v>0</v>
      </c>
      <c r="I524" s="7">
        <f t="shared" si="167"/>
        <v>0</v>
      </c>
      <c r="J524" s="7">
        <f t="shared" si="167"/>
        <v>0</v>
      </c>
      <c r="K524" s="7">
        <f t="shared" si="167"/>
        <v>0</v>
      </c>
      <c r="L524" s="7">
        <f t="shared" si="167"/>
        <v>0</v>
      </c>
      <c r="M524" s="7">
        <f t="shared" si="167"/>
        <v>0</v>
      </c>
      <c r="N524" s="7">
        <f t="shared" si="167"/>
        <v>0</v>
      </c>
      <c r="O524" s="7">
        <f t="shared" si="167"/>
        <v>0</v>
      </c>
      <c r="P524" s="7">
        <f t="shared" si="167"/>
        <v>0</v>
      </c>
      <c r="Q524" s="7">
        <f t="shared" si="167"/>
        <v>0</v>
      </c>
      <c r="R524" s="7">
        <f t="shared" si="167"/>
        <v>0</v>
      </c>
      <c r="S524" s="7">
        <f t="shared" si="167"/>
        <v>0</v>
      </c>
      <c r="T524" s="7">
        <f t="shared" si="167"/>
        <v>0</v>
      </c>
      <c r="U524" s="7">
        <f t="shared" si="167"/>
        <v>0</v>
      </c>
      <c r="V524" s="7">
        <f t="shared" si="167"/>
        <v>0</v>
      </c>
      <c r="W524" s="7">
        <f t="shared" si="167"/>
        <v>0</v>
      </c>
      <c r="X524" s="7">
        <f t="shared" si="167"/>
        <v>0</v>
      </c>
      <c r="Y524" s="7">
        <f t="shared" si="167"/>
        <v>0</v>
      </c>
      <c r="Z524" s="7">
        <f t="shared" si="167"/>
        <v>0</v>
      </c>
      <c r="AA524" s="7">
        <f t="shared" si="167"/>
        <v>0</v>
      </c>
      <c r="AB524" s="7">
        <f t="shared" si="167"/>
        <v>0</v>
      </c>
      <c r="AC524" s="7">
        <f t="shared" si="167"/>
        <v>0</v>
      </c>
      <c r="AD524" s="7">
        <f t="shared" si="167"/>
        <v>0</v>
      </c>
      <c r="AE524" s="7">
        <f t="shared" si="167"/>
        <v>0</v>
      </c>
      <c r="AF524" s="7">
        <f t="shared" si="167"/>
        <v>0</v>
      </c>
      <c r="AG524" s="7">
        <f t="shared" si="167"/>
        <v>0</v>
      </c>
      <c r="AH524" s="7">
        <f t="shared" si="167"/>
        <v>0</v>
      </c>
      <c r="AI524" s="7">
        <f t="shared" si="167"/>
        <v>0</v>
      </c>
      <c r="AJ524" s="7">
        <f t="shared" si="167"/>
        <v>0</v>
      </c>
      <c r="AK524" s="7">
        <f t="shared" si="167"/>
        <v>0</v>
      </c>
      <c r="AL524" s="7">
        <f t="shared" si="167"/>
        <v>0</v>
      </c>
      <c r="AM524" s="7">
        <f t="shared" si="167"/>
        <v>0</v>
      </c>
      <c r="AN524" s="7">
        <f t="shared" si="167"/>
        <v>0</v>
      </c>
      <c r="AO524" s="7">
        <f t="shared" si="167"/>
        <v>0</v>
      </c>
      <c r="AP524" s="7">
        <f t="shared" si="167"/>
        <v>0</v>
      </c>
      <c r="AQ524" s="7">
        <f t="shared" si="167"/>
        <v>0</v>
      </c>
      <c r="AR524" s="7">
        <f t="shared" si="167"/>
        <v>0</v>
      </c>
      <c r="AS524" s="7">
        <f t="shared" si="167"/>
        <v>0</v>
      </c>
      <c r="AT524" s="7">
        <f t="shared" si="167"/>
        <v>0</v>
      </c>
      <c r="AU524" s="7">
        <f t="shared" si="162"/>
        <v>0</v>
      </c>
      <c r="AV524" s="7">
        <f t="shared" si="167"/>
        <v>0</v>
      </c>
      <c r="AW524" s="7">
        <f t="shared" si="167"/>
        <v>0</v>
      </c>
      <c r="AX524" s="7">
        <f t="shared" si="167"/>
        <v>0</v>
      </c>
      <c r="AY524" s="7">
        <f t="shared" si="167"/>
        <v>0</v>
      </c>
      <c r="AZ524" s="7">
        <f t="shared" si="167"/>
        <v>0</v>
      </c>
      <c r="BA524" s="7">
        <f t="shared" si="167"/>
        <v>0</v>
      </c>
      <c r="BB524" s="7">
        <f t="shared" si="167"/>
        <v>0</v>
      </c>
      <c r="BC524" s="7">
        <f t="shared" si="167"/>
        <v>0</v>
      </c>
    </row>
    <row r="525" spans="1:55" x14ac:dyDescent="0.2">
      <c r="A525" t="s">
        <v>10</v>
      </c>
      <c r="B525">
        <v>982</v>
      </c>
      <c r="C525">
        <v>1997</v>
      </c>
      <c r="D525" s="7">
        <f t="shared" si="163"/>
        <v>0</v>
      </c>
      <c r="E525" s="7">
        <f t="shared" si="167"/>
        <v>0</v>
      </c>
      <c r="F525" s="7">
        <f t="shared" si="167"/>
        <v>0</v>
      </c>
      <c r="G525" s="7">
        <f t="shared" si="167"/>
        <v>0</v>
      </c>
      <c r="H525" s="7">
        <f t="shared" si="167"/>
        <v>0</v>
      </c>
      <c r="I525" s="7">
        <f t="shared" si="167"/>
        <v>0</v>
      </c>
      <c r="J525" s="7">
        <f t="shared" si="167"/>
        <v>0</v>
      </c>
      <c r="K525" s="7">
        <f t="shared" si="167"/>
        <v>0</v>
      </c>
      <c r="L525" s="7">
        <f t="shared" si="167"/>
        <v>0</v>
      </c>
      <c r="M525" s="7">
        <f t="shared" si="167"/>
        <v>0</v>
      </c>
      <c r="N525" s="7">
        <f t="shared" si="167"/>
        <v>0</v>
      </c>
      <c r="O525" s="7">
        <f t="shared" si="167"/>
        <v>0</v>
      </c>
      <c r="P525" s="7">
        <f t="shared" si="167"/>
        <v>0</v>
      </c>
      <c r="Q525" s="7">
        <f t="shared" si="167"/>
        <v>0</v>
      </c>
      <c r="R525" s="7">
        <f t="shared" si="167"/>
        <v>0</v>
      </c>
      <c r="S525" s="7">
        <f t="shared" si="167"/>
        <v>0</v>
      </c>
      <c r="T525" s="7">
        <f t="shared" si="167"/>
        <v>0</v>
      </c>
      <c r="U525" s="7">
        <f t="shared" si="167"/>
        <v>0</v>
      </c>
      <c r="V525" s="7">
        <f t="shared" si="167"/>
        <v>0</v>
      </c>
      <c r="W525" s="7">
        <f t="shared" si="167"/>
        <v>0</v>
      </c>
      <c r="X525" s="7">
        <f t="shared" si="167"/>
        <v>0</v>
      </c>
      <c r="Y525" s="7">
        <f t="shared" si="167"/>
        <v>0</v>
      </c>
      <c r="Z525" s="7">
        <f t="shared" si="167"/>
        <v>0</v>
      </c>
      <c r="AA525" s="7">
        <f t="shared" si="167"/>
        <v>0</v>
      </c>
      <c r="AB525" s="7">
        <f t="shared" si="167"/>
        <v>0</v>
      </c>
      <c r="AC525" s="7">
        <f t="shared" si="167"/>
        <v>0</v>
      </c>
      <c r="AD525" s="7">
        <f t="shared" si="167"/>
        <v>0</v>
      </c>
      <c r="AE525" s="7">
        <f t="shared" si="167"/>
        <v>0</v>
      </c>
      <c r="AF525" s="7">
        <f t="shared" si="167"/>
        <v>0</v>
      </c>
      <c r="AG525" s="7">
        <f t="shared" si="167"/>
        <v>0</v>
      </c>
      <c r="AH525" s="7">
        <f t="shared" si="167"/>
        <v>0</v>
      </c>
      <c r="AI525" s="7">
        <f t="shared" si="167"/>
        <v>0</v>
      </c>
      <c r="AJ525" s="7">
        <f t="shared" si="167"/>
        <v>0</v>
      </c>
      <c r="AK525" s="7">
        <f t="shared" si="167"/>
        <v>0</v>
      </c>
      <c r="AL525" s="7">
        <f t="shared" si="167"/>
        <v>0</v>
      </c>
      <c r="AM525" s="7">
        <f t="shared" si="167"/>
        <v>0</v>
      </c>
      <c r="AN525" s="7">
        <f t="shared" si="167"/>
        <v>0</v>
      </c>
      <c r="AO525" s="7">
        <f t="shared" si="167"/>
        <v>0</v>
      </c>
      <c r="AP525" s="7">
        <f t="shared" si="167"/>
        <v>0</v>
      </c>
      <c r="AQ525" s="7">
        <f t="shared" si="167"/>
        <v>0</v>
      </c>
      <c r="AR525" s="7">
        <f t="shared" si="167"/>
        <v>0</v>
      </c>
      <c r="AS525" s="7">
        <f t="shared" si="167"/>
        <v>0</v>
      </c>
      <c r="AT525" s="7">
        <f t="shared" si="167"/>
        <v>0</v>
      </c>
      <c r="AU525" s="7">
        <f t="shared" si="162"/>
        <v>0</v>
      </c>
      <c r="AV525" s="7">
        <f t="shared" si="167"/>
        <v>0</v>
      </c>
      <c r="AW525" s="7">
        <f t="shared" si="167"/>
        <v>0</v>
      </c>
      <c r="AX525" s="7">
        <f t="shared" si="167"/>
        <v>0</v>
      </c>
      <c r="AY525" s="7">
        <f t="shared" si="167"/>
        <v>0</v>
      </c>
      <c r="AZ525" s="7">
        <f t="shared" si="167"/>
        <v>0</v>
      </c>
      <c r="BA525" s="7">
        <f t="shared" si="167"/>
        <v>0</v>
      </c>
      <c r="BB525" s="7">
        <f t="shared" si="167"/>
        <v>0</v>
      </c>
      <c r="BC525" s="7">
        <f t="shared" si="167"/>
        <v>0</v>
      </c>
    </row>
    <row r="526" spans="1:55" x14ac:dyDescent="0.2">
      <c r="A526" t="s">
        <v>10</v>
      </c>
      <c r="B526">
        <v>982</v>
      </c>
      <c r="C526">
        <v>1998</v>
      </c>
      <c r="D526" s="7">
        <f t="shared" si="163"/>
        <v>0</v>
      </c>
      <c r="E526" s="7">
        <f t="shared" si="167"/>
        <v>0</v>
      </c>
      <c r="F526" s="7">
        <f t="shared" si="167"/>
        <v>0</v>
      </c>
      <c r="G526" s="7">
        <f t="shared" si="167"/>
        <v>0</v>
      </c>
      <c r="H526" s="7">
        <f t="shared" si="167"/>
        <v>0</v>
      </c>
      <c r="I526" s="7">
        <f t="shared" si="167"/>
        <v>0</v>
      </c>
      <c r="J526" s="7">
        <f t="shared" si="167"/>
        <v>0</v>
      </c>
      <c r="K526" s="7">
        <f t="shared" si="167"/>
        <v>0</v>
      </c>
      <c r="L526" s="7">
        <f t="shared" si="167"/>
        <v>0</v>
      </c>
      <c r="M526" s="7">
        <f t="shared" si="167"/>
        <v>0</v>
      </c>
      <c r="N526" s="7">
        <f t="shared" si="167"/>
        <v>0</v>
      </c>
      <c r="O526" s="7">
        <f t="shared" si="167"/>
        <v>0</v>
      </c>
      <c r="P526" s="7">
        <f t="shared" si="167"/>
        <v>0</v>
      </c>
      <c r="Q526" s="7">
        <f t="shared" si="167"/>
        <v>0</v>
      </c>
      <c r="R526" s="7">
        <f t="shared" si="167"/>
        <v>0</v>
      </c>
      <c r="S526" s="7">
        <f t="shared" si="167"/>
        <v>0</v>
      </c>
      <c r="T526" s="7">
        <f t="shared" si="167"/>
        <v>0</v>
      </c>
      <c r="U526" s="7">
        <f t="shared" si="167"/>
        <v>12.878</v>
      </c>
      <c r="V526" s="7">
        <f t="shared" si="167"/>
        <v>0</v>
      </c>
      <c r="W526" s="7">
        <f t="shared" si="167"/>
        <v>0</v>
      </c>
      <c r="X526" s="7">
        <f t="shared" si="167"/>
        <v>0</v>
      </c>
      <c r="Y526" s="7">
        <f t="shared" si="167"/>
        <v>0</v>
      </c>
      <c r="Z526" s="7">
        <f t="shared" si="167"/>
        <v>0</v>
      </c>
      <c r="AA526" s="7">
        <f t="shared" si="167"/>
        <v>0</v>
      </c>
      <c r="AB526" s="7">
        <f t="shared" si="167"/>
        <v>0</v>
      </c>
      <c r="AC526" s="7">
        <f t="shared" si="167"/>
        <v>0</v>
      </c>
      <c r="AD526" s="7">
        <f t="shared" si="167"/>
        <v>0</v>
      </c>
      <c r="AE526" s="7">
        <f t="shared" si="167"/>
        <v>0</v>
      </c>
      <c r="AF526" s="7">
        <f t="shared" si="167"/>
        <v>0</v>
      </c>
      <c r="AG526" s="7">
        <f t="shared" si="167"/>
        <v>0</v>
      </c>
      <c r="AH526" s="7">
        <f t="shared" si="167"/>
        <v>0</v>
      </c>
      <c r="AI526" s="7">
        <f t="shared" si="167"/>
        <v>0</v>
      </c>
      <c r="AJ526" s="7">
        <f t="shared" si="167"/>
        <v>0</v>
      </c>
      <c r="AK526" s="7">
        <f t="shared" si="167"/>
        <v>0</v>
      </c>
      <c r="AL526" s="7">
        <f t="shared" si="167"/>
        <v>0</v>
      </c>
      <c r="AM526" s="7">
        <f t="shared" si="167"/>
        <v>0</v>
      </c>
      <c r="AN526" s="7">
        <f t="shared" si="167"/>
        <v>0</v>
      </c>
      <c r="AO526" s="7">
        <f t="shared" si="167"/>
        <v>0</v>
      </c>
      <c r="AP526" s="7">
        <f t="shared" si="167"/>
        <v>0</v>
      </c>
      <c r="AQ526" s="7">
        <f t="shared" si="167"/>
        <v>0</v>
      </c>
      <c r="AR526" s="7">
        <f t="shared" si="167"/>
        <v>0</v>
      </c>
      <c r="AS526" s="7">
        <f t="shared" si="167"/>
        <v>0</v>
      </c>
      <c r="AT526" s="7">
        <f t="shared" si="167"/>
        <v>0</v>
      </c>
      <c r="AU526" s="7">
        <f t="shared" si="162"/>
        <v>0</v>
      </c>
      <c r="AV526" s="7">
        <f t="shared" si="167"/>
        <v>0</v>
      </c>
      <c r="AW526" s="7">
        <f t="shared" si="167"/>
        <v>0</v>
      </c>
      <c r="AX526" s="7">
        <f t="shared" si="167"/>
        <v>0</v>
      </c>
      <c r="AY526" s="7">
        <f t="shared" si="167"/>
        <v>0</v>
      </c>
      <c r="AZ526" s="7">
        <f t="shared" si="167"/>
        <v>0</v>
      </c>
      <c r="BA526" s="7">
        <f t="shared" si="167"/>
        <v>0</v>
      </c>
      <c r="BB526" s="7">
        <f t="shared" si="167"/>
        <v>0</v>
      </c>
      <c r="BC526" s="7">
        <f t="shared" si="167"/>
        <v>0</v>
      </c>
    </row>
    <row r="527" spans="1:55" x14ac:dyDescent="0.2">
      <c r="A527" t="s">
        <v>10</v>
      </c>
      <c r="B527">
        <v>982</v>
      </c>
      <c r="C527">
        <v>1999</v>
      </c>
      <c r="D527" s="7">
        <f t="shared" si="163"/>
        <v>0</v>
      </c>
      <c r="E527" s="7">
        <f t="shared" si="167"/>
        <v>0</v>
      </c>
      <c r="F527" s="7">
        <f t="shared" si="167"/>
        <v>0</v>
      </c>
      <c r="G527" s="7">
        <f t="shared" si="167"/>
        <v>0</v>
      </c>
      <c r="H527" s="7">
        <f t="shared" si="167"/>
        <v>0</v>
      </c>
      <c r="I527" s="7">
        <f t="shared" si="167"/>
        <v>0</v>
      </c>
      <c r="J527" s="7">
        <f t="shared" ref="J527:BC527" si="168">IF(AND(J337&lt;=0,I337&gt;0),ROUND(I337*1.23348/(7*86.4),3),0)</f>
        <v>0</v>
      </c>
      <c r="K527" s="7">
        <f t="shared" si="168"/>
        <v>0</v>
      </c>
      <c r="L527" s="7">
        <f t="shared" si="168"/>
        <v>0</v>
      </c>
      <c r="M527" s="7">
        <f t="shared" si="168"/>
        <v>0</v>
      </c>
      <c r="N527" s="7">
        <f t="shared" si="168"/>
        <v>0</v>
      </c>
      <c r="O527" s="7">
        <f t="shared" si="168"/>
        <v>0</v>
      </c>
      <c r="P527" s="7">
        <f t="shared" si="168"/>
        <v>0</v>
      </c>
      <c r="Q527" s="7">
        <f t="shared" si="168"/>
        <v>0</v>
      </c>
      <c r="R527" s="7">
        <f t="shared" si="168"/>
        <v>0</v>
      </c>
      <c r="S527" s="7">
        <f t="shared" si="168"/>
        <v>0</v>
      </c>
      <c r="T527" s="7">
        <f t="shared" si="168"/>
        <v>0</v>
      </c>
      <c r="U527" s="7">
        <f t="shared" si="168"/>
        <v>0</v>
      </c>
      <c r="V527" s="7">
        <f t="shared" si="168"/>
        <v>0</v>
      </c>
      <c r="W527" s="7">
        <f t="shared" si="168"/>
        <v>0</v>
      </c>
      <c r="X527" s="7">
        <f t="shared" si="168"/>
        <v>0</v>
      </c>
      <c r="Y527" s="7">
        <f t="shared" si="168"/>
        <v>0</v>
      </c>
      <c r="Z527" s="7">
        <f t="shared" si="168"/>
        <v>0</v>
      </c>
      <c r="AA527" s="7">
        <f t="shared" si="168"/>
        <v>0</v>
      </c>
      <c r="AB527" s="7">
        <f t="shared" si="168"/>
        <v>0</v>
      </c>
      <c r="AC527" s="7">
        <f t="shared" si="168"/>
        <v>0</v>
      </c>
      <c r="AD527" s="7">
        <f t="shared" si="168"/>
        <v>0</v>
      </c>
      <c r="AE527" s="7">
        <f t="shared" si="168"/>
        <v>0</v>
      </c>
      <c r="AF527" s="7">
        <f t="shared" si="168"/>
        <v>0</v>
      </c>
      <c r="AG527" s="7">
        <f t="shared" si="168"/>
        <v>0</v>
      </c>
      <c r="AH527" s="7">
        <f t="shared" si="168"/>
        <v>0</v>
      </c>
      <c r="AI527" s="7">
        <f t="shared" si="168"/>
        <v>0</v>
      </c>
      <c r="AJ527" s="7">
        <f t="shared" si="168"/>
        <v>0</v>
      </c>
      <c r="AK527" s="7">
        <f t="shared" si="168"/>
        <v>0</v>
      </c>
      <c r="AL527" s="7">
        <f t="shared" si="168"/>
        <v>0</v>
      </c>
      <c r="AM527" s="7">
        <f t="shared" si="168"/>
        <v>0</v>
      </c>
      <c r="AN527" s="7">
        <f t="shared" si="168"/>
        <v>0</v>
      </c>
      <c r="AO527" s="7">
        <f t="shared" si="168"/>
        <v>0</v>
      </c>
      <c r="AP527" s="7">
        <f t="shared" si="168"/>
        <v>0</v>
      </c>
      <c r="AQ527" s="7">
        <f t="shared" si="168"/>
        <v>0</v>
      </c>
      <c r="AR527" s="7">
        <f t="shared" si="168"/>
        <v>0</v>
      </c>
      <c r="AS527" s="7">
        <f t="shared" si="168"/>
        <v>0</v>
      </c>
      <c r="AT527" s="7">
        <f t="shared" si="168"/>
        <v>0</v>
      </c>
      <c r="AU527" s="7">
        <f t="shared" si="162"/>
        <v>0</v>
      </c>
      <c r="AV527" s="7">
        <f t="shared" si="168"/>
        <v>0</v>
      </c>
      <c r="AW527" s="7">
        <f t="shared" si="168"/>
        <v>0</v>
      </c>
      <c r="AX527" s="7">
        <f t="shared" si="168"/>
        <v>0</v>
      </c>
      <c r="AY527" s="7">
        <f t="shared" si="168"/>
        <v>0</v>
      </c>
      <c r="AZ527" s="7">
        <f t="shared" si="168"/>
        <v>0</v>
      </c>
      <c r="BA527" s="7">
        <f t="shared" si="168"/>
        <v>0</v>
      </c>
      <c r="BB527" s="7">
        <f t="shared" si="168"/>
        <v>0</v>
      </c>
      <c r="BC527" s="7">
        <f t="shared" si="168"/>
        <v>0</v>
      </c>
    </row>
    <row r="528" spans="1:55" x14ac:dyDescent="0.2">
      <c r="A528" t="s">
        <v>10</v>
      </c>
      <c r="B528">
        <v>982</v>
      </c>
      <c r="C528">
        <v>2000</v>
      </c>
      <c r="D528" s="7">
        <f t="shared" si="163"/>
        <v>0</v>
      </c>
      <c r="E528" s="7">
        <f t="shared" ref="E528:BC533" si="169">IF(AND(E338&lt;=0,D338&gt;0),ROUND(D338*1.23348/(7*86.4),3),0)</f>
        <v>0</v>
      </c>
      <c r="F528" s="7">
        <f t="shared" si="169"/>
        <v>0</v>
      </c>
      <c r="G528" s="7">
        <f t="shared" si="169"/>
        <v>0</v>
      </c>
      <c r="H528" s="7">
        <f t="shared" si="169"/>
        <v>0</v>
      </c>
      <c r="I528" s="7">
        <f t="shared" si="169"/>
        <v>0</v>
      </c>
      <c r="J528" s="7">
        <f t="shared" si="169"/>
        <v>0</v>
      </c>
      <c r="K528" s="7">
        <f t="shared" si="169"/>
        <v>0</v>
      </c>
      <c r="L528" s="7">
        <f t="shared" si="169"/>
        <v>0</v>
      </c>
      <c r="M528" s="7">
        <f t="shared" si="169"/>
        <v>0</v>
      </c>
      <c r="N528" s="7">
        <f t="shared" si="169"/>
        <v>0</v>
      </c>
      <c r="O528" s="7">
        <f t="shared" si="169"/>
        <v>0</v>
      </c>
      <c r="P528" s="7">
        <f t="shared" si="169"/>
        <v>0</v>
      </c>
      <c r="Q528" s="7">
        <f t="shared" si="169"/>
        <v>0</v>
      </c>
      <c r="R528" s="7">
        <f t="shared" si="169"/>
        <v>0</v>
      </c>
      <c r="S528" s="7">
        <f t="shared" si="169"/>
        <v>0</v>
      </c>
      <c r="T528" s="7">
        <f t="shared" si="169"/>
        <v>0</v>
      </c>
      <c r="U528" s="7">
        <f t="shared" si="169"/>
        <v>0</v>
      </c>
      <c r="V528" s="7">
        <f t="shared" si="169"/>
        <v>0</v>
      </c>
      <c r="W528" s="7">
        <f t="shared" si="169"/>
        <v>0</v>
      </c>
      <c r="X528" s="7">
        <f t="shared" si="169"/>
        <v>0</v>
      </c>
      <c r="Y528" s="7">
        <f t="shared" si="169"/>
        <v>0</v>
      </c>
      <c r="Z528" s="7">
        <f t="shared" si="169"/>
        <v>0</v>
      </c>
      <c r="AA528" s="7">
        <f t="shared" si="169"/>
        <v>0</v>
      </c>
      <c r="AB528" s="7">
        <f t="shared" si="169"/>
        <v>0</v>
      </c>
      <c r="AC528" s="7">
        <f t="shared" si="169"/>
        <v>0</v>
      </c>
      <c r="AD528" s="7">
        <f t="shared" si="169"/>
        <v>0</v>
      </c>
      <c r="AE528" s="7">
        <f t="shared" si="169"/>
        <v>0</v>
      </c>
      <c r="AF528" s="7">
        <f t="shared" si="169"/>
        <v>0</v>
      </c>
      <c r="AG528" s="7">
        <f t="shared" si="169"/>
        <v>0</v>
      </c>
      <c r="AH528" s="7">
        <f t="shared" si="169"/>
        <v>0</v>
      </c>
      <c r="AI528" s="7">
        <f t="shared" si="169"/>
        <v>0</v>
      </c>
      <c r="AJ528" s="7">
        <f t="shared" si="169"/>
        <v>0</v>
      </c>
      <c r="AK528" s="7">
        <f t="shared" si="169"/>
        <v>0</v>
      </c>
      <c r="AL528" s="7">
        <f t="shared" si="169"/>
        <v>0</v>
      </c>
      <c r="AM528" s="7">
        <f t="shared" si="169"/>
        <v>0</v>
      </c>
      <c r="AN528" s="7">
        <f t="shared" si="169"/>
        <v>0</v>
      </c>
      <c r="AO528" s="7">
        <f t="shared" si="169"/>
        <v>0</v>
      </c>
      <c r="AP528" s="7">
        <f t="shared" si="169"/>
        <v>0</v>
      </c>
      <c r="AQ528" s="7">
        <f t="shared" si="169"/>
        <v>0</v>
      </c>
      <c r="AR528" s="7">
        <f t="shared" si="169"/>
        <v>0</v>
      </c>
      <c r="AS528" s="7">
        <f t="shared" si="169"/>
        <v>0</v>
      </c>
      <c r="AT528" s="7">
        <f t="shared" si="169"/>
        <v>0</v>
      </c>
      <c r="AU528" s="7">
        <f t="shared" si="162"/>
        <v>0</v>
      </c>
      <c r="AV528" s="7">
        <f t="shared" si="169"/>
        <v>0</v>
      </c>
      <c r="AW528" s="7">
        <f t="shared" si="169"/>
        <v>0</v>
      </c>
      <c r="AX528" s="7">
        <f t="shared" si="169"/>
        <v>0</v>
      </c>
      <c r="AY528" s="7">
        <f t="shared" si="169"/>
        <v>0</v>
      </c>
      <c r="AZ528" s="7">
        <f t="shared" si="169"/>
        <v>0</v>
      </c>
      <c r="BA528" s="7">
        <f t="shared" si="169"/>
        <v>0</v>
      </c>
      <c r="BB528" s="7">
        <f t="shared" si="169"/>
        <v>0</v>
      </c>
      <c r="BC528" s="7">
        <f t="shared" si="169"/>
        <v>0</v>
      </c>
    </row>
    <row r="529" spans="1:55" x14ac:dyDescent="0.2">
      <c r="A529" t="s">
        <v>10</v>
      </c>
      <c r="B529">
        <v>982</v>
      </c>
      <c r="C529">
        <v>2001</v>
      </c>
      <c r="D529" s="7">
        <f t="shared" si="163"/>
        <v>0</v>
      </c>
      <c r="E529" s="7">
        <f t="shared" si="169"/>
        <v>0</v>
      </c>
      <c r="F529" s="7">
        <f t="shared" si="169"/>
        <v>0</v>
      </c>
      <c r="G529" s="7">
        <f t="shared" si="169"/>
        <v>0</v>
      </c>
      <c r="H529" s="7">
        <f t="shared" si="169"/>
        <v>0</v>
      </c>
      <c r="I529" s="7">
        <f t="shared" si="169"/>
        <v>0</v>
      </c>
      <c r="J529" s="7">
        <f t="shared" si="169"/>
        <v>0</v>
      </c>
      <c r="K529" s="7">
        <f t="shared" si="169"/>
        <v>0</v>
      </c>
      <c r="L529" s="7">
        <f t="shared" si="169"/>
        <v>0</v>
      </c>
      <c r="M529" s="7">
        <f t="shared" si="169"/>
        <v>0</v>
      </c>
      <c r="N529" s="7">
        <f t="shared" si="169"/>
        <v>0</v>
      </c>
      <c r="O529" s="7">
        <f t="shared" si="169"/>
        <v>0</v>
      </c>
      <c r="P529" s="7">
        <f t="shared" si="169"/>
        <v>0</v>
      </c>
      <c r="Q529" s="7">
        <f t="shared" si="169"/>
        <v>0</v>
      </c>
      <c r="R529" s="7">
        <f t="shared" si="169"/>
        <v>0</v>
      </c>
      <c r="S529" s="7">
        <f t="shared" si="169"/>
        <v>0</v>
      </c>
      <c r="T529" s="7">
        <f t="shared" si="169"/>
        <v>0</v>
      </c>
      <c r="U529" s="7">
        <f t="shared" si="169"/>
        <v>0</v>
      </c>
      <c r="V529" s="7">
        <f t="shared" si="169"/>
        <v>0</v>
      </c>
      <c r="W529" s="7">
        <f t="shared" si="169"/>
        <v>0</v>
      </c>
      <c r="X529" s="7">
        <f t="shared" si="169"/>
        <v>0</v>
      </c>
      <c r="Y529" s="7">
        <f t="shared" si="169"/>
        <v>0</v>
      </c>
      <c r="Z529" s="7">
        <f t="shared" si="169"/>
        <v>0</v>
      </c>
      <c r="AA529" s="7">
        <f t="shared" si="169"/>
        <v>0</v>
      </c>
      <c r="AB529" s="7">
        <f t="shared" si="169"/>
        <v>0</v>
      </c>
      <c r="AC529" s="7">
        <f t="shared" si="169"/>
        <v>0</v>
      </c>
      <c r="AD529" s="7">
        <f t="shared" si="169"/>
        <v>0</v>
      </c>
      <c r="AE529" s="7">
        <f t="shared" si="169"/>
        <v>0</v>
      </c>
      <c r="AF529" s="7">
        <f t="shared" si="169"/>
        <v>0</v>
      </c>
      <c r="AG529" s="7">
        <f t="shared" si="169"/>
        <v>0</v>
      </c>
      <c r="AH529" s="7">
        <f t="shared" si="169"/>
        <v>0</v>
      </c>
      <c r="AI529" s="7">
        <f t="shared" si="169"/>
        <v>0</v>
      </c>
      <c r="AJ529" s="7">
        <f t="shared" si="169"/>
        <v>0</v>
      </c>
      <c r="AK529" s="7">
        <f t="shared" si="169"/>
        <v>0</v>
      </c>
      <c r="AL529" s="7">
        <f t="shared" si="169"/>
        <v>0</v>
      </c>
      <c r="AM529" s="7">
        <f t="shared" si="169"/>
        <v>0</v>
      </c>
      <c r="AN529" s="7">
        <f t="shared" si="169"/>
        <v>0</v>
      </c>
      <c r="AO529" s="7">
        <f t="shared" si="169"/>
        <v>0</v>
      </c>
      <c r="AP529" s="7">
        <f t="shared" si="169"/>
        <v>0</v>
      </c>
      <c r="AQ529" s="7">
        <f t="shared" si="169"/>
        <v>0</v>
      </c>
      <c r="AR529" s="7">
        <f t="shared" si="169"/>
        <v>0</v>
      </c>
      <c r="AS529" s="7">
        <f t="shared" si="169"/>
        <v>0</v>
      </c>
      <c r="AT529" s="7">
        <f t="shared" si="169"/>
        <v>0</v>
      </c>
      <c r="AU529" s="7">
        <f t="shared" si="162"/>
        <v>0</v>
      </c>
      <c r="AV529" s="7">
        <f t="shared" si="169"/>
        <v>0</v>
      </c>
      <c r="AW529" s="7">
        <f t="shared" si="169"/>
        <v>0</v>
      </c>
      <c r="AX529" s="7">
        <f t="shared" si="169"/>
        <v>0</v>
      </c>
      <c r="AY529" s="7">
        <f t="shared" si="169"/>
        <v>0</v>
      </c>
      <c r="AZ529" s="7">
        <f t="shared" si="169"/>
        <v>0</v>
      </c>
      <c r="BA529" s="7">
        <f t="shared" si="169"/>
        <v>0</v>
      </c>
      <c r="BB529" s="7">
        <f t="shared" si="169"/>
        <v>0</v>
      </c>
      <c r="BC529" s="7">
        <f t="shared" si="169"/>
        <v>0</v>
      </c>
    </row>
    <row r="530" spans="1:55" x14ac:dyDescent="0.2">
      <c r="A530" t="s">
        <v>10</v>
      </c>
      <c r="B530">
        <v>982</v>
      </c>
      <c r="C530">
        <v>2002</v>
      </c>
      <c r="D530" s="7">
        <f t="shared" si="163"/>
        <v>0</v>
      </c>
      <c r="E530" s="7">
        <f t="shared" si="169"/>
        <v>0</v>
      </c>
      <c r="F530" s="7">
        <f t="shared" si="169"/>
        <v>0</v>
      </c>
      <c r="G530" s="7">
        <f t="shared" si="169"/>
        <v>0</v>
      </c>
      <c r="H530" s="7">
        <f t="shared" si="169"/>
        <v>0</v>
      </c>
      <c r="I530" s="7">
        <f t="shared" si="169"/>
        <v>0</v>
      </c>
      <c r="J530" s="7">
        <f t="shared" si="169"/>
        <v>0</v>
      </c>
      <c r="K530" s="7">
        <f t="shared" si="169"/>
        <v>0</v>
      </c>
      <c r="L530" s="7">
        <f t="shared" si="169"/>
        <v>0</v>
      </c>
      <c r="M530" s="7">
        <f t="shared" si="169"/>
        <v>0</v>
      </c>
      <c r="N530" s="7">
        <f t="shared" si="169"/>
        <v>0</v>
      </c>
      <c r="O530" s="7">
        <f t="shared" si="169"/>
        <v>0</v>
      </c>
      <c r="P530" s="7">
        <f t="shared" si="169"/>
        <v>0</v>
      </c>
      <c r="Q530" s="7">
        <f t="shared" si="169"/>
        <v>0</v>
      </c>
      <c r="R530" s="7">
        <f t="shared" si="169"/>
        <v>0</v>
      </c>
      <c r="S530" s="7">
        <f t="shared" si="169"/>
        <v>0</v>
      </c>
      <c r="T530" s="7">
        <f t="shared" si="169"/>
        <v>0</v>
      </c>
      <c r="U530" s="7">
        <f t="shared" si="169"/>
        <v>0</v>
      </c>
      <c r="V530" s="7">
        <f t="shared" si="169"/>
        <v>0</v>
      </c>
      <c r="W530" s="7">
        <f t="shared" si="169"/>
        <v>0</v>
      </c>
      <c r="X530" s="7">
        <f t="shared" si="169"/>
        <v>0</v>
      </c>
      <c r="Y530" s="7">
        <f t="shared" si="169"/>
        <v>0</v>
      </c>
      <c r="Z530" s="7">
        <f t="shared" si="169"/>
        <v>0</v>
      </c>
      <c r="AA530" s="7">
        <f t="shared" si="169"/>
        <v>0</v>
      </c>
      <c r="AB530" s="7">
        <f t="shared" si="169"/>
        <v>0</v>
      </c>
      <c r="AC530" s="7">
        <f t="shared" si="169"/>
        <v>0</v>
      </c>
      <c r="AD530" s="7">
        <f t="shared" si="169"/>
        <v>0</v>
      </c>
      <c r="AE530" s="7">
        <f t="shared" si="169"/>
        <v>0</v>
      </c>
      <c r="AF530" s="7">
        <f t="shared" si="169"/>
        <v>0</v>
      </c>
      <c r="AG530" s="7">
        <f t="shared" si="169"/>
        <v>0</v>
      </c>
      <c r="AH530" s="7">
        <f t="shared" si="169"/>
        <v>0</v>
      </c>
      <c r="AI530" s="7">
        <f t="shared" si="169"/>
        <v>0</v>
      </c>
      <c r="AJ530" s="7">
        <f t="shared" si="169"/>
        <v>0</v>
      </c>
      <c r="AK530" s="7">
        <f t="shared" si="169"/>
        <v>0</v>
      </c>
      <c r="AL530" s="7">
        <f t="shared" si="169"/>
        <v>0</v>
      </c>
      <c r="AM530" s="7">
        <f t="shared" si="169"/>
        <v>0</v>
      </c>
      <c r="AN530" s="7">
        <f t="shared" si="169"/>
        <v>0</v>
      </c>
      <c r="AO530" s="7">
        <f t="shared" si="169"/>
        <v>0</v>
      </c>
      <c r="AP530" s="7">
        <f t="shared" si="169"/>
        <v>0</v>
      </c>
      <c r="AQ530" s="7">
        <f t="shared" si="169"/>
        <v>0</v>
      </c>
      <c r="AR530" s="7">
        <f t="shared" si="169"/>
        <v>0</v>
      </c>
      <c r="AS530" s="7">
        <f t="shared" si="169"/>
        <v>0</v>
      </c>
      <c r="AT530" s="7">
        <f t="shared" si="169"/>
        <v>0</v>
      </c>
      <c r="AU530" s="7">
        <f t="shared" si="162"/>
        <v>0</v>
      </c>
      <c r="AV530" s="7">
        <f t="shared" si="169"/>
        <v>0</v>
      </c>
      <c r="AW530" s="7">
        <f t="shared" si="169"/>
        <v>0</v>
      </c>
      <c r="AX530" s="7">
        <f t="shared" si="169"/>
        <v>0</v>
      </c>
      <c r="AY530" s="7">
        <f t="shared" si="169"/>
        <v>0</v>
      </c>
      <c r="AZ530" s="7">
        <f t="shared" si="169"/>
        <v>0</v>
      </c>
      <c r="BA530" s="7">
        <f t="shared" si="169"/>
        <v>0</v>
      </c>
      <c r="BB530" s="7">
        <f t="shared" si="169"/>
        <v>0</v>
      </c>
      <c r="BC530" s="7">
        <f t="shared" si="169"/>
        <v>0</v>
      </c>
    </row>
    <row r="531" spans="1:55" x14ac:dyDescent="0.2">
      <c r="A531" t="s">
        <v>10</v>
      </c>
      <c r="B531">
        <v>982</v>
      </c>
      <c r="C531">
        <v>2003</v>
      </c>
      <c r="D531" s="7">
        <f t="shared" si="163"/>
        <v>0</v>
      </c>
      <c r="E531" s="7">
        <f t="shared" si="169"/>
        <v>0</v>
      </c>
      <c r="F531" s="7">
        <f t="shared" si="169"/>
        <v>0</v>
      </c>
      <c r="G531" s="7">
        <f t="shared" si="169"/>
        <v>0</v>
      </c>
      <c r="H531" s="7">
        <f t="shared" si="169"/>
        <v>0</v>
      </c>
      <c r="I531" s="7">
        <f t="shared" si="169"/>
        <v>0</v>
      </c>
      <c r="J531" s="7">
        <f t="shared" si="169"/>
        <v>0</v>
      </c>
      <c r="K531" s="7">
        <f t="shared" si="169"/>
        <v>0</v>
      </c>
      <c r="L531" s="7">
        <f t="shared" si="169"/>
        <v>0</v>
      </c>
      <c r="M531" s="7">
        <f t="shared" si="169"/>
        <v>0</v>
      </c>
      <c r="N531" s="7">
        <f t="shared" si="169"/>
        <v>0</v>
      </c>
      <c r="O531" s="7">
        <f t="shared" si="169"/>
        <v>0</v>
      </c>
      <c r="P531" s="7">
        <f t="shared" si="169"/>
        <v>0</v>
      </c>
      <c r="Q531" s="7">
        <f t="shared" si="169"/>
        <v>0</v>
      </c>
      <c r="R531" s="7">
        <f t="shared" si="169"/>
        <v>0</v>
      </c>
      <c r="S531" s="7">
        <f t="shared" si="169"/>
        <v>0</v>
      </c>
      <c r="T531" s="7">
        <f t="shared" si="169"/>
        <v>0</v>
      </c>
      <c r="U531" s="7">
        <f t="shared" si="169"/>
        <v>0</v>
      </c>
      <c r="V531" s="7">
        <f t="shared" si="169"/>
        <v>0</v>
      </c>
      <c r="W531" s="7">
        <f t="shared" si="169"/>
        <v>0</v>
      </c>
      <c r="X531" s="7">
        <f t="shared" si="169"/>
        <v>0</v>
      </c>
      <c r="Y531" s="7">
        <f t="shared" si="169"/>
        <v>0</v>
      </c>
      <c r="Z531" s="7">
        <f t="shared" si="169"/>
        <v>0</v>
      </c>
      <c r="AA531" s="7">
        <f t="shared" si="169"/>
        <v>0</v>
      </c>
      <c r="AB531" s="7">
        <f t="shared" si="169"/>
        <v>0</v>
      </c>
      <c r="AC531" s="7">
        <f t="shared" si="169"/>
        <v>0</v>
      </c>
      <c r="AD531" s="7">
        <f t="shared" si="169"/>
        <v>0</v>
      </c>
      <c r="AE531" s="7">
        <f t="shared" si="169"/>
        <v>0</v>
      </c>
      <c r="AF531" s="7">
        <f t="shared" si="169"/>
        <v>0</v>
      </c>
      <c r="AG531" s="7">
        <f t="shared" si="169"/>
        <v>0</v>
      </c>
      <c r="AH531" s="7">
        <f t="shared" si="169"/>
        <v>0</v>
      </c>
      <c r="AI531" s="7">
        <f t="shared" si="169"/>
        <v>0</v>
      </c>
      <c r="AJ531" s="7">
        <f t="shared" si="169"/>
        <v>0</v>
      </c>
      <c r="AK531" s="7">
        <f t="shared" si="169"/>
        <v>0</v>
      </c>
      <c r="AL531" s="7">
        <f t="shared" si="169"/>
        <v>0</v>
      </c>
      <c r="AM531" s="7">
        <f t="shared" si="169"/>
        <v>0</v>
      </c>
      <c r="AN531" s="7">
        <f t="shared" si="169"/>
        <v>0</v>
      </c>
      <c r="AO531" s="7">
        <f t="shared" si="169"/>
        <v>0</v>
      </c>
      <c r="AP531" s="7">
        <f t="shared" si="169"/>
        <v>0</v>
      </c>
      <c r="AQ531" s="7">
        <f t="shared" si="169"/>
        <v>0</v>
      </c>
      <c r="AR531" s="7">
        <f t="shared" si="169"/>
        <v>0</v>
      </c>
      <c r="AS531" s="7">
        <f t="shared" si="169"/>
        <v>0</v>
      </c>
      <c r="AT531" s="7">
        <f t="shared" si="169"/>
        <v>0</v>
      </c>
      <c r="AU531" s="7">
        <f t="shared" si="162"/>
        <v>0</v>
      </c>
      <c r="AV531" s="7">
        <f t="shared" si="169"/>
        <v>0</v>
      </c>
      <c r="AW531" s="7">
        <f t="shared" si="169"/>
        <v>0</v>
      </c>
      <c r="AX531" s="7">
        <f t="shared" si="169"/>
        <v>0</v>
      </c>
      <c r="AY531" s="7">
        <f t="shared" si="169"/>
        <v>0</v>
      </c>
      <c r="AZ531" s="7">
        <f t="shared" si="169"/>
        <v>0</v>
      </c>
      <c r="BA531" s="7">
        <f t="shared" si="169"/>
        <v>0</v>
      </c>
      <c r="BB531" s="7">
        <f t="shared" si="169"/>
        <v>0</v>
      </c>
      <c r="BC531" s="7">
        <f t="shared" si="169"/>
        <v>0</v>
      </c>
    </row>
    <row r="532" spans="1:55" x14ac:dyDescent="0.2">
      <c r="A532" t="s">
        <v>10</v>
      </c>
      <c r="B532">
        <v>982</v>
      </c>
      <c r="C532">
        <v>2004</v>
      </c>
      <c r="D532" s="7">
        <f t="shared" si="163"/>
        <v>0</v>
      </c>
      <c r="E532" s="7">
        <f t="shared" si="169"/>
        <v>0</v>
      </c>
      <c r="F532" s="7">
        <f t="shared" si="169"/>
        <v>0</v>
      </c>
      <c r="G532" s="7">
        <f t="shared" si="169"/>
        <v>0</v>
      </c>
      <c r="H532" s="7">
        <f t="shared" si="169"/>
        <v>0</v>
      </c>
      <c r="I532" s="7">
        <f t="shared" si="169"/>
        <v>0</v>
      </c>
      <c r="J532" s="7">
        <f t="shared" si="169"/>
        <v>0</v>
      </c>
      <c r="K532" s="7">
        <f t="shared" si="169"/>
        <v>0</v>
      </c>
      <c r="L532" s="7">
        <f t="shared" si="169"/>
        <v>0</v>
      </c>
      <c r="M532" s="7">
        <f t="shared" si="169"/>
        <v>0</v>
      </c>
      <c r="N532" s="7">
        <f t="shared" si="169"/>
        <v>0</v>
      </c>
      <c r="O532" s="7">
        <f t="shared" si="169"/>
        <v>0</v>
      </c>
      <c r="P532" s="7">
        <f t="shared" si="169"/>
        <v>0</v>
      </c>
      <c r="Q532" s="7">
        <f t="shared" si="169"/>
        <v>0</v>
      </c>
      <c r="R532" s="7">
        <f t="shared" si="169"/>
        <v>0</v>
      </c>
      <c r="S532" s="7">
        <f t="shared" si="169"/>
        <v>0</v>
      </c>
      <c r="T532" s="7">
        <f t="shared" si="169"/>
        <v>0</v>
      </c>
      <c r="U532" s="7">
        <f t="shared" si="169"/>
        <v>0</v>
      </c>
      <c r="V532" s="7">
        <f t="shared" si="169"/>
        <v>0</v>
      </c>
      <c r="W532" s="7">
        <f t="shared" si="169"/>
        <v>0</v>
      </c>
      <c r="X532" s="7">
        <f t="shared" si="169"/>
        <v>0</v>
      </c>
      <c r="Y532" s="7">
        <f t="shared" si="169"/>
        <v>0</v>
      </c>
      <c r="Z532" s="7">
        <f t="shared" si="169"/>
        <v>0</v>
      </c>
      <c r="AA532" s="7">
        <f t="shared" si="169"/>
        <v>0</v>
      </c>
      <c r="AB532" s="7">
        <f t="shared" si="169"/>
        <v>0</v>
      </c>
      <c r="AC532" s="7">
        <f t="shared" si="169"/>
        <v>0</v>
      </c>
      <c r="AD532" s="7">
        <f t="shared" si="169"/>
        <v>0</v>
      </c>
      <c r="AE532" s="7">
        <f t="shared" si="169"/>
        <v>0</v>
      </c>
      <c r="AF532" s="7">
        <f t="shared" si="169"/>
        <v>0</v>
      </c>
      <c r="AG532" s="7">
        <f t="shared" si="169"/>
        <v>0</v>
      </c>
      <c r="AH532" s="7">
        <f t="shared" si="169"/>
        <v>0</v>
      </c>
      <c r="AI532" s="7">
        <f t="shared" si="169"/>
        <v>0</v>
      </c>
      <c r="AJ532" s="7">
        <f t="shared" si="169"/>
        <v>0</v>
      </c>
      <c r="AK532" s="7">
        <f t="shared" si="169"/>
        <v>0</v>
      </c>
      <c r="AL532" s="7">
        <f t="shared" si="169"/>
        <v>0</v>
      </c>
      <c r="AM532" s="7">
        <f t="shared" si="169"/>
        <v>0</v>
      </c>
      <c r="AN532" s="7">
        <f t="shared" si="169"/>
        <v>0</v>
      </c>
      <c r="AO532" s="7">
        <f t="shared" si="169"/>
        <v>0</v>
      </c>
      <c r="AP532" s="7">
        <f t="shared" si="169"/>
        <v>0</v>
      </c>
      <c r="AQ532" s="7">
        <f t="shared" si="169"/>
        <v>0</v>
      </c>
      <c r="AR532" s="7">
        <f t="shared" si="169"/>
        <v>0</v>
      </c>
      <c r="AS532" s="7">
        <f t="shared" si="169"/>
        <v>0</v>
      </c>
      <c r="AT532" s="7">
        <f t="shared" si="169"/>
        <v>0</v>
      </c>
      <c r="AU532" s="7">
        <f t="shared" si="162"/>
        <v>0</v>
      </c>
      <c r="AV532" s="7">
        <f t="shared" si="169"/>
        <v>0</v>
      </c>
      <c r="AW532" s="7">
        <f t="shared" si="169"/>
        <v>0</v>
      </c>
      <c r="AX532" s="7">
        <f t="shared" si="169"/>
        <v>0</v>
      </c>
      <c r="AY532" s="7">
        <f t="shared" si="169"/>
        <v>0</v>
      </c>
      <c r="AZ532" s="7">
        <f t="shared" si="169"/>
        <v>0</v>
      </c>
      <c r="BA532" s="7">
        <f t="shared" si="169"/>
        <v>0</v>
      </c>
      <c r="BB532" s="7">
        <f t="shared" si="169"/>
        <v>0</v>
      </c>
      <c r="BC532" s="7">
        <f t="shared" si="169"/>
        <v>0</v>
      </c>
    </row>
    <row r="533" spans="1:55" x14ac:dyDescent="0.2">
      <c r="A533" t="s">
        <v>10</v>
      </c>
      <c r="B533">
        <v>982</v>
      </c>
      <c r="C533">
        <v>2005</v>
      </c>
      <c r="D533" s="7">
        <f t="shared" si="163"/>
        <v>0</v>
      </c>
      <c r="E533" s="7">
        <f t="shared" si="169"/>
        <v>0</v>
      </c>
      <c r="F533" s="7">
        <f t="shared" si="169"/>
        <v>0</v>
      </c>
      <c r="G533" s="7">
        <f t="shared" si="169"/>
        <v>0</v>
      </c>
      <c r="H533" s="7">
        <f t="shared" si="169"/>
        <v>0</v>
      </c>
      <c r="I533" s="7">
        <f t="shared" si="169"/>
        <v>0</v>
      </c>
      <c r="J533" s="7">
        <f t="shared" ref="J533:BC533" si="170">IF(AND(J343&lt;=0,I343&gt;0),ROUND(I343*1.23348/(7*86.4),3),0)</f>
        <v>0</v>
      </c>
      <c r="K533" s="7">
        <f t="shared" si="170"/>
        <v>0</v>
      </c>
      <c r="L533" s="7">
        <f t="shared" si="170"/>
        <v>0</v>
      </c>
      <c r="M533" s="7">
        <f t="shared" si="170"/>
        <v>0</v>
      </c>
      <c r="N533" s="7">
        <f t="shared" si="170"/>
        <v>0</v>
      </c>
      <c r="O533" s="7">
        <f t="shared" si="170"/>
        <v>0</v>
      </c>
      <c r="P533" s="7">
        <f t="shared" si="170"/>
        <v>0</v>
      </c>
      <c r="Q533" s="7">
        <f t="shared" si="170"/>
        <v>0</v>
      </c>
      <c r="R533" s="7">
        <f t="shared" si="170"/>
        <v>0</v>
      </c>
      <c r="S533" s="7">
        <f t="shared" si="170"/>
        <v>0</v>
      </c>
      <c r="T533" s="7">
        <f t="shared" si="170"/>
        <v>0</v>
      </c>
      <c r="U533" s="7">
        <f t="shared" si="170"/>
        <v>0</v>
      </c>
      <c r="V533" s="7">
        <f t="shared" si="170"/>
        <v>0</v>
      </c>
      <c r="W533" s="7">
        <f t="shared" si="170"/>
        <v>0</v>
      </c>
      <c r="X533" s="7">
        <f t="shared" si="170"/>
        <v>0</v>
      </c>
      <c r="Y533" s="7">
        <f t="shared" si="170"/>
        <v>0</v>
      </c>
      <c r="Z533" s="7">
        <f t="shared" si="170"/>
        <v>0</v>
      </c>
      <c r="AA533" s="7">
        <f t="shared" si="170"/>
        <v>0</v>
      </c>
      <c r="AB533" s="7">
        <f t="shared" si="170"/>
        <v>0</v>
      </c>
      <c r="AC533" s="7">
        <f t="shared" si="170"/>
        <v>0</v>
      </c>
      <c r="AD533" s="7">
        <f t="shared" si="170"/>
        <v>0</v>
      </c>
      <c r="AE533" s="7">
        <f t="shared" si="170"/>
        <v>0</v>
      </c>
      <c r="AF533" s="7">
        <f t="shared" si="170"/>
        <v>0</v>
      </c>
      <c r="AG533" s="7">
        <f t="shared" si="170"/>
        <v>0</v>
      </c>
      <c r="AH533" s="7">
        <f t="shared" si="170"/>
        <v>0</v>
      </c>
      <c r="AI533" s="7">
        <f t="shared" si="170"/>
        <v>0</v>
      </c>
      <c r="AJ533" s="7">
        <f t="shared" si="170"/>
        <v>0</v>
      </c>
      <c r="AK533" s="7">
        <f t="shared" si="170"/>
        <v>0</v>
      </c>
      <c r="AL533" s="7">
        <f t="shared" si="170"/>
        <v>0</v>
      </c>
      <c r="AM533" s="7">
        <f t="shared" si="170"/>
        <v>0</v>
      </c>
      <c r="AN533" s="7">
        <f t="shared" si="170"/>
        <v>0</v>
      </c>
      <c r="AO533" s="7">
        <f t="shared" si="170"/>
        <v>0</v>
      </c>
      <c r="AP533" s="7">
        <f t="shared" si="170"/>
        <v>0</v>
      </c>
      <c r="AQ533" s="7">
        <f t="shared" si="170"/>
        <v>0</v>
      </c>
      <c r="AR533" s="7">
        <f t="shared" si="170"/>
        <v>0</v>
      </c>
      <c r="AS533" s="7">
        <f t="shared" si="170"/>
        <v>0</v>
      </c>
      <c r="AT533" s="7">
        <f t="shared" si="170"/>
        <v>0</v>
      </c>
      <c r="AU533" s="7">
        <f t="shared" si="162"/>
        <v>0</v>
      </c>
      <c r="AV533" s="7">
        <f t="shared" si="170"/>
        <v>0</v>
      </c>
      <c r="AW533" s="7">
        <f t="shared" si="170"/>
        <v>0</v>
      </c>
      <c r="AX533" s="7">
        <f t="shared" si="170"/>
        <v>0</v>
      </c>
      <c r="AY533" s="7">
        <f t="shared" si="170"/>
        <v>0</v>
      </c>
      <c r="AZ533" s="7">
        <f t="shared" si="170"/>
        <v>0</v>
      </c>
      <c r="BA533" s="7">
        <f t="shared" si="170"/>
        <v>0</v>
      </c>
      <c r="BB533" s="7">
        <f t="shared" si="170"/>
        <v>0</v>
      </c>
      <c r="BC533" s="7">
        <f t="shared" si="170"/>
        <v>0</v>
      </c>
    </row>
    <row r="534" spans="1:55" x14ac:dyDescent="0.2">
      <c r="A534" t="s">
        <v>10</v>
      </c>
      <c r="B534">
        <v>982</v>
      </c>
      <c r="C534">
        <v>2006</v>
      </c>
      <c r="D534" s="7">
        <f t="shared" si="163"/>
        <v>0</v>
      </c>
      <c r="E534" s="7">
        <f t="shared" ref="E534:BC539" si="171">IF(AND(E344&lt;=0,D344&gt;0),ROUND(D344*1.23348/(7*86.4),3),0)</f>
        <v>0</v>
      </c>
      <c r="F534" s="7">
        <f t="shared" si="171"/>
        <v>0</v>
      </c>
      <c r="G534" s="7">
        <f t="shared" si="171"/>
        <v>0</v>
      </c>
      <c r="H534" s="7">
        <f t="shared" si="171"/>
        <v>0</v>
      </c>
      <c r="I534" s="7">
        <f t="shared" si="171"/>
        <v>0</v>
      </c>
      <c r="J534" s="7">
        <f t="shared" si="171"/>
        <v>0</v>
      </c>
      <c r="K534" s="7">
        <f t="shared" si="171"/>
        <v>0</v>
      </c>
      <c r="L534" s="7">
        <f t="shared" si="171"/>
        <v>0</v>
      </c>
      <c r="M534" s="7">
        <f t="shared" si="171"/>
        <v>0</v>
      </c>
      <c r="N534" s="7">
        <f t="shared" si="171"/>
        <v>0</v>
      </c>
      <c r="O534" s="7">
        <f t="shared" si="171"/>
        <v>0</v>
      </c>
      <c r="P534" s="7">
        <f t="shared" si="171"/>
        <v>0</v>
      </c>
      <c r="Q534" s="7">
        <f t="shared" si="171"/>
        <v>0</v>
      </c>
      <c r="R534" s="7">
        <f t="shared" si="171"/>
        <v>0</v>
      </c>
      <c r="S534" s="7">
        <f t="shared" si="171"/>
        <v>0</v>
      </c>
      <c r="T534" s="7">
        <f t="shared" si="171"/>
        <v>0</v>
      </c>
      <c r="U534" s="7">
        <f t="shared" si="171"/>
        <v>0</v>
      </c>
      <c r="V534" s="7">
        <f t="shared" si="171"/>
        <v>0</v>
      </c>
      <c r="W534" s="7">
        <f t="shared" si="171"/>
        <v>0</v>
      </c>
      <c r="X534" s="7">
        <f t="shared" si="171"/>
        <v>0</v>
      </c>
      <c r="Y534" s="7">
        <f t="shared" si="171"/>
        <v>0</v>
      </c>
      <c r="Z534" s="7">
        <f t="shared" si="171"/>
        <v>0</v>
      </c>
      <c r="AA534" s="7">
        <f t="shared" si="171"/>
        <v>0</v>
      </c>
      <c r="AB534" s="7">
        <f t="shared" si="171"/>
        <v>0</v>
      </c>
      <c r="AC534" s="7">
        <f t="shared" si="171"/>
        <v>0</v>
      </c>
      <c r="AD534" s="7">
        <f t="shared" si="171"/>
        <v>0</v>
      </c>
      <c r="AE534" s="7">
        <f t="shared" si="171"/>
        <v>0</v>
      </c>
      <c r="AF534" s="7">
        <f t="shared" si="171"/>
        <v>0</v>
      </c>
      <c r="AG534" s="7">
        <f t="shared" si="171"/>
        <v>0</v>
      </c>
      <c r="AH534" s="7">
        <f t="shared" si="171"/>
        <v>0</v>
      </c>
      <c r="AI534" s="7">
        <f t="shared" si="171"/>
        <v>0</v>
      </c>
      <c r="AJ534" s="7">
        <f t="shared" si="171"/>
        <v>0</v>
      </c>
      <c r="AK534" s="7">
        <f t="shared" si="171"/>
        <v>0</v>
      </c>
      <c r="AL534" s="7">
        <f t="shared" si="171"/>
        <v>0</v>
      </c>
      <c r="AM534" s="7">
        <f t="shared" si="171"/>
        <v>0</v>
      </c>
      <c r="AN534" s="7">
        <f t="shared" si="171"/>
        <v>0</v>
      </c>
      <c r="AO534" s="7">
        <f t="shared" si="171"/>
        <v>0</v>
      </c>
      <c r="AP534" s="7">
        <f t="shared" si="171"/>
        <v>0</v>
      </c>
      <c r="AQ534" s="7">
        <f t="shared" si="171"/>
        <v>0</v>
      </c>
      <c r="AR534" s="7">
        <f t="shared" si="171"/>
        <v>0</v>
      </c>
      <c r="AS534" s="7">
        <f t="shared" si="171"/>
        <v>0</v>
      </c>
      <c r="AT534" s="7">
        <f t="shared" si="171"/>
        <v>0</v>
      </c>
      <c r="AU534" s="7">
        <f t="shared" si="162"/>
        <v>0</v>
      </c>
      <c r="AV534" s="7">
        <f t="shared" si="171"/>
        <v>0</v>
      </c>
      <c r="AW534" s="7">
        <f t="shared" si="171"/>
        <v>0</v>
      </c>
      <c r="AX534" s="7">
        <f t="shared" si="171"/>
        <v>0</v>
      </c>
      <c r="AY534" s="7">
        <f t="shared" si="171"/>
        <v>0</v>
      </c>
      <c r="AZ534" s="7">
        <f t="shared" si="171"/>
        <v>0</v>
      </c>
      <c r="BA534" s="7">
        <f t="shared" si="171"/>
        <v>0</v>
      </c>
      <c r="BB534" s="7">
        <f t="shared" si="171"/>
        <v>0</v>
      </c>
      <c r="BC534" s="7">
        <f t="shared" si="171"/>
        <v>0</v>
      </c>
    </row>
    <row r="535" spans="1:55" x14ac:dyDescent="0.2">
      <c r="A535" t="s">
        <v>10</v>
      </c>
      <c r="B535">
        <v>982</v>
      </c>
      <c r="C535">
        <v>2007</v>
      </c>
      <c r="D535" s="7">
        <f t="shared" si="163"/>
        <v>0</v>
      </c>
      <c r="E535" s="7">
        <f t="shared" si="171"/>
        <v>0</v>
      </c>
      <c r="F535" s="7">
        <f t="shared" si="171"/>
        <v>0</v>
      </c>
      <c r="G535" s="7">
        <f t="shared" si="171"/>
        <v>0</v>
      </c>
      <c r="H535" s="7">
        <f t="shared" si="171"/>
        <v>0</v>
      </c>
      <c r="I535" s="7">
        <f t="shared" si="171"/>
        <v>0</v>
      </c>
      <c r="J535" s="7">
        <f t="shared" si="171"/>
        <v>0</v>
      </c>
      <c r="K535" s="7">
        <f t="shared" si="171"/>
        <v>0</v>
      </c>
      <c r="L535" s="7">
        <f t="shared" si="171"/>
        <v>0</v>
      </c>
      <c r="M535" s="7">
        <f t="shared" si="171"/>
        <v>0</v>
      </c>
      <c r="N535" s="7">
        <f t="shared" si="171"/>
        <v>0</v>
      </c>
      <c r="O535" s="7">
        <f t="shared" si="171"/>
        <v>0</v>
      </c>
      <c r="P535" s="7">
        <f t="shared" si="171"/>
        <v>0</v>
      </c>
      <c r="Q535" s="7">
        <f t="shared" si="171"/>
        <v>0</v>
      </c>
      <c r="R535" s="7">
        <f t="shared" si="171"/>
        <v>0</v>
      </c>
      <c r="S535" s="7">
        <f t="shared" si="171"/>
        <v>0</v>
      </c>
      <c r="T535" s="7">
        <f t="shared" si="171"/>
        <v>0</v>
      </c>
      <c r="U535" s="7">
        <f t="shared" si="171"/>
        <v>0</v>
      </c>
      <c r="V535" s="7">
        <f t="shared" si="171"/>
        <v>0</v>
      </c>
      <c r="W535" s="7">
        <f t="shared" si="171"/>
        <v>0</v>
      </c>
      <c r="X535" s="7">
        <f t="shared" si="171"/>
        <v>0</v>
      </c>
      <c r="Y535" s="7">
        <f t="shared" si="171"/>
        <v>0</v>
      </c>
      <c r="Z535" s="7">
        <f t="shared" si="171"/>
        <v>0</v>
      </c>
      <c r="AA535" s="7">
        <f t="shared" si="171"/>
        <v>0</v>
      </c>
      <c r="AB535" s="7">
        <f t="shared" si="171"/>
        <v>0</v>
      </c>
      <c r="AC535" s="7">
        <f t="shared" si="171"/>
        <v>0</v>
      </c>
      <c r="AD535" s="7">
        <f t="shared" si="171"/>
        <v>0</v>
      </c>
      <c r="AE535" s="7">
        <f t="shared" si="171"/>
        <v>0</v>
      </c>
      <c r="AF535" s="7">
        <f t="shared" si="171"/>
        <v>0</v>
      </c>
      <c r="AG535" s="7">
        <f t="shared" si="171"/>
        <v>0</v>
      </c>
      <c r="AH535" s="7">
        <f t="shared" si="171"/>
        <v>0</v>
      </c>
      <c r="AI535" s="7">
        <f t="shared" si="171"/>
        <v>0</v>
      </c>
      <c r="AJ535" s="7">
        <f t="shared" si="171"/>
        <v>0</v>
      </c>
      <c r="AK535" s="7">
        <f t="shared" si="171"/>
        <v>0</v>
      </c>
      <c r="AL535" s="7">
        <f t="shared" si="171"/>
        <v>0</v>
      </c>
      <c r="AM535" s="7">
        <f t="shared" si="171"/>
        <v>0</v>
      </c>
      <c r="AN535" s="7">
        <f t="shared" si="171"/>
        <v>0</v>
      </c>
      <c r="AO535" s="7">
        <f t="shared" si="171"/>
        <v>0</v>
      </c>
      <c r="AP535" s="7">
        <f t="shared" si="171"/>
        <v>0</v>
      </c>
      <c r="AQ535" s="7">
        <f t="shared" si="171"/>
        <v>0</v>
      </c>
      <c r="AR535" s="7">
        <f t="shared" si="171"/>
        <v>0</v>
      </c>
      <c r="AS535" s="7">
        <f t="shared" si="171"/>
        <v>0</v>
      </c>
      <c r="AT535" s="7">
        <f t="shared" si="171"/>
        <v>0</v>
      </c>
      <c r="AU535" s="7">
        <f t="shared" si="162"/>
        <v>0</v>
      </c>
      <c r="AV535" s="7">
        <f t="shared" si="171"/>
        <v>0</v>
      </c>
      <c r="AW535" s="7">
        <f t="shared" si="171"/>
        <v>0</v>
      </c>
      <c r="AX535" s="7">
        <f t="shared" si="171"/>
        <v>0</v>
      </c>
      <c r="AY535" s="7">
        <f t="shared" si="171"/>
        <v>0</v>
      </c>
      <c r="AZ535" s="7">
        <f t="shared" si="171"/>
        <v>0</v>
      </c>
      <c r="BA535" s="7">
        <f t="shared" si="171"/>
        <v>0</v>
      </c>
      <c r="BB535" s="7">
        <f t="shared" si="171"/>
        <v>0</v>
      </c>
      <c r="BC535" s="7">
        <f t="shared" si="171"/>
        <v>0</v>
      </c>
    </row>
    <row r="536" spans="1:55" x14ac:dyDescent="0.2">
      <c r="A536" t="s">
        <v>10</v>
      </c>
      <c r="B536">
        <v>982</v>
      </c>
      <c r="C536">
        <v>2008</v>
      </c>
      <c r="D536" s="7">
        <f t="shared" si="163"/>
        <v>0</v>
      </c>
      <c r="E536" s="7">
        <f t="shared" si="171"/>
        <v>0</v>
      </c>
      <c r="F536" s="7">
        <f t="shared" si="171"/>
        <v>0</v>
      </c>
      <c r="G536" s="7">
        <f t="shared" si="171"/>
        <v>0</v>
      </c>
      <c r="H536" s="7">
        <f t="shared" si="171"/>
        <v>0</v>
      </c>
      <c r="I536" s="7">
        <f t="shared" si="171"/>
        <v>0</v>
      </c>
      <c r="J536" s="7">
        <f t="shared" si="171"/>
        <v>0</v>
      </c>
      <c r="K536" s="7">
        <f t="shared" si="171"/>
        <v>0</v>
      </c>
      <c r="L536" s="7">
        <f t="shared" si="171"/>
        <v>0</v>
      </c>
      <c r="M536" s="7">
        <f t="shared" si="171"/>
        <v>0</v>
      </c>
      <c r="N536" s="7">
        <f t="shared" si="171"/>
        <v>0</v>
      </c>
      <c r="O536" s="7">
        <f t="shared" si="171"/>
        <v>0</v>
      </c>
      <c r="P536" s="7">
        <f t="shared" si="171"/>
        <v>0</v>
      </c>
      <c r="Q536" s="7">
        <f t="shared" si="171"/>
        <v>0</v>
      </c>
      <c r="R536" s="7">
        <f t="shared" si="171"/>
        <v>0</v>
      </c>
      <c r="S536" s="7">
        <f t="shared" si="171"/>
        <v>0</v>
      </c>
      <c r="T536" s="7">
        <f t="shared" si="171"/>
        <v>0</v>
      </c>
      <c r="U536" s="7">
        <f t="shared" si="171"/>
        <v>0</v>
      </c>
      <c r="V536" s="7">
        <f t="shared" si="171"/>
        <v>0</v>
      </c>
      <c r="W536" s="7">
        <f t="shared" si="171"/>
        <v>0</v>
      </c>
      <c r="X536" s="7">
        <f t="shared" si="171"/>
        <v>0</v>
      </c>
      <c r="Y536" s="7">
        <f t="shared" si="171"/>
        <v>0</v>
      </c>
      <c r="Z536" s="7">
        <f t="shared" si="171"/>
        <v>0</v>
      </c>
      <c r="AA536" s="7">
        <f t="shared" si="171"/>
        <v>0</v>
      </c>
      <c r="AB536" s="7">
        <f t="shared" si="171"/>
        <v>0</v>
      </c>
      <c r="AC536" s="7">
        <f t="shared" si="171"/>
        <v>0</v>
      </c>
      <c r="AD536" s="7">
        <f t="shared" si="171"/>
        <v>0</v>
      </c>
      <c r="AE536" s="7">
        <f t="shared" si="171"/>
        <v>0</v>
      </c>
      <c r="AF536" s="7">
        <f t="shared" si="171"/>
        <v>0</v>
      </c>
      <c r="AG536" s="7">
        <f t="shared" si="171"/>
        <v>0</v>
      </c>
      <c r="AH536" s="7">
        <f t="shared" si="171"/>
        <v>0</v>
      </c>
      <c r="AI536" s="7">
        <f t="shared" si="171"/>
        <v>0</v>
      </c>
      <c r="AJ536" s="7">
        <f t="shared" si="171"/>
        <v>0</v>
      </c>
      <c r="AK536" s="7">
        <f t="shared" si="171"/>
        <v>0</v>
      </c>
      <c r="AL536" s="7">
        <f t="shared" si="171"/>
        <v>0</v>
      </c>
      <c r="AM536" s="7">
        <f t="shared" si="171"/>
        <v>0</v>
      </c>
      <c r="AN536" s="7">
        <f t="shared" si="171"/>
        <v>0</v>
      </c>
      <c r="AO536" s="7">
        <f t="shared" si="171"/>
        <v>0</v>
      </c>
      <c r="AP536" s="7">
        <f t="shared" si="171"/>
        <v>0</v>
      </c>
      <c r="AQ536" s="7">
        <f t="shared" si="171"/>
        <v>0</v>
      </c>
      <c r="AR536" s="7">
        <f t="shared" si="171"/>
        <v>0</v>
      </c>
      <c r="AS536" s="7">
        <f t="shared" si="171"/>
        <v>0</v>
      </c>
      <c r="AT536" s="7">
        <f t="shared" si="171"/>
        <v>0</v>
      </c>
      <c r="AU536" s="7">
        <f t="shared" si="162"/>
        <v>0</v>
      </c>
      <c r="AV536" s="7">
        <f t="shared" si="171"/>
        <v>0</v>
      </c>
      <c r="AW536" s="7">
        <f t="shared" si="171"/>
        <v>0</v>
      </c>
      <c r="AX536" s="7">
        <f t="shared" si="171"/>
        <v>0</v>
      </c>
      <c r="AY536" s="7">
        <f t="shared" si="171"/>
        <v>0</v>
      </c>
      <c r="AZ536" s="7">
        <f t="shared" si="171"/>
        <v>0</v>
      </c>
      <c r="BA536" s="7">
        <f t="shared" si="171"/>
        <v>0</v>
      </c>
      <c r="BB536" s="7">
        <f t="shared" si="171"/>
        <v>0</v>
      </c>
      <c r="BC536" s="7">
        <f t="shared" si="171"/>
        <v>0</v>
      </c>
    </row>
    <row r="537" spans="1:55" x14ac:dyDescent="0.2">
      <c r="A537" t="s">
        <v>10</v>
      </c>
      <c r="B537">
        <v>982</v>
      </c>
      <c r="C537">
        <v>2009</v>
      </c>
      <c r="D537" s="7">
        <f t="shared" si="163"/>
        <v>0</v>
      </c>
      <c r="E537" s="7">
        <f t="shared" si="171"/>
        <v>0</v>
      </c>
      <c r="F537" s="7">
        <f t="shared" si="171"/>
        <v>0</v>
      </c>
      <c r="G537" s="7">
        <f t="shared" si="171"/>
        <v>0</v>
      </c>
      <c r="H537" s="7">
        <f t="shared" si="171"/>
        <v>0</v>
      </c>
      <c r="I537" s="7">
        <f t="shared" si="171"/>
        <v>0</v>
      </c>
      <c r="J537" s="7">
        <f t="shared" si="171"/>
        <v>0</v>
      </c>
      <c r="K537" s="7">
        <f t="shared" si="171"/>
        <v>0</v>
      </c>
      <c r="L537" s="7">
        <f t="shared" si="171"/>
        <v>0</v>
      </c>
      <c r="M537" s="7">
        <f t="shared" si="171"/>
        <v>0</v>
      </c>
      <c r="N537" s="7">
        <f t="shared" si="171"/>
        <v>0</v>
      </c>
      <c r="O537" s="7">
        <f t="shared" si="171"/>
        <v>0</v>
      </c>
      <c r="P537" s="7">
        <f t="shared" si="171"/>
        <v>0</v>
      </c>
      <c r="Q537" s="7">
        <f t="shared" si="171"/>
        <v>0</v>
      </c>
      <c r="R537" s="7">
        <f t="shared" si="171"/>
        <v>0</v>
      </c>
      <c r="S537" s="7">
        <f t="shared" si="171"/>
        <v>0</v>
      </c>
      <c r="T537" s="7">
        <f t="shared" si="171"/>
        <v>0</v>
      </c>
      <c r="U537" s="7">
        <f t="shared" si="171"/>
        <v>0</v>
      </c>
      <c r="V537" s="7">
        <f t="shared" si="171"/>
        <v>0</v>
      </c>
      <c r="W537" s="7">
        <f t="shared" si="171"/>
        <v>0</v>
      </c>
      <c r="X537" s="7">
        <f t="shared" si="171"/>
        <v>0</v>
      </c>
      <c r="Y537" s="7">
        <f t="shared" si="171"/>
        <v>0</v>
      </c>
      <c r="Z537" s="7">
        <f t="shared" si="171"/>
        <v>0</v>
      </c>
      <c r="AA537" s="7">
        <f t="shared" si="171"/>
        <v>0</v>
      </c>
      <c r="AB537" s="7">
        <f t="shared" si="171"/>
        <v>0</v>
      </c>
      <c r="AC537" s="7">
        <f t="shared" si="171"/>
        <v>0</v>
      </c>
      <c r="AD537" s="7">
        <f t="shared" si="171"/>
        <v>0</v>
      </c>
      <c r="AE537" s="7">
        <f t="shared" si="171"/>
        <v>0</v>
      </c>
      <c r="AF537" s="7">
        <f t="shared" si="171"/>
        <v>0</v>
      </c>
      <c r="AG537" s="7">
        <f t="shared" si="171"/>
        <v>0</v>
      </c>
      <c r="AH537" s="7">
        <f t="shared" si="171"/>
        <v>0</v>
      </c>
      <c r="AI537" s="7">
        <f t="shared" si="171"/>
        <v>0</v>
      </c>
      <c r="AJ537" s="7">
        <f t="shared" si="171"/>
        <v>0</v>
      </c>
      <c r="AK537" s="7">
        <f t="shared" si="171"/>
        <v>0</v>
      </c>
      <c r="AL537" s="7">
        <f t="shared" si="171"/>
        <v>0</v>
      </c>
      <c r="AM537" s="7">
        <f t="shared" si="171"/>
        <v>0</v>
      </c>
      <c r="AN537" s="7">
        <f t="shared" si="171"/>
        <v>0</v>
      </c>
      <c r="AO537" s="7">
        <f t="shared" si="171"/>
        <v>0</v>
      </c>
      <c r="AP537" s="7">
        <f t="shared" si="171"/>
        <v>0</v>
      </c>
      <c r="AQ537" s="7">
        <f t="shared" si="171"/>
        <v>0</v>
      </c>
      <c r="AR537" s="7">
        <f t="shared" si="171"/>
        <v>0</v>
      </c>
      <c r="AS537" s="7">
        <f t="shared" si="171"/>
        <v>0</v>
      </c>
      <c r="AT537" s="7">
        <f t="shared" si="171"/>
        <v>0</v>
      </c>
      <c r="AU537" s="7">
        <f t="shared" si="162"/>
        <v>0</v>
      </c>
      <c r="AV537" s="7">
        <f t="shared" si="171"/>
        <v>0</v>
      </c>
      <c r="AW537" s="7">
        <f t="shared" si="171"/>
        <v>0</v>
      </c>
      <c r="AX537" s="7">
        <f t="shared" si="171"/>
        <v>0</v>
      </c>
      <c r="AY537" s="7">
        <f t="shared" si="171"/>
        <v>0</v>
      </c>
      <c r="AZ537" s="7">
        <f t="shared" si="171"/>
        <v>0</v>
      </c>
      <c r="BA537" s="7">
        <f t="shared" si="171"/>
        <v>0</v>
      </c>
      <c r="BB537" s="7">
        <f t="shared" si="171"/>
        <v>0</v>
      </c>
      <c r="BC537" s="7">
        <f t="shared" si="171"/>
        <v>0</v>
      </c>
    </row>
    <row r="538" spans="1:55" x14ac:dyDescent="0.2">
      <c r="A538" t="s">
        <v>10</v>
      </c>
      <c r="B538">
        <v>982</v>
      </c>
      <c r="C538">
        <v>2010</v>
      </c>
      <c r="D538" s="7">
        <f t="shared" si="163"/>
        <v>0</v>
      </c>
      <c r="E538" s="7">
        <f t="shared" si="171"/>
        <v>0</v>
      </c>
      <c r="F538" s="7">
        <f t="shared" si="171"/>
        <v>0</v>
      </c>
      <c r="G538" s="7">
        <f t="shared" si="171"/>
        <v>0</v>
      </c>
      <c r="H538" s="7">
        <f t="shared" si="171"/>
        <v>0</v>
      </c>
      <c r="I538" s="7">
        <f t="shared" si="171"/>
        <v>0</v>
      </c>
      <c r="J538" s="7">
        <f t="shared" si="171"/>
        <v>0</v>
      </c>
      <c r="K538" s="7">
        <f t="shared" si="171"/>
        <v>0</v>
      </c>
      <c r="L538" s="7">
        <f t="shared" si="171"/>
        <v>0</v>
      </c>
      <c r="M538" s="7">
        <f t="shared" si="171"/>
        <v>0</v>
      </c>
      <c r="N538" s="7">
        <f t="shared" si="171"/>
        <v>0</v>
      </c>
      <c r="O538" s="7">
        <f t="shared" si="171"/>
        <v>0</v>
      </c>
      <c r="P538" s="7">
        <f t="shared" si="171"/>
        <v>0</v>
      </c>
      <c r="Q538" s="7">
        <f t="shared" si="171"/>
        <v>0</v>
      </c>
      <c r="R538" s="7">
        <f t="shared" si="171"/>
        <v>0</v>
      </c>
      <c r="S538" s="7">
        <f t="shared" si="171"/>
        <v>0</v>
      </c>
      <c r="T538" s="7">
        <f t="shared" si="171"/>
        <v>0</v>
      </c>
      <c r="U538" s="7">
        <f t="shared" si="171"/>
        <v>0</v>
      </c>
      <c r="V538" s="7">
        <f t="shared" si="171"/>
        <v>0</v>
      </c>
      <c r="W538" s="7">
        <f t="shared" si="171"/>
        <v>0</v>
      </c>
      <c r="X538" s="7">
        <f t="shared" si="171"/>
        <v>0</v>
      </c>
      <c r="Y538" s="7">
        <f t="shared" si="171"/>
        <v>0</v>
      </c>
      <c r="Z538" s="7">
        <f t="shared" si="171"/>
        <v>0</v>
      </c>
      <c r="AA538" s="7">
        <f t="shared" si="171"/>
        <v>0</v>
      </c>
      <c r="AB538" s="7">
        <f t="shared" si="171"/>
        <v>0</v>
      </c>
      <c r="AC538" s="7">
        <f t="shared" si="171"/>
        <v>0</v>
      </c>
      <c r="AD538" s="7">
        <f t="shared" si="171"/>
        <v>0</v>
      </c>
      <c r="AE538" s="7">
        <f t="shared" si="171"/>
        <v>0</v>
      </c>
      <c r="AF538" s="7">
        <f t="shared" si="171"/>
        <v>0</v>
      </c>
      <c r="AG538" s="7">
        <f t="shared" si="171"/>
        <v>0</v>
      </c>
      <c r="AH538" s="7">
        <f t="shared" si="171"/>
        <v>0</v>
      </c>
      <c r="AI538" s="7">
        <f t="shared" si="171"/>
        <v>0</v>
      </c>
      <c r="AJ538" s="7">
        <f t="shared" si="171"/>
        <v>0</v>
      </c>
      <c r="AK538" s="7">
        <f t="shared" si="171"/>
        <v>0</v>
      </c>
      <c r="AL538" s="7">
        <f t="shared" si="171"/>
        <v>0</v>
      </c>
      <c r="AM538" s="7">
        <f t="shared" si="171"/>
        <v>0</v>
      </c>
      <c r="AN538" s="7">
        <f t="shared" si="171"/>
        <v>0</v>
      </c>
      <c r="AO538" s="7">
        <f t="shared" si="171"/>
        <v>0</v>
      </c>
      <c r="AP538" s="7">
        <f t="shared" si="171"/>
        <v>0</v>
      </c>
      <c r="AQ538" s="7">
        <f t="shared" si="171"/>
        <v>0</v>
      </c>
      <c r="AR538" s="7">
        <f t="shared" si="171"/>
        <v>0</v>
      </c>
      <c r="AS538" s="7">
        <f t="shared" si="171"/>
        <v>0</v>
      </c>
      <c r="AT538" s="7">
        <f t="shared" si="171"/>
        <v>0</v>
      </c>
      <c r="AU538" s="7">
        <f t="shared" si="162"/>
        <v>0</v>
      </c>
      <c r="AV538" s="7">
        <f t="shared" si="171"/>
        <v>0</v>
      </c>
      <c r="AW538" s="7">
        <f t="shared" si="171"/>
        <v>0</v>
      </c>
      <c r="AX538" s="7">
        <f t="shared" si="171"/>
        <v>0</v>
      </c>
      <c r="AY538" s="7">
        <f t="shared" si="171"/>
        <v>0</v>
      </c>
      <c r="AZ538" s="7">
        <f t="shared" si="171"/>
        <v>0</v>
      </c>
      <c r="BA538" s="7">
        <f t="shared" si="171"/>
        <v>0</v>
      </c>
      <c r="BB538" s="7">
        <f t="shared" si="171"/>
        <v>0</v>
      </c>
      <c r="BC538" s="7">
        <f t="shared" si="171"/>
        <v>0</v>
      </c>
    </row>
    <row r="539" spans="1:55" x14ac:dyDescent="0.2">
      <c r="A539" t="s">
        <v>10</v>
      </c>
      <c r="B539">
        <v>982</v>
      </c>
      <c r="C539">
        <v>2011</v>
      </c>
      <c r="D539" s="7">
        <f t="shared" si="163"/>
        <v>0</v>
      </c>
      <c r="E539" s="7">
        <f t="shared" si="171"/>
        <v>0</v>
      </c>
      <c r="F539" s="7">
        <f t="shared" si="171"/>
        <v>0</v>
      </c>
      <c r="G539" s="7">
        <f t="shared" si="171"/>
        <v>0</v>
      </c>
      <c r="H539" s="7">
        <f t="shared" si="171"/>
        <v>0</v>
      </c>
      <c r="I539" s="7">
        <f t="shared" si="171"/>
        <v>0</v>
      </c>
      <c r="J539" s="7">
        <f t="shared" ref="J539:BC539" si="172">IF(AND(J349&lt;=0,I349&gt;0),ROUND(I349*1.23348/(7*86.4),3),0)</f>
        <v>0</v>
      </c>
      <c r="K539" s="7">
        <f t="shared" si="172"/>
        <v>0</v>
      </c>
      <c r="L539" s="7">
        <f t="shared" si="172"/>
        <v>0</v>
      </c>
      <c r="M539" s="7">
        <f t="shared" si="172"/>
        <v>0</v>
      </c>
      <c r="N539" s="7">
        <f t="shared" si="172"/>
        <v>0</v>
      </c>
      <c r="O539" s="7">
        <f t="shared" si="172"/>
        <v>0</v>
      </c>
      <c r="P539" s="7">
        <f t="shared" si="172"/>
        <v>0</v>
      </c>
      <c r="Q539" s="7">
        <f t="shared" si="172"/>
        <v>0</v>
      </c>
      <c r="R539" s="7">
        <f t="shared" si="172"/>
        <v>0</v>
      </c>
      <c r="S539" s="7">
        <f t="shared" si="172"/>
        <v>0</v>
      </c>
      <c r="T539" s="7">
        <f t="shared" si="172"/>
        <v>0</v>
      </c>
      <c r="U539" s="7">
        <f t="shared" si="172"/>
        <v>0</v>
      </c>
      <c r="V539" s="7">
        <f t="shared" si="172"/>
        <v>0</v>
      </c>
      <c r="W539" s="7">
        <f t="shared" si="172"/>
        <v>0</v>
      </c>
      <c r="X539" s="7">
        <f t="shared" si="172"/>
        <v>0</v>
      </c>
      <c r="Y539" s="7">
        <f t="shared" si="172"/>
        <v>0</v>
      </c>
      <c r="Z539" s="7">
        <f t="shared" si="172"/>
        <v>0</v>
      </c>
      <c r="AA539" s="7">
        <f t="shared" si="172"/>
        <v>0</v>
      </c>
      <c r="AB539" s="7">
        <f t="shared" si="172"/>
        <v>0</v>
      </c>
      <c r="AC539" s="7">
        <f t="shared" si="172"/>
        <v>0</v>
      </c>
      <c r="AD539" s="7">
        <f t="shared" si="172"/>
        <v>0</v>
      </c>
      <c r="AE539" s="7">
        <f t="shared" si="172"/>
        <v>0</v>
      </c>
      <c r="AF539" s="7">
        <f t="shared" si="172"/>
        <v>0</v>
      </c>
      <c r="AG539" s="7">
        <f t="shared" si="172"/>
        <v>0</v>
      </c>
      <c r="AH539" s="7">
        <f t="shared" si="172"/>
        <v>0</v>
      </c>
      <c r="AI539" s="7">
        <f t="shared" si="172"/>
        <v>0</v>
      </c>
      <c r="AJ539" s="7">
        <f t="shared" si="172"/>
        <v>0</v>
      </c>
      <c r="AK539" s="7">
        <f t="shared" si="172"/>
        <v>0</v>
      </c>
      <c r="AL539" s="7">
        <f t="shared" si="172"/>
        <v>0</v>
      </c>
      <c r="AM539" s="7">
        <f t="shared" si="172"/>
        <v>0</v>
      </c>
      <c r="AN539" s="7">
        <f t="shared" si="172"/>
        <v>0</v>
      </c>
      <c r="AO539" s="7">
        <f t="shared" si="172"/>
        <v>0</v>
      </c>
      <c r="AP539" s="7">
        <f t="shared" si="172"/>
        <v>0</v>
      </c>
      <c r="AQ539" s="7">
        <f t="shared" si="172"/>
        <v>0</v>
      </c>
      <c r="AR539" s="7">
        <f t="shared" si="172"/>
        <v>0</v>
      </c>
      <c r="AS539" s="7">
        <f t="shared" si="172"/>
        <v>0</v>
      </c>
      <c r="AT539" s="7">
        <f t="shared" si="172"/>
        <v>0</v>
      </c>
      <c r="AU539" s="7">
        <f t="shared" si="162"/>
        <v>0</v>
      </c>
      <c r="AV539" s="7">
        <f t="shared" si="172"/>
        <v>0</v>
      </c>
      <c r="AW539" s="7">
        <f t="shared" si="172"/>
        <v>0</v>
      </c>
      <c r="AX539" s="7">
        <f t="shared" si="172"/>
        <v>0</v>
      </c>
      <c r="AY539" s="7">
        <f t="shared" si="172"/>
        <v>0</v>
      </c>
      <c r="AZ539" s="7">
        <f t="shared" si="172"/>
        <v>0</v>
      </c>
      <c r="BA539" s="7">
        <f t="shared" si="172"/>
        <v>0</v>
      </c>
      <c r="BB539" s="7">
        <f t="shared" si="172"/>
        <v>0</v>
      </c>
      <c r="BC539" s="7">
        <f t="shared" si="172"/>
        <v>0</v>
      </c>
    </row>
    <row r="540" spans="1:55" x14ac:dyDescent="0.2">
      <c r="A540" t="s">
        <v>10</v>
      </c>
      <c r="B540">
        <v>982</v>
      </c>
      <c r="C540">
        <v>2012</v>
      </c>
      <c r="D540" s="7">
        <f t="shared" si="163"/>
        <v>0</v>
      </c>
      <c r="E540" s="7">
        <f t="shared" ref="E540:BC543" si="173">IF(AND(E350&lt;=0,D350&gt;0),ROUND(D350*1.23348/(7*86.4),3),0)</f>
        <v>0</v>
      </c>
      <c r="F540" s="7">
        <f t="shared" si="173"/>
        <v>0</v>
      </c>
      <c r="G540" s="7">
        <f t="shared" si="173"/>
        <v>0</v>
      </c>
      <c r="H540" s="7">
        <f t="shared" si="173"/>
        <v>0</v>
      </c>
      <c r="I540" s="7">
        <f t="shared" si="173"/>
        <v>0</v>
      </c>
      <c r="J540" s="7">
        <f t="shared" si="173"/>
        <v>0</v>
      </c>
      <c r="K540" s="7">
        <f t="shared" si="173"/>
        <v>0</v>
      </c>
      <c r="L540" s="7">
        <f t="shared" si="173"/>
        <v>0</v>
      </c>
      <c r="M540" s="7">
        <f t="shared" si="173"/>
        <v>0</v>
      </c>
      <c r="N540" s="7">
        <f t="shared" si="173"/>
        <v>0</v>
      </c>
      <c r="O540" s="7">
        <f t="shared" si="173"/>
        <v>0</v>
      </c>
      <c r="P540" s="7">
        <f t="shared" si="173"/>
        <v>0</v>
      </c>
      <c r="Q540" s="7">
        <f t="shared" si="173"/>
        <v>0</v>
      </c>
      <c r="R540" s="7">
        <f t="shared" si="173"/>
        <v>0</v>
      </c>
      <c r="S540" s="7">
        <f t="shared" si="173"/>
        <v>0</v>
      </c>
      <c r="T540" s="7">
        <f t="shared" si="173"/>
        <v>0</v>
      </c>
      <c r="U540" s="7">
        <f t="shared" si="173"/>
        <v>0</v>
      </c>
      <c r="V540" s="7">
        <f t="shared" si="173"/>
        <v>0</v>
      </c>
      <c r="W540" s="7">
        <f t="shared" si="173"/>
        <v>0</v>
      </c>
      <c r="X540" s="7">
        <f t="shared" si="173"/>
        <v>0</v>
      </c>
      <c r="Y540" s="7">
        <f t="shared" si="173"/>
        <v>0</v>
      </c>
      <c r="Z540" s="7">
        <f t="shared" si="173"/>
        <v>0</v>
      </c>
      <c r="AA540" s="7">
        <f t="shared" si="173"/>
        <v>0</v>
      </c>
      <c r="AB540" s="7">
        <f t="shared" si="173"/>
        <v>0</v>
      </c>
      <c r="AC540" s="7">
        <f t="shared" si="173"/>
        <v>0</v>
      </c>
      <c r="AD540" s="7">
        <f t="shared" si="173"/>
        <v>0</v>
      </c>
      <c r="AE540" s="7">
        <f t="shared" si="173"/>
        <v>0</v>
      </c>
      <c r="AF540" s="7">
        <f t="shared" si="173"/>
        <v>0</v>
      </c>
      <c r="AG540" s="7">
        <f t="shared" si="173"/>
        <v>0</v>
      </c>
      <c r="AH540" s="7">
        <f t="shared" si="173"/>
        <v>0</v>
      </c>
      <c r="AI540" s="7">
        <f t="shared" si="173"/>
        <v>0</v>
      </c>
      <c r="AJ540" s="7">
        <f t="shared" si="173"/>
        <v>0</v>
      </c>
      <c r="AK540" s="7">
        <f t="shared" si="173"/>
        <v>0</v>
      </c>
      <c r="AL540" s="7">
        <f t="shared" si="173"/>
        <v>0</v>
      </c>
      <c r="AM540" s="7">
        <f t="shared" si="173"/>
        <v>0</v>
      </c>
      <c r="AN540" s="7">
        <f t="shared" si="173"/>
        <v>0</v>
      </c>
      <c r="AO540" s="7">
        <f t="shared" si="173"/>
        <v>0</v>
      </c>
      <c r="AP540" s="7">
        <f t="shared" si="173"/>
        <v>0</v>
      </c>
      <c r="AQ540" s="7">
        <f t="shared" si="173"/>
        <v>0</v>
      </c>
      <c r="AR540" s="7">
        <f t="shared" si="173"/>
        <v>0</v>
      </c>
      <c r="AS540" s="7">
        <f t="shared" si="173"/>
        <v>0</v>
      </c>
      <c r="AT540" s="7">
        <f t="shared" si="173"/>
        <v>0</v>
      </c>
      <c r="AU540" s="7">
        <f t="shared" si="162"/>
        <v>0</v>
      </c>
      <c r="AV540" s="7">
        <f t="shared" si="173"/>
        <v>0</v>
      </c>
      <c r="AW540" s="7">
        <f t="shared" si="173"/>
        <v>0</v>
      </c>
      <c r="AX540" s="7">
        <f t="shared" si="173"/>
        <v>0</v>
      </c>
      <c r="AY540" s="7">
        <f t="shared" si="173"/>
        <v>0</v>
      </c>
      <c r="AZ540" s="7">
        <f t="shared" si="173"/>
        <v>0</v>
      </c>
      <c r="BA540" s="7">
        <f t="shared" si="173"/>
        <v>0</v>
      </c>
      <c r="BB540" s="7">
        <f t="shared" si="173"/>
        <v>0</v>
      </c>
      <c r="BC540" s="7">
        <f t="shared" si="173"/>
        <v>0</v>
      </c>
    </row>
    <row r="541" spans="1:55" x14ac:dyDescent="0.2">
      <c r="A541" t="s">
        <v>10</v>
      </c>
      <c r="B541">
        <v>982</v>
      </c>
      <c r="C541">
        <v>2013</v>
      </c>
      <c r="D541" s="7">
        <f t="shared" si="163"/>
        <v>0</v>
      </c>
      <c r="E541" s="7">
        <f t="shared" si="173"/>
        <v>0</v>
      </c>
      <c r="F541" s="7">
        <f t="shared" si="173"/>
        <v>0</v>
      </c>
      <c r="G541" s="7">
        <f t="shared" si="173"/>
        <v>0</v>
      </c>
      <c r="H541" s="7">
        <f t="shared" si="173"/>
        <v>0</v>
      </c>
      <c r="I541" s="7">
        <f t="shared" si="173"/>
        <v>0</v>
      </c>
      <c r="J541" s="7">
        <f t="shared" si="173"/>
        <v>0</v>
      </c>
      <c r="K541" s="7">
        <f t="shared" si="173"/>
        <v>0</v>
      </c>
      <c r="L541" s="7">
        <f t="shared" si="173"/>
        <v>0</v>
      </c>
      <c r="M541" s="7">
        <f t="shared" si="173"/>
        <v>0</v>
      </c>
      <c r="N541" s="7">
        <f t="shared" si="173"/>
        <v>0</v>
      </c>
      <c r="O541" s="7">
        <f t="shared" si="173"/>
        <v>0</v>
      </c>
      <c r="P541" s="7">
        <f t="shared" si="173"/>
        <v>0</v>
      </c>
      <c r="Q541" s="7">
        <f t="shared" si="173"/>
        <v>0</v>
      </c>
      <c r="R541" s="7">
        <f t="shared" si="173"/>
        <v>0</v>
      </c>
      <c r="S541" s="7">
        <f t="shared" si="173"/>
        <v>0</v>
      </c>
      <c r="T541" s="7">
        <f t="shared" si="173"/>
        <v>0</v>
      </c>
      <c r="U541" s="7">
        <f t="shared" si="173"/>
        <v>0</v>
      </c>
      <c r="V541" s="7">
        <f t="shared" si="173"/>
        <v>0</v>
      </c>
      <c r="W541" s="7">
        <f t="shared" si="173"/>
        <v>0</v>
      </c>
      <c r="X541" s="7">
        <f t="shared" si="173"/>
        <v>0</v>
      </c>
      <c r="Y541" s="7">
        <f t="shared" si="173"/>
        <v>0</v>
      </c>
      <c r="Z541" s="7">
        <f t="shared" si="173"/>
        <v>0</v>
      </c>
      <c r="AA541" s="7">
        <f t="shared" si="173"/>
        <v>0</v>
      </c>
      <c r="AB541" s="7">
        <f t="shared" si="173"/>
        <v>0</v>
      </c>
      <c r="AC541" s="7">
        <f t="shared" si="173"/>
        <v>0</v>
      </c>
      <c r="AD541" s="7">
        <f t="shared" si="173"/>
        <v>0</v>
      </c>
      <c r="AE541" s="7">
        <f t="shared" si="173"/>
        <v>0</v>
      </c>
      <c r="AF541" s="7">
        <f t="shared" si="173"/>
        <v>0</v>
      </c>
      <c r="AG541" s="7">
        <f t="shared" si="173"/>
        <v>0</v>
      </c>
      <c r="AH541" s="7">
        <f t="shared" si="173"/>
        <v>0</v>
      </c>
      <c r="AI541" s="7">
        <f t="shared" si="173"/>
        <v>0</v>
      </c>
      <c r="AJ541" s="7">
        <f t="shared" si="173"/>
        <v>0</v>
      </c>
      <c r="AK541" s="7">
        <f t="shared" si="173"/>
        <v>0</v>
      </c>
      <c r="AL541" s="7">
        <f t="shared" si="173"/>
        <v>0</v>
      </c>
      <c r="AM541" s="7">
        <f t="shared" si="173"/>
        <v>0</v>
      </c>
      <c r="AN541" s="7">
        <f t="shared" si="173"/>
        <v>0</v>
      </c>
      <c r="AO541" s="7">
        <f t="shared" si="173"/>
        <v>0</v>
      </c>
      <c r="AP541" s="7">
        <f t="shared" si="173"/>
        <v>0</v>
      </c>
      <c r="AQ541" s="7">
        <f t="shared" si="173"/>
        <v>0</v>
      </c>
      <c r="AR541" s="7">
        <f t="shared" si="173"/>
        <v>0</v>
      </c>
      <c r="AS541" s="7">
        <f t="shared" si="173"/>
        <v>0</v>
      </c>
      <c r="AT541" s="7">
        <f t="shared" si="173"/>
        <v>0</v>
      </c>
      <c r="AU541" s="7">
        <f t="shared" si="162"/>
        <v>0</v>
      </c>
      <c r="AV541" s="7">
        <f t="shared" si="173"/>
        <v>0</v>
      </c>
      <c r="AW541" s="7">
        <f t="shared" si="173"/>
        <v>0</v>
      </c>
      <c r="AX541" s="7">
        <f t="shared" si="173"/>
        <v>0</v>
      </c>
      <c r="AY541" s="7">
        <f t="shared" si="173"/>
        <v>0</v>
      </c>
      <c r="AZ541" s="7">
        <f t="shared" si="173"/>
        <v>0</v>
      </c>
      <c r="BA541" s="7">
        <f t="shared" si="173"/>
        <v>0</v>
      </c>
      <c r="BB541" s="7">
        <f t="shared" si="173"/>
        <v>0</v>
      </c>
      <c r="BC541" s="7">
        <f t="shared" si="173"/>
        <v>0</v>
      </c>
    </row>
    <row r="542" spans="1:55" x14ac:dyDescent="0.2">
      <c r="A542" t="s">
        <v>10</v>
      </c>
      <c r="B542">
        <v>982</v>
      </c>
      <c r="C542">
        <v>2014</v>
      </c>
      <c r="D542" s="7">
        <f t="shared" si="163"/>
        <v>0</v>
      </c>
      <c r="E542" s="7">
        <f t="shared" si="173"/>
        <v>0</v>
      </c>
      <c r="F542" s="7">
        <f t="shared" si="173"/>
        <v>0</v>
      </c>
      <c r="G542" s="7">
        <f t="shared" si="173"/>
        <v>0</v>
      </c>
      <c r="H542" s="7">
        <f t="shared" si="173"/>
        <v>0</v>
      </c>
      <c r="I542" s="7">
        <f t="shared" si="173"/>
        <v>0</v>
      </c>
      <c r="J542" s="7">
        <f t="shared" si="173"/>
        <v>0</v>
      </c>
      <c r="K542" s="7">
        <f t="shared" si="173"/>
        <v>0</v>
      </c>
      <c r="L542" s="7">
        <f t="shared" si="173"/>
        <v>0</v>
      </c>
      <c r="M542" s="7">
        <f t="shared" si="173"/>
        <v>0</v>
      </c>
      <c r="N542" s="7">
        <f t="shared" si="173"/>
        <v>0</v>
      </c>
      <c r="O542" s="7">
        <f t="shared" si="173"/>
        <v>0</v>
      </c>
      <c r="P542" s="7">
        <f t="shared" si="173"/>
        <v>0</v>
      </c>
      <c r="Q542" s="7">
        <f t="shared" si="173"/>
        <v>0</v>
      </c>
      <c r="R542" s="7">
        <f t="shared" si="173"/>
        <v>0</v>
      </c>
      <c r="S542" s="7">
        <f t="shared" si="173"/>
        <v>0</v>
      </c>
      <c r="T542" s="7">
        <f t="shared" si="173"/>
        <v>0</v>
      </c>
      <c r="U542" s="7">
        <f t="shared" si="173"/>
        <v>0</v>
      </c>
      <c r="V542" s="7">
        <f t="shared" si="173"/>
        <v>0</v>
      </c>
      <c r="W542" s="7">
        <f t="shared" si="173"/>
        <v>0</v>
      </c>
      <c r="X542" s="7">
        <f t="shared" si="173"/>
        <v>0</v>
      </c>
      <c r="Y542" s="7">
        <f t="shared" si="173"/>
        <v>0</v>
      </c>
      <c r="Z542" s="7">
        <f t="shared" si="173"/>
        <v>0</v>
      </c>
      <c r="AA542" s="7">
        <f t="shared" si="173"/>
        <v>0</v>
      </c>
      <c r="AB542" s="7">
        <f t="shared" si="173"/>
        <v>0</v>
      </c>
      <c r="AC542" s="7">
        <f t="shared" si="173"/>
        <v>0</v>
      </c>
      <c r="AD542" s="7">
        <f t="shared" si="173"/>
        <v>0</v>
      </c>
      <c r="AE542" s="7">
        <f t="shared" si="173"/>
        <v>0</v>
      </c>
      <c r="AF542" s="7">
        <f t="shared" si="173"/>
        <v>0</v>
      </c>
      <c r="AG542" s="7">
        <f t="shared" si="173"/>
        <v>0</v>
      </c>
      <c r="AH542" s="7">
        <f t="shared" si="173"/>
        <v>0</v>
      </c>
      <c r="AI542" s="7">
        <f t="shared" si="173"/>
        <v>0</v>
      </c>
      <c r="AJ542" s="7">
        <f t="shared" si="173"/>
        <v>0</v>
      </c>
      <c r="AK542" s="7">
        <f t="shared" si="173"/>
        <v>0</v>
      </c>
      <c r="AL542" s="7">
        <f t="shared" si="173"/>
        <v>0</v>
      </c>
      <c r="AM542" s="7">
        <f t="shared" si="173"/>
        <v>0</v>
      </c>
      <c r="AN542" s="7">
        <f t="shared" si="173"/>
        <v>0</v>
      </c>
      <c r="AO542" s="7">
        <f t="shared" si="173"/>
        <v>0</v>
      </c>
      <c r="AP542" s="7">
        <f t="shared" si="173"/>
        <v>0</v>
      </c>
      <c r="AQ542" s="7">
        <f t="shared" si="173"/>
        <v>0</v>
      </c>
      <c r="AR542" s="7">
        <f t="shared" si="173"/>
        <v>0</v>
      </c>
      <c r="AS542" s="7">
        <f t="shared" si="173"/>
        <v>0</v>
      </c>
      <c r="AT542" s="7">
        <f t="shared" si="173"/>
        <v>0</v>
      </c>
      <c r="AU542" s="7">
        <f t="shared" si="162"/>
        <v>0</v>
      </c>
      <c r="AV542" s="7">
        <f t="shared" si="173"/>
        <v>0</v>
      </c>
      <c r="AW542" s="7">
        <f t="shared" si="173"/>
        <v>0</v>
      </c>
      <c r="AX542" s="7">
        <f t="shared" si="173"/>
        <v>0</v>
      </c>
      <c r="AY542" s="7">
        <f t="shared" si="173"/>
        <v>0</v>
      </c>
      <c r="AZ542" s="7">
        <f t="shared" si="173"/>
        <v>0</v>
      </c>
      <c r="BA542" s="7">
        <f t="shared" si="173"/>
        <v>0</v>
      </c>
      <c r="BB542" s="7">
        <f t="shared" si="173"/>
        <v>0</v>
      </c>
      <c r="BC542" s="7">
        <f t="shared" si="173"/>
        <v>0</v>
      </c>
    </row>
    <row r="543" spans="1:55" x14ac:dyDescent="0.2">
      <c r="A543" t="s">
        <v>10</v>
      </c>
      <c r="B543">
        <v>982</v>
      </c>
      <c r="C543">
        <v>2015</v>
      </c>
      <c r="D543" s="7">
        <f t="shared" si="163"/>
        <v>0</v>
      </c>
      <c r="E543" s="7">
        <f t="shared" si="173"/>
        <v>0</v>
      </c>
      <c r="F543" s="7">
        <f t="shared" si="173"/>
        <v>0</v>
      </c>
      <c r="G543" s="7">
        <f t="shared" si="173"/>
        <v>0</v>
      </c>
      <c r="H543" s="7">
        <f t="shared" si="173"/>
        <v>0</v>
      </c>
      <c r="I543" s="7">
        <f t="shared" si="173"/>
        <v>0</v>
      </c>
      <c r="J543" s="7">
        <f t="shared" si="173"/>
        <v>0</v>
      </c>
      <c r="K543" s="7">
        <f t="shared" si="173"/>
        <v>0</v>
      </c>
      <c r="L543" s="7">
        <f t="shared" si="173"/>
        <v>0</v>
      </c>
      <c r="M543" s="7">
        <f t="shared" si="173"/>
        <v>0</v>
      </c>
      <c r="N543" s="7">
        <f t="shared" si="173"/>
        <v>0</v>
      </c>
      <c r="O543" s="7">
        <f t="shared" si="173"/>
        <v>0</v>
      </c>
      <c r="P543" s="7">
        <f t="shared" si="173"/>
        <v>0</v>
      </c>
      <c r="Q543" s="7">
        <f t="shared" si="173"/>
        <v>0</v>
      </c>
      <c r="R543" s="7">
        <f t="shared" si="173"/>
        <v>0</v>
      </c>
      <c r="S543" s="7">
        <f t="shared" si="173"/>
        <v>0</v>
      </c>
      <c r="T543" s="7">
        <f t="shared" si="173"/>
        <v>0</v>
      </c>
      <c r="U543" s="7">
        <f t="shared" si="173"/>
        <v>0</v>
      </c>
      <c r="V543" s="7">
        <f t="shared" si="173"/>
        <v>0</v>
      </c>
      <c r="W543" s="7">
        <f t="shared" si="173"/>
        <v>0</v>
      </c>
      <c r="X543" s="7">
        <f t="shared" si="173"/>
        <v>0</v>
      </c>
      <c r="Y543" s="7">
        <f t="shared" si="173"/>
        <v>0</v>
      </c>
      <c r="Z543" s="7">
        <f t="shared" si="173"/>
        <v>0</v>
      </c>
      <c r="AA543" s="7">
        <f t="shared" si="173"/>
        <v>0</v>
      </c>
      <c r="AB543" s="7">
        <f t="shared" si="173"/>
        <v>0</v>
      </c>
      <c r="AC543" s="7">
        <f t="shared" si="173"/>
        <v>0</v>
      </c>
      <c r="AD543" s="7">
        <f t="shared" si="173"/>
        <v>0</v>
      </c>
      <c r="AE543" s="7">
        <f t="shared" si="173"/>
        <v>0</v>
      </c>
      <c r="AF543" s="7">
        <f t="shared" si="173"/>
        <v>0</v>
      </c>
      <c r="AG543" s="7">
        <f t="shared" si="173"/>
        <v>0</v>
      </c>
      <c r="AH543" s="7">
        <f t="shared" si="173"/>
        <v>0</v>
      </c>
      <c r="AI543" s="7">
        <f t="shared" si="173"/>
        <v>0</v>
      </c>
      <c r="AJ543" s="7">
        <f t="shared" si="173"/>
        <v>0</v>
      </c>
      <c r="AK543" s="7">
        <f t="shared" si="173"/>
        <v>0</v>
      </c>
      <c r="AL543" s="7">
        <f t="shared" si="173"/>
        <v>0</v>
      </c>
      <c r="AM543" s="7">
        <f t="shared" si="173"/>
        <v>0</v>
      </c>
      <c r="AN543" s="7">
        <f t="shared" si="173"/>
        <v>0</v>
      </c>
      <c r="AO543" s="7">
        <f t="shared" si="173"/>
        <v>0</v>
      </c>
      <c r="AP543" s="7">
        <f t="shared" si="173"/>
        <v>0</v>
      </c>
      <c r="AQ543" s="7">
        <f t="shared" si="173"/>
        <v>0</v>
      </c>
      <c r="AR543" s="7">
        <f t="shared" si="173"/>
        <v>0</v>
      </c>
      <c r="AS543" s="7">
        <f t="shared" si="173"/>
        <v>0</v>
      </c>
      <c r="AT543" s="7">
        <f t="shared" si="173"/>
        <v>0</v>
      </c>
      <c r="AU543" s="7">
        <f t="shared" si="162"/>
        <v>0</v>
      </c>
      <c r="AV543" s="7">
        <f t="shared" si="173"/>
        <v>0</v>
      </c>
      <c r="AW543" s="7">
        <f t="shared" si="173"/>
        <v>0</v>
      </c>
      <c r="AX543" s="7">
        <f t="shared" si="173"/>
        <v>0</v>
      </c>
      <c r="AY543" s="7">
        <f t="shared" si="173"/>
        <v>0</v>
      </c>
      <c r="AZ543" s="7">
        <f t="shared" si="173"/>
        <v>0</v>
      </c>
      <c r="BA543" s="7">
        <f t="shared" si="173"/>
        <v>0</v>
      </c>
      <c r="BB543" s="7">
        <f t="shared" si="173"/>
        <v>0</v>
      </c>
      <c r="BC543" s="7">
        <f t="shared" si="173"/>
        <v>0</v>
      </c>
    </row>
    <row r="545" spans="1:55" ht="21" x14ac:dyDescent="0.25">
      <c r="A545" s="6" t="s">
        <v>34</v>
      </c>
    </row>
    <row r="546" spans="1:55" x14ac:dyDescent="0.2">
      <c r="A546" t="s">
        <v>7</v>
      </c>
      <c r="B546" t="s">
        <v>8</v>
      </c>
      <c r="C546" t="s">
        <v>9</v>
      </c>
      <c r="D546" s="13">
        <v>45664</v>
      </c>
      <c r="E546" s="14">
        <f>D546+7</f>
        <v>45671</v>
      </c>
      <c r="F546" s="14">
        <f t="shared" ref="F546:BB546" si="174">E546+7</f>
        <v>45678</v>
      </c>
      <c r="G546" s="14">
        <f t="shared" si="174"/>
        <v>45685</v>
      </c>
      <c r="H546" s="14">
        <f t="shared" si="174"/>
        <v>45692</v>
      </c>
      <c r="I546" s="14">
        <f t="shared" si="174"/>
        <v>45699</v>
      </c>
      <c r="J546" s="14">
        <f t="shared" si="174"/>
        <v>45706</v>
      </c>
      <c r="K546" s="14">
        <f t="shared" si="174"/>
        <v>45713</v>
      </c>
      <c r="L546" s="14">
        <f t="shared" si="174"/>
        <v>45720</v>
      </c>
      <c r="M546" s="14">
        <f t="shared" si="174"/>
        <v>45727</v>
      </c>
      <c r="N546" s="14">
        <f t="shared" si="174"/>
        <v>45734</v>
      </c>
      <c r="O546" s="14">
        <f t="shared" si="174"/>
        <v>45741</v>
      </c>
      <c r="P546" s="14">
        <f t="shared" si="174"/>
        <v>45748</v>
      </c>
      <c r="Q546" s="14">
        <f t="shared" si="174"/>
        <v>45755</v>
      </c>
      <c r="R546" s="14">
        <f t="shared" si="174"/>
        <v>45762</v>
      </c>
      <c r="S546" s="14">
        <f t="shared" si="174"/>
        <v>45769</v>
      </c>
      <c r="T546" s="14">
        <f t="shared" si="174"/>
        <v>45776</v>
      </c>
      <c r="U546" s="14">
        <f t="shared" si="174"/>
        <v>45783</v>
      </c>
      <c r="V546" s="14">
        <f t="shared" si="174"/>
        <v>45790</v>
      </c>
      <c r="W546" s="14">
        <f t="shared" si="174"/>
        <v>45797</v>
      </c>
      <c r="X546" s="14">
        <f t="shared" si="174"/>
        <v>45804</v>
      </c>
      <c r="Y546" s="14">
        <f t="shared" si="174"/>
        <v>45811</v>
      </c>
      <c r="Z546" s="14">
        <f t="shared" si="174"/>
        <v>45818</v>
      </c>
      <c r="AA546" s="14">
        <f t="shared" si="174"/>
        <v>45825</v>
      </c>
      <c r="AB546" s="14">
        <f t="shared" si="174"/>
        <v>45832</v>
      </c>
      <c r="AC546" s="14">
        <f t="shared" si="174"/>
        <v>45839</v>
      </c>
      <c r="AD546" s="14">
        <f t="shared" si="174"/>
        <v>45846</v>
      </c>
      <c r="AE546" s="14">
        <f t="shared" si="174"/>
        <v>45853</v>
      </c>
      <c r="AF546" s="14">
        <f t="shared" si="174"/>
        <v>45860</v>
      </c>
      <c r="AG546" s="14">
        <f t="shared" si="174"/>
        <v>45867</v>
      </c>
      <c r="AH546" s="14">
        <f t="shared" si="174"/>
        <v>45874</v>
      </c>
      <c r="AI546" s="14">
        <f t="shared" si="174"/>
        <v>45881</v>
      </c>
      <c r="AJ546" s="14">
        <f t="shared" si="174"/>
        <v>45888</v>
      </c>
      <c r="AK546" s="14">
        <f t="shared" si="174"/>
        <v>45895</v>
      </c>
      <c r="AL546" s="14">
        <f t="shared" si="174"/>
        <v>45902</v>
      </c>
      <c r="AM546" s="14">
        <f t="shared" si="174"/>
        <v>45909</v>
      </c>
      <c r="AN546" s="14">
        <f t="shared" si="174"/>
        <v>45916</v>
      </c>
      <c r="AO546" s="14">
        <f t="shared" si="174"/>
        <v>45923</v>
      </c>
      <c r="AP546" s="14">
        <f t="shared" si="174"/>
        <v>45930</v>
      </c>
      <c r="AQ546" s="14">
        <f t="shared" si="174"/>
        <v>45937</v>
      </c>
      <c r="AR546" s="14">
        <f t="shared" si="174"/>
        <v>45944</v>
      </c>
      <c r="AS546" s="14">
        <f t="shared" si="174"/>
        <v>45951</v>
      </c>
      <c r="AT546" s="14">
        <f t="shared" si="174"/>
        <v>45958</v>
      </c>
      <c r="AU546" s="14">
        <f t="shared" si="174"/>
        <v>45965</v>
      </c>
      <c r="AV546" s="14">
        <f t="shared" si="174"/>
        <v>45972</v>
      </c>
      <c r="AW546" s="14">
        <f t="shared" si="174"/>
        <v>45979</v>
      </c>
      <c r="AX546" s="14">
        <f t="shared" si="174"/>
        <v>45986</v>
      </c>
      <c r="AY546" s="14">
        <f t="shared" si="174"/>
        <v>45993</v>
      </c>
      <c r="AZ546" s="14">
        <f t="shared" si="174"/>
        <v>46000</v>
      </c>
      <c r="BA546" s="14">
        <f t="shared" si="174"/>
        <v>46007</v>
      </c>
      <c r="BB546" s="14">
        <f t="shared" si="174"/>
        <v>46014</v>
      </c>
      <c r="BC546" s="14">
        <f>BB546+8</f>
        <v>46022</v>
      </c>
    </row>
    <row r="547" spans="1:55" x14ac:dyDescent="0.2">
      <c r="A547" t="s">
        <v>10</v>
      </c>
      <c r="B547">
        <v>170</v>
      </c>
      <c r="C547">
        <v>1981</v>
      </c>
      <c r="D547" s="7">
        <f>ROUND(D433+IF(D395&gt;0,MAX(D395,D471-D509),0),3)</f>
        <v>7.5750000000000002</v>
      </c>
      <c r="E547" s="7">
        <f t="shared" ref="E547:BC547" si="175">ROUND(E433+IF(E395&gt;0,MAX(E395,E471-E509),0),3)</f>
        <v>6.8120000000000003</v>
      </c>
      <c r="F547" s="7">
        <f t="shared" si="175"/>
        <v>4.984</v>
      </c>
      <c r="G547" s="7">
        <f t="shared" si="175"/>
        <v>4.6539999999999999</v>
      </c>
      <c r="H547" s="7">
        <f t="shared" si="175"/>
        <v>4.274</v>
      </c>
      <c r="I547" s="7">
        <f t="shared" si="175"/>
        <v>3.5219999999999998</v>
      </c>
      <c r="J547" s="7">
        <f t="shared" si="175"/>
        <v>3.6930000000000001</v>
      </c>
      <c r="K547" s="7">
        <f t="shared" si="175"/>
        <v>4.12</v>
      </c>
      <c r="L547" s="7">
        <f t="shared" si="175"/>
        <v>2.9390000000000001</v>
      </c>
      <c r="M547" s="7">
        <f t="shared" si="175"/>
        <v>2.669</v>
      </c>
      <c r="N547" s="7">
        <f t="shared" si="175"/>
        <v>4.4850000000000003</v>
      </c>
      <c r="O547" s="7">
        <f t="shared" si="175"/>
        <v>4.8460000000000001</v>
      </c>
      <c r="P547" s="7">
        <f t="shared" si="175"/>
        <v>5.6050000000000004</v>
      </c>
      <c r="Q547" s="7">
        <f t="shared" si="175"/>
        <v>5.6630000000000003</v>
      </c>
      <c r="R547" s="7">
        <f t="shared" si="175"/>
        <v>5.6630000000000003</v>
      </c>
      <c r="S547" s="7">
        <f t="shared" si="175"/>
        <v>5.6630000000000003</v>
      </c>
      <c r="T547" s="7">
        <f t="shared" si="175"/>
        <v>9.5470000000000006</v>
      </c>
      <c r="U547" s="7">
        <f t="shared" si="175"/>
        <v>18.695</v>
      </c>
      <c r="V547" s="7">
        <f t="shared" si="175"/>
        <v>26.422000000000001</v>
      </c>
      <c r="W547" s="7">
        <f t="shared" si="175"/>
        <v>37.378999999999998</v>
      </c>
      <c r="X547" s="7">
        <f>ROUND(X433+IF(X395&gt;0,MAX(X395,X471-X509),0),3)</f>
        <v>71.578999999999994</v>
      </c>
      <c r="Y547" s="7">
        <f t="shared" si="175"/>
        <v>60.581000000000003</v>
      </c>
      <c r="Z547" s="7">
        <f t="shared" si="175"/>
        <v>48.912999999999997</v>
      </c>
      <c r="AA547" s="7">
        <f t="shared" si="175"/>
        <v>38.698999999999998</v>
      </c>
      <c r="AB547" s="7">
        <f t="shared" si="175"/>
        <v>35.585000000000001</v>
      </c>
      <c r="AC547" s="7">
        <f t="shared" si="175"/>
        <v>38.658000000000001</v>
      </c>
      <c r="AD547" s="7">
        <f t="shared" si="175"/>
        <v>37.395000000000003</v>
      </c>
      <c r="AE547" s="7">
        <f t="shared" si="175"/>
        <v>29.460999999999999</v>
      </c>
      <c r="AF547" s="7">
        <f t="shared" si="175"/>
        <v>20.103999999999999</v>
      </c>
      <c r="AG547" s="7">
        <f t="shared" si="175"/>
        <v>19.367999999999999</v>
      </c>
      <c r="AH547" s="7">
        <f t="shared" si="175"/>
        <v>14.986000000000001</v>
      </c>
      <c r="AI547" s="7">
        <f t="shared" si="175"/>
        <v>8.8670000000000009</v>
      </c>
      <c r="AJ547" s="7">
        <f t="shared" si="175"/>
        <v>7.9320000000000004</v>
      </c>
      <c r="AK547" s="7">
        <f t="shared" si="175"/>
        <v>11.904999999999999</v>
      </c>
      <c r="AL547" s="7">
        <f t="shared" si="175"/>
        <v>9.9109999999999996</v>
      </c>
      <c r="AM547" s="7">
        <f t="shared" si="175"/>
        <v>8.1709999999999994</v>
      </c>
      <c r="AN547" s="7">
        <f t="shared" si="175"/>
        <v>6.9029999999999996</v>
      </c>
      <c r="AO547" s="7">
        <f t="shared" si="175"/>
        <v>6.1280000000000001</v>
      </c>
      <c r="AP547" s="7">
        <f t="shared" si="175"/>
        <v>8.7219999999999995</v>
      </c>
      <c r="AQ547" s="7">
        <f t="shared" si="175"/>
        <v>9.8230000000000004</v>
      </c>
      <c r="AR547" s="7">
        <f t="shared" si="175"/>
        <v>5.3959999999999999</v>
      </c>
      <c r="AS547" s="7">
        <f t="shared" si="175"/>
        <v>4.4560000000000004</v>
      </c>
      <c r="AT547" s="7">
        <f t="shared" si="175"/>
        <v>4.2549999999999999</v>
      </c>
      <c r="AU547" s="7">
        <f t="shared" si="175"/>
        <v>3.2570000000000001</v>
      </c>
      <c r="AV547" s="7">
        <f t="shared" si="175"/>
        <v>2.157</v>
      </c>
      <c r="AW547" s="7">
        <f t="shared" si="175"/>
        <v>2.1440000000000001</v>
      </c>
      <c r="AX547" s="7">
        <f t="shared" si="175"/>
        <v>2.218</v>
      </c>
      <c r="AY547" s="7">
        <f t="shared" si="175"/>
        <v>1.7490000000000001</v>
      </c>
      <c r="AZ547" s="7">
        <f t="shared" si="175"/>
        <v>1.91</v>
      </c>
      <c r="BA547" s="7">
        <f t="shared" si="175"/>
        <v>2.173</v>
      </c>
      <c r="BB547" s="7">
        <f t="shared" si="175"/>
        <v>1.8420000000000001</v>
      </c>
      <c r="BC547" s="7">
        <f t="shared" si="175"/>
        <v>1.512</v>
      </c>
    </row>
    <row r="548" spans="1:55" x14ac:dyDescent="0.2">
      <c r="A548" t="s">
        <v>10</v>
      </c>
      <c r="B548">
        <v>170</v>
      </c>
      <c r="C548">
        <v>1982</v>
      </c>
      <c r="D548" s="7">
        <f t="shared" ref="D548:BC552" si="176">ROUND(D434+IF(D396&gt;0,MAX(D396,D472-D510),0),3)</f>
        <v>1.1240000000000001</v>
      </c>
      <c r="E548" s="7">
        <f t="shared" si="176"/>
        <v>1.1539999999999999</v>
      </c>
      <c r="F548" s="7">
        <f t="shared" si="176"/>
        <v>1.244</v>
      </c>
      <c r="G548" s="7">
        <f t="shared" si="176"/>
        <v>1.635</v>
      </c>
      <c r="H548" s="7">
        <f t="shared" si="176"/>
        <v>1.857</v>
      </c>
      <c r="I548" s="7">
        <f t="shared" si="176"/>
        <v>1.704</v>
      </c>
      <c r="J548" s="7">
        <f t="shared" si="176"/>
        <v>2.133</v>
      </c>
      <c r="K548" s="7">
        <f t="shared" si="176"/>
        <v>3.9729999999999999</v>
      </c>
      <c r="L548" s="7">
        <f t="shared" si="176"/>
        <v>3.8340000000000001</v>
      </c>
      <c r="M548" s="7">
        <f t="shared" si="176"/>
        <v>3.41</v>
      </c>
      <c r="N548" s="7">
        <f t="shared" si="176"/>
        <v>2.984</v>
      </c>
      <c r="O548" s="7">
        <f t="shared" si="176"/>
        <v>2.601</v>
      </c>
      <c r="P548" s="7">
        <f t="shared" si="176"/>
        <v>2.8479999999999999</v>
      </c>
      <c r="Q548" s="7">
        <f t="shared" si="176"/>
        <v>3.9420000000000002</v>
      </c>
      <c r="R548" s="7">
        <f t="shared" si="176"/>
        <v>4.3810000000000002</v>
      </c>
      <c r="S548" s="7">
        <f t="shared" si="176"/>
        <v>5.54</v>
      </c>
      <c r="T548" s="7">
        <f t="shared" si="176"/>
        <v>5.6630000000000003</v>
      </c>
      <c r="U548" s="7">
        <f t="shared" si="176"/>
        <v>6.6070000000000002</v>
      </c>
      <c r="V548" s="7">
        <f t="shared" si="176"/>
        <v>18.103000000000002</v>
      </c>
      <c r="W548" s="7">
        <f t="shared" si="176"/>
        <v>26.481000000000002</v>
      </c>
      <c r="X548" s="7">
        <f>ROUND(X434+IF(X396&gt;0,MAX(X396,X472-X510),0),3)</f>
        <v>42.423000000000002</v>
      </c>
      <c r="Y548" s="7">
        <f t="shared" si="176"/>
        <v>41.808</v>
      </c>
      <c r="Z548" s="7">
        <f t="shared" si="176"/>
        <v>41.668999999999997</v>
      </c>
      <c r="AA548" s="7">
        <f t="shared" si="176"/>
        <v>60.613999999999997</v>
      </c>
      <c r="AB548" s="7">
        <f t="shared" si="176"/>
        <v>67.903999999999996</v>
      </c>
      <c r="AC548" s="7">
        <f t="shared" si="176"/>
        <v>60.463999999999999</v>
      </c>
      <c r="AD548" s="7">
        <f t="shared" si="176"/>
        <v>50.756999999999998</v>
      </c>
      <c r="AE548" s="7">
        <f t="shared" si="176"/>
        <v>35.119999999999997</v>
      </c>
      <c r="AF548" s="7">
        <f t="shared" si="176"/>
        <v>29.216999999999999</v>
      </c>
      <c r="AG548" s="7">
        <f t="shared" si="176"/>
        <v>24.215</v>
      </c>
      <c r="AH548" s="7">
        <f t="shared" si="176"/>
        <v>24.878</v>
      </c>
      <c r="AI548" s="7">
        <f t="shared" si="176"/>
        <v>13.005000000000001</v>
      </c>
      <c r="AJ548" s="7">
        <f t="shared" si="176"/>
        <v>8.1850000000000005</v>
      </c>
      <c r="AK548" s="7">
        <f t="shared" si="176"/>
        <v>5.7539999999999996</v>
      </c>
      <c r="AL548" s="7">
        <f t="shared" si="176"/>
        <v>9.5519999999999996</v>
      </c>
      <c r="AM548" s="7">
        <f t="shared" si="176"/>
        <v>9.6050000000000004</v>
      </c>
      <c r="AN548" s="7">
        <f t="shared" si="176"/>
        <v>9.1310000000000002</v>
      </c>
      <c r="AO548" s="7">
        <f t="shared" si="176"/>
        <v>7.1280000000000001</v>
      </c>
      <c r="AP548" s="7">
        <f t="shared" si="176"/>
        <v>7.141</v>
      </c>
      <c r="AQ548" s="7">
        <f t="shared" si="176"/>
        <v>7.5419999999999998</v>
      </c>
      <c r="AR548" s="7">
        <f t="shared" si="176"/>
        <v>6.7210000000000001</v>
      </c>
      <c r="AS548" s="7">
        <f t="shared" si="176"/>
        <v>7.2850000000000001</v>
      </c>
      <c r="AT548" s="7">
        <f t="shared" si="176"/>
        <v>8.5939999999999994</v>
      </c>
      <c r="AU548" s="7">
        <f t="shared" si="176"/>
        <v>6.4649999999999999</v>
      </c>
      <c r="AV548" s="7">
        <f t="shared" si="176"/>
        <v>3.9329999999999998</v>
      </c>
      <c r="AW548" s="7">
        <f t="shared" si="176"/>
        <v>3.0720000000000001</v>
      </c>
      <c r="AX548" s="7">
        <f t="shared" si="176"/>
        <v>2.617</v>
      </c>
      <c r="AY548" s="7">
        <f t="shared" si="176"/>
        <v>2.3239999999999998</v>
      </c>
      <c r="AZ548" s="7">
        <f t="shared" si="176"/>
        <v>2.2559999999999998</v>
      </c>
      <c r="BA548" s="7">
        <f t="shared" si="176"/>
        <v>2.1819999999999999</v>
      </c>
      <c r="BB548" s="7">
        <f t="shared" si="176"/>
        <v>2.2730000000000001</v>
      </c>
      <c r="BC548" s="7">
        <f t="shared" si="176"/>
        <v>2.0649999999999999</v>
      </c>
    </row>
    <row r="549" spans="1:55" x14ac:dyDescent="0.2">
      <c r="A549" t="s">
        <v>10</v>
      </c>
      <c r="B549">
        <v>170</v>
      </c>
      <c r="C549">
        <v>1983</v>
      </c>
      <c r="D549" s="7">
        <f t="shared" si="176"/>
        <v>1.845</v>
      </c>
      <c r="E549" s="7">
        <f t="shared" si="176"/>
        <v>2.339</v>
      </c>
      <c r="F549" s="7">
        <f t="shared" si="176"/>
        <v>2.2949999999999999</v>
      </c>
      <c r="G549" s="7">
        <f t="shared" si="176"/>
        <v>1.919</v>
      </c>
      <c r="H549" s="7">
        <f t="shared" si="176"/>
        <v>1.831</v>
      </c>
      <c r="I549" s="7">
        <f t="shared" si="176"/>
        <v>1.571</v>
      </c>
      <c r="J549" s="7">
        <f t="shared" si="176"/>
        <v>1.6719999999999999</v>
      </c>
      <c r="K549" s="7">
        <f t="shared" si="176"/>
        <v>1.724</v>
      </c>
      <c r="L549" s="7">
        <f t="shared" si="176"/>
        <v>1.903</v>
      </c>
      <c r="M549" s="7">
        <f t="shared" si="176"/>
        <v>1.9770000000000001</v>
      </c>
      <c r="N549" s="7">
        <f t="shared" si="176"/>
        <v>2.0310000000000001</v>
      </c>
      <c r="O549" s="7">
        <f t="shared" si="176"/>
        <v>2.0499999999999998</v>
      </c>
      <c r="P549" s="7">
        <f t="shared" si="176"/>
        <v>2.6259999999999999</v>
      </c>
      <c r="Q549" s="7">
        <f t="shared" si="176"/>
        <v>3.6230000000000002</v>
      </c>
      <c r="R549" s="7">
        <f t="shared" si="176"/>
        <v>5.5430000000000001</v>
      </c>
      <c r="S549" s="7">
        <f t="shared" si="176"/>
        <v>5.6539999999999999</v>
      </c>
      <c r="T549" s="7">
        <f t="shared" si="176"/>
        <v>6.8150000000000004</v>
      </c>
      <c r="U549" s="7">
        <f t="shared" si="176"/>
        <v>7.181</v>
      </c>
      <c r="V549" s="7">
        <f t="shared" si="176"/>
        <v>17.416</v>
      </c>
      <c r="W549" s="7">
        <f t="shared" si="176"/>
        <v>17.611000000000001</v>
      </c>
      <c r="X549" s="7">
        <f t="shared" si="176"/>
        <v>36.081000000000003</v>
      </c>
      <c r="Y549" s="7">
        <f t="shared" si="176"/>
        <v>51.963999999999999</v>
      </c>
      <c r="Z549" s="7">
        <f t="shared" si="176"/>
        <v>41.298000000000002</v>
      </c>
      <c r="AA549" s="7">
        <f t="shared" si="176"/>
        <v>39.209000000000003</v>
      </c>
      <c r="AB549" s="7">
        <f t="shared" si="176"/>
        <v>30.52</v>
      </c>
      <c r="AC549" s="7">
        <f t="shared" si="176"/>
        <v>29.352</v>
      </c>
      <c r="AD549" s="7">
        <f t="shared" si="176"/>
        <v>36.795999999999999</v>
      </c>
      <c r="AE549" s="7">
        <f t="shared" si="176"/>
        <v>31.571999999999999</v>
      </c>
      <c r="AF549" s="7">
        <f t="shared" si="176"/>
        <v>29.571999999999999</v>
      </c>
      <c r="AG549" s="7">
        <f t="shared" si="176"/>
        <v>22.655000000000001</v>
      </c>
      <c r="AH549" s="7">
        <f t="shared" si="176"/>
        <v>18.149000000000001</v>
      </c>
      <c r="AI549" s="7">
        <f t="shared" si="176"/>
        <v>17.23</v>
      </c>
      <c r="AJ549" s="7">
        <f t="shared" si="176"/>
        <v>20.076000000000001</v>
      </c>
      <c r="AK549" s="7">
        <f t="shared" si="176"/>
        <v>16.603000000000002</v>
      </c>
      <c r="AL549" s="7">
        <f t="shared" si="176"/>
        <v>19.021999999999998</v>
      </c>
      <c r="AM549" s="7">
        <f t="shared" si="176"/>
        <v>10.071999999999999</v>
      </c>
      <c r="AN549" s="7">
        <f t="shared" si="176"/>
        <v>10.085000000000001</v>
      </c>
      <c r="AO549" s="7">
        <f t="shared" si="176"/>
        <v>6.5919999999999996</v>
      </c>
      <c r="AP549" s="7">
        <f t="shared" si="176"/>
        <v>5.2110000000000003</v>
      </c>
      <c r="AQ549" s="7">
        <f t="shared" si="176"/>
        <v>4.6070000000000002</v>
      </c>
      <c r="AR549" s="7">
        <f t="shared" si="176"/>
        <v>4.1150000000000002</v>
      </c>
      <c r="AS549" s="7">
        <f t="shared" si="176"/>
        <v>3.6819999999999999</v>
      </c>
      <c r="AT549" s="7">
        <f t="shared" si="176"/>
        <v>3.4950000000000001</v>
      </c>
      <c r="AU549" s="7">
        <f t="shared" si="176"/>
        <v>3.4279999999999999</v>
      </c>
      <c r="AV549" s="7">
        <f t="shared" si="176"/>
        <v>7.2919999999999998</v>
      </c>
      <c r="AW549" s="7">
        <f t="shared" si="176"/>
        <v>6.5369999999999999</v>
      </c>
      <c r="AX549" s="7">
        <f t="shared" si="176"/>
        <v>4.8239999999999998</v>
      </c>
      <c r="AY549" s="7">
        <f t="shared" si="176"/>
        <v>3.56</v>
      </c>
      <c r="AZ549" s="7">
        <f t="shared" si="176"/>
        <v>2.6720000000000002</v>
      </c>
      <c r="BA549" s="7">
        <f t="shared" si="176"/>
        <v>2.5150000000000001</v>
      </c>
      <c r="BB549" s="7">
        <f t="shared" si="176"/>
        <v>2.056</v>
      </c>
      <c r="BC549" s="7">
        <f t="shared" si="176"/>
        <v>1.625</v>
      </c>
    </row>
    <row r="550" spans="1:55" x14ac:dyDescent="0.2">
      <c r="A550" t="s">
        <v>10</v>
      </c>
      <c r="B550">
        <v>170</v>
      </c>
      <c r="C550">
        <v>1984</v>
      </c>
      <c r="D550" s="7">
        <f t="shared" si="176"/>
        <v>3.5019999999999998</v>
      </c>
      <c r="E550" s="7">
        <f t="shared" si="176"/>
        <v>6.4770000000000003</v>
      </c>
      <c r="F550" s="7">
        <f t="shared" si="176"/>
        <v>5.5309999999999997</v>
      </c>
      <c r="G550" s="7">
        <f t="shared" si="176"/>
        <v>4.0860000000000003</v>
      </c>
      <c r="H550" s="7">
        <f t="shared" si="176"/>
        <v>3.403</v>
      </c>
      <c r="I550" s="7">
        <f t="shared" si="176"/>
        <v>2.4510000000000001</v>
      </c>
      <c r="J550" s="7">
        <f t="shared" si="176"/>
        <v>2.1139999999999999</v>
      </c>
      <c r="K550" s="7">
        <f t="shared" si="176"/>
        <v>1.774</v>
      </c>
      <c r="L550" s="7">
        <f t="shared" si="176"/>
        <v>1.282</v>
      </c>
      <c r="M550" s="7">
        <f t="shared" si="176"/>
        <v>1.59</v>
      </c>
      <c r="N550" s="7">
        <f t="shared" si="176"/>
        <v>2.1539999999999999</v>
      </c>
      <c r="O550" s="7">
        <f t="shared" si="176"/>
        <v>3.323</v>
      </c>
      <c r="P550" s="7">
        <f t="shared" si="176"/>
        <v>3.4630000000000001</v>
      </c>
      <c r="Q550" s="7">
        <f t="shared" si="176"/>
        <v>4.46</v>
      </c>
      <c r="R550" s="7">
        <f t="shared" si="176"/>
        <v>3.2730000000000001</v>
      </c>
      <c r="S550" s="7">
        <f t="shared" si="176"/>
        <v>5.33</v>
      </c>
      <c r="T550" s="7">
        <f t="shared" si="176"/>
        <v>5.9489999999999998</v>
      </c>
      <c r="U550" s="7">
        <f t="shared" si="176"/>
        <v>5.7110000000000003</v>
      </c>
      <c r="V550" s="7">
        <f t="shared" si="176"/>
        <v>5.6689999999999996</v>
      </c>
      <c r="W550" s="7">
        <f t="shared" si="176"/>
        <v>12.491</v>
      </c>
      <c r="X550" s="7">
        <f t="shared" si="176"/>
        <v>33.036999999999999</v>
      </c>
      <c r="Y550" s="7">
        <f t="shared" si="176"/>
        <v>37.845999999999997</v>
      </c>
      <c r="Z550" s="7">
        <f t="shared" si="176"/>
        <v>34.427</v>
      </c>
      <c r="AA550" s="7">
        <f t="shared" si="176"/>
        <v>31.096</v>
      </c>
      <c r="AB550" s="7">
        <f t="shared" si="176"/>
        <v>44.262999999999998</v>
      </c>
      <c r="AC550" s="7">
        <f t="shared" si="176"/>
        <v>47.343000000000004</v>
      </c>
      <c r="AD550" s="7">
        <f t="shared" si="176"/>
        <v>35.807000000000002</v>
      </c>
      <c r="AE550" s="7">
        <f t="shared" si="176"/>
        <v>26.521999999999998</v>
      </c>
      <c r="AF550" s="7">
        <f t="shared" si="176"/>
        <v>21.898</v>
      </c>
      <c r="AG550" s="7">
        <f t="shared" si="176"/>
        <v>17.742000000000001</v>
      </c>
      <c r="AH550" s="7">
        <f t="shared" si="176"/>
        <v>18.782</v>
      </c>
      <c r="AI550" s="7">
        <f t="shared" si="176"/>
        <v>18.994</v>
      </c>
      <c r="AJ550" s="7">
        <f t="shared" si="176"/>
        <v>18.818999999999999</v>
      </c>
      <c r="AK550" s="7">
        <f t="shared" si="176"/>
        <v>19.664000000000001</v>
      </c>
      <c r="AL550" s="7">
        <f t="shared" si="176"/>
        <v>11.645</v>
      </c>
      <c r="AM550" s="7">
        <f t="shared" si="176"/>
        <v>8.423</v>
      </c>
      <c r="AN550" s="7">
        <f t="shared" si="176"/>
        <v>15.266999999999999</v>
      </c>
      <c r="AO550" s="7">
        <f t="shared" si="176"/>
        <v>10.005000000000001</v>
      </c>
      <c r="AP550" s="7">
        <f t="shared" si="176"/>
        <v>12.973000000000001</v>
      </c>
      <c r="AQ550" s="7">
        <f t="shared" si="176"/>
        <v>15.699</v>
      </c>
      <c r="AR550" s="7">
        <f t="shared" si="176"/>
        <v>14.585000000000001</v>
      </c>
      <c r="AS550" s="7">
        <f t="shared" si="176"/>
        <v>11.967000000000001</v>
      </c>
      <c r="AT550" s="7">
        <f t="shared" si="176"/>
        <v>9.3249999999999993</v>
      </c>
      <c r="AU550" s="7">
        <f t="shared" si="176"/>
        <v>6.1689999999999996</v>
      </c>
      <c r="AV550" s="7">
        <f t="shared" si="176"/>
        <v>4.6310000000000002</v>
      </c>
      <c r="AW550" s="7">
        <f t="shared" si="176"/>
        <v>4.077</v>
      </c>
      <c r="AX550" s="7">
        <f t="shared" si="176"/>
        <v>3.44</v>
      </c>
      <c r="AY550" s="7">
        <f t="shared" si="176"/>
        <v>2.8130000000000002</v>
      </c>
      <c r="AZ550" s="7">
        <f t="shared" si="176"/>
        <v>2.1739999999999999</v>
      </c>
      <c r="BA550" s="7">
        <f t="shared" si="176"/>
        <v>2.14</v>
      </c>
      <c r="BB550" s="7">
        <f t="shared" si="176"/>
        <v>1.929</v>
      </c>
      <c r="BC550" s="7">
        <f t="shared" si="176"/>
        <v>1.4530000000000001</v>
      </c>
    </row>
    <row r="551" spans="1:55" x14ac:dyDescent="0.2">
      <c r="A551" t="s">
        <v>10</v>
      </c>
      <c r="B551">
        <v>170</v>
      </c>
      <c r="C551">
        <v>1985</v>
      </c>
      <c r="D551" s="7">
        <f t="shared" si="176"/>
        <v>1.7110000000000001</v>
      </c>
      <c r="E551" s="7">
        <f t="shared" si="176"/>
        <v>1.68</v>
      </c>
      <c r="F551" s="7">
        <f t="shared" si="176"/>
        <v>1.494</v>
      </c>
      <c r="G551" s="7">
        <f t="shared" si="176"/>
        <v>1.405</v>
      </c>
      <c r="H551" s="7">
        <f t="shared" si="176"/>
        <v>1.278</v>
      </c>
      <c r="I551" s="7">
        <f t="shared" si="176"/>
        <v>1.157</v>
      </c>
      <c r="J551" s="7">
        <f t="shared" si="176"/>
        <v>1.28</v>
      </c>
      <c r="K551" s="7">
        <f t="shared" si="176"/>
        <v>1.319</v>
      </c>
      <c r="L551" s="7">
        <f t="shared" si="176"/>
        <v>1.2509999999999999</v>
      </c>
      <c r="M551" s="7">
        <f t="shared" si="176"/>
        <v>1.0489999999999999</v>
      </c>
      <c r="N551" s="7">
        <f t="shared" si="176"/>
        <v>1.3859999999999999</v>
      </c>
      <c r="O551" s="7">
        <f t="shared" si="176"/>
        <v>2.2040000000000002</v>
      </c>
      <c r="P551" s="7">
        <f t="shared" si="176"/>
        <v>1.4970000000000001</v>
      </c>
      <c r="Q551" s="7">
        <f t="shared" si="176"/>
        <v>2.992</v>
      </c>
      <c r="R551" s="7">
        <f t="shared" si="176"/>
        <v>5.6779999999999999</v>
      </c>
      <c r="S551" s="7">
        <f t="shared" si="176"/>
        <v>8.8059999999999992</v>
      </c>
      <c r="T551" s="7">
        <f t="shared" si="176"/>
        <v>11.319000000000001</v>
      </c>
      <c r="U551" s="7">
        <f t="shared" si="176"/>
        <v>29.837</v>
      </c>
      <c r="V551" s="7">
        <f t="shared" si="176"/>
        <v>28.062999999999999</v>
      </c>
      <c r="W551" s="7">
        <f t="shared" si="176"/>
        <v>26.878</v>
      </c>
      <c r="X551" s="7">
        <f t="shared" si="176"/>
        <v>53.433999999999997</v>
      </c>
      <c r="Y551" s="7">
        <f t="shared" si="176"/>
        <v>52.125</v>
      </c>
      <c r="Z551" s="7">
        <f t="shared" si="176"/>
        <v>53.881</v>
      </c>
      <c r="AA551" s="7">
        <f t="shared" si="176"/>
        <v>47.503</v>
      </c>
      <c r="AB551" s="7">
        <f t="shared" si="176"/>
        <v>36.83</v>
      </c>
      <c r="AC551" s="7">
        <f t="shared" si="176"/>
        <v>23.404</v>
      </c>
      <c r="AD551" s="7">
        <f t="shared" si="176"/>
        <v>25.606999999999999</v>
      </c>
      <c r="AE551" s="7">
        <f t="shared" si="176"/>
        <v>20.616</v>
      </c>
      <c r="AF551" s="7">
        <f t="shared" si="176"/>
        <v>19.829999999999998</v>
      </c>
      <c r="AG551" s="7">
        <f t="shared" si="176"/>
        <v>21.853000000000002</v>
      </c>
      <c r="AH551" s="7">
        <f t="shared" si="176"/>
        <v>18.408999999999999</v>
      </c>
      <c r="AI551" s="7">
        <f t="shared" si="176"/>
        <v>17.242999999999999</v>
      </c>
      <c r="AJ551" s="7">
        <f t="shared" si="176"/>
        <v>19.045999999999999</v>
      </c>
      <c r="AK551" s="7">
        <f t="shared" si="176"/>
        <v>19.433</v>
      </c>
      <c r="AL551" s="7">
        <f t="shared" si="176"/>
        <v>18.437999999999999</v>
      </c>
      <c r="AM551" s="7">
        <f t="shared" si="176"/>
        <v>19.7</v>
      </c>
      <c r="AN551" s="7">
        <f t="shared" si="176"/>
        <v>22.018000000000001</v>
      </c>
      <c r="AO551" s="7">
        <f t="shared" si="176"/>
        <v>22.46</v>
      </c>
      <c r="AP551" s="7">
        <f t="shared" si="176"/>
        <v>19.227</v>
      </c>
      <c r="AQ551" s="7">
        <f t="shared" si="176"/>
        <v>15.622999999999999</v>
      </c>
      <c r="AR551" s="7">
        <f t="shared" si="176"/>
        <v>13.811</v>
      </c>
      <c r="AS551" s="7">
        <f t="shared" si="176"/>
        <v>16.187999999999999</v>
      </c>
      <c r="AT551" s="7">
        <f t="shared" si="176"/>
        <v>20.135999999999999</v>
      </c>
      <c r="AU551" s="7">
        <f t="shared" si="176"/>
        <v>21.376000000000001</v>
      </c>
      <c r="AV551" s="7">
        <f t="shared" si="176"/>
        <v>18.448</v>
      </c>
      <c r="AW551" s="7">
        <f t="shared" si="176"/>
        <v>10.493</v>
      </c>
      <c r="AX551" s="7">
        <f t="shared" si="176"/>
        <v>6.3150000000000004</v>
      </c>
      <c r="AY551" s="7">
        <f t="shared" si="176"/>
        <v>4.5730000000000004</v>
      </c>
      <c r="AZ551" s="7">
        <f t="shared" si="176"/>
        <v>4.0140000000000002</v>
      </c>
      <c r="BA551" s="7">
        <f t="shared" si="176"/>
        <v>3.3050000000000002</v>
      </c>
      <c r="BB551" s="7">
        <f t="shared" si="176"/>
        <v>2.661</v>
      </c>
      <c r="BC551" s="7">
        <f t="shared" si="176"/>
        <v>2.2890000000000001</v>
      </c>
    </row>
    <row r="552" spans="1:55" x14ac:dyDescent="0.2">
      <c r="A552" t="s">
        <v>10</v>
      </c>
      <c r="B552">
        <v>170</v>
      </c>
      <c r="C552">
        <v>1986</v>
      </c>
      <c r="D552" s="7">
        <f t="shared" si="176"/>
        <v>1.9850000000000001</v>
      </c>
      <c r="E552" s="7">
        <f t="shared" si="176"/>
        <v>1.8879999999999999</v>
      </c>
      <c r="F552" s="7">
        <f t="shared" si="176"/>
        <v>2.915</v>
      </c>
      <c r="G552" s="7">
        <f t="shared" si="176"/>
        <v>3.5550000000000002</v>
      </c>
      <c r="H552" s="7">
        <f>ROUND(H438+IF(H400&gt;0,MAX(H400,H476-H514),0),3)</f>
        <v>2.9849999999999999</v>
      </c>
      <c r="I552" s="7">
        <f t="shared" si="176"/>
        <v>2.4729999999999999</v>
      </c>
      <c r="J552" s="7">
        <f t="shared" si="176"/>
        <v>2.3690000000000002</v>
      </c>
      <c r="K552" s="7">
        <f t="shared" si="176"/>
        <v>6.7229999999999999</v>
      </c>
      <c r="L552" s="7">
        <f t="shared" si="176"/>
        <v>12.846</v>
      </c>
      <c r="M552" s="7">
        <f t="shared" si="176"/>
        <v>11.317</v>
      </c>
      <c r="N552" s="7">
        <f t="shared" si="176"/>
        <v>9.0250000000000004</v>
      </c>
      <c r="O552" s="7">
        <f t="shared" si="176"/>
        <v>7.2779999999999996</v>
      </c>
      <c r="P552" s="7">
        <f t="shared" si="176"/>
        <v>9.3740000000000006</v>
      </c>
      <c r="Q552" s="7">
        <f t="shared" si="176"/>
        <v>6.3449999999999998</v>
      </c>
      <c r="R552" s="7">
        <f t="shared" si="176"/>
        <v>7.6669999999999998</v>
      </c>
      <c r="S552" s="7">
        <f t="shared" si="176"/>
        <v>7.1150000000000002</v>
      </c>
      <c r="T552" s="7">
        <f t="shared" si="176"/>
        <v>18.652000000000001</v>
      </c>
      <c r="U552" s="7">
        <f t="shared" si="176"/>
        <v>11.537000000000001</v>
      </c>
      <c r="V552" s="7">
        <f t="shared" si="176"/>
        <v>12.002000000000001</v>
      </c>
      <c r="W552" s="7">
        <f t="shared" si="176"/>
        <v>11.016</v>
      </c>
      <c r="X552" s="7">
        <f t="shared" si="176"/>
        <v>34.146999999999998</v>
      </c>
      <c r="Y552" s="7">
        <f t="shared" si="176"/>
        <v>69.498000000000005</v>
      </c>
      <c r="Z552" s="7">
        <f t="shared" si="176"/>
        <v>55.96</v>
      </c>
      <c r="AA552" s="7">
        <f t="shared" si="176"/>
        <v>37.99</v>
      </c>
      <c r="AB552" s="7">
        <f t="shared" si="176"/>
        <v>30.677</v>
      </c>
      <c r="AC552" s="7">
        <f t="shared" si="176"/>
        <v>26.606999999999999</v>
      </c>
      <c r="AD552" s="7">
        <f t="shared" si="176"/>
        <v>21.800999999999998</v>
      </c>
      <c r="AE552" s="7">
        <f t="shared" si="176"/>
        <v>22.158000000000001</v>
      </c>
      <c r="AF552" s="7">
        <f t="shared" si="176"/>
        <v>25.689</v>
      </c>
      <c r="AG552" s="7">
        <f t="shared" si="176"/>
        <v>24.331</v>
      </c>
      <c r="AH552" s="7">
        <f t="shared" si="176"/>
        <v>19.574999999999999</v>
      </c>
      <c r="AI552" s="7">
        <f t="shared" si="176"/>
        <v>16.943000000000001</v>
      </c>
      <c r="AJ552" s="7">
        <f t="shared" si="176"/>
        <v>15.000999999999999</v>
      </c>
      <c r="AK552" s="7">
        <f t="shared" si="176"/>
        <v>11.196999999999999</v>
      </c>
      <c r="AL552" s="7">
        <f t="shared" si="176"/>
        <v>11.397</v>
      </c>
      <c r="AM552" s="7">
        <f t="shared" si="176"/>
        <v>18.286000000000001</v>
      </c>
      <c r="AN552" s="7">
        <f t="shared" si="176"/>
        <v>18.3</v>
      </c>
      <c r="AO552" s="7">
        <f t="shared" si="176"/>
        <v>17.068000000000001</v>
      </c>
      <c r="AP552" s="7">
        <f t="shared" si="176"/>
        <v>12.138</v>
      </c>
      <c r="AQ552" s="7">
        <f t="shared" si="176"/>
        <v>12.08</v>
      </c>
      <c r="AR552" s="7">
        <f t="shared" si="176"/>
        <v>15.611000000000001</v>
      </c>
      <c r="AS552" s="7">
        <f t="shared" si="176"/>
        <v>12.541</v>
      </c>
      <c r="AT552" s="7">
        <f t="shared" si="176"/>
        <v>9.3729999999999993</v>
      </c>
      <c r="AU552" s="7">
        <f t="shared" si="176"/>
        <v>8.7710000000000008</v>
      </c>
      <c r="AV552" s="7">
        <f t="shared" si="176"/>
        <v>5.681</v>
      </c>
      <c r="AW552" s="7">
        <f t="shared" si="176"/>
        <v>4.6159999999999997</v>
      </c>
      <c r="AX552" s="7">
        <f t="shared" si="176"/>
        <v>6.2859999999999996</v>
      </c>
      <c r="AY552" s="7">
        <f t="shared" si="176"/>
        <v>7.0789999999999997</v>
      </c>
      <c r="AZ552" s="7">
        <f t="shared" si="176"/>
        <v>4.8179999999999996</v>
      </c>
      <c r="BA552" s="7">
        <f t="shared" ref="BA552:BC552" si="177">ROUND(BA438+IF(BA400&gt;0,MAX(BA400,BA476-BA514),0),3)</f>
        <v>2.7360000000000002</v>
      </c>
      <c r="BB552" s="7">
        <f t="shared" si="177"/>
        <v>2.173</v>
      </c>
      <c r="BC552" s="7">
        <f t="shared" si="177"/>
        <v>1.71</v>
      </c>
    </row>
    <row r="553" spans="1:55" x14ac:dyDescent="0.2">
      <c r="A553" t="s">
        <v>10</v>
      </c>
      <c r="B553">
        <v>170</v>
      </c>
      <c r="C553">
        <v>1987</v>
      </c>
      <c r="D553" s="7">
        <f t="shared" ref="D553:BC557" si="178">ROUND(D439+IF(D401&gt;0,MAX(D401,D477-D515),0),3)</f>
        <v>1.91</v>
      </c>
      <c r="E553" s="7">
        <f t="shared" si="178"/>
        <v>2.8879999999999999</v>
      </c>
      <c r="F553" s="7">
        <f t="shared" si="178"/>
        <v>2.4769999999999999</v>
      </c>
      <c r="G553" s="7">
        <f t="shared" si="178"/>
        <v>2.2269999999999999</v>
      </c>
      <c r="H553" s="7">
        <f t="shared" si="178"/>
        <v>2.093</v>
      </c>
      <c r="I553" s="7">
        <f t="shared" si="178"/>
        <v>2.0390000000000001</v>
      </c>
      <c r="J553" s="7">
        <f t="shared" si="178"/>
        <v>1.85</v>
      </c>
      <c r="K553" s="7">
        <f t="shared" si="178"/>
        <v>1.6</v>
      </c>
      <c r="L553" s="7">
        <f t="shared" si="178"/>
        <v>1.6839999999999999</v>
      </c>
      <c r="M553" s="7">
        <f t="shared" si="178"/>
        <v>3.032</v>
      </c>
      <c r="N553" s="7">
        <f>ROUND(N439+IF(N401&gt;0,MAX(N401,N477-N515),0),3)</f>
        <v>4.3479999999999999</v>
      </c>
      <c r="O553" s="7">
        <f t="shared" si="178"/>
        <v>4.3639999999999999</v>
      </c>
      <c r="P553" s="7">
        <f t="shared" si="178"/>
        <v>3.9630000000000001</v>
      </c>
      <c r="Q553" s="7">
        <f t="shared" si="178"/>
        <v>5.6630000000000003</v>
      </c>
      <c r="R553" s="7">
        <f t="shared" si="178"/>
        <v>5.6630000000000003</v>
      </c>
      <c r="S553" s="7">
        <f t="shared" si="178"/>
        <v>9.9610000000000003</v>
      </c>
      <c r="T553" s="7">
        <f t="shared" si="178"/>
        <v>12.254</v>
      </c>
      <c r="U553" s="7">
        <f t="shared" si="178"/>
        <v>39.090000000000003</v>
      </c>
      <c r="V553" s="7">
        <f t="shared" si="178"/>
        <v>43.71</v>
      </c>
      <c r="W553" s="7">
        <f t="shared" si="178"/>
        <v>43.17</v>
      </c>
      <c r="X553" s="7">
        <f t="shared" si="178"/>
        <v>28.231000000000002</v>
      </c>
      <c r="Y553" s="7">
        <f t="shared" si="178"/>
        <v>40.223999999999997</v>
      </c>
      <c r="Z553" s="7">
        <f t="shared" si="178"/>
        <v>32.320999999999998</v>
      </c>
      <c r="AA553" s="7">
        <f t="shared" si="178"/>
        <v>32.116999999999997</v>
      </c>
      <c r="AB553" s="7">
        <f t="shared" si="178"/>
        <v>27.707000000000001</v>
      </c>
      <c r="AC553" s="7">
        <f t="shared" si="178"/>
        <v>19.478999999999999</v>
      </c>
      <c r="AD553" s="7">
        <f t="shared" si="178"/>
        <v>19.501000000000001</v>
      </c>
      <c r="AE553" s="7">
        <f t="shared" si="178"/>
        <v>14.351000000000001</v>
      </c>
      <c r="AF553" s="7">
        <f t="shared" si="178"/>
        <v>26.091000000000001</v>
      </c>
      <c r="AG553" s="7">
        <f t="shared" si="178"/>
        <v>44.506999999999998</v>
      </c>
      <c r="AH553" s="7">
        <f t="shared" si="178"/>
        <v>23.663</v>
      </c>
      <c r="AI553" s="7">
        <f t="shared" si="178"/>
        <v>15.663</v>
      </c>
      <c r="AJ553" s="7">
        <f t="shared" si="178"/>
        <v>18.146000000000001</v>
      </c>
      <c r="AK553" s="7">
        <f t="shared" si="178"/>
        <v>18.03</v>
      </c>
      <c r="AL553" s="7">
        <f t="shared" si="178"/>
        <v>15.429</v>
      </c>
      <c r="AM553" s="7">
        <f t="shared" si="178"/>
        <v>13.865</v>
      </c>
      <c r="AN553" s="7">
        <f t="shared" si="178"/>
        <v>11.696</v>
      </c>
      <c r="AO553" s="7">
        <f t="shared" si="178"/>
        <v>7.2850000000000001</v>
      </c>
      <c r="AP553" s="7">
        <f t="shared" si="178"/>
        <v>7.0289999999999999</v>
      </c>
      <c r="AQ553" s="7">
        <f t="shared" si="178"/>
        <v>4.915</v>
      </c>
      <c r="AR553" s="7">
        <f t="shared" si="178"/>
        <v>3.883</v>
      </c>
      <c r="AS553" s="7">
        <f t="shared" si="178"/>
        <v>4.0339999999999998</v>
      </c>
      <c r="AT553" s="7">
        <f t="shared" si="178"/>
        <v>3.05</v>
      </c>
      <c r="AU553" s="7">
        <f t="shared" si="178"/>
        <v>2.0630000000000002</v>
      </c>
      <c r="AV553" s="7">
        <f t="shared" si="178"/>
        <v>1.4930000000000001</v>
      </c>
      <c r="AW553" s="7">
        <f t="shared" si="178"/>
        <v>1.2589999999999999</v>
      </c>
      <c r="AX553" s="7">
        <f t="shared" si="178"/>
        <v>1.3360000000000001</v>
      </c>
      <c r="AY553" s="7">
        <f t="shared" si="178"/>
        <v>1.097</v>
      </c>
      <c r="AZ553" s="7">
        <f t="shared" si="178"/>
        <v>1.84</v>
      </c>
      <c r="BA553" s="7">
        <f t="shared" si="178"/>
        <v>2.0110000000000001</v>
      </c>
      <c r="BB553" s="7">
        <f t="shared" si="178"/>
        <v>1.51</v>
      </c>
      <c r="BC553" s="7">
        <f t="shared" si="178"/>
        <v>1.4039999999999999</v>
      </c>
    </row>
    <row r="554" spans="1:55" x14ac:dyDescent="0.2">
      <c r="A554" t="s">
        <v>10</v>
      </c>
      <c r="B554">
        <v>170</v>
      </c>
      <c r="C554">
        <v>1988</v>
      </c>
      <c r="D554" s="7">
        <f t="shared" si="178"/>
        <v>1.1919999999999999</v>
      </c>
      <c r="E554" s="7">
        <f t="shared" si="178"/>
        <v>1.107</v>
      </c>
      <c r="F554" s="7">
        <f t="shared" si="178"/>
        <v>1.286</v>
      </c>
      <c r="G554" s="7">
        <f t="shared" si="178"/>
        <v>1.401</v>
      </c>
      <c r="H554" s="7">
        <f t="shared" si="178"/>
        <v>1.49</v>
      </c>
      <c r="I554" s="7">
        <f t="shared" si="178"/>
        <v>1.3</v>
      </c>
      <c r="J554" s="7">
        <f t="shared" si="178"/>
        <v>1.3979999999999999</v>
      </c>
      <c r="K554" s="7">
        <f t="shared" si="178"/>
        <v>1.7170000000000001</v>
      </c>
      <c r="L554" s="7">
        <f t="shared" si="178"/>
        <v>1.67</v>
      </c>
      <c r="M554" s="7">
        <f t="shared" si="178"/>
        <v>1.57</v>
      </c>
      <c r="N554" s="7">
        <f t="shared" si="178"/>
        <v>1.472</v>
      </c>
      <c r="O554" s="7">
        <f t="shared" si="178"/>
        <v>3.27</v>
      </c>
      <c r="P554" s="7">
        <f t="shared" si="178"/>
        <v>4.3810000000000002</v>
      </c>
      <c r="Q554" s="7">
        <f t="shared" si="178"/>
        <v>5.9249999999999998</v>
      </c>
      <c r="R554" s="7">
        <f t="shared" si="178"/>
        <v>6.4859999999999998</v>
      </c>
      <c r="S554" s="7">
        <f t="shared" si="178"/>
        <v>19.449000000000002</v>
      </c>
      <c r="T554" s="7">
        <f t="shared" si="178"/>
        <v>16.45</v>
      </c>
      <c r="U554" s="7">
        <f t="shared" si="178"/>
        <v>17.899999999999999</v>
      </c>
      <c r="V554" s="7">
        <f t="shared" si="178"/>
        <v>25.591000000000001</v>
      </c>
      <c r="W554" s="7">
        <f t="shared" si="178"/>
        <v>41.158999999999999</v>
      </c>
      <c r="X554" s="7">
        <f t="shared" si="178"/>
        <v>36.151000000000003</v>
      </c>
      <c r="Y554" s="7">
        <f t="shared" si="178"/>
        <v>38.450000000000003</v>
      </c>
      <c r="Z554" s="7">
        <f t="shared" si="178"/>
        <v>37.756999999999998</v>
      </c>
      <c r="AA554" s="7">
        <f t="shared" si="178"/>
        <v>32.44</v>
      </c>
      <c r="AB554" s="7">
        <f t="shared" si="178"/>
        <v>30.427</v>
      </c>
      <c r="AC554" s="7">
        <f t="shared" si="178"/>
        <v>27.68</v>
      </c>
      <c r="AD554" s="7">
        <f t="shared" si="178"/>
        <v>22.425000000000001</v>
      </c>
      <c r="AE554" s="7">
        <f t="shared" si="178"/>
        <v>22.864999999999998</v>
      </c>
      <c r="AF554" s="7">
        <f t="shared" si="178"/>
        <v>21.815000000000001</v>
      </c>
      <c r="AG554" s="7">
        <f t="shared" si="178"/>
        <v>19.457999999999998</v>
      </c>
      <c r="AH554" s="7">
        <f t="shared" si="178"/>
        <v>16.768999999999998</v>
      </c>
      <c r="AI554" s="7">
        <f t="shared" si="178"/>
        <v>13.721</v>
      </c>
      <c r="AJ554" s="7">
        <f t="shared" si="178"/>
        <v>10.143000000000001</v>
      </c>
      <c r="AK554" s="7">
        <f t="shared" si="178"/>
        <v>7.7910000000000004</v>
      </c>
      <c r="AL554" s="7">
        <f t="shared" si="178"/>
        <v>5.8449999999999998</v>
      </c>
      <c r="AM554" s="7">
        <f t="shared" si="178"/>
        <v>5.0839999999999996</v>
      </c>
      <c r="AN554" s="7">
        <f t="shared" si="178"/>
        <v>4.3689999999999998</v>
      </c>
      <c r="AO554" s="7">
        <f t="shared" si="178"/>
        <v>3.6059999999999999</v>
      </c>
      <c r="AP554" s="7">
        <f t="shared" si="178"/>
        <v>3.92</v>
      </c>
      <c r="AQ554" s="7">
        <f t="shared" si="178"/>
        <v>5.548</v>
      </c>
      <c r="AR554" s="7">
        <f t="shared" si="178"/>
        <v>5.3529999999999998</v>
      </c>
      <c r="AS554" s="7">
        <f t="shared" si="178"/>
        <v>24.224</v>
      </c>
      <c r="AT554" s="7">
        <f t="shared" si="178"/>
        <v>24.239000000000001</v>
      </c>
      <c r="AU554" s="7">
        <f t="shared" si="178"/>
        <v>9.0180000000000007</v>
      </c>
      <c r="AV554" s="7">
        <f t="shared" si="178"/>
        <v>7.4580000000000002</v>
      </c>
      <c r="AW554" s="7">
        <f t="shared" si="178"/>
        <v>6.7249999999999996</v>
      </c>
      <c r="AX554" s="7">
        <f t="shared" si="178"/>
        <v>5.3339999999999996</v>
      </c>
      <c r="AY554" s="7">
        <f t="shared" si="178"/>
        <v>4.3650000000000002</v>
      </c>
      <c r="AZ554" s="7">
        <f t="shared" si="178"/>
        <v>3.3380000000000001</v>
      </c>
      <c r="BA554" s="7">
        <f t="shared" si="178"/>
        <v>2.6720000000000002</v>
      </c>
      <c r="BB554" s="7">
        <f t="shared" si="178"/>
        <v>2.4900000000000002</v>
      </c>
      <c r="BC554" s="7">
        <f t="shared" si="178"/>
        <v>2.1800000000000002</v>
      </c>
    </row>
    <row r="555" spans="1:55" x14ac:dyDescent="0.2">
      <c r="A555" t="s">
        <v>10</v>
      </c>
      <c r="B555">
        <v>170</v>
      </c>
      <c r="C555">
        <v>1989</v>
      </c>
      <c r="D555" s="7">
        <f t="shared" si="178"/>
        <v>2.5579999999999998</v>
      </c>
      <c r="E555" s="7">
        <f t="shared" si="178"/>
        <v>2.3570000000000002</v>
      </c>
      <c r="F555" s="7">
        <f t="shared" si="178"/>
        <v>1.8859999999999999</v>
      </c>
      <c r="G555" s="7">
        <f t="shared" si="178"/>
        <v>1.9990000000000001</v>
      </c>
      <c r="H555" s="7">
        <f t="shared" si="178"/>
        <v>1.72</v>
      </c>
      <c r="I555" s="7">
        <f t="shared" si="178"/>
        <v>1.7370000000000001</v>
      </c>
      <c r="J555" s="7">
        <f t="shared" si="178"/>
        <v>1.72</v>
      </c>
      <c r="K555" s="7">
        <f t="shared" si="178"/>
        <v>1.6359999999999999</v>
      </c>
      <c r="L555" s="7">
        <f t="shared" si="178"/>
        <v>1.387</v>
      </c>
      <c r="M555" s="7">
        <f t="shared" si="178"/>
        <v>1.621</v>
      </c>
      <c r="N555" s="7">
        <f t="shared" si="178"/>
        <v>2.7949999999999999</v>
      </c>
      <c r="O555" s="7">
        <f t="shared" si="178"/>
        <v>2.581</v>
      </c>
      <c r="P555" s="7">
        <f t="shared" si="178"/>
        <v>3.6</v>
      </c>
      <c r="Q555" s="7">
        <f t="shared" si="178"/>
        <v>5.6369999999999996</v>
      </c>
      <c r="R555" s="7">
        <f t="shared" si="178"/>
        <v>5.6660000000000004</v>
      </c>
      <c r="S555" s="7">
        <f t="shared" si="178"/>
        <v>8.8439999999999994</v>
      </c>
      <c r="T555" s="7">
        <f t="shared" si="178"/>
        <v>14.826000000000001</v>
      </c>
      <c r="U555" s="7">
        <f t="shared" si="178"/>
        <v>21.7</v>
      </c>
      <c r="V555" s="7">
        <f t="shared" si="178"/>
        <v>51.92</v>
      </c>
      <c r="W555" s="7">
        <f t="shared" si="178"/>
        <v>37.936</v>
      </c>
      <c r="X555" s="7">
        <f t="shared" si="178"/>
        <v>27.893999999999998</v>
      </c>
      <c r="Y555" s="7">
        <f t="shared" si="178"/>
        <v>29.018999999999998</v>
      </c>
      <c r="Z555" s="7">
        <f t="shared" si="178"/>
        <v>58.085000000000001</v>
      </c>
      <c r="AA555" s="7">
        <f t="shared" si="178"/>
        <v>81.534000000000006</v>
      </c>
      <c r="AB555" s="7">
        <f t="shared" si="178"/>
        <v>47.362000000000002</v>
      </c>
      <c r="AC555" s="7">
        <f t="shared" si="178"/>
        <v>37.692999999999998</v>
      </c>
      <c r="AD555" s="7">
        <f t="shared" si="178"/>
        <v>31.838000000000001</v>
      </c>
      <c r="AE555" s="7">
        <f t="shared" si="178"/>
        <v>28.577999999999999</v>
      </c>
      <c r="AF555" s="7">
        <f t="shared" si="178"/>
        <v>32.636000000000003</v>
      </c>
      <c r="AG555" s="7">
        <f t="shared" si="178"/>
        <v>23.283999999999999</v>
      </c>
      <c r="AH555" s="7">
        <f t="shared" si="178"/>
        <v>14.666</v>
      </c>
      <c r="AI555" s="7">
        <f t="shared" si="178"/>
        <v>14.712999999999999</v>
      </c>
      <c r="AJ555" s="7">
        <f t="shared" si="178"/>
        <v>13.682</v>
      </c>
      <c r="AK555" s="7">
        <f t="shared" si="178"/>
        <v>16.509</v>
      </c>
      <c r="AL555" s="7">
        <f t="shared" si="178"/>
        <v>27.21</v>
      </c>
      <c r="AM555" s="7">
        <f t="shared" si="178"/>
        <v>20.625</v>
      </c>
      <c r="AN555" s="7">
        <f t="shared" si="178"/>
        <v>16.695</v>
      </c>
      <c r="AO555" s="7">
        <f t="shared" si="178"/>
        <v>15.196</v>
      </c>
      <c r="AP555" s="7">
        <f t="shared" si="178"/>
        <v>12.831</v>
      </c>
      <c r="AQ555" s="7">
        <f t="shared" si="178"/>
        <v>10.768000000000001</v>
      </c>
      <c r="AR555" s="7">
        <f t="shared" si="178"/>
        <v>9.1739999999999995</v>
      </c>
      <c r="AS555" s="7">
        <f t="shared" si="178"/>
        <v>10.76</v>
      </c>
      <c r="AT555" s="7">
        <f t="shared" si="178"/>
        <v>15.117000000000001</v>
      </c>
      <c r="AU555" s="7">
        <f t="shared" si="178"/>
        <v>8.9380000000000006</v>
      </c>
      <c r="AV555" s="7">
        <f t="shared" si="178"/>
        <v>11.715999999999999</v>
      </c>
      <c r="AW555" s="7">
        <f t="shared" si="178"/>
        <v>36.265999999999998</v>
      </c>
      <c r="AX555" s="7">
        <f t="shared" si="178"/>
        <v>18.986999999999998</v>
      </c>
      <c r="AY555" s="7">
        <f t="shared" si="178"/>
        <v>11.698</v>
      </c>
      <c r="AZ555" s="7">
        <f t="shared" si="178"/>
        <v>10.295</v>
      </c>
      <c r="BA555" s="7">
        <f t="shared" si="178"/>
        <v>8.3040000000000003</v>
      </c>
      <c r="BB555" s="7">
        <f t="shared" si="178"/>
        <v>6.4050000000000002</v>
      </c>
      <c r="BC555" s="7">
        <f t="shared" si="178"/>
        <v>5.1420000000000003</v>
      </c>
    </row>
    <row r="556" spans="1:55" x14ac:dyDescent="0.2">
      <c r="A556" t="s">
        <v>10</v>
      </c>
      <c r="B556">
        <v>170</v>
      </c>
      <c r="C556">
        <v>1990</v>
      </c>
      <c r="D556" s="7">
        <f t="shared" si="178"/>
        <v>3.214</v>
      </c>
      <c r="E556" s="7">
        <f t="shared" si="178"/>
        <v>3.9470000000000001</v>
      </c>
      <c r="F556" s="7">
        <f t="shared" si="178"/>
        <v>5.5730000000000004</v>
      </c>
      <c r="G556" s="7">
        <f t="shared" si="178"/>
        <v>4.9359999999999999</v>
      </c>
      <c r="H556" s="7">
        <f t="shared" si="178"/>
        <v>4.5570000000000004</v>
      </c>
      <c r="I556" s="7">
        <f t="shared" si="178"/>
        <v>3.53</v>
      </c>
      <c r="J556" s="7">
        <f t="shared" si="178"/>
        <v>3.8220000000000001</v>
      </c>
      <c r="K556" s="7">
        <f t="shared" si="178"/>
        <v>3.399</v>
      </c>
      <c r="L556" s="7">
        <f t="shared" si="178"/>
        <v>2.992</v>
      </c>
      <c r="M556" s="7">
        <f t="shared" si="178"/>
        <v>3.0209999999999999</v>
      </c>
      <c r="N556" s="7">
        <f t="shared" si="178"/>
        <v>2.7549999999999999</v>
      </c>
      <c r="O556" s="7">
        <f t="shared" si="178"/>
        <v>3.8149999999999999</v>
      </c>
      <c r="P556" s="7">
        <f t="shared" si="178"/>
        <v>4.7080000000000002</v>
      </c>
      <c r="Q556" s="7">
        <f t="shared" si="178"/>
        <v>5.907</v>
      </c>
      <c r="R556" s="7">
        <f t="shared" si="178"/>
        <v>6.6050000000000004</v>
      </c>
      <c r="S556" s="7">
        <f t="shared" si="178"/>
        <v>10.362</v>
      </c>
      <c r="T556" s="7">
        <f t="shared" si="178"/>
        <v>32.173000000000002</v>
      </c>
      <c r="U556" s="7">
        <f t="shared" si="178"/>
        <v>21.152000000000001</v>
      </c>
      <c r="V556" s="7">
        <f t="shared" si="178"/>
        <v>32.029000000000003</v>
      </c>
      <c r="W556" s="7">
        <f t="shared" si="178"/>
        <v>26.635999999999999</v>
      </c>
      <c r="X556" s="7">
        <f t="shared" si="178"/>
        <v>31.681000000000001</v>
      </c>
      <c r="Y556" s="7">
        <f t="shared" si="178"/>
        <v>52.555999999999997</v>
      </c>
      <c r="Z556" s="7">
        <f t="shared" si="178"/>
        <v>40.268000000000001</v>
      </c>
      <c r="AA556" s="7">
        <f t="shared" si="178"/>
        <v>40.015999999999998</v>
      </c>
      <c r="AB556" s="7">
        <f t="shared" si="178"/>
        <v>44.816000000000003</v>
      </c>
      <c r="AC556" s="7">
        <f t="shared" si="178"/>
        <v>54.649000000000001</v>
      </c>
      <c r="AD556" s="7">
        <f t="shared" si="178"/>
        <v>44.426000000000002</v>
      </c>
      <c r="AE556" s="7">
        <f t="shared" si="178"/>
        <v>34.546999999999997</v>
      </c>
      <c r="AF556" s="7">
        <f t="shared" si="178"/>
        <v>29.262</v>
      </c>
      <c r="AG556" s="7">
        <f t="shared" si="178"/>
        <v>23.364000000000001</v>
      </c>
      <c r="AH556" s="7">
        <f t="shared" si="178"/>
        <v>23.030999999999999</v>
      </c>
      <c r="AI556" s="7">
        <f t="shared" si="178"/>
        <v>15.081</v>
      </c>
      <c r="AJ556" s="7">
        <f t="shared" si="178"/>
        <v>10.193</v>
      </c>
      <c r="AK556" s="7">
        <f t="shared" si="178"/>
        <v>10.388</v>
      </c>
      <c r="AL556" s="7">
        <f t="shared" si="178"/>
        <v>7.7370000000000001</v>
      </c>
      <c r="AM556" s="7">
        <f t="shared" si="178"/>
        <v>10.013999999999999</v>
      </c>
      <c r="AN556" s="7">
        <f t="shared" si="178"/>
        <v>9.8849999999999998</v>
      </c>
      <c r="AO556" s="7">
        <f t="shared" si="178"/>
        <v>6.5590000000000002</v>
      </c>
      <c r="AP556" s="7">
        <f t="shared" si="178"/>
        <v>5.5519999999999996</v>
      </c>
      <c r="AQ556" s="7">
        <f t="shared" si="178"/>
        <v>13.93</v>
      </c>
      <c r="AR556" s="7">
        <f t="shared" si="178"/>
        <v>22.09</v>
      </c>
      <c r="AS556" s="7">
        <f t="shared" si="178"/>
        <v>14.778</v>
      </c>
      <c r="AT556" s="7">
        <f t="shared" si="178"/>
        <v>11.212999999999999</v>
      </c>
      <c r="AU556" s="7">
        <f t="shared" si="178"/>
        <v>13.196999999999999</v>
      </c>
      <c r="AV556" s="7">
        <f t="shared" si="178"/>
        <v>13.068</v>
      </c>
      <c r="AW556" s="7">
        <f t="shared" si="178"/>
        <v>15.814</v>
      </c>
      <c r="AX556" s="7">
        <f t="shared" si="178"/>
        <v>10.726000000000001</v>
      </c>
      <c r="AY556" s="7">
        <f t="shared" si="178"/>
        <v>9.4410000000000007</v>
      </c>
      <c r="AZ556" s="7">
        <f t="shared" si="178"/>
        <v>6.8049999999999997</v>
      </c>
      <c r="BA556" s="7">
        <f t="shared" si="178"/>
        <v>5.2389999999999999</v>
      </c>
      <c r="BB556" s="7">
        <f t="shared" si="178"/>
        <v>2.714</v>
      </c>
      <c r="BC556" s="7">
        <f t="shared" si="178"/>
        <v>1.744</v>
      </c>
    </row>
    <row r="557" spans="1:55" x14ac:dyDescent="0.2">
      <c r="A557" t="s">
        <v>10</v>
      </c>
      <c r="B557">
        <v>170</v>
      </c>
      <c r="C557">
        <v>1991</v>
      </c>
      <c r="D557" s="7">
        <f t="shared" si="178"/>
        <v>2.1920000000000002</v>
      </c>
      <c r="E557" s="7">
        <f t="shared" si="178"/>
        <v>4.29</v>
      </c>
      <c r="F557" s="7">
        <f t="shared" si="178"/>
        <v>4.3920000000000003</v>
      </c>
      <c r="G557" s="7">
        <f t="shared" si="178"/>
        <v>3.3039999999999998</v>
      </c>
      <c r="H557" s="7">
        <f t="shared" si="178"/>
        <v>2.5590000000000002</v>
      </c>
      <c r="I557" s="7">
        <f t="shared" si="178"/>
        <v>3.008</v>
      </c>
      <c r="J557" s="7">
        <f t="shared" si="178"/>
        <v>3.1070000000000002</v>
      </c>
      <c r="K557" s="7">
        <f t="shared" si="178"/>
        <v>3.5470000000000002</v>
      </c>
      <c r="L557" s="7">
        <f t="shared" si="178"/>
        <v>3.2149999999999999</v>
      </c>
      <c r="M557" s="7">
        <f t="shared" si="178"/>
        <v>3.2709999999999999</v>
      </c>
      <c r="N557" s="7">
        <f t="shared" si="178"/>
        <v>2.6480000000000001</v>
      </c>
      <c r="O557" s="7">
        <f t="shared" si="178"/>
        <v>2.028</v>
      </c>
      <c r="P557" s="7">
        <f t="shared" si="178"/>
        <v>2.56</v>
      </c>
      <c r="Q557" s="7">
        <f t="shared" si="178"/>
        <v>6.3250000000000002</v>
      </c>
      <c r="R557" s="7">
        <f t="shared" si="178"/>
        <v>6.758</v>
      </c>
      <c r="S557" s="7">
        <f t="shared" si="178"/>
        <v>6.0970000000000004</v>
      </c>
      <c r="T557" s="7">
        <f t="shared" si="178"/>
        <v>10.065</v>
      </c>
      <c r="U557" s="7">
        <f t="shared" si="178"/>
        <v>9.7110000000000003</v>
      </c>
      <c r="V557" s="7">
        <f t="shared" si="178"/>
        <v>12.051</v>
      </c>
      <c r="W557" s="7">
        <f t="shared" si="178"/>
        <v>55.347000000000001</v>
      </c>
      <c r="X557" s="7">
        <f t="shared" si="178"/>
        <v>86.295000000000002</v>
      </c>
      <c r="Y557" s="7">
        <f t="shared" si="178"/>
        <v>55.677999999999997</v>
      </c>
      <c r="Z557" s="7">
        <f t="shared" si="178"/>
        <v>64.643000000000001</v>
      </c>
      <c r="AA557" s="7">
        <f t="shared" si="178"/>
        <v>65.662000000000006</v>
      </c>
      <c r="AB557" s="7">
        <f t="shared" si="178"/>
        <v>71.507000000000005</v>
      </c>
      <c r="AC557" s="7">
        <f t="shared" si="178"/>
        <v>63.338999999999999</v>
      </c>
      <c r="AD557" s="7">
        <f t="shared" si="178"/>
        <v>58.481000000000002</v>
      </c>
      <c r="AE557" s="7">
        <f t="shared" si="178"/>
        <v>43.131</v>
      </c>
      <c r="AF557" s="7">
        <f t="shared" si="178"/>
        <v>35.485999999999997</v>
      </c>
      <c r="AG557" s="7">
        <f t="shared" si="178"/>
        <v>28.048999999999999</v>
      </c>
      <c r="AH557" s="7">
        <f t="shared" si="178"/>
        <v>22.986000000000001</v>
      </c>
      <c r="AI557" s="7">
        <f t="shared" si="178"/>
        <v>19.262</v>
      </c>
      <c r="AJ557" s="7">
        <f t="shared" si="178"/>
        <v>14.61</v>
      </c>
      <c r="AK557" s="7">
        <f t="shared" si="178"/>
        <v>7.7930000000000001</v>
      </c>
      <c r="AL557" s="7">
        <f t="shared" si="178"/>
        <v>6.23</v>
      </c>
      <c r="AM557" s="7">
        <f t="shared" si="178"/>
        <v>8.6880000000000006</v>
      </c>
      <c r="AN557" s="7">
        <f t="shared" si="178"/>
        <v>10.119</v>
      </c>
      <c r="AO557" s="7">
        <f t="shared" si="178"/>
        <v>7.0030000000000001</v>
      </c>
      <c r="AP557" s="7">
        <f t="shared" si="178"/>
        <v>9.9710000000000001</v>
      </c>
      <c r="AQ557" s="7">
        <f t="shared" si="178"/>
        <v>7.5140000000000002</v>
      </c>
      <c r="AR557" s="7">
        <f t="shared" si="178"/>
        <v>4.5129999999999999</v>
      </c>
      <c r="AS557" s="7">
        <f t="shared" si="178"/>
        <v>4.17</v>
      </c>
      <c r="AT557" s="7">
        <f t="shared" si="178"/>
        <v>4.2839999999999998</v>
      </c>
      <c r="AU557" s="7">
        <f t="shared" si="178"/>
        <v>2.8370000000000002</v>
      </c>
      <c r="AV557" s="7">
        <f t="shared" si="178"/>
        <v>2.6859999999999999</v>
      </c>
      <c r="AW557" s="7">
        <f t="shared" si="178"/>
        <v>3.93</v>
      </c>
      <c r="AX557" s="7">
        <f t="shared" si="178"/>
        <v>3.431</v>
      </c>
      <c r="AY557" s="7">
        <f t="shared" si="178"/>
        <v>2.7330000000000001</v>
      </c>
      <c r="AZ557" s="7">
        <f t="shared" ref="AZ557:BC557" si="179">ROUND(AZ443+IF(AZ405&gt;0,MAX(AZ405,AZ481-AZ519),0),3)</f>
        <v>2.738</v>
      </c>
      <c r="BA557" s="7">
        <f t="shared" si="179"/>
        <v>2.57</v>
      </c>
      <c r="BB557" s="7">
        <f t="shared" si="179"/>
        <v>1.883</v>
      </c>
      <c r="BC557" s="7">
        <f t="shared" si="179"/>
        <v>2.077</v>
      </c>
    </row>
    <row r="558" spans="1:55" x14ac:dyDescent="0.2">
      <c r="A558" t="s">
        <v>10</v>
      </c>
      <c r="B558">
        <v>170</v>
      </c>
      <c r="C558">
        <v>1992</v>
      </c>
      <c r="D558" s="7">
        <f t="shared" ref="D558:BC562" si="180">ROUND(D444+IF(D406&gt;0,MAX(D406,D482-D520),0),3)</f>
        <v>1.7290000000000001</v>
      </c>
      <c r="E558" s="7">
        <f t="shared" si="180"/>
        <v>1.5269999999999999</v>
      </c>
      <c r="F558" s="7">
        <f t="shared" si="180"/>
        <v>1.49</v>
      </c>
      <c r="G558" s="7">
        <f t="shared" si="180"/>
        <v>1.6319999999999999</v>
      </c>
      <c r="H558" s="7">
        <f t="shared" si="180"/>
        <v>2.0739999999999998</v>
      </c>
      <c r="I558" s="7">
        <f t="shared" si="180"/>
        <v>1.7749999999999999</v>
      </c>
      <c r="J558" s="7">
        <f t="shared" si="180"/>
        <v>1.7370000000000001</v>
      </c>
      <c r="K558" s="7">
        <f t="shared" si="180"/>
        <v>1.6850000000000001</v>
      </c>
      <c r="L558" s="7">
        <f t="shared" si="180"/>
        <v>1.4339999999999999</v>
      </c>
      <c r="M558" s="7">
        <f t="shared" si="180"/>
        <v>2.2559999999999998</v>
      </c>
      <c r="N558" s="7">
        <f t="shared" si="180"/>
        <v>2.7429999999999999</v>
      </c>
      <c r="O558" s="7">
        <f t="shared" si="180"/>
        <v>3.0619999999999998</v>
      </c>
      <c r="P558" s="7">
        <f t="shared" si="180"/>
        <v>2.9809999999999999</v>
      </c>
      <c r="Q558" s="7">
        <f t="shared" si="180"/>
        <v>5.4390000000000001</v>
      </c>
      <c r="R558" s="7">
        <f t="shared" si="180"/>
        <v>5.6630000000000003</v>
      </c>
      <c r="S558" s="7">
        <f t="shared" si="180"/>
        <v>6.2809999999999997</v>
      </c>
      <c r="T558" s="7">
        <f t="shared" si="180"/>
        <v>7.6310000000000002</v>
      </c>
      <c r="U558" s="7">
        <f t="shared" si="180"/>
        <v>29.254000000000001</v>
      </c>
      <c r="V558" s="7">
        <f t="shared" si="180"/>
        <v>32.847999999999999</v>
      </c>
      <c r="W558" s="7">
        <f t="shared" si="180"/>
        <v>22.457000000000001</v>
      </c>
      <c r="X558" s="7">
        <f t="shared" si="180"/>
        <v>26.277000000000001</v>
      </c>
      <c r="Y558" s="7">
        <f>ROUND(Y444+IF(Y406&gt;0,MAX(Y406,Y482-Y520),0),3)</f>
        <v>29.456</v>
      </c>
      <c r="Z558" s="7">
        <f t="shared" si="180"/>
        <v>32.938000000000002</v>
      </c>
      <c r="AA558" s="7">
        <f t="shared" si="180"/>
        <v>33.982999999999997</v>
      </c>
      <c r="AB558" s="7">
        <f t="shared" si="180"/>
        <v>32.704000000000001</v>
      </c>
      <c r="AC558" s="7">
        <f t="shared" si="180"/>
        <v>32.908999999999999</v>
      </c>
      <c r="AD558" s="7">
        <f t="shared" si="180"/>
        <v>32.466000000000001</v>
      </c>
      <c r="AE558" s="7">
        <f t="shared" si="180"/>
        <v>29.923999999999999</v>
      </c>
      <c r="AF558" s="7">
        <f t="shared" si="180"/>
        <v>26.041</v>
      </c>
      <c r="AG558" s="7">
        <f t="shared" si="180"/>
        <v>22.027000000000001</v>
      </c>
      <c r="AH558" s="7">
        <f t="shared" si="180"/>
        <v>19.452000000000002</v>
      </c>
      <c r="AI558" s="7">
        <f t="shared" si="180"/>
        <v>16.318000000000001</v>
      </c>
      <c r="AJ558" s="7">
        <f t="shared" si="180"/>
        <v>11.571</v>
      </c>
      <c r="AK558" s="7">
        <f t="shared" si="180"/>
        <v>17.024999999999999</v>
      </c>
      <c r="AL558" s="7">
        <f t="shared" si="180"/>
        <v>13.641</v>
      </c>
      <c r="AM558" s="7">
        <f t="shared" si="180"/>
        <v>9.6969999999999992</v>
      </c>
      <c r="AN558" s="7">
        <f t="shared" si="180"/>
        <v>8.9610000000000003</v>
      </c>
      <c r="AO558" s="7">
        <f t="shared" si="180"/>
        <v>12.391</v>
      </c>
      <c r="AP558" s="7">
        <f t="shared" si="180"/>
        <v>21.571000000000002</v>
      </c>
      <c r="AQ558" s="7">
        <f t="shared" si="180"/>
        <v>15.32</v>
      </c>
      <c r="AR558" s="7">
        <f t="shared" si="180"/>
        <v>17.649000000000001</v>
      </c>
      <c r="AS558" s="7">
        <f t="shared" si="180"/>
        <v>12.478</v>
      </c>
      <c r="AT558" s="7">
        <f t="shared" si="180"/>
        <v>11.702999999999999</v>
      </c>
      <c r="AU558" s="7">
        <f t="shared" si="180"/>
        <v>9.0069999999999997</v>
      </c>
      <c r="AV558" s="7">
        <f t="shared" si="180"/>
        <v>5.8440000000000003</v>
      </c>
      <c r="AW558" s="7">
        <f t="shared" si="180"/>
        <v>4.7480000000000002</v>
      </c>
      <c r="AX558" s="7">
        <f t="shared" si="180"/>
        <v>3.8540000000000001</v>
      </c>
      <c r="AY558" s="7">
        <f t="shared" si="180"/>
        <v>3.34</v>
      </c>
      <c r="AZ558" s="7">
        <f t="shared" si="180"/>
        <v>2.5409999999999999</v>
      </c>
      <c r="BA558" s="7">
        <f t="shared" si="180"/>
        <v>2.0489999999999999</v>
      </c>
      <c r="BB558" s="7">
        <f t="shared" si="180"/>
        <v>1.9590000000000001</v>
      </c>
      <c r="BC558" s="7">
        <f t="shared" si="180"/>
        <v>2.2480000000000002</v>
      </c>
    </row>
    <row r="559" spans="1:55" x14ac:dyDescent="0.2">
      <c r="A559" t="s">
        <v>10</v>
      </c>
      <c r="B559">
        <v>170</v>
      </c>
      <c r="C559">
        <v>1993</v>
      </c>
      <c r="D559" s="7">
        <f t="shared" si="180"/>
        <v>2.4060000000000001</v>
      </c>
      <c r="E559" s="7">
        <f t="shared" si="180"/>
        <v>2.0350000000000001</v>
      </c>
      <c r="F559" s="7">
        <f t="shared" si="180"/>
        <v>1.619</v>
      </c>
      <c r="G559" s="7">
        <f t="shared" si="180"/>
        <v>1.653</v>
      </c>
      <c r="H559" s="7">
        <f t="shared" si="180"/>
        <v>2.3119999999999998</v>
      </c>
      <c r="I559" s="7">
        <f t="shared" si="180"/>
        <v>2.0539999999999998</v>
      </c>
      <c r="J559" s="7">
        <f t="shared" si="180"/>
        <v>1.637</v>
      </c>
      <c r="K559" s="7">
        <f t="shared" si="180"/>
        <v>1.43</v>
      </c>
      <c r="L559" s="7">
        <f t="shared" si="180"/>
        <v>1.825</v>
      </c>
      <c r="M559" s="7">
        <f t="shared" si="180"/>
        <v>3.069</v>
      </c>
      <c r="N559" s="7">
        <f t="shared" si="180"/>
        <v>2.2480000000000002</v>
      </c>
      <c r="O559" s="7">
        <f t="shared" si="180"/>
        <v>5.734</v>
      </c>
      <c r="P559" s="7">
        <f t="shared" si="180"/>
        <v>4.5090000000000003</v>
      </c>
      <c r="Q559" s="7">
        <f t="shared" si="180"/>
        <v>5.6630000000000003</v>
      </c>
      <c r="R559" s="7">
        <f t="shared" si="180"/>
        <v>5.6630000000000003</v>
      </c>
      <c r="S559" s="7">
        <f t="shared" si="180"/>
        <v>5.6630000000000003</v>
      </c>
      <c r="T559" s="7">
        <f t="shared" si="180"/>
        <v>5.6630000000000003</v>
      </c>
      <c r="U559" s="7">
        <f t="shared" si="180"/>
        <v>6.2910000000000004</v>
      </c>
      <c r="V559" s="7">
        <f t="shared" si="180"/>
        <v>11.244999999999999</v>
      </c>
      <c r="W559" s="7">
        <f t="shared" si="180"/>
        <v>47.610999999999997</v>
      </c>
      <c r="X559" s="7">
        <f t="shared" si="180"/>
        <v>46.587000000000003</v>
      </c>
      <c r="Y559" s="7">
        <f t="shared" si="180"/>
        <v>38.664000000000001</v>
      </c>
      <c r="Z559" s="7">
        <f t="shared" si="180"/>
        <v>32.271000000000001</v>
      </c>
      <c r="AA559" s="7">
        <f t="shared" si="180"/>
        <v>30.803999999999998</v>
      </c>
      <c r="AB559" s="7">
        <f t="shared" si="180"/>
        <v>33.366999999999997</v>
      </c>
      <c r="AC559" s="7">
        <f t="shared" si="180"/>
        <v>26.518999999999998</v>
      </c>
      <c r="AD559" s="7">
        <f t="shared" si="180"/>
        <v>35.604999999999997</v>
      </c>
      <c r="AE559" s="7">
        <f t="shared" si="180"/>
        <v>34.554000000000002</v>
      </c>
      <c r="AF559" s="7">
        <f t="shared" si="180"/>
        <v>28.792999999999999</v>
      </c>
      <c r="AG559" s="7">
        <f t="shared" si="180"/>
        <v>24.47</v>
      </c>
      <c r="AH559" s="7">
        <f t="shared" si="180"/>
        <v>17.907</v>
      </c>
      <c r="AI559" s="7">
        <f t="shared" si="180"/>
        <v>11.036</v>
      </c>
      <c r="AJ559" s="7">
        <f t="shared" si="180"/>
        <v>18.321000000000002</v>
      </c>
      <c r="AK559" s="7">
        <f t="shared" si="180"/>
        <v>17.571999999999999</v>
      </c>
      <c r="AL559" s="7">
        <f t="shared" si="180"/>
        <v>15.422000000000001</v>
      </c>
      <c r="AM559" s="7">
        <f t="shared" si="180"/>
        <v>16.091000000000001</v>
      </c>
      <c r="AN559" s="7">
        <f t="shared" si="180"/>
        <v>16.751000000000001</v>
      </c>
      <c r="AO559" s="7">
        <f t="shared" si="180"/>
        <v>17.673999999999999</v>
      </c>
      <c r="AP559" s="7">
        <f t="shared" si="180"/>
        <v>15.047000000000001</v>
      </c>
      <c r="AQ559" s="7">
        <f t="shared" si="180"/>
        <v>13.446</v>
      </c>
      <c r="AR559" s="7">
        <f t="shared" si="180"/>
        <v>10.702</v>
      </c>
      <c r="AS559" s="7">
        <f t="shared" si="180"/>
        <v>11.151999999999999</v>
      </c>
      <c r="AT559" s="7">
        <f t="shared" si="180"/>
        <v>8.77</v>
      </c>
      <c r="AU559" s="7">
        <f t="shared" si="180"/>
        <v>6.3710000000000004</v>
      </c>
      <c r="AV559" s="7">
        <f t="shared" si="180"/>
        <v>4.4039999999999999</v>
      </c>
      <c r="AW559" s="7">
        <f t="shared" si="180"/>
        <v>3.7389999999999999</v>
      </c>
      <c r="AX559" s="7">
        <f t="shared" si="180"/>
        <v>2.7229999999999999</v>
      </c>
      <c r="AY559" s="7">
        <f t="shared" si="180"/>
        <v>2.843</v>
      </c>
      <c r="AZ559" s="7">
        <f t="shared" si="180"/>
        <v>3.0059999999999998</v>
      </c>
      <c r="BA559" s="7">
        <f t="shared" si="180"/>
        <v>3.6110000000000002</v>
      </c>
      <c r="BB559" s="7">
        <f t="shared" si="180"/>
        <v>2.6829999999999998</v>
      </c>
      <c r="BC559" s="7">
        <f t="shared" si="180"/>
        <v>2.3889999999999998</v>
      </c>
    </row>
    <row r="560" spans="1:55" x14ac:dyDescent="0.2">
      <c r="A560" t="s">
        <v>10</v>
      </c>
      <c r="B560">
        <v>170</v>
      </c>
      <c r="C560">
        <v>1994</v>
      </c>
      <c r="D560" s="7">
        <f t="shared" si="180"/>
        <v>2.032</v>
      </c>
      <c r="E560" s="7">
        <f t="shared" si="180"/>
        <v>2.0249999999999999</v>
      </c>
      <c r="F560" s="7">
        <f t="shared" si="180"/>
        <v>2.2770000000000001</v>
      </c>
      <c r="G560" s="7">
        <f t="shared" si="180"/>
        <v>2.355</v>
      </c>
      <c r="H560" s="7">
        <f t="shared" si="180"/>
        <v>2.0219999999999998</v>
      </c>
      <c r="I560" s="7">
        <f t="shared" si="180"/>
        <v>1.8140000000000001</v>
      </c>
      <c r="J560" s="7">
        <f t="shared" si="180"/>
        <v>2.11</v>
      </c>
      <c r="K560" s="7">
        <f t="shared" si="180"/>
        <v>2.0950000000000002</v>
      </c>
      <c r="L560" s="7">
        <f t="shared" si="180"/>
        <v>4.3540000000000001</v>
      </c>
      <c r="M560" s="7">
        <f t="shared" si="180"/>
        <v>6.1769999999999996</v>
      </c>
      <c r="N560" s="7">
        <f t="shared" si="180"/>
        <v>5.8230000000000004</v>
      </c>
      <c r="O560" s="7">
        <f t="shared" si="180"/>
        <v>5.3970000000000002</v>
      </c>
      <c r="P560" s="7">
        <f t="shared" si="180"/>
        <v>5.266</v>
      </c>
      <c r="Q560" s="7">
        <f t="shared" si="180"/>
        <v>8.89</v>
      </c>
      <c r="R560" s="7">
        <f t="shared" si="180"/>
        <v>11.026</v>
      </c>
      <c r="S560" s="7">
        <f t="shared" si="180"/>
        <v>19.102</v>
      </c>
      <c r="T560" s="7">
        <f t="shared" si="180"/>
        <v>29.567</v>
      </c>
      <c r="U560" s="7">
        <f t="shared" si="180"/>
        <v>12.121</v>
      </c>
      <c r="V560" s="7">
        <f t="shared" si="180"/>
        <v>35.938000000000002</v>
      </c>
      <c r="W560" s="7">
        <f t="shared" si="180"/>
        <v>43.298000000000002</v>
      </c>
      <c r="X560" s="7">
        <f t="shared" si="180"/>
        <v>39.798999999999999</v>
      </c>
      <c r="Y560" s="7">
        <f t="shared" si="180"/>
        <v>40.595999999999997</v>
      </c>
      <c r="Z560" s="7">
        <f t="shared" si="180"/>
        <v>37.247</v>
      </c>
      <c r="AA560" s="7">
        <f t="shared" si="180"/>
        <v>34.082000000000001</v>
      </c>
      <c r="AB560" s="7">
        <f t="shared" si="180"/>
        <v>28.937000000000001</v>
      </c>
      <c r="AC560" s="7">
        <f t="shared" si="180"/>
        <v>30.004000000000001</v>
      </c>
      <c r="AD560" s="7">
        <f t="shared" si="180"/>
        <v>24.562000000000001</v>
      </c>
      <c r="AE560" s="7">
        <f t="shared" si="180"/>
        <v>9.9949999999999992</v>
      </c>
      <c r="AF560" s="7">
        <f t="shared" si="180"/>
        <v>9.3989999999999991</v>
      </c>
      <c r="AG560" s="7">
        <f t="shared" si="180"/>
        <v>7.9169999999999998</v>
      </c>
      <c r="AH560" s="7">
        <f t="shared" si="180"/>
        <v>6.8369999999999997</v>
      </c>
      <c r="AI560" s="7">
        <f t="shared" si="180"/>
        <v>5.6669999999999998</v>
      </c>
      <c r="AJ560" s="7">
        <f t="shared" si="180"/>
        <v>5.6630000000000003</v>
      </c>
      <c r="AK560" s="7">
        <f t="shared" si="180"/>
        <v>5.6609999999999996</v>
      </c>
      <c r="AL560" s="7">
        <f t="shared" si="180"/>
        <v>5.5830000000000002</v>
      </c>
      <c r="AM560" s="7">
        <f t="shared" si="180"/>
        <v>4.9589999999999996</v>
      </c>
      <c r="AN560" s="7">
        <f t="shared" si="180"/>
        <v>3.4129999999999998</v>
      </c>
      <c r="AO560" s="7">
        <f t="shared" si="180"/>
        <v>4.76</v>
      </c>
      <c r="AP560" s="7">
        <f t="shared" si="180"/>
        <v>4.9249999999999998</v>
      </c>
      <c r="AQ560" s="7">
        <f t="shared" si="180"/>
        <v>4.8529999999999998</v>
      </c>
      <c r="AR560" s="7">
        <f t="shared" si="180"/>
        <v>4.8289999999999997</v>
      </c>
      <c r="AS560" s="7">
        <f t="shared" si="180"/>
        <v>4.726</v>
      </c>
      <c r="AT560" s="7">
        <f t="shared" si="180"/>
        <v>4.9649999999999999</v>
      </c>
      <c r="AU560" s="7">
        <f t="shared" si="180"/>
        <v>5.3029999999999999</v>
      </c>
      <c r="AV560" s="7">
        <f t="shared" si="180"/>
        <v>3.8370000000000002</v>
      </c>
      <c r="AW560" s="7">
        <f t="shared" si="180"/>
        <v>2.952</v>
      </c>
      <c r="AX560" s="7">
        <f t="shared" si="180"/>
        <v>2.2469999999999999</v>
      </c>
      <c r="AY560" s="7">
        <f t="shared" si="180"/>
        <v>2.3980000000000001</v>
      </c>
      <c r="AZ560" s="7">
        <f t="shared" si="180"/>
        <v>2.58</v>
      </c>
      <c r="BA560" s="7">
        <f t="shared" si="180"/>
        <v>2.1429999999999998</v>
      </c>
      <c r="BB560" s="7">
        <f t="shared" si="180"/>
        <v>2.254</v>
      </c>
      <c r="BC560" s="7">
        <f t="shared" si="180"/>
        <v>2.2360000000000002</v>
      </c>
    </row>
    <row r="561" spans="1:55" x14ac:dyDescent="0.2">
      <c r="A561" t="s">
        <v>10</v>
      </c>
      <c r="B561">
        <v>170</v>
      </c>
      <c r="C561">
        <v>1995</v>
      </c>
      <c r="D561" s="7">
        <f t="shared" si="180"/>
        <v>1.8340000000000001</v>
      </c>
      <c r="E561" s="7">
        <f t="shared" si="180"/>
        <v>2.698</v>
      </c>
      <c r="F561" s="7">
        <f t="shared" si="180"/>
        <v>2.78</v>
      </c>
      <c r="G561" s="7">
        <f t="shared" si="180"/>
        <v>2.3260000000000001</v>
      </c>
      <c r="H561" s="7">
        <f t="shared" si="180"/>
        <v>3.0390000000000001</v>
      </c>
      <c r="I561" s="7">
        <f t="shared" si="180"/>
        <v>3.637</v>
      </c>
      <c r="J561" s="7">
        <f t="shared" si="180"/>
        <v>3.1509999999999998</v>
      </c>
      <c r="K561" s="7">
        <f t="shared" si="180"/>
        <v>5.8630000000000004</v>
      </c>
      <c r="L561" s="7">
        <f t="shared" si="180"/>
        <v>6.2039999999999997</v>
      </c>
      <c r="M561" s="7">
        <f t="shared" si="180"/>
        <v>5.883</v>
      </c>
      <c r="N561" s="7">
        <f t="shared" si="180"/>
        <v>7.2569999999999997</v>
      </c>
      <c r="O561" s="7">
        <f t="shared" si="180"/>
        <v>5.633</v>
      </c>
      <c r="P561" s="7">
        <f t="shared" si="180"/>
        <v>3.5489999999999999</v>
      </c>
      <c r="Q561" s="7">
        <f t="shared" si="180"/>
        <v>5.6239999999999997</v>
      </c>
      <c r="R561" s="7">
        <f t="shared" si="180"/>
        <v>5.6630000000000003</v>
      </c>
      <c r="S561" s="7">
        <f t="shared" si="180"/>
        <v>4.9279999999999999</v>
      </c>
      <c r="T561" s="7">
        <f t="shared" si="180"/>
        <v>5.6630000000000003</v>
      </c>
      <c r="U561" s="7">
        <f t="shared" si="180"/>
        <v>7.5250000000000004</v>
      </c>
      <c r="V561" s="7">
        <f t="shared" si="180"/>
        <v>28.03</v>
      </c>
      <c r="W561" s="7">
        <f t="shared" si="180"/>
        <v>34.57</v>
      </c>
      <c r="X561" s="7">
        <f t="shared" si="180"/>
        <v>39.956000000000003</v>
      </c>
      <c r="Y561" s="7">
        <f t="shared" si="180"/>
        <v>51.817999999999998</v>
      </c>
      <c r="Z561" s="7">
        <f t="shared" si="180"/>
        <v>116.93300000000001</v>
      </c>
      <c r="AA561" s="7">
        <f t="shared" si="180"/>
        <v>69.171999999999997</v>
      </c>
      <c r="AB561" s="7">
        <f t="shared" si="180"/>
        <v>59.7</v>
      </c>
      <c r="AC561" s="7">
        <f t="shared" si="180"/>
        <v>54.21</v>
      </c>
      <c r="AD561" s="7">
        <f t="shared" si="180"/>
        <v>46.545000000000002</v>
      </c>
      <c r="AE561" s="7">
        <f t="shared" si="180"/>
        <v>39.658000000000001</v>
      </c>
      <c r="AF561" s="7">
        <f t="shared" si="180"/>
        <v>31.033999999999999</v>
      </c>
      <c r="AG561" s="7">
        <f t="shared" si="180"/>
        <v>27.405000000000001</v>
      </c>
      <c r="AH561" s="7">
        <f t="shared" si="180"/>
        <v>21.28</v>
      </c>
      <c r="AI561" s="7">
        <f t="shared" si="180"/>
        <v>16.385999999999999</v>
      </c>
      <c r="AJ561" s="7">
        <f t="shared" si="180"/>
        <v>15.833</v>
      </c>
      <c r="AK561" s="7">
        <f t="shared" si="180"/>
        <v>12.598000000000001</v>
      </c>
      <c r="AL561" s="7">
        <f t="shared" si="180"/>
        <v>6.1050000000000004</v>
      </c>
      <c r="AM561" s="7">
        <f t="shared" si="180"/>
        <v>10.471</v>
      </c>
      <c r="AN561" s="7">
        <f t="shared" si="180"/>
        <v>10.824</v>
      </c>
      <c r="AO561" s="7">
        <f t="shared" si="180"/>
        <v>7.9980000000000002</v>
      </c>
      <c r="AP561" s="7">
        <f t="shared" si="180"/>
        <v>5.6630000000000003</v>
      </c>
      <c r="AQ561" s="7">
        <f t="shared" si="180"/>
        <v>8.4619999999999997</v>
      </c>
      <c r="AR561" s="7">
        <f t="shared" si="180"/>
        <v>17.337</v>
      </c>
      <c r="AS561" s="7">
        <f t="shared" si="180"/>
        <v>24.38</v>
      </c>
      <c r="AT561" s="7">
        <f t="shared" si="180"/>
        <v>17.606000000000002</v>
      </c>
      <c r="AU561" s="7">
        <f t="shared" si="180"/>
        <v>9.8330000000000002</v>
      </c>
      <c r="AV561" s="7">
        <f t="shared" si="180"/>
        <v>11.314</v>
      </c>
      <c r="AW561" s="7">
        <f t="shared" si="180"/>
        <v>24.091999999999999</v>
      </c>
      <c r="AX561" s="7">
        <f t="shared" si="180"/>
        <v>27.908999999999999</v>
      </c>
      <c r="AY561" s="7">
        <f t="shared" si="180"/>
        <v>28.373000000000001</v>
      </c>
      <c r="AZ561" s="7">
        <f t="shared" si="180"/>
        <v>25.960999999999999</v>
      </c>
      <c r="BA561" s="7">
        <f t="shared" si="180"/>
        <v>13.430999999999999</v>
      </c>
      <c r="BB561" s="7">
        <f t="shared" si="180"/>
        <v>7.8780000000000001</v>
      </c>
      <c r="BC561" s="7">
        <f t="shared" si="180"/>
        <v>5.15</v>
      </c>
    </row>
    <row r="562" spans="1:55" x14ac:dyDescent="0.2">
      <c r="A562" t="s">
        <v>10</v>
      </c>
      <c r="B562">
        <v>170</v>
      </c>
      <c r="C562">
        <v>1996</v>
      </c>
      <c r="D562" s="7">
        <f t="shared" si="180"/>
        <v>4.298</v>
      </c>
      <c r="E562" s="7">
        <f t="shared" si="180"/>
        <v>4.5739999999999998</v>
      </c>
      <c r="F562" s="7">
        <f t="shared" si="180"/>
        <v>4.4489999999999998</v>
      </c>
      <c r="G562" s="7">
        <f t="shared" si="180"/>
        <v>4.0860000000000003</v>
      </c>
      <c r="H562" s="7">
        <f t="shared" si="180"/>
        <v>3.2029999999999998</v>
      </c>
      <c r="I562" s="7">
        <f t="shared" si="180"/>
        <v>5.7539999999999996</v>
      </c>
      <c r="J562" s="7">
        <f t="shared" si="180"/>
        <v>8.6809999999999992</v>
      </c>
      <c r="K562" s="7">
        <f t="shared" si="180"/>
        <v>8.3160000000000007</v>
      </c>
      <c r="L562" s="7">
        <f t="shared" si="180"/>
        <v>6.4089999999999998</v>
      </c>
      <c r="M562" s="7">
        <f t="shared" si="180"/>
        <v>6.4560000000000004</v>
      </c>
      <c r="N562" s="7">
        <f t="shared" si="180"/>
        <v>9.2850000000000001</v>
      </c>
      <c r="O562" s="7">
        <f t="shared" si="180"/>
        <v>6.7720000000000002</v>
      </c>
      <c r="P562" s="7">
        <f t="shared" si="180"/>
        <v>6.391</v>
      </c>
      <c r="Q562" s="7">
        <f t="shared" si="180"/>
        <v>11.782999999999999</v>
      </c>
      <c r="R562" s="7">
        <f t="shared" si="180"/>
        <v>22.238</v>
      </c>
      <c r="S562" s="7">
        <f t="shared" si="180"/>
        <v>21.664000000000001</v>
      </c>
      <c r="T562" s="7">
        <f t="shared" si="180"/>
        <v>22.972000000000001</v>
      </c>
      <c r="U562" s="7">
        <f t="shared" si="180"/>
        <v>18.571000000000002</v>
      </c>
      <c r="V562" s="7">
        <f t="shared" si="180"/>
        <v>16.920000000000002</v>
      </c>
      <c r="W562" s="7">
        <f t="shared" si="180"/>
        <v>31.79</v>
      </c>
      <c r="X562" s="7">
        <f t="shared" si="180"/>
        <v>40.701000000000001</v>
      </c>
      <c r="Y562" s="7">
        <f t="shared" si="180"/>
        <v>45.24</v>
      </c>
      <c r="Z562" s="7">
        <f t="shared" si="180"/>
        <v>69.072000000000003</v>
      </c>
      <c r="AA562" s="7">
        <f t="shared" si="180"/>
        <v>66.662999999999997</v>
      </c>
      <c r="AB562" s="7">
        <f t="shared" si="180"/>
        <v>51.442</v>
      </c>
      <c r="AC562" s="7">
        <f t="shared" si="180"/>
        <v>51.539000000000001</v>
      </c>
      <c r="AD562" s="7">
        <f t="shared" si="180"/>
        <v>49.311</v>
      </c>
      <c r="AE562" s="7">
        <f t="shared" si="180"/>
        <v>38.002000000000002</v>
      </c>
      <c r="AF562" s="7">
        <f t="shared" si="180"/>
        <v>30.728000000000002</v>
      </c>
      <c r="AG562" s="7">
        <f t="shared" si="180"/>
        <v>20.824000000000002</v>
      </c>
      <c r="AH562" s="7">
        <f t="shared" si="180"/>
        <v>22.332000000000001</v>
      </c>
      <c r="AI562" s="7">
        <f t="shared" si="180"/>
        <v>21.178999999999998</v>
      </c>
      <c r="AJ562" s="7">
        <f t="shared" si="180"/>
        <v>13.739000000000001</v>
      </c>
      <c r="AK562" s="7">
        <f t="shared" si="180"/>
        <v>6.3230000000000004</v>
      </c>
      <c r="AL562" s="7">
        <f t="shared" si="180"/>
        <v>5.8360000000000003</v>
      </c>
      <c r="AM562" s="7">
        <f t="shared" si="180"/>
        <v>10.249000000000001</v>
      </c>
      <c r="AN562" s="7">
        <f t="shared" si="180"/>
        <v>5.2569999999999997</v>
      </c>
      <c r="AO562" s="7">
        <f t="shared" si="180"/>
        <v>9.141</v>
      </c>
      <c r="AP562" s="7">
        <f t="shared" si="180"/>
        <v>5.6630000000000003</v>
      </c>
      <c r="AQ562" s="7">
        <f t="shared" si="180"/>
        <v>10.878</v>
      </c>
      <c r="AR562" s="7">
        <f t="shared" si="180"/>
        <v>9.452</v>
      </c>
      <c r="AS562" s="7">
        <f t="shared" si="180"/>
        <v>8.0229999999999997</v>
      </c>
      <c r="AT562" s="7">
        <f t="shared" si="180"/>
        <v>6.6760000000000002</v>
      </c>
      <c r="AU562" s="7">
        <f t="shared" si="180"/>
        <v>4.4720000000000004</v>
      </c>
      <c r="AV562" s="7">
        <f t="shared" si="180"/>
        <v>3.0960000000000001</v>
      </c>
      <c r="AW562" s="7">
        <f t="shared" si="180"/>
        <v>3.1019999999999999</v>
      </c>
      <c r="AX562" s="7">
        <f t="shared" si="180"/>
        <v>3.641</v>
      </c>
      <c r="AY562" s="7">
        <f t="shared" si="180"/>
        <v>3.6850000000000001</v>
      </c>
      <c r="AZ562" s="7">
        <f t="shared" ref="AZ562:BC562" si="181">ROUND(AZ448+IF(AZ410&gt;0,MAX(AZ410,AZ486-AZ524),0),3)</f>
        <v>3.2450000000000001</v>
      </c>
      <c r="BA562" s="7">
        <f t="shared" si="181"/>
        <v>2.96</v>
      </c>
      <c r="BB562" s="7">
        <f t="shared" si="181"/>
        <v>2.722</v>
      </c>
      <c r="BC562" s="7">
        <f t="shared" si="181"/>
        <v>2.9260000000000002</v>
      </c>
    </row>
    <row r="563" spans="1:55" x14ac:dyDescent="0.2">
      <c r="A563" t="s">
        <v>10</v>
      </c>
      <c r="B563">
        <v>170</v>
      </c>
      <c r="C563">
        <v>1997</v>
      </c>
      <c r="D563" s="7">
        <f t="shared" ref="D563:BC567" si="182">ROUND(D449+IF(D411&gt;0,MAX(D411,D487-D525),0),3)</f>
        <v>3.9569999999999999</v>
      </c>
      <c r="E563" s="7">
        <f t="shared" si="182"/>
        <v>3.3540000000000001</v>
      </c>
      <c r="F563" s="7">
        <f t="shared" si="182"/>
        <v>2.9769999999999999</v>
      </c>
      <c r="G563" s="7">
        <f t="shared" si="182"/>
        <v>2.581</v>
      </c>
      <c r="H563" s="7">
        <f t="shared" si="182"/>
        <v>2.7050000000000001</v>
      </c>
      <c r="I563" s="7">
        <f t="shared" si="182"/>
        <v>2.363</v>
      </c>
      <c r="J563" s="7">
        <f t="shared" si="182"/>
        <v>2.4140000000000001</v>
      </c>
      <c r="K563" s="7">
        <f t="shared" si="182"/>
        <v>2.6219999999999999</v>
      </c>
      <c r="L563" s="7">
        <f t="shared" si="182"/>
        <v>2.4500000000000002</v>
      </c>
      <c r="M563" s="7">
        <f t="shared" si="182"/>
        <v>2.3170000000000002</v>
      </c>
      <c r="N563" s="7">
        <f t="shared" si="182"/>
        <v>2.4329999999999998</v>
      </c>
      <c r="O563" s="7">
        <f t="shared" si="182"/>
        <v>14.111000000000001</v>
      </c>
      <c r="P563" s="7">
        <f t="shared" si="182"/>
        <v>7.4409999999999998</v>
      </c>
      <c r="Q563" s="7">
        <f t="shared" si="182"/>
        <v>9.0120000000000005</v>
      </c>
      <c r="R563" s="7">
        <f t="shared" si="182"/>
        <v>7.4039999999999999</v>
      </c>
      <c r="S563" s="7">
        <f t="shared" si="182"/>
        <v>13.125999999999999</v>
      </c>
      <c r="T563" s="7">
        <f t="shared" si="182"/>
        <v>19.294</v>
      </c>
      <c r="U563" s="7">
        <f t="shared" si="182"/>
        <v>23.123999999999999</v>
      </c>
      <c r="V563" s="7">
        <f t="shared" si="182"/>
        <v>29.846</v>
      </c>
      <c r="W563" s="7">
        <f t="shared" si="182"/>
        <v>64.361999999999995</v>
      </c>
      <c r="X563" s="7">
        <f t="shared" si="182"/>
        <v>57.093000000000004</v>
      </c>
      <c r="Y563" s="7">
        <f t="shared" si="182"/>
        <v>80.022000000000006</v>
      </c>
      <c r="Z563" s="7">
        <f t="shared" si="182"/>
        <v>73.076999999999998</v>
      </c>
      <c r="AA563" s="7">
        <f t="shared" si="182"/>
        <v>84.471000000000004</v>
      </c>
      <c r="AB563" s="7">
        <f t="shared" si="182"/>
        <v>58.305</v>
      </c>
      <c r="AC563" s="7">
        <f t="shared" si="182"/>
        <v>41.795000000000002</v>
      </c>
      <c r="AD563" s="7">
        <f t="shared" si="182"/>
        <v>38.289000000000001</v>
      </c>
      <c r="AE563" s="7">
        <f t="shared" si="182"/>
        <v>37.783999999999999</v>
      </c>
      <c r="AF563" s="7">
        <f t="shared" si="182"/>
        <v>29.969000000000001</v>
      </c>
      <c r="AG563" s="7">
        <f t="shared" si="182"/>
        <v>24.922999999999998</v>
      </c>
      <c r="AH563" s="7">
        <f t="shared" si="182"/>
        <v>22.265000000000001</v>
      </c>
      <c r="AI563" s="7">
        <f t="shared" si="182"/>
        <v>20.029</v>
      </c>
      <c r="AJ563" s="7">
        <f t="shared" si="182"/>
        <v>13.827</v>
      </c>
      <c r="AK563" s="7">
        <f t="shared" si="182"/>
        <v>12.244999999999999</v>
      </c>
      <c r="AL563" s="7">
        <f t="shared" si="182"/>
        <v>13.186</v>
      </c>
      <c r="AM563" s="7">
        <f t="shared" si="182"/>
        <v>12.105</v>
      </c>
      <c r="AN563" s="7">
        <f t="shared" si="182"/>
        <v>9.9689999999999994</v>
      </c>
      <c r="AO563" s="7">
        <f t="shared" si="182"/>
        <v>14.319000000000001</v>
      </c>
      <c r="AP563" s="7">
        <f t="shared" si="182"/>
        <v>10.585000000000001</v>
      </c>
      <c r="AQ563" s="7">
        <f t="shared" si="182"/>
        <v>16.905000000000001</v>
      </c>
      <c r="AR563" s="7">
        <f t="shared" si="182"/>
        <v>13.949</v>
      </c>
      <c r="AS563" s="7">
        <f t="shared" si="182"/>
        <v>10.63</v>
      </c>
      <c r="AT563" s="7">
        <f t="shared" si="182"/>
        <v>8.7590000000000003</v>
      </c>
      <c r="AU563" s="7">
        <f t="shared" si="182"/>
        <v>6.6719999999999997</v>
      </c>
      <c r="AV563" s="7">
        <f t="shared" si="182"/>
        <v>4.6630000000000003</v>
      </c>
      <c r="AW563" s="7">
        <f t="shared" si="182"/>
        <v>4.0110000000000001</v>
      </c>
      <c r="AX563" s="7">
        <f t="shared" si="182"/>
        <v>3.625</v>
      </c>
      <c r="AY563" s="7">
        <f t="shared" si="182"/>
        <v>3.3839999999999999</v>
      </c>
      <c r="AZ563" s="7">
        <f t="shared" si="182"/>
        <v>3.1539999999999999</v>
      </c>
      <c r="BA563" s="7">
        <f t="shared" si="182"/>
        <v>2.3679999999999999</v>
      </c>
      <c r="BB563" s="7">
        <f t="shared" si="182"/>
        <v>2.1829999999999998</v>
      </c>
      <c r="BC563" s="7">
        <f t="shared" si="182"/>
        <v>1.6240000000000001</v>
      </c>
    </row>
    <row r="564" spans="1:55" x14ac:dyDescent="0.2">
      <c r="A564" t="s">
        <v>10</v>
      </c>
      <c r="B564">
        <v>170</v>
      </c>
      <c r="C564">
        <v>1998</v>
      </c>
      <c r="D564" s="7">
        <f t="shared" si="182"/>
        <v>1.7</v>
      </c>
      <c r="E564" s="7">
        <f t="shared" si="182"/>
        <v>1.946</v>
      </c>
      <c r="F564" s="7">
        <f t="shared" si="182"/>
        <v>2.1749999999999998</v>
      </c>
      <c r="G564" s="7">
        <f t="shared" si="182"/>
        <v>2.1819999999999999</v>
      </c>
      <c r="H564" s="7">
        <f t="shared" si="182"/>
        <v>1.99</v>
      </c>
      <c r="I564" s="7">
        <f t="shared" si="182"/>
        <v>1.76</v>
      </c>
      <c r="J564" s="7">
        <f t="shared" si="182"/>
        <v>1.607</v>
      </c>
      <c r="K564" s="7">
        <f t="shared" si="182"/>
        <v>1.522</v>
      </c>
      <c r="L564" s="7">
        <f t="shared" si="182"/>
        <v>1.603</v>
      </c>
      <c r="M564" s="7">
        <f t="shared" si="182"/>
        <v>1.6120000000000001</v>
      </c>
      <c r="N564" s="7">
        <f t="shared" si="182"/>
        <v>1.9790000000000001</v>
      </c>
      <c r="O564" s="7">
        <f t="shared" si="182"/>
        <v>1.9259999999999999</v>
      </c>
      <c r="P564" s="7">
        <f t="shared" si="182"/>
        <v>3.2709999999999999</v>
      </c>
      <c r="Q564" s="7">
        <f t="shared" si="182"/>
        <v>5.5990000000000002</v>
      </c>
      <c r="R564" s="7">
        <f t="shared" si="182"/>
        <v>5.5750000000000002</v>
      </c>
      <c r="S564" s="7">
        <f t="shared" si="182"/>
        <v>5.4119999999999999</v>
      </c>
      <c r="T564" s="7">
        <f t="shared" si="182"/>
        <v>10.335000000000001</v>
      </c>
      <c r="U564" s="7">
        <f t="shared" si="182"/>
        <v>32.58</v>
      </c>
      <c r="V564" s="7">
        <f t="shared" si="182"/>
        <v>45.256</v>
      </c>
      <c r="W564" s="7">
        <f t="shared" si="182"/>
        <v>30.177</v>
      </c>
      <c r="X564" s="7">
        <f t="shared" si="182"/>
        <v>43.866999999999997</v>
      </c>
      <c r="Y564" s="7">
        <f t="shared" si="182"/>
        <v>50.329000000000001</v>
      </c>
      <c r="Z564" s="7">
        <f t="shared" si="182"/>
        <v>37.518000000000001</v>
      </c>
      <c r="AA564" s="7">
        <f t="shared" si="182"/>
        <v>48.485999999999997</v>
      </c>
      <c r="AB564" s="7">
        <f t="shared" si="182"/>
        <v>50.823999999999998</v>
      </c>
      <c r="AC564" s="7">
        <f t="shared" si="182"/>
        <v>37.529000000000003</v>
      </c>
      <c r="AD564" s="7">
        <f t="shared" si="182"/>
        <v>32.71</v>
      </c>
      <c r="AE564" s="7">
        <f t="shared" si="182"/>
        <v>27.097999999999999</v>
      </c>
      <c r="AF564" s="7">
        <f t="shared" si="182"/>
        <v>13.792999999999999</v>
      </c>
      <c r="AG564" s="7">
        <f t="shared" si="182"/>
        <v>8.7439999999999998</v>
      </c>
      <c r="AH564" s="7">
        <f t="shared" si="182"/>
        <v>13.439</v>
      </c>
      <c r="AI564" s="7">
        <f t="shared" si="182"/>
        <v>6.5970000000000004</v>
      </c>
      <c r="AJ564" s="7">
        <f t="shared" si="182"/>
        <v>5.6630000000000003</v>
      </c>
      <c r="AK564" s="7">
        <f t="shared" si="182"/>
        <v>5.6630000000000003</v>
      </c>
      <c r="AL564" s="7">
        <f t="shared" si="182"/>
        <v>5.6239999999999997</v>
      </c>
      <c r="AM564" s="7">
        <f t="shared" si="182"/>
        <v>5.4649999999999999</v>
      </c>
      <c r="AN564" s="7">
        <f t="shared" si="182"/>
        <v>5.3550000000000004</v>
      </c>
      <c r="AO564" s="7">
        <f t="shared" si="182"/>
        <v>5.3170000000000002</v>
      </c>
      <c r="AP564" s="7">
        <f t="shared" si="182"/>
        <v>5.5860000000000003</v>
      </c>
      <c r="AQ564" s="7">
        <f t="shared" si="182"/>
        <v>7.3070000000000004</v>
      </c>
      <c r="AR564" s="7">
        <f t="shared" si="182"/>
        <v>4.4189999999999996</v>
      </c>
      <c r="AS564" s="7">
        <f t="shared" si="182"/>
        <v>4.41</v>
      </c>
      <c r="AT564" s="7">
        <f t="shared" si="182"/>
        <v>3.2429999999999999</v>
      </c>
      <c r="AU564" s="7">
        <f t="shared" si="182"/>
        <v>2.202</v>
      </c>
      <c r="AV564" s="7">
        <f t="shared" si="182"/>
        <v>1.698</v>
      </c>
      <c r="AW564" s="7">
        <f t="shared" si="182"/>
        <v>2.427</v>
      </c>
      <c r="AX564" s="7">
        <f t="shared" si="182"/>
        <v>2.617</v>
      </c>
      <c r="AY564" s="7">
        <f t="shared" si="182"/>
        <v>2.895</v>
      </c>
      <c r="AZ564" s="7">
        <f t="shared" si="182"/>
        <v>2.6459999999999999</v>
      </c>
      <c r="BA564" s="7">
        <f t="shared" si="182"/>
        <v>2.645</v>
      </c>
      <c r="BB564" s="7">
        <f t="shared" si="182"/>
        <v>2.2280000000000002</v>
      </c>
      <c r="BC564" s="7">
        <f t="shared" si="182"/>
        <v>1.8759999999999999</v>
      </c>
    </row>
    <row r="565" spans="1:55" x14ac:dyDescent="0.2">
      <c r="A565" t="s">
        <v>10</v>
      </c>
      <c r="B565">
        <v>170</v>
      </c>
      <c r="C565">
        <v>1999</v>
      </c>
      <c r="D565" s="7">
        <f t="shared" si="182"/>
        <v>2.081</v>
      </c>
      <c r="E565" s="7">
        <f t="shared" si="182"/>
        <v>2.4780000000000002</v>
      </c>
      <c r="F565" s="7">
        <f t="shared" si="182"/>
        <v>3.1389999999999998</v>
      </c>
      <c r="G565" s="7">
        <f t="shared" si="182"/>
        <v>2.42</v>
      </c>
      <c r="H565" s="7">
        <f t="shared" si="182"/>
        <v>2.1709999999999998</v>
      </c>
      <c r="I565" s="7">
        <f t="shared" si="182"/>
        <v>2.0630000000000002</v>
      </c>
      <c r="J565" s="7">
        <f t="shared" si="182"/>
        <v>2.302</v>
      </c>
      <c r="K565" s="7">
        <f t="shared" si="182"/>
        <v>1.855</v>
      </c>
      <c r="L565" s="7">
        <f t="shared" si="182"/>
        <v>1.9590000000000001</v>
      </c>
      <c r="M565" s="7">
        <f t="shared" si="182"/>
        <v>1.742</v>
      </c>
      <c r="N565" s="7">
        <f t="shared" si="182"/>
        <v>1.736</v>
      </c>
      <c r="O565" s="7">
        <f t="shared" si="182"/>
        <v>2.3130000000000002</v>
      </c>
      <c r="P565" s="7">
        <f t="shared" si="182"/>
        <v>4.5620000000000003</v>
      </c>
      <c r="Q565" s="7">
        <f t="shared" si="182"/>
        <v>5.681</v>
      </c>
      <c r="R565" s="7">
        <f t="shared" si="182"/>
        <v>4.2169999999999996</v>
      </c>
      <c r="S565" s="7">
        <f t="shared" si="182"/>
        <v>5.5510000000000002</v>
      </c>
      <c r="T565" s="7">
        <f t="shared" si="182"/>
        <v>7.3719999999999999</v>
      </c>
      <c r="U565" s="7">
        <f t="shared" si="182"/>
        <v>13.510999999999999</v>
      </c>
      <c r="V565" s="7">
        <f t="shared" si="182"/>
        <v>16.225999999999999</v>
      </c>
      <c r="W565" s="7">
        <f t="shared" si="182"/>
        <v>17.736000000000001</v>
      </c>
      <c r="X565" s="7">
        <f t="shared" si="182"/>
        <v>36.363999999999997</v>
      </c>
      <c r="Y565" s="7">
        <f t="shared" si="182"/>
        <v>51.276000000000003</v>
      </c>
      <c r="Z565" s="7">
        <f t="shared" si="182"/>
        <v>51.265999999999998</v>
      </c>
      <c r="AA565" s="7">
        <f t="shared" si="182"/>
        <v>38.335999999999999</v>
      </c>
      <c r="AB565" s="7">
        <f t="shared" si="182"/>
        <v>59.235999999999997</v>
      </c>
      <c r="AC565" s="7">
        <f t="shared" si="182"/>
        <v>51.74</v>
      </c>
      <c r="AD565" s="7">
        <f t="shared" si="182"/>
        <v>40.305999999999997</v>
      </c>
      <c r="AE565" s="7">
        <f t="shared" si="182"/>
        <v>34.581000000000003</v>
      </c>
      <c r="AF565" s="7">
        <f t="shared" si="182"/>
        <v>31.273</v>
      </c>
      <c r="AG565" s="7">
        <f t="shared" si="182"/>
        <v>30.12</v>
      </c>
      <c r="AH565" s="7">
        <f t="shared" si="182"/>
        <v>25.17</v>
      </c>
      <c r="AI565" s="7">
        <f t="shared" si="182"/>
        <v>24.055</v>
      </c>
      <c r="AJ565" s="7">
        <f t="shared" si="182"/>
        <v>15.273</v>
      </c>
      <c r="AK565" s="7">
        <f t="shared" si="182"/>
        <v>10.78</v>
      </c>
      <c r="AL565" s="7">
        <f t="shared" si="182"/>
        <v>12.177</v>
      </c>
      <c r="AM565" s="7">
        <f t="shared" si="182"/>
        <v>9.1319999999999997</v>
      </c>
      <c r="AN565" s="7">
        <f t="shared" si="182"/>
        <v>6.0839999999999996</v>
      </c>
      <c r="AO565" s="7">
        <f t="shared" si="182"/>
        <v>7.8230000000000004</v>
      </c>
      <c r="AP565" s="7">
        <f t="shared" si="182"/>
        <v>8.5850000000000009</v>
      </c>
      <c r="AQ565" s="7">
        <f t="shared" si="182"/>
        <v>5.2329999999999997</v>
      </c>
      <c r="AR565" s="7">
        <f t="shared" si="182"/>
        <v>13.846</v>
      </c>
      <c r="AS565" s="7">
        <f t="shared" si="182"/>
        <v>17.782</v>
      </c>
      <c r="AT565" s="7">
        <f t="shared" si="182"/>
        <v>12.57</v>
      </c>
      <c r="AU565" s="7">
        <f t="shared" si="182"/>
        <v>12.272</v>
      </c>
      <c r="AV565" s="7">
        <f t="shared" si="182"/>
        <v>8.9380000000000006</v>
      </c>
      <c r="AW565" s="7">
        <f t="shared" si="182"/>
        <v>33.847999999999999</v>
      </c>
      <c r="AX565" s="7">
        <f t="shared" si="182"/>
        <v>19.643000000000001</v>
      </c>
      <c r="AY565" s="7">
        <f t="shared" si="182"/>
        <v>11.164999999999999</v>
      </c>
      <c r="AZ565" s="7">
        <f t="shared" si="182"/>
        <v>6.7590000000000003</v>
      </c>
      <c r="BA565" s="7">
        <f t="shared" si="182"/>
        <v>4.2069999999999999</v>
      </c>
      <c r="BB565" s="7">
        <f t="shared" si="182"/>
        <v>4.665</v>
      </c>
      <c r="BC565" s="7">
        <f t="shared" si="182"/>
        <v>4.7210000000000001</v>
      </c>
    </row>
    <row r="566" spans="1:55" x14ac:dyDescent="0.2">
      <c r="A566" t="s">
        <v>10</v>
      </c>
      <c r="B566">
        <v>170</v>
      </c>
      <c r="C566">
        <v>2000</v>
      </c>
      <c r="D566" s="7">
        <f t="shared" si="182"/>
        <v>3.0190000000000001</v>
      </c>
      <c r="E566" s="7">
        <f t="shared" si="182"/>
        <v>2.9940000000000002</v>
      </c>
      <c r="F566" s="7">
        <f t="shared" si="182"/>
        <v>3.0489999999999999</v>
      </c>
      <c r="G566" s="7">
        <f t="shared" si="182"/>
        <v>2.5710000000000002</v>
      </c>
      <c r="H566" s="7">
        <f t="shared" si="182"/>
        <v>2.339</v>
      </c>
      <c r="I566" s="7">
        <f t="shared" si="182"/>
        <v>2.4319999999999999</v>
      </c>
      <c r="J566" s="7">
        <f t="shared" si="182"/>
        <v>2.3620000000000001</v>
      </c>
      <c r="K566" s="7">
        <f t="shared" si="182"/>
        <v>2.2930000000000001</v>
      </c>
      <c r="L566" s="7">
        <f t="shared" si="182"/>
        <v>2.1749999999999998</v>
      </c>
      <c r="M566" s="7">
        <f t="shared" si="182"/>
        <v>2.13</v>
      </c>
      <c r="N566" s="7">
        <f t="shared" si="182"/>
        <v>2.0649999999999999</v>
      </c>
      <c r="O566" s="7">
        <f t="shared" si="182"/>
        <v>1.671</v>
      </c>
      <c r="P566" s="7">
        <f t="shared" si="182"/>
        <v>2.5150000000000001</v>
      </c>
      <c r="Q566" s="7">
        <f t="shared" si="182"/>
        <v>5.0919999999999996</v>
      </c>
      <c r="R566" s="7">
        <f t="shared" si="182"/>
        <v>5.6630000000000003</v>
      </c>
      <c r="S566" s="7">
        <f t="shared" si="182"/>
        <v>6.8650000000000002</v>
      </c>
      <c r="T566" s="7">
        <f t="shared" si="182"/>
        <v>12.209</v>
      </c>
      <c r="U566" s="7">
        <f t="shared" si="182"/>
        <v>13.731999999999999</v>
      </c>
      <c r="V566" s="7">
        <f t="shared" si="182"/>
        <v>15.622</v>
      </c>
      <c r="W566" s="7">
        <f t="shared" si="182"/>
        <v>10.608000000000001</v>
      </c>
      <c r="X566" s="7">
        <f t="shared" si="182"/>
        <v>33.841999999999999</v>
      </c>
      <c r="Y566" s="7">
        <f t="shared" si="182"/>
        <v>34.734000000000002</v>
      </c>
      <c r="Z566" s="7">
        <f t="shared" si="182"/>
        <v>32.57</v>
      </c>
      <c r="AA566" s="7">
        <f t="shared" si="182"/>
        <v>43.816000000000003</v>
      </c>
      <c r="AB566" s="7">
        <f t="shared" si="182"/>
        <v>47.552999999999997</v>
      </c>
      <c r="AC566" s="7">
        <f t="shared" si="182"/>
        <v>36.22</v>
      </c>
      <c r="AD566" s="7">
        <f t="shared" si="182"/>
        <v>28.462</v>
      </c>
      <c r="AE566" s="7">
        <f t="shared" si="182"/>
        <v>21.739000000000001</v>
      </c>
      <c r="AF566" s="7">
        <f t="shared" si="182"/>
        <v>22.472000000000001</v>
      </c>
      <c r="AG566" s="7">
        <f t="shared" si="182"/>
        <v>25.983000000000001</v>
      </c>
      <c r="AH566" s="7">
        <f t="shared" si="182"/>
        <v>20.620999999999999</v>
      </c>
      <c r="AI566" s="7">
        <f t="shared" si="182"/>
        <v>20.042000000000002</v>
      </c>
      <c r="AJ566" s="7">
        <f t="shared" si="182"/>
        <v>17.594999999999999</v>
      </c>
      <c r="AK566" s="7">
        <f t="shared" si="182"/>
        <v>9.8889999999999993</v>
      </c>
      <c r="AL566" s="7">
        <f t="shared" si="182"/>
        <v>6.9009999999999998</v>
      </c>
      <c r="AM566" s="7">
        <f t="shared" si="182"/>
        <v>10.803000000000001</v>
      </c>
      <c r="AN566" s="7">
        <f t="shared" si="182"/>
        <v>14.689</v>
      </c>
      <c r="AO566" s="7">
        <f t="shared" si="182"/>
        <v>13.632999999999999</v>
      </c>
      <c r="AP566" s="7">
        <f t="shared" si="182"/>
        <v>10.305</v>
      </c>
      <c r="AQ566" s="7">
        <f t="shared" si="182"/>
        <v>13.314</v>
      </c>
      <c r="AR566" s="7">
        <f t="shared" si="182"/>
        <v>8.5519999999999996</v>
      </c>
      <c r="AS566" s="7">
        <f t="shared" si="182"/>
        <v>6.7510000000000003</v>
      </c>
      <c r="AT566" s="7">
        <f t="shared" si="182"/>
        <v>6.1130000000000004</v>
      </c>
      <c r="AU566" s="7">
        <f t="shared" si="182"/>
        <v>4.444</v>
      </c>
      <c r="AV566" s="7">
        <f t="shared" si="182"/>
        <v>2.4860000000000002</v>
      </c>
      <c r="AW566" s="7">
        <f t="shared" si="182"/>
        <v>1.7450000000000001</v>
      </c>
      <c r="AX566" s="7">
        <f t="shared" si="182"/>
        <v>1.615</v>
      </c>
      <c r="AY566" s="7">
        <f t="shared" si="182"/>
        <v>1.502</v>
      </c>
      <c r="AZ566" s="7">
        <f t="shared" si="182"/>
        <v>1.423</v>
      </c>
      <c r="BA566" s="7">
        <f t="shared" si="182"/>
        <v>1.224</v>
      </c>
      <c r="BB566" s="7">
        <f t="shared" si="182"/>
        <v>1.1639999999999999</v>
      </c>
      <c r="BC566" s="7">
        <f t="shared" si="182"/>
        <v>1.1970000000000001</v>
      </c>
    </row>
    <row r="567" spans="1:55" x14ac:dyDescent="0.2">
      <c r="A567" t="s">
        <v>10</v>
      </c>
      <c r="B567">
        <v>170</v>
      </c>
      <c r="C567">
        <v>2001</v>
      </c>
      <c r="D567" s="7">
        <f t="shared" si="182"/>
        <v>1.1299999999999999</v>
      </c>
      <c r="E567" s="7">
        <f t="shared" si="182"/>
        <v>1.1659999999999999</v>
      </c>
      <c r="F567" s="7">
        <f t="shared" si="182"/>
        <v>1.113</v>
      </c>
      <c r="G567" s="7">
        <f t="shared" si="182"/>
        <v>0.97899999999999998</v>
      </c>
      <c r="H567" s="7">
        <f t="shared" si="182"/>
        <v>0.85699999999999998</v>
      </c>
      <c r="I567" s="7">
        <f t="shared" si="182"/>
        <v>0.83399999999999996</v>
      </c>
      <c r="J567" s="7">
        <f t="shared" si="182"/>
        <v>0.83799999999999997</v>
      </c>
      <c r="K567" s="7">
        <f t="shared" si="182"/>
        <v>0.81799999999999995</v>
      </c>
      <c r="L567" s="7">
        <f t="shared" si="182"/>
        <v>0.90200000000000002</v>
      </c>
      <c r="M567" s="7">
        <f t="shared" si="182"/>
        <v>0.876</v>
      </c>
      <c r="N567" s="7">
        <f t="shared" si="182"/>
        <v>1.0529999999999999</v>
      </c>
      <c r="O567" s="7">
        <f t="shared" si="182"/>
        <v>1.282</v>
      </c>
      <c r="P567" s="7">
        <f t="shared" si="182"/>
        <v>1.2969999999999999</v>
      </c>
      <c r="Q567" s="7">
        <f t="shared" si="182"/>
        <v>2.1560000000000001</v>
      </c>
      <c r="R567" s="7">
        <f t="shared" si="182"/>
        <v>2.1179999999999999</v>
      </c>
      <c r="S567" s="7">
        <f t="shared" si="182"/>
        <v>3.806</v>
      </c>
      <c r="T567" s="7">
        <f t="shared" si="182"/>
        <v>7.2050000000000001</v>
      </c>
      <c r="U567" s="7">
        <f t="shared" si="182"/>
        <v>10.156000000000001</v>
      </c>
      <c r="V567" s="7">
        <f t="shared" si="182"/>
        <v>17.265999999999998</v>
      </c>
      <c r="W567" s="7">
        <f t="shared" si="182"/>
        <v>34.451000000000001</v>
      </c>
      <c r="X567" s="7">
        <f t="shared" si="182"/>
        <v>33.383000000000003</v>
      </c>
      <c r="Y567" s="7">
        <f t="shared" si="182"/>
        <v>43.258000000000003</v>
      </c>
      <c r="Z567" s="7">
        <f t="shared" si="182"/>
        <v>46.121000000000002</v>
      </c>
      <c r="AA567" s="7">
        <f t="shared" si="182"/>
        <v>33.24</v>
      </c>
      <c r="AB567" s="7">
        <f t="shared" si="182"/>
        <v>31.331</v>
      </c>
      <c r="AC567" s="7">
        <f t="shared" si="182"/>
        <v>27.77</v>
      </c>
      <c r="AD567" s="7">
        <f t="shared" si="182"/>
        <v>21.271000000000001</v>
      </c>
      <c r="AE567" s="7">
        <f t="shared" si="182"/>
        <v>17.184999999999999</v>
      </c>
      <c r="AF567" s="7">
        <f t="shared" si="182"/>
        <v>13.058</v>
      </c>
      <c r="AG567" s="7">
        <f t="shared" si="182"/>
        <v>12.042</v>
      </c>
      <c r="AH567" s="7">
        <f t="shared" si="182"/>
        <v>13.627000000000001</v>
      </c>
      <c r="AI567" s="7">
        <f t="shared" si="182"/>
        <v>14.317</v>
      </c>
      <c r="AJ567" s="7">
        <f t="shared" si="182"/>
        <v>12.106999999999999</v>
      </c>
      <c r="AK567" s="7">
        <f t="shared" si="182"/>
        <v>8.0869999999999997</v>
      </c>
      <c r="AL567" s="7">
        <f t="shared" si="182"/>
        <v>5.79</v>
      </c>
      <c r="AM567" s="7">
        <f t="shared" si="182"/>
        <v>4.8490000000000002</v>
      </c>
      <c r="AN567" s="7">
        <f t="shared" si="182"/>
        <v>3.9609999999999999</v>
      </c>
      <c r="AO567" s="7">
        <f t="shared" si="182"/>
        <v>3.395</v>
      </c>
      <c r="AP567" s="7">
        <f t="shared" si="182"/>
        <v>3.75</v>
      </c>
      <c r="AQ567" s="7">
        <f t="shared" si="182"/>
        <v>2.5760000000000001</v>
      </c>
      <c r="AR567" s="7">
        <f t="shared" si="182"/>
        <v>2.4860000000000002</v>
      </c>
      <c r="AS567" s="7">
        <f t="shared" si="182"/>
        <v>2.0939999999999999</v>
      </c>
      <c r="AT567" s="7">
        <f t="shared" si="182"/>
        <v>2.0680000000000001</v>
      </c>
      <c r="AU567" s="7">
        <f t="shared" si="182"/>
        <v>3.3069999999999999</v>
      </c>
      <c r="AV567" s="7">
        <f t="shared" si="182"/>
        <v>3.0209999999999999</v>
      </c>
      <c r="AW567" s="7">
        <f t="shared" si="182"/>
        <v>2.9660000000000002</v>
      </c>
      <c r="AX567" s="7">
        <f t="shared" si="182"/>
        <v>3.7370000000000001</v>
      </c>
      <c r="AY567" s="7">
        <f t="shared" ref="AY567:BC567" si="183">ROUND(AY453+IF(AY415&gt;0,MAX(AY415,AY491-AY529),0),3)</f>
        <v>3.1320000000000001</v>
      </c>
      <c r="AZ567" s="7">
        <f t="shared" si="183"/>
        <v>3.1349999999999998</v>
      </c>
      <c r="BA567" s="7">
        <f t="shared" si="183"/>
        <v>2.6139999999999999</v>
      </c>
      <c r="BB567" s="7">
        <f t="shared" si="183"/>
        <v>2.238</v>
      </c>
      <c r="BC567" s="7">
        <f t="shared" si="183"/>
        <v>1.681</v>
      </c>
    </row>
    <row r="568" spans="1:55" x14ac:dyDescent="0.2">
      <c r="A568" t="s">
        <v>10</v>
      </c>
      <c r="B568">
        <v>170</v>
      </c>
      <c r="C568">
        <v>2002</v>
      </c>
      <c r="D568" s="7">
        <f t="shared" ref="D568:BC572" si="184">ROUND(D454+IF(D416&gt;0,MAX(D416,D492-D530),0),3)</f>
        <v>1.381</v>
      </c>
      <c r="E568" s="7">
        <f t="shared" si="184"/>
        <v>4.0449999999999999</v>
      </c>
      <c r="F568" s="7">
        <f t="shared" si="184"/>
        <v>3.3969999999999998</v>
      </c>
      <c r="G568" s="7">
        <f t="shared" si="184"/>
        <v>3.2250000000000001</v>
      </c>
      <c r="H568" s="7">
        <f t="shared" si="184"/>
        <v>2.8250000000000002</v>
      </c>
      <c r="I568" s="7">
        <f t="shared" si="184"/>
        <v>2.1440000000000001</v>
      </c>
      <c r="J568" s="7">
        <f t="shared" si="184"/>
        <v>1.7549999999999999</v>
      </c>
      <c r="K568" s="7">
        <f t="shared" si="184"/>
        <v>2.8330000000000002</v>
      </c>
      <c r="L568" s="7">
        <f t="shared" si="184"/>
        <v>3.456</v>
      </c>
      <c r="M568" s="7">
        <f t="shared" si="184"/>
        <v>3.1539999999999999</v>
      </c>
      <c r="N568" s="7">
        <f t="shared" si="184"/>
        <v>2.3140000000000001</v>
      </c>
      <c r="O568" s="7">
        <f t="shared" si="184"/>
        <v>1.3680000000000001</v>
      </c>
      <c r="P568" s="7">
        <f t="shared" si="184"/>
        <v>1.978</v>
      </c>
      <c r="Q568" s="7">
        <f t="shared" si="184"/>
        <v>2.855</v>
      </c>
      <c r="R568" s="7">
        <f t="shared" si="184"/>
        <v>5.7830000000000004</v>
      </c>
      <c r="S568" s="7">
        <f t="shared" si="184"/>
        <v>5.944</v>
      </c>
      <c r="T568" s="7">
        <f t="shared" si="184"/>
        <v>5.7919999999999998</v>
      </c>
      <c r="U568" s="7">
        <f t="shared" si="184"/>
        <v>14.571999999999999</v>
      </c>
      <c r="V568" s="7">
        <f t="shared" si="184"/>
        <v>15.282</v>
      </c>
      <c r="W568" s="7">
        <f t="shared" si="184"/>
        <v>19.968</v>
      </c>
      <c r="X568" s="7">
        <f t="shared" si="184"/>
        <v>51.146999999999998</v>
      </c>
      <c r="Y568" s="7">
        <f t="shared" si="184"/>
        <v>84.912999999999997</v>
      </c>
      <c r="Z568" s="7">
        <f t="shared" si="184"/>
        <v>79.869</v>
      </c>
      <c r="AA568" s="7">
        <f t="shared" si="184"/>
        <v>89.188999999999993</v>
      </c>
      <c r="AB568" s="7">
        <f t="shared" si="184"/>
        <v>97.596000000000004</v>
      </c>
      <c r="AC568" s="7">
        <f t="shared" si="184"/>
        <v>100.476</v>
      </c>
      <c r="AD568" s="7">
        <f t="shared" si="184"/>
        <v>65.185000000000002</v>
      </c>
      <c r="AE568" s="7">
        <f t="shared" si="184"/>
        <v>56.975000000000001</v>
      </c>
      <c r="AF568" s="7">
        <f t="shared" si="184"/>
        <v>45.029000000000003</v>
      </c>
      <c r="AG568" s="7">
        <f t="shared" si="184"/>
        <v>29.346</v>
      </c>
      <c r="AH568" s="7">
        <f t="shared" si="184"/>
        <v>21.097999999999999</v>
      </c>
      <c r="AI568" s="7">
        <f t="shared" si="184"/>
        <v>10.208</v>
      </c>
      <c r="AJ568" s="7">
        <f t="shared" si="184"/>
        <v>6.048</v>
      </c>
      <c r="AK568" s="7">
        <f t="shared" si="184"/>
        <v>5.6630000000000003</v>
      </c>
      <c r="AL568" s="7">
        <f t="shared" si="184"/>
        <v>5.6630000000000003</v>
      </c>
      <c r="AM568" s="7">
        <f t="shared" si="184"/>
        <v>12.494999999999999</v>
      </c>
      <c r="AN568" s="7">
        <f t="shared" si="184"/>
        <v>10.76</v>
      </c>
      <c r="AO568" s="7">
        <f t="shared" si="184"/>
        <v>8.8079999999999998</v>
      </c>
      <c r="AP568" s="7">
        <f t="shared" si="184"/>
        <v>7.4450000000000003</v>
      </c>
      <c r="AQ568" s="7">
        <f t="shared" si="184"/>
        <v>7.46</v>
      </c>
      <c r="AR568" s="7">
        <f t="shared" si="184"/>
        <v>8.7530000000000001</v>
      </c>
      <c r="AS568" s="7">
        <f t="shared" si="184"/>
        <v>6.9980000000000002</v>
      </c>
      <c r="AT568" s="7">
        <f t="shared" si="184"/>
        <v>5.1239999999999997</v>
      </c>
      <c r="AU568" s="7">
        <f t="shared" si="184"/>
        <v>3.2549999999999999</v>
      </c>
      <c r="AV568" s="7">
        <f t="shared" si="184"/>
        <v>2.6139999999999999</v>
      </c>
      <c r="AW568" s="7">
        <f t="shared" si="184"/>
        <v>2.629</v>
      </c>
      <c r="AX568" s="7">
        <f t="shared" si="184"/>
        <v>2.4950000000000001</v>
      </c>
      <c r="AY568" s="7">
        <f t="shared" si="184"/>
        <v>2.242</v>
      </c>
      <c r="AZ568" s="7">
        <f t="shared" si="184"/>
        <v>1.99</v>
      </c>
      <c r="BA568" s="7">
        <f t="shared" si="184"/>
        <v>1.8859999999999999</v>
      </c>
      <c r="BB568" s="7">
        <f t="shared" si="184"/>
        <v>1.7110000000000001</v>
      </c>
      <c r="BC568" s="7">
        <f t="shared" si="184"/>
        <v>1.5409999999999999</v>
      </c>
    </row>
    <row r="569" spans="1:55" x14ac:dyDescent="0.2">
      <c r="A569" t="s">
        <v>10</v>
      </c>
      <c r="B569">
        <v>170</v>
      </c>
      <c r="C569">
        <v>2003</v>
      </c>
      <c r="D569" s="7">
        <f t="shared" si="184"/>
        <v>1.7090000000000001</v>
      </c>
      <c r="E569" s="7">
        <f t="shared" si="184"/>
        <v>1.5129999999999999</v>
      </c>
      <c r="F569" s="7">
        <f t="shared" si="184"/>
        <v>1.496</v>
      </c>
      <c r="G569" s="7">
        <f t="shared" si="184"/>
        <v>1.667</v>
      </c>
      <c r="H569" s="7">
        <f t="shared" si="184"/>
        <v>2.282</v>
      </c>
      <c r="I569" s="7">
        <f t="shared" si="184"/>
        <v>2.3690000000000002</v>
      </c>
      <c r="J569" s="7">
        <f t="shared" si="184"/>
        <v>2.13</v>
      </c>
      <c r="K569" s="7">
        <f t="shared" si="184"/>
        <v>1.9039999999999999</v>
      </c>
      <c r="L569" s="7">
        <f t="shared" si="184"/>
        <v>1.7969999999999999</v>
      </c>
      <c r="M569" s="7">
        <f t="shared" si="184"/>
        <v>2.5680000000000001</v>
      </c>
      <c r="N569" s="7">
        <f t="shared" si="184"/>
        <v>10.090999999999999</v>
      </c>
      <c r="O569" s="7">
        <f t="shared" si="184"/>
        <v>5.6680000000000001</v>
      </c>
      <c r="P569" s="7">
        <f t="shared" si="184"/>
        <v>6.742</v>
      </c>
      <c r="Q569" s="7">
        <f t="shared" si="184"/>
        <v>12.99</v>
      </c>
      <c r="R569" s="7">
        <f t="shared" si="184"/>
        <v>6.4130000000000003</v>
      </c>
      <c r="S569" s="7">
        <f t="shared" si="184"/>
        <v>8.2040000000000006</v>
      </c>
      <c r="T569" s="7">
        <f t="shared" si="184"/>
        <v>14.785</v>
      </c>
      <c r="U569" s="7">
        <f t="shared" si="184"/>
        <v>19.206</v>
      </c>
      <c r="V569" s="7">
        <f t="shared" si="184"/>
        <v>18.14</v>
      </c>
      <c r="W569" s="7">
        <f t="shared" si="184"/>
        <v>20.733000000000001</v>
      </c>
      <c r="X569" s="7">
        <f t="shared" si="184"/>
        <v>34.408999999999999</v>
      </c>
      <c r="Y569" s="7">
        <f t="shared" si="184"/>
        <v>64.509</v>
      </c>
      <c r="Z569" s="7">
        <f t="shared" si="184"/>
        <v>46.78</v>
      </c>
      <c r="AA569" s="7">
        <f t="shared" si="184"/>
        <v>44.423000000000002</v>
      </c>
      <c r="AB569" s="7">
        <f t="shared" si="184"/>
        <v>39.997</v>
      </c>
      <c r="AC569" s="7">
        <f t="shared" si="184"/>
        <v>27.050999999999998</v>
      </c>
      <c r="AD569" s="7">
        <f t="shared" si="184"/>
        <v>24.893000000000001</v>
      </c>
      <c r="AE569" s="7">
        <f t="shared" si="184"/>
        <v>22.335999999999999</v>
      </c>
      <c r="AF569" s="7">
        <f t="shared" si="184"/>
        <v>26.393999999999998</v>
      </c>
      <c r="AG569" s="7">
        <f t="shared" si="184"/>
        <v>23.048999999999999</v>
      </c>
      <c r="AH569" s="7">
        <f t="shared" si="184"/>
        <v>19.629000000000001</v>
      </c>
      <c r="AI569" s="7">
        <f t="shared" si="184"/>
        <v>14.009</v>
      </c>
      <c r="AJ569" s="7">
        <f t="shared" si="184"/>
        <v>10.643000000000001</v>
      </c>
      <c r="AK569" s="7">
        <f t="shared" si="184"/>
        <v>10.638999999999999</v>
      </c>
      <c r="AL569" s="7">
        <f t="shared" si="184"/>
        <v>6.7130000000000001</v>
      </c>
      <c r="AM569" s="7">
        <f t="shared" si="184"/>
        <v>5.91</v>
      </c>
      <c r="AN569" s="7">
        <f t="shared" si="184"/>
        <v>7.8789999999999996</v>
      </c>
      <c r="AO569" s="7">
        <f t="shared" si="184"/>
        <v>6.6619999999999999</v>
      </c>
      <c r="AP569" s="7">
        <f t="shared" si="184"/>
        <v>4.1909999999999998</v>
      </c>
      <c r="AQ569" s="7">
        <f t="shared" si="184"/>
        <v>3.7090000000000001</v>
      </c>
      <c r="AR569" s="7">
        <f t="shared" si="184"/>
        <v>3.4950000000000001</v>
      </c>
      <c r="AS569" s="7">
        <f t="shared" si="184"/>
        <v>3.8610000000000002</v>
      </c>
      <c r="AT569" s="7">
        <f t="shared" si="184"/>
        <v>8.7759999999999998</v>
      </c>
      <c r="AU569" s="7">
        <f t="shared" si="184"/>
        <v>5.7930000000000001</v>
      </c>
      <c r="AV569" s="7">
        <f t="shared" si="184"/>
        <v>2.8980000000000001</v>
      </c>
      <c r="AW569" s="7">
        <f t="shared" si="184"/>
        <v>3.2069999999999999</v>
      </c>
      <c r="AX569" s="7">
        <f t="shared" si="184"/>
        <v>3.8260000000000001</v>
      </c>
      <c r="AY569" s="7">
        <f t="shared" si="184"/>
        <v>3.09</v>
      </c>
      <c r="AZ569" s="7">
        <f t="shared" si="184"/>
        <v>2.6909999999999998</v>
      </c>
      <c r="BA569" s="7">
        <f t="shared" si="184"/>
        <v>2.3879999999999999</v>
      </c>
      <c r="BB569" s="7">
        <f t="shared" si="184"/>
        <v>2.0219999999999998</v>
      </c>
      <c r="BC569" s="7">
        <f t="shared" si="184"/>
        <v>1.587</v>
      </c>
    </row>
    <row r="570" spans="1:55" x14ac:dyDescent="0.2">
      <c r="A570" t="s">
        <v>10</v>
      </c>
      <c r="B570">
        <v>170</v>
      </c>
      <c r="C570">
        <v>2004</v>
      </c>
      <c r="D570" s="7">
        <f t="shared" si="184"/>
        <v>1.2969999999999999</v>
      </c>
      <c r="E570" s="7">
        <f t="shared" si="184"/>
        <v>1.55</v>
      </c>
      <c r="F570" s="7">
        <f t="shared" si="184"/>
        <v>1.52</v>
      </c>
      <c r="G570" s="7">
        <f t="shared" si="184"/>
        <v>1.502</v>
      </c>
      <c r="H570" s="7">
        <f t="shared" si="184"/>
        <v>1.875</v>
      </c>
      <c r="I570" s="7">
        <f t="shared" si="184"/>
        <v>2.3580000000000001</v>
      </c>
      <c r="J570" s="7">
        <f t="shared" si="184"/>
        <v>1.5069999999999999</v>
      </c>
      <c r="K570" s="7">
        <f t="shared" si="184"/>
        <v>1.4830000000000001</v>
      </c>
      <c r="L570" s="7">
        <f t="shared" si="184"/>
        <v>1.444</v>
      </c>
      <c r="M570" s="7">
        <f t="shared" si="184"/>
        <v>1.6679999999999999</v>
      </c>
      <c r="N570" s="7">
        <f t="shared" si="184"/>
        <v>2.7250000000000001</v>
      </c>
      <c r="O570" s="7">
        <f t="shared" si="184"/>
        <v>2.7829999999999999</v>
      </c>
      <c r="P570" s="7">
        <f t="shared" si="184"/>
        <v>3.1749999999999998</v>
      </c>
      <c r="Q570" s="7">
        <f t="shared" si="184"/>
        <v>5.843</v>
      </c>
      <c r="R570" s="7">
        <f t="shared" si="184"/>
        <v>7.3369999999999997</v>
      </c>
      <c r="S570" s="7">
        <f t="shared" si="184"/>
        <v>13.773999999999999</v>
      </c>
      <c r="T570" s="7">
        <f t="shared" si="184"/>
        <v>16.428000000000001</v>
      </c>
      <c r="U570" s="7">
        <f t="shared" si="184"/>
        <v>25.100999999999999</v>
      </c>
      <c r="V570" s="7">
        <f t="shared" si="184"/>
        <v>32.753</v>
      </c>
      <c r="W570" s="7">
        <f t="shared" si="184"/>
        <v>23.376000000000001</v>
      </c>
      <c r="X570" s="7">
        <f t="shared" si="184"/>
        <v>28.568999999999999</v>
      </c>
      <c r="Y570" s="7">
        <f t="shared" si="184"/>
        <v>38.866</v>
      </c>
      <c r="Z570" s="7">
        <f t="shared" si="184"/>
        <v>42.636000000000003</v>
      </c>
      <c r="AA570" s="7">
        <f t="shared" si="184"/>
        <v>36.194000000000003</v>
      </c>
      <c r="AB570" s="7">
        <f t="shared" si="184"/>
        <v>29.55</v>
      </c>
      <c r="AC570" s="7">
        <f t="shared" si="184"/>
        <v>40.195999999999998</v>
      </c>
      <c r="AD570" s="7">
        <f t="shared" si="184"/>
        <v>41.600999999999999</v>
      </c>
      <c r="AE570" s="7">
        <f t="shared" si="184"/>
        <v>33.457999999999998</v>
      </c>
      <c r="AF570" s="7">
        <f t="shared" si="184"/>
        <v>25.706</v>
      </c>
      <c r="AG570" s="7">
        <f t="shared" si="184"/>
        <v>21.678000000000001</v>
      </c>
      <c r="AH570" s="7">
        <f t="shared" si="184"/>
        <v>20.529</v>
      </c>
      <c r="AI570" s="7">
        <f t="shared" si="184"/>
        <v>17.667000000000002</v>
      </c>
      <c r="AJ570" s="7">
        <f t="shared" si="184"/>
        <v>14.47</v>
      </c>
      <c r="AK570" s="7">
        <f t="shared" si="184"/>
        <v>24.401</v>
      </c>
      <c r="AL570" s="7">
        <f t="shared" si="184"/>
        <v>27.241</v>
      </c>
      <c r="AM570" s="7">
        <f t="shared" si="184"/>
        <v>17.222000000000001</v>
      </c>
      <c r="AN570" s="7">
        <f t="shared" si="184"/>
        <v>12.173</v>
      </c>
      <c r="AO570" s="7">
        <f t="shared" si="184"/>
        <v>20.666</v>
      </c>
      <c r="AP570" s="7">
        <f t="shared" si="184"/>
        <v>15.292</v>
      </c>
      <c r="AQ570" s="7">
        <f t="shared" si="184"/>
        <v>10.83</v>
      </c>
      <c r="AR570" s="7">
        <f t="shared" si="184"/>
        <v>8.0269999999999992</v>
      </c>
      <c r="AS570" s="7">
        <f t="shared" si="184"/>
        <v>10.238</v>
      </c>
      <c r="AT570" s="7">
        <f t="shared" si="184"/>
        <v>11.573</v>
      </c>
      <c r="AU570" s="7">
        <f t="shared" si="184"/>
        <v>8.3650000000000002</v>
      </c>
      <c r="AV570" s="7">
        <f t="shared" si="184"/>
        <v>5.8120000000000003</v>
      </c>
      <c r="AW570" s="7">
        <f t="shared" si="184"/>
        <v>4.6029999999999998</v>
      </c>
      <c r="AX570" s="7">
        <f t="shared" si="184"/>
        <v>4.2149999999999999</v>
      </c>
      <c r="AY570" s="7">
        <f t="shared" si="184"/>
        <v>3.8090000000000002</v>
      </c>
      <c r="AZ570" s="7">
        <f t="shared" si="184"/>
        <v>3.3460000000000001</v>
      </c>
      <c r="BA570" s="7">
        <f t="shared" si="184"/>
        <v>5.6929999999999996</v>
      </c>
      <c r="BB570" s="7">
        <f t="shared" si="184"/>
        <v>7.1130000000000004</v>
      </c>
      <c r="BC570" s="7">
        <f t="shared" si="184"/>
        <v>4.9089999999999998</v>
      </c>
    </row>
    <row r="571" spans="1:55" x14ac:dyDescent="0.2">
      <c r="A571" t="s">
        <v>10</v>
      </c>
      <c r="B571">
        <v>170</v>
      </c>
      <c r="C571">
        <v>2005</v>
      </c>
      <c r="D571" s="7">
        <f t="shared" si="184"/>
        <v>3.2440000000000002</v>
      </c>
      <c r="E571" s="7">
        <f t="shared" si="184"/>
        <v>2.613</v>
      </c>
      <c r="F571" s="7">
        <f t="shared" si="184"/>
        <v>4.9050000000000002</v>
      </c>
      <c r="G571" s="7">
        <f t="shared" si="184"/>
        <v>10.669</v>
      </c>
      <c r="H571" s="7">
        <f t="shared" si="184"/>
        <v>7.9240000000000004</v>
      </c>
      <c r="I571" s="7">
        <f t="shared" si="184"/>
        <v>5.8840000000000003</v>
      </c>
      <c r="J571" s="7">
        <f t="shared" si="184"/>
        <v>4.0140000000000002</v>
      </c>
      <c r="K571" s="7">
        <f t="shared" si="184"/>
        <v>3.0710000000000002</v>
      </c>
      <c r="L571" s="7">
        <f t="shared" si="184"/>
        <v>2.6309999999999998</v>
      </c>
      <c r="M571" s="7">
        <f t="shared" si="184"/>
        <v>2.6120000000000001</v>
      </c>
      <c r="N571" s="7">
        <f t="shared" si="184"/>
        <v>3.09</v>
      </c>
      <c r="O571" s="7">
        <f t="shared" si="184"/>
        <v>2.8490000000000002</v>
      </c>
      <c r="P571" s="7">
        <f t="shared" si="184"/>
        <v>2.1850000000000001</v>
      </c>
      <c r="Q571" s="7">
        <f t="shared" si="184"/>
        <v>5.2290000000000001</v>
      </c>
      <c r="R571" s="7">
        <f t="shared" si="184"/>
        <v>5.6630000000000003</v>
      </c>
      <c r="S571" s="7">
        <f t="shared" si="184"/>
        <v>5.6630000000000003</v>
      </c>
      <c r="T571" s="7">
        <f t="shared" si="184"/>
        <v>6.2869999999999999</v>
      </c>
      <c r="U571" s="7">
        <f t="shared" si="184"/>
        <v>7.3129999999999997</v>
      </c>
      <c r="V571" s="7">
        <f t="shared" si="184"/>
        <v>13.78</v>
      </c>
      <c r="W571" s="7">
        <f t="shared" si="184"/>
        <v>32.799999999999997</v>
      </c>
      <c r="X571" s="7">
        <f t="shared" si="184"/>
        <v>24.44</v>
      </c>
      <c r="Y571" s="7">
        <f t="shared" si="184"/>
        <v>32.844000000000001</v>
      </c>
      <c r="Z571" s="7">
        <f t="shared" si="184"/>
        <v>63.945999999999998</v>
      </c>
      <c r="AA571" s="7">
        <f t="shared" si="184"/>
        <v>40.764000000000003</v>
      </c>
      <c r="AB571" s="7">
        <f t="shared" si="184"/>
        <v>37.131999999999998</v>
      </c>
      <c r="AC571" s="7">
        <f t="shared" si="184"/>
        <v>32.273000000000003</v>
      </c>
      <c r="AD571" s="7">
        <f t="shared" si="184"/>
        <v>27.335000000000001</v>
      </c>
      <c r="AE571" s="7">
        <f t="shared" si="184"/>
        <v>16.966000000000001</v>
      </c>
      <c r="AF571" s="7">
        <f t="shared" si="184"/>
        <v>9.0709999999999997</v>
      </c>
      <c r="AG571" s="7">
        <f t="shared" si="184"/>
        <v>13.454000000000001</v>
      </c>
      <c r="AH571" s="7">
        <f t="shared" si="184"/>
        <v>14.893000000000001</v>
      </c>
      <c r="AI571" s="7">
        <f t="shared" si="184"/>
        <v>13.599</v>
      </c>
      <c r="AJ571" s="7">
        <f t="shared" si="184"/>
        <v>12.949</v>
      </c>
      <c r="AK571" s="7">
        <f t="shared" si="184"/>
        <v>13.074999999999999</v>
      </c>
      <c r="AL571" s="7">
        <f t="shared" si="184"/>
        <v>8.1069999999999993</v>
      </c>
      <c r="AM571" s="7">
        <f t="shared" si="184"/>
        <v>10.503</v>
      </c>
      <c r="AN571" s="7">
        <f t="shared" si="184"/>
        <v>22.222000000000001</v>
      </c>
      <c r="AO571" s="7">
        <f t="shared" si="184"/>
        <v>14.215</v>
      </c>
      <c r="AP571" s="7">
        <f t="shared" si="184"/>
        <v>10.057</v>
      </c>
      <c r="AQ571" s="7">
        <f t="shared" si="184"/>
        <v>27.326000000000001</v>
      </c>
      <c r="AR571" s="7">
        <f t="shared" si="184"/>
        <v>20.591000000000001</v>
      </c>
      <c r="AS571" s="7">
        <f t="shared" si="184"/>
        <v>19.283000000000001</v>
      </c>
      <c r="AT571" s="7">
        <f t="shared" si="184"/>
        <v>19.172999999999998</v>
      </c>
      <c r="AU571" s="7">
        <f t="shared" si="184"/>
        <v>11.887</v>
      </c>
      <c r="AV571" s="7">
        <f t="shared" si="184"/>
        <v>8.1210000000000004</v>
      </c>
      <c r="AW571" s="7">
        <f t="shared" si="184"/>
        <v>5.8769999999999998</v>
      </c>
      <c r="AX571" s="7">
        <f t="shared" si="184"/>
        <v>4.843</v>
      </c>
      <c r="AY571" s="7">
        <f t="shared" si="184"/>
        <v>4.0190000000000001</v>
      </c>
      <c r="AZ571" s="7">
        <f t="shared" si="184"/>
        <v>3.3069999999999999</v>
      </c>
      <c r="BA571" s="7">
        <f t="shared" si="184"/>
        <v>2.7450000000000001</v>
      </c>
      <c r="BB571" s="7">
        <f t="shared" si="184"/>
        <v>2.9620000000000002</v>
      </c>
      <c r="BC571" s="7">
        <f t="shared" si="184"/>
        <v>4.0730000000000004</v>
      </c>
    </row>
    <row r="572" spans="1:55" x14ac:dyDescent="0.2">
      <c r="A572" t="s">
        <v>10</v>
      </c>
      <c r="B572">
        <v>170</v>
      </c>
      <c r="C572">
        <v>2006</v>
      </c>
      <c r="D572" s="7">
        <f t="shared" si="184"/>
        <v>3.9129999999999998</v>
      </c>
      <c r="E572" s="7">
        <f t="shared" si="184"/>
        <v>4.7329999999999997</v>
      </c>
      <c r="F572" s="7">
        <f t="shared" si="184"/>
        <v>6.133</v>
      </c>
      <c r="G572" s="7">
        <f t="shared" si="184"/>
        <v>4.9370000000000003</v>
      </c>
      <c r="H572" s="7">
        <f t="shared" si="184"/>
        <v>4.3490000000000002</v>
      </c>
      <c r="I572" s="7">
        <f t="shared" si="184"/>
        <v>3.5150000000000001</v>
      </c>
      <c r="J572" s="7">
        <f t="shared" si="184"/>
        <v>2.839</v>
      </c>
      <c r="K572" s="7">
        <f t="shared" si="184"/>
        <v>2.3250000000000002</v>
      </c>
      <c r="L572" s="7">
        <f t="shared" si="184"/>
        <v>2.6859999999999999</v>
      </c>
      <c r="M572" s="7">
        <f t="shared" si="184"/>
        <v>3.5019999999999998</v>
      </c>
      <c r="N572" s="7">
        <f t="shared" si="184"/>
        <v>3.87</v>
      </c>
      <c r="O572" s="7">
        <f t="shared" si="184"/>
        <v>3.2970000000000002</v>
      </c>
      <c r="P572" s="7">
        <f t="shared" si="184"/>
        <v>4.08</v>
      </c>
      <c r="Q572" s="7">
        <f t="shared" si="184"/>
        <v>5.7960000000000003</v>
      </c>
      <c r="R572" s="7">
        <f t="shared" si="184"/>
        <v>6.1520000000000001</v>
      </c>
      <c r="S572" s="7">
        <f t="shared" si="184"/>
        <v>6.5789999999999997</v>
      </c>
      <c r="T572" s="7">
        <f t="shared" si="184"/>
        <v>7.7779999999999996</v>
      </c>
      <c r="U572" s="7">
        <f t="shared" si="184"/>
        <v>13.743</v>
      </c>
      <c r="V572" s="7">
        <f t="shared" si="184"/>
        <v>18.786999999999999</v>
      </c>
      <c r="W572" s="7">
        <f t="shared" si="184"/>
        <v>40.588000000000001</v>
      </c>
      <c r="X572" s="7">
        <f t="shared" si="184"/>
        <v>64.626000000000005</v>
      </c>
      <c r="Y572" s="7">
        <f t="shared" si="184"/>
        <v>46.262</v>
      </c>
      <c r="Z572" s="7">
        <f t="shared" si="184"/>
        <v>55.296999999999997</v>
      </c>
      <c r="AA572" s="7">
        <f t="shared" si="184"/>
        <v>74.394999999999996</v>
      </c>
      <c r="AB572" s="7">
        <f t="shared" si="184"/>
        <v>57.814</v>
      </c>
      <c r="AC572" s="7">
        <f t="shared" si="184"/>
        <v>35.607999999999997</v>
      </c>
      <c r="AD572" s="7">
        <f t="shared" si="184"/>
        <v>32.122</v>
      </c>
      <c r="AE572" s="7">
        <f t="shared" si="184"/>
        <v>23.707000000000001</v>
      </c>
      <c r="AF572" s="7">
        <f t="shared" si="184"/>
        <v>17.251999999999999</v>
      </c>
      <c r="AG572" s="7">
        <f t="shared" si="184"/>
        <v>23.420999999999999</v>
      </c>
      <c r="AH572" s="7">
        <f t="shared" si="184"/>
        <v>17.469000000000001</v>
      </c>
      <c r="AI572" s="7">
        <f t="shared" si="184"/>
        <v>12.032999999999999</v>
      </c>
      <c r="AJ572" s="7">
        <f t="shared" si="184"/>
        <v>10.733000000000001</v>
      </c>
      <c r="AK572" s="7">
        <f t="shared" si="184"/>
        <v>6.8730000000000002</v>
      </c>
      <c r="AL572" s="7">
        <f t="shared" si="184"/>
        <v>5.8550000000000004</v>
      </c>
      <c r="AM572" s="7">
        <f t="shared" si="184"/>
        <v>4.2229999999999999</v>
      </c>
      <c r="AN572" s="7">
        <f t="shared" si="184"/>
        <v>4.3760000000000003</v>
      </c>
      <c r="AO572" s="7">
        <f t="shared" si="184"/>
        <v>9.1039999999999992</v>
      </c>
      <c r="AP572" s="7">
        <f t="shared" si="184"/>
        <v>11.555</v>
      </c>
      <c r="AQ572" s="7">
        <f t="shared" si="184"/>
        <v>7.1909999999999998</v>
      </c>
      <c r="AR572" s="7">
        <f t="shared" si="184"/>
        <v>5.6079999999999997</v>
      </c>
      <c r="AS572" s="7">
        <f t="shared" si="184"/>
        <v>4.9800000000000004</v>
      </c>
      <c r="AT572" s="7">
        <f t="shared" si="184"/>
        <v>4.5759999999999996</v>
      </c>
      <c r="AU572" s="7">
        <f t="shared" si="184"/>
        <v>3.08</v>
      </c>
      <c r="AV572" s="7">
        <f t="shared" si="184"/>
        <v>59.003</v>
      </c>
      <c r="AW572" s="7">
        <f t="shared" si="184"/>
        <v>29.855</v>
      </c>
      <c r="AX572" s="7">
        <f t="shared" si="184"/>
        <v>13.243</v>
      </c>
      <c r="AY572" s="7">
        <f t="shared" ref="AY572:BC572" si="185">ROUND(AY458+IF(AY420&gt;0,MAX(AY420,AY496-AY534),0),3)</f>
        <v>8.3539999999999992</v>
      </c>
      <c r="AZ572" s="7">
        <f t="shared" si="185"/>
        <v>4.9569999999999999</v>
      </c>
      <c r="BA572" s="7">
        <f t="shared" si="185"/>
        <v>5.0529999999999999</v>
      </c>
      <c r="BB572" s="7">
        <f t="shared" si="185"/>
        <v>4.3029999999999999</v>
      </c>
      <c r="BC572" s="7">
        <f t="shared" si="185"/>
        <v>2.5390000000000001</v>
      </c>
    </row>
    <row r="573" spans="1:55" x14ac:dyDescent="0.2">
      <c r="A573" t="s">
        <v>10</v>
      </c>
      <c r="B573">
        <v>170</v>
      </c>
      <c r="C573">
        <v>2007</v>
      </c>
      <c r="D573" s="7">
        <f t="shared" ref="D573:BC577" si="186">ROUND(D459+IF(D421&gt;0,MAX(D421,D497-D535),0),3)</f>
        <v>2.2389999999999999</v>
      </c>
      <c r="E573" s="7">
        <f t="shared" si="186"/>
        <v>3.6760000000000002</v>
      </c>
      <c r="F573" s="7">
        <f t="shared" si="186"/>
        <v>3.14</v>
      </c>
      <c r="G573" s="7">
        <f t="shared" si="186"/>
        <v>2.718</v>
      </c>
      <c r="H573" s="7">
        <f t="shared" si="186"/>
        <v>2.5070000000000001</v>
      </c>
      <c r="I573" s="7">
        <f t="shared" si="186"/>
        <v>2.1110000000000002</v>
      </c>
      <c r="J573" s="7">
        <f t="shared" si="186"/>
        <v>1.958</v>
      </c>
      <c r="K573" s="7">
        <f t="shared" si="186"/>
        <v>1.81</v>
      </c>
      <c r="L573" s="7">
        <f t="shared" si="186"/>
        <v>1.8280000000000001</v>
      </c>
      <c r="M573" s="7">
        <f t="shared" si="186"/>
        <v>3.331</v>
      </c>
      <c r="N573" s="7">
        <f t="shared" si="186"/>
        <v>6.6630000000000003</v>
      </c>
      <c r="O573" s="7">
        <f t="shared" si="186"/>
        <v>8.1940000000000008</v>
      </c>
      <c r="P573" s="7">
        <f t="shared" si="186"/>
        <v>13.788</v>
      </c>
      <c r="Q573" s="7">
        <f t="shared" si="186"/>
        <v>8.1820000000000004</v>
      </c>
      <c r="R573" s="7">
        <f t="shared" si="186"/>
        <v>6.7619999999999996</v>
      </c>
      <c r="S573" s="7">
        <f t="shared" si="186"/>
        <v>7.1589999999999998</v>
      </c>
      <c r="T573" s="7">
        <f t="shared" si="186"/>
        <v>8.3829999999999991</v>
      </c>
      <c r="U573" s="7">
        <f t="shared" si="186"/>
        <v>15.605</v>
      </c>
      <c r="V573" s="7">
        <f t="shared" si="186"/>
        <v>28.992000000000001</v>
      </c>
      <c r="W573" s="7">
        <f t="shared" si="186"/>
        <v>39.518000000000001</v>
      </c>
      <c r="X573" s="7">
        <f t="shared" si="186"/>
        <v>30.007999999999999</v>
      </c>
      <c r="Y573" s="7">
        <f t="shared" si="186"/>
        <v>32.564999999999998</v>
      </c>
      <c r="Z573" s="7">
        <f t="shared" si="186"/>
        <v>49.664000000000001</v>
      </c>
      <c r="AA573" s="7">
        <f t="shared" si="186"/>
        <v>35.872999999999998</v>
      </c>
      <c r="AB573" s="7">
        <f t="shared" si="186"/>
        <v>28.454999999999998</v>
      </c>
      <c r="AC573" s="7">
        <f t="shared" si="186"/>
        <v>23.881</v>
      </c>
      <c r="AD573" s="7">
        <f t="shared" si="186"/>
        <v>23.154</v>
      </c>
      <c r="AE573" s="7">
        <f t="shared" si="186"/>
        <v>25.721</v>
      </c>
      <c r="AF573" s="7">
        <f t="shared" si="186"/>
        <v>24.152999999999999</v>
      </c>
      <c r="AG573" s="7">
        <f t="shared" si="186"/>
        <v>20.76</v>
      </c>
      <c r="AH573" s="7">
        <f t="shared" si="186"/>
        <v>15.164999999999999</v>
      </c>
      <c r="AI573" s="7">
        <f t="shared" si="186"/>
        <v>9.5410000000000004</v>
      </c>
      <c r="AJ573" s="7">
        <f t="shared" si="186"/>
        <v>6.1189999999999998</v>
      </c>
      <c r="AK573" s="7">
        <f t="shared" si="186"/>
        <v>5.6159999999999997</v>
      </c>
      <c r="AL573" s="7">
        <f t="shared" si="186"/>
        <v>7.202</v>
      </c>
      <c r="AM573" s="7">
        <f t="shared" si="186"/>
        <v>7.6890000000000001</v>
      </c>
      <c r="AN573" s="7">
        <f t="shared" si="186"/>
        <v>4.8940000000000001</v>
      </c>
      <c r="AO573" s="7">
        <f t="shared" si="186"/>
        <v>4.7370000000000001</v>
      </c>
      <c r="AP573" s="7">
        <f t="shared" si="186"/>
        <v>4.3209999999999997</v>
      </c>
      <c r="AQ573" s="7">
        <f t="shared" si="186"/>
        <v>5.173</v>
      </c>
      <c r="AR573" s="7">
        <f t="shared" si="186"/>
        <v>7.0449999999999999</v>
      </c>
      <c r="AS573" s="7">
        <f t="shared" si="186"/>
        <v>8.7370000000000001</v>
      </c>
      <c r="AT573" s="7">
        <f t="shared" si="186"/>
        <v>14.861000000000001</v>
      </c>
      <c r="AU573" s="7">
        <f t="shared" si="186"/>
        <v>7.8559999999999999</v>
      </c>
      <c r="AV573" s="7">
        <f t="shared" si="186"/>
        <v>4.7380000000000004</v>
      </c>
      <c r="AW573" s="7">
        <f t="shared" si="186"/>
        <v>4.6360000000000001</v>
      </c>
      <c r="AX573" s="7">
        <f t="shared" si="186"/>
        <v>4.0460000000000003</v>
      </c>
      <c r="AY573" s="7">
        <f t="shared" si="186"/>
        <v>3.3290000000000002</v>
      </c>
      <c r="AZ573" s="7">
        <f t="shared" si="186"/>
        <v>4.1130000000000004</v>
      </c>
      <c r="BA573" s="7">
        <f t="shared" si="186"/>
        <v>3.919</v>
      </c>
      <c r="BB573" s="7">
        <f t="shared" si="186"/>
        <v>3.198</v>
      </c>
      <c r="BC573" s="7">
        <f t="shared" si="186"/>
        <v>2.6789999999999998</v>
      </c>
    </row>
    <row r="574" spans="1:55" x14ac:dyDescent="0.2">
      <c r="A574" t="s">
        <v>10</v>
      </c>
      <c r="B574">
        <v>170</v>
      </c>
      <c r="C574">
        <v>2008</v>
      </c>
      <c r="D574" s="7">
        <f t="shared" si="186"/>
        <v>2.1030000000000002</v>
      </c>
      <c r="E574" s="7">
        <f t="shared" si="186"/>
        <v>1.954</v>
      </c>
      <c r="F574" s="7">
        <f t="shared" si="186"/>
        <v>1.873</v>
      </c>
      <c r="G574" s="7">
        <f t="shared" si="186"/>
        <v>1.613</v>
      </c>
      <c r="H574" s="7">
        <f t="shared" si="186"/>
        <v>1.4850000000000001</v>
      </c>
      <c r="I574" s="7">
        <f t="shared" si="186"/>
        <v>1.7430000000000001</v>
      </c>
      <c r="J574" s="7">
        <f t="shared" si="186"/>
        <v>1.9490000000000001</v>
      </c>
      <c r="K574" s="7">
        <f t="shared" si="186"/>
        <v>2.3250000000000002</v>
      </c>
      <c r="L574" s="7">
        <f t="shared" si="186"/>
        <v>2.1869999999999998</v>
      </c>
      <c r="M574" s="7">
        <f t="shared" si="186"/>
        <v>1.7649999999999999</v>
      </c>
      <c r="N574" s="7">
        <f t="shared" si="186"/>
        <v>1.5349999999999999</v>
      </c>
      <c r="O574" s="7">
        <f t="shared" si="186"/>
        <v>1.341</v>
      </c>
      <c r="P574" s="7">
        <f t="shared" si="186"/>
        <v>0.95899999999999996</v>
      </c>
      <c r="Q574" s="7">
        <f t="shared" si="186"/>
        <v>1.5669999999999999</v>
      </c>
      <c r="R574" s="7">
        <f t="shared" si="186"/>
        <v>3.2490000000000001</v>
      </c>
      <c r="S574" s="7">
        <f t="shared" si="186"/>
        <v>5.6630000000000003</v>
      </c>
      <c r="T574" s="7">
        <f t="shared" si="186"/>
        <v>4.9329999999999998</v>
      </c>
      <c r="U574" s="7">
        <f t="shared" si="186"/>
        <v>5.6559999999999997</v>
      </c>
      <c r="V574" s="7">
        <f t="shared" si="186"/>
        <v>9.2070000000000007</v>
      </c>
      <c r="W574" s="7">
        <f t="shared" si="186"/>
        <v>20.335000000000001</v>
      </c>
      <c r="X574" s="7">
        <f t="shared" si="186"/>
        <v>81.5</v>
      </c>
      <c r="Y574" s="7">
        <f t="shared" si="186"/>
        <v>77.462999999999994</v>
      </c>
      <c r="Z574" s="7">
        <f t="shared" si="186"/>
        <v>60.595999999999997</v>
      </c>
      <c r="AA574" s="7">
        <f t="shared" si="186"/>
        <v>59.984000000000002</v>
      </c>
      <c r="AB574" s="7">
        <f t="shared" si="186"/>
        <v>63.277000000000001</v>
      </c>
      <c r="AC574" s="7">
        <f t="shared" si="186"/>
        <v>60.601999999999997</v>
      </c>
      <c r="AD574" s="7">
        <f t="shared" si="186"/>
        <v>58.591000000000001</v>
      </c>
      <c r="AE574" s="7">
        <f t="shared" si="186"/>
        <v>43.898000000000003</v>
      </c>
      <c r="AF574" s="7">
        <f t="shared" si="186"/>
        <v>29.224</v>
      </c>
      <c r="AG574" s="7">
        <f t="shared" si="186"/>
        <v>19.675999999999998</v>
      </c>
      <c r="AH574" s="7">
        <f t="shared" si="186"/>
        <v>16.96</v>
      </c>
      <c r="AI574" s="7">
        <f t="shared" si="186"/>
        <v>10.779</v>
      </c>
      <c r="AJ574" s="7">
        <f t="shared" si="186"/>
        <v>6.0039999999999996</v>
      </c>
      <c r="AK574" s="7">
        <f t="shared" si="186"/>
        <v>6.4210000000000003</v>
      </c>
      <c r="AL574" s="7">
        <f t="shared" si="186"/>
        <v>8.5850000000000009</v>
      </c>
      <c r="AM574" s="7">
        <f t="shared" si="186"/>
        <v>8.782</v>
      </c>
      <c r="AN574" s="7">
        <f t="shared" si="186"/>
        <v>10.304</v>
      </c>
      <c r="AO574" s="7">
        <f t="shared" si="186"/>
        <v>8.0640000000000001</v>
      </c>
      <c r="AP574" s="7">
        <f t="shared" si="186"/>
        <v>5.6630000000000003</v>
      </c>
      <c r="AQ574" s="7">
        <f t="shared" si="186"/>
        <v>5.8680000000000003</v>
      </c>
      <c r="AR574" s="7">
        <f t="shared" si="186"/>
        <v>7.3390000000000004</v>
      </c>
      <c r="AS574" s="7">
        <f t="shared" si="186"/>
        <v>6.3209999999999997</v>
      </c>
      <c r="AT574" s="7">
        <f t="shared" si="186"/>
        <v>6.2670000000000003</v>
      </c>
      <c r="AU574" s="7">
        <f t="shared" si="186"/>
        <v>4.359</v>
      </c>
      <c r="AV574" s="7">
        <f t="shared" si="186"/>
        <v>3.2480000000000002</v>
      </c>
      <c r="AW574" s="7">
        <f t="shared" si="186"/>
        <v>4.8230000000000004</v>
      </c>
      <c r="AX574" s="7">
        <f t="shared" si="186"/>
        <v>4.9690000000000003</v>
      </c>
      <c r="AY574" s="7">
        <f t="shared" si="186"/>
        <v>3.9449999999999998</v>
      </c>
      <c r="AZ574" s="7">
        <f t="shared" si="186"/>
        <v>3.19</v>
      </c>
      <c r="BA574" s="7">
        <f t="shared" si="186"/>
        <v>2.0030000000000001</v>
      </c>
      <c r="BB574" s="7">
        <f t="shared" si="186"/>
        <v>1.472</v>
      </c>
      <c r="BC574" s="7">
        <f t="shared" si="186"/>
        <v>1.7050000000000001</v>
      </c>
    </row>
    <row r="575" spans="1:55" x14ac:dyDescent="0.2">
      <c r="A575" t="s">
        <v>10</v>
      </c>
      <c r="B575">
        <v>170</v>
      </c>
      <c r="C575">
        <v>2009</v>
      </c>
      <c r="D575" s="7">
        <f t="shared" si="186"/>
        <v>1.7410000000000001</v>
      </c>
      <c r="E575" s="7">
        <f t="shared" si="186"/>
        <v>2.78</v>
      </c>
      <c r="F575" s="7">
        <f t="shared" si="186"/>
        <v>2.319</v>
      </c>
      <c r="G575" s="7">
        <f t="shared" si="186"/>
        <v>1.548</v>
      </c>
      <c r="H575" s="7">
        <f t="shared" si="186"/>
        <v>1.4910000000000001</v>
      </c>
      <c r="I575" s="7">
        <f t="shared" si="186"/>
        <v>1.367</v>
      </c>
      <c r="J575" s="7">
        <f t="shared" si="186"/>
        <v>1.2150000000000001</v>
      </c>
      <c r="K575" s="7">
        <f t="shared" si="186"/>
        <v>1.155</v>
      </c>
      <c r="L575" s="7">
        <f t="shared" si="186"/>
        <v>1.5489999999999999</v>
      </c>
      <c r="M575" s="7">
        <f t="shared" si="186"/>
        <v>1.59</v>
      </c>
      <c r="N575" s="7">
        <f t="shared" si="186"/>
        <v>1.488</v>
      </c>
      <c r="O575" s="7">
        <f t="shared" si="186"/>
        <v>1.5720000000000001</v>
      </c>
      <c r="P575" s="7">
        <f t="shared" si="186"/>
        <v>1.6950000000000001</v>
      </c>
      <c r="Q575" s="7">
        <f t="shared" si="186"/>
        <v>3.548</v>
      </c>
      <c r="R575" s="7">
        <f t="shared" si="186"/>
        <v>5.49</v>
      </c>
      <c r="S575" s="7">
        <f t="shared" si="186"/>
        <v>6.1230000000000002</v>
      </c>
      <c r="T575" s="7">
        <f t="shared" si="186"/>
        <v>7.5339999999999998</v>
      </c>
      <c r="U575" s="7">
        <f t="shared" si="186"/>
        <v>8.6229999999999993</v>
      </c>
      <c r="V575" s="7">
        <f t="shared" si="186"/>
        <v>19.548999999999999</v>
      </c>
      <c r="W575" s="7">
        <f t="shared" si="186"/>
        <v>26.457999999999998</v>
      </c>
      <c r="X575" s="7">
        <f t="shared" si="186"/>
        <v>41.988</v>
      </c>
      <c r="Y575" s="7">
        <f t="shared" si="186"/>
        <v>58.591999999999999</v>
      </c>
      <c r="Z575" s="7">
        <f t="shared" si="186"/>
        <v>42.835999999999999</v>
      </c>
      <c r="AA575" s="7">
        <f t="shared" si="186"/>
        <v>33.482999999999997</v>
      </c>
      <c r="AB575" s="7">
        <f t="shared" si="186"/>
        <v>41.692</v>
      </c>
      <c r="AC575" s="7">
        <f t="shared" si="186"/>
        <v>32.945</v>
      </c>
      <c r="AD575" s="7">
        <f t="shared" si="186"/>
        <v>27.047000000000001</v>
      </c>
      <c r="AE575" s="7">
        <f t="shared" si="186"/>
        <v>22.841999999999999</v>
      </c>
      <c r="AF575" s="7">
        <f t="shared" si="186"/>
        <v>24.216999999999999</v>
      </c>
      <c r="AG575" s="7">
        <f t="shared" si="186"/>
        <v>20.204000000000001</v>
      </c>
      <c r="AH575" s="7">
        <f t="shared" si="186"/>
        <v>18.457000000000001</v>
      </c>
      <c r="AI575" s="7">
        <f t="shared" si="186"/>
        <v>18.971</v>
      </c>
      <c r="AJ575" s="7">
        <f t="shared" si="186"/>
        <v>19.571999999999999</v>
      </c>
      <c r="AK575" s="7">
        <f t="shared" si="186"/>
        <v>18.835999999999999</v>
      </c>
      <c r="AL575" s="7">
        <f t="shared" si="186"/>
        <v>13.119</v>
      </c>
      <c r="AM575" s="7">
        <f t="shared" si="186"/>
        <v>9.1910000000000007</v>
      </c>
      <c r="AN575" s="7">
        <f t="shared" si="186"/>
        <v>6.2190000000000003</v>
      </c>
      <c r="AO575" s="7">
        <f t="shared" si="186"/>
        <v>8.4670000000000005</v>
      </c>
      <c r="AP575" s="7">
        <f t="shared" si="186"/>
        <v>7.1289999999999996</v>
      </c>
      <c r="AQ575" s="7">
        <f t="shared" si="186"/>
        <v>5.0629999999999997</v>
      </c>
      <c r="AR575" s="7">
        <f t="shared" si="186"/>
        <v>3.8250000000000002</v>
      </c>
      <c r="AS575" s="7">
        <f t="shared" si="186"/>
        <v>4.6479999999999997</v>
      </c>
      <c r="AT575" s="7">
        <f t="shared" si="186"/>
        <v>7.2080000000000002</v>
      </c>
      <c r="AU575" s="7">
        <f t="shared" si="186"/>
        <v>9.5020000000000007</v>
      </c>
      <c r="AV575" s="7">
        <f t="shared" si="186"/>
        <v>8.4540000000000006</v>
      </c>
      <c r="AW575" s="7">
        <f t="shared" si="186"/>
        <v>6.1619999999999999</v>
      </c>
      <c r="AX575" s="7">
        <f t="shared" si="186"/>
        <v>4.2880000000000003</v>
      </c>
      <c r="AY575" s="7">
        <f t="shared" si="186"/>
        <v>3.4630000000000001</v>
      </c>
      <c r="AZ575" s="7">
        <f t="shared" si="186"/>
        <v>2.395</v>
      </c>
      <c r="BA575" s="7">
        <f t="shared" si="186"/>
        <v>2.3540000000000001</v>
      </c>
      <c r="BB575" s="7">
        <f t="shared" si="186"/>
        <v>2.9489999999999998</v>
      </c>
      <c r="BC575" s="7">
        <f t="shared" si="186"/>
        <v>2.6240000000000001</v>
      </c>
    </row>
    <row r="576" spans="1:55" x14ac:dyDescent="0.2">
      <c r="A576" t="s">
        <v>10</v>
      </c>
      <c r="B576">
        <v>170</v>
      </c>
      <c r="C576">
        <v>2010</v>
      </c>
      <c r="D576" s="7">
        <f t="shared" si="186"/>
        <v>2.4569999999999999</v>
      </c>
      <c r="E576" s="7">
        <f t="shared" si="186"/>
        <v>2.2829999999999999</v>
      </c>
      <c r="F576" s="7">
        <f t="shared" si="186"/>
        <v>2.0590000000000002</v>
      </c>
      <c r="G576" s="7">
        <f t="shared" si="186"/>
        <v>1.929</v>
      </c>
      <c r="H576" s="7">
        <f t="shared" si="186"/>
        <v>1.6419999999999999</v>
      </c>
      <c r="I576" s="7">
        <f t="shared" si="186"/>
        <v>1.4079999999999999</v>
      </c>
      <c r="J576" s="7">
        <f t="shared" si="186"/>
        <v>1.3</v>
      </c>
      <c r="K576" s="7">
        <f t="shared" si="186"/>
        <v>1.339</v>
      </c>
      <c r="L576" s="7">
        <f t="shared" si="186"/>
        <v>1.5860000000000001</v>
      </c>
      <c r="M576" s="7">
        <f t="shared" si="186"/>
        <v>1.62</v>
      </c>
      <c r="N576" s="7">
        <f t="shared" si="186"/>
        <v>1.63</v>
      </c>
      <c r="O576" s="7">
        <f t="shared" si="186"/>
        <v>1.5329999999999999</v>
      </c>
      <c r="P576" s="7">
        <f t="shared" si="186"/>
        <v>2.0649999999999999</v>
      </c>
      <c r="Q576" s="7">
        <f t="shared" si="186"/>
        <v>4.25</v>
      </c>
      <c r="R576" s="7">
        <f t="shared" si="186"/>
        <v>4.2220000000000004</v>
      </c>
      <c r="S576" s="7">
        <f t="shared" si="186"/>
        <v>5.8659999999999997</v>
      </c>
      <c r="T576" s="7">
        <f t="shared" si="186"/>
        <v>10.827999999999999</v>
      </c>
      <c r="U576" s="7">
        <f t="shared" si="186"/>
        <v>10.891999999999999</v>
      </c>
      <c r="V576" s="7">
        <f t="shared" si="186"/>
        <v>8.032</v>
      </c>
      <c r="W576" s="7">
        <f t="shared" si="186"/>
        <v>26.838000000000001</v>
      </c>
      <c r="X576" s="7">
        <f t="shared" si="186"/>
        <v>33.677</v>
      </c>
      <c r="Y576" s="7">
        <f t="shared" si="186"/>
        <v>38.837000000000003</v>
      </c>
      <c r="Z576" s="7">
        <f t="shared" si="186"/>
        <v>49.091000000000001</v>
      </c>
      <c r="AA576" s="7">
        <f t="shared" si="186"/>
        <v>52.218000000000004</v>
      </c>
      <c r="AB576" s="7">
        <f t="shared" si="186"/>
        <v>75.088999999999999</v>
      </c>
      <c r="AC576" s="7">
        <f t="shared" si="186"/>
        <v>59.728999999999999</v>
      </c>
      <c r="AD576" s="7">
        <f t="shared" si="186"/>
        <v>43.627000000000002</v>
      </c>
      <c r="AE576" s="7">
        <f t="shared" si="186"/>
        <v>35.61</v>
      </c>
      <c r="AF576" s="7">
        <f t="shared" si="186"/>
        <v>21.774999999999999</v>
      </c>
      <c r="AG576" s="7">
        <f t="shared" si="186"/>
        <v>15.975</v>
      </c>
      <c r="AH576" s="7">
        <f t="shared" si="186"/>
        <v>16.18</v>
      </c>
      <c r="AI576" s="7">
        <f t="shared" si="186"/>
        <v>9.1189999999999998</v>
      </c>
      <c r="AJ576" s="7">
        <f t="shared" si="186"/>
        <v>17.341000000000001</v>
      </c>
      <c r="AK576" s="7">
        <f t="shared" si="186"/>
        <v>11.888</v>
      </c>
      <c r="AL576" s="7">
        <f t="shared" si="186"/>
        <v>10.977</v>
      </c>
      <c r="AM576" s="7">
        <f t="shared" si="186"/>
        <v>11.846</v>
      </c>
      <c r="AN576" s="7">
        <f t="shared" si="186"/>
        <v>9.7309999999999999</v>
      </c>
      <c r="AO576" s="7">
        <f t="shared" si="186"/>
        <v>23.742000000000001</v>
      </c>
      <c r="AP576" s="7">
        <f t="shared" si="186"/>
        <v>23.454999999999998</v>
      </c>
      <c r="AQ576" s="7">
        <f t="shared" si="186"/>
        <v>15.141</v>
      </c>
      <c r="AR576" s="7">
        <f t="shared" si="186"/>
        <v>12.111000000000001</v>
      </c>
      <c r="AS576" s="7">
        <f t="shared" si="186"/>
        <v>9.1050000000000004</v>
      </c>
      <c r="AT576" s="7">
        <f t="shared" si="186"/>
        <v>6.9</v>
      </c>
      <c r="AU576" s="7">
        <f t="shared" si="186"/>
        <v>6.1829999999999998</v>
      </c>
      <c r="AV576" s="7">
        <f t="shared" si="186"/>
        <v>8.3460000000000001</v>
      </c>
      <c r="AW576" s="7">
        <f t="shared" si="186"/>
        <v>7.5839999999999996</v>
      </c>
      <c r="AX576" s="7">
        <f t="shared" si="186"/>
        <v>5.6349999999999998</v>
      </c>
      <c r="AY576" s="7">
        <f t="shared" si="186"/>
        <v>4.6070000000000002</v>
      </c>
      <c r="AZ576" s="7">
        <f t="shared" si="186"/>
        <v>3.3290000000000002</v>
      </c>
      <c r="BA576" s="7">
        <f t="shared" si="186"/>
        <v>3.6930000000000001</v>
      </c>
      <c r="BB576" s="7">
        <f t="shared" si="186"/>
        <v>4.6749999999999998</v>
      </c>
      <c r="BC576" s="7">
        <f t="shared" si="186"/>
        <v>4.45</v>
      </c>
    </row>
    <row r="577" spans="1:55" x14ac:dyDescent="0.2">
      <c r="A577" t="s">
        <v>10</v>
      </c>
      <c r="B577">
        <v>170</v>
      </c>
      <c r="C577">
        <v>2011</v>
      </c>
      <c r="D577" s="7">
        <f t="shared" si="186"/>
        <v>3.5329999999999999</v>
      </c>
      <c r="E577" s="7">
        <f t="shared" si="186"/>
        <v>3.4430000000000001</v>
      </c>
      <c r="F577" s="7">
        <f t="shared" si="186"/>
        <v>4.53</v>
      </c>
      <c r="G577" s="7">
        <f t="shared" si="186"/>
        <v>4.508</v>
      </c>
      <c r="H577" s="7">
        <f t="shared" si="186"/>
        <v>3.887</v>
      </c>
      <c r="I577" s="7">
        <f t="shared" si="186"/>
        <v>3.5449999999999999</v>
      </c>
      <c r="J577" s="7">
        <f t="shared" si="186"/>
        <v>2.7989999999999999</v>
      </c>
      <c r="K577" s="7">
        <f t="shared" si="186"/>
        <v>2.5339999999999998</v>
      </c>
      <c r="L577" s="7">
        <f t="shared" si="186"/>
        <v>2.2010000000000001</v>
      </c>
      <c r="M577" s="7">
        <f t="shared" si="186"/>
        <v>2.17</v>
      </c>
      <c r="N577" s="7">
        <f t="shared" si="186"/>
        <v>2.0110000000000001</v>
      </c>
      <c r="O577" s="7">
        <f t="shared" si="186"/>
        <v>2.8849999999999998</v>
      </c>
      <c r="P577" s="7">
        <f t="shared" si="186"/>
        <v>3.2589999999999999</v>
      </c>
      <c r="Q577" s="7">
        <f t="shared" si="186"/>
        <v>5.6630000000000003</v>
      </c>
      <c r="R577" s="7">
        <f t="shared" si="186"/>
        <v>5.6630000000000003</v>
      </c>
      <c r="S577" s="7">
        <f t="shared" si="186"/>
        <v>5.6630000000000003</v>
      </c>
      <c r="T577" s="7">
        <f t="shared" si="186"/>
        <v>5.6630000000000003</v>
      </c>
      <c r="U577" s="7">
        <f t="shared" si="186"/>
        <v>6.1459999999999999</v>
      </c>
      <c r="V577" s="7">
        <f t="shared" si="186"/>
        <v>13.819000000000001</v>
      </c>
      <c r="W577" s="7">
        <f t="shared" si="186"/>
        <v>45.335000000000001</v>
      </c>
      <c r="X577" s="7">
        <f t="shared" si="186"/>
        <v>61.694000000000003</v>
      </c>
      <c r="Y577" s="7">
        <f t="shared" si="186"/>
        <v>51.997999999999998</v>
      </c>
      <c r="Z577" s="7">
        <f t="shared" si="186"/>
        <v>67.661000000000001</v>
      </c>
      <c r="AA577" s="7">
        <f t="shared" si="186"/>
        <v>77.039000000000001</v>
      </c>
      <c r="AB577" s="7">
        <f t="shared" si="186"/>
        <v>69.978999999999999</v>
      </c>
      <c r="AC577" s="7">
        <f t="shared" si="186"/>
        <v>67.471000000000004</v>
      </c>
      <c r="AD577" s="7">
        <f t="shared" si="186"/>
        <v>62.777999999999999</v>
      </c>
      <c r="AE577" s="7">
        <f t="shared" si="186"/>
        <v>53.668999999999997</v>
      </c>
      <c r="AF577" s="7">
        <f t="shared" si="186"/>
        <v>48.829000000000001</v>
      </c>
      <c r="AG577" s="7">
        <f t="shared" si="186"/>
        <v>37.97</v>
      </c>
      <c r="AH577" s="7">
        <f t="shared" si="186"/>
        <v>31.199000000000002</v>
      </c>
      <c r="AI577" s="7">
        <f t="shared" si="186"/>
        <v>24.706</v>
      </c>
      <c r="AJ577" s="7">
        <f t="shared" si="186"/>
        <v>15.577</v>
      </c>
      <c r="AK577" s="7">
        <f t="shared" si="186"/>
        <v>8.2089999999999996</v>
      </c>
      <c r="AL577" s="7">
        <f t="shared" si="186"/>
        <v>10.611000000000001</v>
      </c>
      <c r="AM577" s="7">
        <f t="shared" si="186"/>
        <v>9.1969999999999992</v>
      </c>
      <c r="AN577" s="7">
        <f t="shared" si="186"/>
        <v>5.6630000000000003</v>
      </c>
      <c r="AO577" s="7">
        <f t="shared" si="186"/>
        <v>9.7759999999999998</v>
      </c>
      <c r="AP577" s="7">
        <f t="shared" si="186"/>
        <v>4.3040000000000003</v>
      </c>
      <c r="AQ577" s="7">
        <f t="shared" si="186"/>
        <v>8.1649999999999991</v>
      </c>
      <c r="AR577" s="7">
        <f t="shared" si="186"/>
        <v>11.76</v>
      </c>
      <c r="AS577" s="7">
        <f t="shared" si="186"/>
        <v>9.7330000000000005</v>
      </c>
      <c r="AT577" s="7">
        <f t="shared" si="186"/>
        <v>8.7210000000000001</v>
      </c>
      <c r="AU577" s="7">
        <f t="shared" si="186"/>
        <v>6.907</v>
      </c>
      <c r="AV577" s="7">
        <f t="shared" si="186"/>
        <v>4.5359999999999996</v>
      </c>
      <c r="AW577" s="7">
        <f t="shared" si="186"/>
        <v>3.63</v>
      </c>
      <c r="AX577" s="7">
        <f t="shared" si="186"/>
        <v>3.66</v>
      </c>
      <c r="AY577" s="7">
        <f t="shared" ref="AY577:BC577" si="187">ROUND(AY463+IF(AY425&gt;0,MAX(AY425,AY501-AY539),0),3)</f>
        <v>4.165</v>
      </c>
      <c r="AZ577" s="7">
        <f t="shared" si="187"/>
        <v>3.302</v>
      </c>
      <c r="BA577" s="7">
        <f t="shared" si="187"/>
        <v>2.734</v>
      </c>
      <c r="BB577" s="7">
        <f t="shared" si="187"/>
        <v>2.1909999999999998</v>
      </c>
      <c r="BC577" s="7">
        <f t="shared" si="187"/>
        <v>1.518</v>
      </c>
    </row>
    <row r="578" spans="1:55" x14ac:dyDescent="0.2">
      <c r="A578" t="s">
        <v>10</v>
      </c>
      <c r="B578">
        <v>170</v>
      </c>
      <c r="C578">
        <v>2012</v>
      </c>
      <c r="D578" s="7">
        <f t="shared" ref="D578:BC581" si="188">ROUND(D464+IF(D426&gt;0,MAX(D426,D502-D540),0),3)</f>
        <v>2.0089999999999999</v>
      </c>
      <c r="E578" s="7">
        <f t="shared" si="188"/>
        <v>2.2250000000000001</v>
      </c>
      <c r="F578" s="7">
        <f t="shared" si="188"/>
        <v>2.0619999999999998</v>
      </c>
      <c r="G578" s="7">
        <f t="shared" si="188"/>
        <v>1.6919999999999999</v>
      </c>
      <c r="H578" s="7">
        <f t="shared" si="188"/>
        <v>1.893</v>
      </c>
      <c r="I578" s="7">
        <f t="shared" si="188"/>
        <v>3.13</v>
      </c>
      <c r="J578" s="7">
        <f t="shared" si="188"/>
        <v>3.0409999999999999</v>
      </c>
      <c r="K578" s="7">
        <f t="shared" si="188"/>
        <v>2.165</v>
      </c>
      <c r="L578" s="7">
        <f t="shared" si="188"/>
        <v>1.929</v>
      </c>
      <c r="M578" s="7">
        <f t="shared" si="188"/>
        <v>1.9330000000000001</v>
      </c>
      <c r="N578" s="7">
        <f t="shared" si="188"/>
        <v>2.9750000000000001</v>
      </c>
      <c r="O578" s="7">
        <f t="shared" si="188"/>
        <v>4.1589999999999998</v>
      </c>
      <c r="P578" s="7">
        <f t="shared" si="188"/>
        <v>4.4779999999999998</v>
      </c>
      <c r="Q578" s="7">
        <f t="shared" si="188"/>
        <v>8.8930000000000007</v>
      </c>
      <c r="R578" s="7">
        <f t="shared" si="188"/>
        <v>5.6630000000000003</v>
      </c>
      <c r="S578" s="7">
        <f t="shared" si="188"/>
        <v>5.83</v>
      </c>
      <c r="T578" s="7">
        <f t="shared" si="188"/>
        <v>33.320999999999998</v>
      </c>
      <c r="U578" s="7">
        <f t="shared" si="188"/>
        <v>39.32</v>
      </c>
      <c r="V578" s="7">
        <f t="shared" si="188"/>
        <v>21.071000000000002</v>
      </c>
      <c r="W578" s="7">
        <f t="shared" si="188"/>
        <v>36.677999999999997</v>
      </c>
      <c r="X578" s="7">
        <f t="shared" si="188"/>
        <v>44.134999999999998</v>
      </c>
      <c r="Y578" s="7">
        <f t="shared" si="188"/>
        <v>32.829000000000001</v>
      </c>
      <c r="Z578" s="7">
        <f t="shared" si="188"/>
        <v>55.691000000000003</v>
      </c>
      <c r="AA578" s="7">
        <f t="shared" si="188"/>
        <v>47.677</v>
      </c>
      <c r="AB578" s="7">
        <f t="shared" si="188"/>
        <v>61.103000000000002</v>
      </c>
      <c r="AC578" s="7">
        <f t="shared" si="188"/>
        <v>66.203000000000003</v>
      </c>
      <c r="AD578" s="7">
        <f t="shared" si="188"/>
        <v>52.93</v>
      </c>
      <c r="AE578" s="7">
        <f t="shared" si="188"/>
        <v>41.878</v>
      </c>
      <c r="AF578" s="7">
        <f t="shared" si="188"/>
        <v>35.427</v>
      </c>
      <c r="AG578" s="7">
        <f t="shared" si="188"/>
        <v>26.568999999999999</v>
      </c>
      <c r="AH578" s="7">
        <f t="shared" si="188"/>
        <v>16.699000000000002</v>
      </c>
      <c r="AI578" s="7">
        <f t="shared" si="188"/>
        <v>11.81</v>
      </c>
      <c r="AJ578" s="7">
        <f t="shared" si="188"/>
        <v>9.3010000000000002</v>
      </c>
      <c r="AK578" s="7">
        <f t="shared" si="188"/>
        <v>5.7640000000000002</v>
      </c>
      <c r="AL578" s="7">
        <f t="shared" si="188"/>
        <v>5.6630000000000003</v>
      </c>
      <c r="AM578" s="7">
        <f t="shared" si="188"/>
        <v>4.5190000000000001</v>
      </c>
      <c r="AN578" s="7">
        <f t="shared" si="188"/>
        <v>5.0179999999999998</v>
      </c>
      <c r="AO578" s="7">
        <f t="shared" si="188"/>
        <v>5.4740000000000002</v>
      </c>
      <c r="AP578" s="7">
        <f t="shared" si="188"/>
        <v>5.2519999999999998</v>
      </c>
      <c r="AQ578" s="7">
        <f t="shared" si="188"/>
        <v>5.2750000000000004</v>
      </c>
      <c r="AR578" s="7">
        <f t="shared" si="188"/>
        <v>4.6829999999999998</v>
      </c>
      <c r="AS578" s="7">
        <f t="shared" si="188"/>
        <v>7.4809999999999999</v>
      </c>
      <c r="AT578" s="7">
        <f t="shared" si="188"/>
        <v>14.25</v>
      </c>
      <c r="AU578" s="7">
        <f t="shared" si="188"/>
        <v>16.524000000000001</v>
      </c>
      <c r="AV578" s="7">
        <f t="shared" si="188"/>
        <v>23.960999999999999</v>
      </c>
      <c r="AW578" s="7">
        <f t="shared" si="188"/>
        <v>15.081</v>
      </c>
      <c r="AX578" s="7">
        <f t="shared" si="188"/>
        <v>10.837</v>
      </c>
      <c r="AY578" s="7">
        <f t="shared" si="188"/>
        <v>8.7880000000000003</v>
      </c>
      <c r="AZ578" s="7">
        <f t="shared" si="188"/>
        <v>8.5749999999999993</v>
      </c>
      <c r="BA578" s="7">
        <f t="shared" si="188"/>
        <v>7.5049999999999999</v>
      </c>
      <c r="BB578" s="7">
        <f t="shared" si="188"/>
        <v>5.96</v>
      </c>
      <c r="BC578" s="7">
        <f t="shared" si="188"/>
        <v>4.1550000000000002</v>
      </c>
    </row>
    <row r="579" spans="1:55" x14ac:dyDescent="0.2">
      <c r="A579" t="s">
        <v>10</v>
      </c>
      <c r="B579">
        <v>170</v>
      </c>
      <c r="C579">
        <v>2013</v>
      </c>
      <c r="D579" s="7">
        <f t="shared" si="188"/>
        <v>2.9540000000000002</v>
      </c>
      <c r="E579" s="7">
        <f t="shared" si="188"/>
        <v>2.9359999999999999</v>
      </c>
      <c r="F579" s="7">
        <f t="shared" si="188"/>
        <v>2.4489999999999998</v>
      </c>
      <c r="G579" s="7">
        <f t="shared" si="188"/>
        <v>2.1680000000000001</v>
      </c>
      <c r="H579" s="7">
        <f t="shared" si="188"/>
        <v>2.0720000000000001</v>
      </c>
      <c r="I579" s="7">
        <f t="shared" si="188"/>
        <v>2.077</v>
      </c>
      <c r="J579" s="7">
        <f t="shared" si="188"/>
        <v>1.9750000000000001</v>
      </c>
      <c r="K579" s="7">
        <f t="shared" si="188"/>
        <v>1.7829999999999999</v>
      </c>
      <c r="L579" s="7">
        <f t="shared" si="188"/>
        <v>1.8680000000000001</v>
      </c>
      <c r="M579" s="7">
        <f t="shared" si="188"/>
        <v>1.9039999999999999</v>
      </c>
      <c r="N579" s="7">
        <f t="shared" si="188"/>
        <v>2.694</v>
      </c>
      <c r="O579" s="7">
        <f t="shared" si="188"/>
        <v>3.9750000000000001</v>
      </c>
      <c r="P579" s="7">
        <f t="shared" si="188"/>
        <v>3.641</v>
      </c>
      <c r="Q579" s="7">
        <f t="shared" si="188"/>
        <v>6.1989999999999998</v>
      </c>
      <c r="R579" s="7">
        <f t="shared" si="188"/>
        <v>6.6340000000000003</v>
      </c>
      <c r="S579" s="7">
        <f t="shared" si="188"/>
        <v>5.6760000000000002</v>
      </c>
      <c r="T579" s="7">
        <f t="shared" si="188"/>
        <v>6.4089999999999998</v>
      </c>
      <c r="U579" s="7">
        <f t="shared" si="188"/>
        <v>8.7409999999999997</v>
      </c>
      <c r="V579" s="7">
        <f t="shared" si="188"/>
        <v>22.427</v>
      </c>
      <c r="W579" s="7">
        <f t="shared" si="188"/>
        <v>59.23</v>
      </c>
      <c r="X579" s="7">
        <f t="shared" si="188"/>
        <v>51.029000000000003</v>
      </c>
      <c r="Y579" s="7">
        <f t="shared" si="188"/>
        <v>42.280999999999999</v>
      </c>
      <c r="Z579" s="7">
        <f t="shared" si="188"/>
        <v>46.698999999999998</v>
      </c>
      <c r="AA579" s="7">
        <f t="shared" si="188"/>
        <v>45.503</v>
      </c>
      <c r="AB579" s="7">
        <f t="shared" si="188"/>
        <v>53.027999999999999</v>
      </c>
      <c r="AC579" s="7">
        <f t="shared" si="188"/>
        <v>44.354999999999997</v>
      </c>
      <c r="AD579" s="7">
        <f t="shared" si="188"/>
        <v>42.033999999999999</v>
      </c>
      <c r="AE579" s="7">
        <f t="shared" si="188"/>
        <v>28.895</v>
      </c>
      <c r="AF579" s="7">
        <f t="shared" si="188"/>
        <v>13.173999999999999</v>
      </c>
      <c r="AG579" s="7">
        <f t="shared" si="188"/>
        <v>8.8689999999999998</v>
      </c>
      <c r="AH579" s="7">
        <f t="shared" si="188"/>
        <v>13.840999999999999</v>
      </c>
      <c r="AI579" s="7">
        <f t="shared" si="188"/>
        <v>17.707000000000001</v>
      </c>
      <c r="AJ579" s="7">
        <f t="shared" si="188"/>
        <v>19.968</v>
      </c>
      <c r="AK579" s="7">
        <f t="shared" si="188"/>
        <v>15.465</v>
      </c>
      <c r="AL579" s="7">
        <f t="shared" si="188"/>
        <v>11.737</v>
      </c>
      <c r="AM579" s="7">
        <f t="shared" si="188"/>
        <v>11.537000000000001</v>
      </c>
      <c r="AN579" s="7">
        <f t="shared" si="188"/>
        <v>11.497</v>
      </c>
      <c r="AO579" s="7">
        <f t="shared" si="188"/>
        <v>12.026999999999999</v>
      </c>
      <c r="AP579" s="7">
        <f t="shared" si="188"/>
        <v>12.987</v>
      </c>
      <c r="AQ579" s="7">
        <f t="shared" si="188"/>
        <v>15.427</v>
      </c>
      <c r="AR579" s="7">
        <f t="shared" si="188"/>
        <v>12.441000000000001</v>
      </c>
      <c r="AS579" s="7">
        <f t="shared" si="188"/>
        <v>9.0210000000000008</v>
      </c>
      <c r="AT579" s="7">
        <f t="shared" si="188"/>
        <v>6.9710000000000001</v>
      </c>
      <c r="AU579" s="7">
        <f t="shared" si="188"/>
        <v>5.5039999999999996</v>
      </c>
      <c r="AV579" s="7">
        <f t="shared" si="188"/>
        <v>4.0490000000000004</v>
      </c>
      <c r="AW579" s="7">
        <f t="shared" si="188"/>
        <v>3.9420000000000002</v>
      </c>
      <c r="AX579" s="7">
        <f t="shared" si="188"/>
        <v>3.47</v>
      </c>
      <c r="AY579" s="7">
        <f t="shared" si="188"/>
        <v>2.9870000000000001</v>
      </c>
      <c r="AZ579" s="7">
        <f t="shared" si="188"/>
        <v>2.1779999999999999</v>
      </c>
      <c r="BA579" s="7">
        <f t="shared" si="188"/>
        <v>1.873</v>
      </c>
      <c r="BB579" s="7">
        <f t="shared" si="188"/>
        <v>1.9350000000000001</v>
      </c>
      <c r="BC579" s="7">
        <f t="shared" si="188"/>
        <v>1.8360000000000001</v>
      </c>
    </row>
    <row r="580" spans="1:55" x14ac:dyDescent="0.2">
      <c r="A580" t="s">
        <v>10</v>
      </c>
      <c r="B580">
        <v>170</v>
      </c>
      <c r="C580">
        <v>2014</v>
      </c>
      <c r="D580" s="7">
        <f t="shared" si="188"/>
        <v>1.9239999999999999</v>
      </c>
      <c r="E580" s="7">
        <f t="shared" si="188"/>
        <v>2.0699999999999998</v>
      </c>
      <c r="F580" s="7">
        <f t="shared" si="188"/>
        <v>2.0819999999999999</v>
      </c>
      <c r="G580" s="7">
        <f t="shared" si="188"/>
        <v>1.788</v>
      </c>
      <c r="H580" s="7">
        <f t="shared" si="188"/>
        <v>1.5680000000000001</v>
      </c>
      <c r="I580" s="7">
        <f t="shared" si="188"/>
        <v>1.4039999999999999</v>
      </c>
      <c r="J580" s="7">
        <f t="shared" si="188"/>
        <v>1.4470000000000001</v>
      </c>
      <c r="K580" s="7">
        <f t="shared" si="188"/>
        <v>1.5660000000000001</v>
      </c>
      <c r="L580" s="7">
        <f t="shared" si="188"/>
        <v>1.7769999999999999</v>
      </c>
      <c r="M580" s="7">
        <f t="shared" si="188"/>
        <v>2.5550000000000002</v>
      </c>
      <c r="N580" s="7">
        <f t="shared" si="188"/>
        <v>4.6360000000000001</v>
      </c>
      <c r="O580" s="7">
        <f t="shared" si="188"/>
        <v>5.5359999999999996</v>
      </c>
      <c r="P580" s="7">
        <f t="shared" si="188"/>
        <v>4.274</v>
      </c>
      <c r="Q580" s="7">
        <f t="shared" si="188"/>
        <v>5.6529999999999996</v>
      </c>
      <c r="R580" s="7">
        <f t="shared" si="188"/>
        <v>11.131</v>
      </c>
      <c r="S580" s="7">
        <f t="shared" si="188"/>
        <v>12.366</v>
      </c>
      <c r="T580" s="7">
        <f t="shared" si="188"/>
        <v>15.153</v>
      </c>
      <c r="U580" s="7">
        <f t="shared" si="188"/>
        <v>20.178999999999998</v>
      </c>
      <c r="V580" s="7">
        <f t="shared" si="188"/>
        <v>22.538</v>
      </c>
      <c r="W580" s="7">
        <f t="shared" si="188"/>
        <v>33.808</v>
      </c>
      <c r="X580" s="7">
        <f t="shared" si="188"/>
        <v>63.112000000000002</v>
      </c>
      <c r="Y580" s="7">
        <f t="shared" si="188"/>
        <v>62.988</v>
      </c>
      <c r="Z580" s="7">
        <f t="shared" si="188"/>
        <v>53.411999999999999</v>
      </c>
      <c r="AA580" s="7">
        <f t="shared" si="188"/>
        <v>52.256999999999998</v>
      </c>
      <c r="AB580" s="7">
        <f t="shared" si="188"/>
        <v>110.92100000000001</v>
      </c>
      <c r="AC580" s="7">
        <f t="shared" si="188"/>
        <v>71.325000000000003</v>
      </c>
      <c r="AD580" s="7">
        <f t="shared" si="188"/>
        <v>55.503</v>
      </c>
      <c r="AE580" s="7">
        <f t="shared" si="188"/>
        <v>45.491</v>
      </c>
      <c r="AF580" s="7">
        <f t="shared" si="188"/>
        <v>36.502000000000002</v>
      </c>
      <c r="AG580" s="7">
        <f t="shared" si="188"/>
        <v>26.786999999999999</v>
      </c>
      <c r="AH580" s="7">
        <f t="shared" si="188"/>
        <v>19.126999999999999</v>
      </c>
      <c r="AI580" s="7">
        <f t="shared" si="188"/>
        <v>13.46</v>
      </c>
      <c r="AJ580" s="7">
        <f t="shared" si="188"/>
        <v>8.9809999999999999</v>
      </c>
      <c r="AK580" s="7">
        <f t="shared" si="188"/>
        <v>11.087999999999999</v>
      </c>
      <c r="AL580" s="7">
        <f t="shared" si="188"/>
        <v>8.1880000000000006</v>
      </c>
      <c r="AM580" s="7">
        <f t="shared" si="188"/>
        <v>10.895</v>
      </c>
      <c r="AN580" s="7">
        <f t="shared" si="188"/>
        <v>8.3529999999999998</v>
      </c>
      <c r="AO580" s="7">
        <f t="shared" si="188"/>
        <v>9.1839999999999993</v>
      </c>
      <c r="AP580" s="7">
        <f t="shared" si="188"/>
        <v>5.6630000000000003</v>
      </c>
      <c r="AQ580" s="7">
        <f t="shared" si="188"/>
        <v>7.99</v>
      </c>
      <c r="AR580" s="7">
        <f t="shared" si="188"/>
        <v>7.0910000000000002</v>
      </c>
      <c r="AS580" s="7">
        <f t="shared" si="188"/>
        <v>6.2409999999999997</v>
      </c>
      <c r="AT580" s="7">
        <f t="shared" si="188"/>
        <v>8.2690000000000001</v>
      </c>
      <c r="AU580" s="7">
        <f t="shared" si="188"/>
        <v>8.74</v>
      </c>
      <c r="AV580" s="7">
        <f t="shared" si="188"/>
        <v>10.912000000000001</v>
      </c>
      <c r="AW580" s="7">
        <f t="shared" si="188"/>
        <v>8.6509999999999998</v>
      </c>
      <c r="AX580" s="7">
        <f t="shared" si="188"/>
        <v>6.0090000000000003</v>
      </c>
      <c r="AY580" s="7">
        <f t="shared" si="188"/>
        <v>8.1780000000000008</v>
      </c>
      <c r="AZ580" s="7">
        <f t="shared" si="188"/>
        <v>7.8120000000000003</v>
      </c>
      <c r="BA580" s="7">
        <f t="shared" si="188"/>
        <v>8.6470000000000002</v>
      </c>
      <c r="BB580" s="7">
        <f t="shared" si="188"/>
        <v>7.5060000000000002</v>
      </c>
      <c r="BC580" s="7">
        <f t="shared" si="188"/>
        <v>5.3479999999999999</v>
      </c>
    </row>
    <row r="581" spans="1:55" x14ac:dyDescent="0.2">
      <c r="A581" t="s">
        <v>10</v>
      </c>
      <c r="B581">
        <v>170</v>
      </c>
      <c r="C581">
        <v>2015</v>
      </c>
      <c r="D581" s="7">
        <f t="shared" si="188"/>
        <v>3.6680000000000001</v>
      </c>
      <c r="E581" s="7">
        <f t="shared" si="188"/>
        <v>3.468</v>
      </c>
      <c r="F581" s="7">
        <f t="shared" si="188"/>
        <v>3</v>
      </c>
      <c r="G581" s="7">
        <f t="shared" si="188"/>
        <v>3.28</v>
      </c>
      <c r="H581" s="7">
        <f t="shared" si="188"/>
        <v>4.0709999999999997</v>
      </c>
      <c r="I581" s="7">
        <f t="shared" si="188"/>
        <v>8.4610000000000003</v>
      </c>
      <c r="J581" s="7">
        <f t="shared" si="188"/>
        <v>9.4109999999999996</v>
      </c>
      <c r="K581" s="7">
        <f t="shared" si="188"/>
        <v>6.9219999999999997</v>
      </c>
      <c r="L581" s="7">
        <f t="shared" si="188"/>
        <v>5.202</v>
      </c>
      <c r="M581" s="7">
        <f t="shared" si="188"/>
        <v>5.7549999999999999</v>
      </c>
      <c r="N581" s="7">
        <f t="shared" si="188"/>
        <v>12.252000000000001</v>
      </c>
      <c r="O581" s="7">
        <f t="shared" si="188"/>
        <v>18.617000000000001</v>
      </c>
      <c r="P581" s="7">
        <f t="shared" si="188"/>
        <v>17.68</v>
      </c>
      <c r="Q581" s="7">
        <f t="shared" si="188"/>
        <v>12.53</v>
      </c>
      <c r="R581" s="7">
        <f t="shared" si="188"/>
        <v>7.1849999999999996</v>
      </c>
      <c r="S581" s="7">
        <f t="shared" si="188"/>
        <v>6.1980000000000004</v>
      </c>
      <c r="T581" s="7">
        <f t="shared" si="188"/>
        <v>7.6680000000000001</v>
      </c>
      <c r="U581" s="7">
        <f t="shared" si="188"/>
        <v>10.539</v>
      </c>
      <c r="V581" s="7">
        <f t="shared" si="188"/>
        <v>12.066000000000001</v>
      </c>
      <c r="W581" s="7">
        <f t="shared" si="188"/>
        <v>12.374000000000001</v>
      </c>
      <c r="X581" s="7">
        <f t="shared" si="188"/>
        <v>26.234999999999999</v>
      </c>
      <c r="Y581" s="7">
        <f t="shared" si="188"/>
        <v>45.679000000000002</v>
      </c>
      <c r="Z581" s="7">
        <f t="shared" si="188"/>
        <v>53.015000000000001</v>
      </c>
      <c r="AA581" s="7">
        <f t="shared" si="188"/>
        <v>40.423000000000002</v>
      </c>
      <c r="AB581" s="7">
        <f t="shared" si="188"/>
        <v>25.948</v>
      </c>
      <c r="AC581" s="7">
        <f t="shared" si="188"/>
        <v>21.864999999999998</v>
      </c>
      <c r="AD581" s="7">
        <f t="shared" si="188"/>
        <v>22.734999999999999</v>
      </c>
      <c r="AE581" s="7">
        <f t="shared" si="188"/>
        <v>23.317</v>
      </c>
      <c r="AF581" s="7">
        <f t="shared" si="188"/>
        <v>20.613</v>
      </c>
      <c r="AG581" s="7">
        <f t="shared" si="188"/>
        <v>15.335000000000001</v>
      </c>
      <c r="AH581" s="7">
        <f t="shared" si="188"/>
        <v>10.765000000000001</v>
      </c>
      <c r="AI581" s="7">
        <f t="shared" si="188"/>
        <v>9.9510000000000005</v>
      </c>
      <c r="AJ581" s="7">
        <f t="shared" si="188"/>
        <v>9.1989999999999998</v>
      </c>
      <c r="AK581" s="7">
        <f t="shared" si="188"/>
        <v>8.0969999999999995</v>
      </c>
      <c r="AL581" s="7">
        <f t="shared" si="188"/>
        <v>12.317</v>
      </c>
      <c r="AM581" s="7">
        <f t="shared" si="188"/>
        <v>8.4169999999999998</v>
      </c>
      <c r="AN581" s="7">
        <f t="shared" si="188"/>
        <v>7.5670000000000002</v>
      </c>
      <c r="AO581" s="7">
        <f t="shared" si="188"/>
        <v>6.5209999999999999</v>
      </c>
      <c r="AP581" s="7">
        <f t="shared" si="188"/>
        <v>6.1470000000000002</v>
      </c>
      <c r="AQ581" s="7">
        <f t="shared" si="188"/>
        <v>5.1219999999999999</v>
      </c>
      <c r="AR581" s="7">
        <f t="shared" si="188"/>
        <v>4.8840000000000003</v>
      </c>
      <c r="AS581" s="7">
        <f t="shared" si="188"/>
        <v>4.5830000000000002</v>
      </c>
      <c r="AT581" s="7">
        <f t="shared" si="188"/>
        <v>4.03</v>
      </c>
      <c r="AU581" s="7">
        <f t="shared" si="188"/>
        <v>4.7839999999999998</v>
      </c>
      <c r="AV581" s="7">
        <f t="shared" si="188"/>
        <v>4.9939999999999998</v>
      </c>
      <c r="AW581" s="7">
        <f t="shared" si="188"/>
        <v>6.742</v>
      </c>
      <c r="AX581" s="7">
        <f t="shared" si="188"/>
        <v>6.5430000000000001</v>
      </c>
      <c r="AY581" s="7">
        <f t="shared" si="188"/>
        <v>4.3789999999999996</v>
      </c>
      <c r="AZ581" s="7">
        <f t="shared" si="188"/>
        <v>4.5359999999999996</v>
      </c>
      <c r="BA581" s="7">
        <f t="shared" si="188"/>
        <v>10.8</v>
      </c>
      <c r="BB581" s="7">
        <f t="shared" si="188"/>
        <v>7.5739999999999998</v>
      </c>
      <c r="BC581" s="7">
        <f t="shared" si="188"/>
        <v>4.7779999999999996</v>
      </c>
    </row>
    <row r="583" spans="1:55" ht="21" x14ac:dyDescent="0.25">
      <c r="A583" s="12" t="s">
        <v>35</v>
      </c>
    </row>
    <row r="584" spans="1:55" x14ac:dyDescent="0.2">
      <c r="A584" t="s">
        <v>7</v>
      </c>
      <c r="B584" t="s">
        <v>8</v>
      </c>
      <c r="C584" t="s">
        <v>9</v>
      </c>
      <c r="D584" s="13">
        <v>45664</v>
      </c>
      <c r="E584" s="14">
        <f>D584+7</f>
        <v>45671</v>
      </c>
      <c r="F584" s="14">
        <f t="shared" ref="F584:BB584" si="189">E584+7</f>
        <v>45678</v>
      </c>
      <c r="G584" s="14">
        <f t="shared" si="189"/>
        <v>45685</v>
      </c>
      <c r="H584" s="14">
        <f t="shared" si="189"/>
        <v>45692</v>
      </c>
      <c r="I584" s="14">
        <f t="shared" si="189"/>
        <v>45699</v>
      </c>
      <c r="J584" s="14">
        <f t="shared" si="189"/>
        <v>45706</v>
      </c>
      <c r="K584" s="14">
        <f t="shared" si="189"/>
        <v>45713</v>
      </c>
      <c r="L584" s="14">
        <f t="shared" si="189"/>
        <v>45720</v>
      </c>
      <c r="M584" s="14">
        <f t="shared" si="189"/>
        <v>45727</v>
      </c>
      <c r="N584" s="14">
        <f t="shared" si="189"/>
        <v>45734</v>
      </c>
      <c r="O584" s="14">
        <f t="shared" si="189"/>
        <v>45741</v>
      </c>
      <c r="P584" s="14">
        <f t="shared" si="189"/>
        <v>45748</v>
      </c>
      <c r="Q584" s="14">
        <f t="shared" si="189"/>
        <v>45755</v>
      </c>
      <c r="R584" s="14">
        <f t="shared" si="189"/>
        <v>45762</v>
      </c>
      <c r="S584" s="14">
        <f t="shared" si="189"/>
        <v>45769</v>
      </c>
      <c r="T584" s="14">
        <f t="shared" si="189"/>
        <v>45776</v>
      </c>
      <c r="U584" s="14">
        <f t="shared" si="189"/>
        <v>45783</v>
      </c>
      <c r="V584" s="14">
        <f t="shared" si="189"/>
        <v>45790</v>
      </c>
      <c r="W584" s="14">
        <f t="shared" si="189"/>
        <v>45797</v>
      </c>
      <c r="X584" s="14">
        <f t="shared" si="189"/>
        <v>45804</v>
      </c>
      <c r="Y584" s="14">
        <f t="shared" si="189"/>
        <v>45811</v>
      </c>
      <c r="Z584" s="14">
        <f t="shared" si="189"/>
        <v>45818</v>
      </c>
      <c r="AA584" s="14">
        <f t="shared" si="189"/>
        <v>45825</v>
      </c>
      <c r="AB584" s="14">
        <f t="shared" si="189"/>
        <v>45832</v>
      </c>
      <c r="AC584" s="14">
        <f t="shared" si="189"/>
        <v>45839</v>
      </c>
      <c r="AD584" s="14">
        <f t="shared" si="189"/>
        <v>45846</v>
      </c>
      <c r="AE584" s="14">
        <f t="shared" si="189"/>
        <v>45853</v>
      </c>
      <c r="AF584" s="14">
        <f t="shared" si="189"/>
        <v>45860</v>
      </c>
      <c r="AG584" s="14">
        <f t="shared" si="189"/>
        <v>45867</v>
      </c>
      <c r="AH584" s="14">
        <f t="shared" si="189"/>
        <v>45874</v>
      </c>
      <c r="AI584" s="14">
        <f t="shared" si="189"/>
        <v>45881</v>
      </c>
      <c r="AJ584" s="14">
        <f t="shared" si="189"/>
        <v>45888</v>
      </c>
      <c r="AK584" s="14">
        <f t="shared" si="189"/>
        <v>45895</v>
      </c>
      <c r="AL584" s="14">
        <f t="shared" si="189"/>
        <v>45902</v>
      </c>
      <c r="AM584" s="14">
        <f t="shared" si="189"/>
        <v>45909</v>
      </c>
      <c r="AN584" s="14">
        <f t="shared" si="189"/>
        <v>45916</v>
      </c>
      <c r="AO584" s="14">
        <f t="shared" si="189"/>
        <v>45923</v>
      </c>
      <c r="AP584" s="14">
        <f t="shared" si="189"/>
        <v>45930</v>
      </c>
      <c r="AQ584" s="14">
        <f t="shared" si="189"/>
        <v>45937</v>
      </c>
      <c r="AR584" s="14">
        <f t="shared" si="189"/>
        <v>45944</v>
      </c>
      <c r="AS584" s="14">
        <f t="shared" si="189"/>
        <v>45951</v>
      </c>
      <c r="AT584" s="14">
        <f t="shared" si="189"/>
        <v>45958</v>
      </c>
      <c r="AU584" s="14">
        <f t="shared" si="189"/>
        <v>45965</v>
      </c>
      <c r="AV584" s="14">
        <f t="shared" si="189"/>
        <v>45972</v>
      </c>
      <c r="AW584" s="14">
        <f t="shared" si="189"/>
        <v>45979</v>
      </c>
      <c r="AX584" s="14">
        <f t="shared" si="189"/>
        <v>45986</v>
      </c>
      <c r="AY584" s="14">
        <f t="shared" si="189"/>
        <v>45993</v>
      </c>
      <c r="AZ584" s="14">
        <f t="shared" si="189"/>
        <v>46000</v>
      </c>
      <c r="BA584" s="14">
        <f t="shared" si="189"/>
        <v>46007</v>
      </c>
      <c r="BB584" s="14">
        <f t="shared" si="189"/>
        <v>46014</v>
      </c>
      <c r="BC584" s="14">
        <f>BB584+8</f>
        <v>46022</v>
      </c>
    </row>
    <row r="585" spans="1:55" x14ac:dyDescent="0.2">
      <c r="A585" t="s">
        <v>10</v>
      </c>
      <c r="B585">
        <v>982</v>
      </c>
      <c r="C585">
        <v>1981</v>
      </c>
      <c r="D585" s="7">
        <f>IF(D10-D547&gt;0,D10-D547,0)</f>
        <v>3.0780000000000003</v>
      </c>
      <c r="E585" s="7">
        <f>IF(E10-E547&gt;0,E10-E547,0)</f>
        <v>0</v>
      </c>
      <c r="F585" s="7">
        <f t="shared" ref="F585:BC596" si="190">IF(F10-F547&gt;0,F10-F547,0)</f>
        <v>0</v>
      </c>
      <c r="G585" s="7">
        <f t="shared" si="190"/>
        <v>0</v>
      </c>
      <c r="H585" s="7">
        <f t="shared" si="190"/>
        <v>0</v>
      </c>
      <c r="I585" s="7">
        <f t="shared" si="190"/>
        <v>0</v>
      </c>
      <c r="J585" s="7">
        <f t="shared" si="190"/>
        <v>0</v>
      </c>
      <c r="K585" s="7">
        <f t="shared" si="190"/>
        <v>0</v>
      </c>
      <c r="L585" s="7">
        <f t="shared" si="190"/>
        <v>0</v>
      </c>
      <c r="M585" s="7">
        <f t="shared" si="190"/>
        <v>0</v>
      </c>
      <c r="N585" s="7">
        <f t="shared" si="190"/>
        <v>0</v>
      </c>
      <c r="O585" s="7">
        <f t="shared" si="190"/>
        <v>0</v>
      </c>
      <c r="P585" s="7">
        <f t="shared" si="190"/>
        <v>0.76799999999999979</v>
      </c>
      <c r="Q585" s="7">
        <f t="shared" si="190"/>
        <v>1.8359999999999994</v>
      </c>
      <c r="R585" s="7">
        <f t="shared" si="190"/>
        <v>1.8659999999999997</v>
      </c>
      <c r="S585" s="7">
        <f t="shared" si="190"/>
        <v>1.9859999999999998</v>
      </c>
      <c r="T585" s="7">
        <f t="shared" si="190"/>
        <v>8.4879999999999995</v>
      </c>
      <c r="U585" s="7">
        <f t="shared" si="190"/>
        <v>12.739999999999998</v>
      </c>
      <c r="V585" s="7">
        <f t="shared" si="190"/>
        <v>0</v>
      </c>
      <c r="W585" s="7">
        <f t="shared" si="190"/>
        <v>0</v>
      </c>
      <c r="X585" s="7">
        <f t="shared" si="190"/>
        <v>0</v>
      </c>
      <c r="Y585" s="7">
        <f t="shared" si="190"/>
        <v>0</v>
      </c>
      <c r="Z585" s="7">
        <f t="shared" si="190"/>
        <v>0</v>
      </c>
      <c r="AA585" s="7">
        <f t="shared" si="190"/>
        <v>0.40899999999999892</v>
      </c>
      <c r="AB585" s="7">
        <f t="shared" si="190"/>
        <v>0</v>
      </c>
      <c r="AC585" s="7">
        <f t="shared" si="190"/>
        <v>0</v>
      </c>
      <c r="AD585" s="7">
        <f t="shared" si="190"/>
        <v>0</v>
      </c>
      <c r="AE585" s="7">
        <f t="shared" si="190"/>
        <v>0</v>
      </c>
      <c r="AF585" s="7">
        <f t="shared" si="190"/>
        <v>3.1720000000000006</v>
      </c>
      <c r="AG585" s="7">
        <f t="shared" si="190"/>
        <v>3.5400000000000027</v>
      </c>
      <c r="AH585" s="7">
        <f t="shared" si="190"/>
        <v>3.4649999999999999</v>
      </c>
      <c r="AI585" s="7">
        <f t="shared" si="190"/>
        <v>6.0519999999999996</v>
      </c>
      <c r="AJ585" s="7">
        <f t="shared" si="190"/>
        <v>6.4979999999999993</v>
      </c>
      <c r="AK585" s="7">
        <f t="shared" si="190"/>
        <v>0</v>
      </c>
      <c r="AL585" s="7">
        <f t="shared" si="190"/>
        <v>6.0396132539608516E-14</v>
      </c>
      <c r="AM585" s="7">
        <f t="shared" si="190"/>
        <v>2.1316282072803006E-14</v>
      </c>
      <c r="AN585" s="7">
        <f t="shared" si="190"/>
        <v>0</v>
      </c>
      <c r="AO585" s="7">
        <f t="shared" si="190"/>
        <v>0</v>
      </c>
      <c r="AP585" s="7">
        <f t="shared" si="190"/>
        <v>0</v>
      </c>
      <c r="AQ585" s="7">
        <f t="shared" si="190"/>
        <v>0</v>
      </c>
      <c r="AR585" s="7">
        <f t="shared" si="190"/>
        <v>0</v>
      </c>
      <c r="AS585" s="7">
        <f t="shared" si="190"/>
        <v>0</v>
      </c>
      <c r="AT585" s="7">
        <f t="shared" si="190"/>
        <v>0</v>
      </c>
      <c r="AU585" s="7">
        <f t="shared" si="190"/>
        <v>0</v>
      </c>
      <c r="AV585" s="7">
        <f t="shared" si="190"/>
        <v>1.9984014443252818E-14</v>
      </c>
      <c r="AW585" s="7">
        <f t="shared" si="190"/>
        <v>0</v>
      </c>
      <c r="AX585" s="7">
        <f t="shared" si="190"/>
        <v>0</v>
      </c>
      <c r="AY585" s="7">
        <f t="shared" si="190"/>
        <v>5.9952043329758453E-14</v>
      </c>
      <c r="AZ585" s="7">
        <f t="shared" si="190"/>
        <v>0</v>
      </c>
      <c r="BA585" s="7">
        <f t="shared" si="190"/>
        <v>2.9753977059954195E-14</v>
      </c>
      <c r="BB585" s="7">
        <f t="shared" si="190"/>
        <v>2.9976021664879227E-14</v>
      </c>
      <c r="BC585" s="7">
        <f t="shared" si="190"/>
        <v>0</v>
      </c>
    </row>
    <row r="586" spans="1:55" x14ac:dyDescent="0.2">
      <c r="A586" t="s">
        <v>10</v>
      </c>
      <c r="B586">
        <v>982</v>
      </c>
      <c r="C586">
        <v>1982</v>
      </c>
      <c r="D586" s="7">
        <f t="shared" ref="D586:AI593" si="191">IF(D11-D548&gt;0,D11-D548,0)</f>
        <v>5.9952043329758453E-14</v>
      </c>
      <c r="E586" s="7">
        <f t="shared" si="191"/>
        <v>6.0174087934683484E-14</v>
      </c>
      <c r="F586" s="7">
        <f t="shared" si="191"/>
        <v>0</v>
      </c>
      <c r="G586" s="7">
        <f t="shared" si="191"/>
        <v>0</v>
      </c>
      <c r="H586" s="7">
        <f t="shared" si="191"/>
        <v>0</v>
      </c>
      <c r="I586" s="7">
        <f t="shared" si="191"/>
        <v>0</v>
      </c>
      <c r="J586" s="7">
        <f t="shared" si="191"/>
        <v>0</v>
      </c>
      <c r="K586" s="7">
        <f t="shared" si="191"/>
        <v>0</v>
      </c>
      <c r="L586" s="7">
        <f t="shared" si="191"/>
        <v>0</v>
      </c>
      <c r="M586" s="7">
        <f t="shared" si="191"/>
        <v>0</v>
      </c>
      <c r="N586" s="7">
        <f t="shared" si="191"/>
        <v>0</v>
      </c>
      <c r="O586" s="7">
        <f t="shared" si="191"/>
        <v>5.0182080713057076E-14</v>
      </c>
      <c r="P586" s="7">
        <f t="shared" si="191"/>
        <v>0</v>
      </c>
      <c r="Q586" s="7">
        <f t="shared" si="191"/>
        <v>9.7699626167013776E-15</v>
      </c>
      <c r="R586" s="7">
        <f t="shared" si="191"/>
        <v>4.2999999999979721E-2</v>
      </c>
      <c r="S586" s="7">
        <f t="shared" si="191"/>
        <v>0.4349999999999703</v>
      </c>
      <c r="T586" s="7">
        <f t="shared" si="191"/>
        <v>4.6169999999999991</v>
      </c>
      <c r="U586" s="7">
        <f t="shared" si="191"/>
        <v>7.0980000000000993</v>
      </c>
      <c r="V586" s="7">
        <f t="shared" si="191"/>
        <v>9.9475983006414026E-14</v>
      </c>
      <c r="W586" s="7">
        <f t="shared" si="191"/>
        <v>0</v>
      </c>
      <c r="X586" s="7">
        <f t="shared" si="191"/>
        <v>0</v>
      </c>
      <c r="Y586" s="7">
        <f t="shared" si="191"/>
        <v>0</v>
      </c>
      <c r="Z586" s="7">
        <f t="shared" si="191"/>
        <v>0</v>
      </c>
      <c r="AA586" s="7">
        <f t="shared" si="191"/>
        <v>0</v>
      </c>
      <c r="AB586" s="7">
        <f t="shared" si="191"/>
        <v>0</v>
      </c>
      <c r="AC586" s="7">
        <f t="shared" si="191"/>
        <v>0</v>
      </c>
      <c r="AD586" s="7">
        <f t="shared" si="191"/>
        <v>0</v>
      </c>
      <c r="AE586" s="7">
        <f t="shared" si="191"/>
        <v>0</v>
      </c>
      <c r="AF586" s="7">
        <f t="shared" si="191"/>
        <v>0</v>
      </c>
      <c r="AG586" s="7">
        <f t="shared" si="191"/>
        <v>1.1170000000001004</v>
      </c>
      <c r="AH586" s="7">
        <f t="shared" si="191"/>
        <v>9.9475983006414026E-14</v>
      </c>
      <c r="AI586" s="7">
        <f t="shared" si="191"/>
        <v>3.9829999999998993</v>
      </c>
      <c r="AJ586" s="7">
        <f t="shared" si="190"/>
        <v>6.2860000000000991</v>
      </c>
      <c r="AK586" s="7">
        <f t="shared" si="190"/>
        <v>6.511999999999901</v>
      </c>
      <c r="AL586" s="7">
        <f t="shared" si="190"/>
        <v>0</v>
      </c>
      <c r="AM586" s="7">
        <f t="shared" si="190"/>
        <v>7.9936057773011271E-14</v>
      </c>
      <c r="AN586" s="7">
        <f t="shared" si="190"/>
        <v>0</v>
      </c>
      <c r="AO586" s="7">
        <f t="shared" si="190"/>
        <v>8.9706020389712648E-14</v>
      </c>
      <c r="AP586" s="7">
        <f t="shared" si="190"/>
        <v>0</v>
      </c>
      <c r="AQ586" s="7">
        <f t="shared" si="190"/>
        <v>0</v>
      </c>
      <c r="AR586" s="7">
        <f t="shared" si="190"/>
        <v>7.0166095156309893E-14</v>
      </c>
      <c r="AS586" s="7">
        <f t="shared" si="190"/>
        <v>1.1013412404281553E-13</v>
      </c>
      <c r="AT586" s="7">
        <f t="shared" si="190"/>
        <v>0</v>
      </c>
      <c r="AU586" s="7">
        <f t="shared" si="190"/>
        <v>0</v>
      </c>
      <c r="AV586" s="7">
        <f t="shared" si="190"/>
        <v>1.2034817586936697E-13</v>
      </c>
      <c r="AW586" s="7">
        <f t="shared" si="190"/>
        <v>1.1990408665951691E-13</v>
      </c>
      <c r="AX586" s="7">
        <f t="shared" si="190"/>
        <v>0</v>
      </c>
      <c r="AY586" s="7">
        <f t="shared" si="190"/>
        <v>0</v>
      </c>
      <c r="AZ586" s="7">
        <f t="shared" si="190"/>
        <v>0</v>
      </c>
      <c r="BA586" s="7">
        <f t="shared" si="190"/>
        <v>0</v>
      </c>
      <c r="BB586" s="7">
        <f t="shared" si="190"/>
        <v>9.7699626167013776E-15</v>
      </c>
      <c r="BC586" s="7">
        <f t="shared" si="190"/>
        <v>5.0182080713057076E-14</v>
      </c>
    </row>
    <row r="587" spans="1:55" x14ac:dyDescent="0.2">
      <c r="A587" t="s">
        <v>10</v>
      </c>
      <c r="B587">
        <v>982</v>
      </c>
      <c r="C587">
        <v>1983</v>
      </c>
      <c r="D587" s="7">
        <f t="shared" si="191"/>
        <v>1.2012613126444194E-13</v>
      </c>
      <c r="E587" s="7">
        <f t="shared" si="191"/>
        <v>0</v>
      </c>
      <c r="F587" s="7">
        <f t="shared" si="191"/>
        <v>7.0166095156309893E-14</v>
      </c>
      <c r="G587" s="7">
        <f t="shared" si="191"/>
        <v>1.2989609388114332E-13</v>
      </c>
      <c r="H587" s="7">
        <f t="shared" si="191"/>
        <v>0</v>
      </c>
      <c r="I587" s="7">
        <f t="shared" si="191"/>
        <v>0</v>
      </c>
      <c r="J587" s="7">
        <f t="shared" si="191"/>
        <v>0</v>
      </c>
      <c r="K587" s="7">
        <f t="shared" si="191"/>
        <v>0</v>
      </c>
      <c r="L587" s="7">
        <f t="shared" si="191"/>
        <v>0</v>
      </c>
      <c r="M587" s="7">
        <f t="shared" si="191"/>
        <v>0</v>
      </c>
      <c r="N587" s="7">
        <f t="shared" si="191"/>
        <v>7.9936057773011271E-14</v>
      </c>
      <c r="O587" s="7">
        <f t="shared" si="191"/>
        <v>5.0182080713057076E-14</v>
      </c>
      <c r="P587" s="7">
        <f t="shared" si="191"/>
        <v>0</v>
      </c>
      <c r="Q587" s="7">
        <f t="shared" si="191"/>
        <v>1.0969003483296547E-13</v>
      </c>
      <c r="R587" s="7">
        <f t="shared" si="191"/>
        <v>1.3630000000000795</v>
      </c>
      <c r="S587" s="7">
        <f t="shared" si="191"/>
        <v>0.73199999999989984</v>
      </c>
      <c r="T587" s="7">
        <f t="shared" si="191"/>
        <v>7.0220000000000988</v>
      </c>
      <c r="U587" s="7">
        <f t="shared" si="191"/>
        <v>7.8069999999999</v>
      </c>
      <c r="V587" s="7">
        <f t="shared" si="191"/>
        <v>0</v>
      </c>
      <c r="W587" s="7">
        <f t="shared" si="191"/>
        <v>0</v>
      </c>
      <c r="X587" s="7">
        <f t="shared" si="191"/>
        <v>0</v>
      </c>
      <c r="Y587" s="7">
        <f t="shared" si="191"/>
        <v>0</v>
      </c>
      <c r="Z587" s="7">
        <f t="shared" si="191"/>
        <v>0</v>
      </c>
      <c r="AA587" s="7">
        <f t="shared" si="191"/>
        <v>0</v>
      </c>
      <c r="AB587" s="7">
        <f t="shared" si="191"/>
        <v>0</v>
      </c>
      <c r="AC587" s="7">
        <f t="shared" si="191"/>
        <v>0</v>
      </c>
      <c r="AD587" s="7">
        <f t="shared" si="191"/>
        <v>0</v>
      </c>
      <c r="AE587" s="7">
        <f t="shared" si="191"/>
        <v>0</v>
      </c>
      <c r="AF587" s="7">
        <f t="shared" si="191"/>
        <v>9.9475983006414026E-14</v>
      </c>
      <c r="AG587" s="7">
        <f t="shared" si="191"/>
        <v>0</v>
      </c>
      <c r="AH587" s="7">
        <f t="shared" si="191"/>
        <v>0</v>
      </c>
      <c r="AI587" s="7">
        <f t="shared" si="191"/>
        <v>0</v>
      </c>
      <c r="AJ587" s="7">
        <f t="shared" si="190"/>
        <v>0</v>
      </c>
      <c r="AK587" s="7">
        <f t="shared" si="190"/>
        <v>0</v>
      </c>
      <c r="AL587" s="7">
        <f t="shared" si="190"/>
        <v>0</v>
      </c>
      <c r="AM587" s="7">
        <f t="shared" si="190"/>
        <v>1.0125233984581428E-13</v>
      </c>
      <c r="AN587" s="7">
        <f t="shared" si="190"/>
        <v>0</v>
      </c>
      <c r="AO587" s="7">
        <f t="shared" si="190"/>
        <v>3.0198066269804258E-14</v>
      </c>
      <c r="AP587" s="7">
        <f t="shared" si="190"/>
        <v>1.1013412404281553E-13</v>
      </c>
      <c r="AQ587" s="7">
        <f t="shared" si="190"/>
        <v>0</v>
      </c>
      <c r="AR587" s="7">
        <f t="shared" si="190"/>
        <v>3.9968028886505635E-14</v>
      </c>
      <c r="AS587" s="7">
        <f t="shared" si="190"/>
        <v>0</v>
      </c>
      <c r="AT587" s="7">
        <f t="shared" si="190"/>
        <v>1.9984014443252818E-14</v>
      </c>
      <c r="AU587" s="7">
        <f t="shared" si="190"/>
        <v>0</v>
      </c>
      <c r="AV587" s="7">
        <f t="shared" si="190"/>
        <v>0</v>
      </c>
      <c r="AW587" s="7">
        <f t="shared" si="190"/>
        <v>0</v>
      </c>
      <c r="AX587" s="7">
        <f t="shared" si="190"/>
        <v>0</v>
      </c>
      <c r="AY587" s="7">
        <f t="shared" si="190"/>
        <v>9.7699626167013776E-15</v>
      </c>
      <c r="AZ587" s="7">
        <f t="shared" si="190"/>
        <v>0</v>
      </c>
      <c r="BA587" s="7">
        <f t="shared" si="190"/>
        <v>0</v>
      </c>
      <c r="BB587" s="7">
        <f t="shared" si="190"/>
        <v>0</v>
      </c>
      <c r="BC587" s="7">
        <f t="shared" si="190"/>
        <v>0</v>
      </c>
    </row>
    <row r="588" spans="1:55" x14ac:dyDescent="0.2">
      <c r="A588" t="s">
        <v>10</v>
      </c>
      <c r="B588">
        <v>982</v>
      </c>
      <c r="C588">
        <v>1984</v>
      </c>
      <c r="D588" s="7">
        <f t="shared" si="191"/>
        <v>0.64900000000010039</v>
      </c>
      <c r="E588" s="7">
        <f t="shared" si="191"/>
        <v>0</v>
      </c>
      <c r="F588" s="7">
        <f t="shared" si="191"/>
        <v>7.9936057773011271E-14</v>
      </c>
      <c r="G588" s="7">
        <f t="shared" si="191"/>
        <v>1.1013412404281553E-13</v>
      </c>
      <c r="H588" s="7">
        <f t="shared" si="191"/>
        <v>0</v>
      </c>
      <c r="I588" s="7">
        <f t="shared" si="191"/>
        <v>0</v>
      </c>
      <c r="J588" s="7">
        <f t="shared" si="191"/>
        <v>9.9920072216264089E-14</v>
      </c>
      <c r="K588" s="7">
        <f t="shared" si="191"/>
        <v>0</v>
      </c>
      <c r="L588" s="7">
        <f t="shared" si="191"/>
        <v>1.9984014443252818E-14</v>
      </c>
      <c r="M588" s="7">
        <f t="shared" si="191"/>
        <v>0</v>
      </c>
      <c r="N588" s="7">
        <f t="shared" si="191"/>
        <v>0</v>
      </c>
      <c r="O588" s="7">
        <f t="shared" si="191"/>
        <v>5.9952043329758453E-14</v>
      </c>
      <c r="P588" s="7">
        <f t="shared" si="191"/>
        <v>0</v>
      </c>
      <c r="Q588" s="7">
        <f t="shared" si="191"/>
        <v>0</v>
      </c>
      <c r="R588" s="7">
        <f t="shared" si="191"/>
        <v>9.7699626167013776E-15</v>
      </c>
      <c r="S588" s="7">
        <f t="shared" si="191"/>
        <v>3.7079999999999504</v>
      </c>
      <c r="T588" s="7">
        <f t="shared" si="191"/>
        <v>5.7860000000001008</v>
      </c>
      <c r="U588" s="7">
        <f t="shared" si="191"/>
        <v>4.5109999999999992</v>
      </c>
      <c r="V588" s="7">
        <f t="shared" si="191"/>
        <v>5.2420000000001012</v>
      </c>
      <c r="W588" s="7">
        <f t="shared" si="191"/>
        <v>10.046999999999901</v>
      </c>
      <c r="X588" s="7">
        <f>IF(X13-X550&gt;0,X13-X550,0)</f>
        <v>0</v>
      </c>
      <c r="Y588" s="7">
        <f t="shared" si="191"/>
        <v>1.0658141036401503E-13</v>
      </c>
      <c r="Z588" s="7">
        <f t="shared" si="191"/>
        <v>0</v>
      </c>
      <c r="AA588" s="7">
        <f t="shared" si="191"/>
        <v>9.9475983006414026E-14</v>
      </c>
      <c r="AB588" s="7">
        <f t="shared" si="191"/>
        <v>0</v>
      </c>
      <c r="AC588" s="7">
        <f t="shared" si="191"/>
        <v>1.9895196601282805E-13</v>
      </c>
      <c r="AD588" s="7">
        <f t="shared" si="191"/>
        <v>1.9895196601282805E-13</v>
      </c>
      <c r="AE588" s="7">
        <f t="shared" si="191"/>
        <v>0</v>
      </c>
      <c r="AF588" s="7">
        <f t="shared" si="191"/>
        <v>0</v>
      </c>
      <c r="AG588" s="7">
        <f t="shared" si="191"/>
        <v>0</v>
      </c>
      <c r="AH588" s="7">
        <f t="shared" si="191"/>
        <v>0</v>
      </c>
      <c r="AI588" s="7">
        <f t="shared" si="191"/>
        <v>0</v>
      </c>
      <c r="AJ588" s="7">
        <f t="shared" si="190"/>
        <v>0</v>
      </c>
      <c r="AK588" s="7">
        <f t="shared" si="190"/>
        <v>0</v>
      </c>
      <c r="AL588" s="7">
        <f t="shared" si="190"/>
        <v>0</v>
      </c>
      <c r="AM588" s="7">
        <f t="shared" si="190"/>
        <v>0</v>
      </c>
      <c r="AN588" s="7">
        <f t="shared" si="190"/>
        <v>0</v>
      </c>
      <c r="AO588" s="7">
        <f t="shared" si="190"/>
        <v>0</v>
      </c>
      <c r="AP588" s="7">
        <f t="shared" si="190"/>
        <v>1.9895196601282805E-13</v>
      </c>
      <c r="AQ588" s="7">
        <f t="shared" si="190"/>
        <v>0</v>
      </c>
      <c r="AR588" s="7">
        <f t="shared" si="190"/>
        <v>0</v>
      </c>
      <c r="AS588" s="7">
        <f t="shared" si="190"/>
        <v>0</v>
      </c>
      <c r="AT588" s="7">
        <f t="shared" si="190"/>
        <v>0</v>
      </c>
      <c r="AU588" s="7">
        <f t="shared" si="190"/>
        <v>1.3056222769591841E-13</v>
      </c>
      <c r="AV588" s="7">
        <f t="shared" si="190"/>
        <v>1.794120407794253E-13</v>
      </c>
      <c r="AW588" s="7">
        <f t="shared" si="190"/>
        <v>1.0036416142611415E-13</v>
      </c>
      <c r="AX588" s="7">
        <f t="shared" si="190"/>
        <v>2.5002222514558525E-13</v>
      </c>
      <c r="AY588" s="7">
        <f t="shared" si="190"/>
        <v>0</v>
      </c>
      <c r="AZ588" s="7">
        <f t="shared" si="190"/>
        <v>1.1013412404281553E-13</v>
      </c>
      <c r="BA588" s="7">
        <f t="shared" si="190"/>
        <v>0</v>
      </c>
      <c r="BB588" s="7">
        <f t="shared" si="190"/>
        <v>8.992806499463768E-14</v>
      </c>
      <c r="BC588" s="7">
        <f t="shared" si="190"/>
        <v>0</v>
      </c>
    </row>
    <row r="589" spans="1:55" x14ac:dyDescent="0.2">
      <c r="A589" t="s">
        <v>10</v>
      </c>
      <c r="B589">
        <v>982</v>
      </c>
      <c r="C589">
        <v>1985</v>
      </c>
      <c r="D589" s="7">
        <f t="shared" si="191"/>
        <v>0</v>
      </c>
      <c r="E589" s="7">
        <f t="shared" si="191"/>
        <v>0</v>
      </c>
      <c r="F589" s="7">
        <f t="shared" si="191"/>
        <v>0</v>
      </c>
      <c r="G589" s="7">
        <f t="shared" si="191"/>
        <v>0</v>
      </c>
      <c r="H589" s="7">
        <f t="shared" si="191"/>
        <v>0</v>
      </c>
      <c r="I589" s="7">
        <f t="shared" si="191"/>
        <v>0</v>
      </c>
      <c r="J589" s="7">
        <f t="shared" si="191"/>
        <v>0</v>
      </c>
      <c r="K589" s="7">
        <f t="shared" si="191"/>
        <v>2.9976021664879227E-14</v>
      </c>
      <c r="L589" s="7">
        <f t="shared" si="191"/>
        <v>2.0006218903745321E-13</v>
      </c>
      <c r="M589" s="7">
        <f t="shared" si="191"/>
        <v>1.1013412404281553E-13</v>
      </c>
      <c r="N589" s="7">
        <f t="shared" si="191"/>
        <v>1.6009416015094757E-13</v>
      </c>
      <c r="O589" s="7">
        <f t="shared" si="191"/>
        <v>0</v>
      </c>
      <c r="P589" s="7">
        <f t="shared" si="191"/>
        <v>0</v>
      </c>
      <c r="Q589" s="7">
        <f t="shared" si="191"/>
        <v>0</v>
      </c>
      <c r="R589" s="7">
        <f t="shared" si="191"/>
        <v>3.7019999999999795</v>
      </c>
      <c r="S589" s="7">
        <f t="shared" si="191"/>
        <v>8.5030000000001014</v>
      </c>
      <c r="T589" s="7">
        <f t="shared" si="191"/>
        <v>4.085999999999899</v>
      </c>
      <c r="U589" s="7">
        <f t="shared" si="191"/>
        <v>9.9475983006414026E-14</v>
      </c>
      <c r="V589" s="7">
        <f t="shared" si="191"/>
        <v>0</v>
      </c>
      <c r="W589" s="7">
        <f t="shared" si="191"/>
        <v>9.9475983006414026E-14</v>
      </c>
      <c r="X589" s="7">
        <f t="shared" si="191"/>
        <v>9.9475983006414026E-14</v>
      </c>
      <c r="Y589" s="7">
        <f t="shared" si="191"/>
        <v>0</v>
      </c>
      <c r="Z589" s="7">
        <f t="shared" si="191"/>
        <v>1.9895196601282805E-13</v>
      </c>
      <c r="AA589" s="7">
        <f t="shared" si="191"/>
        <v>9.9475983006414026E-14</v>
      </c>
      <c r="AB589" s="7">
        <f t="shared" si="191"/>
        <v>1.9895196601282805E-13</v>
      </c>
      <c r="AC589" s="7">
        <f t="shared" si="191"/>
        <v>1.5219999999999985</v>
      </c>
      <c r="AD589" s="7">
        <f t="shared" si="191"/>
        <v>0.42099999999999937</v>
      </c>
      <c r="AE589" s="7">
        <f t="shared" si="191"/>
        <v>1.9895196601282805E-13</v>
      </c>
      <c r="AF589" s="7">
        <f t="shared" si="191"/>
        <v>0</v>
      </c>
      <c r="AG589" s="7">
        <f t="shared" si="191"/>
        <v>0</v>
      </c>
      <c r="AH589" s="7">
        <f t="shared" si="191"/>
        <v>0</v>
      </c>
      <c r="AI589" s="7">
        <f t="shared" si="191"/>
        <v>0</v>
      </c>
      <c r="AJ589" s="7">
        <f t="shared" si="190"/>
        <v>0</v>
      </c>
      <c r="AK589" s="7">
        <f t="shared" si="190"/>
        <v>0</v>
      </c>
      <c r="AL589" s="7">
        <f t="shared" si="190"/>
        <v>0</v>
      </c>
      <c r="AM589" s="7">
        <f t="shared" si="190"/>
        <v>0</v>
      </c>
      <c r="AN589" s="7">
        <f t="shared" si="190"/>
        <v>0</v>
      </c>
      <c r="AO589" s="7">
        <f t="shared" si="190"/>
        <v>1.9895196601282805E-13</v>
      </c>
      <c r="AP589" s="7">
        <f t="shared" si="190"/>
        <v>0</v>
      </c>
      <c r="AQ589" s="7">
        <f t="shared" si="190"/>
        <v>1.0125233984581428E-13</v>
      </c>
      <c r="AR589" s="7">
        <f t="shared" si="190"/>
        <v>0</v>
      </c>
      <c r="AS589" s="7">
        <f t="shared" si="190"/>
        <v>0</v>
      </c>
      <c r="AT589" s="7">
        <f t="shared" si="190"/>
        <v>2.0250467969162855E-13</v>
      </c>
      <c r="AU589" s="7">
        <f t="shared" si="190"/>
        <v>1.9895196601282805E-13</v>
      </c>
      <c r="AV589" s="7">
        <f t="shared" si="190"/>
        <v>0</v>
      </c>
      <c r="AW589" s="7">
        <f t="shared" si="190"/>
        <v>9.9475983006414026E-14</v>
      </c>
      <c r="AX589" s="7">
        <f t="shared" si="190"/>
        <v>2.4957813593573519E-13</v>
      </c>
      <c r="AY589" s="7">
        <f t="shared" si="190"/>
        <v>0</v>
      </c>
      <c r="AZ589" s="7">
        <f t="shared" si="190"/>
        <v>2.4957813593573519E-13</v>
      </c>
      <c r="BA589" s="7">
        <f t="shared" si="190"/>
        <v>0</v>
      </c>
      <c r="BB589" s="7">
        <f t="shared" si="190"/>
        <v>5.9952043329758453E-14</v>
      </c>
      <c r="BC589" s="7">
        <f t="shared" si="190"/>
        <v>2.1005419625907962E-13</v>
      </c>
    </row>
    <row r="590" spans="1:55" x14ac:dyDescent="0.2">
      <c r="A590" t="s">
        <v>10</v>
      </c>
      <c r="B590">
        <v>982</v>
      </c>
      <c r="C590">
        <v>1986</v>
      </c>
      <c r="D590" s="7">
        <f t="shared" si="191"/>
        <v>5.9952043329758453E-14</v>
      </c>
      <c r="E590" s="7">
        <f t="shared" si="191"/>
        <v>5.0182080713057076E-14</v>
      </c>
      <c r="F590" s="7">
        <f t="shared" si="191"/>
        <v>0</v>
      </c>
      <c r="G590" s="7">
        <f t="shared" si="191"/>
        <v>0</v>
      </c>
      <c r="H590" s="7">
        <f t="shared" si="191"/>
        <v>5.9952043329758453E-14</v>
      </c>
      <c r="I590" s="7">
        <f t="shared" si="191"/>
        <v>2.2026824808563106E-13</v>
      </c>
      <c r="J590" s="7">
        <f t="shared" si="191"/>
        <v>0</v>
      </c>
      <c r="K590" s="7">
        <f t="shared" si="191"/>
        <v>2.2026824808563106E-13</v>
      </c>
      <c r="L590" s="7">
        <f t="shared" si="191"/>
        <v>0</v>
      </c>
      <c r="M590" s="7">
        <f t="shared" si="191"/>
        <v>9.9475983006414026E-14</v>
      </c>
      <c r="N590" s="7">
        <f t="shared" si="191"/>
        <v>0</v>
      </c>
      <c r="O590" s="7">
        <f t="shared" si="191"/>
        <v>0</v>
      </c>
      <c r="P590" s="7">
        <f t="shared" si="191"/>
        <v>0</v>
      </c>
      <c r="Q590" s="7">
        <f t="shared" si="191"/>
        <v>7.2439999999998994</v>
      </c>
      <c r="R590" s="7">
        <f t="shared" si="191"/>
        <v>8.0139999999999993</v>
      </c>
      <c r="S590" s="7">
        <f t="shared" si="191"/>
        <v>7.7580000000001004</v>
      </c>
      <c r="T590" s="7">
        <f t="shared" si="191"/>
        <v>4.5400000000000986</v>
      </c>
      <c r="U590" s="7">
        <f t="shared" si="191"/>
        <v>9.6739999999997988</v>
      </c>
      <c r="V590" s="7">
        <f t="shared" si="191"/>
        <v>9.8719999999997992</v>
      </c>
      <c r="W590" s="7">
        <f t="shared" si="191"/>
        <v>9.4499999999997986</v>
      </c>
      <c r="X590" s="7">
        <f t="shared" si="191"/>
        <v>1.6950000000000003</v>
      </c>
      <c r="Y590" s="7">
        <f t="shared" si="191"/>
        <v>9.9475983006414026E-14</v>
      </c>
      <c r="Z590" s="7">
        <f t="shared" si="191"/>
        <v>1.9895196601282805E-13</v>
      </c>
      <c r="AA590" s="7">
        <f t="shared" si="191"/>
        <v>0</v>
      </c>
      <c r="AB590" s="7">
        <f t="shared" si="191"/>
        <v>1.9895196601282805E-13</v>
      </c>
      <c r="AC590" s="7">
        <f t="shared" si="191"/>
        <v>0</v>
      </c>
      <c r="AD590" s="7">
        <f t="shared" si="191"/>
        <v>2.3240000000000016</v>
      </c>
      <c r="AE590" s="7">
        <f t="shared" si="191"/>
        <v>0</v>
      </c>
      <c r="AF590" s="7">
        <f t="shared" si="191"/>
        <v>0</v>
      </c>
      <c r="AG590" s="7">
        <f t="shared" si="191"/>
        <v>0</v>
      </c>
      <c r="AH590" s="7">
        <f t="shared" si="191"/>
        <v>0</v>
      </c>
      <c r="AI590" s="7">
        <f t="shared" si="191"/>
        <v>0</v>
      </c>
      <c r="AJ590" s="7">
        <f t="shared" si="190"/>
        <v>0</v>
      </c>
      <c r="AK590" s="7">
        <f t="shared" si="190"/>
        <v>0</v>
      </c>
      <c r="AL590" s="7">
        <f t="shared" si="190"/>
        <v>0</v>
      </c>
      <c r="AM590" s="7">
        <f t="shared" si="190"/>
        <v>0</v>
      </c>
      <c r="AN590" s="7">
        <f t="shared" si="190"/>
        <v>0</v>
      </c>
      <c r="AO590" s="7">
        <f t="shared" si="190"/>
        <v>0</v>
      </c>
      <c r="AP590" s="7">
        <f t="shared" si="190"/>
        <v>0</v>
      </c>
      <c r="AQ590" s="7">
        <f t="shared" si="190"/>
        <v>2.007283228522283E-13</v>
      </c>
      <c r="AR590" s="7">
        <f t="shared" si="190"/>
        <v>0</v>
      </c>
      <c r="AS590" s="7">
        <f t="shared" si="190"/>
        <v>0</v>
      </c>
      <c r="AT590" s="7">
        <f t="shared" si="190"/>
        <v>1.1013412404281553E-13</v>
      </c>
      <c r="AU590" s="7">
        <f t="shared" si="190"/>
        <v>1.1901590823981678E-13</v>
      </c>
      <c r="AV590" s="7">
        <f t="shared" si="190"/>
        <v>0</v>
      </c>
      <c r="AW590" s="7">
        <f t="shared" si="190"/>
        <v>2.5046631435543532E-13</v>
      </c>
      <c r="AX590" s="7">
        <f t="shared" si="190"/>
        <v>6.0396132539608516E-14</v>
      </c>
      <c r="AY590" s="7">
        <f t="shared" si="190"/>
        <v>0</v>
      </c>
      <c r="AZ590" s="7">
        <f t="shared" si="190"/>
        <v>0</v>
      </c>
      <c r="BA590" s="7">
        <f t="shared" si="190"/>
        <v>0</v>
      </c>
      <c r="BB590" s="7">
        <f t="shared" si="190"/>
        <v>0</v>
      </c>
      <c r="BC590" s="7">
        <f t="shared" si="190"/>
        <v>3.9968028886505635E-14</v>
      </c>
    </row>
    <row r="591" spans="1:55" x14ac:dyDescent="0.2">
      <c r="A591" t="s">
        <v>10</v>
      </c>
      <c r="B591">
        <v>982</v>
      </c>
      <c r="C591">
        <v>1987</v>
      </c>
      <c r="D591" s="7">
        <f t="shared" si="191"/>
        <v>0</v>
      </c>
      <c r="E591" s="7">
        <f t="shared" si="191"/>
        <v>5.0182080713057076E-14</v>
      </c>
      <c r="F591" s="7">
        <f t="shared" si="191"/>
        <v>0</v>
      </c>
      <c r="G591" s="7">
        <f t="shared" si="191"/>
        <v>0</v>
      </c>
      <c r="H591" s="7">
        <f t="shared" si="191"/>
        <v>2.3980817331903381E-13</v>
      </c>
      <c r="I591" s="7">
        <f t="shared" si="191"/>
        <v>1.496580637194711E-13</v>
      </c>
      <c r="J591" s="7">
        <f t="shared" si="191"/>
        <v>9.9920072216264089E-14</v>
      </c>
      <c r="K591" s="7">
        <f t="shared" si="191"/>
        <v>9.9920072216264089E-14</v>
      </c>
      <c r="L591" s="7">
        <f t="shared" si="191"/>
        <v>7.0166095156309893E-14</v>
      </c>
      <c r="M591" s="7">
        <f t="shared" si="191"/>
        <v>0</v>
      </c>
      <c r="N591" s="7">
        <f t="shared" si="191"/>
        <v>2.2026824808563106E-13</v>
      </c>
      <c r="O591" s="7">
        <f t="shared" si="191"/>
        <v>0</v>
      </c>
      <c r="P591" s="7">
        <f t="shared" si="191"/>
        <v>5.8999999999800323E-2</v>
      </c>
      <c r="Q591" s="7">
        <f t="shared" si="191"/>
        <v>3.2300000000000306</v>
      </c>
      <c r="R591" s="7">
        <f t="shared" si="191"/>
        <v>3.906000000000029</v>
      </c>
      <c r="S591" s="7">
        <f t="shared" si="191"/>
        <v>8.6349999999998008</v>
      </c>
      <c r="T591" s="7">
        <f t="shared" si="191"/>
        <v>9.9799999999998992</v>
      </c>
      <c r="U591" s="7">
        <f t="shared" si="191"/>
        <v>3.7239999999999966</v>
      </c>
      <c r="V591" s="7">
        <f t="shared" si="191"/>
        <v>0.98200000000009879</v>
      </c>
      <c r="W591" s="7">
        <f t="shared" si="191"/>
        <v>0</v>
      </c>
      <c r="X591" s="7">
        <f t="shared" si="191"/>
        <v>0.13599999999989976</v>
      </c>
      <c r="Y591" s="7">
        <f t="shared" si="191"/>
        <v>0</v>
      </c>
      <c r="Z591" s="7">
        <f t="shared" si="191"/>
        <v>0</v>
      </c>
      <c r="AA591" s="7">
        <f t="shared" si="191"/>
        <v>0</v>
      </c>
      <c r="AB591" s="7">
        <f t="shared" si="191"/>
        <v>9.9475983006414026E-14</v>
      </c>
      <c r="AC591" s="7">
        <f t="shared" si="191"/>
        <v>0</v>
      </c>
      <c r="AD591" s="7">
        <f t="shared" si="191"/>
        <v>1.9895196601282805E-13</v>
      </c>
      <c r="AE591" s="7">
        <f t="shared" si="191"/>
        <v>0</v>
      </c>
      <c r="AF591" s="7">
        <f t="shared" si="191"/>
        <v>0</v>
      </c>
      <c r="AG591" s="7">
        <f t="shared" si="191"/>
        <v>0</v>
      </c>
      <c r="AH591" s="7">
        <f t="shared" si="191"/>
        <v>5.0093262871087063E-13</v>
      </c>
      <c r="AI591" s="7">
        <f t="shared" si="191"/>
        <v>4.9915627187147038E-13</v>
      </c>
      <c r="AJ591" s="7">
        <f t="shared" si="190"/>
        <v>0</v>
      </c>
      <c r="AK591" s="7">
        <f t="shared" si="190"/>
        <v>0</v>
      </c>
      <c r="AL591" s="7">
        <f t="shared" si="190"/>
        <v>0</v>
      </c>
      <c r="AM591" s="7">
        <f t="shared" si="190"/>
        <v>0</v>
      </c>
      <c r="AN591" s="7">
        <f t="shared" si="190"/>
        <v>3.9968028886505635E-13</v>
      </c>
      <c r="AO591" s="7">
        <f t="shared" si="190"/>
        <v>3.694822225952521E-13</v>
      </c>
      <c r="AP591" s="7">
        <f t="shared" si="190"/>
        <v>0</v>
      </c>
      <c r="AQ591" s="7">
        <f t="shared" si="190"/>
        <v>0</v>
      </c>
      <c r="AR591" s="7">
        <f t="shared" si="190"/>
        <v>0</v>
      </c>
      <c r="AS591" s="7">
        <f t="shared" si="190"/>
        <v>0</v>
      </c>
      <c r="AT591" s="7">
        <f t="shared" si="190"/>
        <v>0</v>
      </c>
      <c r="AU591" s="7">
        <f t="shared" si="190"/>
        <v>0</v>
      </c>
      <c r="AV591" s="7">
        <f t="shared" si="190"/>
        <v>1.2989609388114332E-13</v>
      </c>
      <c r="AW591" s="7">
        <f t="shared" si="190"/>
        <v>2.7000623958883807E-13</v>
      </c>
      <c r="AX591" s="7">
        <f t="shared" si="190"/>
        <v>0</v>
      </c>
      <c r="AY591" s="7">
        <f t="shared" si="190"/>
        <v>0</v>
      </c>
      <c r="AZ591" s="7">
        <f t="shared" si="190"/>
        <v>0</v>
      </c>
      <c r="BA591" s="7">
        <f t="shared" si="190"/>
        <v>0</v>
      </c>
      <c r="BB591" s="7">
        <f t="shared" si="190"/>
        <v>0</v>
      </c>
      <c r="BC591" s="7">
        <f t="shared" si="190"/>
        <v>4.5008441418303846E-13</v>
      </c>
    </row>
    <row r="592" spans="1:55" x14ac:dyDescent="0.2">
      <c r="A592" t="s">
        <v>10</v>
      </c>
      <c r="B592">
        <v>982</v>
      </c>
      <c r="C592">
        <v>1988</v>
      </c>
      <c r="D592" s="7">
        <f t="shared" si="191"/>
        <v>0</v>
      </c>
      <c r="E592" s="7">
        <f t="shared" si="191"/>
        <v>4.900524430695441E-13</v>
      </c>
      <c r="F592" s="7">
        <f t="shared" si="191"/>
        <v>5.9952043329758453E-14</v>
      </c>
      <c r="G592" s="7">
        <f t="shared" si="191"/>
        <v>9.9920072216264089E-14</v>
      </c>
      <c r="H592" s="7">
        <f t="shared" si="191"/>
        <v>3.9968028886505635E-14</v>
      </c>
      <c r="I592" s="7">
        <f t="shared" si="191"/>
        <v>0</v>
      </c>
      <c r="J592" s="7">
        <f t="shared" si="191"/>
        <v>9.9920072216264089E-15</v>
      </c>
      <c r="K592" s="7">
        <f t="shared" si="191"/>
        <v>2.9976021664879227E-14</v>
      </c>
      <c r="L592" s="7">
        <f t="shared" si="191"/>
        <v>3.3018032752352156E-13</v>
      </c>
      <c r="M592" s="7">
        <f t="shared" si="191"/>
        <v>0</v>
      </c>
      <c r="N592" s="7">
        <f t="shared" si="191"/>
        <v>0</v>
      </c>
      <c r="O592" s="7">
        <f t="shared" si="191"/>
        <v>0</v>
      </c>
      <c r="P592" s="7">
        <f t="shared" si="191"/>
        <v>1.794120407794253E-13</v>
      </c>
      <c r="Q592" s="7">
        <f t="shared" si="191"/>
        <v>2.7</v>
      </c>
      <c r="R592" s="7">
        <f t="shared" si="191"/>
        <v>7.2500000000003011</v>
      </c>
      <c r="S592" s="7">
        <f t="shared" si="191"/>
        <v>0</v>
      </c>
      <c r="T592" s="7">
        <f t="shared" si="191"/>
        <v>1.9895196601282805E-13</v>
      </c>
      <c r="U592" s="7">
        <f t="shared" si="191"/>
        <v>4.0145664570445661E-13</v>
      </c>
      <c r="V592" s="7">
        <f t="shared" si="191"/>
        <v>2.9842794901924208E-13</v>
      </c>
      <c r="W592" s="7">
        <f t="shared" si="191"/>
        <v>0</v>
      </c>
      <c r="X592" s="7">
        <f t="shared" si="191"/>
        <v>9.9475983006414026E-14</v>
      </c>
      <c r="Y592" s="7">
        <f t="shared" si="191"/>
        <v>1.9895196601282805E-13</v>
      </c>
      <c r="Z592" s="7">
        <f t="shared" si="191"/>
        <v>0</v>
      </c>
      <c r="AA592" s="7">
        <f t="shared" si="191"/>
        <v>1.9895196601282805E-13</v>
      </c>
      <c r="AB592" s="7">
        <f t="shared" si="191"/>
        <v>1.9895196601282805E-13</v>
      </c>
      <c r="AC592" s="7">
        <f t="shared" si="191"/>
        <v>3.0198066269804258E-13</v>
      </c>
      <c r="AD592" s="7">
        <f t="shared" si="191"/>
        <v>0</v>
      </c>
      <c r="AE592" s="7">
        <f t="shared" si="191"/>
        <v>0</v>
      </c>
      <c r="AF592" s="7">
        <f t="shared" si="191"/>
        <v>0</v>
      </c>
      <c r="AG592" s="7">
        <f t="shared" si="191"/>
        <v>0</v>
      </c>
      <c r="AH592" s="7">
        <f t="shared" si="191"/>
        <v>0</v>
      </c>
      <c r="AI592" s="7">
        <f t="shared" si="191"/>
        <v>0</v>
      </c>
      <c r="AJ592" s="7">
        <f t="shared" si="190"/>
        <v>0</v>
      </c>
      <c r="AK592" s="7">
        <f t="shared" si="190"/>
        <v>0</v>
      </c>
      <c r="AL592" s="7">
        <f t="shared" si="190"/>
        <v>0</v>
      </c>
      <c r="AM592" s="7">
        <f t="shared" si="190"/>
        <v>4.8050452505776775E-13</v>
      </c>
      <c r="AN592" s="7">
        <f t="shared" si="190"/>
        <v>0</v>
      </c>
      <c r="AO592" s="7">
        <f t="shared" si="190"/>
        <v>0</v>
      </c>
      <c r="AP592" s="7">
        <f t="shared" si="190"/>
        <v>3.2995828291859652E-13</v>
      </c>
      <c r="AQ592" s="7">
        <f t="shared" si="190"/>
        <v>4.2010839251815923E-13</v>
      </c>
      <c r="AR592" s="7">
        <f t="shared" si="190"/>
        <v>0</v>
      </c>
      <c r="AS592" s="7">
        <f t="shared" si="190"/>
        <v>0</v>
      </c>
      <c r="AT592" s="7">
        <f t="shared" si="190"/>
        <v>0</v>
      </c>
      <c r="AU592" s="7">
        <f t="shared" si="190"/>
        <v>0</v>
      </c>
      <c r="AV592" s="7">
        <f t="shared" si="190"/>
        <v>0</v>
      </c>
      <c r="AW592" s="7">
        <f t="shared" si="190"/>
        <v>0</v>
      </c>
      <c r="AX592" s="7">
        <f t="shared" si="190"/>
        <v>4.8050452505776775E-13</v>
      </c>
      <c r="AY592" s="7">
        <f t="shared" si="190"/>
        <v>3.9968028886505635E-14</v>
      </c>
      <c r="AZ592" s="7">
        <f t="shared" si="190"/>
        <v>2.5979218776228663E-13</v>
      </c>
      <c r="BA592" s="7">
        <f t="shared" si="190"/>
        <v>0</v>
      </c>
      <c r="BB592" s="7">
        <f t="shared" si="190"/>
        <v>3.9968028886505635E-14</v>
      </c>
      <c r="BC592" s="7">
        <f t="shared" si="190"/>
        <v>2.8999025403209089E-13</v>
      </c>
    </row>
    <row r="593" spans="1:55" x14ac:dyDescent="0.2">
      <c r="A593" t="s">
        <v>10</v>
      </c>
      <c r="B593">
        <v>982</v>
      </c>
      <c r="C593">
        <v>1989</v>
      </c>
      <c r="D593" s="7">
        <f t="shared" si="191"/>
        <v>3.801403636316536E-13</v>
      </c>
      <c r="E593" s="7">
        <f t="shared" si="191"/>
        <v>4.8983039846461907E-13</v>
      </c>
      <c r="F593" s="7">
        <f t="shared" si="191"/>
        <v>0</v>
      </c>
      <c r="G593" s="7">
        <f t="shared" si="191"/>
        <v>3.1996627569697011E-13</v>
      </c>
      <c r="H593" s="7">
        <f t="shared" si="191"/>
        <v>1.2012613126444194E-13</v>
      </c>
      <c r="I593" s="7">
        <f t="shared" si="191"/>
        <v>0</v>
      </c>
      <c r="J593" s="7">
        <f t="shared" si="191"/>
        <v>1.2012613126444194E-13</v>
      </c>
      <c r="K593" s="7">
        <f t="shared" si="191"/>
        <v>0</v>
      </c>
      <c r="L593" s="7">
        <f t="shared" si="191"/>
        <v>3.6992631180510216E-13</v>
      </c>
      <c r="M593" s="7">
        <f t="shared" si="191"/>
        <v>2.2004620348070603E-13</v>
      </c>
      <c r="N593" s="7">
        <f t="shared" si="191"/>
        <v>3.2995828291859652E-13</v>
      </c>
      <c r="O593" s="7">
        <f t="shared" si="191"/>
        <v>3.8991032624835498E-13</v>
      </c>
      <c r="P593" s="7">
        <f t="shared" si="191"/>
        <v>0</v>
      </c>
      <c r="Q593" s="7">
        <f t="shared" si="191"/>
        <v>1.3829999999999201</v>
      </c>
      <c r="R593" s="7">
        <f t="shared" si="191"/>
        <v>3.7979999999999396</v>
      </c>
      <c r="S593" s="7">
        <f t="shared" si="191"/>
        <v>8.5189999999996022</v>
      </c>
      <c r="T593" s="7">
        <f t="shared" si="191"/>
        <v>9.6600000000002986</v>
      </c>
      <c r="U593" s="7">
        <f t="shared" si="191"/>
        <v>1.9895196601282805E-13</v>
      </c>
      <c r="V593" s="7">
        <f t="shared" si="191"/>
        <v>2.9842794901924208E-13</v>
      </c>
      <c r="W593" s="7">
        <f t="shared" si="191"/>
        <v>4.9737991503207013E-13</v>
      </c>
      <c r="X593" s="7">
        <f t="shared" si="191"/>
        <v>2.0250467969162855E-13</v>
      </c>
      <c r="Y593" s="7">
        <f t="shared" si="191"/>
        <v>2.0250467969162855E-13</v>
      </c>
      <c r="Z593" s="7">
        <f t="shared" si="191"/>
        <v>1.9895196601282805E-13</v>
      </c>
      <c r="AA593" s="7">
        <f t="shared" si="191"/>
        <v>0</v>
      </c>
      <c r="AB593" s="7">
        <f t="shared" si="191"/>
        <v>0</v>
      </c>
      <c r="AC593" s="7">
        <f t="shared" si="191"/>
        <v>3.0553337637684308E-13</v>
      </c>
      <c r="AD593" s="7">
        <f t="shared" si="191"/>
        <v>2.9842794901924208E-13</v>
      </c>
      <c r="AE593" s="7">
        <f t="shared" si="191"/>
        <v>3.0198066269804258E-13</v>
      </c>
      <c r="AF593" s="7">
        <f t="shared" si="191"/>
        <v>0</v>
      </c>
      <c r="AG593" s="7">
        <f t="shared" si="191"/>
        <v>1.5819999999997023</v>
      </c>
      <c r="AH593" s="7">
        <f t="shared" si="191"/>
        <v>3.6260000000002002</v>
      </c>
      <c r="AI593" s="7">
        <f t="shared" si="191"/>
        <v>3.0020430585864233E-13</v>
      </c>
      <c r="AJ593" s="7">
        <f t="shared" si="190"/>
        <v>0</v>
      </c>
      <c r="AK593" s="7">
        <f t="shared" si="190"/>
        <v>2.9842794901924208E-13</v>
      </c>
      <c r="AL593" s="7">
        <f t="shared" si="190"/>
        <v>1.9895196601282805E-13</v>
      </c>
      <c r="AM593" s="7">
        <f t="shared" si="190"/>
        <v>0</v>
      </c>
      <c r="AN593" s="7">
        <f t="shared" si="190"/>
        <v>0</v>
      </c>
      <c r="AO593" s="7">
        <f t="shared" si="190"/>
        <v>3.9968028886505635E-13</v>
      </c>
      <c r="AP593" s="7">
        <f t="shared" si="190"/>
        <v>3.9968028886505635E-13</v>
      </c>
      <c r="AQ593" s="7">
        <f t="shared" si="190"/>
        <v>0</v>
      </c>
      <c r="AR593" s="7">
        <f t="shared" si="190"/>
        <v>1.1013412404281553E-13</v>
      </c>
      <c r="AS593" s="7">
        <f t="shared" si="190"/>
        <v>0</v>
      </c>
      <c r="AT593" s="7">
        <f t="shared" si="190"/>
        <v>3.9968028886505635E-13</v>
      </c>
      <c r="AU593" s="7">
        <f t="shared" si="190"/>
        <v>0</v>
      </c>
      <c r="AV593" s="7">
        <f t="shared" si="190"/>
        <v>3.0020430585864233E-13</v>
      </c>
      <c r="AW593" s="7">
        <f t="shared" si="190"/>
        <v>9.9475983006414026E-14</v>
      </c>
      <c r="AX593" s="7">
        <f t="shared" si="190"/>
        <v>0</v>
      </c>
      <c r="AY593" s="7">
        <f t="shared" si="190"/>
        <v>0</v>
      </c>
      <c r="AZ593" s="7">
        <f t="shared" si="190"/>
        <v>3.0020430585864233E-13</v>
      </c>
      <c r="BA593" s="7">
        <f t="shared" si="190"/>
        <v>0</v>
      </c>
      <c r="BB593" s="7">
        <f t="shared" si="190"/>
        <v>0</v>
      </c>
      <c r="BC593" s="7">
        <f t="shared" si="190"/>
        <v>0</v>
      </c>
    </row>
    <row r="594" spans="1:55" x14ac:dyDescent="0.2">
      <c r="A594" t="s">
        <v>10</v>
      </c>
      <c r="B594">
        <v>982</v>
      </c>
      <c r="C594">
        <v>1990</v>
      </c>
      <c r="D594" s="7">
        <f t="shared" ref="D594:AI601" si="192">IF(D19-D556&gt;0,D19-D556,0)</f>
        <v>0</v>
      </c>
      <c r="E594" s="7">
        <f t="shared" si="192"/>
        <v>1.1990408665951691E-13</v>
      </c>
      <c r="F594" s="7">
        <f t="shared" si="192"/>
        <v>0</v>
      </c>
      <c r="G594" s="7">
        <f t="shared" si="192"/>
        <v>4.6984638402136625E-13</v>
      </c>
      <c r="H594" s="7">
        <f t="shared" si="192"/>
        <v>0</v>
      </c>
      <c r="I594" s="7">
        <f t="shared" si="192"/>
        <v>0</v>
      </c>
      <c r="J594" s="7">
        <f t="shared" si="192"/>
        <v>1.1990408665951691E-13</v>
      </c>
      <c r="K594" s="7">
        <f t="shared" si="192"/>
        <v>0</v>
      </c>
      <c r="L594" s="7">
        <f t="shared" si="192"/>
        <v>4.4986236957811343E-13</v>
      </c>
      <c r="M594" s="7">
        <f t="shared" si="192"/>
        <v>0</v>
      </c>
      <c r="N594" s="7">
        <f t="shared" si="192"/>
        <v>5.0004445029117051E-13</v>
      </c>
      <c r="O594" s="7">
        <f t="shared" si="192"/>
        <v>2.5002222514558525E-13</v>
      </c>
      <c r="P594" s="7">
        <f t="shared" si="192"/>
        <v>0</v>
      </c>
      <c r="Q594" s="7">
        <f t="shared" si="192"/>
        <v>6.4870000000002008</v>
      </c>
      <c r="R594" s="7">
        <f t="shared" si="192"/>
        <v>7.4479999999998991</v>
      </c>
      <c r="S594" s="7">
        <f t="shared" si="192"/>
        <v>9.1689999999996008</v>
      </c>
      <c r="T594" s="7">
        <f t="shared" si="192"/>
        <v>3.979039320256561E-13</v>
      </c>
      <c r="U594" s="7">
        <f t="shared" si="192"/>
        <v>2.6479999999998007</v>
      </c>
      <c r="V594" s="7">
        <f t="shared" si="192"/>
        <v>1.9895196601282805E-13</v>
      </c>
      <c r="W594" s="7">
        <f t="shared" si="192"/>
        <v>0</v>
      </c>
      <c r="X594" s="7">
        <f t="shared" si="192"/>
        <v>0</v>
      </c>
      <c r="Y594" s="7">
        <f t="shared" si="192"/>
        <v>0</v>
      </c>
      <c r="Z594" s="7">
        <f t="shared" si="192"/>
        <v>0</v>
      </c>
      <c r="AA594" s="7">
        <f t="shared" si="192"/>
        <v>9.9475983006414026E-14</v>
      </c>
      <c r="AB594" s="7">
        <f t="shared" si="192"/>
        <v>0</v>
      </c>
      <c r="AC594" s="7">
        <f t="shared" si="192"/>
        <v>0</v>
      </c>
      <c r="AD594" s="7">
        <f t="shared" si="192"/>
        <v>4.9737991503207013E-13</v>
      </c>
      <c r="AE594" s="7">
        <f t="shared" si="192"/>
        <v>0</v>
      </c>
      <c r="AF594" s="7">
        <f t="shared" si="192"/>
        <v>3.979039320256561E-13</v>
      </c>
      <c r="AG594" s="7">
        <f t="shared" si="192"/>
        <v>1.5419999999996001</v>
      </c>
      <c r="AH594" s="7">
        <f t="shared" si="192"/>
        <v>0</v>
      </c>
      <c r="AI594" s="7">
        <f t="shared" si="192"/>
        <v>2.9440000000004005</v>
      </c>
      <c r="AJ594" s="7">
        <f t="shared" si="190"/>
        <v>5.3890000000001006</v>
      </c>
      <c r="AK594" s="7">
        <f t="shared" si="190"/>
        <v>5.2909999999996007</v>
      </c>
      <c r="AL594" s="7">
        <f t="shared" si="190"/>
        <v>4.6540000000000994</v>
      </c>
      <c r="AM594" s="7">
        <f t="shared" si="190"/>
        <v>0.57400000000030005</v>
      </c>
      <c r="AN594" s="7">
        <f t="shared" si="190"/>
        <v>0</v>
      </c>
      <c r="AO594" s="7">
        <f t="shared" si="190"/>
        <v>7.0166095156309893E-14</v>
      </c>
      <c r="AP594" s="7">
        <f t="shared" si="190"/>
        <v>0</v>
      </c>
      <c r="AQ594" s="7">
        <f t="shared" si="190"/>
        <v>3.0020430585864233E-13</v>
      </c>
      <c r="AR594" s="7">
        <f t="shared" si="190"/>
        <v>0</v>
      </c>
      <c r="AS594" s="7">
        <f t="shared" si="190"/>
        <v>4.9915627187147038E-13</v>
      </c>
      <c r="AT594" s="7">
        <f t="shared" si="190"/>
        <v>3.0020430585864233E-13</v>
      </c>
      <c r="AU594" s="7">
        <f t="shared" si="190"/>
        <v>1.0125233984581428E-13</v>
      </c>
      <c r="AV594" s="7">
        <f t="shared" si="190"/>
        <v>3.0020430585864233E-13</v>
      </c>
      <c r="AW594" s="7">
        <f t="shared" si="190"/>
        <v>0</v>
      </c>
      <c r="AX594" s="7">
        <f t="shared" si="190"/>
        <v>2.9842794901924208E-13</v>
      </c>
      <c r="AY594" s="7">
        <f t="shared" si="190"/>
        <v>0</v>
      </c>
      <c r="AZ594" s="7">
        <f t="shared" si="190"/>
        <v>2.9043434324194095E-13</v>
      </c>
      <c r="BA594" s="7">
        <f t="shared" si="190"/>
        <v>3.5971225997855072E-13</v>
      </c>
      <c r="BB594" s="7">
        <f t="shared" si="190"/>
        <v>0</v>
      </c>
      <c r="BC594" s="7">
        <f t="shared" si="190"/>
        <v>0</v>
      </c>
    </row>
    <row r="595" spans="1:55" x14ac:dyDescent="0.2">
      <c r="A595" t="s">
        <v>10</v>
      </c>
      <c r="B595">
        <v>982</v>
      </c>
      <c r="C595">
        <v>1991</v>
      </c>
      <c r="D595" s="7">
        <f t="shared" si="192"/>
        <v>0</v>
      </c>
      <c r="E595" s="7">
        <f t="shared" si="192"/>
        <v>0</v>
      </c>
      <c r="F595" s="7">
        <f t="shared" si="192"/>
        <v>0</v>
      </c>
      <c r="G595" s="7">
        <f t="shared" si="192"/>
        <v>0</v>
      </c>
      <c r="H595" s="7">
        <f t="shared" si="192"/>
        <v>6.9722005946459831E-14</v>
      </c>
      <c r="I595" s="7">
        <f t="shared" si="192"/>
        <v>0</v>
      </c>
      <c r="J595" s="7">
        <f t="shared" si="192"/>
        <v>4.8983039846461907E-13</v>
      </c>
      <c r="K595" s="7">
        <f t="shared" si="192"/>
        <v>0</v>
      </c>
      <c r="L595" s="7">
        <f t="shared" si="192"/>
        <v>0</v>
      </c>
      <c r="M595" s="7">
        <f t="shared" si="192"/>
        <v>0</v>
      </c>
      <c r="N595" s="7">
        <f t="shared" si="192"/>
        <v>9.7699626167013776E-15</v>
      </c>
      <c r="O595" s="7">
        <f t="shared" si="192"/>
        <v>5.0981441290787188E-13</v>
      </c>
      <c r="P595" s="7">
        <f t="shared" si="192"/>
        <v>0</v>
      </c>
      <c r="Q595" s="7">
        <f t="shared" si="192"/>
        <v>4.3169999999998003</v>
      </c>
      <c r="R595" s="7">
        <f t="shared" si="192"/>
        <v>7.6019999999995003</v>
      </c>
      <c r="S595" s="7">
        <f t="shared" si="192"/>
        <v>6.7940000000000991</v>
      </c>
      <c r="T595" s="7">
        <f t="shared" si="192"/>
        <v>9.0420000000005007</v>
      </c>
      <c r="U595" s="7">
        <f t="shared" si="192"/>
        <v>8.891</v>
      </c>
      <c r="V595" s="7">
        <f t="shared" si="192"/>
        <v>9.8929999999999989</v>
      </c>
      <c r="W595" s="7">
        <f t="shared" si="192"/>
        <v>2.0489999999996016</v>
      </c>
      <c r="X595" s="7">
        <f t="shared" si="192"/>
        <v>2.9842794901924208E-13</v>
      </c>
      <c r="Y595" s="7">
        <f t="shared" si="192"/>
        <v>0</v>
      </c>
      <c r="Z595" s="7">
        <f t="shared" si="192"/>
        <v>0</v>
      </c>
      <c r="AA595" s="7">
        <f t="shared" si="192"/>
        <v>0</v>
      </c>
      <c r="AB595" s="7">
        <f t="shared" si="192"/>
        <v>0</v>
      </c>
      <c r="AC595" s="7">
        <f t="shared" si="192"/>
        <v>0</v>
      </c>
      <c r="AD595" s="7">
        <f t="shared" si="192"/>
        <v>0</v>
      </c>
      <c r="AE595" s="7">
        <f t="shared" si="192"/>
        <v>1.9895196601282805E-13</v>
      </c>
      <c r="AF595" s="7">
        <f t="shared" si="192"/>
        <v>3.0553337637684308E-13</v>
      </c>
      <c r="AG595" s="7">
        <f t="shared" si="192"/>
        <v>9.9475983006414026E-14</v>
      </c>
      <c r="AH595" s="7">
        <f t="shared" si="192"/>
        <v>2.9842794901924208E-13</v>
      </c>
      <c r="AI595" s="7">
        <f t="shared" si="192"/>
        <v>0.85399999999970078</v>
      </c>
      <c r="AJ595" s="7">
        <f t="shared" si="190"/>
        <v>3.1799999999998008</v>
      </c>
      <c r="AK595" s="7">
        <f t="shared" si="190"/>
        <v>6.5450000000002992</v>
      </c>
      <c r="AL595" s="7">
        <f t="shared" si="190"/>
        <v>5.0299999999999994</v>
      </c>
      <c r="AM595" s="7">
        <f t="shared" si="190"/>
        <v>0</v>
      </c>
      <c r="AN595" s="7">
        <f t="shared" si="190"/>
        <v>0</v>
      </c>
      <c r="AO595" s="7">
        <f t="shared" si="190"/>
        <v>8.9706020389712648E-14</v>
      </c>
      <c r="AP595" s="7">
        <f t="shared" si="190"/>
        <v>0</v>
      </c>
      <c r="AQ595" s="7">
        <f t="shared" si="190"/>
        <v>0</v>
      </c>
      <c r="AR595" s="7">
        <f t="shared" si="190"/>
        <v>4.9737991503207013E-14</v>
      </c>
      <c r="AS595" s="7">
        <f t="shared" si="190"/>
        <v>3.3040237212844659E-13</v>
      </c>
      <c r="AT595" s="7">
        <f t="shared" si="190"/>
        <v>0</v>
      </c>
      <c r="AU595" s="7">
        <f t="shared" si="190"/>
        <v>0</v>
      </c>
      <c r="AV595" s="7">
        <f t="shared" si="190"/>
        <v>4.6984638402136625E-13</v>
      </c>
      <c r="AW595" s="7">
        <f t="shared" si="190"/>
        <v>2.8999025403209089E-13</v>
      </c>
      <c r="AX595" s="7">
        <f t="shared" si="190"/>
        <v>0</v>
      </c>
      <c r="AY595" s="7">
        <f t="shared" si="190"/>
        <v>1.7008616737257398E-13</v>
      </c>
      <c r="AZ595" s="7">
        <f t="shared" si="190"/>
        <v>0</v>
      </c>
      <c r="BA595" s="7">
        <f t="shared" si="190"/>
        <v>0</v>
      </c>
      <c r="BB595" s="7">
        <f t="shared" si="190"/>
        <v>0</v>
      </c>
      <c r="BC595" s="7">
        <f t="shared" si="190"/>
        <v>2.3003821070233244E-13</v>
      </c>
    </row>
    <row r="596" spans="1:55" x14ac:dyDescent="0.2">
      <c r="A596" t="s">
        <v>10</v>
      </c>
      <c r="B596">
        <v>982</v>
      </c>
      <c r="C596">
        <v>1992</v>
      </c>
      <c r="D596" s="7">
        <f t="shared" si="192"/>
        <v>3.9990233346998139E-13</v>
      </c>
      <c r="E596" s="7">
        <f t="shared" si="192"/>
        <v>0</v>
      </c>
      <c r="F596" s="7">
        <f t="shared" si="192"/>
        <v>3.9968028886505635E-14</v>
      </c>
      <c r="G596" s="7">
        <f t="shared" si="192"/>
        <v>0</v>
      </c>
      <c r="H596" s="7">
        <f t="shared" si="192"/>
        <v>0</v>
      </c>
      <c r="I596" s="7">
        <f t="shared" si="192"/>
        <v>4.2010839251815923E-13</v>
      </c>
      <c r="J596" s="7">
        <f t="shared" si="192"/>
        <v>0</v>
      </c>
      <c r="K596" s="7">
        <f t="shared" si="192"/>
        <v>0</v>
      </c>
      <c r="L596" s="7">
        <f t="shared" si="192"/>
        <v>7.0166095156309893E-14</v>
      </c>
      <c r="M596" s="7">
        <f t="shared" si="192"/>
        <v>1.8030021919912542E-13</v>
      </c>
      <c r="N596" s="7">
        <f t="shared" si="192"/>
        <v>1.3011813848606835E-13</v>
      </c>
      <c r="O596" s="7">
        <f t="shared" si="192"/>
        <v>1.603162047558726E-13</v>
      </c>
      <c r="P596" s="7">
        <f t="shared" si="192"/>
        <v>0</v>
      </c>
      <c r="Q596" s="7">
        <f t="shared" si="192"/>
        <v>0.78299999999948966</v>
      </c>
      <c r="R596" s="7">
        <f t="shared" si="192"/>
        <v>2.5730000000002704</v>
      </c>
      <c r="S596" s="7">
        <f t="shared" si="192"/>
        <v>6.617</v>
      </c>
      <c r="T596" s="7">
        <f t="shared" si="192"/>
        <v>7.9990000000004997</v>
      </c>
      <c r="U596" s="7">
        <f t="shared" si="192"/>
        <v>0</v>
      </c>
      <c r="V596" s="7">
        <f t="shared" si="192"/>
        <v>1.9895196601282805E-13</v>
      </c>
      <c r="W596" s="7">
        <f t="shared" si="192"/>
        <v>9.9475983006414026E-14</v>
      </c>
      <c r="X596" s="7">
        <f t="shared" si="192"/>
        <v>0</v>
      </c>
      <c r="Y596" s="7">
        <f t="shared" si="192"/>
        <v>4.0145664570445661E-13</v>
      </c>
      <c r="Z596" s="7">
        <f t="shared" si="192"/>
        <v>0</v>
      </c>
      <c r="AA596" s="7">
        <f t="shared" si="192"/>
        <v>0</v>
      </c>
      <c r="AB596" s="7">
        <f t="shared" si="192"/>
        <v>0</v>
      </c>
      <c r="AC596" s="7">
        <f t="shared" si="192"/>
        <v>0</v>
      </c>
      <c r="AD596" s="7">
        <f t="shared" si="192"/>
        <v>0</v>
      </c>
      <c r="AE596" s="7">
        <f t="shared" si="192"/>
        <v>0</v>
      </c>
      <c r="AF596" s="7">
        <f t="shared" si="192"/>
        <v>0</v>
      </c>
      <c r="AG596" s="7">
        <f t="shared" si="192"/>
        <v>0</v>
      </c>
      <c r="AH596" s="7">
        <f t="shared" si="192"/>
        <v>0</v>
      </c>
      <c r="AI596" s="7">
        <f t="shared" si="192"/>
        <v>0</v>
      </c>
      <c r="AJ596" s="7">
        <f t="shared" si="190"/>
        <v>0</v>
      </c>
      <c r="AK596" s="7">
        <f t="shared" si="190"/>
        <v>0</v>
      </c>
      <c r="AL596" s="7">
        <f t="shared" si="190"/>
        <v>0</v>
      </c>
      <c r="AM596" s="7">
        <f t="shared" si="190"/>
        <v>0</v>
      </c>
      <c r="AN596" s="7">
        <f t="shared" si="190"/>
        <v>0</v>
      </c>
      <c r="AO596" s="7">
        <f t="shared" ref="AO596:BC596" si="193">IF(AO21-AO558&gt;0,AO21-AO558,0)</f>
        <v>0</v>
      </c>
      <c r="AP596" s="7">
        <f t="shared" si="193"/>
        <v>0</v>
      </c>
      <c r="AQ596" s="7">
        <f t="shared" si="193"/>
        <v>0</v>
      </c>
      <c r="AR596" s="7">
        <f t="shared" si="193"/>
        <v>0</v>
      </c>
      <c r="AS596" s="7">
        <f t="shared" si="193"/>
        <v>0</v>
      </c>
      <c r="AT596" s="7">
        <f t="shared" si="193"/>
        <v>3.0020430585864233E-13</v>
      </c>
      <c r="AU596" s="7">
        <f t="shared" si="193"/>
        <v>0</v>
      </c>
      <c r="AV596" s="7">
        <f t="shared" si="193"/>
        <v>4.3964831775156199E-13</v>
      </c>
      <c r="AW596" s="7">
        <f t="shared" si="193"/>
        <v>0</v>
      </c>
      <c r="AX596" s="7">
        <f t="shared" si="193"/>
        <v>4.0012437807490642E-13</v>
      </c>
      <c r="AY596" s="7">
        <f t="shared" si="193"/>
        <v>0</v>
      </c>
      <c r="AZ596" s="7">
        <f t="shared" si="193"/>
        <v>0</v>
      </c>
      <c r="BA596" s="7">
        <f t="shared" si="193"/>
        <v>1.1013412404281553E-13</v>
      </c>
      <c r="BB596" s="7">
        <f t="shared" si="193"/>
        <v>4.7983839124299266E-13</v>
      </c>
      <c r="BC596" s="7">
        <f t="shared" si="193"/>
        <v>0</v>
      </c>
    </row>
    <row r="597" spans="1:55" x14ac:dyDescent="0.2">
      <c r="A597" t="s">
        <v>10</v>
      </c>
      <c r="B597">
        <v>982</v>
      </c>
      <c r="C597">
        <v>1993</v>
      </c>
      <c r="D597" s="7">
        <f t="shared" si="192"/>
        <v>0</v>
      </c>
      <c r="E597" s="7">
        <f t="shared" si="192"/>
        <v>3.6992631180510216E-13</v>
      </c>
      <c r="F597" s="7">
        <f t="shared" si="192"/>
        <v>0</v>
      </c>
      <c r="G597" s="7">
        <f t="shared" si="192"/>
        <v>5.1003645751279691E-13</v>
      </c>
      <c r="H597" s="7">
        <f t="shared" si="192"/>
        <v>1.603162047558726E-13</v>
      </c>
      <c r="I597" s="7">
        <f t="shared" si="192"/>
        <v>0</v>
      </c>
      <c r="J597" s="7">
        <f t="shared" si="192"/>
        <v>3.6992631180510216E-13</v>
      </c>
      <c r="K597" s="7">
        <f t="shared" si="192"/>
        <v>2.8999025403209089E-13</v>
      </c>
      <c r="L597" s="7">
        <f t="shared" si="192"/>
        <v>2.1005419625907962E-13</v>
      </c>
      <c r="M597" s="7">
        <f t="shared" si="192"/>
        <v>1.9984014443252818E-14</v>
      </c>
      <c r="N597" s="7">
        <f t="shared" si="192"/>
        <v>0</v>
      </c>
      <c r="O597" s="7">
        <f t="shared" si="192"/>
        <v>0</v>
      </c>
      <c r="P597" s="7">
        <f t="shared" si="192"/>
        <v>2.7000623958883807E-13</v>
      </c>
      <c r="Q597" s="7">
        <f t="shared" si="192"/>
        <v>2.4770000000004604</v>
      </c>
      <c r="R597" s="7">
        <f t="shared" si="192"/>
        <v>4.0470000000001694</v>
      </c>
      <c r="S597" s="7">
        <f t="shared" si="192"/>
        <v>3.82900000000045</v>
      </c>
      <c r="T597" s="7">
        <f t="shared" si="192"/>
        <v>4.7540000000002003</v>
      </c>
      <c r="U597" s="7">
        <f t="shared" si="192"/>
        <v>6.8890000000002996</v>
      </c>
      <c r="V597" s="7">
        <f t="shared" si="192"/>
        <v>9.5479999999999006</v>
      </c>
      <c r="W597" s="7">
        <f t="shared" si="192"/>
        <v>0.74099999999999966</v>
      </c>
      <c r="X597" s="7">
        <f t="shared" si="192"/>
        <v>0</v>
      </c>
      <c r="Y597" s="7">
        <f t="shared" si="192"/>
        <v>1.9895196601282805E-13</v>
      </c>
      <c r="Z597" s="7">
        <f t="shared" si="192"/>
        <v>0</v>
      </c>
      <c r="AA597" s="7">
        <f t="shared" si="192"/>
        <v>0</v>
      </c>
      <c r="AB597" s="7">
        <f t="shared" si="192"/>
        <v>5.0448534238967113E-13</v>
      </c>
      <c r="AC597" s="7">
        <f t="shared" si="192"/>
        <v>2.0250467969162855E-13</v>
      </c>
      <c r="AD597" s="7">
        <f t="shared" si="192"/>
        <v>1.0658141036401503E-13</v>
      </c>
      <c r="AE597" s="7">
        <f t="shared" si="192"/>
        <v>0</v>
      </c>
      <c r="AF597" s="7">
        <f t="shared" si="192"/>
        <v>0</v>
      </c>
      <c r="AG597" s="7">
        <f t="shared" si="192"/>
        <v>0.9890000000005017</v>
      </c>
      <c r="AH597" s="7">
        <f t="shared" si="192"/>
        <v>2.0049999999997006</v>
      </c>
      <c r="AI597" s="7">
        <f t="shared" si="192"/>
        <v>4.1589999999997005</v>
      </c>
      <c r="AJ597" s="7">
        <f t="shared" ref="AJ597:BC609" si="194">IF(AJ22-AJ559&gt;0,AJ22-AJ559,0)</f>
        <v>3.979039320256561E-13</v>
      </c>
      <c r="AK597" s="7">
        <f t="shared" si="194"/>
        <v>9.9475983006414026E-14</v>
      </c>
      <c r="AL597" s="7">
        <f t="shared" si="194"/>
        <v>0</v>
      </c>
      <c r="AM597" s="7">
        <f t="shared" si="194"/>
        <v>2.9842794901924208E-13</v>
      </c>
      <c r="AN597" s="7">
        <f t="shared" si="194"/>
        <v>0</v>
      </c>
      <c r="AO597" s="7">
        <f t="shared" si="194"/>
        <v>9.9475983006414026E-14</v>
      </c>
      <c r="AP597" s="7">
        <f t="shared" si="194"/>
        <v>0</v>
      </c>
      <c r="AQ597" s="7">
        <f t="shared" si="194"/>
        <v>3.9968028886505635E-13</v>
      </c>
      <c r="AR597" s="7">
        <f t="shared" si="194"/>
        <v>6.0040861171728466E-13</v>
      </c>
      <c r="AS597" s="7">
        <f t="shared" si="194"/>
        <v>0</v>
      </c>
      <c r="AT597" s="7">
        <f t="shared" si="194"/>
        <v>0</v>
      </c>
      <c r="AU597" s="7">
        <f t="shared" si="194"/>
        <v>0</v>
      </c>
      <c r="AV597" s="7">
        <f t="shared" si="194"/>
        <v>0</v>
      </c>
      <c r="AW597" s="7">
        <f t="shared" si="194"/>
        <v>0</v>
      </c>
      <c r="AX597" s="7">
        <f t="shared" si="194"/>
        <v>2.2026824808563106E-13</v>
      </c>
      <c r="AY597" s="7">
        <f t="shared" si="194"/>
        <v>0</v>
      </c>
      <c r="AZ597" s="7">
        <f t="shared" si="194"/>
        <v>1.8030021919912542E-13</v>
      </c>
      <c r="BA597" s="7">
        <f t="shared" si="194"/>
        <v>2.7000623958883807E-13</v>
      </c>
      <c r="BB597" s="7">
        <f t="shared" si="194"/>
        <v>3.801403636316536E-13</v>
      </c>
      <c r="BC597" s="7">
        <f t="shared" si="194"/>
        <v>0</v>
      </c>
    </row>
    <row r="598" spans="1:55" x14ac:dyDescent="0.2">
      <c r="A598" t="s">
        <v>10</v>
      </c>
      <c r="B598">
        <v>982</v>
      </c>
      <c r="C598">
        <v>1994</v>
      </c>
      <c r="D598" s="7">
        <f t="shared" si="192"/>
        <v>2.7977620220553945E-13</v>
      </c>
      <c r="E598" s="7">
        <f t="shared" si="192"/>
        <v>4.2010839251815923E-13</v>
      </c>
      <c r="F598" s="7">
        <f t="shared" si="192"/>
        <v>0</v>
      </c>
      <c r="G598" s="7">
        <f t="shared" si="192"/>
        <v>7.9936057773011271E-14</v>
      </c>
      <c r="H598" s="7">
        <f t="shared" si="192"/>
        <v>0</v>
      </c>
      <c r="I598" s="7">
        <f t="shared" si="192"/>
        <v>5.6998850084255537E-13</v>
      </c>
      <c r="J598" s="7">
        <f t="shared" si="192"/>
        <v>5.7998050806418178E-13</v>
      </c>
      <c r="K598" s="7">
        <f t="shared" si="192"/>
        <v>0</v>
      </c>
      <c r="L598" s="7">
        <f t="shared" si="192"/>
        <v>3.9968028886505635E-13</v>
      </c>
      <c r="M598" s="7">
        <f t="shared" si="192"/>
        <v>2.007283228522283E-13</v>
      </c>
      <c r="N598" s="7">
        <f t="shared" si="192"/>
        <v>0</v>
      </c>
      <c r="O598" s="7">
        <f t="shared" si="192"/>
        <v>0</v>
      </c>
      <c r="P598" s="7">
        <f t="shared" si="192"/>
        <v>0</v>
      </c>
      <c r="Q598" s="7">
        <f t="shared" si="192"/>
        <v>0</v>
      </c>
      <c r="R598" s="7">
        <f t="shared" si="192"/>
        <v>9.9475983006414026E-14</v>
      </c>
      <c r="S598" s="7">
        <f t="shared" si="192"/>
        <v>9.9831254374294076E-13</v>
      </c>
      <c r="T598" s="7">
        <f t="shared" si="192"/>
        <v>0</v>
      </c>
      <c r="U598" s="7">
        <f t="shared" si="192"/>
        <v>9.9240000000002997</v>
      </c>
      <c r="V598" s="7">
        <f t="shared" si="192"/>
        <v>8.9528384705772623E-13</v>
      </c>
      <c r="W598" s="7">
        <f t="shared" si="192"/>
        <v>0</v>
      </c>
      <c r="X598" s="7">
        <f t="shared" si="192"/>
        <v>0</v>
      </c>
      <c r="Y598" s="7">
        <f t="shared" si="192"/>
        <v>8.0291329140891321E-13</v>
      </c>
      <c r="Z598" s="7">
        <f t="shared" si="192"/>
        <v>9.0238927441532724E-13</v>
      </c>
      <c r="AA598" s="7">
        <f t="shared" si="192"/>
        <v>0</v>
      </c>
      <c r="AB598" s="7">
        <f t="shared" si="192"/>
        <v>0</v>
      </c>
      <c r="AC598" s="7">
        <f t="shared" si="192"/>
        <v>7.9936057773011271E-13</v>
      </c>
      <c r="AD598" s="7">
        <f t="shared" si="192"/>
        <v>0.94300000000049877</v>
      </c>
      <c r="AE598" s="7">
        <f t="shared" si="192"/>
        <v>8.2090000000000014</v>
      </c>
      <c r="AF598" s="7">
        <f t="shared" si="192"/>
        <v>8.5249999999991015</v>
      </c>
      <c r="AG598" s="7">
        <f t="shared" si="192"/>
        <v>8.1220000000002006</v>
      </c>
      <c r="AH598" s="7">
        <f t="shared" si="192"/>
        <v>7.6389999999992995</v>
      </c>
      <c r="AI598" s="7">
        <f t="shared" si="192"/>
        <v>4.4809999999989998</v>
      </c>
      <c r="AJ598" s="7">
        <f t="shared" si="194"/>
        <v>3.7739999999991198</v>
      </c>
      <c r="AK598" s="7">
        <f t="shared" si="194"/>
        <v>0.90499999999993008</v>
      </c>
      <c r="AL598" s="7">
        <f t="shared" si="194"/>
        <v>0.48800000000042942</v>
      </c>
      <c r="AM598" s="7">
        <f t="shared" si="194"/>
        <v>0.21000000000065011</v>
      </c>
      <c r="AN598" s="7">
        <f t="shared" si="194"/>
        <v>4.7029047323121631E-13</v>
      </c>
      <c r="AO598" s="7">
        <f t="shared" si="194"/>
        <v>2.2570000000008603</v>
      </c>
      <c r="AP598" s="7">
        <f t="shared" si="194"/>
        <v>7.799999999904994E-2</v>
      </c>
      <c r="AQ598" s="7">
        <f t="shared" si="194"/>
        <v>7.1054273576010019E-13</v>
      </c>
      <c r="AR598" s="7">
        <f t="shared" si="194"/>
        <v>0</v>
      </c>
      <c r="AS598" s="7">
        <f t="shared" si="194"/>
        <v>0</v>
      </c>
      <c r="AT598" s="7">
        <f t="shared" si="194"/>
        <v>6.7057470687359455E-13</v>
      </c>
      <c r="AU598" s="7">
        <f t="shared" si="194"/>
        <v>0</v>
      </c>
      <c r="AV598" s="7">
        <f t="shared" si="194"/>
        <v>0</v>
      </c>
      <c r="AW598" s="7">
        <f t="shared" si="194"/>
        <v>6.1994853695068741E-13</v>
      </c>
      <c r="AX598" s="7">
        <f t="shared" si="194"/>
        <v>9.4990681986928394E-13</v>
      </c>
      <c r="AY598" s="7">
        <f t="shared" si="194"/>
        <v>0</v>
      </c>
      <c r="AZ598" s="7">
        <f t="shared" si="194"/>
        <v>0</v>
      </c>
      <c r="BA598" s="7">
        <f t="shared" si="194"/>
        <v>5.5022653100422758E-13</v>
      </c>
      <c r="BB598" s="7">
        <f t="shared" si="194"/>
        <v>8.1001871876651421E-13</v>
      </c>
      <c r="BC598" s="7">
        <f t="shared" si="194"/>
        <v>7.8959061511341133E-13</v>
      </c>
    </row>
    <row r="599" spans="1:55" x14ac:dyDescent="0.2">
      <c r="A599" t="s">
        <v>10</v>
      </c>
      <c r="B599">
        <v>982</v>
      </c>
      <c r="C599">
        <v>1995</v>
      </c>
      <c r="D599" s="7">
        <f t="shared" si="192"/>
        <v>4.7983839124299266E-13</v>
      </c>
      <c r="E599" s="7">
        <f t="shared" si="192"/>
        <v>0</v>
      </c>
      <c r="F599" s="7">
        <f t="shared" si="192"/>
        <v>9.1038288019262836E-13</v>
      </c>
      <c r="G599" s="7">
        <f t="shared" si="192"/>
        <v>9.2992280542603112E-13</v>
      </c>
      <c r="H599" s="7">
        <f t="shared" si="192"/>
        <v>1.496580637194711E-13</v>
      </c>
      <c r="I599" s="7">
        <f t="shared" si="192"/>
        <v>3.6992631180510216E-13</v>
      </c>
      <c r="J599" s="7">
        <f t="shared" si="192"/>
        <v>1.0036416142611415E-13</v>
      </c>
      <c r="K599" s="7">
        <f t="shared" si="192"/>
        <v>0</v>
      </c>
      <c r="L599" s="7">
        <f t="shared" si="192"/>
        <v>0</v>
      </c>
      <c r="M599" s="7">
        <f t="shared" si="192"/>
        <v>0</v>
      </c>
      <c r="N599" s="7">
        <f t="shared" si="192"/>
        <v>0</v>
      </c>
      <c r="O599" s="7">
        <f t="shared" si="192"/>
        <v>0</v>
      </c>
      <c r="P599" s="7">
        <f t="shared" si="192"/>
        <v>2.8000000000619973E-2</v>
      </c>
      <c r="Q599" s="7">
        <f t="shared" si="192"/>
        <v>2.3519999999992702</v>
      </c>
      <c r="R599" s="7">
        <f t="shared" si="192"/>
        <v>1.53599999999948</v>
      </c>
      <c r="S599" s="7">
        <f t="shared" si="192"/>
        <v>0.20599999999923035</v>
      </c>
      <c r="T599" s="7">
        <f t="shared" si="192"/>
        <v>1.8199999999991396</v>
      </c>
      <c r="U599" s="7">
        <f t="shared" si="192"/>
        <v>5.1339999999997001</v>
      </c>
      <c r="V599" s="7">
        <f t="shared" si="192"/>
        <v>4.5359999999999019</v>
      </c>
      <c r="W599" s="7">
        <f t="shared" si="192"/>
        <v>4.8789999999995004</v>
      </c>
      <c r="X599" s="7">
        <f t="shared" si="192"/>
        <v>0</v>
      </c>
      <c r="Y599" s="7">
        <f t="shared" si="192"/>
        <v>1.1020000000003023</v>
      </c>
      <c r="Z599" s="7">
        <f t="shared" si="192"/>
        <v>0</v>
      </c>
      <c r="AA599" s="7">
        <f t="shared" si="192"/>
        <v>0</v>
      </c>
      <c r="AB599" s="7">
        <f t="shared" si="192"/>
        <v>0</v>
      </c>
      <c r="AC599" s="7">
        <f t="shared" si="192"/>
        <v>1.9895196601282805E-13</v>
      </c>
      <c r="AD599" s="7">
        <f t="shared" si="192"/>
        <v>2.9842794901924208E-13</v>
      </c>
      <c r="AE599" s="7">
        <f t="shared" si="192"/>
        <v>0</v>
      </c>
      <c r="AF599" s="7">
        <f t="shared" si="192"/>
        <v>0</v>
      </c>
      <c r="AG599" s="7">
        <f t="shared" si="192"/>
        <v>8.9883656073652674E-13</v>
      </c>
      <c r="AH599" s="7">
        <f t="shared" si="192"/>
        <v>0.31800000000020034</v>
      </c>
      <c r="AI599" s="7">
        <f t="shared" si="192"/>
        <v>2.2919999999999021</v>
      </c>
      <c r="AJ599" s="7">
        <f t="shared" si="194"/>
        <v>2.5689999999997983</v>
      </c>
      <c r="AK599" s="7">
        <f t="shared" si="194"/>
        <v>3.8769999999995992</v>
      </c>
      <c r="AL599" s="7">
        <f t="shared" si="194"/>
        <v>5.0619999999992</v>
      </c>
      <c r="AM599" s="7">
        <f t="shared" si="194"/>
        <v>1.0590000000008999</v>
      </c>
      <c r="AN599" s="7">
        <f t="shared" si="194"/>
        <v>0.9890000000008996</v>
      </c>
      <c r="AO599" s="7">
        <f t="shared" si="194"/>
        <v>6.2971849956738879E-13</v>
      </c>
      <c r="AP599" s="7">
        <f t="shared" si="194"/>
        <v>0.74900000000077949</v>
      </c>
      <c r="AQ599" s="7">
        <f t="shared" si="194"/>
        <v>0</v>
      </c>
      <c r="AR599" s="7">
        <f t="shared" si="194"/>
        <v>0</v>
      </c>
      <c r="AS599" s="7">
        <f t="shared" si="194"/>
        <v>5.0093262871087063E-13</v>
      </c>
      <c r="AT599" s="7">
        <f t="shared" si="194"/>
        <v>0</v>
      </c>
      <c r="AU599" s="7">
        <f t="shared" si="194"/>
        <v>7.9936057773011271E-13</v>
      </c>
      <c r="AV599" s="7">
        <f t="shared" si="194"/>
        <v>6.0040861171728466E-13</v>
      </c>
      <c r="AW599" s="7">
        <f t="shared" si="194"/>
        <v>0</v>
      </c>
      <c r="AX599" s="7">
        <f t="shared" si="194"/>
        <v>0</v>
      </c>
      <c r="AY599" s="7">
        <f t="shared" si="194"/>
        <v>6.0040861171728466E-13</v>
      </c>
      <c r="AZ599" s="7">
        <f t="shared" si="194"/>
        <v>0</v>
      </c>
      <c r="BA599" s="7">
        <f t="shared" si="194"/>
        <v>1.000088900582341E-12</v>
      </c>
      <c r="BB599" s="7">
        <f t="shared" si="194"/>
        <v>0</v>
      </c>
      <c r="BC599" s="7">
        <f t="shared" si="194"/>
        <v>0</v>
      </c>
    </row>
    <row r="600" spans="1:55" x14ac:dyDescent="0.2">
      <c r="A600" t="s">
        <v>10</v>
      </c>
      <c r="B600">
        <v>982</v>
      </c>
      <c r="C600">
        <v>1996</v>
      </c>
      <c r="D600" s="7">
        <f t="shared" si="192"/>
        <v>0</v>
      </c>
      <c r="E600" s="7">
        <f t="shared" si="192"/>
        <v>0</v>
      </c>
      <c r="F600" s="7">
        <f t="shared" si="192"/>
        <v>0</v>
      </c>
      <c r="G600" s="7">
        <f t="shared" si="192"/>
        <v>0</v>
      </c>
      <c r="H600" s="7">
        <f t="shared" si="192"/>
        <v>3.0020430585864233E-13</v>
      </c>
      <c r="I600" s="7">
        <f t="shared" si="192"/>
        <v>8.1001871876651421E-13</v>
      </c>
      <c r="J600" s="7">
        <f t="shared" si="192"/>
        <v>1.021405182655144E-12</v>
      </c>
      <c r="K600" s="7">
        <f t="shared" si="192"/>
        <v>0</v>
      </c>
      <c r="L600" s="7">
        <f t="shared" si="192"/>
        <v>0</v>
      </c>
      <c r="M600" s="7">
        <f t="shared" si="192"/>
        <v>0</v>
      </c>
      <c r="N600" s="7">
        <f t="shared" si="192"/>
        <v>0</v>
      </c>
      <c r="O600" s="7">
        <f t="shared" si="192"/>
        <v>0</v>
      </c>
      <c r="P600" s="7">
        <f t="shared" si="192"/>
        <v>0</v>
      </c>
      <c r="Q600" s="7">
        <f t="shared" si="192"/>
        <v>0</v>
      </c>
      <c r="R600" s="7">
        <f t="shared" si="192"/>
        <v>0</v>
      </c>
      <c r="S600" s="7">
        <f t="shared" si="192"/>
        <v>1.9895196601282805E-13</v>
      </c>
      <c r="T600" s="7">
        <f t="shared" si="192"/>
        <v>4.9737991503207013E-13</v>
      </c>
      <c r="U600" s="7">
        <f t="shared" si="192"/>
        <v>3.979039320256561E-13</v>
      </c>
      <c r="V600" s="7">
        <f t="shared" si="192"/>
        <v>2.9842794901924208E-13</v>
      </c>
      <c r="W600" s="7">
        <f t="shared" si="192"/>
        <v>0</v>
      </c>
      <c r="X600" s="7">
        <f t="shared" si="192"/>
        <v>9.0238927441532724E-13</v>
      </c>
      <c r="Y600" s="7">
        <f t="shared" si="192"/>
        <v>0</v>
      </c>
      <c r="Z600" s="7">
        <f t="shared" si="192"/>
        <v>9.9475983006414026E-14</v>
      </c>
      <c r="AA600" s="7">
        <f t="shared" si="192"/>
        <v>4.9737991503207013E-13</v>
      </c>
      <c r="AB600" s="7">
        <f t="shared" si="192"/>
        <v>0</v>
      </c>
      <c r="AC600" s="7">
        <f t="shared" si="192"/>
        <v>1.9895196601282805E-13</v>
      </c>
      <c r="AD600" s="7">
        <f t="shared" si="192"/>
        <v>0</v>
      </c>
      <c r="AE600" s="7">
        <f t="shared" si="192"/>
        <v>0</v>
      </c>
      <c r="AF600" s="7">
        <f t="shared" si="192"/>
        <v>6.9988459472369868E-13</v>
      </c>
      <c r="AG600" s="7">
        <f t="shared" si="192"/>
        <v>2.8120000000006975</v>
      </c>
      <c r="AH600" s="7">
        <f t="shared" si="192"/>
        <v>0</v>
      </c>
      <c r="AI600" s="7">
        <f t="shared" si="192"/>
        <v>0</v>
      </c>
      <c r="AJ600" s="7">
        <f t="shared" si="194"/>
        <v>3.5740000000009005</v>
      </c>
      <c r="AK600" s="7">
        <f t="shared" si="194"/>
        <v>5.2109999999997001</v>
      </c>
      <c r="AL600" s="7">
        <f t="shared" si="194"/>
        <v>5.7699999999997988</v>
      </c>
      <c r="AM600" s="7">
        <f t="shared" si="194"/>
        <v>1.8540000000006991</v>
      </c>
      <c r="AN600" s="7">
        <f t="shared" si="194"/>
        <v>1.01499999999929</v>
      </c>
      <c r="AO600" s="7">
        <f t="shared" si="194"/>
        <v>1.0210000000008002</v>
      </c>
      <c r="AP600" s="7">
        <f t="shared" si="194"/>
        <v>3.356000000000229</v>
      </c>
      <c r="AQ600" s="7">
        <f t="shared" si="194"/>
        <v>1.3630000000008007</v>
      </c>
      <c r="AR600" s="7">
        <f t="shared" si="194"/>
        <v>6.0929039591428591E-13</v>
      </c>
      <c r="AS600" s="7">
        <f t="shared" si="194"/>
        <v>0</v>
      </c>
      <c r="AT600" s="7">
        <f t="shared" si="194"/>
        <v>5.1958437552457326E-13</v>
      </c>
      <c r="AU600" s="7">
        <f t="shared" si="194"/>
        <v>5.2935433814127464E-13</v>
      </c>
      <c r="AV600" s="7">
        <f t="shared" si="194"/>
        <v>8.4998674765301985E-13</v>
      </c>
      <c r="AW600" s="7">
        <f t="shared" si="194"/>
        <v>1.0302869668521453E-12</v>
      </c>
      <c r="AX600" s="7">
        <f t="shared" si="194"/>
        <v>0</v>
      </c>
      <c r="AY600" s="7">
        <f t="shared" si="194"/>
        <v>0</v>
      </c>
      <c r="AZ600" s="7">
        <f t="shared" si="194"/>
        <v>0</v>
      </c>
      <c r="BA600" s="7">
        <f t="shared" si="194"/>
        <v>1.7008616737257398E-13</v>
      </c>
      <c r="BB600" s="7">
        <f t="shared" si="194"/>
        <v>5.3024251656097476E-13</v>
      </c>
      <c r="BC600" s="7">
        <f t="shared" si="194"/>
        <v>0</v>
      </c>
    </row>
    <row r="601" spans="1:55" x14ac:dyDescent="0.2">
      <c r="A601" t="s">
        <v>10</v>
      </c>
      <c r="B601">
        <v>982</v>
      </c>
      <c r="C601">
        <v>1997</v>
      </c>
      <c r="D601" s="7">
        <f t="shared" si="192"/>
        <v>0</v>
      </c>
      <c r="E601" s="7">
        <f t="shared" si="192"/>
        <v>4.0012437807490642E-13</v>
      </c>
      <c r="F601" s="7">
        <f t="shared" si="192"/>
        <v>1.0302869668521453E-12</v>
      </c>
      <c r="G601" s="7">
        <f t="shared" si="192"/>
        <v>0</v>
      </c>
      <c r="H601" s="7">
        <f t="shared" si="192"/>
        <v>0</v>
      </c>
      <c r="I601" s="7">
        <f t="shared" si="192"/>
        <v>0</v>
      </c>
      <c r="J601" s="7">
        <f t="shared" si="192"/>
        <v>1.496580637194711E-13</v>
      </c>
      <c r="K601" s="7">
        <f t="shared" si="192"/>
        <v>9.4990681986928394E-13</v>
      </c>
      <c r="L601" s="7">
        <f t="shared" si="192"/>
        <v>0</v>
      </c>
      <c r="M601" s="7">
        <f t="shared" si="192"/>
        <v>0</v>
      </c>
      <c r="N601" s="7">
        <f t="shared" si="192"/>
        <v>3.801403636316536E-13</v>
      </c>
      <c r="O601" s="7">
        <f t="shared" si="192"/>
        <v>3.0020430585864233E-13</v>
      </c>
      <c r="P601" s="7">
        <f t="shared" si="192"/>
        <v>0</v>
      </c>
      <c r="Q601" s="7">
        <f t="shared" si="192"/>
        <v>3.694822225952521E-13</v>
      </c>
      <c r="R601" s="7">
        <f t="shared" si="192"/>
        <v>0</v>
      </c>
      <c r="S601" s="7">
        <f t="shared" si="192"/>
        <v>0</v>
      </c>
      <c r="T601" s="7">
        <f t="shared" si="192"/>
        <v>6.0040861171728466E-13</v>
      </c>
      <c r="U601" s="7">
        <f t="shared" si="192"/>
        <v>3.0198066269804258E-13</v>
      </c>
      <c r="V601" s="7">
        <f t="shared" si="192"/>
        <v>7.9936057773011271E-13</v>
      </c>
      <c r="W601" s="7">
        <f t="shared" si="192"/>
        <v>0</v>
      </c>
      <c r="X601" s="7">
        <f t="shared" si="192"/>
        <v>0</v>
      </c>
      <c r="Y601" s="7">
        <f t="shared" si="192"/>
        <v>0</v>
      </c>
      <c r="Z601" s="7">
        <f t="shared" si="192"/>
        <v>5.9685589803848416E-13</v>
      </c>
      <c r="AA601" s="7">
        <f t="shared" si="192"/>
        <v>7.9580786405131221E-13</v>
      </c>
      <c r="AB601" s="7">
        <f t="shared" si="192"/>
        <v>0</v>
      </c>
      <c r="AC601" s="7">
        <f t="shared" si="192"/>
        <v>2.9842794901924208E-13</v>
      </c>
      <c r="AD601" s="7">
        <f t="shared" si="192"/>
        <v>1.9895196601282805E-13</v>
      </c>
      <c r="AE601" s="7">
        <f t="shared" si="192"/>
        <v>0</v>
      </c>
      <c r="AF601" s="7">
        <f t="shared" si="192"/>
        <v>0</v>
      </c>
      <c r="AG601" s="7">
        <f t="shared" si="192"/>
        <v>0.7619999999998015</v>
      </c>
      <c r="AH601" s="7">
        <f t="shared" si="192"/>
        <v>0</v>
      </c>
      <c r="AI601" s="7">
        <f t="shared" ref="AI601" si="195">IF(AI26-AI563&gt;0,AI26-AI563,0)</f>
        <v>0.47100000000000009</v>
      </c>
      <c r="AJ601" s="7">
        <f t="shared" si="194"/>
        <v>3.5499999999993985</v>
      </c>
      <c r="AK601" s="7">
        <f t="shared" si="194"/>
        <v>4.3629999999991025</v>
      </c>
      <c r="AL601" s="7">
        <f t="shared" si="194"/>
        <v>2.5280000000010006</v>
      </c>
      <c r="AM601" s="7">
        <f t="shared" si="194"/>
        <v>0.59399999999950026</v>
      </c>
      <c r="AN601" s="7">
        <f t="shared" si="194"/>
        <v>1.202999999999701</v>
      </c>
      <c r="AO601" s="7">
        <f t="shared" si="194"/>
        <v>0</v>
      </c>
      <c r="AP601" s="7">
        <f t="shared" si="194"/>
        <v>2.4359999999995985</v>
      </c>
      <c r="AQ601" s="7">
        <f t="shared" si="194"/>
        <v>8.9883656073652674E-13</v>
      </c>
      <c r="AR601" s="7">
        <f t="shared" si="194"/>
        <v>0</v>
      </c>
      <c r="AS601" s="7">
        <f t="shared" si="194"/>
        <v>4.9915627187147038E-13</v>
      </c>
      <c r="AT601" s="7">
        <f t="shared" si="194"/>
        <v>0</v>
      </c>
      <c r="AU601" s="7">
        <f t="shared" si="194"/>
        <v>0</v>
      </c>
      <c r="AV601" s="7">
        <f t="shared" si="194"/>
        <v>4.6984638402136625E-13</v>
      </c>
      <c r="AW601" s="7">
        <f t="shared" si="194"/>
        <v>6.794564910705958E-13</v>
      </c>
      <c r="AX601" s="7">
        <f t="shared" si="194"/>
        <v>0</v>
      </c>
      <c r="AY601" s="7">
        <f t="shared" si="194"/>
        <v>0</v>
      </c>
      <c r="AZ601" s="7">
        <f t="shared" si="194"/>
        <v>0</v>
      </c>
      <c r="BA601" s="7">
        <f t="shared" si="194"/>
        <v>1.3011813848606835E-13</v>
      </c>
      <c r="BB601" s="7">
        <f t="shared" si="194"/>
        <v>3.801403636316536E-13</v>
      </c>
      <c r="BC601" s="7">
        <f t="shared" si="194"/>
        <v>0</v>
      </c>
    </row>
    <row r="602" spans="1:55" x14ac:dyDescent="0.2">
      <c r="A602" t="s">
        <v>10</v>
      </c>
      <c r="B602">
        <v>982</v>
      </c>
      <c r="C602">
        <v>1998</v>
      </c>
      <c r="D602" s="7">
        <f t="shared" ref="D602:AI609" si="196">IF(D27-D564&gt;0,D27-D564,0)</f>
        <v>0</v>
      </c>
      <c r="E602" s="7">
        <f t="shared" si="196"/>
        <v>4.3010039973978564E-13</v>
      </c>
      <c r="F602" s="7">
        <f t="shared" si="196"/>
        <v>8.3000273320976703E-13</v>
      </c>
      <c r="G602" s="7">
        <f t="shared" si="196"/>
        <v>6.9988459472369868E-13</v>
      </c>
      <c r="H602" s="7">
        <f t="shared" si="196"/>
        <v>0</v>
      </c>
      <c r="I602" s="7">
        <f t="shared" si="196"/>
        <v>1.000088900582341E-12</v>
      </c>
      <c r="J602" s="7">
        <f t="shared" si="196"/>
        <v>0</v>
      </c>
      <c r="K602" s="7">
        <f t="shared" si="196"/>
        <v>0</v>
      </c>
      <c r="L602" s="7">
        <f t="shared" si="196"/>
        <v>7.2009065377187653E-13</v>
      </c>
      <c r="M602" s="7">
        <f t="shared" si="196"/>
        <v>0</v>
      </c>
      <c r="N602" s="7">
        <f t="shared" si="196"/>
        <v>3.9990233346998139E-13</v>
      </c>
      <c r="O602" s="7">
        <f t="shared" si="196"/>
        <v>5.2002846473442332E-13</v>
      </c>
      <c r="P602" s="7">
        <f t="shared" si="196"/>
        <v>0</v>
      </c>
      <c r="Q602" s="7">
        <f t="shared" si="196"/>
        <v>0.51499999999932022</v>
      </c>
      <c r="R602" s="7">
        <f t="shared" si="196"/>
        <v>0.43000000000049976</v>
      </c>
      <c r="S602" s="7">
        <f t="shared" si="196"/>
        <v>1.1520000000005703</v>
      </c>
      <c r="T602" s="7">
        <f t="shared" si="196"/>
        <v>9.0799999999997993</v>
      </c>
      <c r="U602" s="7">
        <f t="shared" si="196"/>
        <v>6.9790000000000987</v>
      </c>
      <c r="V602" s="7">
        <f t="shared" si="196"/>
        <v>1.9895196601282805E-13</v>
      </c>
      <c r="W602" s="7">
        <f t="shared" si="196"/>
        <v>3.8220000000003012</v>
      </c>
      <c r="X602" s="7">
        <f t="shared" si="196"/>
        <v>0.98399999999930543</v>
      </c>
      <c r="Y602" s="7">
        <f t="shared" si="196"/>
        <v>0</v>
      </c>
      <c r="Z602" s="7">
        <f t="shared" si="196"/>
        <v>4.9737991503207013E-13</v>
      </c>
      <c r="AA602" s="7">
        <f t="shared" si="196"/>
        <v>3.0553337637684308E-13</v>
      </c>
      <c r="AB602" s="7">
        <f t="shared" si="196"/>
        <v>0</v>
      </c>
      <c r="AC602" s="7">
        <f t="shared" si="196"/>
        <v>0</v>
      </c>
      <c r="AD602" s="7">
        <f t="shared" si="196"/>
        <v>1.9895196601282805E-13</v>
      </c>
      <c r="AE602" s="7">
        <f t="shared" si="196"/>
        <v>2.0250467969162855E-13</v>
      </c>
      <c r="AF602" s="7">
        <f t="shared" si="196"/>
        <v>6.3279999999992</v>
      </c>
      <c r="AG602" s="7">
        <f t="shared" si="196"/>
        <v>8.4770000000007997</v>
      </c>
      <c r="AH602" s="7">
        <f t="shared" si="196"/>
        <v>4.6149999999996005</v>
      </c>
      <c r="AI602" s="7">
        <f t="shared" si="196"/>
        <v>6.4579999999992994</v>
      </c>
      <c r="AJ602" s="7">
        <f t="shared" si="194"/>
        <v>4.863000000000099</v>
      </c>
      <c r="AK602" s="7">
        <f t="shared" si="194"/>
        <v>3.3300000000001297</v>
      </c>
      <c r="AL602" s="7">
        <f t="shared" si="194"/>
        <v>0.9020000000001005</v>
      </c>
      <c r="AM602" s="7">
        <f t="shared" si="194"/>
        <v>0.16699999999987014</v>
      </c>
      <c r="AN602" s="7">
        <f t="shared" si="194"/>
        <v>0.28800000000054915</v>
      </c>
      <c r="AO602" s="7">
        <f t="shared" si="194"/>
        <v>4.0000000004294378E-3</v>
      </c>
      <c r="AP602" s="7">
        <f t="shared" si="194"/>
        <v>1.64900000000058</v>
      </c>
      <c r="AQ602" s="7">
        <f t="shared" si="194"/>
        <v>6.9988459472369868E-13</v>
      </c>
      <c r="AR602" s="7">
        <f t="shared" si="194"/>
        <v>6.5014660322049167E-13</v>
      </c>
      <c r="AS602" s="7">
        <f t="shared" si="194"/>
        <v>0</v>
      </c>
      <c r="AT602" s="7">
        <f t="shared" si="194"/>
        <v>1.3011813848606835E-13</v>
      </c>
      <c r="AU602" s="7">
        <f t="shared" si="194"/>
        <v>6.1994853695068741E-13</v>
      </c>
      <c r="AV602" s="7">
        <f t="shared" si="194"/>
        <v>0</v>
      </c>
      <c r="AW602" s="7">
        <f t="shared" si="194"/>
        <v>1.9984014443252818E-13</v>
      </c>
      <c r="AX602" s="7">
        <f t="shared" si="194"/>
        <v>4.4986236957811343E-13</v>
      </c>
      <c r="AY602" s="7">
        <f t="shared" si="194"/>
        <v>0</v>
      </c>
      <c r="AZ602" s="7">
        <f t="shared" si="194"/>
        <v>0</v>
      </c>
      <c r="BA602" s="7">
        <f t="shared" si="194"/>
        <v>0</v>
      </c>
      <c r="BB602" s="7">
        <f t="shared" si="194"/>
        <v>7.198686091669515E-13</v>
      </c>
      <c r="BC602" s="7">
        <f t="shared" si="194"/>
        <v>2.0006218903745321E-13</v>
      </c>
    </row>
    <row r="603" spans="1:55" x14ac:dyDescent="0.2">
      <c r="A603" t="s">
        <v>10</v>
      </c>
      <c r="B603">
        <v>982</v>
      </c>
      <c r="C603">
        <v>1999</v>
      </c>
      <c r="D603" s="7">
        <f t="shared" si="196"/>
        <v>0</v>
      </c>
      <c r="E603" s="7">
        <f t="shared" si="196"/>
        <v>7.198686091669515E-13</v>
      </c>
      <c r="F603" s="7">
        <f t="shared" si="196"/>
        <v>0</v>
      </c>
      <c r="G603" s="7">
        <f t="shared" si="196"/>
        <v>3.2995828291859652E-13</v>
      </c>
      <c r="H603" s="7">
        <f t="shared" si="196"/>
        <v>1.9984014443252818E-14</v>
      </c>
      <c r="I603" s="7">
        <f t="shared" si="196"/>
        <v>8.7974072471297404E-13</v>
      </c>
      <c r="J603" s="7">
        <f t="shared" si="196"/>
        <v>1.9984014443252818E-13</v>
      </c>
      <c r="K603" s="7">
        <f t="shared" si="196"/>
        <v>7.9936057773011271E-14</v>
      </c>
      <c r="L603" s="7">
        <f t="shared" si="196"/>
        <v>4.7983839124299266E-13</v>
      </c>
      <c r="M603" s="7">
        <f t="shared" si="196"/>
        <v>4.5008441418303846E-13</v>
      </c>
      <c r="N603" s="7">
        <f t="shared" si="196"/>
        <v>2.7000623958883807E-13</v>
      </c>
      <c r="O603" s="7">
        <f t="shared" si="196"/>
        <v>8.7974072471297404E-13</v>
      </c>
      <c r="P603" s="7">
        <f t="shared" si="196"/>
        <v>0</v>
      </c>
      <c r="Q603" s="7">
        <f t="shared" si="196"/>
        <v>1.0098588631990424E-12</v>
      </c>
      <c r="R603" s="7">
        <f t="shared" si="196"/>
        <v>3.0198066269804258E-14</v>
      </c>
      <c r="S603" s="7">
        <f t="shared" si="196"/>
        <v>3.4880000000001505</v>
      </c>
      <c r="T603" s="7">
        <f t="shared" si="196"/>
        <v>7.6200000000004007</v>
      </c>
      <c r="U603" s="7">
        <f t="shared" si="196"/>
        <v>5.5790000000007005</v>
      </c>
      <c r="V603" s="7">
        <f t="shared" si="196"/>
        <v>0</v>
      </c>
      <c r="W603" s="7">
        <f t="shared" si="196"/>
        <v>2.9842794901924208E-13</v>
      </c>
      <c r="X603" s="7">
        <f t="shared" si="196"/>
        <v>0</v>
      </c>
      <c r="Y603" s="7">
        <f t="shared" si="196"/>
        <v>9.9475983006414026E-14</v>
      </c>
      <c r="Z603" s="7">
        <f t="shared" si="196"/>
        <v>0</v>
      </c>
      <c r="AA603" s="7">
        <f t="shared" si="196"/>
        <v>0</v>
      </c>
      <c r="AB603" s="7">
        <f t="shared" si="196"/>
        <v>3.0553337637684308E-13</v>
      </c>
      <c r="AC603" s="7">
        <f t="shared" si="196"/>
        <v>0</v>
      </c>
      <c r="AD603" s="7">
        <f t="shared" si="196"/>
        <v>1.0018652574217413E-12</v>
      </c>
      <c r="AE603" s="7">
        <f t="shared" si="196"/>
        <v>0</v>
      </c>
      <c r="AF603" s="7">
        <f t="shared" si="196"/>
        <v>0</v>
      </c>
      <c r="AG603" s="7">
        <f t="shared" si="196"/>
        <v>0</v>
      </c>
      <c r="AH603" s="7">
        <f t="shared" si="196"/>
        <v>2.9842794901924208E-13</v>
      </c>
      <c r="AI603" s="7">
        <f t="shared" si="196"/>
        <v>0</v>
      </c>
      <c r="AJ603" s="7">
        <f t="shared" si="194"/>
        <v>2.849000000000899</v>
      </c>
      <c r="AK603" s="7">
        <f t="shared" si="194"/>
        <v>5.0880000000001004</v>
      </c>
      <c r="AL603" s="7">
        <f t="shared" si="194"/>
        <v>2.8689999999999998</v>
      </c>
      <c r="AM603" s="7">
        <f t="shared" si="194"/>
        <v>1.4050000000008005</v>
      </c>
      <c r="AN603" s="7">
        <f t="shared" si="194"/>
        <v>2.1739999999995501</v>
      </c>
      <c r="AO603" s="7">
        <f t="shared" si="194"/>
        <v>0</v>
      </c>
      <c r="AP603" s="7">
        <f t="shared" si="194"/>
        <v>1.6875389974302379E-13</v>
      </c>
      <c r="AQ603" s="7">
        <f t="shared" si="194"/>
        <v>0</v>
      </c>
      <c r="AR603" s="7">
        <f t="shared" si="194"/>
        <v>7.9936057773011271E-13</v>
      </c>
      <c r="AS603" s="7">
        <f t="shared" si="194"/>
        <v>2.9842794901924208E-13</v>
      </c>
      <c r="AT603" s="7">
        <f t="shared" si="194"/>
        <v>6.9988459472369868E-13</v>
      </c>
      <c r="AU603" s="7">
        <f t="shared" si="194"/>
        <v>0</v>
      </c>
      <c r="AV603" s="7">
        <f t="shared" si="194"/>
        <v>8.7929663550312398E-13</v>
      </c>
      <c r="AW603" s="7">
        <f t="shared" si="194"/>
        <v>1.9895196601282805E-13</v>
      </c>
      <c r="AX603" s="7">
        <f t="shared" si="194"/>
        <v>5.0093262871087063E-13</v>
      </c>
      <c r="AY603" s="7">
        <f t="shared" si="194"/>
        <v>0</v>
      </c>
      <c r="AZ603" s="7">
        <f t="shared" si="194"/>
        <v>0</v>
      </c>
      <c r="BA603" s="7">
        <f t="shared" si="194"/>
        <v>0</v>
      </c>
      <c r="BB603" s="7">
        <f t="shared" si="194"/>
        <v>0</v>
      </c>
      <c r="BC603" s="7">
        <f t="shared" si="194"/>
        <v>0</v>
      </c>
    </row>
    <row r="604" spans="1:55" x14ac:dyDescent="0.2">
      <c r="A604" t="s">
        <v>10</v>
      </c>
      <c r="B604">
        <v>982</v>
      </c>
      <c r="C604">
        <v>2000</v>
      </c>
      <c r="D604" s="7">
        <f t="shared" si="196"/>
        <v>2.3003821070233244E-13</v>
      </c>
      <c r="E604" s="7">
        <f t="shared" si="196"/>
        <v>0</v>
      </c>
      <c r="F604" s="7">
        <f t="shared" si="196"/>
        <v>0</v>
      </c>
      <c r="G604" s="7">
        <f t="shared" si="196"/>
        <v>4.2987835513486061E-13</v>
      </c>
      <c r="H604" s="7">
        <f t="shared" si="196"/>
        <v>9.8010488613908819E-13</v>
      </c>
      <c r="I604" s="7">
        <f t="shared" si="196"/>
        <v>6.9988459472369868E-13</v>
      </c>
      <c r="J604" s="7">
        <f t="shared" si="196"/>
        <v>0</v>
      </c>
      <c r="K604" s="7">
        <f t="shared" si="196"/>
        <v>9.5967678248598531E-13</v>
      </c>
      <c r="L604" s="7">
        <f t="shared" si="196"/>
        <v>8.3000273320976703E-13</v>
      </c>
      <c r="M604" s="7">
        <f t="shared" si="196"/>
        <v>5.0004445029117051E-13</v>
      </c>
      <c r="N604" s="7">
        <f t="shared" si="196"/>
        <v>2.5002222514558525E-13</v>
      </c>
      <c r="O604" s="7">
        <f t="shared" si="196"/>
        <v>1.9984014443252818E-14</v>
      </c>
      <c r="P604" s="7">
        <f t="shared" si="196"/>
        <v>0</v>
      </c>
      <c r="Q604" s="7">
        <f t="shared" si="196"/>
        <v>0.32100000000047046</v>
      </c>
      <c r="R604" s="7">
        <f t="shared" si="196"/>
        <v>1.9280000000003499</v>
      </c>
      <c r="S604" s="7">
        <f t="shared" si="196"/>
        <v>6.066000000000999</v>
      </c>
      <c r="T604" s="7">
        <f t="shared" si="196"/>
        <v>9.9610000000003005</v>
      </c>
      <c r="U604" s="7">
        <f t="shared" si="196"/>
        <v>10.6140000000008</v>
      </c>
      <c r="V604" s="7">
        <f t="shared" si="196"/>
        <v>9.4480000000007998</v>
      </c>
      <c r="W604" s="7">
        <f t="shared" si="196"/>
        <v>9.2749999999996007</v>
      </c>
      <c r="X604" s="7">
        <f t="shared" si="196"/>
        <v>6.5300000000009035</v>
      </c>
      <c r="Y604" s="7">
        <f t="shared" si="196"/>
        <v>8.9528384705772623E-13</v>
      </c>
      <c r="Z604" s="7">
        <f t="shared" si="196"/>
        <v>6.9633188104489818E-13</v>
      </c>
      <c r="AA604" s="7">
        <f t="shared" si="196"/>
        <v>0</v>
      </c>
      <c r="AB604" s="7">
        <f t="shared" si="196"/>
        <v>0</v>
      </c>
      <c r="AC604" s="7">
        <f t="shared" si="196"/>
        <v>0</v>
      </c>
      <c r="AD604" s="7">
        <f t="shared" si="196"/>
        <v>0</v>
      </c>
      <c r="AE604" s="7">
        <f t="shared" si="196"/>
        <v>0</v>
      </c>
      <c r="AF604" s="7">
        <f t="shared" si="196"/>
        <v>0</v>
      </c>
      <c r="AG604" s="7">
        <f t="shared" si="196"/>
        <v>0</v>
      </c>
      <c r="AH604" s="7">
        <f t="shared" si="196"/>
        <v>0</v>
      </c>
      <c r="AI604" s="7">
        <f t="shared" si="196"/>
        <v>0</v>
      </c>
      <c r="AJ604" s="7">
        <f t="shared" si="194"/>
        <v>0</v>
      </c>
      <c r="AK604" s="7">
        <f t="shared" si="194"/>
        <v>0</v>
      </c>
      <c r="AL604" s="7">
        <f t="shared" si="194"/>
        <v>0</v>
      </c>
      <c r="AM604" s="7">
        <f t="shared" si="194"/>
        <v>0</v>
      </c>
      <c r="AN604" s="7">
        <f t="shared" si="194"/>
        <v>0</v>
      </c>
      <c r="AO604" s="7">
        <f t="shared" si="194"/>
        <v>0</v>
      </c>
      <c r="AP604" s="7">
        <f t="shared" si="194"/>
        <v>0</v>
      </c>
      <c r="AQ604" s="7">
        <f t="shared" si="194"/>
        <v>0</v>
      </c>
      <c r="AR604" s="7">
        <f t="shared" si="194"/>
        <v>2.007283228522283E-13</v>
      </c>
      <c r="AS604" s="7">
        <f t="shared" si="194"/>
        <v>0</v>
      </c>
      <c r="AT604" s="7">
        <f t="shared" si="194"/>
        <v>0</v>
      </c>
      <c r="AU604" s="7">
        <f t="shared" si="194"/>
        <v>0</v>
      </c>
      <c r="AV604" s="7">
        <f t="shared" si="194"/>
        <v>2.7000623958883807E-13</v>
      </c>
      <c r="AW604" s="7">
        <f t="shared" si="194"/>
        <v>0</v>
      </c>
      <c r="AX604" s="7">
        <f t="shared" si="194"/>
        <v>0</v>
      </c>
      <c r="AY604" s="7">
        <f t="shared" si="194"/>
        <v>0</v>
      </c>
      <c r="AZ604" s="7">
        <f t="shared" si="194"/>
        <v>0</v>
      </c>
      <c r="BA604" s="7">
        <f t="shared" si="194"/>
        <v>0</v>
      </c>
      <c r="BB604" s="7">
        <f t="shared" si="194"/>
        <v>1.5010215292932116E-13</v>
      </c>
      <c r="BC604" s="7">
        <f t="shared" si="194"/>
        <v>1.1990408665951691E-13</v>
      </c>
    </row>
    <row r="605" spans="1:55" x14ac:dyDescent="0.2">
      <c r="A605" t="s">
        <v>10</v>
      </c>
      <c r="B605">
        <v>982</v>
      </c>
      <c r="C605">
        <v>2001</v>
      </c>
      <c r="D605" s="7">
        <f t="shared" si="196"/>
        <v>5.0004445029117051E-13</v>
      </c>
      <c r="E605" s="7">
        <f t="shared" si="196"/>
        <v>0</v>
      </c>
      <c r="F605" s="7">
        <f t="shared" si="196"/>
        <v>0</v>
      </c>
      <c r="G605" s="7">
        <f t="shared" si="196"/>
        <v>3.9901415505028126E-13</v>
      </c>
      <c r="H605" s="7">
        <f t="shared" si="196"/>
        <v>0</v>
      </c>
      <c r="I605" s="7">
        <f t="shared" si="196"/>
        <v>4.8205883729224297E-13</v>
      </c>
      <c r="J605" s="7">
        <f t="shared" si="196"/>
        <v>0</v>
      </c>
      <c r="K605" s="7">
        <f t="shared" si="196"/>
        <v>0</v>
      </c>
      <c r="L605" s="7">
        <f t="shared" si="196"/>
        <v>0</v>
      </c>
      <c r="M605" s="7">
        <f t="shared" si="196"/>
        <v>0</v>
      </c>
      <c r="N605" s="7">
        <f t="shared" si="196"/>
        <v>0</v>
      </c>
      <c r="O605" s="7">
        <f t="shared" si="196"/>
        <v>2.7999824681046448E-13</v>
      </c>
      <c r="P605" s="7">
        <f t="shared" si="196"/>
        <v>0</v>
      </c>
      <c r="Q605" s="7">
        <f t="shared" si="196"/>
        <v>5.9996452250743459E-13</v>
      </c>
      <c r="R605" s="7">
        <f t="shared" si="196"/>
        <v>1.3011813848606835E-13</v>
      </c>
      <c r="S605" s="7">
        <f t="shared" si="196"/>
        <v>5.4000000000579806E-2</v>
      </c>
      <c r="T605" s="7">
        <f t="shared" si="196"/>
        <v>5.2400000000007001</v>
      </c>
      <c r="U605" s="7">
        <f t="shared" si="196"/>
        <v>5.4330000000009999</v>
      </c>
      <c r="V605" s="7">
        <f t="shared" si="196"/>
        <v>0</v>
      </c>
      <c r="W605" s="7">
        <f t="shared" si="196"/>
        <v>9.0238927441532724E-13</v>
      </c>
      <c r="X605" s="7">
        <f t="shared" si="196"/>
        <v>0</v>
      </c>
      <c r="Y605" s="7">
        <f t="shared" si="196"/>
        <v>0</v>
      </c>
      <c r="Z605" s="7">
        <f t="shared" si="196"/>
        <v>0</v>
      </c>
      <c r="AA605" s="7">
        <f t="shared" si="196"/>
        <v>0</v>
      </c>
      <c r="AB605" s="7">
        <f t="shared" si="196"/>
        <v>0</v>
      </c>
      <c r="AC605" s="7">
        <f t="shared" si="196"/>
        <v>0</v>
      </c>
      <c r="AD605" s="7">
        <f t="shared" si="196"/>
        <v>0</v>
      </c>
      <c r="AE605" s="7">
        <f t="shared" si="196"/>
        <v>0</v>
      </c>
      <c r="AF605" s="7">
        <f t="shared" si="196"/>
        <v>3.9968028886505635E-13</v>
      </c>
      <c r="AG605" s="7">
        <f t="shared" si="196"/>
        <v>0</v>
      </c>
      <c r="AH605" s="7">
        <f t="shared" si="196"/>
        <v>0</v>
      </c>
      <c r="AI605" s="7">
        <f t="shared" si="196"/>
        <v>0</v>
      </c>
      <c r="AJ605" s="7">
        <f t="shared" si="194"/>
        <v>0</v>
      </c>
      <c r="AK605" s="7">
        <f t="shared" si="194"/>
        <v>0</v>
      </c>
      <c r="AL605" s="7">
        <f t="shared" si="194"/>
        <v>0</v>
      </c>
      <c r="AM605" s="7">
        <f t="shared" si="194"/>
        <v>0</v>
      </c>
      <c r="AN605" s="7">
        <f t="shared" si="194"/>
        <v>0</v>
      </c>
      <c r="AO605" s="7">
        <f t="shared" si="194"/>
        <v>0</v>
      </c>
      <c r="AP605" s="7">
        <f t="shared" si="194"/>
        <v>0</v>
      </c>
      <c r="AQ605" s="7">
        <f t="shared" si="194"/>
        <v>9.2992280542603112E-13</v>
      </c>
      <c r="AR605" s="7">
        <f t="shared" si="194"/>
        <v>2.7000623958883807E-13</v>
      </c>
      <c r="AS605" s="7">
        <f t="shared" si="194"/>
        <v>0</v>
      </c>
      <c r="AT605" s="7">
        <f t="shared" si="194"/>
        <v>0</v>
      </c>
      <c r="AU605" s="7">
        <f t="shared" si="194"/>
        <v>6.9988459472369868E-13</v>
      </c>
      <c r="AV605" s="7">
        <f t="shared" si="194"/>
        <v>0</v>
      </c>
      <c r="AW605" s="7">
        <f t="shared" si="194"/>
        <v>3.4994229736184934E-13</v>
      </c>
      <c r="AX605" s="7">
        <f t="shared" si="194"/>
        <v>0</v>
      </c>
      <c r="AY605" s="7">
        <f t="shared" si="194"/>
        <v>0</v>
      </c>
      <c r="AZ605" s="7">
        <f t="shared" si="194"/>
        <v>1.000088900582341E-12</v>
      </c>
      <c r="BA605" s="7">
        <f t="shared" si="194"/>
        <v>0</v>
      </c>
      <c r="BB605" s="7">
        <f t="shared" si="194"/>
        <v>0</v>
      </c>
      <c r="BC605" s="7">
        <f t="shared" si="194"/>
        <v>4.900524430695441E-13</v>
      </c>
    </row>
    <row r="606" spans="1:55" x14ac:dyDescent="0.2">
      <c r="A606" t="s">
        <v>10</v>
      </c>
      <c r="B606">
        <v>982</v>
      </c>
      <c r="C606">
        <v>2002</v>
      </c>
      <c r="D606" s="7">
        <f t="shared" si="196"/>
        <v>1.8007817459420039E-13</v>
      </c>
      <c r="E606" s="7">
        <f t="shared" si="196"/>
        <v>3.3040237212844659E-13</v>
      </c>
      <c r="F606" s="7">
        <f t="shared" si="196"/>
        <v>0</v>
      </c>
      <c r="G606" s="7">
        <f t="shared" si="196"/>
        <v>0</v>
      </c>
      <c r="H606" s="7">
        <f t="shared" si="196"/>
        <v>0</v>
      </c>
      <c r="I606" s="7">
        <f t="shared" si="196"/>
        <v>2.3003821070233244E-13</v>
      </c>
      <c r="J606" s="7">
        <f t="shared" si="196"/>
        <v>5.0004445029117051E-13</v>
      </c>
      <c r="K606" s="7">
        <f t="shared" si="196"/>
        <v>7.9980466693996277E-13</v>
      </c>
      <c r="L606" s="7">
        <f t="shared" si="196"/>
        <v>0</v>
      </c>
      <c r="M606" s="7">
        <f t="shared" si="196"/>
        <v>0</v>
      </c>
      <c r="N606" s="7">
        <f t="shared" si="196"/>
        <v>5.6976645623763034E-13</v>
      </c>
      <c r="O606" s="7">
        <f t="shared" si="196"/>
        <v>1.2989609388114332E-13</v>
      </c>
      <c r="P606" s="7">
        <f t="shared" si="196"/>
        <v>7.2009065377187653E-13</v>
      </c>
      <c r="Q606" s="7">
        <f t="shared" si="196"/>
        <v>7.9936057773011271E-14</v>
      </c>
      <c r="R606" s="7">
        <f t="shared" si="196"/>
        <v>2.850999999999229</v>
      </c>
      <c r="S606" s="7">
        <f t="shared" si="196"/>
        <v>6.1340000000002997</v>
      </c>
      <c r="T606" s="7">
        <f t="shared" si="196"/>
        <v>6.3760000000009995</v>
      </c>
      <c r="U606" s="7">
        <f t="shared" si="196"/>
        <v>1.0125233984581428E-13</v>
      </c>
      <c r="V606" s="7">
        <f t="shared" si="196"/>
        <v>3.0020430585864233E-13</v>
      </c>
      <c r="W606" s="7">
        <f t="shared" si="196"/>
        <v>0</v>
      </c>
      <c r="X606" s="7">
        <f t="shared" si="196"/>
        <v>0</v>
      </c>
      <c r="Y606" s="7">
        <f t="shared" si="196"/>
        <v>4.9737991503207013E-13</v>
      </c>
      <c r="Z606" s="7">
        <f t="shared" si="196"/>
        <v>0</v>
      </c>
      <c r="AA606" s="7">
        <f t="shared" si="196"/>
        <v>6.1106675275368616E-13</v>
      </c>
      <c r="AB606" s="7">
        <f t="shared" si="196"/>
        <v>7.9580786405131221E-13</v>
      </c>
      <c r="AC606" s="7">
        <f t="shared" si="196"/>
        <v>0</v>
      </c>
      <c r="AD606" s="7">
        <f t="shared" si="196"/>
        <v>0</v>
      </c>
      <c r="AE606" s="7">
        <f t="shared" si="196"/>
        <v>0</v>
      </c>
      <c r="AF606" s="7">
        <f t="shared" si="196"/>
        <v>0</v>
      </c>
      <c r="AG606" s="7">
        <f t="shared" si="196"/>
        <v>7.9936057773011271E-13</v>
      </c>
      <c r="AH606" s="7">
        <f t="shared" si="196"/>
        <v>0.40999999999960224</v>
      </c>
      <c r="AI606" s="7">
        <f t="shared" si="196"/>
        <v>5.3370000000002999</v>
      </c>
      <c r="AJ606" s="7">
        <f t="shared" si="194"/>
        <v>6.8079999999997991</v>
      </c>
      <c r="AK606" s="7">
        <f t="shared" si="194"/>
        <v>4.3810000000005989</v>
      </c>
      <c r="AL606" s="7">
        <f t="shared" si="194"/>
        <v>5.5889999999994</v>
      </c>
      <c r="AM606" s="7">
        <f t="shared" si="194"/>
        <v>0</v>
      </c>
      <c r="AN606" s="7">
        <f t="shared" si="194"/>
        <v>1.000088900582341E-12</v>
      </c>
      <c r="AO606" s="7">
        <f t="shared" si="194"/>
        <v>3.801403636316536E-13</v>
      </c>
      <c r="AP606" s="7">
        <f t="shared" si="194"/>
        <v>7.496225862269057E-13</v>
      </c>
      <c r="AQ606" s="7">
        <f t="shared" si="194"/>
        <v>1.6964207816272392E-13</v>
      </c>
      <c r="AR606" s="7">
        <f t="shared" si="194"/>
        <v>0</v>
      </c>
      <c r="AS606" s="7">
        <f t="shared" si="194"/>
        <v>6.2971849956738879E-13</v>
      </c>
      <c r="AT606" s="7">
        <f t="shared" si="194"/>
        <v>3.2063240951174521E-13</v>
      </c>
      <c r="AU606" s="7">
        <f t="shared" si="194"/>
        <v>5.0004445029117051E-13</v>
      </c>
      <c r="AV606" s="7">
        <f t="shared" si="194"/>
        <v>0</v>
      </c>
      <c r="AW606" s="7">
        <f t="shared" si="194"/>
        <v>8.1001871876651421E-13</v>
      </c>
      <c r="AX606" s="7">
        <f t="shared" si="194"/>
        <v>0</v>
      </c>
      <c r="AY606" s="7">
        <f t="shared" si="194"/>
        <v>4.4986236957811343E-13</v>
      </c>
      <c r="AZ606" s="7">
        <f t="shared" si="194"/>
        <v>0</v>
      </c>
      <c r="BA606" s="7">
        <f t="shared" si="194"/>
        <v>6.801226248853709E-13</v>
      </c>
      <c r="BB606" s="7">
        <f t="shared" si="194"/>
        <v>0</v>
      </c>
      <c r="BC606" s="7">
        <f t="shared" si="194"/>
        <v>0</v>
      </c>
    </row>
    <row r="607" spans="1:55" x14ac:dyDescent="0.2">
      <c r="A607" t="s">
        <v>10</v>
      </c>
      <c r="B607">
        <v>982</v>
      </c>
      <c r="C607">
        <v>2003</v>
      </c>
      <c r="D607" s="7">
        <f t="shared" si="196"/>
        <v>4.7983839124299266E-13</v>
      </c>
      <c r="E607" s="7">
        <f t="shared" si="196"/>
        <v>5.0182080713057076E-14</v>
      </c>
      <c r="F607" s="7">
        <f t="shared" si="196"/>
        <v>0</v>
      </c>
      <c r="G607" s="7">
        <f t="shared" si="196"/>
        <v>0</v>
      </c>
      <c r="H607" s="7">
        <f t="shared" si="196"/>
        <v>2.7977620220553945E-13</v>
      </c>
      <c r="I607" s="7">
        <f t="shared" si="196"/>
        <v>0</v>
      </c>
      <c r="J607" s="7">
        <f t="shared" si="196"/>
        <v>5.0004445029117051E-13</v>
      </c>
      <c r="K607" s="7">
        <f t="shared" si="196"/>
        <v>0</v>
      </c>
      <c r="L607" s="7">
        <f t="shared" si="196"/>
        <v>0</v>
      </c>
      <c r="M607" s="7">
        <f t="shared" si="196"/>
        <v>0</v>
      </c>
      <c r="N607" s="7">
        <f t="shared" si="196"/>
        <v>3.0020430585864233E-13</v>
      </c>
      <c r="O607" s="7">
        <f t="shared" si="196"/>
        <v>9.6012087169583538E-13</v>
      </c>
      <c r="P607" s="7">
        <f t="shared" si="196"/>
        <v>4.5030645878796349E-13</v>
      </c>
      <c r="Q607" s="7">
        <f t="shared" si="196"/>
        <v>0</v>
      </c>
      <c r="R607" s="7">
        <f t="shared" si="196"/>
        <v>6.3989999999991003</v>
      </c>
      <c r="S607" s="7">
        <f t="shared" si="196"/>
        <v>8.2449999999995001</v>
      </c>
      <c r="T607" s="7">
        <f t="shared" si="196"/>
        <v>9.7320000000008982</v>
      </c>
      <c r="U607" s="7">
        <f t="shared" si="196"/>
        <v>2.2899999999991998</v>
      </c>
      <c r="V607" s="7">
        <f t="shared" si="196"/>
        <v>0</v>
      </c>
      <c r="W607" s="7">
        <f t="shared" si="196"/>
        <v>0</v>
      </c>
      <c r="X607" s="7">
        <f t="shared" si="196"/>
        <v>0</v>
      </c>
      <c r="Y607" s="7">
        <f t="shared" si="196"/>
        <v>0</v>
      </c>
      <c r="Z607" s="7">
        <f t="shared" si="196"/>
        <v>9.0238927441532724E-13</v>
      </c>
      <c r="AA607" s="7">
        <f t="shared" si="196"/>
        <v>0</v>
      </c>
      <c r="AB607" s="7">
        <f t="shared" si="196"/>
        <v>9.0238927441532724E-13</v>
      </c>
      <c r="AC607" s="7">
        <f t="shared" si="196"/>
        <v>5.0093262871087063E-13</v>
      </c>
      <c r="AD607" s="7">
        <f t="shared" si="196"/>
        <v>5.0093262871087063E-13</v>
      </c>
      <c r="AE607" s="7">
        <f t="shared" si="196"/>
        <v>0</v>
      </c>
      <c r="AF607" s="7">
        <f t="shared" si="196"/>
        <v>0</v>
      </c>
      <c r="AG607" s="7">
        <f t="shared" si="196"/>
        <v>0</v>
      </c>
      <c r="AH607" s="7">
        <f t="shared" si="196"/>
        <v>0</v>
      </c>
      <c r="AI607" s="7">
        <f t="shared" si="196"/>
        <v>0</v>
      </c>
      <c r="AJ607" s="7">
        <f t="shared" si="194"/>
        <v>0</v>
      </c>
      <c r="AK607" s="7">
        <f t="shared" si="194"/>
        <v>0</v>
      </c>
      <c r="AL607" s="7">
        <f t="shared" si="194"/>
        <v>0</v>
      </c>
      <c r="AM607" s="7">
        <f t="shared" si="194"/>
        <v>0</v>
      </c>
      <c r="AN607" s="7">
        <f t="shared" si="194"/>
        <v>0</v>
      </c>
      <c r="AO607" s="7">
        <f t="shared" si="194"/>
        <v>0</v>
      </c>
      <c r="AP607" s="7">
        <f t="shared" si="194"/>
        <v>0</v>
      </c>
      <c r="AQ607" s="7">
        <f t="shared" si="194"/>
        <v>4.8006043584791769E-13</v>
      </c>
      <c r="AR607" s="7">
        <f t="shared" si="194"/>
        <v>0</v>
      </c>
      <c r="AS607" s="7">
        <f t="shared" si="194"/>
        <v>0</v>
      </c>
      <c r="AT607" s="7">
        <f t="shared" si="194"/>
        <v>0</v>
      </c>
      <c r="AU607" s="7">
        <f t="shared" si="194"/>
        <v>9.6012087169583538E-13</v>
      </c>
      <c r="AV607" s="7">
        <f t="shared" si="194"/>
        <v>0</v>
      </c>
      <c r="AW607" s="7">
        <f t="shared" si="194"/>
        <v>0</v>
      </c>
      <c r="AX607" s="7">
        <f t="shared" si="194"/>
        <v>9.2992280542603112E-13</v>
      </c>
      <c r="AY607" s="7">
        <f t="shared" si="194"/>
        <v>6.7013061766374449E-13</v>
      </c>
      <c r="AZ607" s="7">
        <f t="shared" si="194"/>
        <v>0</v>
      </c>
      <c r="BA607" s="7">
        <f t="shared" si="194"/>
        <v>5.0182080713057076E-14</v>
      </c>
      <c r="BB607" s="7">
        <f t="shared" si="194"/>
        <v>0</v>
      </c>
      <c r="BC607" s="7">
        <f t="shared" si="194"/>
        <v>0</v>
      </c>
    </row>
    <row r="608" spans="1:55" x14ac:dyDescent="0.2">
      <c r="A608" t="s">
        <v>10</v>
      </c>
      <c r="B608">
        <v>982</v>
      </c>
      <c r="C608">
        <v>2004</v>
      </c>
      <c r="D608" s="7">
        <f t="shared" si="196"/>
        <v>0</v>
      </c>
      <c r="E608" s="7">
        <f t="shared" si="196"/>
        <v>8.3000273320976703E-13</v>
      </c>
      <c r="F608" s="7">
        <f t="shared" si="196"/>
        <v>0</v>
      </c>
      <c r="G608" s="7">
        <f t="shared" si="196"/>
        <v>0</v>
      </c>
      <c r="H608" s="7">
        <f t="shared" si="196"/>
        <v>0</v>
      </c>
      <c r="I608" s="7">
        <f t="shared" si="196"/>
        <v>0</v>
      </c>
      <c r="J608" s="7">
        <f t="shared" si="196"/>
        <v>0</v>
      </c>
      <c r="K608" s="7">
        <f t="shared" si="196"/>
        <v>0</v>
      </c>
      <c r="L608" s="7">
        <f t="shared" si="196"/>
        <v>0</v>
      </c>
      <c r="M608" s="7">
        <f t="shared" si="196"/>
        <v>9.6012087169583538E-13</v>
      </c>
      <c r="N608" s="7">
        <f t="shared" si="196"/>
        <v>0</v>
      </c>
      <c r="O608" s="7">
        <f t="shared" si="196"/>
        <v>0</v>
      </c>
      <c r="P608" s="7">
        <f t="shared" si="196"/>
        <v>8.3000273320976703E-13</v>
      </c>
      <c r="Q608" s="7">
        <f t="shared" si="196"/>
        <v>3.8980000000007706</v>
      </c>
      <c r="R608" s="7">
        <f t="shared" si="196"/>
        <v>7.8739999999999011</v>
      </c>
      <c r="S608" s="7">
        <f t="shared" si="196"/>
        <v>3.2230000000008996</v>
      </c>
      <c r="T608" s="7">
        <f t="shared" si="196"/>
        <v>0</v>
      </c>
      <c r="U608" s="7">
        <f t="shared" si="196"/>
        <v>0</v>
      </c>
      <c r="V608" s="7">
        <f t="shared" si="196"/>
        <v>0</v>
      </c>
      <c r="W608" s="7">
        <f t="shared" si="196"/>
        <v>0</v>
      </c>
      <c r="X608" s="7">
        <f t="shared" si="196"/>
        <v>0</v>
      </c>
      <c r="Y608" s="7">
        <f t="shared" si="196"/>
        <v>0</v>
      </c>
      <c r="Z608" s="7">
        <f t="shared" si="196"/>
        <v>6.9633188104489818E-13</v>
      </c>
      <c r="AA608" s="7">
        <f t="shared" si="196"/>
        <v>0</v>
      </c>
      <c r="AB608" s="7">
        <f t="shared" si="196"/>
        <v>7.9936057773011271E-13</v>
      </c>
      <c r="AC608" s="7">
        <f t="shared" si="196"/>
        <v>4.0500935938325711E-13</v>
      </c>
      <c r="AD608" s="7">
        <f t="shared" si="196"/>
        <v>0</v>
      </c>
      <c r="AE608" s="7">
        <f t="shared" si="196"/>
        <v>8.0291329140891321E-13</v>
      </c>
      <c r="AF608" s="7">
        <f t="shared" si="196"/>
        <v>0</v>
      </c>
      <c r="AG608" s="7">
        <f t="shared" si="196"/>
        <v>0</v>
      </c>
      <c r="AH608" s="7">
        <f t="shared" si="196"/>
        <v>0</v>
      </c>
      <c r="AI608" s="7">
        <f t="shared" si="196"/>
        <v>0</v>
      </c>
      <c r="AJ608" s="7">
        <f t="shared" si="194"/>
        <v>0</v>
      </c>
      <c r="AK608" s="7">
        <f t="shared" si="194"/>
        <v>0</v>
      </c>
      <c r="AL608" s="7">
        <f t="shared" si="194"/>
        <v>7.9936057773011271E-13</v>
      </c>
      <c r="AM608" s="7">
        <f t="shared" si="194"/>
        <v>4.9737991503207013E-13</v>
      </c>
      <c r="AN608" s="7">
        <f t="shared" si="194"/>
        <v>0</v>
      </c>
      <c r="AO608" s="7">
        <f t="shared" si="194"/>
        <v>0</v>
      </c>
      <c r="AP608" s="7">
        <f t="shared" si="194"/>
        <v>0</v>
      </c>
      <c r="AQ608" s="7">
        <f t="shared" si="194"/>
        <v>0</v>
      </c>
      <c r="AR608" s="7">
        <f t="shared" si="194"/>
        <v>0</v>
      </c>
      <c r="AS608" s="7">
        <f t="shared" si="194"/>
        <v>0</v>
      </c>
      <c r="AT608" s="7">
        <f t="shared" si="194"/>
        <v>0</v>
      </c>
      <c r="AU608" s="7">
        <f t="shared" si="194"/>
        <v>0</v>
      </c>
      <c r="AV608" s="7">
        <f t="shared" si="194"/>
        <v>0</v>
      </c>
      <c r="AW608" s="7">
        <f t="shared" si="194"/>
        <v>7.1054273576010019E-13</v>
      </c>
      <c r="AX608" s="7">
        <f t="shared" si="194"/>
        <v>6.7057470687359455E-13</v>
      </c>
      <c r="AY608" s="7">
        <f t="shared" si="194"/>
        <v>6.9722005946459831E-14</v>
      </c>
      <c r="AZ608" s="7">
        <f t="shared" si="194"/>
        <v>8.4998674765301985E-13</v>
      </c>
      <c r="BA608" s="7">
        <f t="shared" si="194"/>
        <v>0</v>
      </c>
      <c r="BB608" s="7">
        <f t="shared" si="194"/>
        <v>0</v>
      </c>
      <c r="BC608" s="7">
        <f t="shared" si="194"/>
        <v>0</v>
      </c>
    </row>
    <row r="609" spans="1:55" x14ac:dyDescent="0.2">
      <c r="A609" t="s">
        <v>10</v>
      </c>
      <c r="B609">
        <v>982</v>
      </c>
      <c r="C609">
        <v>2005</v>
      </c>
      <c r="D609" s="7">
        <f t="shared" si="196"/>
        <v>0</v>
      </c>
      <c r="E609" s="7">
        <f t="shared" si="196"/>
        <v>0</v>
      </c>
      <c r="F609" s="7">
        <f t="shared" si="196"/>
        <v>9.2015284280932974E-13</v>
      </c>
      <c r="G609" s="7">
        <f t="shared" si="196"/>
        <v>5.9863225487788441E-13</v>
      </c>
      <c r="H609" s="7">
        <f t="shared" si="196"/>
        <v>0</v>
      </c>
      <c r="I609" s="7">
        <f t="shared" si="196"/>
        <v>0</v>
      </c>
      <c r="J609" s="7">
        <f t="shared" si="196"/>
        <v>0</v>
      </c>
      <c r="K609" s="7">
        <f t="shared" si="196"/>
        <v>4.2987835513486061E-13</v>
      </c>
      <c r="L609" s="7">
        <f t="shared" si="196"/>
        <v>1.8030021919912542E-13</v>
      </c>
      <c r="M609" s="7">
        <f t="shared" si="196"/>
        <v>0</v>
      </c>
      <c r="N609" s="7">
        <f t="shared" si="196"/>
        <v>6.7013061766374449E-13</v>
      </c>
      <c r="O609" s="7">
        <f t="shared" si="196"/>
        <v>0</v>
      </c>
      <c r="P609" s="7">
        <f t="shared" si="196"/>
        <v>0</v>
      </c>
      <c r="Q609" s="7">
        <f t="shared" si="196"/>
        <v>0.15000000000080949</v>
      </c>
      <c r="R609" s="7">
        <f t="shared" si="196"/>
        <v>1.90100000000057</v>
      </c>
      <c r="S609" s="7">
        <f t="shared" si="196"/>
        <v>2.6819999999990891</v>
      </c>
      <c r="T609" s="7">
        <f t="shared" si="196"/>
        <v>6.4630000000000001</v>
      </c>
      <c r="U609" s="7">
        <f t="shared" si="196"/>
        <v>7.7949999999991002</v>
      </c>
      <c r="V609" s="7">
        <f t="shared" si="196"/>
        <v>10.634999999999801</v>
      </c>
      <c r="W609" s="7">
        <f t="shared" si="196"/>
        <v>6.5130000000009005</v>
      </c>
      <c r="X609" s="7">
        <f t="shared" si="196"/>
        <v>5.7249999999997989</v>
      </c>
      <c r="Y609" s="7">
        <f t="shared" si="196"/>
        <v>2.1829999999998009</v>
      </c>
      <c r="Z609" s="7">
        <f t="shared" si="196"/>
        <v>4.0500935938325711E-13</v>
      </c>
      <c r="AA609" s="7">
        <f t="shared" si="196"/>
        <v>0</v>
      </c>
      <c r="AB609" s="7">
        <f t="shared" si="196"/>
        <v>0</v>
      </c>
      <c r="AC609" s="7">
        <f t="shared" si="196"/>
        <v>0</v>
      </c>
      <c r="AD609" s="7">
        <f t="shared" si="196"/>
        <v>1.9895196601282805E-13</v>
      </c>
      <c r="AE609" s="7">
        <f t="shared" si="196"/>
        <v>4.7409999999989978</v>
      </c>
      <c r="AF609" s="7">
        <f t="shared" si="196"/>
        <v>8.615999999999099</v>
      </c>
      <c r="AG609" s="7">
        <f t="shared" si="196"/>
        <v>0</v>
      </c>
      <c r="AH609" s="7">
        <f t="shared" si="196"/>
        <v>0</v>
      </c>
      <c r="AI609" s="7">
        <f t="shared" ref="AI609" si="197">IF(AI34-AI571&gt;0,AI34-AI571,0)</f>
        <v>0</v>
      </c>
      <c r="AJ609" s="7">
        <f t="shared" si="194"/>
        <v>0</v>
      </c>
      <c r="AK609" s="7">
        <f t="shared" si="194"/>
        <v>0</v>
      </c>
      <c r="AL609" s="7">
        <f t="shared" si="194"/>
        <v>0</v>
      </c>
      <c r="AM609" s="7">
        <f t="shared" si="194"/>
        <v>0</v>
      </c>
      <c r="AN609" s="7">
        <f t="shared" si="194"/>
        <v>0</v>
      </c>
      <c r="AO609" s="7">
        <f t="shared" si="194"/>
        <v>0</v>
      </c>
      <c r="AP609" s="7">
        <f t="shared" si="194"/>
        <v>0</v>
      </c>
      <c r="AQ609" s="7">
        <f t="shared" si="194"/>
        <v>8.9883656073652674E-13</v>
      </c>
      <c r="AR609" s="7">
        <f t="shared" si="194"/>
        <v>2.9842794901924208E-13</v>
      </c>
      <c r="AS609" s="7">
        <f t="shared" si="194"/>
        <v>0</v>
      </c>
      <c r="AT609" s="7">
        <f t="shared" si="194"/>
        <v>0</v>
      </c>
      <c r="AU609" s="7">
        <f t="shared" si="194"/>
        <v>3.9968028886505635E-13</v>
      </c>
      <c r="AV609" s="7">
        <f t="shared" si="194"/>
        <v>0</v>
      </c>
      <c r="AW609" s="7">
        <f t="shared" si="194"/>
        <v>0</v>
      </c>
      <c r="AX609" s="7">
        <f t="shared" si="194"/>
        <v>0</v>
      </c>
      <c r="AY609" s="7">
        <f t="shared" ref="AY609:BC609" si="198">IF(AY34-AY571&gt;0,AY34-AY571,0)</f>
        <v>2.3003821070233244E-13</v>
      </c>
      <c r="AZ609" s="7">
        <f t="shared" si="198"/>
        <v>6.9988459472369868E-13</v>
      </c>
      <c r="BA609" s="7">
        <f t="shared" si="198"/>
        <v>0</v>
      </c>
      <c r="BB609" s="7">
        <f t="shared" si="198"/>
        <v>0</v>
      </c>
      <c r="BC609" s="7">
        <f t="shared" si="198"/>
        <v>3.1974423109204508E-13</v>
      </c>
    </row>
    <row r="610" spans="1:55" x14ac:dyDescent="0.2">
      <c r="A610" t="s">
        <v>10</v>
      </c>
      <c r="B610">
        <v>982</v>
      </c>
      <c r="C610">
        <v>2006</v>
      </c>
      <c r="D610" s="7">
        <f t="shared" ref="D610:BC614" si="199">IF(D35-D572&gt;0,D35-D572,0)</f>
        <v>4.7029047323121631E-13</v>
      </c>
      <c r="E610" s="7">
        <f t="shared" si="199"/>
        <v>0</v>
      </c>
      <c r="F610" s="7">
        <f t="shared" si="199"/>
        <v>0</v>
      </c>
      <c r="G610" s="7">
        <f t="shared" si="199"/>
        <v>0</v>
      </c>
      <c r="H610" s="7">
        <f t="shared" si="199"/>
        <v>0</v>
      </c>
      <c r="I610" s="7">
        <f t="shared" si="199"/>
        <v>0</v>
      </c>
      <c r="J610" s="7">
        <f t="shared" si="199"/>
        <v>9.8010488613908819E-13</v>
      </c>
      <c r="K610" s="7">
        <f t="shared" si="199"/>
        <v>0</v>
      </c>
      <c r="L610" s="7">
        <f t="shared" si="199"/>
        <v>0</v>
      </c>
      <c r="M610" s="7">
        <f t="shared" si="199"/>
        <v>0</v>
      </c>
      <c r="N610" s="7">
        <f t="shared" si="199"/>
        <v>0</v>
      </c>
      <c r="O610" s="7">
        <f t="shared" si="199"/>
        <v>0</v>
      </c>
      <c r="P610" s="7">
        <f t="shared" si="199"/>
        <v>1.8000000000220062E-2</v>
      </c>
      <c r="Q610" s="7">
        <f t="shared" si="199"/>
        <v>3.4299999999992705</v>
      </c>
      <c r="R610" s="7">
        <f t="shared" si="199"/>
        <v>6.9559999999990998</v>
      </c>
      <c r="S610" s="7">
        <f t="shared" si="199"/>
        <v>7.3670000000003997</v>
      </c>
      <c r="T610" s="7">
        <f t="shared" si="199"/>
        <v>8.0630000000003008</v>
      </c>
      <c r="U610" s="7">
        <f t="shared" si="199"/>
        <v>10.618999999999899</v>
      </c>
      <c r="V610" s="7">
        <f t="shared" si="199"/>
        <v>4.216999999998702</v>
      </c>
      <c r="W610" s="7">
        <f t="shared" si="199"/>
        <v>1.3002932064409833E-12</v>
      </c>
      <c r="X610" s="7">
        <f t="shared" si="199"/>
        <v>1.7905676941154525E-12</v>
      </c>
      <c r="Y610" s="7">
        <f t="shared" si="199"/>
        <v>3.979039320256561E-13</v>
      </c>
      <c r="Z610" s="7">
        <f t="shared" si="199"/>
        <v>0</v>
      </c>
      <c r="AA610" s="7">
        <f t="shared" si="199"/>
        <v>2.0037305148434825E-12</v>
      </c>
      <c r="AB610" s="7">
        <f t="shared" si="199"/>
        <v>5.9685589803848416E-13</v>
      </c>
      <c r="AC610" s="7">
        <f t="shared" si="199"/>
        <v>0</v>
      </c>
      <c r="AD610" s="7">
        <f t="shared" si="199"/>
        <v>0</v>
      </c>
      <c r="AE610" s="7">
        <f t="shared" si="199"/>
        <v>1.3710000000003006</v>
      </c>
      <c r="AF610" s="7">
        <f t="shared" si="199"/>
        <v>0</v>
      </c>
      <c r="AG610" s="7">
        <f t="shared" si="199"/>
        <v>0</v>
      </c>
      <c r="AH610" s="7">
        <f t="shared" si="199"/>
        <v>0</v>
      </c>
      <c r="AI610" s="7">
        <f t="shared" si="199"/>
        <v>0</v>
      </c>
      <c r="AJ610" s="7">
        <f t="shared" si="199"/>
        <v>0</v>
      </c>
      <c r="AK610" s="7">
        <f t="shared" si="199"/>
        <v>0</v>
      </c>
      <c r="AL610" s="7">
        <f t="shared" si="199"/>
        <v>0</v>
      </c>
      <c r="AM610" s="7">
        <f t="shared" si="199"/>
        <v>0</v>
      </c>
      <c r="AN610" s="7">
        <f t="shared" si="199"/>
        <v>1.7594814494259481E-12</v>
      </c>
      <c r="AO610" s="7">
        <f t="shared" si="199"/>
        <v>0</v>
      </c>
      <c r="AP610" s="7">
        <f t="shared" si="199"/>
        <v>0</v>
      </c>
      <c r="AQ610" s="7">
        <f t="shared" si="199"/>
        <v>0</v>
      </c>
      <c r="AR610" s="7">
        <f t="shared" si="199"/>
        <v>0</v>
      </c>
      <c r="AS610" s="7">
        <f t="shared" si="199"/>
        <v>0</v>
      </c>
      <c r="AT610" s="7">
        <f t="shared" si="199"/>
        <v>9.3081098384573124E-13</v>
      </c>
      <c r="AU610" s="7">
        <f t="shared" si="199"/>
        <v>0</v>
      </c>
      <c r="AV610" s="7">
        <f t="shared" si="199"/>
        <v>1.1013412404281553E-12</v>
      </c>
      <c r="AW610" s="7">
        <f t="shared" si="199"/>
        <v>0</v>
      </c>
      <c r="AX610" s="7">
        <f t="shared" si="199"/>
        <v>9.9475983006414026E-14</v>
      </c>
      <c r="AY610" s="7">
        <f t="shared" si="199"/>
        <v>4.0145664570445661E-13</v>
      </c>
      <c r="AZ610" s="7">
        <f t="shared" si="199"/>
        <v>0</v>
      </c>
      <c r="BA610" s="7">
        <f t="shared" si="199"/>
        <v>1.9602097722781764E-12</v>
      </c>
      <c r="BB610" s="7">
        <f t="shared" si="199"/>
        <v>1.9602097722781764E-12</v>
      </c>
      <c r="BC610" s="7">
        <f t="shared" si="199"/>
        <v>6.6968652845389443E-13</v>
      </c>
    </row>
    <row r="611" spans="1:55" x14ac:dyDescent="0.2">
      <c r="A611" t="s">
        <v>10</v>
      </c>
      <c r="B611">
        <v>982</v>
      </c>
      <c r="C611">
        <v>2007</v>
      </c>
      <c r="D611" s="7">
        <f t="shared" si="199"/>
        <v>1.4002132786572474E-12</v>
      </c>
      <c r="E611" s="7">
        <f t="shared" si="199"/>
        <v>0</v>
      </c>
      <c r="F611" s="7">
        <f t="shared" si="199"/>
        <v>1.4996892616636615E-12</v>
      </c>
      <c r="G611" s="7">
        <f t="shared" si="199"/>
        <v>1.7998935675223038E-12</v>
      </c>
      <c r="H611" s="7">
        <f t="shared" si="199"/>
        <v>0</v>
      </c>
      <c r="I611" s="7">
        <f t="shared" si="199"/>
        <v>2.7000623958883807E-13</v>
      </c>
      <c r="J611" s="7">
        <f t="shared" si="199"/>
        <v>8.000267115448878E-13</v>
      </c>
      <c r="K611" s="7">
        <f t="shared" si="199"/>
        <v>1.829869589187183E-12</v>
      </c>
      <c r="L611" s="7">
        <f t="shared" si="199"/>
        <v>2.999822612537173E-13</v>
      </c>
      <c r="M611" s="7">
        <f t="shared" si="199"/>
        <v>1.4000000001160195E-2</v>
      </c>
      <c r="N611" s="7">
        <f t="shared" si="199"/>
        <v>2.8549999999984692</v>
      </c>
      <c r="O611" s="7">
        <f t="shared" si="199"/>
        <v>3.5120000000013984</v>
      </c>
      <c r="P611" s="7">
        <f t="shared" si="199"/>
        <v>6.5850000000006013</v>
      </c>
      <c r="Q611" s="7">
        <f t="shared" si="199"/>
        <v>8.2229999999987999</v>
      </c>
      <c r="R611" s="7">
        <f t="shared" si="199"/>
        <v>7.6269999999996996</v>
      </c>
      <c r="S611" s="7">
        <f t="shared" si="199"/>
        <v>7.7979999999990008</v>
      </c>
      <c r="T611" s="7">
        <f t="shared" si="199"/>
        <v>8.3210000000021012</v>
      </c>
      <c r="U611" s="7">
        <f t="shared" si="199"/>
        <v>11.417000000001398</v>
      </c>
      <c r="V611" s="7">
        <f t="shared" si="199"/>
        <v>5.8139999999989023</v>
      </c>
      <c r="W611" s="7">
        <f t="shared" si="199"/>
        <v>0</v>
      </c>
      <c r="X611" s="7">
        <f t="shared" si="199"/>
        <v>1.8750000000016023</v>
      </c>
      <c r="Y611" s="7">
        <f t="shared" si="199"/>
        <v>0</v>
      </c>
      <c r="Z611" s="7">
        <f t="shared" si="199"/>
        <v>0</v>
      </c>
      <c r="AA611" s="7">
        <f t="shared" si="199"/>
        <v>6.0396132539608516E-13</v>
      </c>
      <c r="AB611" s="7">
        <f t="shared" si="199"/>
        <v>0</v>
      </c>
      <c r="AC611" s="7">
        <f t="shared" si="199"/>
        <v>0</v>
      </c>
      <c r="AD611" s="7">
        <f t="shared" si="199"/>
        <v>0</v>
      </c>
      <c r="AE611" s="7">
        <f t="shared" si="199"/>
        <v>0</v>
      </c>
      <c r="AF611" s="7">
        <f t="shared" si="199"/>
        <v>0</v>
      </c>
      <c r="AG611" s="7">
        <f t="shared" si="199"/>
        <v>0</v>
      </c>
      <c r="AH611" s="7">
        <f t="shared" si="199"/>
        <v>0</v>
      </c>
      <c r="AI611" s="7">
        <f t="shared" si="199"/>
        <v>0</v>
      </c>
      <c r="AJ611" s="7">
        <f t="shared" si="199"/>
        <v>0</v>
      </c>
      <c r="AK611" s="7">
        <f t="shared" si="199"/>
        <v>0</v>
      </c>
      <c r="AL611" s="7">
        <f t="shared" si="199"/>
        <v>0</v>
      </c>
      <c r="AM611" s="7">
        <f t="shared" si="199"/>
        <v>0</v>
      </c>
      <c r="AN611" s="7">
        <f t="shared" si="199"/>
        <v>2.3003821070233244E-13</v>
      </c>
      <c r="AO611" s="7">
        <f t="shared" si="199"/>
        <v>2.0294876890147862E-12</v>
      </c>
      <c r="AP611" s="7">
        <f t="shared" si="199"/>
        <v>4.2987835513486061E-13</v>
      </c>
      <c r="AQ611" s="7">
        <f t="shared" si="199"/>
        <v>0</v>
      </c>
      <c r="AR611" s="7">
        <f t="shared" si="199"/>
        <v>3.3040237212844659E-13</v>
      </c>
      <c r="AS611" s="7">
        <f t="shared" si="199"/>
        <v>2.0303758674344863E-12</v>
      </c>
      <c r="AT611" s="7">
        <f t="shared" si="199"/>
        <v>0</v>
      </c>
      <c r="AU611" s="7">
        <f t="shared" si="199"/>
        <v>0</v>
      </c>
      <c r="AV611" s="7">
        <f t="shared" si="199"/>
        <v>0</v>
      </c>
      <c r="AW611" s="7">
        <f t="shared" si="199"/>
        <v>0</v>
      </c>
      <c r="AX611" s="7">
        <f t="shared" si="199"/>
        <v>0</v>
      </c>
      <c r="AY611" s="7">
        <f t="shared" si="199"/>
        <v>2.0596857552845904E-12</v>
      </c>
      <c r="AZ611" s="7">
        <f t="shared" si="199"/>
        <v>0</v>
      </c>
      <c r="BA611" s="7">
        <f t="shared" si="199"/>
        <v>0</v>
      </c>
      <c r="BB611" s="7">
        <f t="shared" si="199"/>
        <v>0</v>
      </c>
      <c r="BC611" s="7">
        <f t="shared" si="199"/>
        <v>9.0150109599562711E-14</v>
      </c>
    </row>
    <row r="612" spans="1:55" x14ac:dyDescent="0.2">
      <c r="A612" t="s">
        <v>10</v>
      </c>
      <c r="B612">
        <v>982</v>
      </c>
      <c r="C612">
        <v>2008</v>
      </c>
      <c r="D612" s="7">
        <f t="shared" si="199"/>
        <v>0</v>
      </c>
      <c r="E612" s="7">
        <f t="shared" si="199"/>
        <v>2.0601298444944405E-12</v>
      </c>
      <c r="F612" s="7">
        <f t="shared" si="199"/>
        <v>6.2994054417231382E-13</v>
      </c>
      <c r="G612" s="7">
        <f t="shared" si="199"/>
        <v>0</v>
      </c>
      <c r="H612" s="7">
        <f t="shared" si="199"/>
        <v>0</v>
      </c>
      <c r="I612" s="7">
        <f t="shared" si="199"/>
        <v>1.2989609388114332E-13</v>
      </c>
      <c r="J612" s="7">
        <f t="shared" si="199"/>
        <v>1.5598633495983449E-12</v>
      </c>
      <c r="K612" s="7">
        <f t="shared" si="199"/>
        <v>0</v>
      </c>
      <c r="L612" s="7">
        <f t="shared" si="199"/>
        <v>1.2003731342247193E-12</v>
      </c>
      <c r="M612" s="7">
        <f t="shared" si="199"/>
        <v>1.5001333508735115E-12</v>
      </c>
      <c r="N612" s="7">
        <f t="shared" si="199"/>
        <v>0</v>
      </c>
      <c r="O612" s="7">
        <f t="shared" si="199"/>
        <v>0</v>
      </c>
      <c r="P612" s="7">
        <f t="shared" si="199"/>
        <v>0</v>
      </c>
      <c r="Q612" s="7">
        <f t="shared" si="199"/>
        <v>1.6999734953060397E-12</v>
      </c>
      <c r="R612" s="7">
        <f t="shared" si="199"/>
        <v>0</v>
      </c>
      <c r="S612" s="7">
        <f t="shared" si="199"/>
        <v>0.83399999999886987</v>
      </c>
      <c r="T612" s="7">
        <f t="shared" si="199"/>
        <v>0</v>
      </c>
      <c r="U612" s="7">
        <f t="shared" si="199"/>
        <v>2.2839999999981702</v>
      </c>
      <c r="V612" s="7">
        <f t="shared" si="199"/>
        <v>8.5869999999986</v>
      </c>
      <c r="W612" s="7">
        <f t="shared" si="199"/>
        <v>13.4429999999995</v>
      </c>
      <c r="X612" s="7">
        <f t="shared" si="199"/>
        <v>0</v>
      </c>
      <c r="Y612" s="7">
        <f t="shared" si="199"/>
        <v>1.3073986337985843E-12</v>
      </c>
      <c r="Z612" s="7">
        <f t="shared" si="199"/>
        <v>0</v>
      </c>
      <c r="AA612" s="7">
        <f t="shared" si="199"/>
        <v>8.9528384705772623E-13</v>
      </c>
      <c r="AB612" s="7">
        <f t="shared" si="199"/>
        <v>1.8971491044794675E-12</v>
      </c>
      <c r="AC612" s="7">
        <f t="shared" si="199"/>
        <v>1.0018652574217413E-12</v>
      </c>
      <c r="AD612" s="7">
        <f t="shared" si="199"/>
        <v>0</v>
      </c>
      <c r="AE612" s="7">
        <f t="shared" si="199"/>
        <v>0</v>
      </c>
      <c r="AF612" s="7">
        <f t="shared" si="199"/>
        <v>0</v>
      </c>
      <c r="AG612" s="7">
        <f t="shared" si="199"/>
        <v>3.3860000000012</v>
      </c>
      <c r="AH612" s="7">
        <f t="shared" si="199"/>
        <v>2.5789999999980999</v>
      </c>
      <c r="AI612" s="7">
        <f t="shared" si="199"/>
        <v>5.0960000000000001</v>
      </c>
      <c r="AJ612" s="7">
        <f t="shared" si="199"/>
        <v>6.6920000000003999</v>
      </c>
      <c r="AK612" s="7">
        <f t="shared" si="199"/>
        <v>7.2660000000011999</v>
      </c>
      <c r="AL612" s="7">
        <f t="shared" si="199"/>
        <v>4.5089999999993999</v>
      </c>
      <c r="AM612" s="7">
        <f t="shared" si="199"/>
        <v>1.5130000000003001</v>
      </c>
      <c r="AN612" s="7">
        <f t="shared" si="199"/>
        <v>1.1199999999991004</v>
      </c>
      <c r="AO612" s="7">
        <f t="shared" si="199"/>
        <v>5.595524044110789E-13</v>
      </c>
      <c r="AP612" s="7">
        <f t="shared" si="199"/>
        <v>3.3579999999995991</v>
      </c>
      <c r="AQ612" s="7">
        <f t="shared" si="199"/>
        <v>1.9149999999999698</v>
      </c>
      <c r="AR612" s="7">
        <f t="shared" si="199"/>
        <v>0</v>
      </c>
      <c r="AS612" s="7">
        <f t="shared" si="199"/>
        <v>4.2987835513486061E-13</v>
      </c>
      <c r="AT612" s="7">
        <f t="shared" si="199"/>
        <v>8.5975671026972122E-13</v>
      </c>
      <c r="AU612" s="7">
        <f t="shared" si="199"/>
        <v>8.9972473915622686E-13</v>
      </c>
      <c r="AV612" s="7">
        <f t="shared" si="199"/>
        <v>6.2971849956738879E-13</v>
      </c>
      <c r="AW612" s="7">
        <f t="shared" si="199"/>
        <v>0</v>
      </c>
      <c r="AX612" s="7">
        <f t="shared" si="199"/>
        <v>0</v>
      </c>
      <c r="AY612" s="7">
        <f t="shared" si="199"/>
        <v>0</v>
      </c>
      <c r="AZ612" s="7">
        <f t="shared" si="199"/>
        <v>0</v>
      </c>
      <c r="BA612" s="7">
        <f t="shared" si="199"/>
        <v>1.1297629498585593E-12</v>
      </c>
      <c r="BB612" s="7">
        <f t="shared" si="199"/>
        <v>5.3002047195604973E-13</v>
      </c>
      <c r="BC612" s="7">
        <f t="shared" si="199"/>
        <v>1.7499335314141717E-12</v>
      </c>
    </row>
    <row r="613" spans="1:55" x14ac:dyDescent="0.2">
      <c r="A613" t="s">
        <v>10</v>
      </c>
      <c r="B613">
        <v>982</v>
      </c>
      <c r="C613">
        <v>2009</v>
      </c>
      <c r="D613" s="7">
        <f t="shared" si="199"/>
        <v>7.6982864527508355E-13</v>
      </c>
      <c r="E613" s="7">
        <f t="shared" si="199"/>
        <v>0</v>
      </c>
      <c r="F613" s="7">
        <f t="shared" si="199"/>
        <v>1.0600409439120995E-12</v>
      </c>
      <c r="G613" s="7">
        <f t="shared" si="199"/>
        <v>1.4599432773820809E-12</v>
      </c>
      <c r="H613" s="7">
        <f t="shared" si="199"/>
        <v>7.6982864527508355E-13</v>
      </c>
      <c r="I613" s="7">
        <f t="shared" si="199"/>
        <v>0</v>
      </c>
      <c r="J613" s="7">
        <f t="shared" si="199"/>
        <v>6.6990857305881946E-13</v>
      </c>
      <c r="K613" s="7">
        <f t="shared" si="199"/>
        <v>0</v>
      </c>
      <c r="L613" s="7">
        <f t="shared" si="199"/>
        <v>0</v>
      </c>
      <c r="M613" s="7">
        <f t="shared" si="199"/>
        <v>6.6990857305881946E-13</v>
      </c>
      <c r="N613" s="7">
        <f t="shared" si="199"/>
        <v>0</v>
      </c>
      <c r="O613" s="7">
        <f t="shared" si="199"/>
        <v>0</v>
      </c>
      <c r="P613" s="7">
        <f t="shared" si="199"/>
        <v>0</v>
      </c>
      <c r="Q613" s="7">
        <f t="shared" si="199"/>
        <v>1.4601653219870059E-12</v>
      </c>
      <c r="R613" s="7">
        <f t="shared" si="199"/>
        <v>2.0419999999981995</v>
      </c>
      <c r="S613" s="7">
        <f t="shared" si="199"/>
        <v>4.5249999999989994</v>
      </c>
      <c r="T613" s="7">
        <f t="shared" si="199"/>
        <v>7.9430000000010006</v>
      </c>
      <c r="U613" s="7">
        <f t="shared" si="199"/>
        <v>8.4089999999981995</v>
      </c>
      <c r="V613" s="7">
        <f t="shared" si="199"/>
        <v>0</v>
      </c>
      <c r="W613" s="7">
        <f t="shared" si="199"/>
        <v>8.0291329140891321E-13</v>
      </c>
      <c r="X613" s="7">
        <f t="shared" si="199"/>
        <v>0</v>
      </c>
      <c r="Y613" s="7">
        <f t="shared" si="199"/>
        <v>0</v>
      </c>
      <c r="Z613" s="7">
        <f t="shared" si="199"/>
        <v>1.9042545318370685E-12</v>
      </c>
      <c r="AA613" s="7">
        <f t="shared" si="199"/>
        <v>0</v>
      </c>
      <c r="AB613" s="7">
        <f t="shared" si="199"/>
        <v>1.6981971384666394E-12</v>
      </c>
      <c r="AC613" s="7">
        <f t="shared" si="199"/>
        <v>0</v>
      </c>
      <c r="AD613" s="7">
        <f t="shared" si="199"/>
        <v>0</v>
      </c>
      <c r="AE613" s="7">
        <f t="shared" si="199"/>
        <v>0</v>
      </c>
      <c r="AF613" s="7">
        <f t="shared" si="199"/>
        <v>0</v>
      </c>
      <c r="AG613" s="7">
        <f t="shared" si="199"/>
        <v>2.099653784171096E-12</v>
      </c>
      <c r="AH613" s="7">
        <f t="shared" si="199"/>
        <v>0</v>
      </c>
      <c r="AI613" s="7">
        <f t="shared" si="199"/>
        <v>0</v>
      </c>
      <c r="AJ613" s="7">
        <f t="shared" si="199"/>
        <v>0</v>
      </c>
      <c r="AK613" s="7">
        <f t="shared" si="199"/>
        <v>0</v>
      </c>
      <c r="AL613" s="7">
        <f t="shared" si="199"/>
        <v>0</v>
      </c>
      <c r="AM613" s="7">
        <f t="shared" si="199"/>
        <v>0</v>
      </c>
      <c r="AN613" s="7">
        <f t="shared" si="199"/>
        <v>0</v>
      </c>
      <c r="AO613" s="7">
        <f t="shared" si="199"/>
        <v>0</v>
      </c>
      <c r="AP613" s="7">
        <f t="shared" si="199"/>
        <v>0</v>
      </c>
      <c r="AQ613" s="7">
        <f t="shared" si="199"/>
        <v>0</v>
      </c>
      <c r="AR613" s="7">
        <f t="shared" si="199"/>
        <v>0</v>
      </c>
      <c r="AS613" s="7">
        <f t="shared" si="199"/>
        <v>0</v>
      </c>
      <c r="AT613" s="7">
        <f t="shared" si="199"/>
        <v>0</v>
      </c>
      <c r="AU613" s="7">
        <f t="shared" si="199"/>
        <v>0</v>
      </c>
      <c r="AV613" s="7">
        <f t="shared" si="199"/>
        <v>2.0587975768648903E-12</v>
      </c>
      <c r="AW613" s="7">
        <f t="shared" si="199"/>
        <v>0</v>
      </c>
      <c r="AX613" s="7">
        <f t="shared" si="199"/>
        <v>4.6984638402136625E-13</v>
      </c>
      <c r="AY613" s="7">
        <f t="shared" si="199"/>
        <v>1.2998491172311333E-12</v>
      </c>
      <c r="AZ613" s="7">
        <f t="shared" si="199"/>
        <v>2.000177801164682E-12</v>
      </c>
      <c r="BA613" s="7">
        <f t="shared" si="199"/>
        <v>4.0012437807490642E-13</v>
      </c>
      <c r="BB613" s="7">
        <f t="shared" si="199"/>
        <v>1.56008539420327E-12</v>
      </c>
      <c r="BC613" s="7">
        <f t="shared" si="199"/>
        <v>0</v>
      </c>
    </row>
    <row r="614" spans="1:55" x14ac:dyDescent="0.2">
      <c r="A614" t="s">
        <v>10</v>
      </c>
      <c r="B614">
        <v>982</v>
      </c>
      <c r="C614">
        <v>2010</v>
      </c>
      <c r="D614" s="7">
        <f t="shared" si="199"/>
        <v>0</v>
      </c>
      <c r="E614" s="7">
        <f t="shared" si="199"/>
        <v>0</v>
      </c>
      <c r="F614" s="7">
        <f t="shared" si="199"/>
        <v>6.9722005946459831E-14</v>
      </c>
      <c r="G614" s="7">
        <f t="shared" si="199"/>
        <v>0</v>
      </c>
      <c r="H614" s="7">
        <f t="shared" si="199"/>
        <v>8.6020079947957129E-13</v>
      </c>
      <c r="I614" s="7">
        <f t="shared" si="199"/>
        <v>0</v>
      </c>
      <c r="J614" s="7">
        <f t="shared" si="199"/>
        <v>8.3000273320976703E-13</v>
      </c>
      <c r="K614" s="7">
        <f t="shared" si="199"/>
        <v>0</v>
      </c>
      <c r="L614" s="7">
        <f t="shared" si="199"/>
        <v>1.9300117060083721E-12</v>
      </c>
      <c r="M614" s="7">
        <f t="shared" si="199"/>
        <v>0</v>
      </c>
      <c r="N614" s="7">
        <f t="shared" si="199"/>
        <v>5.0004445029117051E-13</v>
      </c>
      <c r="O614" s="7">
        <f t="shared" si="199"/>
        <v>0</v>
      </c>
      <c r="P614" s="7">
        <f t="shared" si="199"/>
        <v>0</v>
      </c>
      <c r="Q614" s="7">
        <f t="shared" si="199"/>
        <v>0</v>
      </c>
      <c r="R614" s="7">
        <f t="shared" si="199"/>
        <v>5.2935433814127464E-13</v>
      </c>
      <c r="S614" s="7">
        <f t="shared" si="199"/>
        <v>3.0940000000001699</v>
      </c>
      <c r="T614" s="7">
        <f t="shared" si="199"/>
        <v>9.3689999999979996</v>
      </c>
      <c r="U614" s="7">
        <f t="shared" si="199"/>
        <v>9.3969999999981013</v>
      </c>
      <c r="V614" s="7">
        <f t="shared" si="199"/>
        <v>8.1710000000003014</v>
      </c>
      <c r="W614" s="7">
        <f t="shared" si="199"/>
        <v>1.3002932064409833E-12</v>
      </c>
      <c r="X614" s="7">
        <f t="shared" si="199"/>
        <v>1.9895196601282805E-13</v>
      </c>
      <c r="Y614" s="7">
        <f t="shared" si="199"/>
        <v>0</v>
      </c>
      <c r="Z614" s="7">
        <f t="shared" si="199"/>
        <v>0</v>
      </c>
      <c r="AA614" s="7">
        <f t="shared" si="199"/>
        <v>1.7976731214730535E-12</v>
      </c>
      <c r="AB614" s="7">
        <f t="shared" si="199"/>
        <v>0</v>
      </c>
      <c r="AC614" s="7">
        <f t="shared" si="199"/>
        <v>3.979039320256561E-13</v>
      </c>
      <c r="AD614" s="7">
        <f t="shared" si="199"/>
        <v>0</v>
      </c>
      <c r="AE614" s="7">
        <f t="shared" si="199"/>
        <v>0</v>
      </c>
      <c r="AF614" s="7">
        <f t="shared" si="199"/>
        <v>2.3370000000019999</v>
      </c>
      <c r="AG614" s="7">
        <f t="shared" si="199"/>
        <v>5.2369999999994992</v>
      </c>
      <c r="AH614" s="7">
        <f t="shared" si="199"/>
        <v>2.8680000000015013</v>
      </c>
      <c r="AI614" s="7">
        <f t="shared" si="199"/>
        <v>5.919999999998101</v>
      </c>
      <c r="AJ614" s="7">
        <f t="shared" si="199"/>
        <v>1.8139999999987992</v>
      </c>
      <c r="AK614" s="7">
        <f t="shared" si="199"/>
        <v>0</v>
      </c>
      <c r="AL614" s="7">
        <f t="shared" si="199"/>
        <v>1.000088900582341E-12</v>
      </c>
      <c r="AM614" s="7">
        <f t="shared" si="199"/>
        <v>0</v>
      </c>
      <c r="AN614" s="7">
        <f t="shared" si="199"/>
        <v>0</v>
      </c>
      <c r="AO614" s="7">
        <f t="shared" si="199"/>
        <v>0</v>
      </c>
      <c r="AP614" s="7">
        <f t="shared" si="199"/>
        <v>0</v>
      </c>
      <c r="AQ614" s="7">
        <f t="shared" si="199"/>
        <v>0</v>
      </c>
      <c r="AR614" s="7">
        <f t="shared" si="199"/>
        <v>3.0020430585864233E-13</v>
      </c>
      <c r="AS614" s="7">
        <f t="shared" si="199"/>
        <v>0</v>
      </c>
      <c r="AT614" s="7">
        <f t="shared" si="199"/>
        <v>0</v>
      </c>
      <c r="AU614" s="7">
        <f t="shared" si="199"/>
        <v>0</v>
      </c>
      <c r="AV614" s="7">
        <f t="shared" si="199"/>
        <v>0</v>
      </c>
      <c r="AW614" s="7">
        <f t="shared" si="199"/>
        <v>0</v>
      </c>
      <c r="AX614" s="7">
        <f t="shared" si="199"/>
        <v>1.000088900582341E-12</v>
      </c>
      <c r="AY614" s="7">
        <f t="shared" ref="AY614:BC614" si="200">IF(AY39-AY576&gt;0,AY39-AY576,0)</f>
        <v>1.5294432387236157E-12</v>
      </c>
      <c r="AZ614" s="7">
        <f t="shared" si="200"/>
        <v>2.0596857552845904E-12</v>
      </c>
      <c r="BA614" s="7">
        <f t="shared" si="200"/>
        <v>0</v>
      </c>
      <c r="BB614" s="7">
        <f t="shared" si="200"/>
        <v>8.3044682241961709E-13</v>
      </c>
      <c r="BC614" s="7">
        <f t="shared" si="200"/>
        <v>7.3008266099350294E-13</v>
      </c>
    </row>
    <row r="615" spans="1:55" x14ac:dyDescent="0.2">
      <c r="A615" t="s">
        <v>10</v>
      </c>
      <c r="B615">
        <v>982</v>
      </c>
      <c r="C615">
        <v>2011</v>
      </c>
      <c r="D615" s="7">
        <f t="shared" ref="D615:BC619" si="201">IF(D40-D577&gt;0,D40-D577,0)</f>
        <v>0</v>
      </c>
      <c r="E615" s="7">
        <f t="shared" si="201"/>
        <v>0</v>
      </c>
      <c r="F615" s="7">
        <f t="shared" si="201"/>
        <v>0</v>
      </c>
      <c r="G615" s="7">
        <f t="shared" si="201"/>
        <v>1.6298074001497298E-12</v>
      </c>
      <c r="H615" s="7">
        <f t="shared" si="201"/>
        <v>3.6992631180510216E-13</v>
      </c>
      <c r="I615" s="7">
        <f t="shared" si="201"/>
        <v>3.2995828291859652E-13</v>
      </c>
      <c r="J615" s="7">
        <f t="shared" si="201"/>
        <v>0</v>
      </c>
      <c r="K615" s="7">
        <f t="shared" si="201"/>
        <v>1.730171561575844E-12</v>
      </c>
      <c r="L615" s="7">
        <f t="shared" si="201"/>
        <v>9.2992280542603112E-13</v>
      </c>
      <c r="M615" s="7">
        <f t="shared" si="201"/>
        <v>3.2995828291859652E-13</v>
      </c>
      <c r="N615" s="7">
        <f t="shared" si="201"/>
        <v>0</v>
      </c>
      <c r="O615" s="7">
        <f t="shared" si="201"/>
        <v>1.000088900582341E-12</v>
      </c>
      <c r="P615" s="7">
        <f t="shared" si="201"/>
        <v>0.27200000000060021</v>
      </c>
      <c r="Q615" s="7">
        <f t="shared" si="201"/>
        <v>3.2139999999993698</v>
      </c>
      <c r="R615" s="7">
        <f t="shared" si="201"/>
        <v>3.2749999999987995</v>
      </c>
      <c r="S615" s="7">
        <f t="shared" si="201"/>
        <v>2.6549999999992995</v>
      </c>
      <c r="T615" s="7">
        <f t="shared" si="201"/>
        <v>3.9770000000014996</v>
      </c>
      <c r="U615" s="7">
        <f t="shared" si="201"/>
        <v>6.5790000000016997</v>
      </c>
      <c r="V615" s="7">
        <f t="shared" si="201"/>
        <v>10.3940000000013</v>
      </c>
      <c r="W615" s="7">
        <f t="shared" si="201"/>
        <v>1.9895196601282805E-13</v>
      </c>
      <c r="X615" s="7">
        <f t="shared" si="201"/>
        <v>1.0942358130705543E-12</v>
      </c>
      <c r="Y615" s="7">
        <f t="shared" si="201"/>
        <v>6.0396132539608516E-13</v>
      </c>
      <c r="Z615" s="7">
        <f t="shared" si="201"/>
        <v>1.0942358130705543E-12</v>
      </c>
      <c r="AA615" s="7">
        <f t="shared" si="201"/>
        <v>0</v>
      </c>
      <c r="AB615" s="7">
        <f t="shared" si="201"/>
        <v>3.979039320256561E-13</v>
      </c>
      <c r="AC615" s="7">
        <f t="shared" si="201"/>
        <v>0</v>
      </c>
      <c r="AD615" s="7">
        <f t="shared" si="201"/>
        <v>0</v>
      </c>
      <c r="AE615" s="7">
        <f t="shared" si="201"/>
        <v>0</v>
      </c>
      <c r="AF615" s="7">
        <f t="shared" si="201"/>
        <v>2.0961010704922955E-12</v>
      </c>
      <c r="AG615" s="7">
        <f t="shared" si="201"/>
        <v>1.2008172234345693E-12</v>
      </c>
      <c r="AH615" s="7">
        <f t="shared" si="201"/>
        <v>1.5987211554602254E-12</v>
      </c>
      <c r="AI615" s="7">
        <f t="shared" si="201"/>
        <v>1.3997691894473974E-12</v>
      </c>
      <c r="AJ615" s="7">
        <f t="shared" si="201"/>
        <v>2.6959999999990014</v>
      </c>
      <c r="AK615" s="7">
        <f t="shared" si="201"/>
        <v>6.3810000000007001</v>
      </c>
      <c r="AL615" s="7">
        <f t="shared" si="201"/>
        <v>3.7830000000002002</v>
      </c>
      <c r="AM615" s="7">
        <f t="shared" si="201"/>
        <v>1.4089999999998</v>
      </c>
      <c r="AN615" s="7">
        <f t="shared" si="201"/>
        <v>2.2509999999980694</v>
      </c>
      <c r="AO615" s="7">
        <f t="shared" si="201"/>
        <v>9.9475983006414026E-14</v>
      </c>
      <c r="AP615" s="7">
        <f t="shared" si="201"/>
        <v>8.6999999999100019E-2</v>
      </c>
      <c r="AQ615" s="7">
        <f t="shared" si="201"/>
        <v>0</v>
      </c>
      <c r="AR615" s="7">
        <f t="shared" si="201"/>
        <v>1.000088900582341E-12</v>
      </c>
      <c r="AS615" s="7">
        <f t="shared" si="201"/>
        <v>0</v>
      </c>
      <c r="AT615" s="7">
        <f t="shared" si="201"/>
        <v>0.68199999999946925</v>
      </c>
      <c r="AU615" s="7">
        <f t="shared" si="201"/>
        <v>0</v>
      </c>
      <c r="AV615" s="7">
        <f t="shared" si="201"/>
        <v>1.1004530620084552E-12</v>
      </c>
      <c r="AW615" s="7">
        <f t="shared" si="201"/>
        <v>5.0004445029117051E-13</v>
      </c>
      <c r="AX615" s="7">
        <f t="shared" si="201"/>
        <v>0</v>
      </c>
      <c r="AY615" s="7">
        <f t="shared" si="201"/>
        <v>0</v>
      </c>
      <c r="AZ615" s="7">
        <f t="shared" si="201"/>
        <v>1.9984014443252818E-13</v>
      </c>
      <c r="BA615" s="7">
        <f t="shared" si="201"/>
        <v>9.0016882836607692E-13</v>
      </c>
      <c r="BB615" s="7">
        <f t="shared" si="201"/>
        <v>0</v>
      </c>
      <c r="BC615" s="7">
        <f t="shared" si="201"/>
        <v>2.9976021664879227E-14</v>
      </c>
    </row>
    <row r="616" spans="1:55" x14ac:dyDescent="0.2">
      <c r="A616" t="s">
        <v>10</v>
      </c>
      <c r="B616">
        <v>982</v>
      </c>
      <c r="C616">
        <v>2012</v>
      </c>
      <c r="D616" s="7">
        <f t="shared" si="201"/>
        <v>0</v>
      </c>
      <c r="E616" s="7">
        <f t="shared" si="201"/>
        <v>1.6600054664195341E-12</v>
      </c>
      <c r="F616" s="7">
        <f t="shared" si="201"/>
        <v>1.2003731342247193E-12</v>
      </c>
      <c r="G616" s="7">
        <f t="shared" si="201"/>
        <v>1.6999734953060397E-12</v>
      </c>
      <c r="H616" s="7">
        <f t="shared" si="201"/>
        <v>0</v>
      </c>
      <c r="I616" s="7">
        <f t="shared" si="201"/>
        <v>5.0004445029117051E-13</v>
      </c>
      <c r="J616" s="7">
        <f t="shared" si="201"/>
        <v>1.6000534230897756E-12</v>
      </c>
      <c r="K616" s="7">
        <f t="shared" si="201"/>
        <v>0</v>
      </c>
      <c r="L616" s="7">
        <f t="shared" si="201"/>
        <v>0</v>
      </c>
      <c r="M616" s="7">
        <f t="shared" si="201"/>
        <v>0</v>
      </c>
      <c r="N616" s="7">
        <f t="shared" si="201"/>
        <v>1.6600054664195341E-12</v>
      </c>
      <c r="O616" s="7">
        <f t="shared" si="201"/>
        <v>1.730171561575844E-12</v>
      </c>
      <c r="P616" s="7">
        <f t="shared" si="201"/>
        <v>0</v>
      </c>
      <c r="Q616" s="7">
        <f t="shared" si="201"/>
        <v>0</v>
      </c>
      <c r="R616" s="7">
        <f t="shared" si="201"/>
        <v>3.5559999999994005</v>
      </c>
      <c r="S616" s="7">
        <f t="shared" si="201"/>
        <v>5.3319999999987004</v>
      </c>
      <c r="T616" s="7">
        <f t="shared" si="201"/>
        <v>2.0579999999986995</v>
      </c>
      <c r="U616" s="7">
        <f t="shared" si="201"/>
        <v>0</v>
      </c>
      <c r="V616" s="7">
        <f t="shared" si="201"/>
        <v>6.2749999999987978</v>
      </c>
      <c r="W616" s="7">
        <f t="shared" si="201"/>
        <v>2.0037305148434825E-12</v>
      </c>
      <c r="X616" s="7">
        <f t="shared" si="201"/>
        <v>1.0018652574217413E-12</v>
      </c>
      <c r="Y616" s="7">
        <f t="shared" si="201"/>
        <v>2.0961010704922955E-12</v>
      </c>
      <c r="Z616" s="7">
        <f t="shared" si="201"/>
        <v>0</v>
      </c>
      <c r="AA616" s="7">
        <f t="shared" si="201"/>
        <v>1.9895196601282805E-13</v>
      </c>
      <c r="AB616" s="7">
        <f t="shared" si="201"/>
        <v>0</v>
      </c>
      <c r="AC616" s="7">
        <f t="shared" si="201"/>
        <v>2.9842794901924208E-13</v>
      </c>
      <c r="AD616" s="7">
        <f t="shared" si="201"/>
        <v>1.3002932064409833E-12</v>
      </c>
      <c r="AE616" s="7">
        <f t="shared" si="201"/>
        <v>1.1013412404281553E-12</v>
      </c>
      <c r="AF616" s="7">
        <f t="shared" si="201"/>
        <v>1.9895196601282805E-13</v>
      </c>
      <c r="AG616" s="7">
        <f t="shared" si="201"/>
        <v>1.1013412404281553E-12</v>
      </c>
      <c r="AH616" s="7">
        <f t="shared" si="201"/>
        <v>2.710000000001699</v>
      </c>
      <c r="AI616" s="7">
        <f t="shared" si="201"/>
        <v>4.5800000000014993</v>
      </c>
      <c r="AJ616" s="7">
        <f t="shared" si="201"/>
        <v>5.8349999999985993</v>
      </c>
      <c r="AK616" s="7">
        <f t="shared" si="201"/>
        <v>5.8800000000002006</v>
      </c>
      <c r="AL616" s="7">
        <f t="shared" si="201"/>
        <v>1.2279999999991</v>
      </c>
      <c r="AM616" s="7">
        <f t="shared" si="201"/>
        <v>2.3003821070233244E-13</v>
      </c>
      <c r="AN616" s="7">
        <f t="shared" si="201"/>
        <v>0.7079999999992701</v>
      </c>
      <c r="AO616" s="7">
        <f t="shared" si="201"/>
        <v>0.48200000000143017</v>
      </c>
      <c r="AP616" s="7">
        <f t="shared" si="201"/>
        <v>7.4999999998540012E-2</v>
      </c>
      <c r="AQ616" s="7">
        <f t="shared" si="201"/>
        <v>4.9999999988399324E-3</v>
      </c>
      <c r="AR616" s="7">
        <f t="shared" si="201"/>
        <v>0</v>
      </c>
      <c r="AS616" s="7">
        <f t="shared" si="201"/>
        <v>1.9689999999991699</v>
      </c>
      <c r="AT616" s="7">
        <f t="shared" si="201"/>
        <v>0</v>
      </c>
      <c r="AU616" s="7">
        <f t="shared" si="201"/>
        <v>6.9988459472369868E-13</v>
      </c>
      <c r="AV616" s="7">
        <f t="shared" si="201"/>
        <v>1.900701818158268E-12</v>
      </c>
      <c r="AW616" s="7">
        <f t="shared" si="201"/>
        <v>1.3997691894473974E-12</v>
      </c>
      <c r="AX616" s="7">
        <f t="shared" si="201"/>
        <v>0</v>
      </c>
      <c r="AY616" s="7">
        <f t="shared" si="201"/>
        <v>4.6895820560166612E-13</v>
      </c>
      <c r="AZ616" s="7">
        <f t="shared" si="201"/>
        <v>0</v>
      </c>
      <c r="BA616" s="7">
        <f t="shared" si="201"/>
        <v>5.0004445029117051E-13</v>
      </c>
      <c r="BB616" s="7">
        <f t="shared" si="201"/>
        <v>1.6964207816272392E-13</v>
      </c>
      <c r="BC616" s="7">
        <f t="shared" si="201"/>
        <v>0</v>
      </c>
    </row>
    <row r="617" spans="1:55" x14ac:dyDescent="0.2">
      <c r="A617" t="s">
        <v>10</v>
      </c>
      <c r="B617">
        <v>982</v>
      </c>
      <c r="C617">
        <v>2013</v>
      </c>
      <c r="D617" s="7">
        <f t="shared" si="201"/>
        <v>2.0596857552845904E-12</v>
      </c>
      <c r="E617" s="7">
        <f t="shared" si="201"/>
        <v>0</v>
      </c>
      <c r="F617" s="7">
        <f t="shared" si="201"/>
        <v>1.56008539420327E-12</v>
      </c>
      <c r="G617" s="7">
        <f t="shared" si="201"/>
        <v>9.5967678248598531E-13</v>
      </c>
      <c r="H617" s="7">
        <f t="shared" si="201"/>
        <v>0</v>
      </c>
      <c r="I617" s="7">
        <f t="shared" si="201"/>
        <v>0</v>
      </c>
      <c r="J617" s="7">
        <f t="shared" si="201"/>
        <v>1.6600054664195341E-12</v>
      </c>
      <c r="K617" s="7">
        <f t="shared" si="201"/>
        <v>0</v>
      </c>
      <c r="L617" s="7">
        <f t="shared" si="201"/>
        <v>1.2989609388114332E-13</v>
      </c>
      <c r="M617" s="7">
        <f t="shared" si="201"/>
        <v>1.2301271112846734E-12</v>
      </c>
      <c r="N617" s="7">
        <f t="shared" si="201"/>
        <v>1.0600409439120995E-12</v>
      </c>
      <c r="O617" s="7">
        <f t="shared" si="201"/>
        <v>1.6600054664195341E-12</v>
      </c>
      <c r="P617" s="7">
        <f t="shared" si="201"/>
        <v>5.8999999999170161E-2</v>
      </c>
      <c r="Q617" s="7">
        <f t="shared" si="201"/>
        <v>4.9019999999992994</v>
      </c>
      <c r="R617" s="7">
        <f t="shared" si="201"/>
        <v>7.4829999999984</v>
      </c>
      <c r="S617" s="7">
        <f t="shared" si="201"/>
        <v>5.7599999999993994</v>
      </c>
      <c r="T617" s="7">
        <f t="shared" si="201"/>
        <v>6.1069999999990996</v>
      </c>
      <c r="U617" s="7">
        <f t="shared" si="201"/>
        <v>8.4749999999982997</v>
      </c>
      <c r="V617" s="7">
        <f t="shared" si="201"/>
        <v>12.831000000001602</v>
      </c>
      <c r="W617" s="7">
        <f t="shared" si="201"/>
        <v>0</v>
      </c>
      <c r="X617" s="7">
        <f t="shared" si="201"/>
        <v>1.1937117960769683E-12</v>
      </c>
      <c r="Y617" s="7">
        <f t="shared" si="201"/>
        <v>6.0396132539608516E-13</v>
      </c>
      <c r="Z617" s="7">
        <f t="shared" si="201"/>
        <v>1.5987211554602254E-12</v>
      </c>
      <c r="AA617" s="7">
        <f t="shared" si="201"/>
        <v>1.1013412404281553E-12</v>
      </c>
      <c r="AB617" s="7">
        <f t="shared" si="201"/>
        <v>0</v>
      </c>
      <c r="AC617" s="7">
        <f t="shared" si="201"/>
        <v>0</v>
      </c>
      <c r="AD617" s="7">
        <f t="shared" si="201"/>
        <v>1.6981971384666394E-12</v>
      </c>
      <c r="AE617" s="7">
        <f t="shared" si="201"/>
        <v>2.000177801164682E-12</v>
      </c>
      <c r="AF617" s="7">
        <f t="shared" si="201"/>
        <v>6.6369999999994</v>
      </c>
      <c r="AG617" s="7">
        <f t="shared" si="201"/>
        <v>8.530000000000701</v>
      </c>
      <c r="AH617" s="7">
        <f t="shared" si="201"/>
        <v>4.2969999999980022</v>
      </c>
      <c r="AI617" s="7">
        <f t="shared" si="201"/>
        <v>0</v>
      </c>
      <c r="AJ617" s="7">
        <f t="shared" si="201"/>
        <v>0</v>
      </c>
      <c r="AK617" s="7">
        <f t="shared" si="201"/>
        <v>0</v>
      </c>
      <c r="AL617" s="7">
        <f t="shared" si="201"/>
        <v>0</v>
      </c>
      <c r="AM617" s="7">
        <f t="shared" si="201"/>
        <v>0</v>
      </c>
      <c r="AN617" s="7">
        <f t="shared" si="201"/>
        <v>0</v>
      </c>
      <c r="AO617" s="7">
        <f t="shared" si="201"/>
        <v>0</v>
      </c>
      <c r="AP617" s="7">
        <f t="shared" si="201"/>
        <v>0</v>
      </c>
      <c r="AQ617" s="7">
        <f t="shared" si="201"/>
        <v>2.007283228522283E-13</v>
      </c>
      <c r="AR617" s="7">
        <f t="shared" si="201"/>
        <v>0</v>
      </c>
      <c r="AS617" s="7">
        <f t="shared" si="201"/>
        <v>0</v>
      </c>
      <c r="AT617" s="7">
        <f t="shared" si="201"/>
        <v>0</v>
      </c>
      <c r="AU617" s="7">
        <f t="shared" si="201"/>
        <v>0</v>
      </c>
      <c r="AV617" s="7">
        <f t="shared" si="201"/>
        <v>0</v>
      </c>
      <c r="AW617" s="7">
        <f t="shared" si="201"/>
        <v>1.6999734953060397E-12</v>
      </c>
      <c r="AX617" s="7">
        <f t="shared" si="201"/>
        <v>1.1599610161283636E-12</v>
      </c>
      <c r="AY617" s="7">
        <f t="shared" si="201"/>
        <v>2.0299317782246362E-12</v>
      </c>
      <c r="AZ617" s="7">
        <f t="shared" si="201"/>
        <v>1.9602097722781764E-12</v>
      </c>
      <c r="BA617" s="7">
        <f t="shared" si="201"/>
        <v>6.2994054417231382E-13</v>
      </c>
      <c r="BB617" s="7">
        <f t="shared" si="201"/>
        <v>1.829869589187183E-12</v>
      </c>
      <c r="BC617" s="7">
        <f t="shared" si="201"/>
        <v>0</v>
      </c>
    </row>
    <row r="618" spans="1:55" x14ac:dyDescent="0.2">
      <c r="A618" t="s">
        <v>10</v>
      </c>
      <c r="B618">
        <v>982</v>
      </c>
      <c r="C618">
        <v>2014</v>
      </c>
      <c r="D618" s="7">
        <f t="shared" si="201"/>
        <v>0</v>
      </c>
      <c r="E618" s="7">
        <f t="shared" si="201"/>
        <v>0</v>
      </c>
      <c r="F618" s="7">
        <f t="shared" si="201"/>
        <v>0</v>
      </c>
      <c r="G618" s="7">
        <f t="shared" si="201"/>
        <v>4.7006842862629128E-13</v>
      </c>
      <c r="H618" s="7">
        <f t="shared" si="201"/>
        <v>0</v>
      </c>
      <c r="I618" s="7">
        <f t="shared" si="201"/>
        <v>1.2301271112846734E-12</v>
      </c>
      <c r="J618" s="7">
        <f t="shared" si="201"/>
        <v>0</v>
      </c>
      <c r="K618" s="7">
        <f t="shared" si="201"/>
        <v>0</v>
      </c>
      <c r="L618" s="7">
        <f t="shared" si="201"/>
        <v>1.8600676554569873E-12</v>
      </c>
      <c r="M618" s="7">
        <f t="shared" si="201"/>
        <v>1.3300471835009375E-12</v>
      </c>
      <c r="N618" s="7">
        <f t="shared" si="201"/>
        <v>0</v>
      </c>
      <c r="O618" s="7">
        <f t="shared" si="201"/>
        <v>1.1004530620084552E-12</v>
      </c>
      <c r="P618" s="7">
        <f t="shared" si="201"/>
        <v>7.3008266099350294E-13</v>
      </c>
      <c r="Q618" s="7">
        <f t="shared" si="201"/>
        <v>0</v>
      </c>
      <c r="R618" s="7">
        <f t="shared" si="201"/>
        <v>0</v>
      </c>
      <c r="S618" s="7">
        <f t="shared" si="201"/>
        <v>8.0113693456951296E-13</v>
      </c>
      <c r="T618" s="7">
        <f t="shared" si="201"/>
        <v>0</v>
      </c>
      <c r="U618" s="7">
        <f t="shared" si="201"/>
        <v>0</v>
      </c>
      <c r="V618" s="7">
        <f t="shared" si="201"/>
        <v>5.0093262871087063E-13</v>
      </c>
      <c r="W618" s="7">
        <f t="shared" si="201"/>
        <v>0</v>
      </c>
      <c r="X618" s="7">
        <f t="shared" si="201"/>
        <v>1.9966250874858815E-12</v>
      </c>
      <c r="Y618" s="7">
        <f t="shared" si="201"/>
        <v>0</v>
      </c>
      <c r="Z618" s="7">
        <f t="shared" si="201"/>
        <v>0</v>
      </c>
      <c r="AA618" s="7">
        <f t="shared" si="201"/>
        <v>0</v>
      </c>
      <c r="AB618" s="7">
        <f t="shared" si="201"/>
        <v>0</v>
      </c>
      <c r="AC618" s="7">
        <f t="shared" si="201"/>
        <v>0</v>
      </c>
      <c r="AD618" s="7">
        <f t="shared" si="201"/>
        <v>1.1013412404281553E-12</v>
      </c>
      <c r="AE618" s="7">
        <f t="shared" si="201"/>
        <v>8.0291329140891321E-13</v>
      </c>
      <c r="AF618" s="7">
        <f t="shared" si="201"/>
        <v>0</v>
      </c>
      <c r="AG618" s="7">
        <f t="shared" si="201"/>
        <v>0</v>
      </c>
      <c r="AH618" s="7">
        <f t="shared" si="201"/>
        <v>1.3950000000013993</v>
      </c>
      <c r="AI618" s="7">
        <f t="shared" si="201"/>
        <v>3.7550000000006989</v>
      </c>
      <c r="AJ618" s="7">
        <f t="shared" si="201"/>
        <v>5.9940000000016997</v>
      </c>
      <c r="AK618" s="7">
        <f t="shared" si="201"/>
        <v>4.9410000000012015</v>
      </c>
      <c r="AL618" s="7">
        <f t="shared" si="201"/>
        <v>4.5379999999992986</v>
      </c>
      <c r="AM618" s="7">
        <f t="shared" si="201"/>
        <v>0.98399999999869969</v>
      </c>
      <c r="AN618" s="7">
        <f t="shared" si="201"/>
        <v>1.6070000000001698</v>
      </c>
      <c r="AO618" s="7">
        <f t="shared" si="201"/>
        <v>7.1054273576010019E-14</v>
      </c>
      <c r="AP618" s="7">
        <f t="shared" si="201"/>
        <v>2.3970000000018299</v>
      </c>
      <c r="AQ618" s="7">
        <f t="shared" si="201"/>
        <v>0</v>
      </c>
      <c r="AR618" s="7">
        <f t="shared" si="201"/>
        <v>0</v>
      </c>
      <c r="AS618" s="7">
        <f t="shared" si="201"/>
        <v>7.7005068988000858E-13</v>
      </c>
      <c r="AT618" s="7">
        <f t="shared" si="201"/>
        <v>1.0550000000015594</v>
      </c>
      <c r="AU618" s="7">
        <f t="shared" si="201"/>
        <v>0</v>
      </c>
      <c r="AV618" s="7">
        <f t="shared" si="201"/>
        <v>0</v>
      </c>
      <c r="AW618" s="7">
        <f t="shared" si="201"/>
        <v>9.9475983006414026E-14</v>
      </c>
      <c r="AX618" s="7">
        <f t="shared" si="201"/>
        <v>0</v>
      </c>
      <c r="AY618" s="7">
        <f t="shared" si="201"/>
        <v>1.9593215938584763E-12</v>
      </c>
      <c r="AZ618" s="7">
        <f t="shared" si="201"/>
        <v>1.1999290450148692E-12</v>
      </c>
      <c r="BA618" s="7">
        <f t="shared" si="201"/>
        <v>1.3589129821411916E-12</v>
      </c>
      <c r="BB618" s="7">
        <f t="shared" si="201"/>
        <v>0</v>
      </c>
      <c r="BC618" s="7">
        <f t="shared" si="201"/>
        <v>1.779909553079051E-12</v>
      </c>
    </row>
    <row r="619" spans="1:55" x14ac:dyDescent="0.2">
      <c r="A619" t="s">
        <v>10</v>
      </c>
      <c r="B619">
        <v>982</v>
      </c>
      <c r="C619">
        <v>2015</v>
      </c>
      <c r="D619" s="7">
        <f t="shared" si="201"/>
        <v>9.5967678248598531E-13</v>
      </c>
      <c r="E619" s="7">
        <f t="shared" si="201"/>
        <v>1.7998935675223038E-12</v>
      </c>
      <c r="F619" s="7">
        <f t="shared" si="201"/>
        <v>0</v>
      </c>
      <c r="G619" s="7">
        <f t="shared" si="201"/>
        <v>0</v>
      </c>
      <c r="H619" s="7">
        <f t="shared" si="201"/>
        <v>4.2987835513486061E-13</v>
      </c>
      <c r="I619" s="7">
        <f t="shared" si="201"/>
        <v>1.929123527588672E-12</v>
      </c>
      <c r="J619" s="7">
        <f t="shared" si="201"/>
        <v>1.099564883588755E-12</v>
      </c>
      <c r="K619" s="7">
        <f t="shared" si="201"/>
        <v>0</v>
      </c>
      <c r="L619" s="7">
        <f t="shared" si="201"/>
        <v>0</v>
      </c>
      <c r="M619" s="7">
        <f t="shared" si="201"/>
        <v>5.0004445029117051E-13</v>
      </c>
      <c r="N619" s="7">
        <f t="shared" si="201"/>
        <v>0</v>
      </c>
      <c r="O619" s="7">
        <f t="shared" si="201"/>
        <v>0</v>
      </c>
      <c r="P619" s="7">
        <f t="shared" si="201"/>
        <v>1.3002932064409833E-12</v>
      </c>
      <c r="Q619" s="7">
        <f t="shared" si="201"/>
        <v>6.9590000000014012</v>
      </c>
      <c r="R619" s="7">
        <f t="shared" si="201"/>
        <v>7.7409999999984</v>
      </c>
      <c r="S619" s="7">
        <f t="shared" si="201"/>
        <v>7.0480000000013003</v>
      </c>
      <c r="T619" s="7">
        <f t="shared" si="201"/>
        <v>8.0149999999982988</v>
      </c>
      <c r="U619" s="7">
        <f t="shared" si="201"/>
        <v>9.2459999999993006</v>
      </c>
      <c r="V619" s="7">
        <f t="shared" si="201"/>
        <v>9.8999999999982986</v>
      </c>
      <c r="W619" s="7">
        <f t="shared" si="201"/>
        <v>8.9760000000016991</v>
      </c>
      <c r="X619" s="7">
        <f t="shared" si="201"/>
        <v>0</v>
      </c>
      <c r="Y619" s="7">
        <f t="shared" si="201"/>
        <v>0</v>
      </c>
      <c r="Z619" s="7">
        <f t="shared" si="201"/>
        <v>1.4992451724538114E-12</v>
      </c>
      <c r="AA619" s="7">
        <f t="shared" si="201"/>
        <v>1.4992451724538114E-12</v>
      </c>
      <c r="AB619" s="7">
        <f t="shared" si="201"/>
        <v>0</v>
      </c>
      <c r="AC619" s="7">
        <f t="shared" si="201"/>
        <v>0</v>
      </c>
      <c r="AD619" s="7">
        <f t="shared" si="201"/>
        <v>0</v>
      </c>
      <c r="AE619" s="7">
        <f t="shared" si="201"/>
        <v>0</v>
      </c>
      <c r="AF619" s="7">
        <f t="shared" si="201"/>
        <v>0</v>
      </c>
      <c r="AG619" s="7">
        <f t="shared" si="201"/>
        <v>0</v>
      </c>
      <c r="AH619" s="7">
        <f t="shared" si="201"/>
        <v>0</v>
      </c>
      <c r="AI619" s="7">
        <f t="shared" si="201"/>
        <v>0</v>
      </c>
      <c r="AJ619" s="7">
        <f t="shared" si="201"/>
        <v>0</v>
      </c>
      <c r="AK619" s="7">
        <f t="shared" si="201"/>
        <v>0</v>
      </c>
      <c r="AL619" s="7">
        <f t="shared" si="201"/>
        <v>0</v>
      </c>
      <c r="AM619" s="7">
        <f t="shared" si="201"/>
        <v>0</v>
      </c>
      <c r="AN619" s="7">
        <f t="shared" si="201"/>
        <v>0</v>
      </c>
      <c r="AO619" s="7">
        <f t="shared" si="201"/>
        <v>0</v>
      </c>
      <c r="AP619" s="7">
        <f t="shared" si="201"/>
        <v>0</v>
      </c>
      <c r="AQ619" s="7">
        <f t="shared" si="201"/>
        <v>0</v>
      </c>
      <c r="AR619" s="7">
        <f t="shared" si="201"/>
        <v>0</v>
      </c>
      <c r="AS619" s="7">
        <f t="shared" si="201"/>
        <v>8.0024875614981283E-13</v>
      </c>
      <c r="AT619" s="7">
        <f t="shared" si="201"/>
        <v>0</v>
      </c>
      <c r="AU619" s="7">
        <f t="shared" si="201"/>
        <v>1.730171561575844E-12</v>
      </c>
      <c r="AV619" s="7">
        <f t="shared" si="201"/>
        <v>1.8998136397385679E-12</v>
      </c>
      <c r="AW619" s="7">
        <f t="shared" si="201"/>
        <v>0</v>
      </c>
      <c r="AX619" s="7">
        <f t="shared" si="201"/>
        <v>9.6012087169583538E-13</v>
      </c>
      <c r="AY619" s="7">
        <f t="shared" ref="AY619:BC619" si="202">IF(AY44-AY581&gt;0,AY44-AY581,0)</f>
        <v>0</v>
      </c>
      <c r="AZ619" s="7">
        <f t="shared" si="202"/>
        <v>1.1004530620084552E-12</v>
      </c>
      <c r="BA619" s="7">
        <f t="shared" si="202"/>
        <v>7.9936057773011271E-13</v>
      </c>
      <c r="BB619" s="7">
        <f t="shared" si="202"/>
        <v>1.56052948341312E-12</v>
      </c>
      <c r="BC619" s="7">
        <f t="shared" si="202"/>
        <v>0</v>
      </c>
    </row>
    <row r="620" spans="1:55" x14ac:dyDescent="0.2"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</row>
    <row r="621" spans="1:55" ht="21" x14ac:dyDescent="0.25">
      <c r="A621" s="6" t="s">
        <v>37</v>
      </c>
      <c r="B621" t="s">
        <v>36</v>
      </c>
    </row>
    <row r="622" spans="1:55" x14ac:dyDescent="0.2">
      <c r="A622" t="s">
        <v>7</v>
      </c>
      <c r="B622" t="s">
        <v>8</v>
      </c>
      <c r="C622" t="s">
        <v>9</v>
      </c>
      <c r="D622" s="13">
        <v>45664</v>
      </c>
      <c r="E622" s="14">
        <f>D622+7</f>
        <v>45671</v>
      </c>
      <c r="F622" s="14">
        <f t="shared" ref="F622:BB622" si="203">E622+7</f>
        <v>45678</v>
      </c>
      <c r="G622" s="14">
        <f t="shared" si="203"/>
        <v>45685</v>
      </c>
      <c r="H622" s="14">
        <f t="shared" si="203"/>
        <v>45692</v>
      </c>
      <c r="I622" s="14">
        <f t="shared" si="203"/>
        <v>45699</v>
      </c>
      <c r="J622" s="14">
        <f t="shared" si="203"/>
        <v>45706</v>
      </c>
      <c r="K622" s="14">
        <f t="shared" si="203"/>
        <v>45713</v>
      </c>
      <c r="L622" s="14">
        <f t="shared" si="203"/>
        <v>45720</v>
      </c>
      <c r="M622" s="14">
        <f t="shared" si="203"/>
        <v>45727</v>
      </c>
      <c r="N622" s="14">
        <f t="shared" si="203"/>
        <v>45734</v>
      </c>
      <c r="O622" s="14">
        <f t="shared" si="203"/>
        <v>45741</v>
      </c>
      <c r="P622" s="14">
        <f t="shared" si="203"/>
        <v>45748</v>
      </c>
      <c r="Q622" s="14">
        <f t="shared" si="203"/>
        <v>45755</v>
      </c>
      <c r="R622" s="14">
        <f t="shared" si="203"/>
        <v>45762</v>
      </c>
      <c r="S622" s="14">
        <f t="shared" si="203"/>
        <v>45769</v>
      </c>
      <c r="T622" s="14">
        <f t="shared" si="203"/>
        <v>45776</v>
      </c>
      <c r="U622" s="14">
        <f t="shared" si="203"/>
        <v>45783</v>
      </c>
      <c r="V622" s="14">
        <f t="shared" si="203"/>
        <v>45790</v>
      </c>
      <c r="W622" s="14">
        <f t="shared" si="203"/>
        <v>45797</v>
      </c>
      <c r="X622" s="14">
        <f t="shared" si="203"/>
        <v>45804</v>
      </c>
      <c r="Y622" s="14">
        <f t="shared" si="203"/>
        <v>45811</v>
      </c>
      <c r="Z622" s="14">
        <f t="shared" si="203"/>
        <v>45818</v>
      </c>
      <c r="AA622" s="14">
        <f t="shared" si="203"/>
        <v>45825</v>
      </c>
      <c r="AB622" s="14">
        <f t="shared" si="203"/>
        <v>45832</v>
      </c>
      <c r="AC622" s="14">
        <f t="shared" si="203"/>
        <v>45839</v>
      </c>
      <c r="AD622" s="14">
        <f t="shared" si="203"/>
        <v>45846</v>
      </c>
      <c r="AE622" s="14">
        <f t="shared" si="203"/>
        <v>45853</v>
      </c>
      <c r="AF622" s="14">
        <f t="shared" si="203"/>
        <v>45860</v>
      </c>
      <c r="AG622" s="14">
        <f t="shared" si="203"/>
        <v>45867</v>
      </c>
      <c r="AH622" s="14">
        <f t="shared" si="203"/>
        <v>45874</v>
      </c>
      <c r="AI622" s="14">
        <f t="shared" si="203"/>
        <v>45881</v>
      </c>
      <c r="AJ622" s="14">
        <f t="shared" si="203"/>
        <v>45888</v>
      </c>
      <c r="AK622" s="14">
        <f t="shared" si="203"/>
        <v>45895</v>
      </c>
      <c r="AL622" s="14">
        <f t="shared" si="203"/>
        <v>45902</v>
      </c>
      <c r="AM622" s="14">
        <f t="shared" si="203"/>
        <v>45909</v>
      </c>
      <c r="AN622" s="14">
        <f t="shared" si="203"/>
        <v>45916</v>
      </c>
      <c r="AO622" s="14">
        <f t="shared" si="203"/>
        <v>45923</v>
      </c>
      <c r="AP622" s="14">
        <f t="shared" si="203"/>
        <v>45930</v>
      </c>
      <c r="AQ622" s="14">
        <f t="shared" si="203"/>
        <v>45937</v>
      </c>
      <c r="AR622" s="14">
        <f t="shared" si="203"/>
        <v>45944</v>
      </c>
      <c r="AS622" s="14">
        <f t="shared" si="203"/>
        <v>45951</v>
      </c>
      <c r="AT622" s="14">
        <f t="shared" si="203"/>
        <v>45958</v>
      </c>
      <c r="AU622" s="14">
        <f t="shared" si="203"/>
        <v>45965</v>
      </c>
      <c r="AV622" s="14">
        <f t="shared" si="203"/>
        <v>45972</v>
      </c>
      <c r="AW622" s="14">
        <f t="shared" si="203"/>
        <v>45979</v>
      </c>
      <c r="AX622" s="14">
        <f t="shared" si="203"/>
        <v>45986</v>
      </c>
      <c r="AY622" s="14">
        <f t="shared" si="203"/>
        <v>45993</v>
      </c>
      <c r="AZ622" s="14">
        <f t="shared" si="203"/>
        <v>46000</v>
      </c>
      <c r="BA622" s="14">
        <f t="shared" si="203"/>
        <v>46007</v>
      </c>
      <c r="BB622" s="14">
        <f t="shared" si="203"/>
        <v>46014</v>
      </c>
      <c r="BC622" s="14">
        <f>BB622+8</f>
        <v>46022</v>
      </c>
    </row>
    <row r="623" spans="1:55" x14ac:dyDescent="0.2">
      <c r="A623" t="s">
        <v>10</v>
      </c>
      <c r="B623">
        <v>982</v>
      </c>
      <c r="C623">
        <v>1981</v>
      </c>
      <c r="D623" s="7">
        <f>ROUND(D319*1.23348/(7*86.4),3)</f>
        <v>6.2960000000000003</v>
      </c>
      <c r="E623" s="7">
        <f t="shared" ref="E623:BC628" si="204">ROUND((D319-E319)*1.23348/(7*86.4),3)</f>
        <v>-4.5720000000000001</v>
      </c>
      <c r="F623" s="7">
        <f t="shared" si="204"/>
        <v>-3.4870000000000001</v>
      </c>
      <c r="G623" s="7">
        <f t="shared" si="204"/>
        <v>-2.758</v>
      </c>
      <c r="H623" s="7">
        <f t="shared" si="204"/>
        <v>-2.5880000000000001</v>
      </c>
      <c r="I623" s="7">
        <f t="shared" si="204"/>
        <v>-2.2029999999999998</v>
      </c>
      <c r="J623" s="7">
        <f t="shared" si="204"/>
        <v>-2.2629999999999999</v>
      </c>
      <c r="K623" s="7">
        <f t="shared" si="204"/>
        <v>-1.891</v>
      </c>
      <c r="L623" s="7">
        <f t="shared" si="204"/>
        <v>-1.381</v>
      </c>
      <c r="M623" s="7">
        <f t="shared" si="204"/>
        <v>-1.3420000000000001</v>
      </c>
      <c r="N623" s="7">
        <f t="shared" si="204"/>
        <v>0</v>
      </c>
      <c r="O623" s="7">
        <f t="shared" si="204"/>
        <v>0</v>
      </c>
      <c r="P623" s="7">
        <f t="shared" si="204"/>
        <v>0.76800000000000002</v>
      </c>
      <c r="Q623" s="7">
        <f t="shared" si="204"/>
        <v>1.8360000000000001</v>
      </c>
      <c r="R623" s="7">
        <f t="shared" si="204"/>
        <v>1.8660000000000001</v>
      </c>
      <c r="S623" s="7">
        <f t="shared" si="204"/>
        <v>1.986</v>
      </c>
      <c r="T623" s="7">
        <f t="shared" si="204"/>
        <v>8.4879999999999995</v>
      </c>
      <c r="U623" s="7">
        <f t="shared" si="204"/>
        <v>12.74</v>
      </c>
      <c r="V623" s="7">
        <f t="shared" si="204"/>
        <v>0</v>
      </c>
      <c r="W623" s="7">
        <f t="shared" si="204"/>
        <v>0</v>
      </c>
      <c r="X623" s="7">
        <f t="shared" si="204"/>
        <v>-7.2050000000000001</v>
      </c>
      <c r="Y623" s="7">
        <f t="shared" si="204"/>
        <v>-5.4969999999999999</v>
      </c>
      <c r="Z623" s="7">
        <f t="shared" si="204"/>
        <v>0</v>
      </c>
      <c r="AA623" s="7">
        <f t="shared" si="204"/>
        <v>0</v>
      </c>
      <c r="AB623" s="7">
        <f t="shared" si="204"/>
        <v>-6.5979999999999999</v>
      </c>
      <c r="AC623" s="7">
        <f t="shared" si="204"/>
        <v>0</v>
      </c>
      <c r="AD623" s="7">
        <f t="shared" si="204"/>
        <v>0</v>
      </c>
      <c r="AE623" s="7">
        <f t="shared" si="204"/>
        <v>0</v>
      </c>
      <c r="AF623" s="7">
        <f t="shared" si="204"/>
        <v>-10.209</v>
      </c>
      <c r="AG623" s="7">
        <f t="shared" si="204"/>
        <v>-10.183</v>
      </c>
      <c r="AH623" s="7">
        <f t="shared" si="204"/>
        <v>0</v>
      </c>
      <c r="AI623" s="7">
        <f t="shared" si="204"/>
        <v>0</v>
      </c>
      <c r="AJ623" s="7">
        <f t="shared" si="204"/>
        <v>0</v>
      </c>
      <c r="AK623" s="7">
        <f t="shared" si="204"/>
        <v>0</v>
      </c>
      <c r="AL623" s="7">
        <f t="shared" si="204"/>
        <v>0</v>
      </c>
      <c r="AM623" s="7">
        <f t="shared" si="204"/>
        <v>0</v>
      </c>
      <c r="AN623" s="7">
        <f t="shared" si="204"/>
        <v>0</v>
      </c>
      <c r="AO623" s="7">
        <f t="shared" si="204"/>
        <v>0</v>
      </c>
      <c r="AP623" s="7">
        <f t="shared" si="204"/>
        <v>0</v>
      </c>
      <c r="AQ623" s="7">
        <f t="shared" si="204"/>
        <v>0</v>
      </c>
      <c r="AR623" s="7">
        <f t="shared" si="204"/>
        <v>0</v>
      </c>
      <c r="AS623" s="7">
        <f>ROUND((AR319-AS319)*1.23348/(7*86.4),3)</f>
        <v>0</v>
      </c>
      <c r="AT623" s="7">
        <f t="shared" si="204"/>
        <v>0</v>
      </c>
      <c r="AU623" s="7">
        <f>ROUND((AU319)*1.23348/(7*86.4),3)</f>
        <v>6.8000000000000005E-2</v>
      </c>
      <c r="AV623" s="7">
        <f t="shared" si="204"/>
        <v>-0.96799999999999997</v>
      </c>
      <c r="AW623" s="7">
        <f t="shared" si="204"/>
        <v>-0.89200000000000002</v>
      </c>
      <c r="AX623" s="7">
        <f t="shared" si="204"/>
        <v>-0.81399999999999995</v>
      </c>
      <c r="AY623" s="7">
        <f t="shared" si="204"/>
        <v>-0.73299999999999998</v>
      </c>
      <c r="AZ623" s="7">
        <f t="shared" si="204"/>
        <v>-0.66900000000000004</v>
      </c>
      <c r="BA623" s="7">
        <f t="shared" si="204"/>
        <v>-0.56799999999999995</v>
      </c>
      <c r="BB623" s="7">
        <f t="shared" si="204"/>
        <v>-0.623</v>
      </c>
      <c r="BC623" s="7">
        <f t="shared" si="204"/>
        <v>-0.56200000000000006</v>
      </c>
    </row>
    <row r="624" spans="1:55" x14ac:dyDescent="0.2">
      <c r="A624" t="s">
        <v>10</v>
      </c>
      <c r="B624">
        <v>982</v>
      </c>
      <c r="C624">
        <v>1982</v>
      </c>
      <c r="D624" s="7">
        <f t="shared" ref="D624:D657" si="205">ROUND((BC319-D320)*1.23348/(7*86.4),3)</f>
        <v>-0.379</v>
      </c>
      <c r="E624" s="7">
        <f t="shared" si="204"/>
        <v>-0.34100000000000003</v>
      </c>
      <c r="F624" s="7">
        <f t="shared" si="204"/>
        <v>-0.36799999999999999</v>
      </c>
      <c r="G624" s="7">
        <f t="shared" si="204"/>
        <v>-0.47099999999999997</v>
      </c>
      <c r="H624" s="7">
        <f t="shared" si="204"/>
        <v>-0.56399999999999995</v>
      </c>
      <c r="I624" s="7">
        <f t="shared" si="204"/>
        <v>-0.53500000000000003</v>
      </c>
      <c r="J624" s="7">
        <f t="shared" si="204"/>
        <v>-0.60399999999999998</v>
      </c>
      <c r="K624" s="7">
        <f t="shared" si="204"/>
        <v>-1.0489999999999999</v>
      </c>
      <c r="L624" s="7">
        <f t="shared" si="204"/>
        <v>-1.8680000000000001</v>
      </c>
      <c r="M624" s="7">
        <f t="shared" si="204"/>
        <v>-1.891</v>
      </c>
      <c r="N624" s="7">
        <f t="shared" si="204"/>
        <v>0</v>
      </c>
      <c r="O624" s="7">
        <f t="shared" si="204"/>
        <v>0</v>
      </c>
      <c r="P624" s="7">
        <f t="shared" si="204"/>
        <v>0</v>
      </c>
      <c r="Q624" s="7">
        <f t="shared" si="204"/>
        <v>0</v>
      </c>
      <c r="R624" s="7">
        <f t="shared" si="204"/>
        <v>4.2999999999999997E-2</v>
      </c>
      <c r="S624" s="7">
        <f t="shared" si="204"/>
        <v>0.435</v>
      </c>
      <c r="T624" s="7">
        <f t="shared" si="204"/>
        <v>4.617</v>
      </c>
      <c r="U624" s="7">
        <f t="shared" si="204"/>
        <v>7.0979999999999999</v>
      </c>
      <c r="V624" s="7">
        <f t="shared" si="204"/>
        <v>0</v>
      </c>
      <c r="W624" s="7">
        <f t="shared" si="204"/>
        <v>0</v>
      </c>
      <c r="X624" s="7">
        <f t="shared" si="204"/>
        <v>0</v>
      </c>
      <c r="Y624" s="7">
        <f t="shared" si="204"/>
        <v>0</v>
      </c>
      <c r="Z624" s="7">
        <f t="shared" si="204"/>
        <v>0</v>
      </c>
      <c r="AA624" s="7">
        <f t="shared" si="204"/>
        <v>0</v>
      </c>
      <c r="AB624" s="7">
        <f t="shared" si="204"/>
        <v>-6.05</v>
      </c>
      <c r="AC624" s="7">
        <f t="shared" si="204"/>
        <v>-2.2719999999999998</v>
      </c>
      <c r="AD624" s="7">
        <f t="shared" si="204"/>
        <v>0</v>
      </c>
      <c r="AE624" s="7">
        <f t="shared" si="204"/>
        <v>0</v>
      </c>
      <c r="AF624" s="7">
        <f t="shared" si="204"/>
        <v>0</v>
      </c>
      <c r="AG624" s="7">
        <f t="shared" si="204"/>
        <v>-5.4820000000000002</v>
      </c>
      <c r="AH624" s="7">
        <f t="shared" si="204"/>
        <v>0</v>
      </c>
      <c r="AI624" s="7">
        <f t="shared" si="204"/>
        <v>-8.407</v>
      </c>
      <c r="AJ624" s="7">
        <f t="shared" si="204"/>
        <v>-7.577</v>
      </c>
      <c r="AK624" s="7">
        <f t="shared" si="204"/>
        <v>-6.5119999999999996</v>
      </c>
      <c r="AL624" s="7">
        <f t="shared" si="204"/>
        <v>-3.9569999999999999</v>
      </c>
      <c r="AM624" s="7">
        <f t="shared" si="204"/>
        <v>-3.9420000000000002</v>
      </c>
      <c r="AN624" s="7">
        <f t="shared" si="204"/>
        <v>-3.044</v>
      </c>
      <c r="AO624" s="7">
        <f t="shared" si="204"/>
        <v>-1.4650000000000001</v>
      </c>
      <c r="AP624" s="7">
        <f t="shared" si="204"/>
        <v>-1.478</v>
      </c>
      <c r="AQ624" s="7">
        <f t="shared" si="204"/>
        <v>0</v>
      </c>
      <c r="AR624" s="7">
        <f t="shared" si="204"/>
        <v>-0.11899999999999999</v>
      </c>
      <c r="AS624" s="7">
        <f t="shared" si="204"/>
        <v>0</v>
      </c>
      <c r="AT624" s="7">
        <f t="shared" si="204"/>
        <v>-0.55600000000000005</v>
      </c>
      <c r="AU624" s="7">
        <f t="shared" ref="AU624:AU657" si="206">ROUND((AU320)*1.23348/(7*86.4),3)</f>
        <v>0.74099999999999999</v>
      </c>
      <c r="AV624" s="7">
        <f t="shared" si="204"/>
        <v>-2.0990000000000002</v>
      </c>
      <c r="AW624" s="7">
        <f t="shared" si="204"/>
        <v>-1.6479999999999999</v>
      </c>
      <c r="AX624" s="7">
        <f t="shared" si="204"/>
        <v>-1.38</v>
      </c>
      <c r="AY624" s="7">
        <f t="shared" si="204"/>
        <v>-1.2070000000000001</v>
      </c>
      <c r="AZ624" s="7">
        <f t="shared" si="204"/>
        <v>-1.0609999999999999</v>
      </c>
      <c r="BA624" s="7">
        <f t="shared" si="204"/>
        <v>-0.96499999999999997</v>
      </c>
      <c r="BB624" s="7">
        <f t="shared" si="204"/>
        <v>-0.753</v>
      </c>
      <c r="BC624" s="7">
        <f t="shared" si="204"/>
        <v>-1.107</v>
      </c>
    </row>
    <row r="625" spans="1:55" x14ac:dyDescent="0.2">
      <c r="A625" t="s">
        <v>10</v>
      </c>
      <c r="B625">
        <v>982</v>
      </c>
      <c r="C625">
        <v>1983</v>
      </c>
      <c r="D625" s="7">
        <f t="shared" si="205"/>
        <v>-1.1000000000000001</v>
      </c>
      <c r="E625" s="7">
        <f t="shared" si="204"/>
        <v>-0.86099999999999999</v>
      </c>
      <c r="F625" s="7">
        <f t="shared" si="204"/>
        <v>-0.622</v>
      </c>
      <c r="G625" s="7">
        <f t="shared" si="204"/>
        <v>-0.74299999999999999</v>
      </c>
      <c r="H625" s="7">
        <f t="shared" si="204"/>
        <v>-0.73799999999999999</v>
      </c>
      <c r="I625" s="7">
        <f t="shared" si="204"/>
        <v>-0.84</v>
      </c>
      <c r="J625" s="7">
        <f t="shared" si="204"/>
        <v>-0.82</v>
      </c>
      <c r="K625" s="7">
        <f t="shared" si="204"/>
        <v>-0.877</v>
      </c>
      <c r="L625" s="7">
        <f t="shared" si="204"/>
        <v>-0.73799999999999999</v>
      </c>
      <c r="M625" s="7">
        <f t="shared" si="204"/>
        <v>-0.45700000000000002</v>
      </c>
      <c r="N625" s="7">
        <f t="shared" si="204"/>
        <v>0</v>
      </c>
      <c r="O625" s="7">
        <f t="shared" si="204"/>
        <v>0</v>
      </c>
      <c r="P625" s="7">
        <f t="shared" si="204"/>
        <v>0</v>
      </c>
      <c r="Q625" s="7">
        <f t="shared" si="204"/>
        <v>0</v>
      </c>
      <c r="R625" s="7">
        <f t="shared" si="204"/>
        <v>1.363</v>
      </c>
      <c r="S625" s="7">
        <f t="shared" si="204"/>
        <v>0.73199999999999998</v>
      </c>
      <c r="T625" s="7">
        <f t="shared" si="204"/>
        <v>7.0220000000000002</v>
      </c>
      <c r="U625" s="7">
        <f t="shared" si="204"/>
        <v>7.8070000000000004</v>
      </c>
      <c r="V625" s="7">
        <f t="shared" si="204"/>
        <v>0</v>
      </c>
      <c r="W625" s="7">
        <f>ROUND((V321-W321)*1.23348/(7*86.4),3)</f>
        <v>0</v>
      </c>
      <c r="X625" s="7">
        <f t="shared" si="204"/>
        <v>0</v>
      </c>
      <c r="Y625" s="7">
        <f t="shared" si="204"/>
        <v>0</v>
      </c>
      <c r="Z625" s="7">
        <f t="shared" si="204"/>
        <v>0</v>
      </c>
      <c r="AA625" s="7">
        <f t="shared" si="204"/>
        <v>0</v>
      </c>
      <c r="AB625" s="7">
        <f t="shared" si="204"/>
        <v>-12.465999999999999</v>
      </c>
      <c r="AC625" s="7">
        <f t="shared" si="204"/>
        <v>-11.698</v>
      </c>
      <c r="AD625" s="7">
        <f t="shared" si="204"/>
        <v>-11.659000000000001</v>
      </c>
      <c r="AE625" s="7">
        <f t="shared" si="204"/>
        <v>0</v>
      </c>
      <c r="AF625" s="7">
        <f t="shared" si="204"/>
        <v>0</v>
      </c>
      <c r="AG625" s="7">
        <f t="shared" si="204"/>
        <v>-10.106999999999999</v>
      </c>
      <c r="AH625" s="7">
        <f t="shared" si="204"/>
        <v>-8.69</v>
      </c>
      <c r="AI625" s="7">
        <f t="shared" si="204"/>
        <v>0</v>
      </c>
      <c r="AJ625" s="7">
        <f t="shared" si="204"/>
        <v>0</v>
      </c>
      <c r="AK625" s="7">
        <f t="shared" si="204"/>
        <v>0</v>
      </c>
      <c r="AL625" s="7">
        <f t="shared" si="204"/>
        <v>0</v>
      </c>
      <c r="AM625" s="7">
        <f t="shared" si="204"/>
        <v>0</v>
      </c>
      <c r="AN625" s="7">
        <f t="shared" si="204"/>
        <v>0</v>
      </c>
      <c r="AO625" s="7">
        <f t="shared" si="204"/>
        <v>0</v>
      </c>
      <c r="AP625" s="7">
        <f t="shared" si="204"/>
        <v>0</v>
      </c>
      <c r="AQ625" s="7">
        <f t="shared" si="204"/>
        <v>0</v>
      </c>
      <c r="AR625" s="7">
        <f t="shared" si="204"/>
        <v>0</v>
      </c>
      <c r="AS625" s="7">
        <f t="shared" si="204"/>
        <v>0</v>
      </c>
      <c r="AT625" s="7">
        <f t="shared" si="204"/>
        <v>0</v>
      </c>
      <c r="AU625" s="7">
        <f t="shared" si="206"/>
        <v>0</v>
      </c>
      <c r="AV625" s="7">
        <f t="shared" si="204"/>
        <v>0</v>
      </c>
      <c r="AW625" s="7">
        <f t="shared" si="204"/>
        <v>-2.907</v>
      </c>
      <c r="AX625" s="7">
        <f t="shared" si="204"/>
        <v>-2.6230000000000002</v>
      </c>
      <c r="AY625" s="7">
        <f t="shared" si="204"/>
        <v>-2.0579999999999998</v>
      </c>
      <c r="AZ625" s="7">
        <f t="shared" si="204"/>
        <v>-1.4339999999999999</v>
      </c>
      <c r="BA625" s="7">
        <f t="shared" si="204"/>
        <v>-1.1950000000000001</v>
      </c>
      <c r="BB625" s="7">
        <f t="shared" si="204"/>
        <v>-1.0469999999999999</v>
      </c>
      <c r="BC625" s="7">
        <f t="shared" si="204"/>
        <v>-1.0229999999999999</v>
      </c>
    </row>
    <row r="626" spans="1:55" x14ac:dyDescent="0.2">
      <c r="A626" t="s">
        <v>10</v>
      </c>
      <c r="B626">
        <v>982</v>
      </c>
      <c r="C626">
        <v>1984</v>
      </c>
      <c r="D626" s="7">
        <f t="shared" si="205"/>
        <v>0.64900000000000002</v>
      </c>
      <c r="E626" s="7">
        <f t="shared" si="204"/>
        <v>-0.39900000000000002</v>
      </c>
      <c r="F626" s="7">
        <f t="shared" si="204"/>
        <v>-3.085</v>
      </c>
      <c r="G626" s="7">
        <f t="shared" si="204"/>
        <v>-1.78</v>
      </c>
      <c r="H626" s="7">
        <f t="shared" si="204"/>
        <v>-1.8440000000000001</v>
      </c>
      <c r="I626" s="7">
        <f t="shared" si="204"/>
        <v>-1.8089999999999999</v>
      </c>
      <c r="J626" s="7">
        <f t="shared" si="204"/>
        <v>-1.5880000000000001</v>
      </c>
      <c r="K626" s="7">
        <f>ROUND((J322-K322)*1.23348/(7*86.4),3)</f>
        <v>-1.292</v>
      </c>
      <c r="L626" s="7">
        <f t="shared" si="204"/>
        <v>-0.71199999999999997</v>
      </c>
      <c r="M626" s="7">
        <f t="shared" si="204"/>
        <v>-0.85299999999999998</v>
      </c>
      <c r="N626" s="7">
        <f t="shared" si="204"/>
        <v>-1.1399999999999999</v>
      </c>
      <c r="O626" s="7">
        <f t="shared" si="204"/>
        <v>-2.5129999999999999</v>
      </c>
      <c r="P626" s="7">
        <f t="shared" si="204"/>
        <v>-2.6040000000000001</v>
      </c>
      <c r="Q626" s="7">
        <f t="shared" si="204"/>
        <v>-0.57499999999999996</v>
      </c>
      <c r="R626" s="7">
        <f t="shared" si="204"/>
        <v>0</v>
      </c>
      <c r="S626" s="7">
        <f t="shared" si="204"/>
        <v>3.7080000000000002</v>
      </c>
      <c r="T626" s="7">
        <f t="shared" si="204"/>
        <v>5.7859999999999996</v>
      </c>
      <c r="U626" s="7">
        <f t="shared" si="204"/>
        <v>4.5110000000000001</v>
      </c>
      <c r="V626" s="7">
        <f t="shared" si="204"/>
        <v>5.242</v>
      </c>
      <c r="W626" s="7">
        <f t="shared" si="204"/>
        <v>10.047000000000001</v>
      </c>
      <c r="X626" s="7">
        <f t="shared" si="204"/>
        <v>0</v>
      </c>
      <c r="Y626" s="7">
        <f t="shared" si="204"/>
        <v>0</v>
      </c>
      <c r="Z626" s="7">
        <f t="shared" si="204"/>
        <v>-2.4460000000000002</v>
      </c>
      <c r="AA626" s="7">
        <f t="shared" si="204"/>
        <v>-12.638999999999999</v>
      </c>
      <c r="AB626" s="7">
        <f t="shared" si="204"/>
        <v>-1.528</v>
      </c>
      <c r="AC626" s="7">
        <f t="shared" si="204"/>
        <v>0</v>
      </c>
      <c r="AD626" s="7">
        <f t="shared" si="204"/>
        <v>0</v>
      </c>
      <c r="AE626" s="7">
        <f t="shared" si="204"/>
        <v>-2.742</v>
      </c>
      <c r="AF626" s="7">
        <f t="shared" si="204"/>
        <v>-9.8800000000000008</v>
      </c>
      <c r="AG626" s="7">
        <f t="shared" si="204"/>
        <v>-8.2840000000000007</v>
      </c>
      <c r="AH626" s="7">
        <f t="shared" si="204"/>
        <v>0</v>
      </c>
      <c r="AI626" s="7">
        <f t="shared" si="204"/>
        <v>0</v>
      </c>
      <c r="AJ626" s="7">
        <f t="shared" si="204"/>
        <v>0</v>
      </c>
      <c r="AK626" s="7">
        <f t="shared" si="204"/>
        <v>0</v>
      </c>
      <c r="AL626" s="7">
        <f t="shared" si="204"/>
        <v>0</v>
      </c>
      <c r="AM626" s="7">
        <f t="shared" si="204"/>
        <v>0</v>
      </c>
      <c r="AN626" s="7">
        <f t="shared" si="204"/>
        <v>0</v>
      </c>
      <c r="AO626" s="7">
        <f t="shared" si="204"/>
        <v>0</v>
      </c>
      <c r="AP626" s="7">
        <f t="shared" si="204"/>
        <v>0</v>
      </c>
      <c r="AQ626" s="7">
        <f t="shared" si="204"/>
        <v>0</v>
      </c>
      <c r="AR626" s="7">
        <f t="shared" si="204"/>
        <v>0</v>
      </c>
      <c r="AS626" s="7">
        <f t="shared" si="204"/>
        <v>0</v>
      </c>
      <c r="AT626" s="7">
        <f t="shared" si="204"/>
        <v>0</v>
      </c>
      <c r="AU626" s="7">
        <f t="shared" si="206"/>
        <v>0</v>
      </c>
      <c r="AV626" s="7">
        <f t="shared" si="204"/>
        <v>-1.9339999999999999</v>
      </c>
      <c r="AW626" s="7">
        <f t="shared" si="204"/>
        <v>-1.68</v>
      </c>
      <c r="AX626" s="7">
        <f t="shared" si="204"/>
        <v>-1.7709999999999999</v>
      </c>
      <c r="AY626" s="7">
        <f t="shared" si="204"/>
        <v>-1.306</v>
      </c>
      <c r="AZ626" s="7">
        <f t="shared" si="204"/>
        <v>-1.042</v>
      </c>
      <c r="BA626" s="7">
        <f t="shared" si="204"/>
        <v>-1.137</v>
      </c>
      <c r="BB626" s="7">
        <f t="shared" si="204"/>
        <v>-0.88300000000000001</v>
      </c>
      <c r="BC626" s="7">
        <f t="shared" si="204"/>
        <v>-0.83399999999999996</v>
      </c>
    </row>
    <row r="627" spans="1:55" x14ac:dyDescent="0.2">
      <c r="A627" t="s">
        <v>10</v>
      </c>
      <c r="B627">
        <v>982</v>
      </c>
      <c r="C627">
        <v>1985</v>
      </c>
      <c r="D627" s="7">
        <f t="shared" si="205"/>
        <v>-0.98</v>
      </c>
      <c r="E627" s="7">
        <f t="shared" si="204"/>
        <v>-1.0720000000000001</v>
      </c>
      <c r="F627" s="7">
        <f t="shared" si="204"/>
        <v>-0.85199999999999998</v>
      </c>
      <c r="G627" s="7">
        <f t="shared" si="204"/>
        <v>-0.8</v>
      </c>
      <c r="H627" s="7">
        <f t="shared" si="204"/>
        <v>-0.78500000000000003</v>
      </c>
      <c r="I627" s="7">
        <f t="shared" si="204"/>
        <v>-0.80500000000000005</v>
      </c>
      <c r="J627" s="7">
        <f t="shared" si="204"/>
        <v>-0.74299999999999999</v>
      </c>
      <c r="K627" s="7">
        <f t="shared" si="204"/>
        <v>-0.70399999999999996</v>
      </c>
      <c r="L627" s="7">
        <f t="shared" si="204"/>
        <v>-0.66600000000000004</v>
      </c>
      <c r="M627" s="7">
        <f t="shared" si="204"/>
        <v>-0.68300000000000005</v>
      </c>
      <c r="N627" s="7">
        <f t="shared" si="204"/>
        <v>0</v>
      </c>
      <c r="O627" s="7">
        <f t="shared" si="204"/>
        <v>0</v>
      </c>
      <c r="P627" s="7">
        <f t="shared" si="204"/>
        <v>0</v>
      </c>
      <c r="Q627" s="7">
        <f t="shared" si="204"/>
        <v>0</v>
      </c>
      <c r="R627" s="7">
        <f t="shared" si="204"/>
        <v>3.702</v>
      </c>
      <c r="S627" s="7">
        <f t="shared" si="204"/>
        <v>8.5030000000000001</v>
      </c>
      <c r="T627" s="7">
        <f t="shared" si="204"/>
        <v>4.0860000000000003</v>
      </c>
      <c r="U627" s="7">
        <f t="shared" si="204"/>
        <v>0</v>
      </c>
      <c r="V627" s="7">
        <f t="shared" si="204"/>
        <v>0</v>
      </c>
      <c r="W627" s="7">
        <f t="shared" si="204"/>
        <v>0</v>
      </c>
      <c r="X627" s="7">
        <f t="shared" si="204"/>
        <v>0</v>
      </c>
      <c r="Y627" s="7">
        <f t="shared" si="204"/>
        <v>0</v>
      </c>
      <c r="Z627" s="7">
        <f t="shared" si="204"/>
        <v>0</v>
      </c>
      <c r="AA627" s="7">
        <f t="shared" si="204"/>
        <v>0</v>
      </c>
      <c r="AB627" s="7">
        <f t="shared" si="204"/>
        <v>0</v>
      </c>
      <c r="AC627" s="7">
        <f t="shared" si="204"/>
        <v>0</v>
      </c>
      <c r="AD627" s="7">
        <f t="shared" si="204"/>
        <v>-3.8809999999999998</v>
      </c>
      <c r="AE627" s="7">
        <f t="shared" si="204"/>
        <v>-9.4949999999999992</v>
      </c>
      <c r="AF627" s="7">
        <f t="shared" si="204"/>
        <v>-8.4559999999999995</v>
      </c>
      <c r="AG627" s="7">
        <f t="shared" si="204"/>
        <v>-7.5650000000000004</v>
      </c>
      <c r="AH627" s="7">
        <f t="shared" si="204"/>
        <v>-4.0309999999999997</v>
      </c>
      <c r="AI627" s="7">
        <f t="shared" si="204"/>
        <v>-3.827</v>
      </c>
      <c r="AJ627" s="7">
        <f t="shared" si="204"/>
        <v>-4.1829999999999998</v>
      </c>
      <c r="AK627" s="7">
        <f t="shared" si="204"/>
        <v>-4.2439999999999998</v>
      </c>
      <c r="AL627" s="7">
        <f t="shared" si="204"/>
        <v>-4.0330000000000004</v>
      </c>
      <c r="AM627" s="7">
        <f t="shared" si="204"/>
        <v>0</v>
      </c>
      <c r="AN627" s="7">
        <f t="shared" si="204"/>
        <v>0</v>
      </c>
      <c r="AO627" s="7">
        <f t="shared" si="204"/>
        <v>0</v>
      </c>
      <c r="AP627" s="7">
        <f t="shared" si="204"/>
        <v>0</v>
      </c>
      <c r="AQ627" s="7">
        <f t="shared" si="204"/>
        <v>0</v>
      </c>
      <c r="AR627" s="7">
        <f t="shared" si="204"/>
        <v>0</v>
      </c>
      <c r="AS627" s="7">
        <f t="shared" si="204"/>
        <v>0</v>
      </c>
      <c r="AT627" s="7">
        <f t="shared" si="204"/>
        <v>0</v>
      </c>
      <c r="AU627" s="7">
        <f t="shared" si="206"/>
        <v>2.867</v>
      </c>
      <c r="AV627" s="7">
        <f t="shared" si="204"/>
        <v>-8.7319999999999993</v>
      </c>
      <c r="AW627" s="7">
        <f t="shared" si="204"/>
        <v>-7.8159999999999998</v>
      </c>
      <c r="AX627" s="7">
        <f t="shared" si="204"/>
        <v>-4.5990000000000002</v>
      </c>
      <c r="AY627" s="7">
        <f t="shared" si="204"/>
        <v>-3.2669999999999999</v>
      </c>
      <c r="AZ627" s="7">
        <f t="shared" si="204"/>
        <v>-2.1269999999999998</v>
      </c>
      <c r="BA627" s="7">
        <f t="shared" si="204"/>
        <v>-2.1880000000000002</v>
      </c>
      <c r="BB627" s="7">
        <f t="shared" si="204"/>
        <v>-1.861</v>
      </c>
      <c r="BC627" s="7">
        <f t="shared" si="204"/>
        <v>-1.696</v>
      </c>
    </row>
    <row r="628" spans="1:55" x14ac:dyDescent="0.2">
      <c r="A628" t="s">
        <v>10</v>
      </c>
      <c r="B628">
        <v>982</v>
      </c>
      <c r="C628">
        <v>1986</v>
      </c>
      <c r="D628" s="7">
        <f t="shared" si="205"/>
        <v>-1.3560000000000001</v>
      </c>
      <c r="E628" s="7">
        <f t="shared" si="204"/>
        <v>-1.1990000000000001</v>
      </c>
      <c r="F628" s="7">
        <f t="shared" si="204"/>
        <v>-0.92</v>
      </c>
      <c r="G628" s="7">
        <f t="shared" si="204"/>
        <v>-1.19</v>
      </c>
      <c r="H628" s="7">
        <f t="shared" si="204"/>
        <v>-1.5049999999999999</v>
      </c>
      <c r="I628" s="7">
        <f t="shared" si="204"/>
        <v>-1.3380000000000001</v>
      </c>
      <c r="J628" s="7">
        <f t="shared" si="204"/>
        <v>-1.405</v>
      </c>
      <c r="K628" s="7">
        <f t="shared" si="204"/>
        <v>-4.4950000000000001</v>
      </c>
      <c r="L628" s="7">
        <f t="shared" si="204"/>
        <v>-3.0270000000000001</v>
      </c>
      <c r="M628" s="7">
        <f t="shared" ref="M628:BC641" si="207">ROUND((L324-M324)*1.23348/(7*86.4),3)</f>
        <v>-5.5309999999999997</v>
      </c>
      <c r="N628" s="7">
        <f t="shared" si="207"/>
        <v>-5.4249999999999998</v>
      </c>
      <c r="O628" s="7">
        <f t="shared" si="207"/>
        <v>-2.72</v>
      </c>
      <c r="P628" s="7">
        <f t="shared" si="207"/>
        <v>0</v>
      </c>
      <c r="Q628" s="7">
        <f t="shared" si="207"/>
        <v>7.2439999999999998</v>
      </c>
      <c r="R628" s="7">
        <f t="shared" si="207"/>
        <v>8.0139999999999993</v>
      </c>
      <c r="S628" s="7">
        <f t="shared" si="207"/>
        <v>7.758</v>
      </c>
      <c r="T628" s="7">
        <f t="shared" si="207"/>
        <v>10.268000000000001</v>
      </c>
      <c r="U628" s="7">
        <f t="shared" si="207"/>
        <v>9.6739999999999995</v>
      </c>
      <c r="V628" s="7">
        <f t="shared" si="207"/>
        <v>9.8719999999999999</v>
      </c>
      <c r="W628" s="7">
        <f t="shared" si="207"/>
        <v>9.4499999999999993</v>
      </c>
      <c r="X628" s="7">
        <f t="shared" si="207"/>
        <v>0</v>
      </c>
      <c r="Y628" s="7">
        <f t="shared" si="207"/>
        <v>0</v>
      </c>
      <c r="Z628" s="7">
        <f t="shared" si="207"/>
        <v>0</v>
      </c>
      <c r="AA628" s="7">
        <f t="shared" si="207"/>
        <v>0</v>
      </c>
      <c r="AB628" s="7">
        <f t="shared" si="207"/>
        <v>0</v>
      </c>
      <c r="AC628" s="7">
        <f t="shared" si="207"/>
        <v>0</v>
      </c>
      <c r="AD628" s="7">
        <f t="shared" si="207"/>
        <v>0</v>
      </c>
      <c r="AE628" s="7">
        <f t="shared" si="207"/>
        <v>0</v>
      </c>
      <c r="AF628" s="7">
        <f t="shared" si="207"/>
        <v>0</v>
      </c>
      <c r="AG628" s="7">
        <f t="shared" si="207"/>
        <v>0</v>
      </c>
      <c r="AH628" s="7">
        <f t="shared" si="207"/>
        <v>0</v>
      </c>
      <c r="AI628" s="7">
        <f t="shared" si="207"/>
        <v>0</v>
      </c>
      <c r="AJ628" s="7">
        <f t="shared" si="207"/>
        <v>0</v>
      </c>
      <c r="AK628" s="7">
        <f t="shared" si="207"/>
        <v>0</v>
      </c>
      <c r="AL628" s="7">
        <f t="shared" si="207"/>
        <v>0</v>
      </c>
      <c r="AM628" s="7">
        <f t="shared" si="207"/>
        <v>0</v>
      </c>
      <c r="AN628" s="7">
        <f t="shared" si="207"/>
        <v>0</v>
      </c>
      <c r="AO628" s="7">
        <f t="shared" si="207"/>
        <v>0</v>
      </c>
      <c r="AP628" s="7">
        <f t="shared" si="207"/>
        <v>0</v>
      </c>
      <c r="AQ628" s="7">
        <f t="shared" si="207"/>
        <v>0</v>
      </c>
      <c r="AR628" s="7">
        <f t="shared" si="207"/>
        <v>0</v>
      </c>
      <c r="AS628" s="7">
        <f t="shared" si="207"/>
        <v>0</v>
      </c>
      <c r="AT628" s="7">
        <f t="shared" si="207"/>
        <v>0</v>
      </c>
      <c r="AU628" s="7">
        <f t="shared" si="206"/>
        <v>1.417</v>
      </c>
      <c r="AV628" s="7">
        <f t="shared" ref="AV628:AV657" si="208">ROUND((AU324-AV324)*1.23348/(7*86.4),3)</f>
        <v>-3.012</v>
      </c>
      <c r="AW628" s="7">
        <f t="shared" si="207"/>
        <v>-2.3540000000000001</v>
      </c>
      <c r="AX628" s="7">
        <f t="shared" si="207"/>
        <v>-2.14</v>
      </c>
      <c r="AY628" s="7">
        <f t="shared" si="207"/>
        <v>-3.2490000000000001</v>
      </c>
      <c r="AZ628" s="7">
        <f t="shared" si="207"/>
        <v>-2.7989999999999999</v>
      </c>
      <c r="BA628" s="7">
        <f t="shared" si="207"/>
        <v>-1.4430000000000001</v>
      </c>
      <c r="BB628" s="7">
        <f t="shared" si="207"/>
        <v>-1.095</v>
      </c>
      <c r="BC628" s="7">
        <f t="shared" si="207"/>
        <v>-0.96599999999999997</v>
      </c>
    </row>
    <row r="629" spans="1:55" x14ac:dyDescent="0.2">
      <c r="A629" t="s">
        <v>10</v>
      </c>
      <c r="B629">
        <v>982</v>
      </c>
      <c r="C629">
        <v>1987</v>
      </c>
      <c r="D629" s="7">
        <f t="shared" si="205"/>
        <v>-1.0549999999999999</v>
      </c>
      <c r="E629" s="7">
        <f t="shared" ref="E629:AJ637" si="209">ROUND((D325-E325)*1.23348/(7*86.4),3)</f>
        <v>-1.696</v>
      </c>
      <c r="F629" s="7">
        <f t="shared" si="209"/>
        <v>-1.9450000000000001</v>
      </c>
      <c r="G629" s="7">
        <f t="shared" si="209"/>
        <v>-1.6479999999999999</v>
      </c>
      <c r="H629" s="7">
        <f t="shared" si="209"/>
        <v>-1.3779999999999999</v>
      </c>
      <c r="I629" s="7">
        <f t="shared" si="209"/>
        <v>-1.1080000000000001</v>
      </c>
      <c r="J629" s="7">
        <f t="shared" si="209"/>
        <v>-1.038</v>
      </c>
      <c r="K629" s="7">
        <f t="shared" si="209"/>
        <v>-0.96</v>
      </c>
      <c r="L629" s="7">
        <f t="shared" si="209"/>
        <v>-1.08</v>
      </c>
      <c r="M629" s="7">
        <f t="shared" si="209"/>
        <v>-0.13400000000000001</v>
      </c>
      <c r="N629" s="7">
        <f t="shared" si="209"/>
        <v>0</v>
      </c>
      <c r="O629" s="7">
        <f t="shared" si="209"/>
        <v>0</v>
      </c>
      <c r="P629" s="7">
        <f t="shared" si="209"/>
        <v>5.8999999999999997E-2</v>
      </c>
      <c r="Q629" s="7">
        <f t="shared" si="209"/>
        <v>3.23</v>
      </c>
      <c r="R629" s="7">
        <f t="shared" si="209"/>
        <v>3.9060000000000001</v>
      </c>
      <c r="S629" s="7">
        <f t="shared" si="209"/>
        <v>8.6349999999999998</v>
      </c>
      <c r="T629" s="7">
        <f t="shared" si="209"/>
        <v>9.98</v>
      </c>
      <c r="U629" s="7">
        <f t="shared" si="209"/>
        <v>4.7060000000000004</v>
      </c>
      <c r="V629" s="7">
        <f t="shared" si="209"/>
        <v>0</v>
      </c>
      <c r="W629" s="7">
        <f t="shared" si="209"/>
        <v>0</v>
      </c>
      <c r="X629" s="7">
        <f t="shared" si="209"/>
        <v>0</v>
      </c>
      <c r="Y629" s="7">
        <f t="shared" si="209"/>
        <v>0</v>
      </c>
      <c r="Z629" s="7">
        <f t="shared" si="209"/>
        <v>0</v>
      </c>
      <c r="AA629" s="7">
        <f t="shared" si="209"/>
        <v>0</v>
      </c>
      <c r="AB629" s="7">
        <f t="shared" si="209"/>
        <v>0</v>
      </c>
      <c r="AC629" s="7">
        <f t="shared" si="209"/>
        <v>-9.1539999999999999</v>
      </c>
      <c r="AD629" s="7">
        <f t="shared" si="209"/>
        <v>-9.1609999999999996</v>
      </c>
      <c r="AE629" s="7">
        <f t="shared" si="209"/>
        <v>-5.2439999999999998</v>
      </c>
      <c r="AF629" s="7">
        <f t="shared" si="209"/>
        <v>-9.8510000000000009</v>
      </c>
      <c r="AG629" s="7">
        <f t="shared" si="209"/>
        <v>0</v>
      </c>
      <c r="AH629" s="7">
        <f t="shared" si="209"/>
        <v>-8.4659999999999993</v>
      </c>
      <c r="AI629" s="7">
        <f t="shared" si="209"/>
        <v>0</v>
      </c>
      <c r="AJ629" s="7">
        <f t="shared" si="209"/>
        <v>0</v>
      </c>
      <c r="AK629" s="7">
        <f t="shared" si="207"/>
        <v>0</v>
      </c>
      <c r="AL629" s="7">
        <f t="shared" si="207"/>
        <v>0</v>
      </c>
      <c r="AM629" s="7">
        <f t="shared" si="207"/>
        <v>0</v>
      </c>
      <c r="AN629" s="7">
        <f t="shared" si="207"/>
        <v>0</v>
      </c>
      <c r="AO629" s="7">
        <f t="shared" si="207"/>
        <v>0</v>
      </c>
      <c r="AP629" s="7">
        <f t="shared" si="207"/>
        <v>0</v>
      </c>
      <c r="AQ629" s="7">
        <f t="shared" si="207"/>
        <v>0</v>
      </c>
      <c r="AR629" s="7">
        <f t="shared" si="207"/>
        <v>0</v>
      </c>
      <c r="AS629" s="7">
        <f t="shared" si="207"/>
        <v>0</v>
      </c>
      <c r="AT629" s="7">
        <f t="shared" si="207"/>
        <v>0</v>
      </c>
      <c r="AU629" s="7">
        <f t="shared" si="206"/>
        <v>0.52200000000000002</v>
      </c>
      <c r="AV629" s="7">
        <f t="shared" si="208"/>
        <v>-1.0669999999999999</v>
      </c>
      <c r="AW629" s="7">
        <f t="shared" si="207"/>
        <v>-0.84799999999999998</v>
      </c>
      <c r="AX629" s="7">
        <f t="shared" si="207"/>
        <v>-0.92100000000000004</v>
      </c>
      <c r="AY629" s="7">
        <f t="shared" si="207"/>
        <v>-0.52500000000000002</v>
      </c>
      <c r="AZ629" s="7">
        <f t="shared" si="207"/>
        <v>-0.32</v>
      </c>
      <c r="BA629" s="7">
        <f t="shared" si="207"/>
        <v>0</v>
      </c>
      <c r="BB629" s="7">
        <f t="shared" si="207"/>
        <v>-0.44600000000000001</v>
      </c>
      <c r="BC629" s="7">
        <f t="shared" si="207"/>
        <v>-0.63900000000000001</v>
      </c>
    </row>
    <row r="630" spans="1:55" x14ac:dyDescent="0.2">
      <c r="A630" t="s">
        <v>10</v>
      </c>
      <c r="B630">
        <v>982</v>
      </c>
      <c r="C630">
        <v>1988</v>
      </c>
      <c r="D630" s="7">
        <f t="shared" si="205"/>
        <v>-0.53500000000000003</v>
      </c>
      <c r="E630" s="7">
        <f t="shared" si="209"/>
        <v>-0.52700000000000002</v>
      </c>
      <c r="F630" s="7">
        <f t="shared" si="209"/>
        <v>-0.60699999999999998</v>
      </c>
      <c r="G630" s="7">
        <f t="shared" si="209"/>
        <v>-0.60899999999999999</v>
      </c>
      <c r="H630" s="7">
        <f t="shared" si="209"/>
        <v>-0.59299999999999997</v>
      </c>
      <c r="I630" s="7">
        <f t="shared" si="209"/>
        <v>-0.51200000000000001</v>
      </c>
      <c r="J630" s="7">
        <f t="shared" si="209"/>
        <v>-0.63300000000000001</v>
      </c>
      <c r="K630" s="7">
        <f t="shared" si="209"/>
        <v>-0.82699999999999996</v>
      </c>
      <c r="L630" s="7">
        <f t="shared" si="209"/>
        <v>-0.75</v>
      </c>
      <c r="M630" s="7">
        <f t="shared" si="209"/>
        <v>-0.51600000000000001</v>
      </c>
      <c r="N630" s="7">
        <f t="shared" si="209"/>
        <v>0</v>
      </c>
      <c r="O630" s="7">
        <f t="shared" si="209"/>
        <v>0</v>
      </c>
      <c r="P630" s="7">
        <f t="shared" si="209"/>
        <v>0</v>
      </c>
      <c r="Q630" s="7">
        <f t="shared" si="209"/>
        <v>2.7</v>
      </c>
      <c r="R630" s="7">
        <f t="shared" si="209"/>
        <v>7.25</v>
      </c>
      <c r="S630" s="7">
        <f t="shared" si="209"/>
        <v>0</v>
      </c>
      <c r="T630" s="7">
        <f t="shared" si="209"/>
        <v>0</v>
      </c>
      <c r="U630" s="7">
        <f t="shared" si="209"/>
        <v>0</v>
      </c>
      <c r="V630" s="7">
        <f t="shared" si="209"/>
        <v>0</v>
      </c>
      <c r="W630" s="7">
        <f t="shared" si="209"/>
        <v>0</v>
      </c>
      <c r="X630" s="7">
        <f t="shared" si="209"/>
        <v>-3.27</v>
      </c>
      <c r="Y630" s="7">
        <f t="shared" si="209"/>
        <v>-6.593</v>
      </c>
      <c r="Z630" s="7">
        <f t="shared" si="209"/>
        <v>-8.9589999999999996</v>
      </c>
      <c r="AA630" s="7">
        <f t="shared" si="209"/>
        <v>0</v>
      </c>
      <c r="AB630" s="7">
        <f t="shared" si="209"/>
        <v>0</v>
      </c>
      <c r="AC630" s="7">
        <f t="shared" si="209"/>
        <v>-8.2000000000000003E-2</v>
      </c>
      <c r="AD630" s="7">
        <f t="shared" si="209"/>
        <v>-9.5779999999999994</v>
      </c>
      <c r="AE630" s="7">
        <f t="shared" si="209"/>
        <v>-5.6120000000000001</v>
      </c>
      <c r="AF630" s="7">
        <f t="shared" si="209"/>
        <v>-4.8449999999999998</v>
      </c>
      <c r="AG630" s="7">
        <f t="shared" si="209"/>
        <v>-4.2510000000000003</v>
      </c>
      <c r="AH630" s="7">
        <f t="shared" si="209"/>
        <v>-3.7389999999999999</v>
      </c>
      <c r="AI630" s="7">
        <f t="shared" si="209"/>
        <v>-3.23</v>
      </c>
      <c r="AJ630" s="7">
        <f t="shared" si="209"/>
        <v>-2.2400000000000002</v>
      </c>
      <c r="AK630" s="7">
        <f t="shared" si="207"/>
        <v>-1.0640000000000001</v>
      </c>
      <c r="AL630" s="7">
        <f t="shared" si="207"/>
        <v>-0.14199999999999999</v>
      </c>
      <c r="AM630" s="7">
        <f t="shared" si="207"/>
        <v>0</v>
      </c>
      <c r="AN630" s="7">
        <f t="shared" si="207"/>
        <v>0</v>
      </c>
      <c r="AO630" s="7">
        <f t="shared" si="207"/>
        <v>0</v>
      </c>
      <c r="AP630" s="7">
        <f t="shared" si="207"/>
        <v>0</v>
      </c>
      <c r="AQ630" s="7">
        <f t="shared" si="207"/>
        <v>0</v>
      </c>
      <c r="AR630" s="7">
        <f t="shared" si="207"/>
        <v>0</v>
      </c>
      <c r="AS630" s="7">
        <f>ROUND((AR326-AS326)*1.23348/(7*86.4),3)</f>
        <v>-7.0940000000000003</v>
      </c>
      <c r="AT630" s="7">
        <f t="shared" si="207"/>
        <v>0</v>
      </c>
      <c r="AU630" s="7">
        <f t="shared" si="206"/>
        <v>0</v>
      </c>
      <c r="AV630" s="7">
        <f t="shared" si="208"/>
        <v>-2.347</v>
      </c>
      <c r="AW630" s="7">
        <f t="shared" si="207"/>
        <v>-3.4329999999999998</v>
      </c>
      <c r="AX630" s="7">
        <f t="shared" si="207"/>
        <v>-3.222</v>
      </c>
      <c r="AY630" s="7">
        <f t="shared" si="207"/>
        <v>-2.452</v>
      </c>
      <c r="AZ630" s="7">
        <f t="shared" si="207"/>
        <v>-1.9930000000000001</v>
      </c>
      <c r="BA630" s="7">
        <f t="shared" si="207"/>
        <v>-1.244</v>
      </c>
      <c r="BB630" s="7">
        <f t="shared" si="207"/>
        <v>-1.163</v>
      </c>
      <c r="BC630" s="7">
        <f t="shared" si="207"/>
        <v>-1.27</v>
      </c>
    </row>
    <row r="631" spans="1:55" x14ac:dyDescent="0.2">
      <c r="A631" t="s">
        <v>10</v>
      </c>
      <c r="B631">
        <v>982</v>
      </c>
      <c r="C631">
        <v>1989</v>
      </c>
      <c r="D631" s="7">
        <f t="shared" si="205"/>
        <v>-1.2769999999999999</v>
      </c>
      <c r="E631" s="7">
        <f t="shared" si="209"/>
        <v>-1.2949999999999999</v>
      </c>
      <c r="F631" s="7">
        <f t="shared" si="209"/>
        <v>-1.1599999999999999</v>
      </c>
      <c r="G631" s="7">
        <f t="shared" si="209"/>
        <v>-0.66300000000000003</v>
      </c>
      <c r="H631" s="7">
        <f t="shared" si="209"/>
        <v>-0.79200000000000004</v>
      </c>
      <c r="I631" s="7">
        <f t="shared" si="209"/>
        <v>-0.876</v>
      </c>
      <c r="J631" s="7">
        <f t="shared" si="209"/>
        <v>-0.89300000000000002</v>
      </c>
      <c r="K631" s="7">
        <f t="shared" si="209"/>
        <v>-0.86399999999999999</v>
      </c>
      <c r="L631" s="7">
        <f t="shared" si="209"/>
        <v>-0.82799999999999996</v>
      </c>
      <c r="M631" s="7">
        <f t="shared" si="209"/>
        <v>0</v>
      </c>
      <c r="N631" s="7">
        <f t="shared" si="209"/>
        <v>0</v>
      </c>
      <c r="O631" s="7">
        <f t="shared" si="209"/>
        <v>0</v>
      </c>
      <c r="P631" s="7">
        <f t="shared" si="209"/>
        <v>0</v>
      </c>
      <c r="Q631" s="7">
        <f t="shared" si="209"/>
        <v>1.383</v>
      </c>
      <c r="R631" s="7">
        <f t="shared" si="209"/>
        <v>3.798</v>
      </c>
      <c r="S631" s="7">
        <f t="shared" si="209"/>
        <v>8.5190000000000001</v>
      </c>
      <c r="T631" s="7">
        <f t="shared" si="209"/>
        <v>10.656000000000001</v>
      </c>
      <c r="U631" s="7">
        <f t="shared" si="209"/>
        <v>1.415</v>
      </c>
      <c r="V631" s="7">
        <f t="shared" si="209"/>
        <v>0</v>
      </c>
      <c r="W631" s="7">
        <f t="shared" si="209"/>
        <v>0</v>
      </c>
      <c r="X631" s="7">
        <f t="shared" si="209"/>
        <v>0</v>
      </c>
      <c r="Y631" s="7">
        <f t="shared" si="209"/>
        <v>0</v>
      </c>
      <c r="Z631" s="7">
        <f t="shared" si="209"/>
        <v>0</v>
      </c>
      <c r="AA631" s="7">
        <f t="shared" si="209"/>
        <v>-17.710999999999999</v>
      </c>
      <c r="AB631" s="7">
        <f t="shared" si="209"/>
        <v>0</v>
      </c>
      <c r="AC631" s="7">
        <f t="shared" si="209"/>
        <v>0</v>
      </c>
      <c r="AD631" s="7">
        <f t="shared" si="209"/>
        <v>1.6890000000000001</v>
      </c>
      <c r="AE631" s="7">
        <f t="shared" si="209"/>
        <v>0</v>
      </c>
      <c r="AF631" s="7">
        <f t="shared" si="209"/>
        <v>0</v>
      </c>
      <c r="AG631" s="7">
        <f t="shared" si="209"/>
        <v>0</v>
      </c>
      <c r="AH631" s="7">
        <f t="shared" si="209"/>
        <v>0</v>
      </c>
      <c r="AI631" s="7">
        <f t="shared" si="209"/>
        <v>0</v>
      </c>
      <c r="AJ631" s="7">
        <f t="shared" si="209"/>
        <v>0</v>
      </c>
      <c r="AK631" s="7">
        <f t="shared" si="207"/>
        <v>-1.706</v>
      </c>
      <c r="AL631" s="7">
        <f t="shared" si="207"/>
        <v>-11.473000000000001</v>
      </c>
      <c r="AM631" s="7">
        <f t="shared" si="207"/>
        <v>0</v>
      </c>
      <c r="AN631" s="7">
        <f t="shared" si="207"/>
        <v>-1.2210000000000001</v>
      </c>
      <c r="AO631" s="7">
        <f t="shared" si="207"/>
        <v>0</v>
      </c>
      <c r="AP631" s="7">
        <f t="shared" si="207"/>
        <v>-4.2770000000000001</v>
      </c>
      <c r="AQ631" s="7">
        <f t="shared" si="207"/>
        <v>-1.107</v>
      </c>
      <c r="AR631" s="7">
        <f t="shared" si="207"/>
        <v>-0.54200000000000004</v>
      </c>
      <c r="AS631" s="7">
        <f t="shared" si="207"/>
        <v>0</v>
      </c>
      <c r="AT631" s="7">
        <f t="shared" si="207"/>
        <v>-1.4550000000000001</v>
      </c>
      <c r="AU631" s="7">
        <f t="shared" si="206"/>
        <v>1.6759999999999999</v>
      </c>
      <c r="AV631" s="7">
        <f t="shared" si="208"/>
        <v>0</v>
      </c>
      <c r="AW631" s="7">
        <f t="shared" si="207"/>
        <v>-18.611000000000001</v>
      </c>
      <c r="AX631" s="7">
        <f t="shared" si="207"/>
        <v>-12.206</v>
      </c>
      <c r="AY631" s="7">
        <f t="shared" si="207"/>
        <v>-8.3170000000000002</v>
      </c>
      <c r="AZ631" s="7">
        <f t="shared" si="207"/>
        <v>-4.6559999999999997</v>
      </c>
      <c r="BA631" s="7">
        <f t="shared" si="207"/>
        <v>-5.0209999999999999</v>
      </c>
      <c r="BB631" s="7">
        <f t="shared" si="207"/>
        <v>-4.3879999999999999</v>
      </c>
      <c r="BC631" s="7">
        <f t="shared" si="207"/>
        <v>-4.1840000000000002</v>
      </c>
    </row>
    <row r="632" spans="1:55" x14ac:dyDescent="0.2">
      <c r="A632" t="s">
        <v>10</v>
      </c>
      <c r="B632">
        <v>982</v>
      </c>
      <c r="C632">
        <v>1990</v>
      </c>
      <c r="D632" s="7">
        <f t="shared" si="205"/>
        <v>-1.7889999999999999</v>
      </c>
      <c r="E632" s="7">
        <f t="shared" si="209"/>
        <v>-1.3080000000000001</v>
      </c>
      <c r="F632" s="7">
        <f t="shared" si="209"/>
        <v>-3.1080000000000001</v>
      </c>
      <c r="G632" s="7">
        <f t="shared" si="209"/>
        <v>0</v>
      </c>
      <c r="H632" s="7">
        <f t="shared" si="209"/>
        <v>0</v>
      </c>
      <c r="I632" s="7">
        <f t="shared" si="209"/>
        <v>0</v>
      </c>
      <c r="J632" s="7">
        <f t="shared" si="209"/>
        <v>0</v>
      </c>
      <c r="K632" s="7">
        <f t="shared" si="209"/>
        <v>0</v>
      </c>
      <c r="L632" s="7">
        <f t="shared" si="209"/>
        <v>0</v>
      </c>
      <c r="M632" s="7">
        <f t="shared" si="209"/>
        <v>0</v>
      </c>
      <c r="N632" s="7">
        <f t="shared" si="209"/>
        <v>0</v>
      </c>
      <c r="O632" s="7">
        <f t="shared" si="209"/>
        <v>0</v>
      </c>
      <c r="P632" s="7">
        <f t="shared" si="209"/>
        <v>0</v>
      </c>
      <c r="Q632" s="7">
        <f t="shared" si="209"/>
        <v>6.4870000000000001</v>
      </c>
      <c r="R632" s="7">
        <f t="shared" si="209"/>
        <v>7.4480000000000004</v>
      </c>
      <c r="S632" s="7">
        <f t="shared" si="209"/>
        <v>9.1690000000000005</v>
      </c>
      <c r="T632" s="7">
        <f t="shared" si="209"/>
        <v>1.355</v>
      </c>
      <c r="U632" s="7">
        <f t="shared" si="209"/>
        <v>10.45</v>
      </c>
      <c r="V632" s="7">
        <f t="shared" si="209"/>
        <v>11.913</v>
      </c>
      <c r="W632" s="7">
        <f t="shared" si="209"/>
        <v>11.301</v>
      </c>
      <c r="X632" s="7">
        <f t="shared" si="209"/>
        <v>0</v>
      </c>
      <c r="Y632" s="7">
        <f t="shared" si="209"/>
        <v>0</v>
      </c>
      <c r="Z632" s="7">
        <f t="shared" si="209"/>
        <v>0</v>
      </c>
      <c r="AA632" s="7">
        <f t="shared" si="209"/>
        <v>0</v>
      </c>
      <c r="AB632" s="7">
        <f t="shared" si="209"/>
        <v>0</v>
      </c>
      <c r="AC632" s="7">
        <f t="shared" si="209"/>
        <v>0</v>
      </c>
      <c r="AD632" s="7">
        <f t="shared" si="209"/>
        <v>0</v>
      </c>
      <c r="AE632" s="7">
        <f t="shared" si="209"/>
        <v>0</v>
      </c>
      <c r="AF632" s="7">
        <f t="shared" si="209"/>
        <v>0</v>
      </c>
      <c r="AG632" s="7">
        <f t="shared" si="209"/>
        <v>0</v>
      </c>
      <c r="AH632" s="7">
        <f t="shared" si="209"/>
        <v>0</v>
      </c>
      <c r="AI632" s="7">
        <f t="shared" si="209"/>
        <v>0</v>
      </c>
      <c r="AJ632" s="7">
        <f t="shared" si="209"/>
        <v>0</v>
      </c>
      <c r="AK632" s="7">
        <f t="shared" si="207"/>
        <v>0</v>
      </c>
      <c r="AL632" s="7">
        <f t="shared" si="207"/>
        <v>0</v>
      </c>
      <c r="AM632" s="7">
        <f t="shared" si="207"/>
        <v>0</v>
      </c>
      <c r="AN632" s="7">
        <f t="shared" si="207"/>
        <v>0</v>
      </c>
      <c r="AO632" s="7">
        <f t="shared" si="207"/>
        <v>0</v>
      </c>
      <c r="AP632" s="7">
        <f t="shared" si="207"/>
        <v>0</v>
      </c>
      <c r="AQ632" s="7">
        <f t="shared" si="207"/>
        <v>0</v>
      </c>
      <c r="AR632" s="7">
        <f t="shared" si="207"/>
        <v>0</v>
      </c>
      <c r="AS632" s="7">
        <f t="shared" si="207"/>
        <v>0</v>
      </c>
      <c r="AT632" s="7">
        <f t="shared" si="207"/>
        <v>0</v>
      </c>
      <c r="AU632" s="7">
        <f t="shared" si="206"/>
        <v>0.16700000000000001</v>
      </c>
      <c r="AV632" s="7">
        <f t="shared" si="208"/>
        <v>-4.2380000000000004</v>
      </c>
      <c r="AW632" s="7">
        <f t="shared" si="207"/>
        <v>-6.7629999999999999</v>
      </c>
      <c r="AX632" s="7">
        <f t="shared" si="207"/>
        <v>-6.641</v>
      </c>
      <c r="AY632" s="7">
        <f t="shared" si="207"/>
        <v>-5.4379999999999997</v>
      </c>
      <c r="AZ632" s="7">
        <f t="shared" si="207"/>
        <v>-4.2190000000000003</v>
      </c>
      <c r="BA632" s="7">
        <f t="shared" si="207"/>
        <v>-2.581</v>
      </c>
      <c r="BB632" s="7">
        <f t="shared" si="207"/>
        <v>-1.1779999999999999</v>
      </c>
      <c r="BC632" s="7">
        <f t="shared" si="207"/>
        <v>-0.58299999999999996</v>
      </c>
    </row>
    <row r="633" spans="1:55" x14ac:dyDescent="0.2">
      <c r="A633" t="s">
        <v>10</v>
      </c>
      <c r="B633">
        <v>982</v>
      </c>
      <c r="C633">
        <v>1991</v>
      </c>
      <c r="D633" s="7">
        <f t="shared" si="205"/>
        <v>-0.81100000000000005</v>
      </c>
      <c r="E633" s="7">
        <f t="shared" si="209"/>
        <v>-2.3330000000000002</v>
      </c>
      <c r="F633" s="7">
        <f t="shared" si="209"/>
        <v>-2.6349999999999998</v>
      </c>
      <c r="G633" s="7">
        <f t="shared" si="209"/>
        <v>-2.1459999999999999</v>
      </c>
      <c r="H633" s="7">
        <f t="shared" si="209"/>
        <v>-1.843</v>
      </c>
      <c r="I633" s="7">
        <f t="shared" si="209"/>
        <v>-1.5569999999999999</v>
      </c>
      <c r="J633" s="7">
        <f t="shared" si="209"/>
        <v>-1.4510000000000001</v>
      </c>
      <c r="K633" s="7">
        <f t="shared" si="209"/>
        <v>-1.8089999999999999</v>
      </c>
      <c r="L633" s="7">
        <f t="shared" si="209"/>
        <v>-1.9910000000000001</v>
      </c>
      <c r="M633" s="7">
        <f t="shared" si="209"/>
        <v>-2.109</v>
      </c>
      <c r="N633" s="7">
        <f t="shared" si="209"/>
        <v>-1.5349999999999999</v>
      </c>
      <c r="O633" s="7">
        <f t="shared" si="209"/>
        <v>0</v>
      </c>
      <c r="P633" s="7">
        <f t="shared" si="209"/>
        <v>0</v>
      </c>
      <c r="Q633" s="7">
        <f t="shared" si="209"/>
        <v>4.3170000000000002</v>
      </c>
      <c r="R633" s="7">
        <f t="shared" si="209"/>
        <v>7.6020000000000003</v>
      </c>
      <c r="S633" s="7">
        <f t="shared" si="209"/>
        <v>6.7939999999999996</v>
      </c>
      <c r="T633" s="7">
        <f t="shared" si="209"/>
        <v>9.0419999999999998</v>
      </c>
      <c r="U633" s="7">
        <f t="shared" si="209"/>
        <v>8.891</v>
      </c>
      <c r="V633" s="7">
        <f t="shared" si="209"/>
        <v>9.8930000000000007</v>
      </c>
      <c r="W633" s="7">
        <f t="shared" si="209"/>
        <v>5.4889999999999999</v>
      </c>
      <c r="X633" s="7">
        <f t="shared" si="209"/>
        <v>-19.928000000000001</v>
      </c>
      <c r="Y633" s="7">
        <f t="shared" si="209"/>
        <v>0</v>
      </c>
      <c r="Z633" s="7">
        <f t="shared" si="209"/>
        <v>0</v>
      </c>
      <c r="AA633" s="7">
        <f t="shared" si="209"/>
        <v>0</v>
      </c>
      <c r="AB633" s="7">
        <f t="shared" si="209"/>
        <v>0</v>
      </c>
      <c r="AC633" s="7">
        <f t="shared" si="209"/>
        <v>0</v>
      </c>
      <c r="AD633" s="7">
        <f t="shared" si="209"/>
        <v>0</v>
      </c>
      <c r="AE633" s="7">
        <f t="shared" si="209"/>
        <v>0</v>
      </c>
      <c r="AF633" s="7">
        <f t="shared" si="209"/>
        <v>0</v>
      </c>
      <c r="AG633" s="7">
        <f t="shared" si="209"/>
        <v>5.4779999999999998</v>
      </c>
      <c r="AH633" s="7">
        <f t="shared" si="209"/>
        <v>0</v>
      </c>
      <c r="AI633" s="7">
        <f t="shared" si="209"/>
        <v>0</v>
      </c>
      <c r="AJ633" s="7">
        <f t="shared" si="209"/>
        <v>0</v>
      </c>
      <c r="AK633" s="7">
        <f t="shared" si="207"/>
        <v>0</v>
      </c>
      <c r="AL633" s="7">
        <f t="shared" si="207"/>
        <v>0</v>
      </c>
      <c r="AM633" s="7">
        <f t="shared" si="207"/>
        <v>0</v>
      </c>
      <c r="AN633" s="7">
        <f t="shared" si="207"/>
        <v>0</v>
      </c>
      <c r="AO633" s="7">
        <f t="shared" si="207"/>
        <v>0</v>
      </c>
      <c r="AP633" s="7">
        <f t="shared" si="207"/>
        <v>0</v>
      </c>
      <c r="AQ633" s="7">
        <f t="shared" si="207"/>
        <v>0</v>
      </c>
      <c r="AR633" s="7">
        <f t="shared" si="207"/>
        <v>0</v>
      </c>
      <c r="AS633" s="7">
        <f t="shared" si="207"/>
        <v>0</v>
      </c>
      <c r="AT633" s="7">
        <f t="shared" si="207"/>
        <v>0</v>
      </c>
      <c r="AU633" s="7">
        <f t="shared" si="206"/>
        <v>0.45500000000000002</v>
      </c>
      <c r="AV633" s="7">
        <f t="shared" si="208"/>
        <v>-1.2529999999999999</v>
      </c>
      <c r="AW633" s="7">
        <f t="shared" si="207"/>
        <v>-1.385</v>
      </c>
      <c r="AX633" s="7">
        <f t="shared" si="207"/>
        <v>-1.8839999999999999</v>
      </c>
      <c r="AY633" s="7">
        <f t="shared" si="207"/>
        <v>-1.627</v>
      </c>
      <c r="AZ633" s="7">
        <f t="shared" si="207"/>
        <v>-1.4490000000000001</v>
      </c>
      <c r="BA633" s="7">
        <f t="shared" si="207"/>
        <v>-1.2350000000000001</v>
      </c>
      <c r="BB633" s="7">
        <f t="shared" si="207"/>
        <v>-1.1020000000000001</v>
      </c>
      <c r="BC633" s="7">
        <f t="shared" si="207"/>
        <v>-1.3380000000000001</v>
      </c>
    </row>
    <row r="634" spans="1:55" x14ac:dyDescent="0.2">
      <c r="A634" t="s">
        <v>10</v>
      </c>
      <c r="B634">
        <v>982</v>
      </c>
      <c r="C634">
        <v>1992</v>
      </c>
      <c r="D634" s="7">
        <f t="shared" si="205"/>
        <v>-1.054</v>
      </c>
      <c r="E634" s="7">
        <f t="shared" si="209"/>
        <v>-0.91200000000000003</v>
      </c>
      <c r="F634" s="7">
        <f t="shared" si="209"/>
        <v>-0.86799999999999999</v>
      </c>
      <c r="G634" s="7">
        <f t="shared" si="209"/>
        <v>-0.80700000000000005</v>
      </c>
      <c r="H634" s="7">
        <f t="shared" si="209"/>
        <v>-1.1100000000000001</v>
      </c>
      <c r="I634" s="7">
        <f t="shared" si="209"/>
        <v>-1.127</v>
      </c>
      <c r="J634" s="7">
        <f t="shared" si="209"/>
        <v>-1.1870000000000001</v>
      </c>
      <c r="K634" s="7">
        <f t="shared" si="209"/>
        <v>-1.0369999999999999</v>
      </c>
      <c r="L634" s="7">
        <f t="shared" si="209"/>
        <v>0</v>
      </c>
      <c r="M634" s="7">
        <f t="shared" si="209"/>
        <v>0</v>
      </c>
      <c r="N634" s="7">
        <f t="shared" si="209"/>
        <v>0</v>
      </c>
      <c r="O634" s="7">
        <f t="shared" si="209"/>
        <v>0</v>
      </c>
      <c r="P634" s="7">
        <f t="shared" si="209"/>
        <v>0</v>
      </c>
      <c r="Q634" s="7">
        <f t="shared" si="209"/>
        <v>0.78300000000000003</v>
      </c>
      <c r="R634" s="7">
        <f t="shared" si="209"/>
        <v>2.573</v>
      </c>
      <c r="S634" s="7">
        <f t="shared" si="209"/>
        <v>6.617</v>
      </c>
      <c r="T634" s="7">
        <f t="shared" si="209"/>
        <v>7.9989999999999997</v>
      </c>
      <c r="U634" s="7">
        <f t="shared" si="209"/>
        <v>0</v>
      </c>
      <c r="V634" s="7">
        <f t="shared" si="209"/>
        <v>0</v>
      </c>
      <c r="W634" s="7">
        <f t="shared" si="209"/>
        <v>0</v>
      </c>
      <c r="X634" s="7">
        <f t="shared" si="209"/>
        <v>0</v>
      </c>
      <c r="Y634" s="7">
        <f>ROUND((X330-Y330)*1.23348/(7*86.4),3)</f>
        <v>-11.349</v>
      </c>
      <c r="Z634" s="7">
        <f t="shared" si="209"/>
        <v>-11.433</v>
      </c>
      <c r="AA634" s="7">
        <f t="shared" si="209"/>
        <v>-11.504</v>
      </c>
      <c r="AB634" s="7">
        <f t="shared" si="209"/>
        <v>-12.683999999999999</v>
      </c>
      <c r="AC634" s="7">
        <f t="shared" si="209"/>
        <v>0</v>
      </c>
      <c r="AD634" s="7">
        <f t="shared" si="209"/>
        <v>0</v>
      </c>
      <c r="AE634" s="7">
        <f t="shared" si="209"/>
        <v>0</v>
      </c>
      <c r="AF634" s="7">
        <f t="shared" si="209"/>
        <v>0</v>
      </c>
      <c r="AG634" s="7">
        <f t="shared" si="209"/>
        <v>0</v>
      </c>
      <c r="AH634" s="7">
        <f t="shared" si="209"/>
        <v>0</v>
      </c>
      <c r="AI634" s="7">
        <f t="shared" si="209"/>
        <v>0</v>
      </c>
      <c r="AJ634" s="7">
        <f t="shared" si="209"/>
        <v>0</v>
      </c>
      <c r="AK634" s="7">
        <f t="shared" si="207"/>
        <v>0</v>
      </c>
      <c r="AL634" s="7">
        <f t="shared" si="207"/>
        <v>0</v>
      </c>
      <c r="AM634" s="7">
        <f t="shared" si="207"/>
        <v>0</v>
      </c>
      <c r="AN634" s="7">
        <f t="shared" si="207"/>
        <v>0</v>
      </c>
      <c r="AO634" s="7">
        <f t="shared" si="207"/>
        <v>0</v>
      </c>
      <c r="AP634" s="7">
        <f t="shared" si="207"/>
        <v>0</v>
      </c>
      <c r="AQ634" s="7">
        <f t="shared" si="207"/>
        <v>0</v>
      </c>
      <c r="AR634" s="7">
        <f t="shared" si="207"/>
        <v>0</v>
      </c>
      <c r="AS634" s="7">
        <f t="shared" si="207"/>
        <v>0</v>
      </c>
      <c r="AT634" s="7">
        <f t="shared" si="207"/>
        <v>0</v>
      </c>
      <c r="AU634" s="7">
        <f t="shared" si="206"/>
        <v>1.228</v>
      </c>
      <c r="AV634" s="7">
        <f t="shared" si="208"/>
        <v>-3.8010000000000002</v>
      </c>
      <c r="AW634" s="7">
        <f t="shared" si="207"/>
        <v>-3.093</v>
      </c>
      <c r="AX634" s="7">
        <f t="shared" si="207"/>
        <v>-2.2799999999999998</v>
      </c>
      <c r="AY634" s="7">
        <f t="shared" si="207"/>
        <v>-2.1579999999999999</v>
      </c>
      <c r="AZ634" s="7">
        <f t="shared" si="207"/>
        <v>-1.42</v>
      </c>
      <c r="BA634" s="7">
        <f t="shared" si="207"/>
        <v>-0.96199999999999997</v>
      </c>
      <c r="BB634" s="7">
        <f t="shared" si="207"/>
        <v>-1.0309999999999999</v>
      </c>
      <c r="BC634" s="7">
        <f t="shared" si="207"/>
        <v>-1.5629999999999999</v>
      </c>
    </row>
    <row r="635" spans="1:55" x14ac:dyDescent="0.2">
      <c r="A635" t="s">
        <v>10</v>
      </c>
      <c r="B635">
        <v>982</v>
      </c>
      <c r="C635">
        <v>1993</v>
      </c>
      <c r="D635" s="7">
        <f t="shared" si="205"/>
        <v>-1.353</v>
      </c>
      <c r="E635" s="7">
        <f t="shared" si="209"/>
        <v>-1.2789999999999999</v>
      </c>
      <c r="F635" s="7">
        <f t="shared" si="209"/>
        <v>-0.94599999999999995</v>
      </c>
      <c r="G635" s="7">
        <f t="shared" si="209"/>
        <v>-0.95299999999999996</v>
      </c>
      <c r="H635" s="7">
        <f t="shared" si="209"/>
        <v>-1.407</v>
      </c>
      <c r="I635" s="7">
        <f t="shared" si="209"/>
        <v>-1.462</v>
      </c>
      <c r="J635" s="7">
        <f t="shared" si="209"/>
        <v>-1.0900000000000001</v>
      </c>
      <c r="K635" s="7">
        <f t="shared" si="209"/>
        <v>-0.97399999999999998</v>
      </c>
      <c r="L635" s="7">
        <f t="shared" si="209"/>
        <v>-1.2869999999999999</v>
      </c>
      <c r="M635" s="7">
        <f t="shared" si="209"/>
        <v>-2.3479999999999999</v>
      </c>
      <c r="N635" s="7">
        <f t="shared" si="209"/>
        <v>-1.47</v>
      </c>
      <c r="O635" s="7">
        <f t="shared" si="209"/>
        <v>-4.2759999999999998</v>
      </c>
      <c r="P635" s="7">
        <f t="shared" si="209"/>
        <v>0</v>
      </c>
      <c r="Q635" s="7">
        <f t="shared" si="209"/>
        <v>2.4769999999999999</v>
      </c>
      <c r="R635" s="7">
        <f t="shared" si="209"/>
        <v>4.0469999999999997</v>
      </c>
      <c r="S635" s="7">
        <f t="shared" si="209"/>
        <v>3.8290000000000002</v>
      </c>
      <c r="T635" s="7">
        <f t="shared" si="209"/>
        <v>4.7539999999999996</v>
      </c>
      <c r="U635" s="7">
        <f t="shared" si="209"/>
        <v>6.8890000000000002</v>
      </c>
      <c r="V635" s="7">
        <f t="shared" si="209"/>
        <v>9.548</v>
      </c>
      <c r="W635" s="7">
        <f t="shared" si="209"/>
        <v>0</v>
      </c>
      <c r="X635" s="7">
        <f t="shared" si="209"/>
        <v>0</v>
      </c>
      <c r="Y635" s="7">
        <f t="shared" si="209"/>
        <v>0</v>
      </c>
      <c r="Z635" s="7">
        <f t="shared" si="209"/>
        <v>0</v>
      </c>
      <c r="AA635" s="7">
        <f t="shared" si="209"/>
        <v>0</v>
      </c>
      <c r="AB635" s="7">
        <f t="shared" si="209"/>
        <v>0</v>
      </c>
      <c r="AC635" s="7">
        <f t="shared" si="209"/>
        <v>0</v>
      </c>
      <c r="AD635" s="7">
        <f t="shared" si="209"/>
        <v>0</v>
      </c>
      <c r="AE635" s="7">
        <f t="shared" si="209"/>
        <v>0</v>
      </c>
      <c r="AF635" s="7">
        <f>ROUND((AE331-AF331)*1.23348/(7*86.4),3)</f>
        <v>0</v>
      </c>
      <c r="AG635" s="7">
        <f t="shared" si="209"/>
        <v>0</v>
      </c>
      <c r="AH635" s="7">
        <f t="shared" si="209"/>
        <v>-8.7880000000000003</v>
      </c>
      <c r="AI635" s="7">
        <f t="shared" si="209"/>
        <v>-6.032</v>
      </c>
      <c r="AJ635" s="7">
        <f t="shared" si="209"/>
        <v>-8.8070000000000004</v>
      </c>
      <c r="AK635" s="7">
        <f t="shared" si="207"/>
        <v>-8.1140000000000008</v>
      </c>
      <c r="AL635" s="7">
        <f t="shared" si="207"/>
        <v>0</v>
      </c>
      <c r="AM635" s="7">
        <f t="shared" si="207"/>
        <v>0</v>
      </c>
      <c r="AN635" s="7">
        <f t="shared" si="207"/>
        <v>0</v>
      </c>
      <c r="AO635" s="7">
        <f t="shared" si="207"/>
        <v>0</v>
      </c>
      <c r="AP635" s="7">
        <f t="shared" si="207"/>
        <v>0</v>
      </c>
      <c r="AQ635" s="7">
        <f t="shared" si="207"/>
        <v>0</v>
      </c>
      <c r="AR635" s="7">
        <f t="shared" si="207"/>
        <v>0</v>
      </c>
      <c r="AS635" s="7">
        <f t="shared" si="207"/>
        <v>0</v>
      </c>
      <c r="AT635" s="7">
        <f t="shared" si="207"/>
        <v>0</v>
      </c>
      <c r="AU635" s="7">
        <f t="shared" si="206"/>
        <v>1.458</v>
      </c>
      <c r="AV635" s="7">
        <f t="shared" si="208"/>
        <v>-3.1190000000000002</v>
      </c>
      <c r="AW635" s="7">
        <f t="shared" si="207"/>
        <v>-2.5739999999999998</v>
      </c>
      <c r="AX635" s="7">
        <f t="shared" si="207"/>
        <v>-1.681</v>
      </c>
      <c r="AY635" s="7">
        <f t="shared" si="207"/>
        <v>-1.8440000000000001</v>
      </c>
      <c r="AZ635" s="7">
        <f t="shared" si="207"/>
        <v>-1.964</v>
      </c>
      <c r="BA635" s="7">
        <f t="shared" si="207"/>
        <v>-2.33</v>
      </c>
      <c r="BB635" s="7">
        <f t="shared" si="207"/>
        <v>-1.7609999999999999</v>
      </c>
      <c r="BC635" s="7">
        <f t="shared" si="207"/>
        <v>-1.8740000000000001</v>
      </c>
    </row>
    <row r="636" spans="1:55" x14ac:dyDescent="0.2">
      <c r="A636" t="s">
        <v>10</v>
      </c>
      <c r="B636">
        <v>982</v>
      </c>
      <c r="C636">
        <v>1994</v>
      </c>
      <c r="D636" s="7">
        <f t="shared" si="205"/>
        <v>-1.2390000000000001</v>
      </c>
      <c r="E636" s="7">
        <f t="shared" si="209"/>
        <v>-1.327</v>
      </c>
      <c r="F636" s="7">
        <f t="shared" si="209"/>
        <v>-1.115</v>
      </c>
      <c r="G636" s="7">
        <f t="shared" si="209"/>
        <v>-1.1990000000000001</v>
      </c>
      <c r="H636" s="7">
        <f t="shared" si="209"/>
        <v>-1.2090000000000001</v>
      </c>
      <c r="I636" s="7">
        <f t="shared" si="209"/>
        <v>-1.1739999999999999</v>
      </c>
      <c r="J636" s="7">
        <f t="shared" si="209"/>
        <v>-1.4850000000000001</v>
      </c>
      <c r="K636" s="7">
        <f t="shared" si="209"/>
        <v>-1.095</v>
      </c>
      <c r="L636" s="7">
        <f t="shared" si="209"/>
        <v>-2.2730000000000001</v>
      </c>
      <c r="M636" s="7">
        <f t="shared" si="209"/>
        <v>-2.11</v>
      </c>
      <c r="N636" s="7">
        <f t="shared" si="209"/>
        <v>-3.722</v>
      </c>
      <c r="O636" s="7">
        <f t="shared" si="209"/>
        <v>-3.431</v>
      </c>
      <c r="P636" s="7">
        <f t="shared" si="209"/>
        <v>-3.09</v>
      </c>
      <c r="Q636" s="7">
        <f t="shared" si="209"/>
        <v>-0.74199999999999999</v>
      </c>
      <c r="R636" s="7">
        <f t="shared" si="209"/>
        <v>-0.60599999999999998</v>
      </c>
      <c r="S636" s="7">
        <f t="shared" si="209"/>
        <v>0</v>
      </c>
      <c r="T636" s="7">
        <f t="shared" si="209"/>
        <v>0</v>
      </c>
      <c r="U636" s="7">
        <f t="shared" si="209"/>
        <v>9.9239999999999995</v>
      </c>
      <c r="V636" s="7">
        <f t="shared" si="209"/>
        <v>13.493</v>
      </c>
      <c r="W636" s="7">
        <f t="shared" si="209"/>
        <v>0</v>
      </c>
      <c r="X636" s="7">
        <f t="shared" si="209"/>
        <v>1.3979999999999999</v>
      </c>
      <c r="Y636" s="7">
        <f t="shared" si="209"/>
        <v>0</v>
      </c>
      <c r="Z636" s="7">
        <f t="shared" si="209"/>
        <v>0</v>
      </c>
      <c r="AA636" s="7">
        <f t="shared" si="209"/>
        <v>0</v>
      </c>
      <c r="AB636" s="7">
        <f t="shared" si="209"/>
        <v>4.5910000000000002</v>
      </c>
      <c r="AC636" s="7">
        <f t="shared" si="209"/>
        <v>3.524</v>
      </c>
      <c r="AD636" s="7">
        <f t="shared" si="209"/>
        <v>8.0220000000000002</v>
      </c>
      <c r="AE636" s="7">
        <f t="shared" si="209"/>
        <v>3.4710000000000001</v>
      </c>
      <c r="AF636" s="7">
        <f t="shared" si="209"/>
        <v>0</v>
      </c>
      <c r="AG636" s="7">
        <f t="shared" si="209"/>
        <v>0</v>
      </c>
      <c r="AH636" s="7">
        <f t="shared" si="209"/>
        <v>-7.6390000000000002</v>
      </c>
      <c r="AI636" s="7">
        <f t="shared" si="209"/>
        <v>-4.4809999999999999</v>
      </c>
      <c r="AJ636" s="7">
        <f t="shared" si="209"/>
        <v>-3.774</v>
      </c>
      <c r="AK636" s="7">
        <f t="shared" si="207"/>
        <v>-0.90500000000000003</v>
      </c>
      <c r="AL636" s="7">
        <f t="shared" si="207"/>
        <v>-0.48799999999999999</v>
      </c>
      <c r="AM636" s="7">
        <f t="shared" si="207"/>
        <v>-0.21</v>
      </c>
      <c r="AN636" s="7">
        <f t="shared" si="207"/>
        <v>0</v>
      </c>
      <c r="AO636" s="7">
        <f t="shared" si="207"/>
        <v>-2.2570000000000001</v>
      </c>
      <c r="AP636" s="7">
        <f t="shared" si="207"/>
        <v>-7.8E-2</v>
      </c>
      <c r="AQ636" s="7">
        <f t="shared" si="207"/>
        <v>-0.33300000000000002</v>
      </c>
      <c r="AR636" s="7">
        <f t="shared" si="207"/>
        <v>-0.55700000000000005</v>
      </c>
      <c r="AS636" s="7">
        <f t="shared" si="207"/>
        <v>-0.51800000000000002</v>
      </c>
      <c r="AT636" s="7">
        <f t="shared" si="207"/>
        <v>0</v>
      </c>
      <c r="AU636" s="7">
        <f t="shared" si="206"/>
        <v>0.48599999999999999</v>
      </c>
      <c r="AV636" s="7">
        <f t="shared" si="208"/>
        <v>-1.6830000000000001</v>
      </c>
      <c r="AW636" s="7">
        <f t="shared" si="207"/>
        <v>-1.3540000000000001</v>
      </c>
      <c r="AX636" s="7">
        <f t="shared" si="207"/>
        <v>-0.98699999999999999</v>
      </c>
      <c r="AY636" s="7">
        <f t="shared" si="207"/>
        <v>-0.81599999999999995</v>
      </c>
      <c r="AZ636" s="7">
        <f t="shared" si="207"/>
        <v>-1.0780000000000001</v>
      </c>
      <c r="BA636" s="7">
        <f t="shared" si="207"/>
        <v>-1.171</v>
      </c>
      <c r="BB636" s="7">
        <f t="shared" si="207"/>
        <v>-0.93899999999999995</v>
      </c>
      <c r="BC636" s="7">
        <f t="shared" si="207"/>
        <v>-1.2210000000000001</v>
      </c>
    </row>
    <row r="637" spans="1:55" x14ac:dyDescent="0.2">
      <c r="A637" t="s">
        <v>10</v>
      </c>
      <c r="B637">
        <v>982</v>
      </c>
      <c r="C637">
        <v>1995</v>
      </c>
      <c r="D637" s="7">
        <f t="shared" si="205"/>
        <v>-0.874</v>
      </c>
      <c r="E637" s="7">
        <f t="shared" si="209"/>
        <v>-0.47599999999999998</v>
      </c>
      <c r="F637" s="7">
        <f t="shared" ref="F637:AJ637" si="210">ROUND((E333-F333)*1.23348/(7*86.4),3)</f>
        <v>-1.02</v>
      </c>
      <c r="G637" s="7">
        <f t="shared" si="210"/>
        <v>-1.1499999999999999</v>
      </c>
      <c r="H637" s="7">
        <f t="shared" si="210"/>
        <v>-1.024</v>
      </c>
      <c r="I637" s="7">
        <f t="shared" si="210"/>
        <v>-1.8420000000000001</v>
      </c>
      <c r="J637" s="7">
        <f t="shared" si="210"/>
        <v>-1.883</v>
      </c>
      <c r="K637" s="7">
        <f t="shared" si="210"/>
        <v>-0.95099999999999996</v>
      </c>
      <c r="L637" s="7">
        <f t="shared" si="210"/>
        <v>-2.7349999999999999</v>
      </c>
      <c r="M637" s="7">
        <f t="shared" si="210"/>
        <v>-3.1539999999999999</v>
      </c>
      <c r="N637" s="7">
        <f t="shared" si="210"/>
        <v>-2.3490000000000002</v>
      </c>
      <c r="O637" s="7">
        <f t="shared" si="210"/>
        <v>-2.5019999999999998</v>
      </c>
      <c r="P637" s="7">
        <f t="shared" si="210"/>
        <v>2.8000000000000001E-2</v>
      </c>
      <c r="Q637" s="7">
        <f t="shared" si="210"/>
        <v>2.3519999999999999</v>
      </c>
      <c r="R637" s="7">
        <f t="shared" si="210"/>
        <v>1.536</v>
      </c>
      <c r="S637" s="7">
        <f t="shared" si="210"/>
        <v>0.20599999999999999</v>
      </c>
      <c r="T637" s="7">
        <f t="shared" si="210"/>
        <v>1.82</v>
      </c>
      <c r="U637" s="7">
        <f t="shared" si="210"/>
        <v>5.1340000000000003</v>
      </c>
      <c r="V637" s="7">
        <f t="shared" si="210"/>
        <v>11.614000000000001</v>
      </c>
      <c r="W637" s="7">
        <f t="shared" si="210"/>
        <v>2.0499999999999998</v>
      </c>
      <c r="X637" s="7">
        <f t="shared" si="210"/>
        <v>0</v>
      </c>
      <c r="Y637" s="7">
        <f t="shared" si="210"/>
        <v>0</v>
      </c>
      <c r="Z637" s="7">
        <f t="shared" si="210"/>
        <v>-42.406999999999996</v>
      </c>
      <c r="AA637" s="7">
        <f t="shared" si="210"/>
        <v>0</v>
      </c>
      <c r="AB637" s="7">
        <f t="shared" si="210"/>
        <v>0</v>
      </c>
      <c r="AC637" s="7">
        <f t="shared" si="210"/>
        <v>0</v>
      </c>
      <c r="AD637" s="7">
        <f t="shared" si="210"/>
        <v>0</v>
      </c>
      <c r="AE637" s="7">
        <f t="shared" si="210"/>
        <v>0</v>
      </c>
      <c r="AF637" s="7">
        <f t="shared" si="210"/>
        <v>2.4929999999999999</v>
      </c>
      <c r="AG637" s="7">
        <f t="shared" si="210"/>
        <v>6.1230000000000002</v>
      </c>
      <c r="AH637" s="7">
        <f t="shared" si="210"/>
        <v>0</v>
      </c>
      <c r="AI637" s="7">
        <f t="shared" si="210"/>
        <v>0</v>
      </c>
      <c r="AJ637" s="7">
        <f t="shared" si="210"/>
        <v>0</v>
      </c>
      <c r="AK637" s="7">
        <f t="shared" si="207"/>
        <v>0</v>
      </c>
      <c r="AL637" s="7">
        <f t="shared" si="207"/>
        <v>0</v>
      </c>
      <c r="AM637" s="7">
        <f t="shared" si="207"/>
        <v>0</v>
      </c>
      <c r="AN637" s="7">
        <f t="shared" si="207"/>
        <v>0</v>
      </c>
      <c r="AO637" s="7">
        <f t="shared" si="207"/>
        <v>0</v>
      </c>
      <c r="AP637" s="7">
        <f t="shared" si="207"/>
        <v>0</v>
      </c>
      <c r="AQ637" s="7">
        <f t="shared" si="207"/>
        <v>0</v>
      </c>
      <c r="AR637" s="7">
        <f t="shared" si="207"/>
        <v>0</v>
      </c>
      <c r="AS637" s="7">
        <f t="shared" si="207"/>
        <v>0</v>
      </c>
      <c r="AT637" s="7">
        <f t="shared" si="207"/>
        <v>0</v>
      </c>
      <c r="AU637" s="7">
        <f t="shared" si="206"/>
        <v>2.1269999999999998</v>
      </c>
      <c r="AV637" s="7">
        <f t="shared" si="208"/>
        <v>-5.74</v>
      </c>
      <c r="AW637" s="7">
        <f t="shared" si="207"/>
        <v>-11.853</v>
      </c>
      <c r="AX637" s="7">
        <f t="shared" si="207"/>
        <v>-17.946999999999999</v>
      </c>
      <c r="AY637" s="7">
        <f t="shared" si="207"/>
        <v>-15.663</v>
      </c>
      <c r="AZ637" s="7">
        <f t="shared" si="207"/>
        <v>-11.933999999999999</v>
      </c>
      <c r="BA637" s="7">
        <f t="shared" si="207"/>
        <v>0</v>
      </c>
      <c r="BB637" s="7">
        <f t="shared" si="207"/>
        <v>0</v>
      </c>
      <c r="BC637" s="7">
        <f t="shared" si="207"/>
        <v>0</v>
      </c>
    </row>
    <row r="638" spans="1:55" x14ac:dyDescent="0.2">
      <c r="A638" t="s">
        <v>10</v>
      </c>
      <c r="B638">
        <v>982</v>
      </c>
      <c r="C638">
        <v>1996</v>
      </c>
      <c r="D638" s="7">
        <f t="shared" si="205"/>
        <v>0</v>
      </c>
      <c r="E638" s="7">
        <f t="shared" ref="E638:AJ645" si="211">ROUND((D334-E334)*1.23348/(7*86.4),3)</f>
        <v>0</v>
      </c>
      <c r="F638" s="7">
        <f t="shared" si="211"/>
        <v>0</v>
      </c>
      <c r="G638" s="7">
        <f t="shared" si="211"/>
        <v>0</v>
      </c>
      <c r="H638" s="7">
        <f t="shared" si="211"/>
        <v>0</v>
      </c>
      <c r="I638" s="7">
        <f t="shared" si="211"/>
        <v>0</v>
      </c>
      <c r="J638" s="7">
        <f t="shared" si="211"/>
        <v>0</v>
      </c>
      <c r="K638" s="7">
        <f t="shared" si="211"/>
        <v>0</v>
      </c>
      <c r="L638" s="7">
        <f t="shared" si="211"/>
        <v>0</v>
      </c>
      <c r="M638" s="7">
        <f t="shared" si="211"/>
        <v>0</v>
      </c>
      <c r="N638" s="7">
        <f t="shared" si="211"/>
        <v>0</v>
      </c>
      <c r="O638" s="7">
        <f t="shared" si="211"/>
        <v>0</v>
      </c>
      <c r="P638" s="7">
        <f t="shared" si="211"/>
        <v>0</v>
      </c>
      <c r="Q638" s="7">
        <f t="shared" si="211"/>
        <v>0</v>
      </c>
      <c r="R638" s="7">
        <f t="shared" si="211"/>
        <v>0</v>
      </c>
      <c r="S638" s="7">
        <f t="shared" si="211"/>
        <v>0</v>
      </c>
      <c r="T638" s="7">
        <f t="shared" si="211"/>
        <v>0</v>
      </c>
      <c r="U638" s="7">
        <f t="shared" si="211"/>
        <v>0</v>
      </c>
      <c r="V638" s="7">
        <f t="shared" si="211"/>
        <v>0</v>
      </c>
      <c r="W638" s="7">
        <f t="shared" si="211"/>
        <v>2.58</v>
      </c>
      <c r="X638" s="7">
        <f t="shared" si="211"/>
        <v>0.497</v>
      </c>
      <c r="Y638" s="7">
        <f t="shared" si="211"/>
        <v>0</v>
      </c>
      <c r="Z638" s="7">
        <f t="shared" si="211"/>
        <v>0</v>
      </c>
      <c r="AA638" s="7">
        <f t="shared" si="211"/>
        <v>0</v>
      </c>
      <c r="AB638" s="7">
        <f t="shared" si="211"/>
        <v>0</v>
      </c>
      <c r="AC638" s="7">
        <f t="shared" si="211"/>
        <v>0</v>
      </c>
      <c r="AD638" s="7">
        <f t="shared" si="211"/>
        <v>0</v>
      </c>
      <c r="AE638" s="7">
        <f t="shared" si="211"/>
        <v>0</v>
      </c>
      <c r="AF638" s="7">
        <f t="shared" si="211"/>
        <v>2.8</v>
      </c>
      <c r="AG638" s="7">
        <f t="shared" si="211"/>
        <v>9.891</v>
      </c>
      <c r="AH638" s="7">
        <f t="shared" si="211"/>
        <v>6.8659999999999997</v>
      </c>
      <c r="AI638" s="7">
        <f t="shared" si="211"/>
        <v>6.87</v>
      </c>
      <c r="AJ638" s="7">
        <f t="shared" si="211"/>
        <v>8.4749999999999996</v>
      </c>
      <c r="AK638" s="7">
        <f t="shared" si="207"/>
        <v>5.2110000000000003</v>
      </c>
      <c r="AL638" s="7">
        <f t="shared" si="207"/>
        <v>5.77</v>
      </c>
      <c r="AM638" s="7">
        <f t="shared" si="207"/>
        <v>5.6529999999999996</v>
      </c>
      <c r="AN638" s="7">
        <f t="shared" si="207"/>
        <v>1.0149999999999999</v>
      </c>
      <c r="AO638" s="7">
        <f t="shared" si="207"/>
        <v>4.4989999999999997</v>
      </c>
      <c r="AP638" s="7">
        <f t="shared" si="207"/>
        <v>3.3559999999999999</v>
      </c>
      <c r="AQ638" s="7">
        <f t="shared" si="207"/>
        <v>0.59199999999999997</v>
      </c>
      <c r="AR638" s="7">
        <f t="shared" si="207"/>
        <v>0</v>
      </c>
      <c r="AS638" s="7">
        <f t="shared" si="207"/>
        <v>0</v>
      </c>
      <c r="AT638" s="7">
        <f t="shared" si="207"/>
        <v>0</v>
      </c>
      <c r="AU638" s="7">
        <f t="shared" si="206"/>
        <v>0.52300000000000002</v>
      </c>
      <c r="AV638" s="7">
        <f t="shared" si="208"/>
        <v>-1.373</v>
      </c>
      <c r="AW638" s="7">
        <f t="shared" si="207"/>
        <v>-0.96199999999999997</v>
      </c>
      <c r="AX638" s="7">
        <f t="shared" si="207"/>
        <v>-1.798</v>
      </c>
      <c r="AY638" s="7">
        <f t="shared" si="207"/>
        <v>-2.2799999999999998</v>
      </c>
      <c r="AZ638" s="7">
        <f t="shared" si="207"/>
        <v>-2.032</v>
      </c>
      <c r="BA638" s="7">
        <f t="shared" si="207"/>
        <v>-1.306</v>
      </c>
      <c r="BB638" s="7">
        <f t="shared" si="207"/>
        <v>-1.625</v>
      </c>
      <c r="BC638" s="7">
        <f t="shared" si="207"/>
        <v>-2.0859999999999999</v>
      </c>
    </row>
    <row r="639" spans="1:55" x14ac:dyDescent="0.2">
      <c r="A639" t="s">
        <v>10</v>
      </c>
      <c r="B639">
        <v>982</v>
      </c>
      <c r="C639">
        <v>1997</v>
      </c>
      <c r="D639" s="7">
        <f t="shared" si="205"/>
        <v>-1.6839999999999999</v>
      </c>
      <c r="E639" s="7">
        <f t="shared" si="211"/>
        <v>-1.8420000000000001</v>
      </c>
      <c r="F639" s="7">
        <f t="shared" si="211"/>
        <v>-1.653</v>
      </c>
      <c r="G639" s="7">
        <f t="shared" si="211"/>
        <v>-1.4419999999999999</v>
      </c>
      <c r="H639" s="7">
        <f t="shared" si="211"/>
        <v>-1.3180000000000001</v>
      </c>
      <c r="I639" s="7">
        <f t="shared" si="211"/>
        <v>-1.135</v>
      </c>
      <c r="J639" s="7">
        <f t="shared" si="211"/>
        <v>-1.3260000000000001</v>
      </c>
      <c r="K639" s="7">
        <f t="shared" si="211"/>
        <v>-1.4419999999999999</v>
      </c>
      <c r="L639" s="7">
        <f t="shared" si="211"/>
        <v>-1.3340000000000001</v>
      </c>
      <c r="M639" s="7">
        <f t="shared" si="211"/>
        <v>-1.3069999999999999</v>
      </c>
      <c r="N639" s="7">
        <f t="shared" si="211"/>
        <v>-1.272</v>
      </c>
      <c r="O639" s="7">
        <f t="shared" si="211"/>
        <v>-8.859</v>
      </c>
      <c r="P639" s="7">
        <f t="shared" si="211"/>
        <v>-3.4119999999999999</v>
      </c>
      <c r="Q639" s="7">
        <f t="shared" si="211"/>
        <v>-0.84599999999999997</v>
      </c>
      <c r="R639" s="7">
        <f t="shared" si="211"/>
        <v>-0.86799999999999999</v>
      </c>
      <c r="S639" s="7">
        <f t="shared" si="211"/>
        <v>0.27100000000000002</v>
      </c>
      <c r="T639" s="7">
        <f t="shared" si="211"/>
        <v>-1.3120000000000001</v>
      </c>
      <c r="U639" s="7">
        <f t="shared" si="211"/>
        <v>-2.0619999999999998</v>
      </c>
      <c r="V639" s="7">
        <f t="shared" si="211"/>
        <v>12.263999999999999</v>
      </c>
      <c r="W639" s="7">
        <f t="shared" si="211"/>
        <v>-17.423999999999999</v>
      </c>
      <c r="X639" s="7">
        <f t="shared" si="211"/>
        <v>-13.276</v>
      </c>
      <c r="Y639" s="7">
        <f t="shared" si="211"/>
        <v>0</v>
      </c>
      <c r="Z639" s="7">
        <f t="shared" si="211"/>
        <v>0</v>
      </c>
      <c r="AA639" s="7">
        <f t="shared" si="211"/>
        <v>0</v>
      </c>
      <c r="AB639" s="7">
        <f t="shared" si="211"/>
        <v>0</v>
      </c>
      <c r="AC639" s="7">
        <f t="shared" si="211"/>
        <v>0</v>
      </c>
      <c r="AD639" s="7">
        <f t="shared" si="211"/>
        <v>0</v>
      </c>
      <c r="AE639" s="7">
        <f t="shared" si="211"/>
        <v>0</v>
      </c>
      <c r="AF639" s="7">
        <f t="shared" si="211"/>
        <v>3.5579999999999998</v>
      </c>
      <c r="AG639" s="7">
        <f t="shared" si="211"/>
        <v>7.8410000000000002</v>
      </c>
      <c r="AH639" s="7">
        <f t="shared" si="211"/>
        <v>6.7320000000000002</v>
      </c>
      <c r="AI639" s="7">
        <f t="shared" si="211"/>
        <v>7.55</v>
      </c>
      <c r="AJ639" s="7">
        <f t="shared" si="211"/>
        <v>8.5079999999999991</v>
      </c>
      <c r="AK639" s="7">
        <f t="shared" si="207"/>
        <v>8.2929999999999993</v>
      </c>
      <c r="AL639" s="7">
        <f t="shared" si="207"/>
        <v>8.0239999999999991</v>
      </c>
      <c r="AM639" s="7">
        <f t="shared" si="207"/>
        <v>0</v>
      </c>
      <c r="AN639" s="7">
        <f t="shared" si="207"/>
        <v>0</v>
      </c>
      <c r="AO639" s="7">
        <f t="shared" si="207"/>
        <v>0</v>
      </c>
      <c r="AP639" s="7">
        <f t="shared" si="207"/>
        <v>0</v>
      </c>
      <c r="AQ639" s="7">
        <f t="shared" si="207"/>
        <v>0</v>
      </c>
      <c r="AR639" s="7">
        <f t="shared" si="207"/>
        <v>0</v>
      </c>
      <c r="AS639" s="7">
        <f t="shared" si="207"/>
        <v>0</v>
      </c>
      <c r="AT639" s="7">
        <f t="shared" si="207"/>
        <v>0</v>
      </c>
      <c r="AU639" s="7">
        <f t="shared" si="206"/>
        <v>0.46500000000000002</v>
      </c>
      <c r="AV639" s="7">
        <f t="shared" si="208"/>
        <v>-1.91</v>
      </c>
      <c r="AW639" s="7">
        <f t="shared" si="207"/>
        <v>-2.081</v>
      </c>
      <c r="AX639" s="7">
        <f t="shared" si="207"/>
        <v>-1.929</v>
      </c>
      <c r="AY639" s="7">
        <f t="shared" si="207"/>
        <v>-2.194</v>
      </c>
      <c r="AZ639" s="7">
        <f t="shared" si="207"/>
        <v>-2.2909999999999999</v>
      </c>
      <c r="BA639" s="7">
        <f t="shared" si="207"/>
        <v>-1.7010000000000001</v>
      </c>
      <c r="BB639" s="7">
        <f t="shared" si="207"/>
        <v>-1.421</v>
      </c>
      <c r="BC639" s="7">
        <f t="shared" si="207"/>
        <v>-0.95899999999999996</v>
      </c>
    </row>
    <row r="640" spans="1:55" x14ac:dyDescent="0.2">
      <c r="A640" t="s">
        <v>10</v>
      </c>
      <c r="B640">
        <v>982</v>
      </c>
      <c r="C640">
        <v>1998</v>
      </c>
      <c r="D640" s="7">
        <f t="shared" si="205"/>
        <v>-0.39500000000000002</v>
      </c>
      <c r="E640" s="7">
        <f t="shared" si="211"/>
        <v>-0.83</v>
      </c>
      <c r="F640" s="7">
        <f t="shared" si="211"/>
        <v>-1.1259999999999999</v>
      </c>
      <c r="G640" s="7">
        <f t="shared" si="211"/>
        <v>-1.139</v>
      </c>
      <c r="H640" s="7">
        <f t="shared" si="211"/>
        <v>-1.129</v>
      </c>
      <c r="I640" s="7">
        <f t="shared" si="211"/>
        <v>-0.93400000000000005</v>
      </c>
      <c r="J640" s="7">
        <f t="shared" si="211"/>
        <v>-0.84499999999999997</v>
      </c>
      <c r="K640" s="7">
        <f t="shared" si="211"/>
        <v>-0.80800000000000005</v>
      </c>
      <c r="L640" s="7">
        <f t="shared" si="211"/>
        <v>-0.83799999999999997</v>
      </c>
      <c r="M640" s="7">
        <f t="shared" si="211"/>
        <v>-1.06</v>
      </c>
      <c r="N640" s="7">
        <f t="shared" si="211"/>
        <v>0</v>
      </c>
      <c r="O640" s="7">
        <f t="shared" si="211"/>
        <v>0</v>
      </c>
      <c r="P640" s="7">
        <f t="shared" si="211"/>
        <v>0</v>
      </c>
      <c r="Q640" s="7">
        <f t="shared" si="211"/>
        <v>0.51500000000000001</v>
      </c>
      <c r="R640" s="7">
        <f t="shared" si="211"/>
        <v>0.43</v>
      </c>
      <c r="S640" s="7">
        <f t="shared" si="211"/>
        <v>1.1519999999999999</v>
      </c>
      <c r="T640" s="7">
        <f t="shared" si="211"/>
        <v>9.08</v>
      </c>
      <c r="U640" s="7">
        <f t="shared" si="211"/>
        <v>12.878</v>
      </c>
      <c r="V640" s="7">
        <f t="shared" si="211"/>
        <v>0</v>
      </c>
      <c r="W640" s="7">
        <f t="shared" si="211"/>
        <v>0</v>
      </c>
      <c r="X640" s="7">
        <f t="shared" si="211"/>
        <v>0</v>
      </c>
      <c r="Y640" s="7">
        <f t="shared" si="211"/>
        <v>0</v>
      </c>
      <c r="Z640" s="7">
        <f t="shared" si="211"/>
        <v>0</v>
      </c>
      <c r="AA640" s="7">
        <f t="shared" si="211"/>
        <v>0</v>
      </c>
      <c r="AB640" s="7">
        <f t="shared" si="211"/>
        <v>-0.8</v>
      </c>
      <c r="AC640" s="7">
        <f t="shared" si="211"/>
        <v>0</v>
      </c>
      <c r="AD640" s="7">
        <f t="shared" si="211"/>
        <v>0</v>
      </c>
      <c r="AE640" s="7">
        <f t="shared" si="211"/>
        <v>-1.42</v>
      </c>
      <c r="AF640" s="7">
        <f t="shared" si="211"/>
        <v>-9.3469999999999995</v>
      </c>
      <c r="AG640" s="7">
        <f t="shared" si="211"/>
        <v>-8.4770000000000003</v>
      </c>
      <c r="AH640" s="7">
        <f t="shared" si="211"/>
        <v>-8.7270000000000003</v>
      </c>
      <c r="AI640" s="7">
        <f t="shared" si="211"/>
        <v>-6.4580000000000002</v>
      </c>
      <c r="AJ640" s="7">
        <f t="shared" si="211"/>
        <v>-4.8630000000000004</v>
      </c>
      <c r="AK640" s="7">
        <f t="shared" si="207"/>
        <v>-2.9980000000000002</v>
      </c>
      <c r="AL640" s="7">
        <f t="shared" si="207"/>
        <v>0</v>
      </c>
      <c r="AM640" s="7">
        <f t="shared" si="207"/>
        <v>0</v>
      </c>
      <c r="AN640" s="7">
        <f t="shared" si="207"/>
        <v>0</v>
      </c>
      <c r="AO640" s="7">
        <f t="shared" si="207"/>
        <v>0</v>
      </c>
      <c r="AP640" s="7">
        <f t="shared" si="207"/>
        <v>0</v>
      </c>
      <c r="AQ640" s="7">
        <f t="shared" si="207"/>
        <v>0</v>
      </c>
      <c r="AR640" s="7">
        <f t="shared" si="207"/>
        <v>0</v>
      </c>
      <c r="AS640" s="7">
        <f t="shared" si="207"/>
        <v>0</v>
      </c>
      <c r="AT640" s="7">
        <f t="shared" si="207"/>
        <v>0</v>
      </c>
      <c r="AU640" s="7">
        <f t="shared" si="206"/>
        <v>0.40100000000000002</v>
      </c>
      <c r="AV640" s="7">
        <f t="shared" si="208"/>
        <v>-0.879</v>
      </c>
      <c r="AW640" s="7">
        <f t="shared" si="207"/>
        <v>-0.45800000000000002</v>
      </c>
      <c r="AX640" s="7">
        <f t="shared" si="207"/>
        <v>-0.70899999999999996</v>
      </c>
      <c r="AY640" s="7">
        <f t="shared" si="207"/>
        <v>-0.72099999999999997</v>
      </c>
      <c r="AZ640" s="7">
        <f t="shared" si="207"/>
        <v>-1.0069999999999999</v>
      </c>
      <c r="BA640" s="7">
        <f t="shared" si="207"/>
        <v>-0.7</v>
      </c>
      <c r="BB640" s="7">
        <f t="shared" si="207"/>
        <v>-0.56699999999999995</v>
      </c>
      <c r="BC640" s="7">
        <f t="shared" si="207"/>
        <v>-0.53400000000000003</v>
      </c>
    </row>
    <row r="641" spans="1:55" x14ac:dyDescent="0.2">
      <c r="A641" t="s">
        <v>10</v>
      </c>
      <c r="B641">
        <v>982</v>
      </c>
      <c r="C641">
        <v>1999</v>
      </c>
      <c r="D641" s="7">
        <f t="shared" si="205"/>
        <v>-0.76300000000000001</v>
      </c>
      <c r="E641" s="7">
        <f t="shared" si="211"/>
        <v>-1.256</v>
      </c>
      <c r="F641" s="7">
        <f t="shared" si="211"/>
        <v>-1.08</v>
      </c>
      <c r="G641" s="7">
        <f t="shared" si="211"/>
        <v>-1.2330000000000001</v>
      </c>
      <c r="H641" s="7">
        <f t="shared" si="211"/>
        <v>-1.522</v>
      </c>
      <c r="I641" s="7">
        <f t="shared" si="211"/>
        <v>-1.246</v>
      </c>
      <c r="J641" s="7">
        <f t="shared" si="211"/>
        <v>-0.80500000000000005</v>
      </c>
      <c r="K641" s="7">
        <f t="shared" si="211"/>
        <v>-0.84699999999999998</v>
      </c>
      <c r="L641" s="7">
        <f t="shared" si="211"/>
        <v>-0.86199999999999999</v>
      </c>
      <c r="M641" s="7">
        <f t="shared" si="211"/>
        <v>-0.83399999999999996</v>
      </c>
      <c r="N641" s="7">
        <f t="shared" si="211"/>
        <v>-0.97199999999999998</v>
      </c>
      <c r="O641" s="7">
        <f t="shared" si="211"/>
        <v>-0.754</v>
      </c>
      <c r="P641" s="7">
        <f t="shared" si="211"/>
        <v>-0.191</v>
      </c>
      <c r="Q641" s="7">
        <f t="shared" si="211"/>
        <v>-7.4999999999999997E-2</v>
      </c>
      <c r="R641" s="7">
        <f t="shared" si="211"/>
        <v>0</v>
      </c>
      <c r="S641" s="7">
        <f t="shared" si="211"/>
        <v>3.488</v>
      </c>
      <c r="T641" s="7">
        <f t="shared" si="211"/>
        <v>7.62</v>
      </c>
      <c r="U641" s="7">
        <f t="shared" si="211"/>
        <v>5.5789999999999997</v>
      </c>
      <c r="V641" s="7">
        <f t="shared" si="211"/>
        <v>0</v>
      </c>
      <c r="W641" s="7">
        <f t="shared" si="211"/>
        <v>0</v>
      </c>
      <c r="X641" s="7">
        <f t="shared" si="211"/>
        <v>0</v>
      </c>
      <c r="Y641" s="7">
        <f t="shared" si="211"/>
        <v>0</v>
      </c>
      <c r="Z641" s="7">
        <f t="shared" si="211"/>
        <v>0</v>
      </c>
      <c r="AA641" s="7">
        <f t="shared" si="211"/>
        <v>0</v>
      </c>
      <c r="AB641" s="7">
        <f t="shared" si="211"/>
        <v>0</v>
      </c>
      <c r="AC641" s="7">
        <f t="shared" si="211"/>
        <v>0</v>
      </c>
      <c r="AD641" s="7">
        <f t="shared" si="211"/>
        <v>0</v>
      </c>
      <c r="AE641" s="7">
        <f t="shared" si="211"/>
        <v>0</v>
      </c>
      <c r="AF641" s="7">
        <f t="shared" si="211"/>
        <v>0</v>
      </c>
      <c r="AG641" s="7">
        <f t="shared" si="211"/>
        <v>0</v>
      </c>
      <c r="AH641" s="7">
        <f t="shared" si="211"/>
        <v>0</v>
      </c>
      <c r="AI641" s="7">
        <f t="shared" si="211"/>
        <v>0</v>
      </c>
      <c r="AJ641" s="7">
        <f t="shared" si="211"/>
        <v>-8.7469999999999999</v>
      </c>
      <c r="AK641" s="7">
        <f t="shared" si="207"/>
        <v>-8.0660000000000007</v>
      </c>
      <c r="AL641" s="7">
        <f t="shared" si="207"/>
        <v>-7.71</v>
      </c>
      <c r="AM641" s="7">
        <f t="shared" si="207"/>
        <v>-4.6399999999999997</v>
      </c>
      <c r="AN641" s="7">
        <f t="shared" si="207"/>
        <v>-2.5950000000000002</v>
      </c>
      <c r="AO641" s="7">
        <f t="shared" si="207"/>
        <v>-2.1709999999999998</v>
      </c>
      <c r="AP641" s="7">
        <f t="shared" si="207"/>
        <v>-2.8610000000000002</v>
      </c>
      <c r="AQ641" s="7">
        <f t="shared" si="207"/>
        <v>-0.40899999999999997</v>
      </c>
      <c r="AR641" s="7">
        <f t="shared" si="207"/>
        <v>-0.123</v>
      </c>
      <c r="AS641" s="7">
        <f t="shared" si="207"/>
        <v>-2.577</v>
      </c>
      <c r="AT641" s="7">
        <f t="shared" si="207"/>
        <v>-1.306</v>
      </c>
      <c r="AU641" s="7">
        <f t="shared" si="206"/>
        <v>0.82099999999999995</v>
      </c>
      <c r="AV641" s="7">
        <f t="shared" si="208"/>
        <v>-3.4159999999999999</v>
      </c>
      <c r="AW641" s="7">
        <f t="shared" si="207"/>
        <v>-9.4109999999999996</v>
      </c>
      <c r="AX641" s="7">
        <f t="shared" ref="AX641:BC641" si="212">ROUND((AW337-AX337)*1.23348/(7*86.4),3)</f>
        <v>-14.301</v>
      </c>
      <c r="AY641" s="7">
        <f t="shared" si="212"/>
        <v>-8.1590000000000007</v>
      </c>
      <c r="AZ641" s="7">
        <f t="shared" si="212"/>
        <v>-4.7249999999999996</v>
      </c>
      <c r="BA641" s="7">
        <f t="shared" si="212"/>
        <v>-2.367</v>
      </c>
      <c r="BB641" s="7">
        <f t="shared" si="212"/>
        <v>-2.8149999999999999</v>
      </c>
      <c r="BC641" s="7">
        <f t="shared" si="212"/>
        <v>-2.9489999999999998</v>
      </c>
    </row>
    <row r="642" spans="1:55" x14ac:dyDescent="0.2">
      <c r="A642" t="s">
        <v>10</v>
      </c>
      <c r="B642">
        <v>982</v>
      </c>
      <c r="C642">
        <v>2000</v>
      </c>
      <c r="D642" s="7">
        <f t="shared" si="205"/>
        <v>-1.5069999999999999</v>
      </c>
      <c r="E642" s="7">
        <f t="shared" si="211"/>
        <v>-1.349</v>
      </c>
      <c r="F642" s="7">
        <f t="shared" si="211"/>
        <v>-1.518</v>
      </c>
      <c r="G642" s="7">
        <f t="shared" si="211"/>
        <v>-1.45</v>
      </c>
      <c r="H642" s="7">
        <f t="shared" si="211"/>
        <v>-1.3169999999999999</v>
      </c>
      <c r="I642" s="7">
        <f t="shared" si="211"/>
        <v>-1.2649999999999999</v>
      </c>
      <c r="J642" s="7">
        <f t="shared" si="211"/>
        <v>-1.214</v>
      </c>
      <c r="K642" s="7">
        <f t="shared" si="211"/>
        <v>-1.262</v>
      </c>
      <c r="L642" s="7">
        <f t="shared" si="211"/>
        <v>-1.2030000000000001</v>
      </c>
      <c r="M642" s="7">
        <f t="shared" si="211"/>
        <v>-1.1319999999999999</v>
      </c>
      <c r="N642" s="7">
        <f t="shared" si="211"/>
        <v>-1.131</v>
      </c>
      <c r="O642" s="7">
        <f t="shared" si="211"/>
        <v>-0.56399999999999995</v>
      </c>
      <c r="P642" s="7">
        <f t="shared" si="211"/>
        <v>0</v>
      </c>
      <c r="Q642" s="7">
        <f t="shared" si="211"/>
        <v>0.32100000000000001</v>
      </c>
      <c r="R642" s="7">
        <f t="shared" si="211"/>
        <v>1.9279999999999999</v>
      </c>
      <c r="S642" s="7">
        <f t="shared" si="211"/>
        <v>6.0659999999999998</v>
      </c>
      <c r="T642" s="7">
        <f t="shared" si="211"/>
        <v>9.9610000000000003</v>
      </c>
      <c r="U642" s="7">
        <f t="shared" si="211"/>
        <v>10.614000000000001</v>
      </c>
      <c r="V642" s="7">
        <f t="shared" si="211"/>
        <v>10.831</v>
      </c>
      <c r="W642" s="7">
        <f t="shared" si="211"/>
        <v>9.2750000000000004</v>
      </c>
      <c r="X642" s="7">
        <f t="shared" si="211"/>
        <v>14.504</v>
      </c>
      <c r="Y642" s="7">
        <f t="shared" si="211"/>
        <v>-4.7779999999999996</v>
      </c>
      <c r="Z642" s="7">
        <f t="shared" si="211"/>
        <v>0</v>
      </c>
      <c r="AA642" s="7">
        <f t="shared" si="211"/>
        <v>0</v>
      </c>
      <c r="AB642" s="7">
        <f t="shared" si="211"/>
        <v>0</v>
      </c>
      <c r="AC642" s="7">
        <f t="shared" si="211"/>
        <v>0</v>
      </c>
      <c r="AD642" s="7">
        <f t="shared" si="211"/>
        <v>0</v>
      </c>
      <c r="AE642" s="7">
        <f t="shared" si="211"/>
        <v>0</v>
      </c>
      <c r="AF642" s="7">
        <f t="shared" si="211"/>
        <v>0</v>
      </c>
      <c r="AG642" s="7">
        <f t="shared" si="211"/>
        <v>0</v>
      </c>
      <c r="AH642" s="7">
        <f t="shared" si="211"/>
        <v>0</v>
      </c>
      <c r="AI642" s="7">
        <f t="shared" si="211"/>
        <v>0</v>
      </c>
      <c r="AJ642" s="7">
        <f t="shared" si="211"/>
        <v>0</v>
      </c>
      <c r="AK642" s="7">
        <f t="shared" ref="AK642:BC656" si="213">ROUND((AJ338-AK338)*1.23348/(7*86.4),3)</f>
        <v>0</v>
      </c>
      <c r="AL642" s="7">
        <f t="shared" si="213"/>
        <v>0</v>
      </c>
      <c r="AM642" s="7">
        <f t="shared" si="213"/>
        <v>0</v>
      </c>
      <c r="AN642" s="7">
        <f t="shared" si="213"/>
        <v>0</v>
      </c>
      <c r="AO642" s="7">
        <f t="shared" si="213"/>
        <v>0</v>
      </c>
      <c r="AP642" s="7">
        <f t="shared" si="213"/>
        <v>0</v>
      </c>
      <c r="AQ642" s="7">
        <f t="shared" si="213"/>
        <v>0</v>
      </c>
      <c r="AR642" s="7">
        <f t="shared" si="213"/>
        <v>0</v>
      </c>
      <c r="AS642" s="7">
        <f t="shared" si="213"/>
        <v>0</v>
      </c>
      <c r="AT642" s="7">
        <f t="shared" si="213"/>
        <v>0</v>
      </c>
      <c r="AU642" s="7">
        <f t="shared" si="206"/>
        <v>0</v>
      </c>
      <c r="AV642" s="7">
        <f t="shared" si="208"/>
        <v>-1.1779999999999999</v>
      </c>
      <c r="AW642" s="7">
        <f t="shared" si="213"/>
        <v>-0.72699999999999998</v>
      </c>
      <c r="AX642" s="7">
        <f t="shared" si="213"/>
        <v>-0.84899999999999998</v>
      </c>
      <c r="AY642" s="7">
        <f t="shared" si="213"/>
        <v>-0.74299999999999999</v>
      </c>
      <c r="AZ642" s="7">
        <f t="shared" si="213"/>
        <v>-0.73</v>
      </c>
      <c r="BA642" s="7">
        <f t="shared" si="213"/>
        <v>-0.504</v>
      </c>
      <c r="BB642" s="7">
        <f t="shared" si="213"/>
        <v>-0.442</v>
      </c>
      <c r="BC642" s="7">
        <f t="shared" si="213"/>
        <v>-0.57299999999999995</v>
      </c>
    </row>
    <row r="643" spans="1:55" x14ac:dyDescent="0.2">
      <c r="A643" t="s">
        <v>10</v>
      </c>
      <c r="B643">
        <v>982</v>
      </c>
      <c r="C643">
        <v>2001</v>
      </c>
      <c r="D643" s="7">
        <f t="shared" si="205"/>
        <v>-0.51300000000000001</v>
      </c>
      <c r="E643" s="7">
        <f t="shared" si="211"/>
        <v>-0.46400000000000002</v>
      </c>
      <c r="F643" s="7">
        <f t="shared" si="211"/>
        <v>-0.59099999999999997</v>
      </c>
      <c r="G643" s="7">
        <f t="shared" si="211"/>
        <v>-0.51400000000000001</v>
      </c>
      <c r="H643" s="7">
        <f t="shared" si="211"/>
        <v>-0.45</v>
      </c>
      <c r="I643" s="7">
        <f t="shared" si="211"/>
        <v>-0.29499999999999998</v>
      </c>
      <c r="J643" s="7">
        <f t="shared" si="211"/>
        <v>-0.34</v>
      </c>
      <c r="K643" s="7">
        <f t="shared" si="211"/>
        <v>-0.36299999999999999</v>
      </c>
      <c r="L643" s="7">
        <f t="shared" si="211"/>
        <v>-0.47299999999999998</v>
      </c>
      <c r="M643" s="7">
        <f t="shared" si="211"/>
        <v>-0.41199999999999998</v>
      </c>
      <c r="N643" s="7">
        <f t="shared" si="211"/>
        <v>-0.44500000000000001</v>
      </c>
      <c r="O643" s="7">
        <f t="shared" si="211"/>
        <v>-0.46100000000000002</v>
      </c>
      <c r="P643" s="7">
        <f t="shared" si="211"/>
        <v>-0.373</v>
      </c>
      <c r="Q643" s="7">
        <f t="shared" si="211"/>
        <v>-4.3999999999999997E-2</v>
      </c>
      <c r="R643" s="7">
        <f t="shared" si="211"/>
        <v>-3.7999999999999999E-2</v>
      </c>
      <c r="S643" s="7">
        <f t="shared" si="211"/>
        <v>5.3999999999999999E-2</v>
      </c>
      <c r="T643" s="7">
        <f t="shared" si="211"/>
        <v>5.24</v>
      </c>
      <c r="U643" s="7">
        <f t="shared" si="211"/>
        <v>4.407</v>
      </c>
      <c r="V643" s="7">
        <f t="shared" si="211"/>
        <v>0</v>
      </c>
      <c r="W643" s="7">
        <f t="shared" si="211"/>
        <v>0</v>
      </c>
      <c r="X643" s="7">
        <f t="shared" si="211"/>
        <v>0</v>
      </c>
      <c r="Y643" s="7">
        <f t="shared" si="211"/>
        <v>0</v>
      </c>
      <c r="Z643" s="7">
        <f t="shared" si="211"/>
        <v>0</v>
      </c>
      <c r="AA643" s="7">
        <f t="shared" si="211"/>
        <v>-2.4750000000000001</v>
      </c>
      <c r="AB643" s="7">
        <f t="shared" si="211"/>
        <v>-12.709</v>
      </c>
      <c r="AC643" s="7">
        <f t="shared" si="211"/>
        <v>-11.641</v>
      </c>
      <c r="AD643" s="7">
        <f t="shared" si="211"/>
        <v>-9.6920000000000002</v>
      </c>
      <c r="AE643" s="7">
        <f t="shared" si="211"/>
        <v>-7.726</v>
      </c>
      <c r="AF643" s="7">
        <f>ROUND((AE339-AF339)*1.23348/(7*86.4),3)</f>
        <v>-4.5579999999999998</v>
      </c>
      <c r="AG643" s="7">
        <f t="shared" si="211"/>
        <v>-3.9969999999999999</v>
      </c>
      <c r="AH643" s="7">
        <f t="shared" si="211"/>
        <v>-3.2149999999999999</v>
      </c>
      <c r="AI643" s="7">
        <f t="shared" si="211"/>
        <v>0</v>
      </c>
      <c r="AJ643" s="7">
        <f t="shared" si="211"/>
        <v>0</v>
      </c>
      <c r="AK643" s="7">
        <f t="shared" si="213"/>
        <v>0</v>
      </c>
      <c r="AL643" s="7">
        <f t="shared" si="213"/>
        <v>0</v>
      </c>
      <c r="AM643" s="7">
        <f t="shared" si="213"/>
        <v>0</v>
      </c>
      <c r="AN643" s="7">
        <f t="shared" si="213"/>
        <v>0</v>
      </c>
      <c r="AO643" s="7">
        <f t="shared" si="213"/>
        <v>0</v>
      </c>
      <c r="AP643" s="7">
        <f t="shared" si="213"/>
        <v>0</v>
      </c>
      <c r="AQ643" s="7">
        <f t="shared" si="213"/>
        <v>0</v>
      </c>
      <c r="AR643" s="7">
        <f t="shared" si="213"/>
        <v>0</v>
      </c>
      <c r="AS643" s="7">
        <f t="shared" si="213"/>
        <v>0</v>
      </c>
      <c r="AT643" s="7">
        <f t="shared" si="213"/>
        <v>0</v>
      </c>
      <c r="AU643" s="7">
        <f t="shared" si="206"/>
        <v>0</v>
      </c>
      <c r="AV643" s="7">
        <f t="shared" si="208"/>
        <v>-0.68799999999999994</v>
      </c>
      <c r="AW643" s="7">
        <f t="shared" si="213"/>
        <v>-0.47099999999999997</v>
      </c>
      <c r="AX643" s="7">
        <f t="shared" si="213"/>
        <v>-0.41399999999999998</v>
      </c>
      <c r="AY643" s="7">
        <f t="shared" si="213"/>
        <v>-1.212</v>
      </c>
      <c r="AZ643" s="7">
        <f t="shared" si="213"/>
        <v>-0.96299999999999997</v>
      </c>
      <c r="BA643" s="7">
        <f t="shared" si="213"/>
        <v>-0.93700000000000006</v>
      </c>
      <c r="BB643" s="7">
        <f t="shared" si="213"/>
        <v>-0.56899999999999995</v>
      </c>
      <c r="BC643" s="7">
        <f t="shared" si="213"/>
        <v>-0.60899999999999999</v>
      </c>
    </row>
    <row r="644" spans="1:55" x14ac:dyDescent="0.2">
      <c r="A644" t="s">
        <v>10</v>
      </c>
      <c r="B644">
        <v>982</v>
      </c>
      <c r="C644">
        <v>2002</v>
      </c>
      <c r="D644" s="7">
        <f t="shared" si="205"/>
        <v>-0.84399999999999997</v>
      </c>
      <c r="E644" s="7">
        <f t="shared" si="211"/>
        <v>-0.17399999999999999</v>
      </c>
      <c r="F644" s="7">
        <f t="shared" si="211"/>
        <v>-1.8740000000000001</v>
      </c>
      <c r="G644" s="7">
        <f t="shared" si="211"/>
        <v>-1.9650000000000001</v>
      </c>
      <c r="H644" s="7">
        <f t="shared" si="211"/>
        <v>-1.556</v>
      </c>
      <c r="I644" s="7">
        <f t="shared" si="211"/>
        <v>-1.1040000000000001</v>
      </c>
      <c r="J644" s="7">
        <f t="shared" si="211"/>
        <v>-1.044</v>
      </c>
      <c r="K644" s="7">
        <f t="shared" si="211"/>
        <v>-0.58499999999999996</v>
      </c>
      <c r="L644" s="7">
        <f t="shared" si="211"/>
        <v>-1.002</v>
      </c>
      <c r="M644" s="7">
        <f t="shared" si="211"/>
        <v>-1.571</v>
      </c>
      <c r="N644" s="7">
        <f t="shared" si="211"/>
        <v>-0.58899999999999997</v>
      </c>
      <c r="O644" s="7">
        <f t="shared" si="211"/>
        <v>0</v>
      </c>
      <c r="P644" s="7">
        <f t="shared" si="211"/>
        <v>0</v>
      </c>
      <c r="Q644" s="7">
        <f t="shared" si="211"/>
        <v>0</v>
      </c>
      <c r="R644" s="7">
        <f t="shared" si="211"/>
        <v>2.851</v>
      </c>
      <c r="S644" s="7">
        <f t="shared" si="211"/>
        <v>6.1340000000000003</v>
      </c>
      <c r="T644" s="7">
        <f t="shared" si="211"/>
        <v>6.3760000000000003</v>
      </c>
      <c r="U644" s="7">
        <f t="shared" si="211"/>
        <v>0</v>
      </c>
      <c r="V644" s="7">
        <f t="shared" si="211"/>
        <v>0</v>
      </c>
      <c r="W644" s="7">
        <f t="shared" si="211"/>
        <v>0</v>
      </c>
      <c r="X644" s="7">
        <f t="shared" si="211"/>
        <v>0</v>
      </c>
      <c r="Y644" s="7">
        <f t="shared" si="211"/>
        <v>-8.68</v>
      </c>
      <c r="Z644" s="7">
        <f t="shared" si="211"/>
        <v>-20.145</v>
      </c>
      <c r="AA644" s="7">
        <f t="shared" si="211"/>
        <v>-31.928999999999998</v>
      </c>
      <c r="AB644" s="7">
        <f t="shared" si="211"/>
        <v>0</v>
      </c>
      <c r="AC644" s="7">
        <f t="shared" si="211"/>
        <v>0</v>
      </c>
      <c r="AD644" s="7">
        <f t="shared" si="211"/>
        <v>0</v>
      </c>
      <c r="AE644" s="7">
        <f t="shared" si="211"/>
        <v>0</v>
      </c>
      <c r="AF644" s="7">
        <f t="shared" si="211"/>
        <v>0</v>
      </c>
      <c r="AG644" s="7">
        <f t="shared" si="211"/>
        <v>4.1820000000000004</v>
      </c>
      <c r="AH644" s="7">
        <f t="shared" si="211"/>
        <v>7.4889999999999999</v>
      </c>
      <c r="AI644" s="7">
        <f t="shared" si="211"/>
        <v>7.9429999999999996</v>
      </c>
      <c r="AJ644" s="7">
        <f t="shared" si="211"/>
        <v>0</v>
      </c>
      <c r="AK644" s="7">
        <f t="shared" si="213"/>
        <v>0</v>
      </c>
      <c r="AL644" s="7">
        <f t="shared" si="213"/>
        <v>0</v>
      </c>
      <c r="AM644" s="7">
        <f t="shared" si="213"/>
        <v>0</v>
      </c>
      <c r="AN644" s="7">
        <f t="shared" si="213"/>
        <v>0</v>
      </c>
      <c r="AO644" s="7">
        <f t="shared" si="213"/>
        <v>0</v>
      </c>
      <c r="AP644" s="7">
        <f t="shared" si="213"/>
        <v>0</v>
      </c>
      <c r="AQ644" s="7">
        <f t="shared" si="213"/>
        <v>0</v>
      </c>
      <c r="AR644" s="7">
        <f t="shared" si="213"/>
        <v>0</v>
      </c>
      <c r="AS644" s="7">
        <f t="shared" si="213"/>
        <v>0</v>
      </c>
      <c r="AT644" s="7">
        <f t="shared" si="213"/>
        <v>0</v>
      </c>
      <c r="AU644" s="7">
        <f t="shared" si="206"/>
        <v>0.68</v>
      </c>
      <c r="AV644" s="7">
        <f t="shared" si="208"/>
        <v>-1.62</v>
      </c>
      <c r="AW644" s="7">
        <f t="shared" si="213"/>
        <v>-1.4950000000000001</v>
      </c>
      <c r="AX644" s="7">
        <f t="shared" si="213"/>
        <v>-0.90900000000000003</v>
      </c>
      <c r="AY644" s="7">
        <f t="shared" si="213"/>
        <v>-0.71699999999999997</v>
      </c>
      <c r="AZ644" s="7">
        <f t="shared" si="213"/>
        <v>-0.92900000000000005</v>
      </c>
      <c r="BA644" s="7">
        <f t="shared" si="213"/>
        <v>-0.73</v>
      </c>
      <c r="BB644" s="7">
        <f t="shared" si="213"/>
        <v>-0.33900000000000002</v>
      </c>
      <c r="BC644" s="7">
        <f t="shared" si="213"/>
        <v>-0.53500000000000003</v>
      </c>
    </row>
    <row r="645" spans="1:55" x14ac:dyDescent="0.2">
      <c r="A645" t="s">
        <v>10</v>
      </c>
      <c r="B645">
        <v>982</v>
      </c>
      <c r="C645">
        <v>2003</v>
      </c>
      <c r="D645" s="7">
        <f t="shared" si="205"/>
        <v>-0.53300000000000003</v>
      </c>
      <c r="E645" s="7">
        <f t="shared" si="211"/>
        <v>-0.60499999999999998</v>
      </c>
      <c r="F645" s="7">
        <f t="shared" si="211"/>
        <v>-0.73499999999999999</v>
      </c>
      <c r="G645" s="7">
        <f t="shared" si="211"/>
        <v>-0.52800000000000002</v>
      </c>
      <c r="H645" s="7">
        <f t="shared" si="211"/>
        <v>-0.39400000000000002</v>
      </c>
      <c r="I645" s="7">
        <f t="shared" si="211"/>
        <v>-1.0549999999999999</v>
      </c>
      <c r="J645" s="7">
        <f t="shared" si="211"/>
        <v>-1.153</v>
      </c>
      <c r="K645" s="7">
        <f t="shared" si="211"/>
        <v>-1.0349999999999999</v>
      </c>
      <c r="L645" s="7">
        <f t="shared" si="211"/>
        <v>-0.77700000000000002</v>
      </c>
      <c r="M645" s="7">
        <f t="shared" si="211"/>
        <v>-1.278</v>
      </c>
      <c r="N645" s="7">
        <f t="shared" si="211"/>
        <v>-7.3090000000000002</v>
      </c>
      <c r="O645" s="7">
        <f t="shared" si="211"/>
        <v>-2.246</v>
      </c>
      <c r="P645" s="7">
        <f t="shared" si="211"/>
        <v>-1.3420000000000001</v>
      </c>
      <c r="Q645" s="7">
        <f t="shared" si="211"/>
        <v>0.57799999999999996</v>
      </c>
      <c r="R645" s="7">
        <f t="shared" si="211"/>
        <v>6.399</v>
      </c>
      <c r="S645" s="7">
        <f t="shared" si="211"/>
        <v>8.2449999999999992</v>
      </c>
      <c r="T645" s="7">
        <f t="shared" si="211"/>
        <v>10.664999999999999</v>
      </c>
      <c r="U645" s="7">
        <f t="shared" si="211"/>
        <v>0</v>
      </c>
      <c r="V645" s="7">
        <f t="shared" si="211"/>
        <v>0</v>
      </c>
      <c r="W645" s="7">
        <f t="shared" si="211"/>
        <v>0</v>
      </c>
      <c r="X645" s="7">
        <f t="shared" si="211"/>
        <v>-2.298</v>
      </c>
      <c r="Y645" s="7">
        <f t="shared" si="211"/>
        <v>-3.1739999999999999</v>
      </c>
      <c r="Z645" s="7">
        <f t="shared" si="211"/>
        <v>0</v>
      </c>
      <c r="AA645" s="7">
        <f t="shared" si="211"/>
        <v>0</v>
      </c>
      <c r="AB645" s="7">
        <f t="shared" si="211"/>
        <v>-0.23599999999999999</v>
      </c>
      <c r="AC645" s="7">
        <f t="shared" si="211"/>
        <v>-11.426</v>
      </c>
      <c r="AD645" s="7">
        <f t="shared" si="211"/>
        <v>-10.778</v>
      </c>
      <c r="AE645" s="7">
        <f t="shared" si="211"/>
        <v>-9.1159999999999997</v>
      </c>
      <c r="AF645" s="7">
        <f t="shared" si="211"/>
        <v>-8.6630000000000003</v>
      </c>
      <c r="AG645" s="7">
        <f t="shared" si="211"/>
        <v>0</v>
      </c>
      <c r="AH645" s="7">
        <f t="shared" si="211"/>
        <v>0</v>
      </c>
      <c r="AI645" s="7">
        <f t="shared" si="211"/>
        <v>0</v>
      </c>
      <c r="AJ645" s="7">
        <f t="shared" si="211"/>
        <v>0</v>
      </c>
      <c r="AK645" s="7">
        <f t="shared" si="213"/>
        <v>0</v>
      </c>
      <c r="AL645" s="7">
        <f t="shared" si="213"/>
        <v>0</v>
      </c>
      <c r="AM645" s="7">
        <f t="shared" si="213"/>
        <v>0</v>
      </c>
      <c r="AN645" s="7">
        <f t="shared" si="213"/>
        <v>0</v>
      </c>
      <c r="AO645" s="7">
        <f t="shared" si="213"/>
        <v>0</v>
      </c>
      <c r="AP645" s="7">
        <f t="shared" si="213"/>
        <v>0</v>
      </c>
      <c r="AQ645" s="7">
        <f t="shared" si="213"/>
        <v>0</v>
      </c>
      <c r="AR645" s="7">
        <f t="shared" si="213"/>
        <v>0</v>
      </c>
      <c r="AS645" s="7">
        <f t="shared" si="213"/>
        <v>0</v>
      </c>
      <c r="AT645" s="7">
        <f t="shared" si="213"/>
        <v>0</v>
      </c>
      <c r="AU645" s="7">
        <f t="shared" si="206"/>
        <v>0</v>
      </c>
      <c r="AV645" s="7">
        <f t="shared" si="208"/>
        <v>-1.6830000000000001</v>
      </c>
      <c r="AW645" s="7">
        <f t="shared" si="213"/>
        <v>-2.202</v>
      </c>
      <c r="AX645" s="7">
        <f t="shared" si="213"/>
        <v>-1.839</v>
      </c>
      <c r="AY645" s="7">
        <f t="shared" si="213"/>
        <v>-1.8340000000000001</v>
      </c>
      <c r="AZ645" s="7">
        <f t="shared" si="213"/>
        <v>-1.06</v>
      </c>
      <c r="BA645" s="7">
        <f t="shared" si="213"/>
        <v>-1.1200000000000001</v>
      </c>
      <c r="BB645" s="7">
        <f t="shared" si="213"/>
        <v>-0.96799999999999997</v>
      </c>
      <c r="BC645" s="7">
        <f t="shared" si="213"/>
        <v>-0.82899999999999996</v>
      </c>
    </row>
    <row r="646" spans="1:55" x14ac:dyDescent="0.2">
      <c r="A646" t="s">
        <v>10</v>
      </c>
      <c r="B646">
        <v>982</v>
      </c>
      <c r="C646">
        <v>2004</v>
      </c>
      <c r="D646" s="7">
        <f t="shared" si="205"/>
        <v>-0.53200000000000003</v>
      </c>
      <c r="E646" s="7">
        <f t="shared" ref="E646:AJ653" si="214">ROUND((D342-E342)*1.23348/(7*86.4),3)</f>
        <v>-0.48899999999999999</v>
      </c>
      <c r="F646" s="7">
        <f t="shared" si="214"/>
        <v>-0.51800000000000002</v>
      </c>
      <c r="G646" s="7">
        <f t="shared" si="214"/>
        <v>-0.432</v>
      </c>
      <c r="H646" s="7">
        <f t="shared" si="214"/>
        <v>-0.81899999999999995</v>
      </c>
      <c r="I646" s="7">
        <f t="shared" si="214"/>
        <v>-0.13400000000000001</v>
      </c>
      <c r="J646" s="7">
        <f t="shared" si="214"/>
        <v>-0.57199999999999995</v>
      </c>
      <c r="K646" s="7">
        <f t="shared" si="214"/>
        <v>-0.68600000000000005</v>
      </c>
      <c r="L646" s="7">
        <f t="shared" si="214"/>
        <v>-0.68400000000000005</v>
      </c>
      <c r="M646" s="7">
        <f t="shared" si="214"/>
        <v>-0.53200000000000003</v>
      </c>
      <c r="N646" s="7">
        <f t="shared" si="214"/>
        <v>-0.495</v>
      </c>
      <c r="O646" s="7">
        <f t="shared" si="214"/>
        <v>-0.92700000000000005</v>
      </c>
      <c r="P646" s="7">
        <f t="shared" si="214"/>
        <v>0</v>
      </c>
      <c r="Q646" s="7">
        <f t="shared" si="214"/>
        <v>3.8980000000000001</v>
      </c>
      <c r="R646" s="7">
        <f t="shared" si="214"/>
        <v>7.8739999999999997</v>
      </c>
      <c r="S646" s="7">
        <f t="shared" si="214"/>
        <v>3.2229999999999999</v>
      </c>
      <c r="T646" s="7">
        <f t="shared" si="214"/>
        <v>0</v>
      </c>
      <c r="U646" s="7">
        <f t="shared" si="214"/>
        <v>0</v>
      </c>
      <c r="V646" s="7">
        <f t="shared" si="214"/>
        <v>0</v>
      </c>
      <c r="W646" s="7">
        <f t="shared" si="214"/>
        <v>0</v>
      </c>
      <c r="X646" s="7">
        <f t="shared" si="214"/>
        <v>-10.102</v>
      </c>
      <c r="Y646" s="7">
        <f t="shared" si="214"/>
        <v>-13.817</v>
      </c>
      <c r="Z646" s="7">
        <f t="shared" si="214"/>
        <v>-4.6310000000000002</v>
      </c>
      <c r="AA646" s="7">
        <f t="shared" si="214"/>
        <v>-6.5819999999999999</v>
      </c>
      <c r="AB646" s="7">
        <f t="shared" si="214"/>
        <v>0</v>
      </c>
      <c r="AC646" s="7">
        <f t="shared" si="214"/>
        <v>0</v>
      </c>
      <c r="AD646" s="7">
        <f t="shared" si="214"/>
        <v>0</v>
      </c>
      <c r="AE646" s="7">
        <f t="shared" si="214"/>
        <v>0</v>
      </c>
      <c r="AF646" s="7">
        <f t="shared" si="214"/>
        <v>-4.62</v>
      </c>
      <c r="AG646" s="7">
        <f t="shared" si="214"/>
        <v>-9.8140000000000001</v>
      </c>
      <c r="AH646" s="7">
        <f t="shared" si="214"/>
        <v>0</v>
      </c>
      <c r="AI646" s="7">
        <f t="shared" si="214"/>
        <v>0</v>
      </c>
      <c r="AJ646" s="7">
        <f t="shared" si="214"/>
        <v>0</v>
      </c>
      <c r="AK646" s="7">
        <f t="shared" si="213"/>
        <v>0</v>
      </c>
      <c r="AL646" s="7">
        <f t="shared" si="213"/>
        <v>0</v>
      </c>
      <c r="AM646" s="7">
        <f t="shared" si="213"/>
        <v>0</v>
      </c>
      <c r="AN646" s="7">
        <f t="shared" si="213"/>
        <v>0</v>
      </c>
      <c r="AO646" s="7">
        <f t="shared" si="213"/>
        <v>0</v>
      </c>
      <c r="AP646" s="7">
        <f t="shared" si="213"/>
        <v>0</v>
      </c>
      <c r="AQ646" s="7">
        <f t="shared" si="213"/>
        <v>0</v>
      </c>
      <c r="AR646" s="7">
        <f t="shared" si="213"/>
        <v>0</v>
      </c>
      <c r="AS646" s="7">
        <f t="shared" si="213"/>
        <v>0</v>
      </c>
      <c r="AT646" s="7">
        <f t="shared" si="213"/>
        <v>0</v>
      </c>
      <c r="AU646" s="7">
        <f t="shared" si="206"/>
        <v>0.95699999999999996</v>
      </c>
      <c r="AV646" s="7">
        <f t="shared" si="208"/>
        <v>-2.8370000000000002</v>
      </c>
      <c r="AW646" s="7">
        <f t="shared" si="213"/>
        <v>-2.1890000000000001</v>
      </c>
      <c r="AX646" s="7">
        <f t="shared" si="213"/>
        <v>-2.387</v>
      </c>
      <c r="AY646" s="7">
        <f t="shared" si="213"/>
        <v>-1.8580000000000001</v>
      </c>
      <c r="AZ646" s="7">
        <f t="shared" si="213"/>
        <v>-1.84</v>
      </c>
      <c r="BA646" s="7">
        <f t="shared" si="213"/>
        <v>-0.32700000000000001</v>
      </c>
      <c r="BB646" s="7">
        <f t="shared" si="213"/>
        <v>-4.0039999999999996</v>
      </c>
      <c r="BC646" s="7">
        <f t="shared" si="213"/>
        <v>-3.5230000000000001</v>
      </c>
    </row>
    <row r="647" spans="1:55" x14ac:dyDescent="0.2">
      <c r="A647" t="s">
        <v>10</v>
      </c>
      <c r="B647">
        <v>982</v>
      </c>
      <c r="C647">
        <v>2005</v>
      </c>
      <c r="D647" s="7">
        <f t="shared" si="205"/>
        <v>-1.974</v>
      </c>
      <c r="E647" s="7">
        <f t="shared" si="214"/>
        <v>-1.5529999999999999</v>
      </c>
      <c r="F647" s="7">
        <f t="shared" si="214"/>
        <v>0</v>
      </c>
      <c r="G647" s="7">
        <f t="shared" si="214"/>
        <v>-2.093</v>
      </c>
      <c r="H647" s="7">
        <f t="shared" si="214"/>
        <v>-4.4459999999999997</v>
      </c>
      <c r="I647" s="7">
        <f t="shared" si="214"/>
        <v>-3.7879999999999998</v>
      </c>
      <c r="J647" s="7">
        <f t="shared" si="214"/>
        <v>-2.6080000000000001</v>
      </c>
      <c r="K647" s="7">
        <f t="shared" si="214"/>
        <v>-1.9650000000000001</v>
      </c>
      <c r="L647" s="7">
        <f t="shared" si="214"/>
        <v>-1.56</v>
      </c>
      <c r="M647" s="7">
        <f t="shared" si="214"/>
        <v>-1.3</v>
      </c>
      <c r="N647" s="7">
        <f t="shared" si="214"/>
        <v>-1.3520000000000001</v>
      </c>
      <c r="O647" s="7">
        <f t="shared" si="214"/>
        <v>-1.4930000000000001</v>
      </c>
      <c r="P647" s="7">
        <f t="shared" si="214"/>
        <v>0</v>
      </c>
      <c r="Q647" s="7">
        <f t="shared" si="214"/>
        <v>0.15</v>
      </c>
      <c r="R647" s="7">
        <f t="shared" si="214"/>
        <v>1.901</v>
      </c>
      <c r="S647" s="7">
        <f t="shared" si="214"/>
        <v>2.6819999999999999</v>
      </c>
      <c r="T647" s="7">
        <f t="shared" si="214"/>
        <v>6.4630000000000001</v>
      </c>
      <c r="U647" s="7">
        <f t="shared" si="214"/>
        <v>7.7949999999999999</v>
      </c>
      <c r="V647" s="7">
        <f t="shared" si="214"/>
        <v>10.635</v>
      </c>
      <c r="W647" s="7">
        <f t="shared" si="214"/>
        <v>13.590999999999999</v>
      </c>
      <c r="X647" s="7">
        <f t="shared" si="214"/>
        <v>0.83699999999999997</v>
      </c>
      <c r="Y647" s="7">
        <f t="shared" si="214"/>
        <v>0</v>
      </c>
      <c r="Z647" s="7">
        <f t="shared" si="214"/>
        <v>-8.8650000000000002</v>
      </c>
      <c r="AA647" s="7">
        <f t="shared" si="214"/>
        <v>0</v>
      </c>
      <c r="AB647" s="7">
        <f t="shared" si="214"/>
        <v>0</v>
      </c>
      <c r="AC647" s="7">
        <f t="shared" si="214"/>
        <v>0</v>
      </c>
      <c r="AD647" s="7">
        <f t="shared" si="214"/>
        <v>-0.873</v>
      </c>
      <c r="AE647" s="7">
        <f t="shared" si="214"/>
        <v>-9.8219999999999992</v>
      </c>
      <c r="AF647" s="7">
        <f t="shared" si="214"/>
        <v>-8.6159999999999997</v>
      </c>
      <c r="AG647" s="7">
        <f t="shared" si="214"/>
        <v>0</v>
      </c>
      <c r="AH647" s="7">
        <f t="shared" si="214"/>
        <v>0</v>
      </c>
      <c r="AI647" s="7">
        <f t="shared" si="214"/>
        <v>0</v>
      </c>
      <c r="AJ647" s="7">
        <f t="shared" si="214"/>
        <v>0</v>
      </c>
      <c r="AK647" s="7">
        <f t="shared" si="213"/>
        <v>0</v>
      </c>
      <c r="AL647" s="7">
        <f t="shared" si="213"/>
        <v>0</v>
      </c>
      <c r="AM647" s="7">
        <f t="shared" si="213"/>
        <v>0</v>
      </c>
      <c r="AN647" s="7">
        <f t="shared" si="213"/>
        <v>0</v>
      </c>
      <c r="AO647" s="7">
        <f t="shared" si="213"/>
        <v>0</v>
      </c>
      <c r="AP647" s="7">
        <f t="shared" si="213"/>
        <v>0</v>
      </c>
      <c r="AQ647" s="7">
        <f t="shared" si="213"/>
        <v>0</v>
      </c>
      <c r="AR647" s="7">
        <f t="shared" si="213"/>
        <v>0</v>
      </c>
      <c r="AS647" s="7">
        <f t="shared" si="213"/>
        <v>0</v>
      </c>
      <c r="AT647" s="7">
        <f t="shared" si="213"/>
        <v>0</v>
      </c>
      <c r="AU647" s="7">
        <f t="shared" si="206"/>
        <v>1.91</v>
      </c>
      <c r="AV647" s="7">
        <f t="shared" si="208"/>
        <v>-4.5039999999999996</v>
      </c>
      <c r="AW647" s="7">
        <f t="shared" si="213"/>
        <v>-3.4630000000000001</v>
      </c>
      <c r="AX647" s="7">
        <f t="shared" si="213"/>
        <v>-2.9649999999999999</v>
      </c>
      <c r="AY647" s="7">
        <f t="shared" si="213"/>
        <v>-2.2269999999999999</v>
      </c>
      <c r="AZ647" s="7">
        <f t="shared" si="213"/>
        <v>-1.9119999999999999</v>
      </c>
      <c r="BA647" s="7">
        <f t="shared" si="213"/>
        <v>-1.5429999999999999</v>
      </c>
      <c r="BB647" s="7">
        <f t="shared" si="213"/>
        <v>-1.528</v>
      </c>
      <c r="BC647" s="7">
        <f t="shared" si="213"/>
        <v>-1.4139999999999999</v>
      </c>
    </row>
    <row r="648" spans="1:55" x14ac:dyDescent="0.2">
      <c r="A648" t="s">
        <v>10</v>
      </c>
      <c r="B648">
        <v>982</v>
      </c>
      <c r="C648">
        <v>2006</v>
      </c>
      <c r="D648" s="7">
        <f t="shared" si="205"/>
        <v>-1.847</v>
      </c>
      <c r="E648" s="7">
        <f t="shared" si="214"/>
        <v>-2.528</v>
      </c>
      <c r="F648" s="7">
        <f t="shared" si="214"/>
        <v>-2.8719999999999999</v>
      </c>
      <c r="G648" s="7">
        <f t="shared" si="214"/>
        <v>-3.0920000000000001</v>
      </c>
      <c r="H648" s="7">
        <f t="shared" si="214"/>
        <v>-2.496</v>
      </c>
      <c r="I648" s="7">
        <f t="shared" si="214"/>
        <v>-2.1240000000000001</v>
      </c>
      <c r="J648" s="7">
        <f t="shared" si="214"/>
        <v>-1.7849999999999999</v>
      </c>
      <c r="K648" s="7">
        <f t="shared" si="214"/>
        <v>-1.3759999999999999</v>
      </c>
      <c r="L648" s="7">
        <f t="shared" si="214"/>
        <v>-1.0840000000000001</v>
      </c>
      <c r="M648" s="7">
        <f t="shared" si="214"/>
        <v>0</v>
      </c>
      <c r="N648" s="7">
        <f t="shared" si="214"/>
        <v>0</v>
      </c>
      <c r="O648" s="7">
        <f t="shared" si="214"/>
        <v>0</v>
      </c>
      <c r="P648" s="7">
        <f t="shared" si="214"/>
        <v>1.7999999999999999E-2</v>
      </c>
      <c r="Q648" s="7">
        <f t="shared" si="214"/>
        <v>3.43</v>
      </c>
      <c r="R648" s="7">
        <f t="shared" si="214"/>
        <v>6.9560000000000004</v>
      </c>
      <c r="S648" s="7">
        <f t="shared" si="214"/>
        <v>7.367</v>
      </c>
      <c r="T648" s="7">
        <f t="shared" si="214"/>
        <v>8.0630000000000006</v>
      </c>
      <c r="U648" s="7">
        <f t="shared" si="214"/>
        <v>10.619</v>
      </c>
      <c r="V648" s="7">
        <f t="shared" si="214"/>
        <v>4.2169999999999996</v>
      </c>
      <c r="W648" s="7">
        <f t="shared" si="214"/>
        <v>0</v>
      </c>
      <c r="X648" s="7">
        <f t="shared" si="214"/>
        <v>-1.2909999999999999</v>
      </c>
      <c r="Y648" s="7">
        <f t="shared" si="214"/>
        <v>0</v>
      </c>
      <c r="Z648" s="7">
        <f t="shared" si="214"/>
        <v>0</v>
      </c>
      <c r="AA648" s="7">
        <f t="shared" si="214"/>
        <v>-11.132999999999999</v>
      </c>
      <c r="AB648" s="7">
        <f t="shared" si="214"/>
        <v>-8.3810000000000002</v>
      </c>
      <c r="AC648" s="7">
        <f t="shared" si="214"/>
        <v>0</v>
      </c>
      <c r="AD648" s="7">
        <f t="shared" si="214"/>
        <v>1.405</v>
      </c>
      <c r="AE648" s="7">
        <f t="shared" si="214"/>
        <v>1.2989999999999999</v>
      </c>
      <c r="AF648" s="7">
        <f t="shared" si="214"/>
        <v>-8.4860000000000007</v>
      </c>
      <c r="AG648" s="7">
        <f t="shared" si="214"/>
        <v>0</v>
      </c>
      <c r="AH648" s="7">
        <f t="shared" si="214"/>
        <v>0</v>
      </c>
      <c r="AI648" s="7">
        <f t="shared" si="214"/>
        <v>0</v>
      </c>
      <c r="AJ648" s="7">
        <f t="shared" si="214"/>
        <v>0</v>
      </c>
      <c r="AK648" s="7">
        <f t="shared" si="213"/>
        <v>0</v>
      </c>
      <c r="AL648" s="7">
        <f t="shared" si="213"/>
        <v>0</v>
      </c>
      <c r="AM648" s="7">
        <f t="shared" si="213"/>
        <v>0</v>
      </c>
      <c r="AN648" s="7">
        <f t="shared" si="213"/>
        <v>0</v>
      </c>
      <c r="AO648" s="7">
        <f t="shared" si="213"/>
        <v>0</v>
      </c>
      <c r="AP648" s="7">
        <f t="shared" si="213"/>
        <v>0</v>
      </c>
      <c r="AQ648" s="7">
        <f t="shared" si="213"/>
        <v>0</v>
      </c>
      <c r="AR648" s="7">
        <f t="shared" si="213"/>
        <v>0</v>
      </c>
      <c r="AS648" s="7">
        <f t="shared" si="213"/>
        <v>0</v>
      </c>
      <c r="AT648" s="7">
        <f t="shared" si="213"/>
        <v>0</v>
      </c>
      <c r="AU648" s="7">
        <f t="shared" si="206"/>
        <v>0.60499999999999998</v>
      </c>
      <c r="AV648" s="7">
        <f t="shared" si="208"/>
        <v>-20.873999999999999</v>
      </c>
      <c r="AW648" s="7">
        <f t="shared" si="213"/>
        <v>-22.207000000000001</v>
      </c>
      <c r="AX648" s="7">
        <f t="shared" si="213"/>
        <v>-7.7919999999999998</v>
      </c>
      <c r="AY648" s="7">
        <f t="shared" si="213"/>
        <v>-5.6020000000000003</v>
      </c>
      <c r="AZ648" s="7">
        <f t="shared" si="213"/>
        <v>-3.242</v>
      </c>
      <c r="BA648" s="7">
        <f t="shared" si="213"/>
        <v>-3.7250000000000001</v>
      </c>
      <c r="BB648" s="7">
        <f t="shared" si="213"/>
        <v>-1.2170000000000001</v>
      </c>
      <c r="BC648" s="7">
        <f t="shared" si="213"/>
        <v>0</v>
      </c>
    </row>
    <row r="649" spans="1:55" x14ac:dyDescent="0.2">
      <c r="A649" t="s">
        <v>10</v>
      </c>
      <c r="B649">
        <v>982</v>
      </c>
      <c r="C649">
        <v>2007</v>
      </c>
      <c r="D649" s="7">
        <f t="shared" si="205"/>
        <v>0</v>
      </c>
      <c r="E649" s="7">
        <f t="shared" si="214"/>
        <v>0</v>
      </c>
      <c r="F649" s="7">
        <f t="shared" si="214"/>
        <v>0</v>
      </c>
      <c r="G649" s="7">
        <f t="shared" si="214"/>
        <v>0</v>
      </c>
      <c r="H649" s="7">
        <f t="shared" si="214"/>
        <v>0</v>
      </c>
      <c r="I649" s="7">
        <f t="shared" si="214"/>
        <v>0</v>
      </c>
      <c r="J649" s="7">
        <f t="shared" si="214"/>
        <v>0</v>
      </c>
      <c r="K649" s="7">
        <f t="shared" si="214"/>
        <v>0</v>
      </c>
      <c r="L649" s="7">
        <f t="shared" si="214"/>
        <v>0</v>
      </c>
      <c r="M649" s="7">
        <f t="shared" si="214"/>
        <v>1.4E-2</v>
      </c>
      <c r="N649" s="7">
        <f t="shared" si="214"/>
        <v>2.855</v>
      </c>
      <c r="O649" s="7">
        <f t="shared" si="214"/>
        <v>3.512</v>
      </c>
      <c r="P649" s="7">
        <f t="shared" si="214"/>
        <v>6.585</v>
      </c>
      <c r="Q649" s="7">
        <f t="shared" si="214"/>
        <v>8.2230000000000008</v>
      </c>
      <c r="R649" s="7">
        <f t="shared" si="214"/>
        <v>7.6269999999999998</v>
      </c>
      <c r="S649" s="7">
        <f t="shared" si="214"/>
        <v>7.798</v>
      </c>
      <c r="T649" s="7">
        <f t="shared" si="214"/>
        <v>8.3209999999999997</v>
      </c>
      <c r="U649" s="7">
        <f t="shared" si="214"/>
        <v>11.417</v>
      </c>
      <c r="V649" s="7">
        <f t="shared" si="214"/>
        <v>0</v>
      </c>
      <c r="W649" s="7">
        <f t="shared" si="214"/>
        <v>0</v>
      </c>
      <c r="X649" s="7">
        <f t="shared" si="214"/>
        <v>0</v>
      </c>
      <c r="Y649" s="7">
        <f t="shared" si="214"/>
        <v>0</v>
      </c>
      <c r="Z649" s="7">
        <f t="shared" si="214"/>
        <v>0</v>
      </c>
      <c r="AA649" s="7">
        <f t="shared" si="214"/>
        <v>0</v>
      </c>
      <c r="AB649" s="7">
        <f t="shared" si="214"/>
        <v>0</v>
      </c>
      <c r="AC649" s="7">
        <f t="shared" si="214"/>
        <v>0</v>
      </c>
      <c r="AD649" s="7">
        <f t="shared" si="214"/>
        <v>0</v>
      </c>
      <c r="AE649" s="7">
        <f t="shared" si="214"/>
        <v>0</v>
      </c>
      <c r="AF649" s="7">
        <f t="shared" si="214"/>
        <v>0</v>
      </c>
      <c r="AG649" s="7">
        <f t="shared" si="214"/>
        <v>0</v>
      </c>
      <c r="AH649" s="7">
        <f t="shared" si="214"/>
        <v>0</v>
      </c>
      <c r="AI649" s="7">
        <f t="shared" si="214"/>
        <v>0</v>
      </c>
      <c r="AJ649" s="7">
        <f t="shared" si="214"/>
        <v>0</v>
      </c>
      <c r="AK649" s="7">
        <f t="shared" si="213"/>
        <v>0</v>
      </c>
      <c r="AL649" s="7">
        <f t="shared" si="213"/>
        <v>0</v>
      </c>
      <c r="AM649" s="7">
        <f t="shared" si="213"/>
        <v>0</v>
      </c>
      <c r="AN649" s="7">
        <f t="shared" si="213"/>
        <v>0</v>
      </c>
      <c r="AO649" s="7">
        <f t="shared" si="213"/>
        <v>0</v>
      </c>
      <c r="AP649" s="7">
        <f t="shared" si="213"/>
        <v>0</v>
      </c>
      <c r="AQ649" s="7">
        <f t="shared" si="213"/>
        <v>0</v>
      </c>
      <c r="AR649" s="7">
        <f t="shared" si="213"/>
        <v>0</v>
      </c>
      <c r="AS649" s="7">
        <f t="shared" si="213"/>
        <v>0</v>
      </c>
      <c r="AT649" s="7">
        <f t="shared" si="213"/>
        <v>0</v>
      </c>
      <c r="AU649" s="7">
        <f t="shared" si="206"/>
        <v>1.1830000000000001</v>
      </c>
      <c r="AV649" s="7">
        <f t="shared" si="208"/>
        <v>-2.7869999999999999</v>
      </c>
      <c r="AW649" s="7">
        <f t="shared" si="213"/>
        <v>-2.2890000000000001</v>
      </c>
      <c r="AX649" s="7">
        <f t="shared" si="213"/>
        <v>-2.1469999999999998</v>
      </c>
      <c r="AY649" s="7">
        <f t="shared" si="213"/>
        <v>-2.1120000000000001</v>
      </c>
      <c r="AZ649" s="7">
        <f t="shared" si="213"/>
        <v>-1.6919999999999999</v>
      </c>
      <c r="BA649" s="7">
        <f t="shared" si="213"/>
        <v>-2.452</v>
      </c>
      <c r="BB649" s="7">
        <f t="shared" si="213"/>
        <v>-1.899</v>
      </c>
      <c r="BC649" s="7">
        <f t="shared" si="213"/>
        <v>-1.7310000000000001</v>
      </c>
    </row>
    <row r="650" spans="1:55" x14ac:dyDescent="0.2">
      <c r="A650" t="s">
        <v>10</v>
      </c>
      <c r="B650">
        <v>982</v>
      </c>
      <c r="C650">
        <v>2008</v>
      </c>
      <c r="D650" s="7">
        <f t="shared" si="205"/>
        <v>-1.1539999999999999</v>
      </c>
      <c r="E650" s="7">
        <f t="shared" si="214"/>
        <v>-1.0189999999999999</v>
      </c>
      <c r="F650" s="7">
        <f t="shared" si="214"/>
        <v>-0.96599999999999997</v>
      </c>
      <c r="G650" s="7">
        <f t="shared" si="214"/>
        <v>-0.93600000000000005</v>
      </c>
      <c r="H650" s="7">
        <f t="shared" si="214"/>
        <v>-0.82</v>
      </c>
      <c r="I650" s="7">
        <f t="shared" si="214"/>
        <v>-0.53800000000000003</v>
      </c>
      <c r="J650" s="7">
        <f t="shared" si="214"/>
        <v>-0.59499999999999997</v>
      </c>
      <c r="K650" s="7">
        <f t="shared" si="214"/>
        <v>-1.478</v>
      </c>
      <c r="L650" s="7">
        <f t="shared" si="214"/>
        <v>-1.575</v>
      </c>
      <c r="M650" s="7">
        <f t="shared" si="214"/>
        <v>-1.2589999999999999</v>
      </c>
      <c r="N650" s="7">
        <f t="shared" si="214"/>
        <v>-0.98</v>
      </c>
      <c r="O650" s="7">
        <f t="shared" si="214"/>
        <v>-0.80300000000000005</v>
      </c>
      <c r="P650" s="7">
        <f t="shared" si="214"/>
        <v>-0.317</v>
      </c>
      <c r="Q650" s="7">
        <f t="shared" si="214"/>
        <v>0</v>
      </c>
      <c r="R650" s="7">
        <f t="shared" si="214"/>
        <v>0</v>
      </c>
      <c r="S650" s="7">
        <f t="shared" si="214"/>
        <v>0.83399999999999996</v>
      </c>
      <c r="T650" s="7">
        <f t="shared" si="214"/>
        <v>0</v>
      </c>
      <c r="U650" s="7">
        <f t="shared" si="214"/>
        <v>2.2839999999999998</v>
      </c>
      <c r="V650" s="7">
        <f t="shared" si="214"/>
        <v>8.5869999999999997</v>
      </c>
      <c r="W650" s="7">
        <f t="shared" si="214"/>
        <v>13.443</v>
      </c>
      <c r="X650" s="7">
        <f t="shared" si="214"/>
        <v>-9.89</v>
      </c>
      <c r="Y650" s="7">
        <f t="shared" si="214"/>
        <v>-14.436999999999999</v>
      </c>
      <c r="Z650" s="7">
        <f t="shared" si="214"/>
        <v>-6.0750000000000002</v>
      </c>
      <c r="AA650" s="7">
        <f t="shared" si="214"/>
        <v>-5.5209999999999999</v>
      </c>
      <c r="AB650" s="7">
        <f t="shared" si="214"/>
        <v>0</v>
      </c>
      <c r="AC650" s="7">
        <f t="shared" si="214"/>
        <v>0</v>
      </c>
      <c r="AD650" s="7">
        <f t="shared" si="214"/>
        <v>0</v>
      </c>
      <c r="AE650" s="7">
        <f t="shared" si="214"/>
        <v>0</v>
      </c>
      <c r="AF650" s="7">
        <f t="shared" si="214"/>
        <v>4.3040000000000003</v>
      </c>
      <c r="AG650" s="7">
        <f t="shared" si="214"/>
        <v>10.228999999999999</v>
      </c>
      <c r="AH650" s="7">
        <f t="shared" si="214"/>
        <v>9.1720000000000006</v>
      </c>
      <c r="AI650" s="7">
        <f t="shared" si="214"/>
        <v>8.0730000000000004</v>
      </c>
      <c r="AJ650" s="7">
        <f t="shared" si="214"/>
        <v>6.6920000000000002</v>
      </c>
      <c r="AK650" s="7">
        <f t="shared" si="213"/>
        <v>0</v>
      </c>
      <c r="AL650" s="7">
        <f t="shared" si="213"/>
        <v>0</v>
      </c>
      <c r="AM650" s="7">
        <f t="shared" si="213"/>
        <v>0</v>
      </c>
      <c r="AN650" s="7">
        <f t="shared" si="213"/>
        <v>0</v>
      </c>
      <c r="AO650" s="7">
        <f t="shared" si="213"/>
        <v>0</v>
      </c>
      <c r="AP650" s="7">
        <f t="shared" si="213"/>
        <v>0</v>
      </c>
      <c r="AQ650" s="7">
        <f t="shared" si="213"/>
        <v>0</v>
      </c>
      <c r="AR650" s="7">
        <f t="shared" si="213"/>
        <v>0</v>
      </c>
      <c r="AS650" s="7">
        <f t="shared" si="213"/>
        <v>0</v>
      </c>
      <c r="AT650" s="7">
        <f t="shared" si="213"/>
        <v>0</v>
      </c>
      <c r="AU650" s="7">
        <f t="shared" si="206"/>
        <v>0.56699999999999995</v>
      </c>
      <c r="AV650" s="7">
        <f t="shared" si="208"/>
        <v>-1.9219999999999999</v>
      </c>
      <c r="AW650" s="7">
        <f t="shared" si="213"/>
        <v>-1.56</v>
      </c>
      <c r="AX650" s="7">
        <f t="shared" si="213"/>
        <v>-2.786</v>
      </c>
      <c r="AY650" s="7">
        <f t="shared" si="213"/>
        <v>-2.2240000000000002</v>
      </c>
      <c r="AZ650" s="7">
        <f t="shared" si="213"/>
        <v>-2</v>
      </c>
      <c r="BA650" s="7">
        <f t="shared" si="213"/>
        <v>-1.0920000000000001</v>
      </c>
      <c r="BB650" s="7">
        <f t="shared" si="213"/>
        <v>-0.77700000000000002</v>
      </c>
      <c r="BC650" s="7">
        <f t="shared" si="213"/>
        <v>-1.107</v>
      </c>
    </row>
    <row r="651" spans="1:55" x14ac:dyDescent="0.2">
      <c r="A651" t="s">
        <v>10</v>
      </c>
      <c r="B651">
        <v>982</v>
      </c>
      <c r="C651">
        <v>2009</v>
      </c>
      <c r="D651" s="7">
        <f t="shared" si="205"/>
        <v>-1.01</v>
      </c>
      <c r="E651" s="7">
        <f t="shared" si="214"/>
        <v>-1.306</v>
      </c>
      <c r="F651" s="7">
        <f t="shared" si="214"/>
        <v>-0.93700000000000006</v>
      </c>
      <c r="G651" s="7">
        <f t="shared" si="214"/>
        <v>-0.86299999999999999</v>
      </c>
      <c r="H651" s="7">
        <f t="shared" si="214"/>
        <v>-0.92400000000000004</v>
      </c>
      <c r="I651" s="7">
        <f t="shared" si="214"/>
        <v>-0.84899999999999998</v>
      </c>
      <c r="J651" s="7">
        <f t="shared" si="214"/>
        <v>-0.71099999999999997</v>
      </c>
      <c r="K651" s="7">
        <f t="shared" si="214"/>
        <v>-0.67100000000000004</v>
      </c>
      <c r="L651" s="7">
        <f t="shared" si="214"/>
        <v>-0.79500000000000004</v>
      </c>
      <c r="M651" s="7">
        <f t="shared" si="214"/>
        <v>-0.83099999999999996</v>
      </c>
      <c r="N651" s="7">
        <f t="shared" si="214"/>
        <v>-0.73899999999999999</v>
      </c>
      <c r="O651" s="7">
        <f t="shared" si="214"/>
        <v>0</v>
      </c>
      <c r="P651" s="7">
        <f t="shared" si="214"/>
        <v>0</v>
      </c>
      <c r="Q651" s="7">
        <f t="shared" si="214"/>
        <v>0</v>
      </c>
      <c r="R651" s="7">
        <f t="shared" si="214"/>
        <v>2.0419999999999998</v>
      </c>
      <c r="S651" s="7">
        <f t="shared" si="214"/>
        <v>4.5250000000000004</v>
      </c>
      <c r="T651" s="7">
        <f t="shared" si="214"/>
        <v>7.9429999999999996</v>
      </c>
      <c r="U651" s="7">
        <f t="shared" si="214"/>
        <v>8.4090000000000007</v>
      </c>
      <c r="V651" s="7">
        <f t="shared" si="214"/>
        <v>0</v>
      </c>
      <c r="W651" s="7">
        <f t="shared" si="214"/>
        <v>0</v>
      </c>
      <c r="X651" s="7">
        <f t="shared" si="214"/>
        <v>0</v>
      </c>
      <c r="Y651" s="7">
        <f t="shared" si="214"/>
        <v>0</v>
      </c>
      <c r="Z651" s="7">
        <f t="shared" si="214"/>
        <v>0</v>
      </c>
      <c r="AA651" s="7">
        <f t="shared" si="214"/>
        <v>-4.452</v>
      </c>
      <c r="AB651" s="7">
        <f t="shared" si="214"/>
        <v>0</v>
      </c>
      <c r="AC651" s="7">
        <f t="shared" si="214"/>
        <v>-9.1</v>
      </c>
      <c r="AD651" s="7">
        <f t="shared" si="214"/>
        <v>-11.425000000000001</v>
      </c>
      <c r="AE651" s="7">
        <f t="shared" si="214"/>
        <v>-10.163</v>
      </c>
      <c r="AF651" s="7">
        <f t="shared" si="214"/>
        <v>-10.576000000000001</v>
      </c>
      <c r="AG651" s="7">
        <f t="shared" si="214"/>
        <v>0</v>
      </c>
      <c r="AH651" s="7">
        <f t="shared" si="214"/>
        <v>0</v>
      </c>
      <c r="AI651" s="7">
        <f t="shared" si="214"/>
        <v>0</v>
      </c>
      <c r="AJ651" s="7">
        <f t="shared" si="214"/>
        <v>0</v>
      </c>
      <c r="AK651" s="7">
        <f t="shared" si="213"/>
        <v>0</v>
      </c>
      <c r="AL651" s="7">
        <f t="shared" si="213"/>
        <v>0</v>
      </c>
      <c r="AM651" s="7">
        <f t="shared" si="213"/>
        <v>0</v>
      </c>
      <c r="AN651" s="7">
        <f t="shared" si="213"/>
        <v>0</v>
      </c>
      <c r="AO651" s="7">
        <f t="shared" si="213"/>
        <v>0</v>
      </c>
      <c r="AP651" s="7">
        <f t="shared" si="213"/>
        <v>0</v>
      </c>
      <c r="AQ651" s="7">
        <f t="shared" si="213"/>
        <v>0</v>
      </c>
      <c r="AR651" s="7">
        <f t="shared" si="213"/>
        <v>0</v>
      </c>
      <c r="AS651" s="7">
        <f t="shared" si="213"/>
        <v>0</v>
      </c>
      <c r="AT651" s="7">
        <f t="shared" si="213"/>
        <v>0</v>
      </c>
      <c r="AU651" s="7">
        <f t="shared" si="206"/>
        <v>0</v>
      </c>
      <c r="AV651" s="7">
        <f t="shared" si="208"/>
        <v>-4.0940000000000003</v>
      </c>
      <c r="AW651" s="7">
        <f t="shared" si="213"/>
        <v>-3.802</v>
      </c>
      <c r="AX651" s="7">
        <f t="shared" si="213"/>
        <v>-2.7989999999999999</v>
      </c>
      <c r="AY651" s="7">
        <f t="shared" si="213"/>
        <v>-2.0710000000000002</v>
      </c>
      <c r="AZ651" s="7">
        <f t="shared" si="213"/>
        <v>-1.395</v>
      </c>
      <c r="BA651" s="7">
        <f t="shared" si="213"/>
        <v>-1.3480000000000001</v>
      </c>
      <c r="BB651" s="7">
        <f t="shared" si="213"/>
        <v>-1.7629999999999999</v>
      </c>
      <c r="BC651" s="7">
        <f t="shared" si="213"/>
        <v>-1.875</v>
      </c>
    </row>
    <row r="652" spans="1:55" x14ac:dyDescent="0.2">
      <c r="A652" t="s">
        <v>10</v>
      </c>
      <c r="B652">
        <v>982</v>
      </c>
      <c r="C652">
        <v>2010</v>
      </c>
      <c r="D652" s="7">
        <f t="shared" si="205"/>
        <v>-1.4670000000000001</v>
      </c>
      <c r="E652" s="7">
        <f t="shared" si="214"/>
        <v>-1.4590000000000001</v>
      </c>
      <c r="F652" s="7">
        <f t="shared" si="214"/>
        <v>-1.157</v>
      </c>
      <c r="G652" s="7">
        <f t="shared" si="214"/>
        <v>-1.085</v>
      </c>
      <c r="H652" s="7">
        <f t="shared" si="214"/>
        <v>-0.97899999999999998</v>
      </c>
      <c r="I652" s="7">
        <f t="shared" si="214"/>
        <v>-0.85</v>
      </c>
      <c r="J652" s="7">
        <f t="shared" si="214"/>
        <v>-0.76400000000000001</v>
      </c>
      <c r="K652" s="7">
        <f t="shared" si="214"/>
        <v>-0.82199999999999995</v>
      </c>
      <c r="L652" s="7">
        <f t="shared" si="214"/>
        <v>-1.1080000000000001</v>
      </c>
      <c r="M652" s="7">
        <f t="shared" si="214"/>
        <v>-1.0089999999999999</v>
      </c>
      <c r="N652" s="7">
        <f t="shared" si="214"/>
        <v>-1.018</v>
      </c>
      <c r="O652" s="7">
        <f t="shared" si="214"/>
        <v>-0.83299999999999996</v>
      </c>
      <c r="P652" s="7">
        <f t="shared" si="214"/>
        <v>0</v>
      </c>
      <c r="Q652" s="7">
        <f t="shared" si="214"/>
        <v>0</v>
      </c>
      <c r="R652" s="7">
        <f t="shared" si="214"/>
        <v>0</v>
      </c>
      <c r="S652" s="7">
        <f t="shared" si="214"/>
        <v>3.0939999999999999</v>
      </c>
      <c r="T652" s="7">
        <f t="shared" si="214"/>
        <v>9.3689999999999998</v>
      </c>
      <c r="U652" s="7">
        <f t="shared" si="214"/>
        <v>9.3970000000000002</v>
      </c>
      <c r="V652" s="7">
        <f t="shared" si="214"/>
        <v>8.1709999999999994</v>
      </c>
      <c r="W652" s="7">
        <f t="shared" si="214"/>
        <v>0</v>
      </c>
      <c r="X652" s="7">
        <f t="shared" si="214"/>
        <v>0</v>
      </c>
      <c r="Y652" s="7">
        <f t="shared" si="214"/>
        <v>0</v>
      </c>
      <c r="Z652" s="7">
        <f t="shared" si="214"/>
        <v>0</v>
      </c>
      <c r="AA652" s="7">
        <f t="shared" si="214"/>
        <v>0</v>
      </c>
      <c r="AB652" s="7">
        <f t="shared" si="214"/>
        <v>-18.640999999999998</v>
      </c>
      <c r="AC652" s="7">
        <f t="shared" si="214"/>
        <v>-5.7629999999999999</v>
      </c>
      <c r="AD652" s="7">
        <f>ROUND((AC348-AD348)*1.23348/(7*86.4),3)</f>
        <v>0</v>
      </c>
      <c r="AE652" s="7">
        <f t="shared" si="214"/>
        <v>0</v>
      </c>
      <c r="AF652" s="7">
        <f t="shared" si="214"/>
        <v>0</v>
      </c>
      <c r="AG652" s="7">
        <f t="shared" si="214"/>
        <v>0</v>
      </c>
      <c r="AH652" s="7">
        <f t="shared" si="214"/>
        <v>0</v>
      </c>
      <c r="AI652" s="7">
        <f t="shared" si="214"/>
        <v>-5.1029999999999998</v>
      </c>
      <c r="AJ652" s="7">
        <f t="shared" si="214"/>
        <v>-9.0559999999999992</v>
      </c>
      <c r="AK652" s="7">
        <f t="shared" si="213"/>
        <v>0</v>
      </c>
      <c r="AL652" s="7">
        <f t="shared" si="213"/>
        <v>0</v>
      </c>
      <c r="AM652" s="7">
        <f t="shared" si="213"/>
        <v>0</v>
      </c>
      <c r="AN652" s="7">
        <f t="shared" si="213"/>
        <v>0</v>
      </c>
      <c r="AO652" s="7">
        <f t="shared" si="213"/>
        <v>0</v>
      </c>
      <c r="AP652" s="7">
        <f t="shared" si="213"/>
        <v>0</v>
      </c>
      <c r="AQ652" s="7">
        <f t="shared" si="213"/>
        <v>0</v>
      </c>
      <c r="AR652" s="7">
        <f t="shared" si="213"/>
        <v>0</v>
      </c>
      <c r="AS652" s="7">
        <f t="shared" si="213"/>
        <v>0</v>
      </c>
      <c r="AT652" s="7">
        <f t="shared" si="213"/>
        <v>0</v>
      </c>
      <c r="AU652" s="7">
        <f t="shared" si="206"/>
        <v>0.35499999999999998</v>
      </c>
      <c r="AV652" s="7">
        <f t="shared" si="208"/>
        <v>-2.09</v>
      </c>
      <c r="AW652" s="7">
        <f t="shared" si="213"/>
        <v>-4.3650000000000002</v>
      </c>
      <c r="AX652" s="7">
        <f t="shared" si="213"/>
        <v>-3.5920000000000001</v>
      </c>
      <c r="AY652" s="7">
        <f t="shared" si="213"/>
        <v>-3.0790000000000002</v>
      </c>
      <c r="AZ652" s="7">
        <f t="shared" si="213"/>
        <v>-1.97</v>
      </c>
      <c r="BA652" s="7">
        <f t="shared" si="213"/>
        <v>-1.3240000000000001</v>
      </c>
      <c r="BB652" s="7">
        <f t="shared" si="213"/>
        <v>-2.7280000000000002</v>
      </c>
      <c r="BC652" s="7">
        <f t="shared" si="213"/>
        <v>-3.6110000000000002</v>
      </c>
    </row>
    <row r="653" spans="1:55" x14ac:dyDescent="0.2">
      <c r="A653" t="s">
        <v>10</v>
      </c>
      <c r="B653">
        <v>982</v>
      </c>
      <c r="C653">
        <v>2011</v>
      </c>
      <c r="D653" s="7">
        <f t="shared" si="205"/>
        <v>-2.5960000000000001</v>
      </c>
      <c r="E653" s="7">
        <f t="shared" si="214"/>
        <v>-2.0990000000000002</v>
      </c>
      <c r="F653" s="7">
        <f t="shared" si="214"/>
        <v>-1.74</v>
      </c>
      <c r="G653" s="7">
        <f t="shared" si="214"/>
        <v>-2.6930000000000001</v>
      </c>
      <c r="H653" s="7">
        <f t="shared" si="214"/>
        <v>-2.5449999999999999</v>
      </c>
      <c r="I653" s="7">
        <f t="shared" si="214"/>
        <v>-2.4420000000000002</v>
      </c>
      <c r="J653" s="7">
        <f t="shared" si="214"/>
        <v>-1.6910000000000001</v>
      </c>
      <c r="K653" s="7">
        <f t="shared" si="214"/>
        <v>-1.552</v>
      </c>
      <c r="L653" s="7">
        <f t="shared" si="214"/>
        <v>-1.5609999999999999</v>
      </c>
      <c r="M653" s="7">
        <f t="shared" si="214"/>
        <v>0</v>
      </c>
      <c r="N653" s="7">
        <f t="shared" si="214"/>
        <v>0</v>
      </c>
      <c r="O653" s="7">
        <f t="shared" si="214"/>
        <v>0</v>
      </c>
      <c r="P653" s="7">
        <f t="shared" si="214"/>
        <v>0.27200000000000002</v>
      </c>
      <c r="Q653" s="7">
        <f t="shared" si="214"/>
        <v>3.214</v>
      </c>
      <c r="R653" s="7">
        <f t="shared" si="214"/>
        <v>3.2749999999999999</v>
      </c>
      <c r="S653" s="7">
        <f t="shared" si="214"/>
        <v>2.6549999999999998</v>
      </c>
      <c r="T653" s="7">
        <f t="shared" si="214"/>
        <v>3.9769999999999999</v>
      </c>
      <c r="U653" s="7">
        <f t="shared" si="214"/>
        <v>6.5789999999999997</v>
      </c>
      <c r="V653" s="7">
        <f t="shared" si="214"/>
        <v>10.574</v>
      </c>
      <c r="W653" s="7">
        <f t="shared" si="214"/>
        <v>5.31</v>
      </c>
      <c r="X653" s="7">
        <f t="shared" si="214"/>
        <v>-2.5550000000000002</v>
      </c>
      <c r="Y653" s="7">
        <f t="shared" si="214"/>
        <v>-3.4620000000000002</v>
      </c>
      <c r="Z653" s="7">
        <f t="shared" si="214"/>
        <v>-8.4920000000000009</v>
      </c>
      <c r="AA653" s="7">
        <f t="shared" si="214"/>
        <v>-12.734999999999999</v>
      </c>
      <c r="AB653" s="7">
        <f t="shared" si="214"/>
        <v>0</v>
      </c>
      <c r="AC653" s="7">
        <f t="shared" si="214"/>
        <v>0</v>
      </c>
      <c r="AD653" s="7">
        <f t="shared" si="214"/>
        <v>0</v>
      </c>
      <c r="AE653" s="7">
        <f t="shared" si="214"/>
        <v>0</v>
      </c>
      <c r="AF653" s="7">
        <f t="shared" si="214"/>
        <v>0</v>
      </c>
      <c r="AG653" s="7">
        <f t="shared" si="214"/>
        <v>0</v>
      </c>
      <c r="AH653" s="7">
        <f t="shared" si="214"/>
        <v>0</v>
      </c>
      <c r="AI653" s="7">
        <f t="shared" si="214"/>
        <v>3.3439999999999999</v>
      </c>
      <c r="AJ653" s="7">
        <f t="shared" si="214"/>
        <v>8.7919999999999998</v>
      </c>
      <c r="AK653" s="7">
        <f t="shared" si="213"/>
        <v>7.6879999999999997</v>
      </c>
      <c r="AL653" s="7">
        <f t="shared" si="213"/>
        <v>7.6059999999999999</v>
      </c>
      <c r="AM653" s="7">
        <f t="shared" si="213"/>
        <v>0</v>
      </c>
      <c r="AN653" s="7">
        <f t="shared" si="213"/>
        <v>0</v>
      </c>
      <c r="AO653" s="7">
        <f t="shared" si="213"/>
        <v>0</v>
      </c>
      <c r="AP653" s="7">
        <f t="shared" si="213"/>
        <v>0</v>
      </c>
      <c r="AQ653" s="7">
        <f t="shared" si="213"/>
        <v>0</v>
      </c>
      <c r="AR653" s="7">
        <f t="shared" si="213"/>
        <v>0</v>
      </c>
      <c r="AS653" s="7">
        <f t="shared" si="213"/>
        <v>0</v>
      </c>
      <c r="AT653" s="7">
        <f t="shared" si="213"/>
        <v>0</v>
      </c>
      <c r="AU653" s="7">
        <f t="shared" si="206"/>
        <v>0.874</v>
      </c>
      <c r="AV653" s="7">
        <f t="shared" si="208"/>
        <v>-2.6360000000000001</v>
      </c>
      <c r="AW653" s="7">
        <f t="shared" si="213"/>
        <v>-2.15</v>
      </c>
      <c r="AX653" s="7">
        <f t="shared" si="213"/>
        <v>-1.91</v>
      </c>
      <c r="AY653" s="7">
        <f t="shared" si="213"/>
        <v>-2.0619999999999998</v>
      </c>
      <c r="AZ653" s="7">
        <f t="shared" si="213"/>
        <v>-2.0489999999999999</v>
      </c>
      <c r="BA653" s="7">
        <f t="shared" si="213"/>
        <v>-1.651</v>
      </c>
      <c r="BB653" s="7">
        <f t="shared" si="213"/>
        <v>-1.397</v>
      </c>
      <c r="BC653" s="7">
        <f t="shared" si="213"/>
        <v>-0.89400000000000002</v>
      </c>
    </row>
    <row r="654" spans="1:55" x14ac:dyDescent="0.2">
      <c r="A654" t="s">
        <v>10</v>
      </c>
      <c r="B654">
        <v>982</v>
      </c>
      <c r="C654">
        <v>2012</v>
      </c>
      <c r="D654" s="7">
        <f t="shared" si="205"/>
        <v>-0.86299999999999999</v>
      </c>
      <c r="E654" s="7">
        <f t="shared" ref="E654:AJ657" si="215">ROUND((D350-E350)*1.23348/(7*86.4),3)</f>
        <v>-1.173</v>
      </c>
      <c r="F654" s="7">
        <f t="shared" si="215"/>
        <v>-1.1739999999999999</v>
      </c>
      <c r="G654" s="7">
        <f t="shared" si="215"/>
        <v>-0.93700000000000006</v>
      </c>
      <c r="H654" s="7">
        <f t="shared" si="215"/>
        <v>-1.101</v>
      </c>
      <c r="I654" s="7">
        <f t="shared" si="215"/>
        <v>-2.048</v>
      </c>
      <c r="J654" s="7">
        <f t="shared" si="215"/>
        <v>-2.218</v>
      </c>
      <c r="K654" s="7">
        <f t="shared" si="215"/>
        <v>-1.637</v>
      </c>
      <c r="L654" s="7">
        <f t="shared" si="215"/>
        <v>-1.1859999999999999</v>
      </c>
      <c r="M654" s="7">
        <f t="shared" si="215"/>
        <v>-1.141</v>
      </c>
      <c r="N654" s="7">
        <f t="shared" si="215"/>
        <v>-1.462</v>
      </c>
      <c r="O654" s="7">
        <f t="shared" si="215"/>
        <v>-2.0590000000000002</v>
      </c>
      <c r="P654" s="7">
        <f t="shared" si="215"/>
        <v>-2.819</v>
      </c>
      <c r="Q654" s="7">
        <f t="shared" si="215"/>
        <v>-0.56899999999999995</v>
      </c>
      <c r="R654" s="7">
        <f t="shared" si="215"/>
        <v>3.556</v>
      </c>
      <c r="S654" s="7">
        <f t="shared" si="215"/>
        <v>5.3319999999999999</v>
      </c>
      <c r="T654" s="7">
        <f t="shared" si="215"/>
        <v>13.923999999999999</v>
      </c>
      <c r="U654" s="7">
        <f t="shared" si="215"/>
        <v>5.6909999999999998</v>
      </c>
      <c r="V654" s="7">
        <f t="shared" si="215"/>
        <v>3.5</v>
      </c>
      <c r="W654" s="7">
        <f t="shared" si="215"/>
        <v>0</v>
      </c>
      <c r="X654" s="7">
        <f t="shared" si="215"/>
        <v>0</v>
      </c>
      <c r="Y654" s="7">
        <f t="shared" si="215"/>
        <v>-5.4009999999999998</v>
      </c>
      <c r="Z654" s="7">
        <f t="shared" si="215"/>
        <v>0</v>
      </c>
      <c r="AA654" s="7">
        <f t="shared" si="215"/>
        <v>0</v>
      </c>
      <c r="AB654" s="7">
        <f t="shared" si="215"/>
        <v>-3.8650000000000002</v>
      </c>
      <c r="AC654" s="7">
        <f t="shared" si="215"/>
        <v>-32.676000000000002</v>
      </c>
      <c r="AD654" s="7">
        <f t="shared" si="215"/>
        <v>0</v>
      </c>
      <c r="AE654" s="7">
        <f t="shared" si="215"/>
        <v>0</v>
      </c>
      <c r="AF654" s="7">
        <f t="shared" si="215"/>
        <v>0</v>
      </c>
      <c r="AG654" s="7">
        <f t="shared" si="215"/>
        <v>0</v>
      </c>
      <c r="AH654" s="7">
        <f t="shared" si="215"/>
        <v>0</v>
      </c>
      <c r="AI654" s="7">
        <f t="shared" si="215"/>
        <v>0</v>
      </c>
      <c r="AJ654" s="7">
        <f t="shared" si="215"/>
        <v>0</v>
      </c>
      <c r="AK654" s="7">
        <f t="shared" si="213"/>
        <v>0</v>
      </c>
      <c r="AL654" s="7">
        <f t="shared" si="213"/>
        <v>0</v>
      </c>
      <c r="AM654" s="7">
        <f t="shared" si="213"/>
        <v>0</v>
      </c>
      <c r="AN654" s="7">
        <f t="shared" si="213"/>
        <v>0</v>
      </c>
      <c r="AO654" s="7">
        <f t="shared" si="213"/>
        <v>0</v>
      </c>
      <c r="AP654" s="7">
        <f t="shared" si="213"/>
        <v>0</v>
      </c>
      <c r="AQ654" s="7">
        <f t="shared" si="213"/>
        <v>0</v>
      </c>
      <c r="AR654" s="7">
        <f t="shared" si="213"/>
        <v>0</v>
      </c>
      <c r="AS654" s="7">
        <f t="shared" si="213"/>
        <v>0</v>
      </c>
      <c r="AT654" s="7">
        <f t="shared" si="213"/>
        <v>0</v>
      </c>
      <c r="AU654" s="7">
        <f t="shared" si="206"/>
        <v>0.622</v>
      </c>
      <c r="AV654" s="7">
        <f t="shared" si="208"/>
        <v>-9.6809999999999992</v>
      </c>
      <c r="AW654" s="7">
        <f t="shared" si="213"/>
        <v>-10.347</v>
      </c>
      <c r="AX654" s="7">
        <f t="shared" si="213"/>
        <v>-4.8259999999999996</v>
      </c>
      <c r="AY654" s="7">
        <f t="shared" si="213"/>
        <v>-5.1740000000000004</v>
      </c>
      <c r="AZ654" s="7">
        <f t="shared" si="213"/>
        <v>-3.4740000000000002</v>
      </c>
      <c r="BA654" s="7">
        <f t="shared" si="213"/>
        <v>-4.5369999999999999</v>
      </c>
      <c r="BB654" s="7">
        <f t="shared" si="213"/>
        <v>-3.89</v>
      </c>
      <c r="BC654" s="7">
        <f t="shared" si="213"/>
        <v>-3.161</v>
      </c>
    </row>
    <row r="655" spans="1:55" x14ac:dyDescent="0.2">
      <c r="A655" t="s">
        <v>10</v>
      </c>
      <c r="B655">
        <v>982</v>
      </c>
      <c r="C655">
        <v>2013</v>
      </c>
      <c r="D655" s="7">
        <f t="shared" si="205"/>
        <v>-1.9410000000000001</v>
      </c>
      <c r="E655" s="7">
        <f t="shared" si="215"/>
        <v>-2.08</v>
      </c>
      <c r="F655" s="7">
        <f t="shared" si="215"/>
        <v>-1.677</v>
      </c>
      <c r="G655" s="7">
        <f t="shared" si="215"/>
        <v>-1.3109999999999999</v>
      </c>
      <c r="H655" s="7">
        <f t="shared" si="215"/>
        <v>-1.2450000000000001</v>
      </c>
      <c r="I655" s="7">
        <f t="shared" si="215"/>
        <v>-1.3620000000000001</v>
      </c>
      <c r="J655" s="7">
        <f t="shared" si="215"/>
        <v>-1.2609999999999999</v>
      </c>
      <c r="K655" s="7">
        <f t="shared" si="215"/>
        <v>-1.109</v>
      </c>
      <c r="L655" s="7">
        <f t="shared" si="215"/>
        <v>-1.024</v>
      </c>
      <c r="M655" s="7">
        <f t="shared" si="215"/>
        <v>-0.69599999999999995</v>
      </c>
      <c r="N655" s="7">
        <f t="shared" si="215"/>
        <v>0</v>
      </c>
      <c r="O655" s="7">
        <f t="shared" si="215"/>
        <v>0</v>
      </c>
      <c r="P655" s="7">
        <f t="shared" si="215"/>
        <v>5.8999999999999997E-2</v>
      </c>
      <c r="Q655" s="7">
        <f t="shared" si="215"/>
        <v>4.9020000000000001</v>
      </c>
      <c r="R655" s="7">
        <f t="shared" si="215"/>
        <v>7.4829999999999997</v>
      </c>
      <c r="S655" s="7">
        <f t="shared" si="215"/>
        <v>5.76</v>
      </c>
      <c r="T655" s="7">
        <f t="shared" si="215"/>
        <v>6.1070000000000002</v>
      </c>
      <c r="U655" s="7">
        <f t="shared" si="215"/>
        <v>8.4749999999999996</v>
      </c>
      <c r="V655" s="7">
        <f t="shared" si="215"/>
        <v>13.888</v>
      </c>
      <c r="W655" s="7">
        <f t="shared" si="215"/>
        <v>-2.6059999999999999</v>
      </c>
      <c r="X655" s="7">
        <f t="shared" si="215"/>
        <v>1.4570000000000001</v>
      </c>
      <c r="Y655" s="7">
        <f t="shared" si="215"/>
        <v>6.7560000000000002</v>
      </c>
      <c r="Z655" s="7">
        <f t="shared" si="215"/>
        <v>4.4649999999999999</v>
      </c>
      <c r="AA655" s="7">
        <f t="shared" si="215"/>
        <v>0</v>
      </c>
      <c r="AB655" s="7">
        <f t="shared" si="215"/>
        <v>0</v>
      </c>
      <c r="AC655" s="7">
        <f t="shared" si="215"/>
        <v>-4.5629999999999997</v>
      </c>
      <c r="AD655" s="7">
        <f t="shared" si="215"/>
        <v>0</v>
      </c>
      <c r="AE655" s="7">
        <f t="shared" si="215"/>
        <v>0</v>
      </c>
      <c r="AF655" s="7">
        <f t="shared" si="215"/>
        <v>0</v>
      </c>
      <c r="AG655" s="7">
        <f t="shared" si="215"/>
        <v>0</v>
      </c>
      <c r="AH655" s="7">
        <f t="shared" si="215"/>
        <v>0</v>
      </c>
      <c r="AI655" s="7">
        <f t="shared" si="215"/>
        <v>0</v>
      </c>
      <c r="AJ655" s="7">
        <f t="shared" si="215"/>
        <v>0</v>
      </c>
      <c r="AK655" s="7">
        <f t="shared" si="213"/>
        <v>0</v>
      </c>
      <c r="AL655" s="7">
        <f t="shared" si="213"/>
        <v>0</v>
      </c>
      <c r="AM655" s="7">
        <f t="shared" si="213"/>
        <v>0</v>
      </c>
      <c r="AN655" s="7">
        <f t="shared" si="213"/>
        <v>0</v>
      </c>
      <c r="AO655" s="7">
        <f t="shared" si="213"/>
        <v>0</v>
      </c>
      <c r="AP655" s="7">
        <f t="shared" si="213"/>
        <v>0</v>
      </c>
      <c r="AQ655" s="7">
        <f t="shared" si="213"/>
        <v>0</v>
      </c>
      <c r="AR655" s="7">
        <f t="shared" si="213"/>
        <v>0</v>
      </c>
      <c r="AS655" s="7">
        <f t="shared" si="213"/>
        <v>0</v>
      </c>
      <c r="AT655" s="7">
        <f t="shared" si="213"/>
        <v>0</v>
      </c>
      <c r="AU655" s="7">
        <f t="shared" si="206"/>
        <v>0.86599999999999999</v>
      </c>
      <c r="AV655" s="7">
        <f t="shared" si="208"/>
        <v>-2.16</v>
      </c>
      <c r="AW655" s="7">
        <f t="shared" si="213"/>
        <v>-1.92</v>
      </c>
      <c r="AX655" s="7">
        <f t="shared" si="213"/>
        <v>-1.7490000000000001</v>
      </c>
      <c r="AY655" s="7">
        <f t="shared" si="213"/>
        <v>-1.665</v>
      </c>
      <c r="AZ655" s="7">
        <f t="shared" si="213"/>
        <v>-1.1599999999999999</v>
      </c>
      <c r="BA655" s="7">
        <f t="shared" si="213"/>
        <v>-1.181</v>
      </c>
      <c r="BB655" s="7">
        <f t="shared" si="213"/>
        <v>-1.099</v>
      </c>
      <c r="BC655" s="7">
        <f t="shared" si="213"/>
        <v>-1.1779999999999999</v>
      </c>
    </row>
    <row r="656" spans="1:55" x14ac:dyDescent="0.2">
      <c r="A656" t="s">
        <v>10</v>
      </c>
      <c r="B656">
        <v>982</v>
      </c>
      <c r="C656">
        <v>2014</v>
      </c>
      <c r="D656" s="7">
        <f t="shared" si="205"/>
        <v>-1.0900000000000001</v>
      </c>
      <c r="E656" s="7">
        <f t="shared" si="215"/>
        <v>-1.0249999999999999</v>
      </c>
      <c r="F656" s="7">
        <f t="shared" si="215"/>
        <v>-1.073</v>
      </c>
      <c r="G656" s="7">
        <f t="shared" si="215"/>
        <v>-0.88200000000000001</v>
      </c>
      <c r="H656" s="7">
        <f t="shared" si="215"/>
        <v>-0.9</v>
      </c>
      <c r="I656" s="7">
        <f t="shared" si="215"/>
        <v>-0.78100000000000003</v>
      </c>
      <c r="J656" s="7">
        <f t="shared" si="215"/>
        <v>-0.81799999999999995</v>
      </c>
      <c r="K656" s="7">
        <f t="shared" si="215"/>
        <v>-0.90200000000000002</v>
      </c>
      <c r="L656" s="7">
        <f t="shared" si="215"/>
        <v>-0.63</v>
      </c>
      <c r="M656" s="7">
        <f t="shared" si="215"/>
        <v>-0.84199999999999997</v>
      </c>
      <c r="N656" s="7">
        <f t="shared" si="215"/>
        <v>-2.0390000000000001</v>
      </c>
      <c r="O656" s="7">
        <f t="shared" si="215"/>
        <v>-3.5259999999999998</v>
      </c>
      <c r="P656" s="7">
        <f t="shared" si="215"/>
        <v>-2.1379999999999999</v>
      </c>
      <c r="Q656" s="7">
        <f t="shared" si="215"/>
        <v>-0.54500000000000004</v>
      </c>
      <c r="R656" s="7">
        <f t="shared" si="215"/>
        <v>-0.29299999999999998</v>
      </c>
      <c r="S656" s="7">
        <f t="shared" si="215"/>
        <v>-0.95399999999999996</v>
      </c>
      <c r="T656" s="7">
        <f t="shared" si="215"/>
        <v>-1.655</v>
      </c>
      <c r="U656" s="7">
        <f t="shared" si="215"/>
        <v>-3.9620000000000002</v>
      </c>
      <c r="V656" s="7">
        <f t="shared" si="215"/>
        <v>-6.74</v>
      </c>
      <c r="W656" s="7">
        <f t="shared" si="215"/>
        <v>12.894</v>
      </c>
      <c r="X656" s="7">
        <f t="shared" si="215"/>
        <v>0</v>
      </c>
      <c r="Y656" s="7">
        <f t="shared" si="215"/>
        <v>-13.907999999999999</v>
      </c>
      <c r="Z656" s="7">
        <f t="shared" si="215"/>
        <v>-19.885000000000002</v>
      </c>
      <c r="AA656" s="7">
        <f t="shared" si="215"/>
        <v>0</v>
      </c>
      <c r="AB656" s="7">
        <f t="shared" si="215"/>
        <v>0</v>
      </c>
      <c r="AC656" s="7">
        <f t="shared" si="215"/>
        <v>0</v>
      </c>
      <c r="AD656" s="7">
        <f t="shared" si="215"/>
        <v>0</v>
      </c>
      <c r="AE656" s="7">
        <f t="shared" si="215"/>
        <v>0</v>
      </c>
      <c r="AF656" s="7">
        <f t="shared" si="215"/>
        <v>0</v>
      </c>
      <c r="AG656" s="7">
        <f t="shared" si="215"/>
        <v>6.7409999999999997</v>
      </c>
      <c r="AH656" s="7">
        <f t="shared" si="215"/>
        <v>8.4740000000000002</v>
      </c>
      <c r="AI656" s="7">
        <f t="shared" si="215"/>
        <v>8.4749999999999996</v>
      </c>
      <c r="AJ656" s="7">
        <f t="shared" si="215"/>
        <v>7.8029999999999999</v>
      </c>
      <c r="AK656" s="7">
        <f t="shared" si="213"/>
        <v>8.1189999999999998</v>
      </c>
      <c r="AL656" s="7">
        <f t="shared" si="213"/>
        <v>6.7590000000000003</v>
      </c>
      <c r="AM656" s="7">
        <f t="shared" si="213"/>
        <v>0</v>
      </c>
      <c r="AN656" s="7">
        <f t="shared" si="213"/>
        <v>0</v>
      </c>
      <c r="AO656" s="7">
        <f t="shared" si="213"/>
        <v>0</v>
      </c>
      <c r="AP656" s="7">
        <f t="shared" si="213"/>
        <v>0</v>
      </c>
      <c r="AQ656" s="7">
        <f t="shared" si="213"/>
        <v>0</v>
      </c>
      <c r="AR656" s="7">
        <f t="shared" si="213"/>
        <v>0</v>
      </c>
      <c r="AS656" s="7">
        <f t="shared" si="213"/>
        <v>0</v>
      </c>
      <c r="AT656" s="7">
        <f t="shared" si="213"/>
        <v>0</v>
      </c>
      <c r="AU656" s="7">
        <f t="shared" si="206"/>
        <v>1.2509999999999999</v>
      </c>
      <c r="AV656" s="7">
        <f t="shared" si="208"/>
        <v>-2.9550000000000001</v>
      </c>
      <c r="AW656" s="7">
        <f t="shared" si="213"/>
        <v>-5.2320000000000002</v>
      </c>
      <c r="AX656" s="7">
        <f t="shared" si="213"/>
        <v>-3.9860000000000002</v>
      </c>
      <c r="AY656" s="7">
        <f t="shared" si="213"/>
        <v>-3.153</v>
      </c>
      <c r="AZ656" s="7">
        <f t="shared" si="213"/>
        <v>-5.2060000000000004</v>
      </c>
      <c r="BA656" s="7">
        <f t="shared" si="213"/>
        <v>-3.46</v>
      </c>
      <c r="BB656" s="7">
        <f t="shared" si="213"/>
        <v>-4.4029999999999996</v>
      </c>
      <c r="BC656" s="7">
        <f t="shared" si="213"/>
        <v>-4.0579999999999998</v>
      </c>
    </row>
    <row r="657" spans="1:55" x14ac:dyDescent="0.2">
      <c r="A657" t="s">
        <v>10</v>
      </c>
      <c r="B657">
        <v>982</v>
      </c>
      <c r="C657">
        <v>2015</v>
      </c>
      <c r="D657" s="7">
        <f t="shared" si="205"/>
        <v>-2.137</v>
      </c>
      <c r="E657" s="7">
        <f t="shared" si="215"/>
        <v>-2.2360000000000002</v>
      </c>
      <c r="F657" s="7">
        <f t="shared" si="215"/>
        <v>-1.8540000000000001</v>
      </c>
      <c r="G657" s="7">
        <f t="shared" si="215"/>
        <v>-1.6140000000000001</v>
      </c>
      <c r="H657" s="7">
        <f t="shared" si="215"/>
        <v>-1.9970000000000001</v>
      </c>
      <c r="I657" s="7">
        <f t="shared" si="215"/>
        <v>-1.377</v>
      </c>
      <c r="J657" s="7">
        <f t="shared" si="215"/>
        <v>-4.8730000000000002</v>
      </c>
      <c r="K657" s="7">
        <f t="shared" si="215"/>
        <v>-4.7110000000000003</v>
      </c>
      <c r="L657" s="7">
        <f t="shared" si="215"/>
        <v>-3.827</v>
      </c>
      <c r="M657" s="7">
        <f t="shared" si="215"/>
        <v>-4.7910000000000004</v>
      </c>
      <c r="N657" s="7">
        <f t="shared" si="215"/>
        <v>-2.1429999999999998</v>
      </c>
      <c r="O657" s="7">
        <f t="shared" si="215"/>
        <v>0</v>
      </c>
      <c r="P657" s="7">
        <f t="shared" si="215"/>
        <v>0</v>
      </c>
      <c r="Q657" s="7">
        <f t="shared" si="215"/>
        <v>9.157</v>
      </c>
      <c r="R657" s="7">
        <f t="shared" si="215"/>
        <v>7.7409999999999997</v>
      </c>
      <c r="S657" s="7">
        <f t="shared" si="215"/>
        <v>7.048</v>
      </c>
      <c r="T657" s="7">
        <f t="shared" si="215"/>
        <v>8.0150000000000006</v>
      </c>
      <c r="U657" s="7">
        <f t="shared" si="215"/>
        <v>9.2460000000000004</v>
      </c>
      <c r="V657" s="7">
        <f t="shared" si="215"/>
        <v>9.9</v>
      </c>
      <c r="W657" s="7">
        <f t="shared" si="215"/>
        <v>9.7149999999999999</v>
      </c>
      <c r="X657" s="7">
        <f t="shared" si="215"/>
        <v>0</v>
      </c>
      <c r="Y657" s="7">
        <f t="shared" si="215"/>
        <v>0</v>
      </c>
      <c r="Z657" s="7">
        <f t="shared" si="215"/>
        <v>0</v>
      </c>
      <c r="AA657" s="7">
        <f t="shared" si="215"/>
        <v>0</v>
      </c>
      <c r="AB657" s="7">
        <f t="shared" si="215"/>
        <v>0</v>
      </c>
      <c r="AC657" s="7">
        <f t="shared" si="215"/>
        <v>0</v>
      </c>
      <c r="AD657" s="7">
        <f t="shared" si="215"/>
        <v>0</v>
      </c>
      <c r="AE657" s="7">
        <f t="shared" si="215"/>
        <v>0</v>
      </c>
      <c r="AF657" s="7">
        <f t="shared" si="215"/>
        <v>0</v>
      </c>
      <c r="AG657" s="7">
        <f t="shared" si="215"/>
        <v>0</v>
      </c>
      <c r="AH657" s="7">
        <f t="shared" si="215"/>
        <v>0</v>
      </c>
      <c r="AI657" s="7">
        <f t="shared" si="215"/>
        <v>0</v>
      </c>
      <c r="AJ657" s="7">
        <f t="shared" si="215"/>
        <v>0</v>
      </c>
      <c r="AK657" s="7">
        <f t="shared" ref="AK657:BC657" si="216">ROUND((AJ353-AK353)*1.23348/(7*86.4),3)</f>
        <v>0</v>
      </c>
      <c r="AL657" s="7">
        <f t="shared" si="216"/>
        <v>0</v>
      </c>
      <c r="AM657" s="7">
        <f t="shared" si="216"/>
        <v>0</v>
      </c>
      <c r="AN657" s="7">
        <f t="shared" si="216"/>
        <v>0</v>
      </c>
      <c r="AO657" s="7">
        <f t="shared" si="216"/>
        <v>0</v>
      </c>
      <c r="AP657" s="7">
        <f t="shared" si="216"/>
        <v>0</v>
      </c>
      <c r="AQ657" s="7">
        <f t="shared" si="216"/>
        <v>0</v>
      </c>
      <c r="AR657" s="7">
        <f t="shared" si="216"/>
        <v>0</v>
      </c>
      <c r="AS657" s="7">
        <f t="shared" si="216"/>
        <v>0</v>
      </c>
      <c r="AT657" s="7">
        <f t="shared" si="216"/>
        <v>0</v>
      </c>
      <c r="AU657" s="7">
        <f t="shared" si="206"/>
        <v>1.7000000000000001E-2</v>
      </c>
      <c r="AV657" s="7">
        <f t="shared" si="208"/>
        <v>-2.8420000000000001</v>
      </c>
      <c r="AW657" s="7">
        <f t="shared" si="216"/>
        <v>-1.466</v>
      </c>
      <c r="AX657" s="7">
        <f t="shared" si="216"/>
        <v>-3.6190000000000002</v>
      </c>
      <c r="AY657" s="7">
        <f t="shared" si="216"/>
        <v>-3.032</v>
      </c>
      <c r="AZ657" s="7">
        <f t="shared" si="216"/>
        <v>-1.8069999999999999</v>
      </c>
      <c r="BA657" s="7">
        <f t="shared" si="216"/>
        <v>-2.8460000000000001</v>
      </c>
      <c r="BB657" s="7">
        <f t="shared" si="216"/>
        <v>-6.7629999999999999</v>
      </c>
      <c r="BC657" s="7">
        <f t="shared" si="216"/>
        <v>-4.6500000000000004</v>
      </c>
    </row>
    <row r="658" spans="1:55" x14ac:dyDescent="0.2"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</row>
    <row r="659" spans="1:55" ht="21" x14ac:dyDescent="0.25">
      <c r="A659" s="6" t="s">
        <v>23</v>
      </c>
    </row>
    <row r="660" spans="1:55" x14ac:dyDescent="0.2">
      <c r="A660" t="s">
        <v>7</v>
      </c>
      <c r="B660" t="s">
        <v>8</v>
      </c>
      <c r="C660" t="s">
        <v>9</v>
      </c>
      <c r="D660" s="13">
        <v>45664</v>
      </c>
      <c r="E660" s="14">
        <f>D660+7</f>
        <v>45671</v>
      </c>
      <c r="F660" s="14">
        <f t="shared" ref="F660:BB660" si="217">E660+7</f>
        <v>45678</v>
      </c>
      <c r="G660" s="14">
        <f t="shared" si="217"/>
        <v>45685</v>
      </c>
      <c r="H660" s="14">
        <f t="shared" si="217"/>
        <v>45692</v>
      </c>
      <c r="I660" s="14">
        <f t="shared" si="217"/>
        <v>45699</v>
      </c>
      <c r="J660" s="14">
        <f t="shared" si="217"/>
        <v>45706</v>
      </c>
      <c r="K660" s="14">
        <f t="shared" si="217"/>
        <v>45713</v>
      </c>
      <c r="L660" s="14">
        <f t="shared" si="217"/>
        <v>45720</v>
      </c>
      <c r="M660" s="14">
        <f t="shared" si="217"/>
        <v>45727</v>
      </c>
      <c r="N660" s="14">
        <f t="shared" si="217"/>
        <v>45734</v>
      </c>
      <c r="O660" s="14">
        <f t="shared" si="217"/>
        <v>45741</v>
      </c>
      <c r="P660" s="14">
        <f t="shared" si="217"/>
        <v>45748</v>
      </c>
      <c r="Q660" s="14">
        <f t="shared" si="217"/>
        <v>45755</v>
      </c>
      <c r="R660" s="14">
        <f t="shared" si="217"/>
        <v>45762</v>
      </c>
      <c r="S660" s="14">
        <f t="shared" si="217"/>
        <v>45769</v>
      </c>
      <c r="T660" s="14">
        <f t="shared" si="217"/>
        <v>45776</v>
      </c>
      <c r="U660" s="14">
        <f t="shared" si="217"/>
        <v>45783</v>
      </c>
      <c r="V660" s="14">
        <f t="shared" si="217"/>
        <v>45790</v>
      </c>
      <c r="W660" s="14">
        <f t="shared" si="217"/>
        <v>45797</v>
      </c>
      <c r="X660" s="14">
        <f t="shared" si="217"/>
        <v>45804</v>
      </c>
      <c r="Y660" s="14">
        <f t="shared" si="217"/>
        <v>45811</v>
      </c>
      <c r="Z660" s="14">
        <f t="shared" si="217"/>
        <v>45818</v>
      </c>
      <c r="AA660" s="14">
        <f t="shared" si="217"/>
        <v>45825</v>
      </c>
      <c r="AB660" s="14">
        <f t="shared" si="217"/>
        <v>45832</v>
      </c>
      <c r="AC660" s="14">
        <f t="shared" si="217"/>
        <v>45839</v>
      </c>
      <c r="AD660" s="14">
        <f t="shared" si="217"/>
        <v>45846</v>
      </c>
      <c r="AE660" s="14">
        <f t="shared" si="217"/>
        <v>45853</v>
      </c>
      <c r="AF660" s="14">
        <f t="shared" si="217"/>
        <v>45860</v>
      </c>
      <c r="AG660" s="14">
        <f t="shared" si="217"/>
        <v>45867</v>
      </c>
      <c r="AH660" s="14">
        <f t="shared" si="217"/>
        <v>45874</v>
      </c>
      <c r="AI660" s="14">
        <f t="shared" si="217"/>
        <v>45881</v>
      </c>
      <c r="AJ660" s="14">
        <f t="shared" si="217"/>
        <v>45888</v>
      </c>
      <c r="AK660" s="14">
        <f t="shared" si="217"/>
        <v>45895</v>
      </c>
      <c r="AL660" s="14">
        <f t="shared" si="217"/>
        <v>45902</v>
      </c>
      <c r="AM660" s="14">
        <f t="shared" si="217"/>
        <v>45909</v>
      </c>
      <c r="AN660" s="14">
        <f t="shared" si="217"/>
        <v>45916</v>
      </c>
      <c r="AO660" s="14">
        <f t="shared" si="217"/>
        <v>45923</v>
      </c>
      <c r="AP660" s="14">
        <f t="shared" si="217"/>
        <v>45930</v>
      </c>
      <c r="AQ660" s="14">
        <f t="shared" si="217"/>
        <v>45937</v>
      </c>
      <c r="AR660" s="14">
        <f t="shared" si="217"/>
        <v>45944</v>
      </c>
      <c r="AS660" s="14">
        <f t="shared" si="217"/>
        <v>45951</v>
      </c>
      <c r="AT660" s="14">
        <f t="shared" si="217"/>
        <v>45958</v>
      </c>
      <c r="AU660" s="14">
        <f t="shared" si="217"/>
        <v>45965</v>
      </c>
      <c r="AV660" s="14">
        <f t="shared" si="217"/>
        <v>45972</v>
      </c>
      <c r="AW660" s="14">
        <f t="shared" si="217"/>
        <v>45979</v>
      </c>
      <c r="AX660" s="14">
        <f t="shared" si="217"/>
        <v>45986</v>
      </c>
      <c r="AY660" s="14">
        <f t="shared" si="217"/>
        <v>45993</v>
      </c>
      <c r="AZ660" s="14">
        <f t="shared" si="217"/>
        <v>46000</v>
      </c>
      <c r="BA660" s="14">
        <f t="shared" si="217"/>
        <v>46007</v>
      </c>
      <c r="BB660" s="14">
        <f t="shared" si="217"/>
        <v>46014</v>
      </c>
      <c r="BC660" s="14">
        <f>BB660+8</f>
        <v>46022</v>
      </c>
    </row>
    <row r="661" spans="1:55" x14ac:dyDescent="0.2">
      <c r="A661" t="s">
        <v>10</v>
      </c>
      <c r="B661">
        <v>982</v>
      </c>
      <c r="C661">
        <v>1981</v>
      </c>
      <c r="D661" s="7">
        <f>IF(D623&gt;0,D623,0)</f>
        <v>6.2960000000000003</v>
      </c>
      <c r="E661" s="7">
        <f t="shared" ref="E661:BC661" si="218">IF(E623&gt;0,E623,0)</f>
        <v>0</v>
      </c>
      <c r="F661" s="7">
        <f t="shared" si="218"/>
        <v>0</v>
      </c>
      <c r="G661" s="7">
        <f t="shared" si="218"/>
        <v>0</v>
      </c>
      <c r="H661" s="7">
        <f t="shared" si="218"/>
        <v>0</v>
      </c>
      <c r="I661" s="7">
        <f t="shared" si="218"/>
        <v>0</v>
      </c>
      <c r="J661" s="7">
        <f t="shared" si="218"/>
        <v>0</v>
      </c>
      <c r="K661" s="7">
        <f t="shared" si="218"/>
        <v>0</v>
      </c>
      <c r="L661" s="7">
        <f t="shared" si="218"/>
        <v>0</v>
      </c>
      <c r="M661" s="7">
        <f t="shared" si="218"/>
        <v>0</v>
      </c>
      <c r="N661" s="7">
        <f t="shared" si="218"/>
        <v>0</v>
      </c>
      <c r="O661" s="7">
        <f t="shared" si="218"/>
        <v>0</v>
      </c>
      <c r="P661" s="7">
        <f t="shared" si="218"/>
        <v>0.76800000000000002</v>
      </c>
      <c r="Q661" s="7">
        <f t="shared" si="218"/>
        <v>1.8360000000000001</v>
      </c>
      <c r="R661" s="7">
        <f t="shared" si="218"/>
        <v>1.8660000000000001</v>
      </c>
      <c r="S661" s="7">
        <f t="shared" si="218"/>
        <v>1.986</v>
      </c>
      <c r="T661" s="7">
        <f t="shared" si="218"/>
        <v>8.4879999999999995</v>
      </c>
      <c r="U661" s="7">
        <f t="shared" si="218"/>
        <v>12.74</v>
      </c>
      <c r="V661" s="7">
        <f t="shared" si="218"/>
        <v>0</v>
      </c>
      <c r="W661" s="7">
        <f t="shared" si="218"/>
        <v>0</v>
      </c>
      <c r="X661" s="7">
        <f t="shared" si="218"/>
        <v>0</v>
      </c>
      <c r="Y661" s="7">
        <f t="shared" si="218"/>
        <v>0</v>
      </c>
      <c r="Z661" s="7">
        <f t="shared" si="218"/>
        <v>0</v>
      </c>
      <c r="AA661" s="7">
        <f t="shared" si="218"/>
        <v>0</v>
      </c>
      <c r="AB661" s="7">
        <f t="shared" si="218"/>
        <v>0</v>
      </c>
      <c r="AC661" s="7">
        <f t="shared" si="218"/>
        <v>0</v>
      </c>
      <c r="AD661" s="7">
        <f t="shared" si="218"/>
        <v>0</v>
      </c>
      <c r="AE661" s="7">
        <f t="shared" si="218"/>
        <v>0</v>
      </c>
      <c r="AF661" s="7">
        <f t="shared" si="218"/>
        <v>0</v>
      </c>
      <c r="AG661" s="7">
        <f t="shared" si="218"/>
        <v>0</v>
      </c>
      <c r="AH661" s="7">
        <f t="shared" si="218"/>
        <v>0</v>
      </c>
      <c r="AI661" s="7">
        <f t="shared" si="218"/>
        <v>0</v>
      </c>
      <c r="AJ661" s="7">
        <f t="shared" si="218"/>
        <v>0</v>
      </c>
      <c r="AK661" s="7">
        <f t="shared" si="218"/>
        <v>0</v>
      </c>
      <c r="AL661" s="7">
        <f t="shared" si="218"/>
        <v>0</v>
      </c>
      <c r="AM661" s="7">
        <f t="shared" si="218"/>
        <v>0</v>
      </c>
      <c r="AN661" s="7">
        <f t="shared" si="218"/>
        <v>0</v>
      </c>
      <c r="AO661" s="7">
        <f t="shared" si="218"/>
        <v>0</v>
      </c>
      <c r="AP661" s="7">
        <f t="shared" si="218"/>
        <v>0</v>
      </c>
      <c r="AQ661" s="7">
        <f t="shared" si="218"/>
        <v>0</v>
      </c>
      <c r="AR661" s="7">
        <f t="shared" si="218"/>
        <v>0</v>
      </c>
      <c r="AS661" s="7">
        <f t="shared" si="218"/>
        <v>0</v>
      </c>
      <c r="AT661" s="7">
        <f t="shared" si="218"/>
        <v>0</v>
      </c>
      <c r="AU661" s="7">
        <f t="shared" si="218"/>
        <v>6.8000000000000005E-2</v>
      </c>
      <c r="AV661" s="7">
        <f t="shared" si="218"/>
        <v>0</v>
      </c>
      <c r="AW661" s="7">
        <f t="shared" si="218"/>
        <v>0</v>
      </c>
      <c r="AX661" s="7">
        <f t="shared" si="218"/>
        <v>0</v>
      </c>
      <c r="AY661" s="7">
        <f t="shared" si="218"/>
        <v>0</v>
      </c>
      <c r="AZ661" s="7">
        <f t="shared" si="218"/>
        <v>0</v>
      </c>
      <c r="BA661" s="7">
        <f t="shared" si="218"/>
        <v>0</v>
      </c>
      <c r="BB661" s="7">
        <f t="shared" si="218"/>
        <v>0</v>
      </c>
      <c r="BC661" s="7">
        <f t="shared" si="218"/>
        <v>0</v>
      </c>
    </row>
    <row r="662" spans="1:55" x14ac:dyDescent="0.2">
      <c r="A662" t="s">
        <v>10</v>
      </c>
      <c r="B662">
        <v>982</v>
      </c>
      <c r="C662">
        <v>1982</v>
      </c>
      <c r="D662" s="7">
        <f t="shared" ref="D662:BC666" si="219">IF(D624&gt;0,D624,0)</f>
        <v>0</v>
      </c>
      <c r="E662" s="7">
        <f t="shared" si="219"/>
        <v>0</v>
      </c>
      <c r="F662" s="7">
        <f t="shared" si="219"/>
        <v>0</v>
      </c>
      <c r="G662" s="7">
        <f t="shared" si="219"/>
        <v>0</v>
      </c>
      <c r="H662" s="7">
        <f t="shared" si="219"/>
        <v>0</v>
      </c>
      <c r="I662" s="7">
        <f t="shared" si="219"/>
        <v>0</v>
      </c>
      <c r="J662" s="7">
        <f t="shared" si="219"/>
        <v>0</v>
      </c>
      <c r="K662" s="7">
        <f t="shared" si="219"/>
        <v>0</v>
      </c>
      <c r="L662" s="7">
        <f t="shared" si="219"/>
        <v>0</v>
      </c>
      <c r="M662" s="7">
        <f t="shared" si="219"/>
        <v>0</v>
      </c>
      <c r="N662" s="7">
        <f t="shared" si="219"/>
        <v>0</v>
      </c>
      <c r="O662" s="7">
        <f t="shared" si="219"/>
        <v>0</v>
      </c>
      <c r="P662" s="7">
        <f t="shared" si="219"/>
        <v>0</v>
      </c>
      <c r="Q662" s="7">
        <f t="shared" si="219"/>
        <v>0</v>
      </c>
      <c r="R662" s="7">
        <f t="shared" si="219"/>
        <v>4.2999999999999997E-2</v>
      </c>
      <c r="S662" s="7">
        <f t="shared" si="219"/>
        <v>0.435</v>
      </c>
      <c r="T662" s="7">
        <f t="shared" si="219"/>
        <v>4.617</v>
      </c>
      <c r="U662" s="7">
        <f t="shared" si="219"/>
        <v>7.0979999999999999</v>
      </c>
      <c r="V662" s="7">
        <f t="shared" si="219"/>
        <v>0</v>
      </c>
      <c r="W662" s="7">
        <f t="shared" si="219"/>
        <v>0</v>
      </c>
      <c r="X662" s="7">
        <f t="shared" si="219"/>
        <v>0</v>
      </c>
      <c r="Y662" s="7">
        <f t="shared" si="219"/>
        <v>0</v>
      </c>
      <c r="Z662" s="7">
        <f t="shared" si="219"/>
        <v>0</v>
      </c>
      <c r="AA662" s="7">
        <f t="shared" si="219"/>
        <v>0</v>
      </c>
      <c r="AB662" s="7">
        <f t="shared" si="219"/>
        <v>0</v>
      </c>
      <c r="AC662" s="7">
        <f t="shared" si="219"/>
        <v>0</v>
      </c>
      <c r="AD662" s="7">
        <f t="shared" si="219"/>
        <v>0</v>
      </c>
      <c r="AE662" s="7">
        <f t="shared" si="219"/>
        <v>0</v>
      </c>
      <c r="AF662" s="7">
        <f t="shared" si="219"/>
        <v>0</v>
      </c>
      <c r="AG662" s="7">
        <f t="shared" si="219"/>
        <v>0</v>
      </c>
      <c r="AH662" s="7">
        <f t="shared" si="219"/>
        <v>0</v>
      </c>
      <c r="AI662" s="7">
        <f t="shared" si="219"/>
        <v>0</v>
      </c>
      <c r="AJ662" s="7">
        <f t="shared" si="219"/>
        <v>0</v>
      </c>
      <c r="AK662" s="7">
        <f t="shared" si="219"/>
        <v>0</v>
      </c>
      <c r="AL662" s="7">
        <f t="shared" si="219"/>
        <v>0</v>
      </c>
      <c r="AM662" s="7">
        <f t="shared" si="219"/>
        <v>0</v>
      </c>
      <c r="AN662" s="7">
        <f t="shared" si="219"/>
        <v>0</v>
      </c>
      <c r="AO662" s="7">
        <f t="shared" si="219"/>
        <v>0</v>
      </c>
      <c r="AP662" s="7">
        <f t="shared" si="219"/>
        <v>0</v>
      </c>
      <c r="AQ662" s="7">
        <f t="shared" si="219"/>
        <v>0</v>
      </c>
      <c r="AR662" s="7">
        <f t="shared" si="219"/>
        <v>0</v>
      </c>
      <c r="AS662" s="7">
        <f t="shared" si="219"/>
        <v>0</v>
      </c>
      <c r="AT662" s="7">
        <f t="shared" si="219"/>
        <v>0</v>
      </c>
      <c r="AU662" s="7">
        <f t="shared" si="219"/>
        <v>0.74099999999999999</v>
      </c>
      <c r="AV662" s="7">
        <f t="shared" si="219"/>
        <v>0</v>
      </c>
      <c r="AW662" s="7">
        <f t="shared" si="219"/>
        <v>0</v>
      </c>
      <c r="AX662" s="7">
        <f t="shared" si="219"/>
        <v>0</v>
      </c>
      <c r="AY662" s="7">
        <f t="shared" si="219"/>
        <v>0</v>
      </c>
      <c r="AZ662" s="7">
        <f t="shared" si="219"/>
        <v>0</v>
      </c>
      <c r="BA662" s="7">
        <f t="shared" si="219"/>
        <v>0</v>
      </c>
      <c r="BB662" s="7">
        <f t="shared" si="219"/>
        <v>0</v>
      </c>
      <c r="BC662" s="7">
        <f t="shared" si="219"/>
        <v>0</v>
      </c>
    </row>
    <row r="663" spans="1:55" x14ac:dyDescent="0.2">
      <c r="A663" t="s">
        <v>10</v>
      </c>
      <c r="B663">
        <v>982</v>
      </c>
      <c r="C663">
        <v>1983</v>
      </c>
      <c r="D663" s="7">
        <f t="shared" si="219"/>
        <v>0</v>
      </c>
      <c r="E663" s="7">
        <f t="shared" si="219"/>
        <v>0</v>
      </c>
      <c r="F663" s="7">
        <f t="shared" si="219"/>
        <v>0</v>
      </c>
      <c r="G663" s="7">
        <f t="shared" si="219"/>
        <v>0</v>
      </c>
      <c r="H663" s="7">
        <f t="shared" si="219"/>
        <v>0</v>
      </c>
      <c r="I663" s="7">
        <f t="shared" si="219"/>
        <v>0</v>
      </c>
      <c r="J663" s="7">
        <f t="shared" si="219"/>
        <v>0</v>
      </c>
      <c r="K663" s="7">
        <f t="shared" si="219"/>
        <v>0</v>
      </c>
      <c r="L663" s="7">
        <f t="shared" si="219"/>
        <v>0</v>
      </c>
      <c r="M663" s="7">
        <f t="shared" si="219"/>
        <v>0</v>
      </c>
      <c r="N663" s="7">
        <f t="shared" si="219"/>
        <v>0</v>
      </c>
      <c r="O663" s="7">
        <f t="shared" si="219"/>
        <v>0</v>
      </c>
      <c r="P663" s="7">
        <f t="shared" si="219"/>
        <v>0</v>
      </c>
      <c r="Q663" s="7">
        <f t="shared" si="219"/>
        <v>0</v>
      </c>
      <c r="R663" s="7">
        <f t="shared" si="219"/>
        <v>1.363</v>
      </c>
      <c r="S663" s="7">
        <f t="shared" si="219"/>
        <v>0.73199999999999998</v>
      </c>
      <c r="T663" s="7">
        <f t="shared" si="219"/>
        <v>7.0220000000000002</v>
      </c>
      <c r="U663" s="7">
        <f t="shared" si="219"/>
        <v>7.8070000000000004</v>
      </c>
      <c r="V663" s="7">
        <f t="shared" si="219"/>
        <v>0</v>
      </c>
      <c r="W663" s="7">
        <f>IF(W625&gt;0,W625,0)</f>
        <v>0</v>
      </c>
      <c r="X663" s="7">
        <f t="shared" si="219"/>
        <v>0</v>
      </c>
      <c r="Y663" s="7">
        <f t="shared" si="219"/>
        <v>0</v>
      </c>
      <c r="Z663" s="7">
        <f t="shared" si="219"/>
        <v>0</v>
      </c>
      <c r="AA663" s="7">
        <f t="shared" si="219"/>
        <v>0</v>
      </c>
      <c r="AB663" s="7">
        <f t="shared" si="219"/>
        <v>0</v>
      </c>
      <c r="AC663" s="7">
        <f t="shared" si="219"/>
        <v>0</v>
      </c>
      <c r="AD663" s="7">
        <f t="shared" si="219"/>
        <v>0</v>
      </c>
      <c r="AE663" s="7">
        <f t="shared" si="219"/>
        <v>0</v>
      </c>
      <c r="AF663" s="7">
        <f t="shared" si="219"/>
        <v>0</v>
      </c>
      <c r="AG663" s="7">
        <f t="shared" si="219"/>
        <v>0</v>
      </c>
      <c r="AH663" s="7">
        <f t="shared" si="219"/>
        <v>0</v>
      </c>
      <c r="AI663" s="7">
        <f t="shared" si="219"/>
        <v>0</v>
      </c>
      <c r="AJ663" s="7">
        <f t="shared" si="219"/>
        <v>0</v>
      </c>
      <c r="AK663" s="7">
        <f t="shared" si="219"/>
        <v>0</v>
      </c>
      <c r="AL663" s="7">
        <f t="shared" si="219"/>
        <v>0</v>
      </c>
      <c r="AM663" s="7">
        <f t="shared" si="219"/>
        <v>0</v>
      </c>
      <c r="AN663" s="7">
        <f t="shared" si="219"/>
        <v>0</v>
      </c>
      <c r="AO663" s="7">
        <f t="shared" si="219"/>
        <v>0</v>
      </c>
      <c r="AP663" s="7">
        <f t="shared" si="219"/>
        <v>0</v>
      </c>
      <c r="AQ663" s="7">
        <f t="shared" si="219"/>
        <v>0</v>
      </c>
      <c r="AR663" s="7">
        <f t="shared" si="219"/>
        <v>0</v>
      </c>
      <c r="AS663" s="7">
        <f t="shared" si="219"/>
        <v>0</v>
      </c>
      <c r="AT663" s="7">
        <f t="shared" si="219"/>
        <v>0</v>
      </c>
      <c r="AU663" s="7">
        <f t="shared" si="219"/>
        <v>0</v>
      </c>
      <c r="AV663" s="7">
        <f t="shared" si="219"/>
        <v>0</v>
      </c>
      <c r="AW663" s="7">
        <f t="shared" si="219"/>
        <v>0</v>
      </c>
      <c r="AX663" s="7">
        <f t="shared" si="219"/>
        <v>0</v>
      </c>
      <c r="AY663" s="7">
        <f t="shared" si="219"/>
        <v>0</v>
      </c>
      <c r="AZ663" s="7">
        <f t="shared" si="219"/>
        <v>0</v>
      </c>
      <c r="BA663" s="7">
        <f t="shared" si="219"/>
        <v>0</v>
      </c>
      <c r="BB663" s="7">
        <f t="shared" si="219"/>
        <v>0</v>
      </c>
      <c r="BC663" s="7">
        <f t="shared" si="219"/>
        <v>0</v>
      </c>
    </row>
    <row r="664" spans="1:55" x14ac:dyDescent="0.2">
      <c r="A664" t="s">
        <v>10</v>
      </c>
      <c r="B664">
        <v>982</v>
      </c>
      <c r="C664">
        <v>1984</v>
      </c>
      <c r="D664" s="7">
        <f t="shared" si="219"/>
        <v>0.64900000000000002</v>
      </c>
      <c r="E664" s="7">
        <f t="shared" si="219"/>
        <v>0</v>
      </c>
      <c r="F664" s="7">
        <f t="shared" si="219"/>
        <v>0</v>
      </c>
      <c r="G664" s="7">
        <f t="shared" si="219"/>
        <v>0</v>
      </c>
      <c r="H664" s="7">
        <f t="shared" si="219"/>
        <v>0</v>
      </c>
      <c r="I664" s="7">
        <f t="shared" si="219"/>
        <v>0</v>
      </c>
      <c r="J664" s="7">
        <f t="shared" si="219"/>
        <v>0</v>
      </c>
      <c r="K664" s="7">
        <f t="shared" si="219"/>
        <v>0</v>
      </c>
      <c r="L664" s="7">
        <f t="shared" si="219"/>
        <v>0</v>
      </c>
      <c r="M664" s="7">
        <f t="shared" si="219"/>
        <v>0</v>
      </c>
      <c r="N664" s="7">
        <f t="shared" si="219"/>
        <v>0</v>
      </c>
      <c r="O664" s="7">
        <f t="shared" si="219"/>
        <v>0</v>
      </c>
      <c r="P664" s="7">
        <f t="shared" si="219"/>
        <v>0</v>
      </c>
      <c r="Q664" s="7">
        <f t="shared" si="219"/>
        <v>0</v>
      </c>
      <c r="R664" s="7">
        <f t="shared" si="219"/>
        <v>0</v>
      </c>
      <c r="S664" s="7">
        <f t="shared" si="219"/>
        <v>3.7080000000000002</v>
      </c>
      <c r="T664" s="7">
        <f t="shared" si="219"/>
        <v>5.7859999999999996</v>
      </c>
      <c r="U664" s="7">
        <f t="shared" si="219"/>
        <v>4.5110000000000001</v>
      </c>
      <c r="V664" s="7">
        <f t="shared" si="219"/>
        <v>5.242</v>
      </c>
      <c r="W664" s="7">
        <f t="shared" si="219"/>
        <v>10.047000000000001</v>
      </c>
      <c r="X664" s="7">
        <f t="shared" si="219"/>
        <v>0</v>
      </c>
      <c r="Y664" s="7">
        <f t="shared" si="219"/>
        <v>0</v>
      </c>
      <c r="Z664" s="7">
        <f t="shared" si="219"/>
        <v>0</v>
      </c>
      <c r="AA664" s="7">
        <f t="shared" si="219"/>
        <v>0</v>
      </c>
      <c r="AB664" s="7">
        <f t="shared" si="219"/>
        <v>0</v>
      </c>
      <c r="AC664" s="7">
        <f t="shared" si="219"/>
        <v>0</v>
      </c>
      <c r="AD664" s="7">
        <f t="shared" si="219"/>
        <v>0</v>
      </c>
      <c r="AE664" s="7">
        <f t="shared" si="219"/>
        <v>0</v>
      </c>
      <c r="AF664" s="7">
        <f t="shared" si="219"/>
        <v>0</v>
      </c>
      <c r="AG664" s="7">
        <f t="shared" si="219"/>
        <v>0</v>
      </c>
      <c r="AH664" s="7">
        <f t="shared" si="219"/>
        <v>0</v>
      </c>
      <c r="AI664" s="7">
        <f t="shared" si="219"/>
        <v>0</v>
      </c>
      <c r="AJ664" s="7">
        <f t="shared" si="219"/>
        <v>0</v>
      </c>
      <c r="AK664" s="7">
        <f t="shared" si="219"/>
        <v>0</v>
      </c>
      <c r="AL664" s="7">
        <f t="shared" si="219"/>
        <v>0</v>
      </c>
      <c r="AM664" s="7">
        <f t="shared" si="219"/>
        <v>0</v>
      </c>
      <c r="AN664" s="7">
        <f t="shared" si="219"/>
        <v>0</v>
      </c>
      <c r="AO664" s="7">
        <f t="shared" si="219"/>
        <v>0</v>
      </c>
      <c r="AP664" s="7">
        <f t="shared" si="219"/>
        <v>0</v>
      </c>
      <c r="AQ664" s="7">
        <f t="shared" si="219"/>
        <v>0</v>
      </c>
      <c r="AR664" s="7">
        <f t="shared" si="219"/>
        <v>0</v>
      </c>
      <c r="AS664" s="7">
        <f t="shared" si="219"/>
        <v>0</v>
      </c>
      <c r="AT664" s="7">
        <f t="shared" si="219"/>
        <v>0</v>
      </c>
      <c r="AU664" s="7">
        <f t="shared" si="219"/>
        <v>0</v>
      </c>
      <c r="AV664" s="7">
        <f t="shared" si="219"/>
        <v>0</v>
      </c>
      <c r="AW664" s="7">
        <f t="shared" si="219"/>
        <v>0</v>
      </c>
      <c r="AX664" s="7">
        <f t="shared" si="219"/>
        <v>0</v>
      </c>
      <c r="AY664" s="7">
        <f t="shared" si="219"/>
        <v>0</v>
      </c>
      <c r="AZ664" s="7">
        <f t="shared" si="219"/>
        <v>0</v>
      </c>
      <c r="BA664" s="7">
        <f t="shared" si="219"/>
        <v>0</v>
      </c>
      <c r="BB664" s="7">
        <f t="shared" si="219"/>
        <v>0</v>
      </c>
      <c r="BC664" s="7">
        <f t="shared" si="219"/>
        <v>0</v>
      </c>
    </row>
    <row r="665" spans="1:55" x14ac:dyDescent="0.2">
      <c r="A665" t="s">
        <v>10</v>
      </c>
      <c r="B665">
        <v>982</v>
      </c>
      <c r="C665">
        <v>1985</v>
      </c>
      <c r="D665" s="7">
        <f t="shared" si="219"/>
        <v>0</v>
      </c>
      <c r="E665" s="7">
        <f t="shared" si="219"/>
        <v>0</v>
      </c>
      <c r="F665" s="7">
        <f t="shared" si="219"/>
        <v>0</v>
      </c>
      <c r="G665" s="7">
        <f t="shared" si="219"/>
        <v>0</v>
      </c>
      <c r="H665" s="7">
        <f t="shared" si="219"/>
        <v>0</v>
      </c>
      <c r="I665" s="7">
        <f t="shared" si="219"/>
        <v>0</v>
      </c>
      <c r="J665" s="7">
        <f t="shared" si="219"/>
        <v>0</v>
      </c>
      <c r="K665" s="7">
        <f t="shared" si="219"/>
        <v>0</v>
      </c>
      <c r="L665" s="7">
        <f t="shared" si="219"/>
        <v>0</v>
      </c>
      <c r="M665" s="7">
        <f t="shared" si="219"/>
        <v>0</v>
      </c>
      <c r="N665" s="7">
        <f t="shared" si="219"/>
        <v>0</v>
      </c>
      <c r="O665" s="7">
        <f t="shared" si="219"/>
        <v>0</v>
      </c>
      <c r="P665" s="7">
        <f t="shared" si="219"/>
        <v>0</v>
      </c>
      <c r="Q665" s="7">
        <f t="shared" si="219"/>
        <v>0</v>
      </c>
      <c r="R665" s="7">
        <f t="shared" si="219"/>
        <v>3.702</v>
      </c>
      <c r="S665" s="7">
        <f t="shared" si="219"/>
        <v>8.5030000000000001</v>
      </c>
      <c r="T665" s="7">
        <f t="shared" si="219"/>
        <v>4.0860000000000003</v>
      </c>
      <c r="U665" s="7">
        <f t="shared" si="219"/>
        <v>0</v>
      </c>
      <c r="V665" s="7">
        <f t="shared" si="219"/>
        <v>0</v>
      </c>
      <c r="W665" s="7">
        <f t="shared" si="219"/>
        <v>0</v>
      </c>
      <c r="X665" s="7">
        <f t="shared" si="219"/>
        <v>0</v>
      </c>
      <c r="Y665" s="7">
        <f t="shared" si="219"/>
        <v>0</v>
      </c>
      <c r="Z665" s="7">
        <f t="shared" si="219"/>
        <v>0</v>
      </c>
      <c r="AA665" s="7">
        <f t="shared" si="219"/>
        <v>0</v>
      </c>
      <c r="AB665" s="7">
        <f t="shared" si="219"/>
        <v>0</v>
      </c>
      <c r="AC665" s="7">
        <f t="shared" si="219"/>
        <v>0</v>
      </c>
      <c r="AD665" s="7">
        <f t="shared" si="219"/>
        <v>0</v>
      </c>
      <c r="AE665" s="7">
        <f t="shared" si="219"/>
        <v>0</v>
      </c>
      <c r="AF665" s="7">
        <f t="shared" si="219"/>
        <v>0</v>
      </c>
      <c r="AG665" s="7">
        <f t="shared" si="219"/>
        <v>0</v>
      </c>
      <c r="AH665" s="7">
        <f t="shared" si="219"/>
        <v>0</v>
      </c>
      <c r="AI665" s="7">
        <f t="shared" si="219"/>
        <v>0</v>
      </c>
      <c r="AJ665" s="7">
        <f t="shared" si="219"/>
        <v>0</v>
      </c>
      <c r="AK665" s="7">
        <f t="shared" si="219"/>
        <v>0</v>
      </c>
      <c r="AL665" s="7">
        <f t="shared" si="219"/>
        <v>0</v>
      </c>
      <c r="AM665" s="7">
        <f t="shared" si="219"/>
        <v>0</v>
      </c>
      <c r="AN665" s="7">
        <f t="shared" si="219"/>
        <v>0</v>
      </c>
      <c r="AO665" s="7">
        <f t="shared" si="219"/>
        <v>0</v>
      </c>
      <c r="AP665" s="7">
        <f t="shared" si="219"/>
        <v>0</v>
      </c>
      <c r="AQ665" s="7">
        <f t="shared" si="219"/>
        <v>0</v>
      </c>
      <c r="AR665" s="7">
        <f t="shared" si="219"/>
        <v>0</v>
      </c>
      <c r="AS665" s="7">
        <f t="shared" si="219"/>
        <v>0</v>
      </c>
      <c r="AT665" s="7">
        <f t="shared" si="219"/>
        <v>0</v>
      </c>
      <c r="AU665" s="7">
        <f t="shared" si="219"/>
        <v>2.867</v>
      </c>
      <c r="AV665" s="7">
        <f t="shared" si="219"/>
        <v>0</v>
      </c>
      <c r="AW665" s="7">
        <f t="shared" si="219"/>
        <v>0</v>
      </c>
      <c r="AX665" s="7">
        <f t="shared" si="219"/>
        <v>0</v>
      </c>
      <c r="AY665" s="7">
        <f t="shared" si="219"/>
        <v>0</v>
      </c>
      <c r="AZ665" s="7">
        <f t="shared" si="219"/>
        <v>0</v>
      </c>
      <c r="BA665" s="7">
        <f t="shared" si="219"/>
        <v>0</v>
      </c>
      <c r="BB665" s="7">
        <f t="shared" si="219"/>
        <v>0</v>
      </c>
      <c r="BC665" s="7">
        <f t="shared" si="219"/>
        <v>0</v>
      </c>
    </row>
    <row r="666" spans="1:55" x14ac:dyDescent="0.2">
      <c r="A666" t="s">
        <v>10</v>
      </c>
      <c r="B666">
        <v>982</v>
      </c>
      <c r="C666">
        <v>1986</v>
      </c>
      <c r="D666" s="7">
        <f t="shared" si="219"/>
        <v>0</v>
      </c>
      <c r="E666" s="7">
        <f t="shared" si="219"/>
        <v>0</v>
      </c>
      <c r="F666" s="7">
        <f t="shared" si="219"/>
        <v>0</v>
      </c>
      <c r="G666" s="7">
        <f t="shared" si="219"/>
        <v>0</v>
      </c>
      <c r="H666" s="7">
        <f t="shared" si="219"/>
        <v>0</v>
      </c>
      <c r="I666" s="7">
        <f t="shared" si="219"/>
        <v>0</v>
      </c>
      <c r="J666" s="7">
        <f t="shared" si="219"/>
        <v>0</v>
      </c>
      <c r="K666" s="7">
        <f t="shared" si="219"/>
        <v>0</v>
      </c>
      <c r="L666" s="7">
        <f t="shared" si="219"/>
        <v>0</v>
      </c>
      <c r="M666" s="7">
        <f t="shared" si="219"/>
        <v>0</v>
      </c>
      <c r="N666" s="7">
        <f t="shared" si="219"/>
        <v>0</v>
      </c>
      <c r="O666" s="7">
        <f t="shared" si="219"/>
        <v>0</v>
      </c>
      <c r="P666" s="7">
        <f t="shared" si="219"/>
        <v>0</v>
      </c>
      <c r="Q666" s="7">
        <f t="shared" si="219"/>
        <v>7.2439999999999998</v>
      </c>
      <c r="R666" s="7">
        <f t="shared" si="219"/>
        <v>8.0139999999999993</v>
      </c>
      <c r="S666" s="7">
        <f t="shared" si="219"/>
        <v>7.758</v>
      </c>
      <c r="T666" s="7">
        <f t="shared" si="219"/>
        <v>10.268000000000001</v>
      </c>
      <c r="U666" s="7">
        <f t="shared" si="219"/>
        <v>9.6739999999999995</v>
      </c>
      <c r="V666" s="7">
        <f t="shared" si="219"/>
        <v>9.8719999999999999</v>
      </c>
      <c r="W666" s="7">
        <f t="shared" si="219"/>
        <v>9.4499999999999993</v>
      </c>
      <c r="X666" s="7">
        <f t="shared" si="219"/>
        <v>0</v>
      </c>
      <c r="Y666" s="7">
        <f t="shared" si="219"/>
        <v>0</v>
      </c>
      <c r="Z666" s="7">
        <f t="shared" si="219"/>
        <v>0</v>
      </c>
      <c r="AA666" s="7">
        <f t="shared" si="219"/>
        <v>0</v>
      </c>
      <c r="AB666" s="7">
        <f t="shared" si="219"/>
        <v>0</v>
      </c>
      <c r="AC666" s="7">
        <f t="shared" si="219"/>
        <v>0</v>
      </c>
      <c r="AD666" s="7">
        <f t="shared" si="219"/>
        <v>0</v>
      </c>
      <c r="AE666" s="7">
        <f t="shared" si="219"/>
        <v>0</v>
      </c>
      <c r="AF666" s="7">
        <f t="shared" si="219"/>
        <v>0</v>
      </c>
      <c r="AG666" s="7">
        <f t="shared" si="219"/>
        <v>0</v>
      </c>
      <c r="AH666" s="7">
        <f t="shared" si="219"/>
        <v>0</v>
      </c>
      <c r="AI666" s="7">
        <f t="shared" si="219"/>
        <v>0</v>
      </c>
      <c r="AJ666" s="7">
        <f t="shared" si="219"/>
        <v>0</v>
      </c>
      <c r="AK666" s="7">
        <f t="shared" si="219"/>
        <v>0</v>
      </c>
      <c r="AL666" s="7">
        <f t="shared" si="219"/>
        <v>0</v>
      </c>
      <c r="AM666" s="7">
        <f t="shared" si="219"/>
        <v>0</v>
      </c>
      <c r="AN666" s="7">
        <f t="shared" si="219"/>
        <v>0</v>
      </c>
      <c r="AO666" s="7">
        <f t="shared" si="219"/>
        <v>0</v>
      </c>
      <c r="AP666" s="7">
        <f t="shared" si="219"/>
        <v>0</v>
      </c>
      <c r="AQ666" s="7">
        <f t="shared" si="219"/>
        <v>0</v>
      </c>
      <c r="AR666" s="7">
        <f t="shared" si="219"/>
        <v>0</v>
      </c>
      <c r="AS666" s="7">
        <f t="shared" si="219"/>
        <v>0</v>
      </c>
      <c r="AT666" s="7">
        <f t="shared" si="219"/>
        <v>0</v>
      </c>
      <c r="AU666" s="7">
        <f t="shared" si="219"/>
        <v>1.417</v>
      </c>
      <c r="AV666" s="7">
        <f t="shared" si="219"/>
        <v>0</v>
      </c>
      <c r="AW666" s="7">
        <f t="shared" si="219"/>
        <v>0</v>
      </c>
      <c r="AX666" s="7">
        <f t="shared" si="219"/>
        <v>0</v>
      </c>
      <c r="AY666" s="7">
        <f t="shared" si="219"/>
        <v>0</v>
      </c>
      <c r="AZ666" s="7">
        <f t="shared" ref="AZ666:BC666" si="220">IF(AZ628&gt;0,AZ628,0)</f>
        <v>0</v>
      </c>
      <c r="BA666" s="7">
        <f t="shared" si="220"/>
        <v>0</v>
      </c>
      <c r="BB666" s="7">
        <f t="shared" si="220"/>
        <v>0</v>
      </c>
      <c r="BC666" s="7">
        <f t="shared" si="220"/>
        <v>0</v>
      </c>
    </row>
    <row r="667" spans="1:55" x14ac:dyDescent="0.2">
      <c r="A667" t="s">
        <v>10</v>
      </c>
      <c r="B667">
        <v>982</v>
      </c>
      <c r="C667">
        <v>1987</v>
      </c>
      <c r="D667" s="7">
        <f t="shared" ref="D667:BC671" si="221">IF(D629&gt;0,D629,0)</f>
        <v>0</v>
      </c>
      <c r="E667" s="7">
        <f t="shared" si="221"/>
        <v>0</v>
      </c>
      <c r="F667" s="7">
        <f t="shared" si="221"/>
        <v>0</v>
      </c>
      <c r="G667" s="7">
        <f t="shared" si="221"/>
        <v>0</v>
      </c>
      <c r="H667" s="7">
        <f t="shared" si="221"/>
        <v>0</v>
      </c>
      <c r="I667" s="7">
        <f t="shared" si="221"/>
        <v>0</v>
      </c>
      <c r="J667" s="7">
        <f t="shared" si="221"/>
        <v>0</v>
      </c>
      <c r="K667" s="7">
        <f t="shared" si="221"/>
        <v>0</v>
      </c>
      <c r="L667" s="7">
        <f t="shared" si="221"/>
        <v>0</v>
      </c>
      <c r="M667" s="7">
        <f t="shared" si="221"/>
        <v>0</v>
      </c>
      <c r="N667" s="7">
        <f t="shared" si="221"/>
        <v>0</v>
      </c>
      <c r="O667" s="7">
        <f t="shared" si="221"/>
        <v>0</v>
      </c>
      <c r="P667" s="7">
        <f t="shared" si="221"/>
        <v>5.8999999999999997E-2</v>
      </c>
      <c r="Q667" s="7">
        <f t="shared" si="221"/>
        <v>3.23</v>
      </c>
      <c r="R667" s="7">
        <f t="shared" si="221"/>
        <v>3.9060000000000001</v>
      </c>
      <c r="S667" s="7">
        <f t="shared" si="221"/>
        <v>8.6349999999999998</v>
      </c>
      <c r="T667" s="7">
        <f t="shared" si="221"/>
        <v>9.98</v>
      </c>
      <c r="U667" s="7">
        <f t="shared" si="221"/>
        <v>4.7060000000000004</v>
      </c>
      <c r="V667" s="7">
        <f t="shared" si="221"/>
        <v>0</v>
      </c>
      <c r="W667" s="7">
        <f t="shared" si="221"/>
        <v>0</v>
      </c>
      <c r="X667" s="7">
        <f t="shared" si="221"/>
        <v>0</v>
      </c>
      <c r="Y667" s="7">
        <f t="shared" si="221"/>
        <v>0</v>
      </c>
      <c r="Z667" s="7">
        <f t="shared" si="221"/>
        <v>0</v>
      </c>
      <c r="AA667" s="7">
        <f t="shared" si="221"/>
        <v>0</v>
      </c>
      <c r="AB667" s="7">
        <f t="shared" si="221"/>
        <v>0</v>
      </c>
      <c r="AC667" s="7">
        <f t="shared" si="221"/>
        <v>0</v>
      </c>
      <c r="AD667" s="7">
        <f t="shared" si="221"/>
        <v>0</v>
      </c>
      <c r="AE667" s="7">
        <f t="shared" si="221"/>
        <v>0</v>
      </c>
      <c r="AF667" s="7">
        <f t="shared" si="221"/>
        <v>0</v>
      </c>
      <c r="AG667" s="7">
        <f t="shared" si="221"/>
        <v>0</v>
      </c>
      <c r="AH667" s="7">
        <f t="shared" si="221"/>
        <v>0</v>
      </c>
      <c r="AI667" s="7">
        <f t="shared" si="221"/>
        <v>0</v>
      </c>
      <c r="AJ667" s="7">
        <f t="shared" si="221"/>
        <v>0</v>
      </c>
      <c r="AK667" s="7">
        <f t="shared" si="221"/>
        <v>0</v>
      </c>
      <c r="AL667" s="7">
        <f t="shared" si="221"/>
        <v>0</v>
      </c>
      <c r="AM667" s="7">
        <f t="shared" si="221"/>
        <v>0</v>
      </c>
      <c r="AN667" s="7">
        <f t="shared" si="221"/>
        <v>0</v>
      </c>
      <c r="AO667" s="7">
        <f t="shared" si="221"/>
        <v>0</v>
      </c>
      <c r="AP667" s="7">
        <f t="shared" si="221"/>
        <v>0</v>
      </c>
      <c r="AQ667" s="7">
        <f t="shared" si="221"/>
        <v>0</v>
      </c>
      <c r="AR667" s="7">
        <f t="shared" si="221"/>
        <v>0</v>
      </c>
      <c r="AS667" s="7">
        <f t="shared" si="221"/>
        <v>0</v>
      </c>
      <c r="AT667" s="7">
        <f t="shared" si="221"/>
        <v>0</v>
      </c>
      <c r="AU667" s="7">
        <f t="shared" si="221"/>
        <v>0.52200000000000002</v>
      </c>
      <c r="AV667" s="7">
        <f t="shared" si="221"/>
        <v>0</v>
      </c>
      <c r="AW667" s="7">
        <f t="shared" si="221"/>
        <v>0</v>
      </c>
      <c r="AX667" s="7">
        <f t="shared" si="221"/>
        <v>0</v>
      </c>
      <c r="AY667" s="7">
        <f t="shared" si="221"/>
        <v>0</v>
      </c>
      <c r="AZ667" s="7">
        <f t="shared" si="221"/>
        <v>0</v>
      </c>
      <c r="BA667" s="7">
        <f t="shared" si="221"/>
        <v>0</v>
      </c>
      <c r="BB667" s="7">
        <f t="shared" si="221"/>
        <v>0</v>
      </c>
      <c r="BC667" s="7">
        <f t="shared" si="221"/>
        <v>0</v>
      </c>
    </row>
    <row r="668" spans="1:55" x14ac:dyDescent="0.2">
      <c r="A668" t="s">
        <v>10</v>
      </c>
      <c r="B668">
        <v>982</v>
      </c>
      <c r="C668">
        <v>1988</v>
      </c>
      <c r="D668" s="7">
        <f t="shared" si="221"/>
        <v>0</v>
      </c>
      <c r="E668" s="7">
        <f t="shared" si="221"/>
        <v>0</v>
      </c>
      <c r="F668" s="7">
        <f t="shared" si="221"/>
        <v>0</v>
      </c>
      <c r="G668" s="7">
        <f t="shared" si="221"/>
        <v>0</v>
      </c>
      <c r="H668" s="7">
        <f t="shared" si="221"/>
        <v>0</v>
      </c>
      <c r="I668" s="7">
        <f t="shared" si="221"/>
        <v>0</v>
      </c>
      <c r="J668" s="7">
        <f t="shared" si="221"/>
        <v>0</v>
      </c>
      <c r="K668" s="7">
        <f t="shared" si="221"/>
        <v>0</v>
      </c>
      <c r="L668" s="7">
        <f t="shared" si="221"/>
        <v>0</v>
      </c>
      <c r="M668" s="7">
        <f t="shared" si="221"/>
        <v>0</v>
      </c>
      <c r="N668" s="7">
        <f t="shared" si="221"/>
        <v>0</v>
      </c>
      <c r="O668" s="7">
        <f t="shared" si="221"/>
        <v>0</v>
      </c>
      <c r="P668" s="7">
        <f t="shared" si="221"/>
        <v>0</v>
      </c>
      <c r="Q668" s="7">
        <f t="shared" si="221"/>
        <v>2.7</v>
      </c>
      <c r="R668" s="7">
        <f t="shared" si="221"/>
        <v>7.25</v>
      </c>
      <c r="S668" s="7">
        <f t="shared" si="221"/>
        <v>0</v>
      </c>
      <c r="T668" s="7">
        <f t="shared" si="221"/>
        <v>0</v>
      </c>
      <c r="U668" s="7">
        <f t="shared" si="221"/>
        <v>0</v>
      </c>
      <c r="V668" s="7">
        <f t="shared" si="221"/>
        <v>0</v>
      </c>
      <c r="W668" s="7">
        <f t="shared" si="221"/>
        <v>0</v>
      </c>
      <c r="X668" s="7">
        <f t="shared" si="221"/>
        <v>0</v>
      </c>
      <c r="Y668" s="7">
        <f t="shared" si="221"/>
        <v>0</v>
      </c>
      <c r="Z668" s="7">
        <f t="shared" si="221"/>
        <v>0</v>
      </c>
      <c r="AA668" s="7">
        <f t="shared" si="221"/>
        <v>0</v>
      </c>
      <c r="AB668" s="7">
        <f t="shared" si="221"/>
        <v>0</v>
      </c>
      <c r="AC668" s="7">
        <f t="shared" si="221"/>
        <v>0</v>
      </c>
      <c r="AD668" s="7">
        <f t="shared" si="221"/>
        <v>0</v>
      </c>
      <c r="AE668" s="7">
        <f t="shared" si="221"/>
        <v>0</v>
      </c>
      <c r="AF668" s="7">
        <f t="shared" si="221"/>
        <v>0</v>
      </c>
      <c r="AG668" s="7">
        <f t="shared" si="221"/>
        <v>0</v>
      </c>
      <c r="AH668" s="7">
        <f t="shared" si="221"/>
        <v>0</v>
      </c>
      <c r="AI668" s="7">
        <f t="shared" si="221"/>
        <v>0</v>
      </c>
      <c r="AJ668" s="7">
        <f t="shared" si="221"/>
        <v>0</v>
      </c>
      <c r="AK668" s="7">
        <f t="shared" si="221"/>
        <v>0</v>
      </c>
      <c r="AL668" s="7">
        <f t="shared" si="221"/>
        <v>0</v>
      </c>
      <c r="AM668" s="7">
        <f t="shared" si="221"/>
        <v>0</v>
      </c>
      <c r="AN668" s="7">
        <f t="shared" si="221"/>
        <v>0</v>
      </c>
      <c r="AO668" s="7">
        <f t="shared" si="221"/>
        <v>0</v>
      </c>
      <c r="AP668" s="7">
        <f t="shared" si="221"/>
        <v>0</v>
      </c>
      <c r="AQ668" s="7">
        <f t="shared" si="221"/>
        <v>0</v>
      </c>
      <c r="AR668" s="7">
        <f t="shared" si="221"/>
        <v>0</v>
      </c>
      <c r="AS668" s="7">
        <f t="shared" si="221"/>
        <v>0</v>
      </c>
      <c r="AT668" s="7">
        <f t="shared" si="221"/>
        <v>0</v>
      </c>
      <c r="AU668" s="7">
        <f t="shared" si="221"/>
        <v>0</v>
      </c>
      <c r="AV668" s="7">
        <f t="shared" si="221"/>
        <v>0</v>
      </c>
      <c r="AW668" s="7">
        <f t="shared" si="221"/>
        <v>0</v>
      </c>
      <c r="AX668" s="7">
        <f t="shared" si="221"/>
        <v>0</v>
      </c>
      <c r="AY668" s="7">
        <f t="shared" si="221"/>
        <v>0</v>
      </c>
      <c r="AZ668" s="7">
        <f t="shared" si="221"/>
        <v>0</v>
      </c>
      <c r="BA668" s="7">
        <f t="shared" si="221"/>
        <v>0</v>
      </c>
      <c r="BB668" s="7">
        <f t="shared" si="221"/>
        <v>0</v>
      </c>
      <c r="BC668" s="7">
        <f t="shared" si="221"/>
        <v>0</v>
      </c>
    </row>
    <row r="669" spans="1:55" x14ac:dyDescent="0.2">
      <c r="A669" t="s">
        <v>10</v>
      </c>
      <c r="B669">
        <v>982</v>
      </c>
      <c r="C669">
        <v>1989</v>
      </c>
      <c r="D669" s="7">
        <f t="shared" si="221"/>
        <v>0</v>
      </c>
      <c r="E669" s="7">
        <f t="shared" si="221"/>
        <v>0</v>
      </c>
      <c r="F669" s="7">
        <f t="shared" si="221"/>
        <v>0</v>
      </c>
      <c r="G669" s="7">
        <f t="shared" si="221"/>
        <v>0</v>
      </c>
      <c r="H669" s="7">
        <f t="shared" si="221"/>
        <v>0</v>
      </c>
      <c r="I669" s="7">
        <f t="shared" si="221"/>
        <v>0</v>
      </c>
      <c r="J669" s="7">
        <f t="shared" si="221"/>
        <v>0</v>
      </c>
      <c r="K669" s="7">
        <f t="shared" si="221"/>
        <v>0</v>
      </c>
      <c r="L669" s="7">
        <f t="shared" si="221"/>
        <v>0</v>
      </c>
      <c r="M669" s="7">
        <f t="shared" si="221"/>
        <v>0</v>
      </c>
      <c r="N669" s="7">
        <f t="shared" si="221"/>
        <v>0</v>
      </c>
      <c r="O669" s="7">
        <f t="shared" si="221"/>
        <v>0</v>
      </c>
      <c r="P669" s="7">
        <f t="shared" si="221"/>
        <v>0</v>
      </c>
      <c r="Q669" s="7">
        <f t="shared" si="221"/>
        <v>1.383</v>
      </c>
      <c r="R669" s="7">
        <f t="shared" si="221"/>
        <v>3.798</v>
      </c>
      <c r="S669" s="7">
        <f t="shared" si="221"/>
        <v>8.5190000000000001</v>
      </c>
      <c r="T669" s="7">
        <f t="shared" si="221"/>
        <v>10.656000000000001</v>
      </c>
      <c r="U669" s="7">
        <f t="shared" si="221"/>
        <v>1.415</v>
      </c>
      <c r="V669" s="7">
        <f t="shared" si="221"/>
        <v>0</v>
      </c>
      <c r="W669" s="7">
        <f t="shared" si="221"/>
        <v>0</v>
      </c>
      <c r="X669" s="7">
        <f t="shared" si="221"/>
        <v>0</v>
      </c>
      <c r="Y669" s="7">
        <f t="shared" si="221"/>
        <v>0</v>
      </c>
      <c r="Z669" s="7">
        <f t="shared" si="221"/>
        <v>0</v>
      </c>
      <c r="AA669" s="7">
        <f t="shared" si="221"/>
        <v>0</v>
      </c>
      <c r="AB669" s="7">
        <f t="shared" si="221"/>
        <v>0</v>
      </c>
      <c r="AC669" s="7">
        <f t="shared" si="221"/>
        <v>0</v>
      </c>
      <c r="AD669" s="7">
        <f t="shared" si="221"/>
        <v>1.6890000000000001</v>
      </c>
      <c r="AE669" s="7">
        <f t="shared" si="221"/>
        <v>0</v>
      </c>
      <c r="AF669" s="7">
        <f t="shared" si="221"/>
        <v>0</v>
      </c>
      <c r="AG669" s="7">
        <f t="shared" si="221"/>
        <v>0</v>
      </c>
      <c r="AH669" s="7">
        <f t="shared" si="221"/>
        <v>0</v>
      </c>
      <c r="AI669" s="7">
        <f t="shared" si="221"/>
        <v>0</v>
      </c>
      <c r="AJ669" s="7">
        <f t="shared" si="221"/>
        <v>0</v>
      </c>
      <c r="AK669" s="7">
        <f t="shared" si="221"/>
        <v>0</v>
      </c>
      <c r="AL669" s="7">
        <f t="shared" si="221"/>
        <v>0</v>
      </c>
      <c r="AM669" s="7">
        <f t="shared" si="221"/>
        <v>0</v>
      </c>
      <c r="AN669" s="7">
        <f t="shared" si="221"/>
        <v>0</v>
      </c>
      <c r="AO669" s="7">
        <f t="shared" si="221"/>
        <v>0</v>
      </c>
      <c r="AP669" s="7">
        <f t="shared" si="221"/>
        <v>0</v>
      </c>
      <c r="AQ669" s="7">
        <f t="shared" si="221"/>
        <v>0</v>
      </c>
      <c r="AR669" s="7">
        <f t="shared" si="221"/>
        <v>0</v>
      </c>
      <c r="AS669" s="7">
        <f t="shared" si="221"/>
        <v>0</v>
      </c>
      <c r="AT669" s="7">
        <f t="shared" si="221"/>
        <v>0</v>
      </c>
      <c r="AU669" s="7">
        <f t="shared" si="221"/>
        <v>1.6759999999999999</v>
      </c>
      <c r="AV669" s="7">
        <f t="shared" si="221"/>
        <v>0</v>
      </c>
      <c r="AW669" s="7">
        <f t="shared" si="221"/>
        <v>0</v>
      </c>
      <c r="AX669" s="7">
        <f t="shared" si="221"/>
        <v>0</v>
      </c>
      <c r="AY669" s="7">
        <f t="shared" si="221"/>
        <v>0</v>
      </c>
      <c r="AZ669" s="7">
        <f t="shared" si="221"/>
        <v>0</v>
      </c>
      <c r="BA669" s="7">
        <f t="shared" si="221"/>
        <v>0</v>
      </c>
      <c r="BB669" s="7">
        <f t="shared" si="221"/>
        <v>0</v>
      </c>
      <c r="BC669" s="7">
        <f t="shared" si="221"/>
        <v>0</v>
      </c>
    </row>
    <row r="670" spans="1:55" x14ac:dyDescent="0.2">
      <c r="A670" t="s">
        <v>10</v>
      </c>
      <c r="B670">
        <v>982</v>
      </c>
      <c r="C670">
        <v>1990</v>
      </c>
      <c r="D670" s="7">
        <f t="shared" si="221"/>
        <v>0</v>
      </c>
      <c r="E670" s="7">
        <f t="shared" si="221"/>
        <v>0</v>
      </c>
      <c r="F670" s="7">
        <f t="shared" si="221"/>
        <v>0</v>
      </c>
      <c r="G670" s="7">
        <f t="shared" si="221"/>
        <v>0</v>
      </c>
      <c r="H670" s="7">
        <f t="shared" si="221"/>
        <v>0</v>
      </c>
      <c r="I670" s="7">
        <f t="shared" si="221"/>
        <v>0</v>
      </c>
      <c r="J670" s="7">
        <f t="shared" si="221"/>
        <v>0</v>
      </c>
      <c r="K670" s="7">
        <f t="shared" si="221"/>
        <v>0</v>
      </c>
      <c r="L670" s="7">
        <f t="shared" si="221"/>
        <v>0</v>
      </c>
      <c r="M670" s="7">
        <f t="shared" si="221"/>
        <v>0</v>
      </c>
      <c r="N670" s="7">
        <f t="shared" si="221"/>
        <v>0</v>
      </c>
      <c r="O670" s="7">
        <f t="shared" si="221"/>
        <v>0</v>
      </c>
      <c r="P670" s="7">
        <f t="shared" si="221"/>
        <v>0</v>
      </c>
      <c r="Q670" s="7">
        <f t="shared" si="221"/>
        <v>6.4870000000000001</v>
      </c>
      <c r="R670" s="7">
        <f t="shared" si="221"/>
        <v>7.4480000000000004</v>
      </c>
      <c r="S670" s="7">
        <f t="shared" si="221"/>
        <v>9.1690000000000005</v>
      </c>
      <c r="T670" s="7">
        <f t="shared" si="221"/>
        <v>1.355</v>
      </c>
      <c r="U670" s="7">
        <f t="shared" si="221"/>
        <v>10.45</v>
      </c>
      <c r="V670" s="7">
        <f t="shared" si="221"/>
        <v>11.913</v>
      </c>
      <c r="W670" s="7">
        <f t="shared" si="221"/>
        <v>11.301</v>
      </c>
      <c r="X670" s="7">
        <f>IF(X632&gt;0,X632,0)</f>
        <v>0</v>
      </c>
      <c r="Y670" s="7">
        <f t="shared" si="221"/>
        <v>0</v>
      </c>
      <c r="Z670" s="7">
        <f t="shared" si="221"/>
        <v>0</v>
      </c>
      <c r="AA670" s="7">
        <f t="shared" si="221"/>
        <v>0</v>
      </c>
      <c r="AB670" s="7">
        <f t="shared" si="221"/>
        <v>0</v>
      </c>
      <c r="AC670" s="7">
        <f t="shared" si="221"/>
        <v>0</v>
      </c>
      <c r="AD670" s="7">
        <f t="shared" si="221"/>
        <v>0</v>
      </c>
      <c r="AE670" s="7">
        <f t="shared" si="221"/>
        <v>0</v>
      </c>
      <c r="AF670" s="7">
        <f t="shared" si="221"/>
        <v>0</v>
      </c>
      <c r="AG670" s="7">
        <f t="shared" si="221"/>
        <v>0</v>
      </c>
      <c r="AH670" s="7">
        <f t="shared" si="221"/>
        <v>0</v>
      </c>
      <c r="AI670" s="7">
        <f t="shared" si="221"/>
        <v>0</v>
      </c>
      <c r="AJ670" s="7">
        <f t="shared" si="221"/>
        <v>0</v>
      </c>
      <c r="AK670" s="7">
        <f t="shared" si="221"/>
        <v>0</v>
      </c>
      <c r="AL670" s="7">
        <f t="shared" si="221"/>
        <v>0</v>
      </c>
      <c r="AM670" s="7">
        <f t="shared" si="221"/>
        <v>0</v>
      </c>
      <c r="AN670" s="7">
        <f t="shared" si="221"/>
        <v>0</v>
      </c>
      <c r="AO670" s="7">
        <f t="shared" si="221"/>
        <v>0</v>
      </c>
      <c r="AP670" s="7">
        <f t="shared" si="221"/>
        <v>0</v>
      </c>
      <c r="AQ670" s="7">
        <f t="shared" si="221"/>
        <v>0</v>
      </c>
      <c r="AR670" s="7">
        <f t="shared" si="221"/>
        <v>0</v>
      </c>
      <c r="AS670" s="7">
        <f t="shared" si="221"/>
        <v>0</v>
      </c>
      <c r="AT670" s="7">
        <f t="shared" si="221"/>
        <v>0</v>
      </c>
      <c r="AU670" s="7">
        <f t="shared" si="221"/>
        <v>0.16700000000000001</v>
      </c>
      <c r="AV670" s="7">
        <f t="shared" si="221"/>
        <v>0</v>
      </c>
      <c r="AW670" s="7">
        <f t="shared" si="221"/>
        <v>0</v>
      </c>
      <c r="AX670" s="7">
        <f t="shared" si="221"/>
        <v>0</v>
      </c>
      <c r="AY670" s="7">
        <f t="shared" si="221"/>
        <v>0</v>
      </c>
      <c r="AZ670" s="7">
        <f t="shared" si="221"/>
        <v>0</v>
      </c>
      <c r="BA670" s="7">
        <f t="shared" si="221"/>
        <v>0</v>
      </c>
      <c r="BB670" s="7">
        <f t="shared" si="221"/>
        <v>0</v>
      </c>
      <c r="BC670" s="7">
        <f t="shared" si="221"/>
        <v>0</v>
      </c>
    </row>
    <row r="671" spans="1:55" x14ac:dyDescent="0.2">
      <c r="A671" t="s">
        <v>10</v>
      </c>
      <c r="B671">
        <v>982</v>
      </c>
      <c r="C671">
        <v>1991</v>
      </c>
      <c r="D671" s="7">
        <f t="shared" si="221"/>
        <v>0</v>
      </c>
      <c r="E671" s="7">
        <f t="shared" si="221"/>
        <v>0</v>
      </c>
      <c r="F671" s="7">
        <f t="shared" si="221"/>
        <v>0</v>
      </c>
      <c r="G671" s="7">
        <f t="shared" si="221"/>
        <v>0</v>
      </c>
      <c r="H671" s="7">
        <f t="shared" si="221"/>
        <v>0</v>
      </c>
      <c r="I671" s="7">
        <f t="shared" si="221"/>
        <v>0</v>
      </c>
      <c r="J671" s="7">
        <f t="shared" si="221"/>
        <v>0</v>
      </c>
      <c r="K671" s="7">
        <f t="shared" si="221"/>
        <v>0</v>
      </c>
      <c r="L671" s="7">
        <f t="shared" si="221"/>
        <v>0</v>
      </c>
      <c r="M671" s="7">
        <f t="shared" si="221"/>
        <v>0</v>
      </c>
      <c r="N671" s="7">
        <f t="shared" si="221"/>
        <v>0</v>
      </c>
      <c r="O671" s="7">
        <f t="shared" si="221"/>
        <v>0</v>
      </c>
      <c r="P671" s="7">
        <f t="shared" si="221"/>
        <v>0</v>
      </c>
      <c r="Q671" s="7">
        <f t="shared" si="221"/>
        <v>4.3170000000000002</v>
      </c>
      <c r="R671" s="7">
        <f t="shared" si="221"/>
        <v>7.6020000000000003</v>
      </c>
      <c r="S671" s="7">
        <f t="shared" si="221"/>
        <v>6.7939999999999996</v>
      </c>
      <c r="T671" s="7">
        <f t="shared" si="221"/>
        <v>9.0419999999999998</v>
      </c>
      <c r="U671" s="7">
        <f t="shared" si="221"/>
        <v>8.891</v>
      </c>
      <c r="V671" s="7">
        <f t="shared" si="221"/>
        <v>9.8930000000000007</v>
      </c>
      <c r="W671" s="7">
        <f t="shared" si="221"/>
        <v>5.4889999999999999</v>
      </c>
      <c r="X671" s="7">
        <f t="shared" si="221"/>
        <v>0</v>
      </c>
      <c r="Y671" s="7">
        <f t="shared" si="221"/>
        <v>0</v>
      </c>
      <c r="Z671" s="7">
        <f t="shared" si="221"/>
        <v>0</v>
      </c>
      <c r="AA671" s="7">
        <f t="shared" si="221"/>
        <v>0</v>
      </c>
      <c r="AB671" s="7">
        <f t="shared" si="221"/>
        <v>0</v>
      </c>
      <c r="AC671" s="7">
        <f t="shared" si="221"/>
        <v>0</v>
      </c>
      <c r="AD671" s="7">
        <f t="shared" si="221"/>
        <v>0</v>
      </c>
      <c r="AE671" s="7">
        <f t="shared" si="221"/>
        <v>0</v>
      </c>
      <c r="AF671" s="7">
        <f t="shared" si="221"/>
        <v>0</v>
      </c>
      <c r="AG671" s="7">
        <f t="shared" si="221"/>
        <v>5.4779999999999998</v>
      </c>
      <c r="AH671" s="7">
        <f t="shared" si="221"/>
        <v>0</v>
      </c>
      <c r="AI671" s="7">
        <f t="shared" si="221"/>
        <v>0</v>
      </c>
      <c r="AJ671" s="7">
        <f t="shared" si="221"/>
        <v>0</v>
      </c>
      <c r="AK671" s="7">
        <f t="shared" si="221"/>
        <v>0</v>
      </c>
      <c r="AL671" s="7">
        <f t="shared" si="221"/>
        <v>0</v>
      </c>
      <c r="AM671" s="7">
        <f t="shared" si="221"/>
        <v>0</v>
      </c>
      <c r="AN671" s="7">
        <f t="shared" si="221"/>
        <v>0</v>
      </c>
      <c r="AO671" s="7">
        <f t="shared" si="221"/>
        <v>0</v>
      </c>
      <c r="AP671" s="7">
        <f t="shared" si="221"/>
        <v>0</v>
      </c>
      <c r="AQ671" s="7">
        <f t="shared" si="221"/>
        <v>0</v>
      </c>
      <c r="AR671" s="7">
        <f t="shared" si="221"/>
        <v>0</v>
      </c>
      <c r="AS671" s="7">
        <f t="shared" si="221"/>
        <v>0</v>
      </c>
      <c r="AT671" s="7">
        <f t="shared" si="221"/>
        <v>0</v>
      </c>
      <c r="AU671" s="7">
        <f t="shared" si="221"/>
        <v>0.45500000000000002</v>
      </c>
      <c r="AV671" s="7">
        <f t="shared" si="221"/>
        <v>0</v>
      </c>
      <c r="AW671" s="7">
        <f t="shared" si="221"/>
        <v>0</v>
      </c>
      <c r="AX671" s="7">
        <f t="shared" si="221"/>
        <v>0</v>
      </c>
      <c r="AY671" s="7">
        <f t="shared" si="221"/>
        <v>0</v>
      </c>
      <c r="AZ671" s="7">
        <f t="shared" ref="AZ671:BC671" si="222">IF(AZ633&gt;0,AZ633,0)</f>
        <v>0</v>
      </c>
      <c r="BA671" s="7">
        <f t="shared" si="222"/>
        <v>0</v>
      </c>
      <c r="BB671" s="7">
        <f t="shared" si="222"/>
        <v>0</v>
      </c>
      <c r="BC671" s="7">
        <f t="shared" si="222"/>
        <v>0</v>
      </c>
    </row>
    <row r="672" spans="1:55" x14ac:dyDescent="0.2">
      <c r="A672" t="s">
        <v>10</v>
      </c>
      <c r="B672">
        <v>982</v>
      </c>
      <c r="C672">
        <v>1992</v>
      </c>
      <c r="D672" s="7">
        <f t="shared" ref="D672:BC676" si="223">IF(D634&gt;0,D634,0)</f>
        <v>0</v>
      </c>
      <c r="E672" s="7">
        <f t="shared" si="223"/>
        <v>0</v>
      </c>
      <c r="F672" s="7">
        <f t="shared" si="223"/>
        <v>0</v>
      </c>
      <c r="G672" s="7">
        <f t="shared" si="223"/>
        <v>0</v>
      </c>
      <c r="H672" s="7">
        <f t="shared" si="223"/>
        <v>0</v>
      </c>
      <c r="I672" s="7">
        <f t="shared" si="223"/>
        <v>0</v>
      </c>
      <c r="J672" s="7">
        <f t="shared" si="223"/>
        <v>0</v>
      </c>
      <c r="K672" s="7">
        <f t="shared" si="223"/>
        <v>0</v>
      </c>
      <c r="L672" s="7">
        <f t="shared" si="223"/>
        <v>0</v>
      </c>
      <c r="M672" s="7">
        <f t="shared" si="223"/>
        <v>0</v>
      </c>
      <c r="N672" s="7">
        <f t="shared" si="223"/>
        <v>0</v>
      </c>
      <c r="O672" s="7">
        <f t="shared" si="223"/>
        <v>0</v>
      </c>
      <c r="P672" s="7">
        <f t="shared" si="223"/>
        <v>0</v>
      </c>
      <c r="Q672" s="7">
        <f t="shared" si="223"/>
        <v>0.78300000000000003</v>
      </c>
      <c r="R672" s="7">
        <f t="shared" si="223"/>
        <v>2.573</v>
      </c>
      <c r="S672" s="7">
        <f t="shared" si="223"/>
        <v>6.617</v>
      </c>
      <c r="T672" s="7">
        <f t="shared" si="223"/>
        <v>7.9989999999999997</v>
      </c>
      <c r="U672" s="7">
        <f t="shared" si="223"/>
        <v>0</v>
      </c>
      <c r="V672" s="7">
        <f t="shared" si="223"/>
        <v>0</v>
      </c>
      <c r="W672" s="7">
        <f t="shared" si="223"/>
        <v>0</v>
      </c>
      <c r="X672" s="7">
        <f t="shared" si="223"/>
        <v>0</v>
      </c>
      <c r="Y672" s="7">
        <f t="shared" si="223"/>
        <v>0</v>
      </c>
      <c r="Z672" s="7">
        <f t="shared" si="223"/>
        <v>0</v>
      </c>
      <c r="AA672" s="7">
        <f t="shared" si="223"/>
        <v>0</v>
      </c>
      <c r="AB672" s="7">
        <f t="shared" si="223"/>
        <v>0</v>
      </c>
      <c r="AC672" s="7">
        <f t="shared" si="223"/>
        <v>0</v>
      </c>
      <c r="AD672" s="7">
        <f t="shared" si="223"/>
        <v>0</v>
      </c>
      <c r="AE672" s="7">
        <f t="shared" si="223"/>
        <v>0</v>
      </c>
      <c r="AF672" s="7">
        <f t="shared" si="223"/>
        <v>0</v>
      </c>
      <c r="AG672" s="7">
        <f t="shared" si="223"/>
        <v>0</v>
      </c>
      <c r="AH672" s="7">
        <f t="shared" si="223"/>
        <v>0</v>
      </c>
      <c r="AI672" s="7">
        <f t="shared" si="223"/>
        <v>0</v>
      </c>
      <c r="AJ672" s="7">
        <f t="shared" si="223"/>
        <v>0</v>
      </c>
      <c r="AK672" s="7">
        <f t="shared" si="223"/>
        <v>0</v>
      </c>
      <c r="AL672" s="7">
        <f t="shared" si="223"/>
        <v>0</v>
      </c>
      <c r="AM672" s="7">
        <f t="shared" si="223"/>
        <v>0</v>
      </c>
      <c r="AN672" s="7">
        <f t="shared" si="223"/>
        <v>0</v>
      </c>
      <c r="AO672" s="7">
        <f t="shared" si="223"/>
        <v>0</v>
      </c>
      <c r="AP672" s="7">
        <f t="shared" si="223"/>
        <v>0</v>
      </c>
      <c r="AQ672" s="7">
        <f t="shared" si="223"/>
        <v>0</v>
      </c>
      <c r="AR672" s="7">
        <f t="shared" si="223"/>
        <v>0</v>
      </c>
      <c r="AS672" s="7">
        <f t="shared" si="223"/>
        <v>0</v>
      </c>
      <c r="AT672" s="7">
        <f t="shared" si="223"/>
        <v>0</v>
      </c>
      <c r="AU672" s="7">
        <f t="shared" si="223"/>
        <v>1.228</v>
      </c>
      <c r="AV672" s="7">
        <f t="shared" si="223"/>
        <v>0</v>
      </c>
      <c r="AW672" s="7">
        <f t="shared" si="223"/>
        <v>0</v>
      </c>
      <c r="AX672" s="7">
        <f t="shared" si="223"/>
        <v>0</v>
      </c>
      <c r="AY672" s="7">
        <f t="shared" si="223"/>
        <v>0</v>
      </c>
      <c r="AZ672" s="7">
        <f t="shared" si="223"/>
        <v>0</v>
      </c>
      <c r="BA672" s="7">
        <f t="shared" si="223"/>
        <v>0</v>
      </c>
      <c r="BB672" s="7">
        <f t="shared" si="223"/>
        <v>0</v>
      </c>
      <c r="BC672" s="7">
        <f t="shared" si="223"/>
        <v>0</v>
      </c>
    </row>
    <row r="673" spans="1:55" x14ac:dyDescent="0.2">
      <c r="A673" t="s">
        <v>10</v>
      </c>
      <c r="B673">
        <v>982</v>
      </c>
      <c r="C673">
        <v>1993</v>
      </c>
      <c r="D673" s="7">
        <f t="shared" si="223"/>
        <v>0</v>
      </c>
      <c r="E673" s="7">
        <f t="shared" si="223"/>
        <v>0</v>
      </c>
      <c r="F673" s="7">
        <f t="shared" si="223"/>
        <v>0</v>
      </c>
      <c r="G673" s="7">
        <f t="shared" si="223"/>
        <v>0</v>
      </c>
      <c r="H673" s="7">
        <f t="shared" si="223"/>
        <v>0</v>
      </c>
      <c r="I673" s="7">
        <f t="shared" si="223"/>
        <v>0</v>
      </c>
      <c r="J673" s="7">
        <f t="shared" si="223"/>
        <v>0</v>
      </c>
      <c r="K673" s="7">
        <f t="shared" si="223"/>
        <v>0</v>
      </c>
      <c r="L673" s="7">
        <f t="shared" si="223"/>
        <v>0</v>
      </c>
      <c r="M673" s="7">
        <f t="shared" si="223"/>
        <v>0</v>
      </c>
      <c r="N673" s="7">
        <f t="shared" si="223"/>
        <v>0</v>
      </c>
      <c r="O673" s="7">
        <f t="shared" si="223"/>
        <v>0</v>
      </c>
      <c r="P673" s="7">
        <f t="shared" si="223"/>
        <v>0</v>
      </c>
      <c r="Q673" s="7">
        <f t="shared" si="223"/>
        <v>2.4769999999999999</v>
      </c>
      <c r="R673" s="7">
        <f t="shared" si="223"/>
        <v>4.0469999999999997</v>
      </c>
      <c r="S673" s="7">
        <f t="shared" si="223"/>
        <v>3.8290000000000002</v>
      </c>
      <c r="T673" s="7">
        <f t="shared" si="223"/>
        <v>4.7539999999999996</v>
      </c>
      <c r="U673" s="7">
        <f t="shared" si="223"/>
        <v>6.8890000000000002</v>
      </c>
      <c r="V673" s="7">
        <f t="shared" si="223"/>
        <v>9.548</v>
      </c>
      <c r="W673" s="7">
        <f t="shared" si="223"/>
        <v>0</v>
      </c>
      <c r="X673" s="7">
        <f t="shared" si="223"/>
        <v>0</v>
      </c>
      <c r="Y673" s="7">
        <f t="shared" si="223"/>
        <v>0</v>
      </c>
      <c r="Z673" s="7">
        <f t="shared" si="223"/>
        <v>0</v>
      </c>
      <c r="AA673" s="7">
        <f t="shared" si="223"/>
        <v>0</v>
      </c>
      <c r="AB673" s="7">
        <f t="shared" si="223"/>
        <v>0</v>
      </c>
      <c r="AC673" s="7">
        <f t="shared" si="223"/>
        <v>0</v>
      </c>
      <c r="AD673" s="7">
        <f t="shared" si="223"/>
        <v>0</v>
      </c>
      <c r="AE673" s="7">
        <f t="shared" si="223"/>
        <v>0</v>
      </c>
      <c r="AF673" s="7">
        <f t="shared" si="223"/>
        <v>0</v>
      </c>
      <c r="AG673" s="7">
        <f t="shared" si="223"/>
        <v>0</v>
      </c>
      <c r="AH673" s="7">
        <f t="shared" si="223"/>
        <v>0</v>
      </c>
      <c r="AI673" s="7">
        <f t="shared" si="223"/>
        <v>0</v>
      </c>
      <c r="AJ673" s="7">
        <f t="shared" si="223"/>
        <v>0</v>
      </c>
      <c r="AK673" s="7">
        <f t="shared" si="223"/>
        <v>0</v>
      </c>
      <c r="AL673" s="7">
        <f t="shared" si="223"/>
        <v>0</v>
      </c>
      <c r="AM673" s="7">
        <f t="shared" si="223"/>
        <v>0</v>
      </c>
      <c r="AN673" s="7">
        <f t="shared" si="223"/>
        <v>0</v>
      </c>
      <c r="AO673" s="7">
        <f t="shared" si="223"/>
        <v>0</v>
      </c>
      <c r="AP673" s="7">
        <f t="shared" si="223"/>
        <v>0</v>
      </c>
      <c r="AQ673" s="7">
        <f t="shared" si="223"/>
        <v>0</v>
      </c>
      <c r="AR673" s="7">
        <f t="shared" si="223"/>
        <v>0</v>
      </c>
      <c r="AS673" s="7">
        <f t="shared" si="223"/>
        <v>0</v>
      </c>
      <c r="AT673" s="7">
        <f t="shared" si="223"/>
        <v>0</v>
      </c>
      <c r="AU673" s="7">
        <f t="shared" si="223"/>
        <v>1.458</v>
      </c>
      <c r="AV673" s="7">
        <f t="shared" si="223"/>
        <v>0</v>
      </c>
      <c r="AW673" s="7">
        <f t="shared" si="223"/>
        <v>0</v>
      </c>
      <c r="AX673" s="7">
        <f t="shared" si="223"/>
        <v>0</v>
      </c>
      <c r="AY673" s="7">
        <f t="shared" si="223"/>
        <v>0</v>
      </c>
      <c r="AZ673" s="7">
        <f t="shared" si="223"/>
        <v>0</v>
      </c>
      <c r="BA673" s="7">
        <f t="shared" si="223"/>
        <v>0</v>
      </c>
      <c r="BB673" s="7">
        <f t="shared" si="223"/>
        <v>0</v>
      </c>
      <c r="BC673" s="7">
        <f t="shared" si="223"/>
        <v>0</v>
      </c>
    </row>
    <row r="674" spans="1:55" x14ac:dyDescent="0.2">
      <c r="A674" t="s">
        <v>10</v>
      </c>
      <c r="B674">
        <v>982</v>
      </c>
      <c r="C674">
        <v>1994</v>
      </c>
      <c r="D674" s="7">
        <f t="shared" si="223"/>
        <v>0</v>
      </c>
      <c r="E674" s="7">
        <f t="shared" si="223"/>
        <v>0</v>
      </c>
      <c r="F674" s="7">
        <f t="shared" si="223"/>
        <v>0</v>
      </c>
      <c r="G674" s="7">
        <f t="shared" si="223"/>
        <v>0</v>
      </c>
      <c r="H674" s="7">
        <f t="shared" si="223"/>
        <v>0</v>
      </c>
      <c r="I674" s="7">
        <f t="shared" si="223"/>
        <v>0</v>
      </c>
      <c r="J674" s="7">
        <f t="shared" si="223"/>
        <v>0</v>
      </c>
      <c r="K674" s="7">
        <f t="shared" si="223"/>
        <v>0</v>
      </c>
      <c r="L674" s="7">
        <f t="shared" si="223"/>
        <v>0</v>
      </c>
      <c r="M674" s="7">
        <f t="shared" si="223"/>
        <v>0</v>
      </c>
      <c r="N674" s="7">
        <f t="shared" si="223"/>
        <v>0</v>
      </c>
      <c r="O674" s="7">
        <f t="shared" si="223"/>
        <v>0</v>
      </c>
      <c r="P674" s="7">
        <f t="shared" si="223"/>
        <v>0</v>
      </c>
      <c r="Q674" s="7">
        <f t="shared" si="223"/>
        <v>0</v>
      </c>
      <c r="R674" s="7">
        <f t="shared" si="223"/>
        <v>0</v>
      </c>
      <c r="S674" s="7">
        <f t="shared" si="223"/>
        <v>0</v>
      </c>
      <c r="T674" s="7">
        <f t="shared" si="223"/>
        <v>0</v>
      </c>
      <c r="U674" s="7">
        <f t="shared" si="223"/>
        <v>9.9239999999999995</v>
      </c>
      <c r="V674" s="7">
        <f t="shared" si="223"/>
        <v>13.493</v>
      </c>
      <c r="W674" s="7">
        <f t="shared" si="223"/>
        <v>0</v>
      </c>
      <c r="X674" s="7">
        <f t="shared" si="223"/>
        <v>1.3979999999999999</v>
      </c>
      <c r="Y674" s="7">
        <f t="shared" si="223"/>
        <v>0</v>
      </c>
      <c r="Z674" s="7">
        <f t="shared" si="223"/>
        <v>0</v>
      </c>
      <c r="AA674" s="7">
        <f t="shared" si="223"/>
        <v>0</v>
      </c>
      <c r="AB674" s="7">
        <f t="shared" si="223"/>
        <v>4.5910000000000002</v>
      </c>
      <c r="AC674" s="7">
        <f t="shared" si="223"/>
        <v>3.524</v>
      </c>
      <c r="AD674" s="7">
        <f t="shared" si="223"/>
        <v>8.0220000000000002</v>
      </c>
      <c r="AE674" s="7">
        <f t="shared" si="223"/>
        <v>3.4710000000000001</v>
      </c>
      <c r="AF674" s="7">
        <f t="shared" si="223"/>
        <v>0</v>
      </c>
      <c r="AG674" s="7">
        <f t="shared" si="223"/>
        <v>0</v>
      </c>
      <c r="AH674" s="7">
        <f t="shared" si="223"/>
        <v>0</v>
      </c>
      <c r="AI674" s="7">
        <f t="shared" si="223"/>
        <v>0</v>
      </c>
      <c r="AJ674" s="7">
        <f t="shared" si="223"/>
        <v>0</v>
      </c>
      <c r="AK674" s="7">
        <f t="shared" si="223"/>
        <v>0</v>
      </c>
      <c r="AL674" s="7">
        <f t="shared" si="223"/>
        <v>0</v>
      </c>
      <c r="AM674" s="7">
        <f t="shared" si="223"/>
        <v>0</v>
      </c>
      <c r="AN674" s="7">
        <f t="shared" si="223"/>
        <v>0</v>
      </c>
      <c r="AO674" s="7">
        <f t="shared" si="223"/>
        <v>0</v>
      </c>
      <c r="AP674" s="7">
        <f t="shared" si="223"/>
        <v>0</v>
      </c>
      <c r="AQ674" s="7">
        <f t="shared" si="223"/>
        <v>0</v>
      </c>
      <c r="AR674" s="7">
        <f t="shared" si="223"/>
        <v>0</v>
      </c>
      <c r="AS674" s="7">
        <f t="shared" si="223"/>
        <v>0</v>
      </c>
      <c r="AT674" s="7">
        <f t="shared" si="223"/>
        <v>0</v>
      </c>
      <c r="AU674" s="7">
        <f t="shared" si="223"/>
        <v>0.48599999999999999</v>
      </c>
      <c r="AV674" s="7">
        <f t="shared" si="223"/>
        <v>0</v>
      </c>
      <c r="AW674" s="7">
        <f t="shared" si="223"/>
        <v>0</v>
      </c>
      <c r="AX674" s="7">
        <f t="shared" si="223"/>
        <v>0</v>
      </c>
      <c r="AY674" s="7">
        <f t="shared" si="223"/>
        <v>0</v>
      </c>
      <c r="AZ674" s="7">
        <f t="shared" si="223"/>
        <v>0</v>
      </c>
      <c r="BA674" s="7">
        <f t="shared" si="223"/>
        <v>0</v>
      </c>
      <c r="BB674" s="7">
        <f t="shared" si="223"/>
        <v>0</v>
      </c>
      <c r="BC674" s="7">
        <f t="shared" si="223"/>
        <v>0</v>
      </c>
    </row>
    <row r="675" spans="1:55" x14ac:dyDescent="0.2">
      <c r="A675" t="s">
        <v>10</v>
      </c>
      <c r="B675">
        <v>982</v>
      </c>
      <c r="C675">
        <v>1995</v>
      </c>
      <c r="D675" s="7">
        <f t="shared" si="223"/>
        <v>0</v>
      </c>
      <c r="E675" s="7">
        <f t="shared" si="223"/>
        <v>0</v>
      </c>
      <c r="F675" s="7">
        <f t="shared" si="223"/>
        <v>0</v>
      </c>
      <c r="G675" s="7">
        <f t="shared" si="223"/>
        <v>0</v>
      </c>
      <c r="H675" s="7">
        <f t="shared" si="223"/>
        <v>0</v>
      </c>
      <c r="I675" s="7">
        <f t="shared" si="223"/>
        <v>0</v>
      </c>
      <c r="J675" s="7">
        <f t="shared" si="223"/>
        <v>0</v>
      </c>
      <c r="K675" s="7">
        <f t="shared" si="223"/>
        <v>0</v>
      </c>
      <c r="L675" s="7">
        <f t="shared" si="223"/>
        <v>0</v>
      </c>
      <c r="M675" s="7">
        <f t="shared" si="223"/>
        <v>0</v>
      </c>
      <c r="N675" s="7">
        <f t="shared" si="223"/>
        <v>0</v>
      </c>
      <c r="O675" s="7">
        <f t="shared" si="223"/>
        <v>0</v>
      </c>
      <c r="P675" s="7">
        <f t="shared" si="223"/>
        <v>2.8000000000000001E-2</v>
      </c>
      <c r="Q675" s="7">
        <f t="shared" si="223"/>
        <v>2.3519999999999999</v>
      </c>
      <c r="R675" s="7">
        <f t="shared" si="223"/>
        <v>1.536</v>
      </c>
      <c r="S675" s="7">
        <f t="shared" si="223"/>
        <v>0.20599999999999999</v>
      </c>
      <c r="T675" s="7">
        <f t="shared" si="223"/>
        <v>1.82</v>
      </c>
      <c r="U675" s="7">
        <f t="shared" si="223"/>
        <v>5.1340000000000003</v>
      </c>
      <c r="V675" s="7">
        <f t="shared" si="223"/>
        <v>11.614000000000001</v>
      </c>
      <c r="W675" s="7">
        <f t="shared" si="223"/>
        <v>2.0499999999999998</v>
      </c>
      <c r="X675" s="7">
        <f t="shared" si="223"/>
        <v>0</v>
      </c>
      <c r="Y675" s="7">
        <f t="shared" si="223"/>
        <v>0</v>
      </c>
      <c r="Z675" s="7">
        <f t="shared" si="223"/>
        <v>0</v>
      </c>
      <c r="AA675" s="7">
        <f t="shared" si="223"/>
        <v>0</v>
      </c>
      <c r="AB675" s="7">
        <f t="shared" si="223"/>
        <v>0</v>
      </c>
      <c r="AC675" s="7">
        <f t="shared" si="223"/>
        <v>0</v>
      </c>
      <c r="AD675" s="7">
        <f t="shared" si="223"/>
        <v>0</v>
      </c>
      <c r="AE675" s="7">
        <f t="shared" si="223"/>
        <v>0</v>
      </c>
      <c r="AF675" s="7">
        <f t="shared" si="223"/>
        <v>2.4929999999999999</v>
      </c>
      <c r="AG675" s="7">
        <f t="shared" si="223"/>
        <v>6.1230000000000002</v>
      </c>
      <c r="AH675" s="7">
        <f t="shared" si="223"/>
        <v>0</v>
      </c>
      <c r="AI675" s="7">
        <f t="shared" si="223"/>
        <v>0</v>
      </c>
      <c r="AJ675" s="7">
        <f t="shared" si="223"/>
        <v>0</v>
      </c>
      <c r="AK675" s="7">
        <f t="shared" si="223"/>
        <v>0</v>
      </c>
      <c r="AL675" s="7">
        <f t="shared" si="223"/>
        <v>0</v>
      </c>
      <c r="AM675" s="7">
        <f t="shared" si="223"/>
        <v>0</v>
      </c>
      <c r="AN675" s="7">
        <f t="shared" si="223"/>
        <v>0</v>
      </c>
      <c r="AO675" s="7">
        <f t="shared" si="223"/>
        <v>0</v>
      </c>
      <c r="AP675" s="7">
        <f t="shared" si="223"/>
        <v>0</v>
      </c>
      <c r="AQ675" s="7">
        <f t="shared" si="223"/>
        <v>0</v>
      </c>
      <c r="AR675" s="7">
        <f t="shared" si="223"/>
        <v>0</v>
      </c>
      <c r="AS675" s="7">
        <f t="shared" si="223"/>
        <v>0</v>
      </c>
      <c r="AT675" s="7">
        <f t="shared" si="223"/>
        <v>0</v>
      </c>
      <c r="AU675" s="7">
        <f t="shared" si="223"/>
        <v>2.1269999999999998</v>
      </c>
      <c r="AV675" s="7">
        <f t="shared" si="223"/>
        <v>0</v>
      </c>
      <c r="AW675" s="7">
        <f t="shared" si="223"/>
        <v>0</v>
      </c>
      <c r="AX675" s="7">
        <f t="shared" si="223"/>
        <v>0</v>
      </c>
      <c r="AY675" s="7">
        <f t="shared" si="223"/>
        <v>0</v>
      </c>
      <c r="AZ675" s="7">
        <f t="shared" si="223"/>
        <v>0</v>
      </c>
      <c r="BA675" s="7">
        <f t="shared" si="223"/>
        <v>0</v>
      </c>
      <c r="BB675" s="7">
        <f t="shared" si="223"/>
        <v>0</v>
      </c>
      <c r="BC675" s="7">
        <f t="shared" si="223"/>
        <v>0</v>
      </c>
    </row>
    <row r="676" spans="1:55" x14ac:dyDescent="0.2">
      <c r="A676" t="s">
        <v>10</v>
      </c>
      <c r="B676">
        <v>982</v>
      </c>
      <c r="C676">
        <v>1996</v>
      </c>
      <c r="D676" s="7">
        <f t="shared" si="223"/>
        <v>0</v>
      </c>
      <c r="E676" s="7">
        <f t="shared" si="223"/>
        <v>0</v>
      </c>
      <c r="F676" s="7">
        <f t="shared" si="223"/>
        <v>0</v>
      </c>
      <c r="G676" s="7">
        <f t="shared" si="223"/>
        <v>0</v>
      </c>
      <c r="H676" s="7">
        <f t="shared" si="223"/>
        <v>0</v>
      </c>
      <c r="I676" s="7">
        <f t="shared" si="223"/>
        <v>0</v>
      </c>
      <c r="J676" s="7">
        <f t="shared" si="223"/>
        <v>0</v>
      </c>
      <c r="K676" s="7">
        <f t="shared" si="223"/>
        <v>0</v>
      </c>
      <c r="L676" s="7">
        <f t="shared" si="223"/>
        <v>0</v>
      </c>
      <c r="M676" s="7">
        <f t="shared" si="223"/>
        <v>0</v>
      </c>
      <c r="N676" s="7">
        <f t="shared" si="223"/>
        <v>0</v>
      </c>
      <c r="O676" s="7">
        <f t="shared" si="223"/>
        <v>0</v>
      </c>
      <c r="P676" s="7">
        <f t="shared" si="223"/>
        <v>0</v>
      </c>
      <c r="Q676" s="7">
        <f t="shared" si="223"/>
        <v>0</v>
      </c>
      <c r="R676" s="7">
        <f t="shared" si="223"/>
        <v>0</v>
      </c>
      <c r="S676" s="7">
        <f t="shared" si="223"/>
        <v>0</v>
      </c>
      <c r="T676" s="7">
        <f t="shared" si="223"/>
        <v>0</v>
      </c>
      <c r="U676" s="7">
        <f t="shared" si="223"/>
        <v>0</v>
      </c>
      <c r="V676" s="7">
        <f t="shared" si="223"/>
        <v>0</v>
      </c>
      <c r="W676" s="7">
        <f t="shared" si="223"/>
        <v>2.58</v>
      </c>
      <c r="X676" s="7">
        <f t="shared" si="223"/>
        <v>0.497</v>
      </c>
      <c r="Y676" s="7">
        <f t="shared" si="223"/>
        <v>0</v>
      </c>
      <c r="Z676" s="7">
        <f t="shared" si="223"/>
        <v>0</v>
      </c>
      <c r="AA676" s="7">
        <f t="shared" si="223"/>
        <v>0</v>
      </c>
      <c r="AB676" s="7">
        <f t="shared" si="223"/>
        <v>0</v>
      </c>
      <c r="AC676" s="7">
        <f t="shared" si="223"/>
        <v>0</v>
      </c>
      <c r="AD676" s="7">
        <f t="shared" si="223"/>
        <v>0</v>
      </c>
      <c r="AE676" s="7">
        <f t="shared" si="223"/>
        <v>0</v>
      </c>
      <c r="AF676" s="7">
        <f t="shared" si="223"/>
        <v>2.8</v>
      </c>
      <c r="AG676" s="7">
        <f t="shared" si="223"/>
        <v>9.891</v>
      </c>
      <c r="AH676" s="7">
        <f t="shared" si="223"/>
        <v>6.8659999999999997</v>
      </c>
      <c r="AI676" s="7">
        <f t="shared" si="223"/>
        <v>6.87</v>
      </c>
      <c r="AJ676" s="7">
        <f t="shared" si="223"/>
        <v>8.4749999999999996</v>
      </c>
      <c r="AK676" s="7">
        <f t="shared" si="223"/>
        <v>5.2110000000000003</v>
      </c>
      <c r="AL676" s="7">
        <f t="shared" si="223"/>
        <v>5.77</v>
      </c>
      <c r="AM676" s="7">
        <f t="shared" si="223"/>
        <v>5.6529999999999996</v>
      </c>
      <c r="AN676" s="7">
        <f t="shared" si="223"/>
        <v>1.0149999999999999</v>
      </c>
      <c r="AO676" s="7">
        <f t="shared" si="223"/>
        <v>4.4989999999999997</v>
      </c>
      <c r="AP676" s="7">
        <f t="shared" si="223"/>
        <v>3.3559999999999999</v>
      </c>
      <c r="AQ676" s="7">
        <f t="shared" si="223"/>
        <v>0.59199999999999997</v>
      </c>
      <c r="AR676" s="7">
        <f t="shared" si="223"/>
        <v>0</v>
      </c>
      <c r="AS676" s="7">
        <f t="shared" si="223"/>
        <v>0</v>
      </c>
      <c r="AT676" s="7">
        <f t="shared" si="223"/>
        <v>0</v>
      </c>
      <c r="AU676" s="7">
        <f t="shared" si="223"/>
        <v>0.52300000000000002</v>
      </c>
      <c r="AV676" s="7">
        <f t="shared" si="223"/>
        <v>0</v>
      </c>
      <c r="AW676" s="7">
        <f t="shared" si="223"/>
        <v>0</v>
      </c>
      <c r="AX676" s="7">
        <f t="shared" si="223"/>
        <v>0</v>
      </c>
      <c r="AY676" s="7">
        <f t="shared" ref="AY676:BC676" si="224">IF(AY638&gt;0,AY638,0)</f>
        <v>0</v>
      </c>
      <c r="AZ676" s="7">
        <f t="shared" si="224"/>
        <v>0</v>
      </c>
      <c r="BA676" s="7">
        <f t="shared" si="224"/>
        <v>0</v>
      </c>
      <c r="BB676" s="7">
        <f t="shared" si="224"/>
        <v>0</v>
      </c>
      <c r="BC676" s="7">
        <f t="shared" si="224"/>
        <v>0</v>
      </c>
    </row>
    <row r="677" spans="1:55" x14ac:dyDescent="0.2">
      <c r="A677" t="s">
        <v>10</v>
      </c>
      <c r="B677">
        <v>982</v>
      </c>
      <c r="C677">
        <v>1997</v>
      </c>
      <c r="D677" s="7">
        <f t="shared" ref="D677:BC681" si="225">IF(D639&gt;0,D639,0)</f>
        <v>0</v>
      </c>
      <c r="E677" s="7">
        <f t="shared" si="225"/>
        <v>0</v>
      </c>
      <c r="F677" s="7">
        <f t="shared" si="225"/>
        <v>0</v>
      </c>
      <c r="G677" s="7">
        <f t="shared" si="225"/>
        <v>0</v>
      </c>
      <c r="H677" s="7">
        <f t="shared" si="225"/>
        <v>0</v>
      </c>
      <c r="I677" s="7">
        <f t="shared" si="225"/>
        <v>0</v>
      </c>
      <c r="J677" s="7">
        <f t="shared" si="225"/>
        <v>0</v>
      </c>
      <c r="K677" s="7">
        <f t="shared" si="225"/>
        <v>0</v>
      </c>
      <c r="L677" s="7">
        <f t="shared" si="225"/>
        <v>0</v>
      </c>
      <c r="M677" s="7">
        <f t="shared" si="225"/>
        <v>0</v>
      </c>
      <c r="N677" s="7">
        <f t="shared" si="225"/>
        <v>0</v>
      </c>
      <c r="O677" s="7">
        <f t="shared" si="225"/>
        <v>0</v>
      </c>
      <c r="P677" s="7">
        <f t="shared" si="225"/>
        <v>0</v>
      </c>
      <c r="Q677" s="7">
        <f t="shared" si="225"/>
        <v>0</v>
      </c>
      <c r="R677" s="7">
        <f t="shared" si="225"/>
        <v>0</v>
      </c>
      <c r="S677" s="7">
        <f t="shared" si="225"/>
        <v>0.27100000000000002</v>
      </c>
      <c r="T677" s="7">
        <f t="shared" si="225"/>
        <v>0</v>
      </c>
      <c r="U677" s="7">
        <f t="shared" si="225"/>
        <v>0</v>
      </c>
      <c r="V677" s="7">
        <f t="shared" si="225"/>
        <v>12.263999999999999</v>
      </c>
      <c r="W677" s="7">
        <f t="shared" si="225"/>
        <v>0</v>
      </c>
      <c r="X677" s="7">
        <f t="shared" si="225"/>
        <v>0</v>
      </c>
      <c r="Y677" s="7">
        <f t="shared" si="225"/>
        <v>0</v>
      </c>
      <c r="Z677" s="7">
        <f t="shared" si="225"/>
        <v>0</v>
      </c>
      <c r="AA677" s="7">
        <f t="shared" si="225"/>
        <v>0</v>
      </c>
      <c r="AB677" s="7">
        <f t="shared" si="225"/>
        <v>0</v>
      </c>
      <c r="AC677" s="7">
        <f t="shared" si="225"/>
        <v>0</v>
      </c>
      <c r="AD677" s="7">
        <f t="shared" si="225"/>
        <v>0</v>
      </c>
      <c r="AE677" s="7">
        <f t="shared" si="225"/>
        <v>0</v>
      </c>
      <c r="AF677" s="7">
        <f t="shared" si="225"/>
        <v>3.5579999999999998</v>
      </c>
      <c r="AG677" s="7">
        <f t="shared" si="225"/>
        <v>7.8410000000000002</v>
      </c>
      <c r="AH677" s="7">
        <f t="shared" si="225"/>
        <v>6.7320000000000002</v>
      </c>
      <c r="AI677" s="7">
        <f t="shared" si="225"/>
        <v>7.55</v>
      </c>
      <c r="AJ677" s="7">
        <f t="shared" si="225"/>
        <v>8.5079999999999991</v>
      </c>
      <c r="AK677" s="7">
        <f t="shared" si="225"/>
        <v>8.2929999999999993</v>
      </c>
      <c r="AL677" s="7">
        <f t="shared" si="225"/>
        <v>8.0239999999999991</v>
      </c>
      <c r="AM677" s="7">
        <f t="shared" si="225"/>
        <v>0</v>
      </c>
      <c r="AN677" s="7">
        <f t="shared" si="225"/>
        <v>0</v>
      </c>
      <c r="AO677" s="7">
        <f t="shared" si="225"/>
        <v>0</v>
      </c>
      <c r="AP677" s="7">
        <f t="shared" si="225"/>
        <v>0</v>
      </c>
      <c r="AQ677" s="7">
        <f t="shared" si="225"/>
        <v>0</v>
      </c>
      <c r="AR677" s="7">
        <f t="shared" si="225"/>
        <v>0</v>
      </c>
      <c r="AS677" s="7">
        <f t="shared" si="225"/>
        <v>0</v>
      </c>
      <c r="AT677" s="7">
        <f t="shared" si="225"/>
        <v>0</v>
      </c>
      <c r="AU677" s="7">
        <f t="shared" si="225"/>
        <v>0.46500000000000002</v>
      </c>
      <c r="AV677" s="7">
        <f t="shared" si="225"/>
        <v>0</v>
      </c>
      <c r="AW677" s="7">
        <f t="shared" si="225"/>
        <v>0</v>
      </c>
      <c r="AX677" s="7">
        <f t="shared" si="225"/>
        <v>0</v>
      </c>
      <c r="AY677" s="7">
        <f t="shared" si="225"/>
        <v>0</v>
      </c>
      <c r="AZ677" s="7">
        <f t="shared" si="225"/>
        <v>0</v>
      </c>
      <c r="BA677" s="7">
        <f t="shared" si="225"/>
        <v>0</v>
      </c>
      <c r="BB677" s="7">
        <f t="shared" si="225"/>
        <v>0</v>
      </c>
      <c r="BC677" s="7">
        <f t="shared" si="225"/>
        <v>0</v>
      </c>
    </row>
    <row r="678" spans="1:55" x14ac:dyDescent="0.2">
      <c r="A678" t="s">
        <v>10</v>
      </c>
      <c r="B678">
        <v>982</v>
      </c>
      <c r="C678">
        <v>1998</v>
      </c>
      <c r="D678" s="7">
        <f t="shared" si="225"/>
        <v>0</v>
      </c>
      <c r="E678" s="7">
        <f t="shared" si="225"/>
        <v>0</v>
      </c>
      <c r="F678" s="7">
        <f t="shared" si="225"/>
        <v>0</v>
      </c>
      <c r="G678" s="7">
        <f t="shared" si="225"/>
        <v>0</v>
      </c>
      <c r="H678" s="7">
        <f t="shared" si="225"/>
        <v>0</v>
      </c>
      <c r="I678" s="7">
        <f t="shared" si="225"/>
        <v>0</v>
      </c>
      <c r="J678" s="7">
        <f t="shared" si="225"/>
        <v>0</v>
      </c>
      <c r="K678" s="7">
        <f t="shared" si="225"/>
        <v>0</v>
      </c>
      <c r="L678" s="7">
        <f t="shared" si="225"/>
        <v>0</v>
      </c>
      <c r="M678" s="7">
        <f t="shared" si="225"/>
        <v>0</v>
      </c>
      <c r="N678" s="7">
        <f t="shared" si="225"/>
        <v>0</v>
      </c>
      <c r="O678" s="7">
        <f t="shared" si="225"/>
        <v>0</v>
      </c>
      <c r="P678" s="7">
        <f t="shared" si="225"/>
        <v>0</v>
      </c>
      <c r="Q678" s="7">
        <f t="shared" si="225"/>
        <v>0.51500000000000001</v>
      </c>
      <c r="R678" s="7">
        <f t="shared" si="225"/>
        <v>0.43</v>
      </c>
      <c r="S678" s="7">
        <f t="shared" si="225"/>
        <v>1.1519999999999999</v>
      </c>
      <c r="T678" s="7">
        <f t="shared" si="225"/>
        <v>9.08</v>
      </c>
      <c r="U678" s="7">
        <f t="shared" si="225"/>
        <v>12.878</v>
      </c>
      <c r="V678" s="7">
        <f t="shared" si="225"/>
        <v>0</v>
      </c>
      <c r="W678" s="7">
        <f t="shared" si="225"/>
        <v>0</v>
      </c>
      <c r="X678" s="7">
        <f t="shared" si="225"/>
        <v>0</v>
      </c>
      <c r="Y678" s="7">
        <f t="shared" si="225"/>
        <v>0</v>
      </c>
      <c r="Z678" s="7">
        <f t="shared" si="225"/>
        <v>0</v>
      </c>
      <c r="AA678" s="7">
        <f t="shared" si="225"/>
        <v>0</v>
      </c>
      <c r="AB678" s="7">
        <f t="shared" si="225"/>
        <v>0</v>
      </c>
      <c r="AC678" s="7">
        <f t="shared" si="225"/>
        <v>0</v>
      </c>
      <c r="AD678" s="7">
        <f t="shared" si="225"/>
        <v>0</v>
      </c>
      <c r="AE678" s="7">
        <f t="shared" si="225"/>
        <v>0</v>
      </c>
      <c r="AF678" s="7">
        <f t="shared" si="225"/>
        <v>0</v>
      </c>
      <c r="AG678" s="7">
        <f t="shared" si="225"/>
        <v>0</v>
      </c>
      <c r="AH678" s="7">
        <f t="shared" si="225"/>
        <v>0</v>
      </c>
      <c r="AI678" s="7">
        <f t="shared" si="225"/>
        <v>0</v>
      </c>
      <c r="AJ678" s="7">
        <f t="shared" si="225"/>
        <v>0</v>
      </c>
      <c r="AK678" s="7">
        <f t="shared" si="225"/>
        <v>0</v>
      </c>
      <c r="AL678" s="7">
        <f t="shared" si="225"/>
        <v>0</v>
      </c>
      <c r="AM678" s="7">
        <f t="shared" si="225"/>
        <v>0</v>
      </c>
      <c r="AN678" s="7">
        <f t="shared" si="225"/>
        <v>0</v>
      </c>
      <c r="AO678" s="7">
        <f t="shared" si="225"/>
        <v>0</v>
      </c>
      <c r="AP678" s="7">
        <f t="shared" si="225"/>
        <v>0</v>
      </c>
      <c r="AQ678" s="7">
        <f t="shared" si="225"/>
        <v>0</v>
      </c>
      <c r="AR678" s="7">
        <f t="shared" si="225"/>
        <v>0</v>
      </c>
      <c r="AS678" s="7">
        <f t="shared" si="225"/>
        <v>0</v>
      </c>
      <c r="AT678" s="7">
        <f t="shared" si="225"/>
        <v>0</v>
      </c>
      <c r="AU678" s="7">
        <f t="shared" si="225"/>
        <v>0.40100000000000002</v>
      </c>
      <c r="AV678" s="7">
        <f t="shared" si="225"/>
        <v>0</v>
      </c>
      <c r="AW678" s="7">
        <f t="shared" si="225"/>
        <v>0</v>
      </c>
      <c r="AX678" s="7">
        <f t="shared" si="225"/>
        <v>0</v>
      </c>
      <c r="AY678" s="7">
        <f t="shared" si="225"/>
        <v>0</v>
      </c>
      <c r="AZ678" s="7">
        <f t="shared" si="225"/>
        <v>0</v>
      </c>
      <c r="BA678" s="7">
        <f t="shared" si="225"/>
        <v>0</v>
      </c>
      <c r="BB678" s="7">
        <f t="shared" si="225"/>
        <v>0</v>
      </c>
      <c r="BC678" s="7">
        <f t="shared" si="225"/>
        <v>0</v>
      </c>
    </row>
    <row r="679" spans="1:55" x14ac:dyDescent="0.2">
      <c r="A679" t="s">
        <v>10</v>
      </c>
      <c r="B679">
        <v>982</v>
      </c>
      <c r="C679">
        <v>1999</v>
      </c>
      <c r="D679" s="7">
        <f t="shared" si="225"/>
        <v>0</v>
      </c>
      <c r="E679" s="7">
        <f t="shared" si="225"/>
        <v>0</v>
      </c>
      <c r="F679" s="7">
        <f t="shared" si="225"/>
        <v>0</v>
      </c>
      <c r="G679" s="7">
        <f t="shared" si="225"/>
        <v>0</v>
      </c>
      <c r="H679" s="7">
        <f t="shared" si="225"/>
        <v>0</v>
      </c>
      <c r="I679" s="7">
        <f t="shared" si="225"/>
        <v>0</v>
      </c>
      <c r="J679" s="7">
        <f t="shared" si="225"/>
        <v>0</v>
      </c>
      <c r="K679" s="7">
        <f t="shared" si="225"/>
        <v>0</v>
      </c>
      <c r="L679" s="7">
        <f t="shared" si="225"/>
        <v>0</v>
      </c>
      <c r="M679" s="7">
        <f t="shared" si="225"/>
        <v>0</v>
      </c>
      <c r="N679" s="7">
        <f t="shared" si="225"/>
        <v>0</v>
      </c>
      <c r="O679" s="7">
        <f t="shared" si="225"/>
        <v>0</v>
      </c>
      <c r="P679" s="7">
        <f t="shared" si="225"/>
        <v>0</v>
      </c>
      <c r="Q679" s="7">
        <f t="shared" si="225"/>
        <v>0</v>
      </c>
      <c r="R679" s="7">
        <f t="shared" si="225"/>
        <v>0</v>
      </c>
      <c r="S679" s="7">
        <f t="shared" si="225"/>
        <v>3.488</v>
      </c>
      <c r="T679" s="7">
        <f t="shared" si="225"/>
        <v>7.62</v>
      </c>
      <c r="U679" s="7">
        <f t="shared" si="225"/>
        <v>5.5789999999999997</v>
      </c>
      <c r="V679" s="7">
        <f t="shared" si="225"/>
        <v>0</v>
      </c>
      <c r="W679" s="7">
        <f t="shared" si="225"/>
        <v>0</v>
      </c>
      <c r="X679" s="7">
        <f t="shared" si="225"/>
        <v>0</v>
      </c>
      <c r="Y679" s="7">
        <f t="shared" si="225"/>
        <v>0</v>
      </c>
      <c r="Z679" s="7">
        <f t="shared" si="225"/>
        <v>0</v>
      </c>
      <c r="AA679" s="7">
        <f t="shared" si="225"/>
        <v>0</v>
      </c>
      <c r="AB679" s="7">
        <f t="shared" si="225"/>
        <v>0</v>
      </c>
      <c r="AC679" s="7">
        <f t="shared" si="225"/>
        <v>0</v>
      </c>
      <c r="AD679" s="7">
        <f t="shared" si="225"/>
        <v>0</v>
      </c>
      <c r="AE679" s="7">
        <f t="shared" si="225"/>
        <v>0</v>
      </c>
      <c r="AF679" s="7">
        <f t="shared" si="225"/>
        <v>0</v>
      </c>
      <c r="AG679" s="7">
        <f t="shared" si="225"/>
        <v>0</v>
      </c>
      <c r="AH679" s="7">
        <f t="shared" si="225"/>
        <v>0</v>
      </c>
      <c r="AI679" s="7">
        <f t="shared" si="225"/>
        <v>0</v>
      </c>
      <c r="AJ679" s="7">
        <f t="shared" si="225"/>
        <v>0</v>
      </c>
      <c r="AK679" s="7">
        <f t="shared" si="225"/>
        <v>0</v>
      </c>
      <c r="AL679" s="7">
        <f t="shared" si="225"/>
        <v>0</v>
      </c>
      <c r="AM679" s="7">
        <f t="shared" si="225"/>
        <v>0</v>
      </c>
      <c r="AN679" s="7">
        <f t="shared" si="225"/>
        <v>0</v>
      </c>
      <c r="AO679" s="7">
        <f t="shared" si="225"/>
        <v>0</v>
      </c>
      <c r="AP679" s="7">
        <f t="shared" si="225"/>
        <v>0</v>
      </c>
      <c r="AQ679" s="7">
        <f t="shared" si="225"/>
        <v>0</v>
      </c>
      <c r="AR679" s="7">
        <f t="shared" si="225"/>
        <v>0</v>
      </c>
      <c r="AS679" s="7">
        <f t="shared" si="225"/>
        <v>0</v>
      </c>
      <c r="AT679" s="7">
        <f t="shared" si="225"/>
        <v>0</v>
      </c>
      <c r="AU679" s="7">
        <f t="shared" si="225"/>
        <v>0.82099999999999995</v>
      </c>
      <c r="AV679" s="7">
        <f t="shared" si="225"/>
        <v>0</v>
      </c>
      <c r="AW679" s="7">
        <f t="shared" si="225"/>
        <v>0</v>
      </c>
      <c r="AX679" s="7">
        <f t="shared" si="225"/>
        <v>0</v>
      </c>
      <c r="AY679" s="7">
        <f t="shared" si="225"/>
        <v>0</v>
      </c>
      <c r="AZ679" s="7">
        <f t="shared" si="225"/>
        <v>0</v>
      </c>
      <c r="BA679" s="7">
        <f t="shared" si="225"/>
        <v>0</v>
      </c>
      <c r="BB679" s="7">
        <f t="shared" si="225"/>
        <v>0</v>
      </c>
      <c r="BC679" s="7">
        <f t="shared" si="225"/>
        <v>0</v>
      </c>
    </row>
    <row r="680" spans="1:55" x14ac:dyDescent="0.2">
      <c r="A680" t="s">
        <v>10</v>
      </c>
      <c r="B680">
        <v>982</v>
      </c>
      <c r="C680">
        <v>2000</v>
      </c>
      <c r="D680" s="7">
        <f t="shared" si="225"/>
        <v>0</v>
      </c>
      <c r="E680" s="7">
        <f t="shared" si="225"/>
        <v>0</v>
      </c>
      <c r="F680" s="7">
        <f t="shared" si="225"/>
        <v>0</v>
      </c>
      <c r="G680" s="7">
        <f t="shared" si="225"/>
        <v>0</v>
      </c>
      <c r="H680" s="7">
        <f t="shared" si="225"/>
        <v>0</v>
      </c>
      <c r="I680" s="7">
        <f t="shared" si="225"/>
        <v>0</v>
      </c>
      <c r="J680" s="7">
        <f t="shared" si="225"/>
        <v>0</v>
      </c>
      <c r="K680" s="7">
        <f t="shared" si="225"/>
        <v>0</v>
      </c>
      <c r="L680" s="7">
        <f t="shared" si="225"/>
        <v>0</v>
      </c>
      <c r="M680" s="7">
        <f t="shared" si="225"/>
        <v>0</v>
      </c>
      <c r="N680" s="7">
        <f t="shared" si="225"/>
        <v>0</v>
      </c>
      <c r="O680" s="7">
        <f t="shared" si="225"/>
        <v>0</v>
      </c>
      <c r="P680" s="7">
        <f t="shared" si="225"/>
        <v>0</v>
      </c>
      <c r="Q680" s="7">
        <f t="shared" si="225"/>
        <v>0.32100000000000001</v>
      </c>
      <c r="R680" s="7">
        <f t="shared" si="225"/>
        <v>1.9279999999999999</v>
      </c>
      <c r="S680" s="7">
        <f t="shared" si="225"/>
        <v>6.0659999999999998</v>
      </c>
      <c r="T680" s="7">
        <f t="shared" si="225"/>
        <v>9.9610000000000003</v>
      </c>
      <c r="U680" s="7">
        <f t="shared" si="225"/>
        <v>10.614000000000001</v>
      </c>
      <c r="V680" s="7">
        <f t="shared" si="225"/>
        <v>10.831</v>
      </c>
      <c r="W680" s="7">
        <f t="shared" si="225"/>
        <v>9.2750000000000004</v>
      </c>
      <c r="X680" s="7">
        <f t="shared" si="225"/>
        <v>14.504</v>
      </c>
      <c r="Y680" s="7">
        <f t="shared" si="225"/>
        <v>0</v>
      </c>
      <c r="Z680" s="7">
        <f t="shared" si="225"/>
        <v>0</v>
      </c>
      <c r="AA680" s="7">
        <f t="shared" si="225"/>
        <v>0</v>
      </c>
      <c r="AB680" s="7">
        <f t="shared" si="225"/>
        <v>0</v>
      </c>
      <c r="AC680" s="7">
        <f t="shared" si="225"/>
        <v>0</v>
      </c>
      <c r="AD680" s="7">
        <f t="shared" si="225"/>
        <v>0</v>
      </c>
      <c r="AE680" s="7">
        <f t="shared" si="225"/>
        <v>0</v>
      </c>
      <c r="AF680" s="7">
        <f t="shared" si="225"/>
        <v>0</v>
      </c>
      <c r="AG680" s="7">
        <f t="shared" si="225"/>
        <v>0</v>
      </c>
      <c r="AH680" s="7">
        <f t="shared" si="225"/>
        <v>0</v>
      </c>
      <c r="AI680" s="7">
        <f t="shared" si="225"/>
        <v>0</v>
      </c>
      <c r="AJ680" s="7">
        <f t="shared" si="225"/>
        <v>0</v>
      </c>
      <c r="AK680" s="7">
        <f t="shared" si="225"/>
        <v>0</v>
      </c>
      <c r="AL680" s="7">
        <f t="shared" si="225"/>
        <v>0</v>
      </c>
      <c r="AM680" s="7">
        <f t="shared" si="225"/>
        <v>0</v>
      </c>
      <c r="AN680" s="7">
        <f t="shared" si="225"/>
        <v>0</v>
      </c>
      <c r="AO680" s="7">
        <f t="shared" si="225"/>
        <v>0</v>
      </c>
      <c r="AP680" s="7">
        <f t="shared" si="225"/>
        <v>0</v>
      </c>
      <c r="AQ680" s="7">
        <f t="shared" si="225"/>
        <v>0</v>
      </c>
      <c r="AR680" s="7">
        <f t="shared" si="225"/>
        <v>0</v>
      </c>
      <c r="AS680" s="7">
        <f t="shared" si="225"/>
        <v>0</v>
      </c>
      <c r="AT680" s="7">
        <f t="shared" si="225"/>
        <v>0</v>
      </c>
      <c r="AU680" s="7">
        <f t="shared" si="225"/>
        <v>0</v>
      </c>
      <c r="AV680" s="7">
        <f t="shared" si="225"/>
        <v>0</v>
      </c>
      <c r="AW680" s="7">
        <f t="shared" si="225"/>
        <v>0</v>
      </c>
      <c r="AX680" s="7">
        <f t="shared" si="225"/>
        <v>0</v>
      </c>
      <c r="AY680" s="7">
        <f t="shared" si="225"/>
        <v>0</v>
      </c>
      <c r="AZ680" s="7">
        <f t="shared" si="225"/>
        <v>0</v>
      </c>
      <c r="BA680" s="7">
        <f t="shared" si="225"/>
        <v>0</v>
      </c>
      <c r="BB680" s="7">
        <f t="shared" si="225"/>
        <v>0</v>
      </c>
      <c r="BC680" s="7">
        <f t="shared" si="225"/>
        <v>0</v>
      </c>
    </row>
    <row r="681" spans="1:55" x14ac:dyDescent="0.2">
      <c r="A681" t="s">
        <v>10</v>
      </c>
      <c r="B681">
        <v>982</v>
      </c>
      <c r="C681">
        <v>2001</v>
      </c>
      <c r="D681" s="7">
        <f t="shared" si="225"/>
        <v>0</v>
      </c>
      <c r="E681" s="7">
        <f t="shared" si="225"/>
        <v>0</v>
      </c>
      <c r="F681" s="7">
        <f t="shared" si="225"/>
        <v>0</v>
      </c>
      <c r="G681" s="7">
        <f t="shared" si="225"/>
        <v>0</v>
      </c>
      <c r="H681" s="7">
        <f t="shared" si="225"/>
        <v>0</v>
      </c>
      <c r="I681" s="7">
        <f t="shared" si="225"/>
        <v>0</v>
      </c>
      <c r="J681" s="7">
        <f t="shared" si="225"/>
        <v>0</v>
      </c>
      <c r="K681" s="7">
        <f t="shared" si="225"/>
        <v>0</v>
      </c>
      <c r="L681" s="7">
        <f t="shared" si="225"/>
        <v>0</v>
      </c>
      <c r="M681" s="7">
        <f t="shared" si="225"/>
        <v>0</v>
      </c>
      <c r="N681" s="7">
        <f t="shared" si="225"/>
        <v>0</v>
      </c>
      <c r="O681" s="7">
        <f t="shared" si="225"/>
        <v>0</v>
      </c>
      <c r="P681" s="7">
        <f t="shared" si="225"/>
        <v>0</v>
      </c>
      <c r="Q681" s="7">
        <f t="shared" si="225"/>
        <v>0</v>
      </c>
      <c r="R681" s="7">
        <f t="shared" si="225"/>
        <v>0</v>
      </c>
      <c r="S681" s="7">
        <f t="shared" si="225"/>
        <v>5.3999999999999999E-2</v>
      </c>
      <c r="T681" s="7">
        <f t="shared" si="225"/>
        <v>5.24</v>
      </c>
      <c r="U681" s="7">
        <f t="shared" si="225"/>
        <v>4.407</v>
      </c>
      <c r="V681" s="7">
        <f t="shared" si="225"/>
        <v>0</v>
      </c>
      <c r="W681" s="7">
        <f t="shared" si="225"/>
        <v>0</v>
      </c>
      <c r="X681" s="7">
        <f t="shared" si="225"/>
        <v>0</v>
      </c>
      <c r="Y681" s="7">
        <f t="shared" si="225"/>
        <v>0</v>
      </c>
      <c r="Z681" s="7">
        <f t="shared" si="225"/>
        <v>0</v>
      </c>
      <c r="AA681" s="7">
        <f t="shared" si="225"/>
        <v>0</v>
      </c>
      <c r="AB681" s="7">
        <f t="shared" si="225"/>
        <v>0</v>
      </c>
      <c r="AC681" s="7">
        <f t="shared" si="225"/>
        <v>0</v>
      </c>
      <c r="AD681" s="7">
        <f t="shared" si="225"/>
        <v>0</v>
      </c>
      <c r="AE681" s="7">
        <f t="shared" si="225"/>
        <v>0</v>
      </c>
      <c r="AF681" s="7">
        <f t="shared" si="225"/>
        <v>0</v>
      </c>
      <c r="AG681" s="7">
        <f t="shared" si="225"/>
        <v>0</v>
      </c>
      <c r="AH681" s="7">
        <f t="shared" si="225"/>
        <v>0</v>
      </c>
      <c r="AI681" s="7">
        <f t="shared" si="225"/>
        <v>0</v>
      </c>
      <c r="AJ681" s="7">
        <f t="shared" si="225"/>
        <v>0</v>
      </c>
      <c r="AK681" s="7">
        <f t="shared" si="225"/>
        <v>0</v>
      </c>
      <c r="AL681" s="7">
        <f t="shared" si="225"/>
        <v>0</v>
      </c>
      <c r="AM681" s="7">
        <f t="shared" si="225"/>
        <v>0</v>
      </c>
      <c r="AN681" s="7">
        <f t="shared" si="225"/>
        <v>0</v>
      </c>
      <c r="AO681" s="7">
        <f t="shared" si="225"/>
        <v>0</v>
      </c>
      <c r="AP681" s="7">
        <f t="shared" si="225"/>
        <v>0</v>
      </c>
      <c r="AQ681" s="7">
        <f t="shared" si="225"/>
        <v>0</v>
      </c>
      <c r="AR681" s="7">
        <f t="shared" si="225"/>
        <v>0</v>
      </c>
      <c r="AS681" s="7">
        <f t="shared" si="225"/>
        <v>0</v>
      </c>
      <c r="AT681" s="7">
        <f t="shared" si="225"/>
        <v>0</v>
      </c>
      <c r="AU681" s="7">
        <f t="shared" si="225"/>
        <v>0</v>
      </c>
      <c r="AV681" s="7">
        <f t="shared" si="225"/>
        <v>0</v>
      </c>
      <c r="AW681" s="7">
        <f t="shared" si="225"/>
        <v>0</v>
      </c>
      <c r="AX681" s="7">
        <f t="shared" si="225"/>
        <v>0</v>
      </c>
      <c r="AY681" s="7">
        <f t="shared" ref="AY681:BC681" si="226">IF(AY643&gt;0,AY643,0)</f>
        <v>0</v>
      </c>
      <c r="AZ681" s="7">
        <f t="shared" si="226"/>
        <v>0</v>
      </c>
      <c r="BA681" s="7">
        <f t="shared" si="226"/>
        <v>0</v>
      </c>
      <c r="BB681" s="7">
        <f t="shared" si="226"/>
        <v>0</v>
      </c>
      <c r="BC681" s="7">
        <f t="shared" si="226"/>
        <v>0</v>
      </c>
    </row>
    <row r="682" spans="1:55" x14ac:dyDescent="0.2">
      <c r="A682" t="s">
        <v>10</v>
      </c>
      <c r="B682">
        <v>982</v>
      </c>
      <c r="C682">
        <v>2002</v>
      </c>
      <c r="D682" s="7">
        <f t="shared" ref="D682:BC686" si="227">IF(D644&gt;0,D644,0)</f>
        <v>0</v>
      </c>
      <c r="E682" s="7">
        <f t="shared" si="227"/>
        <v>0</v>
      </c>
      <c r="F682" s="7">
        <f t="shared" si="227"/>
        <v>0</v>
      </c>
      <c r="G682" s="7">
        <f t="shared" si="227"/>
        <v>0</v>
      </c>
      <c r="H682" s="7">
        <f t="shared" si="227"/>
        <v>0</v>
      </c>
      <c r="I682" s="7">
        <f t="shared" si="227"/>
        <v>0</v>
      </c>
      <c r="J682" s="7">
        <f t="shared" si="227"/>
        <v>0</v>
      </c>
      <c r="K682" s="7">
        <f t="shared" si="227"/>
        <v>0</v>
      </c>
      <c r="L682" s="7">
        <f t="shared" si="227"/>
        <v>0</v>
      </c>
      <c r="M682" s="7">
        <f t="shared" si="227"/>
        <v>0</v>
      </c>
      <c r="N682" s="7">
        <f t="shared" si="227"/>
        <v>0</v>
      </c>
      <c r="O682" s="7">
        <f t="shared" si="227"/>
        <v>0</v>
      </c>
      <c r="P682" s="7">
        <f t="shared" si="227"/>
        <v>0</v>
      </c>
      <c r="Q682" s="7">
        <f t="shared" si="227"/>
        <v>0</v>
      </c>
      <c r="R682" s="7">
        <f t="shared" si="227"/>
        <v>2.851</v>
      </c>
      <c r="S682" s="7">
        <f t="shared" si="227"/>
        <v>6.1340000000000003</v>
      </c>
      <c r="T682" s="7">
        <f t="shared" si="227"/>
        <v>6.3760000000000003</v>
      </c>
      <c r="U682" s="7">
        <f t="shared" si="227"/>
        <v>0</v>
      </c>
      <c r="V682" s="7">
        <f t="shared" si="227"/>
        <v>0</v>
      </c>
      <c r="W682" s="7">
        <f t="shared" si="227"/>
        <v>0</v>
      </c>
      <c r="X682" s="7">
        <f t="shared" si="227"/>
        <v>0</v>
      </c>
      <c r="Y682" s="7">
        <f t="shared" si="227"/>
        <v>0</v>
      </c>
      <c r="Z682" s="7">
        <f t="shared" si="227"/>
        <v>0</v>
      </c>
      <c r="AA682" s="7">
        <f t="shared" si="227"/>
        <v>0</v>
      </c>
      <c r="AB682" s="7">
        <f t="shared" si="227"/>
        <v>0</v>
      </c>
      <c r="AC682" s="7">
        <f t="shared" si="227"/>
        <v>0</v>
      </c>
      <c r="AD682" s="7">
        <f t="shared" si="227"/>
        <v>0</v>
      </c>
      <c r="AE682" s="7">
        <f t="shared" si="227"/>
        <v>0</v>
      </c>
      <c r="AF682" s="7">
        <f t="shared" si="227"/>
        <v>0</v>
      </c>
      <c r="AG682" s="7">
        <f t="shared" si="227"/>
        <v>4.1820000000000004</v>
      </c>
      <c r="AH682" s="7">
        <f t="shared" si="227"/>
        <v>7.4889999999999999</v>
      </c>
      <c r="AI682" s="7">
        <f t="shared" si="227"/>
        <v>7.9429999999999996</v>
      </c>
      <c r="AJ682" s="7">
        <f t="shared" si="227"/>
        <v>0</v>
      </c>
      <c r="AK682" s="7">
        <f t="shared" si="227"/>
        <v>0</v>
      </c>
      <c r="AL682" s="7">
        <f t="shared" si="227"/>
        <v>0</v>
      </c>
      <c r="AM682" s="7">
        <f t="shared" si="227"/>
        <v>0</v>
      </c>
      <c r="AN682" s="7">
        <f t="shared" si="227"/>
        <v>0</v>
      </c>
      <c r="AO682" s="7">
        <f t="shared" si="227"/>
        <v>0</v>
      </c>
      <c r="AP682" s="7">
        <f t="shared" si="227"/>
        <v>0</v>
      </c>
      <c r="AQ682" s="7">
        <f t="shared" si="227"/>
        <v>0</v>
      </c>
      <c r="AR682" s="7">
        <f t="shared" si="227"/>
        <v>0</v>
      </c>
      <c r="AS682" s="7">
        <f t="shared" si="227"/>
        <v>0</v>
      </c>
      <c r="AT682" s="7">
        <f t="shared" si="227"/>
        <v>0</v>
      </c>
      <c r="AU682" s="7">
        <f t="shared" si="227"/>
        <v>0.68</v>
      </c>
      <c r="AV682" s="7">
        <f t="shared" si="227"/>
        <v>0</v>
      </c>
      <c r="AW682" s="7">
        <f t="shared" si="227"/>
        <v>0</v>
      </c>
      <c r="AX682" s="7">
        <f t="shared" si="227"/>
        <v>0</v>
      </c>
      <c r="AY682" s="7">
        <f t="shared" si="227"/>
        <v>0</v>
      </c>
      <c r="AZ682" s="7">
        <f t="shared" si="227"/>
        <v>0</v>
      </c>
      <c r="BA682" s="7">
        <f t="shared" si="227"/>
        <v>0</v>
      </c>
      <c r="BB682" s="7">
        <f t="shared" si="227"/>
        <v>0</v>
      </c>
      <c r="BC682" s="7">
        <f t="shared" si="227"/>
        <v>0</v>
      </c>
    </row>
    <row r="683" spans="1:55" x14ac:dyDescent="0.2">
      <c r="A683" t="s">
        <v>10</v>
      </c>
      <c r="B683">
        <v>982</v>
      </c>
      <c r="C683">
        <v>2003</v>
      </c>
      <c r="D683" s="7">
        <f t="shared" si="227"/>
        <v>0</v>
      </c>
      <c r="E683" s="7">
        <f t="shared" si="227"/>
        <v>0</v>
      </c>
      <c r="F683" s="7">
        <f t="shared" si="227"/>
        <v>0</v>
      </c>
      <c r="G683" s="7">
        <f t="shared" si="227"/>
        <v>0</v>
      </c>
      <c r="H683" s="7">
        <f t="shared" si="227"/>
        <v>0</v>
      </c>
      <c r="I683" s="7">
        <f t="shared" si="227"/>
        <v>0</v>
      </c>
      <c r="J683" s="7">
        <f t="shared" si="227"/>
        <v>0</v>
      </c>
      <c r="K683" s="7">
        <f t="shared" si="227"/>
        <v>0</v>
      </c>
      <c r="L683" s="7">
        <f t="shared" si="227"/>
        <v>0</v>
      </c>
      <c r="M683" s="7">
        <f t="shared" si="227"/>
        <v>0</v>
      </c>
      <c r="N683" s="7">
        <f t="shared" si="227"/>
        <v>0</v>
      </c>
      <c r="O683" s="7">
        <f t="shared" si="227"/>
        <v>0</v>
      </c>
      <c r="P683" s="7">
        <f t="shared" si="227"/>
        <v>0</v>
      </c>
      <c r="Q683" s="7">
        <f t="shared" si="227"/>
        <v>0.57799999999999996</v>
      </c>
      <c r="R683" s="7">
        <f t="shared" si="227"/>
        <v>6.399</v>
      </c>
      <c r="S683" s="7">
        <f t="shared" si="227"/>
        <v>8.2449999999999992</v>
      </c>
      <c r="T683" s="7">
        <f t="shared" si="227"/>
        <v>10.664999999999999</v>
      </c>
      <c r="U683" s="7">
        <f t="shared" si="227"/>
        <v>0</v>
      </c>
      <c r="V683" s="7">
        <f t="shared" si="227"/>
        <v>0</v>
      </c>
      <c r="W683" s="7">
        <f t="shared" si="227"/>
        <v>0</v>
      </c>
      <c r="X683" s="7">
        <f t="shared" si="227"/>
        <v>0</v>
      </c>
      <c r="Y683" s="7">
        <f t="shared" si="227"/>
        <v>0</v>
      </c>
      <c r="Z683" s="7">
        <f t="shared" si="227"/>
        <v>0</v>
      </c>
      <c r="AA683" s="7">
        <f t="shared" si="227"/>
        <v>0</v>
      </c>
      <c r="AB683" s="7">
        <f t="shared" si="227"/>
        <v>0</v>
      </c>
      <c r="AC683" s="7">
        <f t="shared" si="227"/>
        <v>0</v>
      </c>
      <c r="AD683" s="7">
        <f t="shared" si="227"/>
        <v>0</v>
      </c>
      <c r="AE683" s="7">
        <f t="shared" si="227"/>
        <v>0</v>
      </c>
      <c r="AF683" s="7">
        <f t="shared" si="227"/>
        <v>0</v>
      </c>
      <c r="AG683" s="7">
        <f t="shared" si="227"/>
        <v>0</v>
      </c>
      <c r="AH683" s="7">
        <f t="shared" si="227"/>
        <v>0</v>
      </c>
      <c r="AI683" s="7">
        <f t="shared" si="227"/>
        <v>0</v>
      </c>
      <c r="AJ683" s="7">
        <f t="shared" si="227"/>
        <v>0</v>
      </c>
      <c r="AK683" s="7">
        <f t="shared" si="227"/>
        <v>0</v>
      </c>
      <c r="AL683" s="7">
        <f t="shared" si="227"/>
        <v>0</v>
      </c>
      <c r="AM683" s="7">
        <f t="shared" si="227"/>
        <v>0</v>
      </c>
      <c r="AN683" s="7">
        <f t="shared" si="227"/>
        <v>0</v>
      </c>
      <c r="AO683" s="7">
        <f t="shared" si="227"/>
        <v>0</v>
      </c>
      <c r="AP683" s="7">
        <f t="shared" si="227"/>
        <v>0</v>
      </c>
      <c r="AQ683" s="7">
        <f t="shared" si="227"/>
        <v>0</v>
      </c>
      <c r="AR683" s="7">
        <f t="shared" si="227"/>
        <v>0</v>
      </c>
      <c r="AS683" s="7">
        <f t="shared" si="227"/>
        <v>0</v>
      </c>
      <c r="AT683" s="7">
        <f t="shared" si="227"/>
        <v>0</v>
      </c>
      <c r="AU683" s="7">
        <f t="shared" si="227"/>
        <v>0</v>
      </c>
      <c r="AV683" s="7">
        <f t="shared" si="227"/>
        <v>0</v>
      </c>
      <c r="AW683" s="7">
        <f t="shared" si="227"/>
        <v>0</v>
      </c>
      <c r="AX683" s="7">
        <f t="shared" si="227"/>
        <v>0</v>
      </c>
      <c r="AY683" s="7">
        <f t="shared" si="227"/>
        <v>0</v>
      </c>
      <c r="AZ683" s="7">
        <f t="shared" si="227"/>
        <v>0</v>
      </c>
      <c r="BA683" s="7">
        <f t="shared" si="227"/>
        <v>0</v>
      </c>
      <c r="BB683" s="7">
        <f t="shared" si="227"/>
        <v>0</v>
      </c>
      <c r="BC683" s="7">
        <f t="shared" si="227"/>
        <v>0</v>
      </c>
    </row>
    <row r="684" spans="1:55" x14ac:dyDescent="0.2">
      <c r="A684" t="s">
        <v>10</v>
      </c>
      <c r="B684">
        <v>982</v>
      </c>
      <c r="C684">
        <v>2004</v>
      </c>
      <c r="D684" s="7">
        <f t="shared" si="227"/>
        <v>0</v>
      </c>
      <c r="E684" s="7">
        <f t="shared" si="227"/>
        <v>0</v>
      </c>
      <c r="F684" s="7">
        <f t="shared" si="227"/>
        <v>0</v>
      </c>
      <c r="G684" s="7">
        <f t="shared" si="227"/>
        <v>0</v>
      </c>
      <c r="H684" s="7">
        <f t="shared" si="227"/>
        <v>0</v>
      </c>
      <c r="I684" s="7">
        <f t="shared" si="227"/>
        <v>0</v>
      </c>
      <c r="J684" s="7">
        <f t="shared" si="227"/>
        <v>0</v>
      </c>
      <c r="K684" s="7">
        <f t="shared" si="227"/>
        <v>0</v>
      </c>
      <c r="L684" s="7">
        <f t="shared" si="227"/>
        <v>0</v>
      </c>
      <c r="M684" s="7">
        <f t="shared" si="227"/>
        <v>0</v>
      </c>
      <c r="N684" s="7">
        <f t="shared" si="227"/>
        <v>0</v>
      </c>
      <c r="O684" s="7">
        <f t="shared" si="227"/>
        <v>0</v>
      </c>
      <c r="P684" s="7">
        <f t="shared" si="227"/>
        <v>0</v>
      </c>
      <c r="Q684" s="7">
        <f t="shared" si="227"/>
        <v>3.8980000000000001</v>
      </c>
      <c r="R684" s="7">
        <f t="shared" si="227"/>
        <v>7.8739999999999997</v>
      </c>
      <c r="S684" s="7">
        <f t="shared" si="227"/>
        <v>3.2229999999999999</v>
      </c>
      <c r="T684" s="7">
        <f t="shared" si="227"/>
        <v>0</v>
      </c>
      <c r="U684" s="7">
        <f t="shared" si="227"/>
        <v>0</v>
      </c>
      <c r="V684" s="7">
        <f t="shared" si="227"/>
        <v>0</v>
      </c>
      <c r="W684" s="7">
        <f t="shared" si="227"/>
        <v>0</v>
      </c>
      <c r="X684" s="7">
        <f t="shared" si="227"/>
        <v>0</v>
      </c>
      <c r="Y684" s="7">
        <f t="shared" si="227"/>
        <v>0</v>
      </c>
      <c r="Z684" s="7">
        <f t="shared" si="227"/>
        <v>0</v>
      </c>
      <c r="AA684" s="7">
        <f t="shared" si="227"/>
        <v>0</v>
      </c>
      <c r="AB684" s="7">
        <f t="shared" si="227"/>
        <v>0</v>
      </c>
      <c r="AC684" s="7">
        <f t="shared" si="227"/>
        <v>0</v>
      </c>
      <c r="AD684" s="7">
        <f t="shared" si="227"/>
        <v>0</v>
      </c>
      <c r="AE684" s="7">
        <f t="shared" si="227"/>
        <v>0</v>
      </c>
      <c r="AF684" s="7">
        <f t="shared" si="227"/>
        <v>0</v>
      </c>
      <c r="AG684" s="7">
        <f t="shared" si="227"/>
        <v>0</v>
      </c>
      <c r="AH684" s="7">
        <f t="shared" si="227"/>
        <v>0</v>
      </c>
      <c r="AI684" s="7">
        <f t="shared" si="227"/>
        <v>0</v>
      </c>
      <c r="AJ684" s="7">
        <f t="shared" si="227"/>
        <v>0</v>
      </c>
      <c r="AK684" s="7">
        <f t="shared" si="227"/>
        <v>0</v>
      </c>
      <c r="AL684" s="7">
        <f t="shared" si="227"/>
        <v>0</v>
      </c>
      <c r="AM684" s="7">
        <f t="shared" si="227"/>
        <v>0</v>
      </c>
      <c r="AN684" s="7">
        <f t="shared" si="227"/>
        <v>0</v>
      </c>
      <c r="AO684" s="7">
        <f t="shared" si="227"/>
        <v>0</v>
      </c>
      <c r="AP684" s="7">
        <f t="shared" si="227"/>
        <v>0</v>
      </c>
      <c r="AQ684" s="7">
        <f t="shared" si="227"/>
        <v>0</v>
      </c>
      <c r="AR684" s="7">
        <f t="shared" si="227"/>
        <v>0</v>
      </c>
      <c r="AS684" s="7">
        <f t="shared" si="227"/>
        <v>0</v>
      </c>
      <c r="AT684" s="7">
        <f t="shared" si="227"/>
        <v>0</v>
      </c>
      <c r="AU684" s="7">
        <f t="shared" si="227"/>
        <v>0.95699999999999996</v>
      </c>
      <c r="AV684" s="7">
        <f t="shared" si="227"/>
        <v>0</v>
      </c>
      <c r="AW684" s="7">
        <f t="shared" si="227"/>
        <v>0</v>
      </c>
      <c r="AX684" s="7">
        <f t="shared" si="227"/>
        <v>0</v>
      </c>
      <c r="AY684" s="7">
        <f t="shared" si="227"/>
        <v>0</v>
      </c>
      <c r="AZ684" s="7">
        <f t="shared" si="227"/>
        <v>0</v>
      </c>
      <c r="BA684" s="7">
        <f t="shared" si="227"/>
        <v>0</v>
      </c>
      <c r="BB684" s="7">
        <f t="shared" si="227"/>
        <v>0</v>
      </c>
      <c r="BC684" s="7">
        <f t="shared" si="227"/>
        <v>0</v>
      </c>
    </row>
    <row r="685" spans="1:55" x14ac:dyDescent="0.2">
      <c r="A685" t="s">
        <v>10</v>
      </c>
      <c r="B685">
        <v>982</v>
      </c>
      <c r="C685">
        <v>2005</v>
      </c>
      <c r="D685" s="7">
        <f t="shared" si="227"/>
        <v>0</v>
      </c>
      <c r="E685" s="7">
        <f t="shared" si="227"/>
        <v>0</v>
      </c>
      <c r="F685" s="7">
        <f t="shared" si="227"/>
        <v>0</v>
      </c>
      <c r="G685" s="7">
        <f t="shared" si="227"/>
        <v>0</v>
      </c>
      <c r="H685" s="7">
        <f t="shared" si="227"/>
        <v>0</v>
      </c>
      <c r="I685" s="7">
        <f t="shared" si="227"/>
        <v>0</v>
      </c>
      <c r="J685" s="7">
        <f t="shared" si="227"/>
        <v>0</v>
      </c>
      <c r="K685" s="7">
        <f t="shared" si="227"/>
        <v>0</v>
      </c>
      <c r="L685" s="7">
        <f t="shared" si="227"/>
        <v>0</v>
      </c>
      <c r="M685" s="7">
        <f t="shared" si="227"/>
        <v>0</v>
      </c>
      <c r="N685" s="7">
        <f t="shared" si="227"/>
        <v>0</v>
      </c>
      <c r="O685" s="7">
        <f t="shared" si="227"/>
        <v>0</v>
      </c>
      <c r="P685" s="7">
        <f t="shared" si="227"/>
        <v>0</v>
      </c>
      <c r="Q685" s="7">
        <f t="shared" si="227"/>
        <v>0.15</v>
      </c>
      <c r="R685" s="7">
        <f t="shared" si="227"/>
        <v>1.901</v>
      </c>
      <c r="S685" s="7">
        <f t="shared" si="227"/>
        <v>2.6819999999999999</v>
      </c>
      <c r="T685" s="7">
        <f t="shared" si="227"/>
        <v>6.4630000000000001</v>
      </c>
      <c r="U685" s="7">
        <f t="shared" si="227"/>
        <v>7.7949999999999999</v>
      </c>
      <c r="V685" s="7">
        <f t="shared" si="227"/>
        <v>10.635</v>
      </c>
      <c r="W685" s="7">
        <f t="shared" si="227"/>
        <v>13.590999999999999</v>
      </c>
      <c r="X685" s="7">
        <f t="shared" si="227"/>
        <v>0.83699999999999997</v>
      </c>
      <c r="Y685" s="7">
        <f t="shared" si="227"/>
        <v>0</v>
      </c>
      <c r="Z685" s="7">
        <f t="shared" si="227"/>
        <v>0</v>
      </c>
      <c r="AA685" s="7">
        <f t="shared" si="227"/>
        <v>0</v>
      </c>
      <c r="AB685" s="7">
        <f t="shared" si="227"/>
        <v>0</v>
      </c>
      <c r="AC685" s="7">
        <f t="shared" si="227"/>
        <v>0</v>
      </c>
      <c r="AD685" s="7">
        <f t="shared" si="227"/>
        <v>0</v>
      </c>
      <c r="AE685" s="7">
        <f t="shared" si="227"/>
        <v>0</v>
      </c>
      <c r="AF685" s="7">
        <f t="shared" si="227"/>
        <v>0</v>
      </c>
      <c r="AG685" s="7">
        <f t="shared" si="227"/>
        <v>0</v>
      </c>
      <c r="AH685" s="7">
        <f t="shared" si="227"/>
        <v>0</v>
      </c>
      <c r="AI685" s="7">
        <f t="shared" si="227"/>
        <v>0</v>
      </c>
      <c r="AJ685" s="7">
        <f t="shared" si="227"/>
        <v>0</v>
      </c>
      <c r="AK685" s="7">
        <f t="shared" si="227"/>
        <v>0</v>
      </c>
      <c r="AL685" s="7">
        <f t="shared" si="227"/>
        <v>0</v>
      </c>
      <c r="AM685" s="7">
        <f t="shared" si="227"/>
        <v>0</v>
      </c>
      <c r="AN685" s="7">
        <f t="shared" si="227"/>
        <v>0</v>
      </c>
      <c r="AO685" s="7">
        <f t="shared" si="227"/>
        <v>0</v>
      </c>
      <c r="AP685" s="7">
        <f t="shared" si="227"/>
        <v>0</v>
      </c>
      <c r="AQ685" s="7">
        <f t="shared" si="227"/>
        <v>0</v>
      </c>
      <c r="AR685" s="7">
        <f t="shared" si="227"/>
        <v>0</v>
      </c>
      <c r="AS685" s="7">
        <f t="shared" si="227"/>
        <v>0</v>
      </c>
      <c r="AT685" s="7">
        <f t="shared" si="227"/>
        <v>0</v>
      </c>
      <c r="AU685" s="7">
        <f t="shared" si="227"/>
        <v>1.91</v>
      </c>
      <c r="AV685" s="7">
        <f t="shared" si="227"/>
        <v>0</v>
      </c>
      <c r="AW685" s="7">
        <f t="shared" si="227"/>
        <v>0</v>
      </c>
      <c r="AX685" s="7">
        <f t="shared" si="227"/>
        <v>0</v>
      </c>
      <c r="AY685" s="7">
        <f t="shared" si="227"/>
        <v>0</v>
      </c>
      <c r="AZ685" s="7">
        <f t="shared" si="227"/>
        <v>0</v>
      </c>
      <c r="BA685" s="7">
        <f t="shared" si="227"/>
        <v>0</v>
      </c>
      <c r="BB685" s="7">
        <f t="shared" si="227"/>
        <v>0</v>
      </c>
      <c r="BC685" s="7">
        <f t="shared" si="227"/>
        <v>0</v>
      </c>
    </row>
    <row r="686" spans="1:55" x14ac:dyDescent="0.2">
      <c r="A686" t="s">
        <v>10</v>
      </c>
      <c r="B686">
        <v>982</v>
      </c>
      <c r="C686">
        <v>2006</v>
      </c>
      <c r="D686" s="7">
        <f t="shared" si="227"/>
        <v>0</v>
      </c>
      <c r="E686" s="7">
        <f t="shared" si="227"/>
        <v>0</v>
      </c>
      <c r="F686" s="7">
        <f t="shared" si="227"/>
        <v>0</v>
      </c>
      <c r="G686" s="7">
        <f t="shared" si="227"/>
        <v>0</v>
      </c>
      <c r="H686" s="7">
        <f t="shared" si="227"/>
        <v>0</v>
      </c>
      <c r="I686" s="7">
        <f t="shared" si="227"/>
        <v>0</v>
      </c>
      <c r="J686" s="7">
        <f t="shared" si="227"/>
        <v>0</v>
      </c>
      <c r="K686" s="7">
        <f t="shared" si="227"/>
        <v>0</v>
      </c>
      <c r="L686" s="7">
        <f t="shared" si="227"/>
        <v>0</v>
      </c>
      <c r="M686" s="7">
        <f t="shared" si="227"/>
        <v>0</v>
      </c>
      <c r="N686" s="7">
        <f t="shared" si="227"/>
        <v>0</v>
      </c>
      <c r="O686" s="7">
        <f t="shared" si="227"/>
        <v>0</v>
      </c>
      <c r="P686" s="7">
        <f t="shared" si="227"/>
        <v>1.7999999999999999E-2</v>
      </c>
      <c r="Q686" s="7">
        <f t="shared" si="227"/>
        <v>3.43</v>
      </c>
      <c r="R686" s="7">
        <f t="shared" si="227"/>
        <v>6.9560000000000004</v>
      </c>
      <c r="S686" s="7">
        <f t="shared" si="227"/>
        <v>7.367</v>
      </c>
      <c r="T686" s="7">
        <f t="shared" si="227"/>
        <v>8.0630000000000006</v>
      </c>
      <c r="U686" s="7">
        <f t="shared" si="227"/>
        <v>10.619</v>
      </c>
      <c r="V686" s="7">
        <f t="shared" si="227"/>
        <v>4.2169999999999996</v>
      </c>
      <c r="W686" s="7">
        <f t="shared" si="227"/>
        <v>0</v>
      </c>
      <c r="X686" s="7">
        <f t="shared" si="227"/>
        <v>0</v>
      </c>
      <c r="Y686" s="7">
        <f t="shared" si="227"/>
        <v>0</v>
      </c>
      <c r="Z686" s="7">
        <f t="shared" si="227"/>
        <v>0</v>
      </c>
      <c r="AA686" s="7">
        <f t="shared" si="227"/>
        <v>0</v>
      </c>
      <c r="AB686" s="7">
        <f t="shared" si="227"/>
        <v>0</v>
      </c>
      <c r="AC686" s="7">
        <f t="shared" si="227"/>
        <v>0</v>
      </c>
      <c r="AD686" s="7">
        <f t="shared" si="227"/>
        <v>1.405</v>
      </c>
      <c r="AE686" s="7">
        <f t="shared" si="227"/>
        <v>1.2989999999999999</v>
      </c>
      <c r="AF686" s="7">
        <f t="shared" si="227"/>
        <v>0</v>
      </c>
      <c r="AG686" s="7">
        <f t="shared" si="227"/>
        <v>0</v>
      </c>
      <c r="AH686" s="7">
        <f t="shared" si="227"/>
        <v>0</v>
      </c>
      <c r="AI686" s="7">
        <f t="shared" si="227"/>
        <v>0</v>
      </c>
      <c r="AJ686" s="7">
        <f t="shared" si="227"/>
        <v>0</v>
      </c>
      <c r="AK686" s="7">
        <f t="shared" si="227"/>
        <v>0</v>
      </c>
      <c r="AL686" s="7">
        <f t="shared" si="227"/>
        <v>0</v>
      </c>
      <c r="AM686" s="7">
        <f t="shared" si="227"/>
        <v>0</v>
      </c>
      <c r="AN686" s="7">
        <f t="shared" si="227"/>
        <v>0</v>
      </c>
      <c r="AO686" s="7">
        <f t="shared" si="227"/>
        <v>0</v>
      </c>
      <c r="AP686" s="7">
        <f t="shared" si="227"/>
        <v>0</v>
      </c>
      <c r="AQ686" s="7">
        <f t="shared" si="227"/>
        <v>0</v>
      </c>
      <c r="AR686" s="7">
        <f t="shared" si="227"/>
        <v>0</v>
      </c>
      <c r="AS686" s="7">
        <f t="shared" si="227"/>
        <v>0</v>
      </c>
      <c r="AT686" s="7">
        <f t="shared" si="227"/>
        <v>0</v>
      </c>
      <c r="AU686" s="7">
        <f t="shared" si="227"/>
        <v>0.60499999999999998</v>
      </c>
      <c r="AV686" s="7">
        <f t="shared" si="227"/>
        <v>0</v>
      </c>
      <c r="AW686" s="7">
        <f t="shared" si="227"/>
        <v>0</v>
      </c>
      <c r="AX686" s="7">
        <f t="shared" si="227"/>
        <v>0</v>
      </c>
      <c r="AY686" s="7">
        <f t="shared" ref="AY686:BC686" si="228">IF(AY648&gt;0,AY648,0)</f>
        <v>0</v>
      </c>
      <c r="AZ686" s="7">
        <f t="shared" si="228"/>
        <v>0</v>
      </c>
      <c r="BA686" s="7">
        <f t="shared" si="228"/>
        <v>0</v>
      </c>
      <c r="BB686" s="7">
        <f t="shared" si="228"/>
        <v>0</v>
      </c>
      <c r="BC686" s="7">
        <f t="shared" si="228"/>
        <v>0</v>
      </c>
    </row>
    <row r="687" spans="1:55" x14ac:dyDescent="0.2">
      <c r="A687" t="s">
        <v>10</v>
      </c>
      <c r="B687">
        <v>982</v>
      </c>
      <c r="C687">
        <v>2007</v>
      </c>
      <c r="D687" s="7">
        <f t="shared" ref="D687:BC691" si="229">IF(D649&gt;0,D649,0)</f>
        <v>0</v>
      </c>
      <c r="E687" s="7">
        <f t="shared" si="229"/>
        <v>0</v>
      </c>
      <c r="F687" s="7">
        <f t="shared" si="229"/>
        <v>0</v>
      </c>
      <c r="G687" s="7">
        <f t="shared" si="229"/>
        <v>0</v>
      </c>
      <c r="H687" s="7">
        <f t="shared" si="229"/>
        <v>0</v>
      </c>
      <c r="I687" s="7">
        <f t="shared" si="229"/>
        <v>0</v>
      </c>
      <c r="J687" s="7">
        <f t="shared" si="229"/>
        <v>0</v>
      </c>
      <c r="K687" s="7">
        <f t="shared" si="229"/>
        <v>0</v>
      </c>
      <c r="L687" s="7">
        <f t="shared" si="229"/>
        <v>0</v>
      </c>
      <c r="M687" s="7">
        <f t="shared" si="229"/>
        <v>1.4E-2</v>
      </c>
      <c r="N687" s="7">
        <f t="shared" si="229"/>
        <v>2.855</v>
      </c>
      <c r="O687" s="7">
        <f t="shared" si="229"/>
        <v>3.512</v>
      </c>
      <c r="P687" s="7">
        <f t="shared" si="229"/>
        <v>6.585</v>
      </c>
      <c r="Q687" s="7">
        <f t="shared" si="229"/>
        <v>8.2230000000000008</v>
      </c>
      <c r="R687" s="7">
        <f t="shared" si="229"/>
        <v>7.6269999999999998</v>
      </c>
      <c r="S687" s="7">
        <f t="shared" si="229"/>
        <v>7.798</v>
      </c>
      <c r="T687" s="7">
        <f t="shared" si="229"/>
        <v>8.3209999999999997</v>
      </c>
      <c r="U687" s="7">
        <f t="shared" si="229"/>
        <v>11.417</v>
      </c>
      <c r="V687" s="7">
        <f t="shared" si="229"/>
        <v>0</v>
      </c>
      <c r="W687" s="7">
        <f t="shared" si="229"/>
        <v>0</v>
      </c>
      <c r="X687" s="7">
        <f t="shared" si="229"/>
        <v>0</v>
      </c>
      <c r="Y687" s="7">
        <f t="shared" si="229"/>
        <v>0</v>
      </c>
      <c r="Z687" s="7">
        <f t="shared" si="229"/>
        <v>0</v>
      </c>
      <c r="AA687" s="7">
        <f t="shared" si="229"/>
        <v>0</v>
      </c>
      <c r="AB687" s="7">
        <f t="shared" si="229"/>
        <v>0</v>
      </c>
      <c r="AC687" s="7">
        <f t="shared" si="229"/>
        <v>0</v>
      </c>
      <c r="AD687" s="7">
        <f t="shared" si="229"/>
        <v>0</v>
      </c>
      <c r="AE687" s="7">
        <f t="shared" si="229"/>
        <v>0</v>
      </c>
      <c r="AF687" s="7">
        <f t="shared" si="229"/>
        <v>0</v>
      </c>
      <c r="AG687" s="7">
        <f t="shared" si="229"/>
        <v>0</v>
      </c>
      <c r="AH687" s="7">
        <f t="shared" si="229"/>
        <v>0</v>
      </c>
      <c r="AI687" s="7">
        <f t="shared" si="229"/>
        <v>0</v>
      </c>
      <c r="AJ687" s="7">
        <f t="shared" si="229"/>
        <v>0</v>
      </c>
      <c r="AK687" s="7">
        <f t="shared" si="229"/>
        <v>0</v>
      </c>
      <c r="AL687" s="7">
        <f t="shared" si="229"/>
        <v>0</v>
      </c>
      <c r="AM687" s="7">
        <f t="shared" si="229"/>
        <v>0</v>
      </c>
      <c r="AN687" s="7">
        <f t="shared" si="229"/>
        <v>0</v>
      </c>
      <c r="AO687" s="7">
        <f t="shared" si="229"/>
        <v>0</v>
      </c>
      <c r="AP687" s="7">
        <f t="shared" si="229"/>
        <v>0</v>
      </c>
      <c r="AQ687" s="7">
        <f t="shared" si="229"/>
        <v>0</v>
      </c>
      <c r="AR687" s="7">
        <f t="shared" si="229"/>
        <v>0</v>
      </c>
      <c r="AS687" s="7">
        <f t="shared" si="229"/>
        <v>0</v>
      </c>
      <c r="AT687" s="7">
        <f t="shared" si="229"/>
        <v>0</v>
      </c>
      <c r="AU687" s="7">
        <f t="shared" si="229"/>
        <v>1.1830000000000001</v>
      </c>
      <c r="AV687" s="7">
        <f t="shared" si="229"/>
        <v>0</v>
      </c>
      <c r="AW687" s="7">
        <f t="shared" si="229"/>
        <v>0</v>
      </c>
      <c r="AX687" s="7">
        <f t="shared" si="229"/>
        <v>0</v>
      </c>
      <c r="AY687" s="7">
        <f t="shared" si="229"/>
        <v>0</v>
      </c>
      <c r="AZ687" s="7">
        <f t="shared" si="229"/>
        <v>0</v>
      </c>
      <c r="BA687" s="7">
        <f t="shared" si="229"/>
        <v>0</v>
      </c>
      <c r="BB687" s="7">
        <f t="shared" si="229"/>
        <v>0</v>
      </c>
      <c r="BC687" s="7">
        <f t="shared" si="229"/>
        <v>0</v>
      </c>
    </row>
    <row r="688" spans="1:55" x14ac:dyDescent="0.2">
      <c r="A688" t="s">
        <v>10</v>
      </c>
      <c r="B688">
        <v>982</v>
      </c>
      <c r="C688">
        <v>2008</v>
      </c>
      <c r="D688" s="7">
        <f t="shared" si="229"/>
        <v>0</v>
      </c>
      <c r="E688" s="7">
        <f t="shared" si="229"/>
        <v>0</v>
      </c>
      <c r="F688" s="7">
        <f t="shared" si="229"/>
        <v>0</v>
      </c>
      <c r="G688" s="7">
        <f t="shared" si="229"/>
        <v>0</v>
      </c>
      <c r="H688" s="7">
        <f t="shared" si="229"/>
        <v>0</v>
      </c>
      <c r="I688" s="7">
        <f t="shared" si="229"/>
        <v>0</v>
      </c>
      <c r="J688" s="7">
        <f t="shared" si="229"/>
        <v>0</v>
      </c>
      <c r="K688" s="7">
        <f t="shared" si="229"/>
        <v>0</v>
      </c>
      <c r="L688" s="7">
        <f t="shared" si="229"/>
        <v>0</v>
      </c>
      <c r="M688" s="7">
        <f t="shared" si="229"/>
        <v>0</v>
      </c>
      <c r="N688" s="7">
        <f t="shared" si="229"/>
        <v>0</v>
      </c>
      <c r="O688" s="7">
        <f t="shared" si="229"/>
        <v>0</v>
      </c>
      <c r="P688" s="7">
        <f t="shared" si="229"/>
        <v>0</v>
      </c>
      <c r="Q688" s="7">
        <f t="shared" si="229"/>
        <v>0</v>
      </c>
      <c r="R688" s="7">
        <f t="shared" si="229"/>
        <v>0</v>
      </c>
      <c r="S688" s="7">
        <f t="shared" si="229"/>
        <v>0.83399999999999996</v>
      </c>
      <c r="T688" s="7">
        <f t="shared" si="229"/>
        <v>0</v>
      </c>
      <c r="U688" s="7">
        <f t="shared" si="229"/>
        <v>2.2839999999999998</v>
      </c>
      <c r="V688" s="7">
        <f t="shared" si="229"/>
        <v>8.5869999999999997</v>
      </c>
      <c r="W688" s="7">
        <f t="shared" si="229"/>
        <v>13.443</v>
      </c>
      <c r="X688" s="7">
        <f t="shared" si="229"/>
        <v>0</v>
      </c>
      <c r="Y688" s="7">
        <f t="shared" si="229"/>
        <v>0</v>
      </c>
      <c r="Z688" s="7">
        <f t="shared" si="229"/>
        <v>0</v>
      </c>
      <c r="AA688" s="7">
        <f t="shared" si="229"/>
        <v>0</v>
      </c>
      <c r="AB688" s="7">
        <f t="shared" si="229"/>
        <v>0</v>
      </c>
      <c r="AC688" s="7">
        <f t="shared" si="229"/>
        <v>0</v>
      </c>
      <c r="AD688" s="7">
        <f t="shared" si="229"/>
        <v>0</v>
      </c>
      <c r="AE688" s="7">
        <f t="shared" si="229"/>
        <v>0</v>
      </c>
      <c r="AF688" s="7">
        <f t="shared" si="229"/>
        <v>4.3040000000000003</v>
      </c>
      <c r="AG688" s="7">
        <f t="shared" si="229"/>
        <v>10.228999999999999</v>
      </c>
      <c r="AH688" s="7">
        <f t="shared" si="229"/>
        <v>9.1720000000000006</v>
      </c>
      <c r="AI688" s="7">
        <f t="shared" si="229"/>
        <v>8.0730000000000004</v>
      </c>
      <c r="AJ688" s="7">
        <f t="shared" si="229"/>
        <v>6.6920000000000002</v>
      </c>
      <c r="AK688" s="7">
        <f t="shared" si="229"/>
        <v>0</v>
      </c>
      <c r="AL688" s="7">
        <f t="shared" si="229"/>
        <v>0</v>
      </c>
      <c r="AM688" s="7">
        <f t="shared" si="229"/>
        <v>0</v>
      </c>
      <c r="AN688" s="7">
        <f t="shared" si="229"/>
        <v>0</v>
      </c>
      <c r="AO688" s="7">
        <f t="shared" si="229"/>
        <v>0</v>
      </c>
      <c r="AP688" s="7">
        <f t="shared" si="229"/>
        <v>0</v>
      </c>
      <c r="AQ688" s="7">
        <f t="shared" si="229"/>
        <v>0</v>
      </c>
      <c r="AR688" s="7">
        <f t="shared" si="229"/>
        <v>0</v>
      </c>
      <c r="AS688" s="7">
        <f t="shared" si="229"/>
        <v>0</v>
      </c>
      <c r="AT688" s="7">
        <f t="shared" si="229"/>
        <v>0</v>
      </c>
      <c r="AU688" s="7">
        <f t="shared" si="229"/>
        <v>0.56699999999999995</v>
      </c>
      <c r="AV688" s="7">
        <f t="shared" si="229"/>
        <v>0</v>
      </c>
      <c r="AW688" s="7">
        <f t="shared" si="229"/>
        <v>0</v>
      </c>
      <c r="AX688" s="7">
        <f t="shared" si="229"/>
        <v>0</v>
      </c>
      <c r="AY688" s="7">
        <f t="shared" si="229"/>
        <v>0</v>
      </c>
      <c r="AZ688" s="7">
        <f t="shared" si="229"/>
        <v>0</v>
      </c>
      <c r="BA688" s="7">
        <f t="shared" si="229"/>
        <v>0</v>
      </c>
      <c r="BB688" s="7">
        <f t="shared" si="229"/>
        <v>0</v>
      </c>
      <c r="BC688" s="7">
        <f t="shared" si="229"/>
        <v>0</v>
      </c>
    </row>
    <row r="689" spans="1:55" x14ac:dyDescent="0.2">
      <c r="A689" t="s">
        <v>10</v>
      </c>
      <c r="B689">
        <v>982</v>
      </c>
      <c r="C689">
        <v>2009</v>
      </c>
      <c r="D689" s="7">
        <f t="shared" si="229"/>
        <v>0</v>
      </c>
      <c r="E689" s="7">
        <f t="shared" si="229"/>
        <v>0</v>
      </c>
      <c r="F689" s="7">
        <f t="shared" si="229"/>
        <v>0</v>
      </c>
      <c r="G689" s="7">
        <f t="shared" si="229"/>
        <v>0</v>
      </c>
      <c r="H689" s="7">
        <f t="shared" si="229"/>
        <v>0</v>
      </c>
      <c r="I689" s="7">
        <f t="shared" si="229"/>
        <v>0</v>
      </c>
      <c r="J689" s="7">
        <f t="shared" si="229"/>
        <v>0</v>
      </c>
      <c r="K689" s="7">
        <f t="shared" si="229"/>
        <v>0</v>
      </c>
      <c r="L689" s="7">
        <f t="shared" si="229"/>
        <v>0</v>
      </c>
      <c r="M689" s="7">
        <f t="shared" si="229"/>
        <v>0</v>
      </c>
      <c r="N689" s="7">
        <f t="shared" si="229"/>
        <v>0</v>
      </c>
      <c r="O689" s="7">
        <f t="shared" si="229"/>
        <v>0</v>
      </c>
      <c r="P689" s="7">
        <f t="shared" si="229"/>
        <v>0</v>
      </c>
      <c r="Q689" s="7">
        <f t="shared" si="229"/>
        <v>0</v>
      </c>
      <c r="R689" s="7">
        <f t="shared" si="229"/>
        <v>2.0419999999999998</v>
      </c>
      <c r="S689" s="7">
        <f t="shared" si="229"/>
        <v>4.5250000000000004</v>
      </c>
      <c r="T689" s="7">
        <f t="shared" si="229"/>
        <v>7.9429999999999996</v>
      </c>
      <c r="U689" s="7">
        <f t="shared" si="229"/>
        <v>8.4090000000000007</v>
      </c>
      <c r="V689" s="7">
        <f t="shared" si="229"/>
        <v>0</v>
      </c>
      <c r="W689" s="7">
        <f t="shared" si="229"/>
        <v>0</v>
      </c>
      <c r="X689" s="7">
        <f t="shared" si="229"/>
        <v>0</v>
      </c>
      <c r="Y689" s="7">
        <f t="shared" si="229"/>
        <v>0</v>
      </c>
      <c r="Z689" s="7">
        <f t="shared" si="229"/>
        <v>0</v>
      </c>
      <c r="AA689" s="7">
        <f t="shared" si="229"/>
        <v>0</v>
      </c>
      <c r="AB689" s="7">
        <f t="shared" si="229"/>
        <v>0</v>
      </c>
      <c r="AC689" s="7">
        <f t="shared" si="229"/>
        <v>0</v>
      </c>
      <c r="AD689" s="7">
        <f t="shared" si="229"/>
        <v>0</v>
      </c>
      <c r="AE689" s="7">
        <f t="shared" si="229"/>
        <v>0</v>
      </c>
      <c r="AF689" s="7">
        <f t="shared" si="229"/>
        <v>0</v>
      </c>
      <c r="AG689" s="7">
        <f t="shared" si="229"/>
        <v>0</v>
      </c>
      <c r="AH689" s="7">
        <f t="shared" si="229"/>
        <v>0</v>
      </c>
      <c r="AI689" s="7">
        <f t="shared" si="229"/>
        <v>0</v>
      </c>
      <c r="AJ689" s="7">
        <f t="shared" si="229"/>
        <v>0</v>
      </c>
      <c r="AK689" s="7">
        <f t="shared" si="229"/>
        <v>0</v>
      </c>
      <c r="AL689" s="7">
        <f t="shared" si="229"/>
        <v>0</v>
      </c>
      <c r="AM689" s="7">
        <f t="shared" si="229"/>
        <v>0</v>
      </c>
      <c r="AN689" s="7">
        <f t="shared" si="229"/>
        <v>0</v>
      </c>
      <c r="AO689" s="7">
        <f t="shared" si="229"/>
        <v>0</v>
      </c>
      <c r="AP689" s="7">
        <f t="shared" si="229"/>
        <v>0</v>
      </c>
      <c r="AQ689" s="7">
        <f t="shared" si="229"/>
        <v>0</v>
      </c>
      <c r="AR689" s="7">
        <f t="shared" si="229"/>
        <v>0</v>
      </c>
      <c r="AS689" s="7">
        <f t="shared" si="229"/>
        <v>0</v>
      </c>
      <c r="AT689" s="7">
        <f t="shared" si="229"/>
        <v>0</v>
      </c>
      <c r="AU689" s="7">
        <f t="shared" si="229"/>
        <v>0</v>
      </c>
      <c r="AV689" s="7">
        <f t="shared" si="229"/>
        <v>0</v>
      </c>
      <c r="AW689" s="7">
        <f t="shared" si="229"/>
        <v>0</v>
      </c>
      <c r="AX689" s="7">
        <f t="shared" si="229"/>
        <v>0</v>
      </c>
      <c r="AY689" s="7">
        <f t="shared" si="229"/>
        <v>0</v>
      </c>
      <c r="AZ689" s="7">
        <f t="shared" si="229"/>
        <v>0</v>
      </c>
      <c r="BA689" s="7">
        <f t="shared" si="229"/>
        <v>0</v>
      </c>
      <c r="BB689" s="7">
        <f t="shared" si="229"/>
        <v>0</v>
      </c>
      <c r="BC689" s="7">
        <f t="shared" si="229"/>
        <v>0</v>
      </c>
    </row>
    <row r="690" spans="1:55" x14ac:dyDescent="0.2">
      <c r="A690" t="s">
        <v>10</v>
      </c>
      <c r="B690">
        <v>982</v>
      </c>
      <c r="C690">
        <v>2010</v>
      </c>
      <c r="D690" s="7">
        <f t="shared" si="229"/>
        <v>0</v>
      </c>
      <c r="E690" s="7">
        <f t="shared" si="229"/>
        <v>0</v>
      </c>
      <c r="F690" s="7">
        <f t="shared" si="229"/>
        <v>0</v>
      </c>
      <c r="G690" s="7">
        <f t="shared" si="229"/>
        <v>0</v>
      </c>
      <c r="H690" s="7">
        <f t="shared" si="229"/>
        <v>0</v>
      </c>
      <c r="I690" s="7">
        <f t="shared" si="229"/>
        <v>0</v>
      </c>
      <c r="J690" s="7">
        <f t="shared" si="229"/>
        <v>0</v>
      </c>
      <c r="K690" s="7">
        <f t="shared" si="229"/>
        <v>0</v>
      </c>
      <c r="L690" s="7">
        <f t="shared" si="229"/>
        <v>0</v>
      </c>
      <c r="M690" s="7">
        <f t="shared" si="229"/>
        <v>0</v>
      </c>
      <c r="N690" s="7">
        <f t="shared" si="229"/>
        <v>0</v>
      </c>
      <c r="O690" s="7">
        <f t="shared" si="229"/>
        <v>0</v>
      </c>
      <c r="P690" s="7">
        <f t="shared" si="229"/>
        <v>0</v>
      </c>
      <c r="Q690" s="7">
        <f t="shared" si="229"/>
        <v>0</v>
      </c>
      <c r="R690" s="7">
        <f t="shared" si="229"/>
        <v>0</v>
      </c>
      <c r="S690" s="7">
        <f t="shared" si="229"/>
        <v>3.0939999999999999</v>
      </c>
      <c r="T690" s="7">
        <f t="shared" si="229"/>
        <v>9.3689999999999998</v>
      </c>
      <c r="U690" s="7">
        <f t="shared" si="229"/>
        <v>9.3970000000000002</v>
      </c>
      <c r="V690" s="7">
        <f t="shared" si="229"/>
        <v>8.1709999999999994</v>
      </c>
      <c r="W690" s="7">
        <f t="shared" si="229"/>
        <v>0</v>
      </c>
      <c r="X690" s="7">
        <f t="shared" si="229"/>
        <v>0</v>
      </c>
      <c r="Y690" s="7">
        <f t="shared" si="229"/>
        <v>0</v>
      </c>
      <c r="Z690" s="7">
        <f t="shared" si="229"/>
        <v>0</v>
      </c>
      <c r="AA690" s="7">
        <f t="shared" si="229"/>
        <v>0</v>
      </c>
      <c r="AB690" s="7">
        <f t="shared" si="229"/>
        <v>0</v>
      </c>
      <c r="AC690" s="7">
        <f>IF(AC652&gt;0,AC652,0)</f>
        <v>0</v>
      </c>
      <c r="AD690" s="7">
        <f t="shared" si="229"/>
        <v>0</v>
      </c>
      <c r="AE690" s="7">
        <f t="shared" si="229"/>
        <v>0</v>
      </c>
      <c r="AF690" s="7">
        <f t="shared" si="229"/>
        <v>0</v>
      </c>
      <c r="AG690" s="7">
        <f t="shared" si="229"/>
        <v>0</v>
      </c>
      <c r="AH690" s="7">
        <f t="shared" si="229"/>
        <v>0</v>
      </c>
      <c r="AI690" s="7">
        <f t="shared" si="229"/>
        <v>0</v>
      </c>
      <c r="AJ690" s="7">
        <f t="shared" si="229"/>
        <v>0</v>
      </c>
      <c r="AK690" s="7">
        <f t="shared" si="229"/>
        <v>0</v>
      </c>
      <c r="AL690" s="7">
        <f t="shared" si="229"/>
        <v>0</v>
      </c>
      <c r="AM690" s="7">
        <f t="shared" si="229"/>
        <v>0</v>
      </c>
      <c r="AN690" s="7">
        <f t="shared" si="229"/>
        <v>0</v>
      </c>
      <c r="AO690" s="7">
        <f t="shared" si="229"/>
        <v>0</v>
      </c>
      <c r="AP690" s="7">
        <f t="shared" si="229"/>
        <v>0</v>
      </c>
      <c r="AQ690" s="7">
        <f t="shared" si="229"/>
        <v>0</v>
      </c>
      <c r="AR690" s="7">
        <f t="shared" si="229"/>
        <v>0</v>
      </c>
      <c r="AS690" s="7">
        <f t="shared" si="229"/>
        <v>0</v>
      </c>
      <c r="AT690" s="7">
        <f t="shared" si="229"/>
        <v>0</v>
      </c>
      <c r="AU690" s="7">
        <f t="shared" si="229"/>
        <v>0.35499999999999998</v>
      </c>
      <c r="AV690" s="7">
        <f t="shared" si="229"/>
        <v>0</v>
      </c>
      <c r="AW690" s="7">
        <f t="shared" si="229"/>
        <v>0</v>
      </c>
      <c r="AX690" s="7">
        <f t="shared" si="229"/>
        <v>0</v>
      </c>
      <c r="AY690" s="7">
        <f t="shared" si="229"/>
        <v>0</v>
      </c>
      <c r="AZ690" s="7">
        <f t="shared" si="229"/>
        <v>0</v>
      </c>
      <c r="BA690" s="7">
        <f t="shared" si="229"/>
        <v>0</v>
      </c>
      <c r="BB690" s="7">
        <f t="shared" si="229"/>
        <v>0</v>
      </c>
      <c r="BC690" s="7">
        <f t="shared" si="229"/>
        <v>0</v>
      </c>
    </row>
    <row r="691" spans="1:55" x14ac:dyDescent="0.2">
      <c r="A691" t="s">
        <v>10</v>
      </c>
      <c r="B691">
        <v>982</v>
      </c>
      <c r="C691">
        <v>2011</v>
      </c>
      <c r="D691" s="7">
        <f t="shared" si="229"/>
        <v>0</v>
      </c>
      <c r="E691" s="7">
        <f t="shared" si="229"/>
        <v>0</v>
      </c>
      <c r="F691" s="7">
        <f t="shared" si="229"/>
        <v>0</v>
      </c>
      <c r="G691" s="7">
        <f t="shared" si="229"/>
        <v>0</v>
      </c>
      <c r="H691" s="7">
        <f t="shared" si="229"/>
        <v>0</v>
      </c>
      <c r="I691" s="7">
        <f t="shared" si="229"/>
        <v>0</v>
      </c>
      <c r="J691" s="7">
        <f t="shared" si="229"/>
        <v>0</v>
      </c>
      <c r="K691" s="7">
        <f t="shared" si="229"/>
        <v>0</v>
      </c>
      <c r="L691" s="7">
        <f t="shared" si="229"/>
        <v>0</v>
      </c>
      <c r="M691" s="7">
        <f t="shared" si="229"/>
        <v>0</v>
      </c>
      <c r="N691" s="7">
        <f t="shared" si="229"/>
        <v>0</v>
      </c>
      <c r="O691" s="7">
        <f t="shared" si="229"/>
        <v>0</v>
      </c>
      <c r="P691" s="7">
        <f t="shared" si="229"/>
        <v>0.27200000000000002</v>
      </c>
      <c r="Q691" s="7">
        <f t="shared" si="229"/>
        <v>3.214</v>
      </c>
      <c r="R691" s="7">
        <f t="shared" si="229"/>
        <v>3.2749999999999999</v>
      </c>
      <c r="S691" s="7">
        <f t="shared" si="229"/>
        <v>2.6549999999999998</v>
      </c>
      <c r="T691" s="7">
        <f t="shared" si="229"/>
        <v>3.9769999999999999</v>
      </c>
      <c r="U691" s="7">
        <f t="shared" si="229"/>
        <v>6.5789999999999997</v>
      </c>
      <c r="V691" s="7">
        <f t="shared" si="229"/>
        <v>10.574</v>
      </c>
      <c r="W691" s="7">
        <f t="shared" si="229"/>
        <v>5.31</v>
      </c>
      <c r="X691" s="7">
        <f t="shared" si="229"/>
        <v>0</v>
      </c>
      <c r="Y691" s="7">
        <f t="shared" si="229"/>
        <v>0</v>
      </c>
      <c r="Z691" s="7">
        <f t="shared" si="229"/>
        <v>0</v>
      </c>
      <c r="AA691" s="7">
        <f t="shared" si="229"/>
        <v>0</v>
      </c>
      <c r="AB691" s="7">
        <f t="shared" si="229"/>
        <v>0</v>
      </c>
      <c r="AC691" s="7">
        <f t="shared" si="229"/>
        <v>0</v>
      </c>
      <c r="AD691" s="7">
        <f t="shared" si="229"/>
        <v>0</v>
      </c>
      <c r="AE691" s="7">
        <f t="shared" si="229"/>
        <v>0</v>
      </c>
      <c r="AF691" s="7">
        <f t="shared" si="229"/>
        <v>0</v>
      </c>
      <c r="AG691" s="7">
        <f t="shared" si="229"/>
        <v>0</v>
      </c>
      <c r="AH691" s="7">
        <f t="shared" si="229"/>
        <v>0</v>
      </c>
      <c r="AI691" s="7">
        <f t="shared" si="229"/>
        <v>3.3439999999999999</v>
      </c>
      <c r="AJ691" s="7">
        <f t="shared" si="229"/>
        <v>8.7919999999999998</v>
      </c>
      <c r="AK691" s="7">
        <f t="shared" si="229"/>
        <v>7.6879999999999997</v>
      </c>
      <c r="AL691" s="7">
        <f t="shared" si="229"/>
        <v>7.6059999999999999</v>
      </c>
      <c r="AM691" s="7">
        <f t="shared" si="229"/>
        <v>0</v>
      </c>
      <c r="AN691" s="7">
        <f t="shared" si="229"/>
        <v>0</v>
      </c>
      <c r="AO691" s="7">
        <f t="shared" si="229"/>
        <v>0</v>
      </c>
      <c r="AP691" s="7">
        <f t="shared" si="229"/>
        <v>0</v>
      </c>
      <c r="AQ691" s="7">
        <f t="shared" si="229"/>
        <v>0</v>
      </c>
      <c r="AR691" s="7">
        <f t="shared" si="229"/>
        <v>0</v>
      </c>
      <c r="AS691" s="7">
        <f t="shared" si="229"/>
        <v>0</v>
      </c>
      <c r="AT691" s="7">
        <f t="shared" si="229"/>
        <v>0</v>
      </c>
      <c r="AU691" s="7">
        <f t="shared" si="229"/>
        <v>0.874</v>
      </c>
      <c r="AV691" s="7">
        <f t="shared" si="229"/>
        <v>0</v>
      </c>
      <c r="AW691" s="7">
        <f t="shared" si="229"/>
        <v>0</v>
      </c>
      <c r="AX691" s="7">
        <f t="shared" si="229"/>
        <v>0</v>
      </c>
      <c r="AY691" s="7">
        <f t="shared" si="229"/>
        <v>0</v>
      </c>
      <c r="AZ691" s="7">
        <f t="shared" ref="AZ691:BC691" si="230">IF(AZ653&gt;0,AZ653,0)</f>
        <v>0</v>
      </c>
      <c r="BA691" s="7">
        <f t="shared" si="230"/>
        <v>0</v>
      </c>
      <c r="BB691" s="7">
        <f t="shared" si="230"/>
        <v>0</v>
      </c>
      <c r="BC691" s="7">
        <f t="shared" si="230"/>
        <v>0</v>
      </c>
    </row>
    <row r="692" spans="1:55" x14ac:dyDescent="0.2">
      <c r="A692" t="s">
        <v>10</v>
      </c>
      <c r="B692">
        <v>982</v>
      </c>
      <c r="C692">
        <v>2012</v>
      </c>
      <c r="D692" s="7">
        <f t="shared" ref="D692:BC695" si="231">IF(D654&gt;0,D654,0)</f>
        <v>0</v>
      </c>
      <c r="E692" s="7">
        <f t="shared" si="231"/>
        <v>0</v>
      </c>
      <c r="F692" s="7">
        <f t="shared" si="231"/>
        <v>0</v>
      </c>
      <c r="G692" s="7">
        <f t="shared" si="231"/>
        <v>0</v>
      </c>
      <c r="H692" s="7">
        <f t="shared" si="231"/>
        <v>0</v>
      </c>
      <c r="I692" s="7">
        <f t="shared" si="231"/>
        <v>0</v>
      </c>
      <c r="J692" s="7">
        <f t="shared" si="231"/>
        <v>0</v>
      </c>
      <c r="K692" s="7">
        <f t="shared" si="231"/>
        <v>0</v>
      </c>
      <c r="L692" s="7">
        <f t="shared" si="231"/>
        <v>0</v>
      </c>
      <c r="M692" s="7">
        <f t="shared" si="231"/>
        <v>0</v>
      </c>
      <c r="N692" s="7">
        <f t="shared" si="231"/>
        <v>0</v>
      </c>
      <c r="O692" s="7">
        <f t="shared" si="231"/>
        <v>0</v>
      </c>
      <c r="P692" s="7">
        <f t="shared" si="231"/>
        <v>0</v>
      </c>
      <c r="Q692" s="7">
        <f t="shared" si="231"/>
        <v>0</v>
      </c>
      <c r="R692" s="7">
        <f t="shared" si="231"/>
        <v>3.556</v>
      </c>
      <c r="S692" s="7">
        <f t="shared" si="231"/>
        <v>5.3319999999999999</v>
      </c>
      <c r="T692" s="7">
        <f t="shared" si="231"/>
        <v>13.923999999999999</v>
      </c>
      <c r="U692" s="7">
        <f t="shared" si="231"/>
        <v>5.6909999999999998</v>
      </c>
      <c r="V692" s="7">
        <f t="shared" si="231"/>
        <v>3.5</v>
      </c>
      <c r="W692" s="7">
        <f t="shared" si="231"/>
        <v>0</v>
      </c>
      <c r="X692" s="7">
        <f t="shared" si="231"/>
        <v>0</v>
      </c>
      <c r="Y692" s="7">
        <f t="shared" si="231"/>
        <v>0</v>
      </c>
      <c r="Z692" s="7">
        <f t="shared" si="231"/>
        <v>0</v>
      </c>
      <c r="AA692" s="7">
        <f t="shared" si="231"/>
        <v>0</v>
      </c>
      <c r="AB692" s="7">
        <f t="shared" si="231"/>
        <v>0</v>
      </c>
      <c r="AC692" s="7">
        <f t="shared" si="231"/>
        <v>0</v>
      </c>
      <c r="AD692" s="7">
        <f t="shared" si="231"/>
        <v>0</v>
      </c>
      <c r="AE692" s="7">
        <f t="shared" si="231"/>
        <v>0</v>
      </c>
      <c r="AF692" s="7">
        <f t="shared" si="231"/>
        <v>0</v>
      </c>
      <c r="AG692" s="7">
        <f t="shared" si="231"/>
        <v>0</v>
      </c>
      <c r="AH692" s="7">
        <f t="shared" si="231"/>
        <v>0</v>
      </c>
      <c r="AI692" s="7">
        <f t="shared" si="231"/>
        <v>0</v>
      </c>
      <c r="AJ692" s="7">
        <f t="shared" si="231"/>
        <v>0</v>
      </c>
      <c r="AK692" s="7">
        <f t="shared" si="231"/>
        <v>0</v>
      </c>
      <c r="AL692" s="7">
        <f t="shared" si="231"/>
        <v>0</v>
      </c>
      <c r="AM692" s="7">
        <f t="shared" si="231"/>
        <v>0</v>
      </c>
      <c r="AN692" s="7">
        <f t="shared" si="231"/>
        <v>0</v>
      </c>
      <c r="AO692" s="7">
        <f t="shared" si="231"/>
        <v>0</v>
      </c>
      <c r="AP692" s="7">
        <f t="shared" si="231"/>
        <v>0</v>
      </c>
      <c r="AQ692" s="7">
        <f t="shared" si="231"/>
        <v>0</v>
      </c>
      <c r="AR692" s="7">
        <f t="shared" si="231"/>
        <v>0</v>
      </c>
      <c r="AS692" s="7">
        <f t="shared" si="231"/>
        <v>0</v>
      </c>
      <c r="AT692" s="7">
        <f t="shared" si="231"/>
        <v>0</v>
      </c>
      <c r="AU692" s="7">
        <f t="shared" si="231"/>
        <v>0.622</v>
      </c>
      <c r="AV692" s="7">
        <f t="shared" si="231"/>
        <v>0</v>
      </c>
      <c r="AW692" s="7">
        <f t="shared" si="231"/>
        <v>0</v>
      </c>
      <c r="AX692" s="7">
        <f t="shared" si="231"/>
        <v>0</v>
      </c>
      <c r="AY692" s="7">
        <f t="shared" si="231"/>
        <v>0</v>
      </c>
      <c r="AZ692" s="7">
        <f t="shared" si="231"/>
        <v>0</v>
      </c>
      <c r="BA692" s="7">
        <f t="shared" si="231"/>
        <v>0</v>
      </c>
      <c r="BB692" s="7">
        <f t="shared" si="231"/>
        <v>0</v>
      </c>
      <c r="BC692" s="7">
        <f t="shared" si="231"/>
        <v>0</v>
      </c>
    </row>
    <row r="693" spans="1:55" x14ac:dyDescent="0.2">
      <c r="A693" t="s">
        <v>10</v>
      </c>
      <c r="B693">
        <v>982</v>
      </c>
      <c r="C693">
        <v>2013</v>
      </c>
      <c r="D693" s="7">
        <f t="shared" si="231"/>
        <v>0</v>
      </c>
      <c r="E693" s="7">
        <f t="shared" si="231"/>
        <v>0</v>
      </c>
      <c r="F693" s="7">
        <f t="shared" si="231"/>
        <v>0</v>
      </c>
      <c r="G693" s="7">
        <f t="shared" si="231"/>
        <v>0</v>
      </c>
      <c r="H693" s="7">
        <f t="shared" si="231"/>
        <v>0</v>
      </c>
      <c r="I693" s="7">
        <f t="shared" si="231"/>
        <v>0</v>
      </c>
      <c r="J693" s="7">
        <f t="shared" si="231"/>
        <v>0</v>
      </c>
      <c r="K693" s="7">
        <f t="shared" si="231"/>
        <v>0</v>
      </c>
      <c r="L693" s="7">
        <f t="shared" si="231"/>
        <v>0</v>
      </c>
      <c r="M693" s="7">
        <f t="shared" si="231"/>
        <v>0</v>
      </c>
      <c r="N693" s="7">
        <f t="shared" si="231"/>
        <v>0</v>
      </c>
      <c r="O693" s="7">
        <f t="shared" si="231"/>
        <v>0</v>
      </c>
      <c r="P693" s="7">
        <f t="shared" si="231"/>
        <v>5.8999999999999997E-2</v>
      </c>
      <c r="Q693" s="7">
        <f t="shared" si="231"/>
        <v>4.9020000000000001</v>
      </c>
      <c r="R693" s="7">
        <f t="shared" si="231"/>
        <v>7.4829999999999997</v>
      </c>
      <c r="S693" s="7">
        <f t="shared" si="231"/>
        <v>5.76</v>
      </c>
      <c r="T693" s="7">
        <f t="shared" si="231"/>
        <v>6.1070000000000002</v>
      </c>
      <c r="U693" s="7">
        <f t="shared" si="231"/>
        <v>8.4749999999999996</v>
      </c>
      <c r="V693" s="7">
        <f t="shared" si="231"/>
        <v>13.888</v>
      </c>
      <c r="W693" s="7">
        <f t="shared" si="231"/>
        <v>0</v>
      </c>
      <c r="X693" s="7">
        <f t="shared" si="231"/>
        <v>1.4570000000000001</v>
      </c>
      <c r="Y693" s="7">
        <f t="shared" si="231"/>
        <v>6.7560000000000002</v>
      </c>
      <c r="Z693" s="7">
        <f t="shared" si="231"/>
        <v>4.4649999999999999</v>
      </c>
      <c r="AA693" s="7">
        <f t="shared" si="231"/>
        <v>0</v>
      </c>
      <c r="AB693" s="7">
        <f t="shared" si="231"/>
        <v>0</v>
      </c>
      <c r="AC693" s="7">
        <f t="shared" si="231"/>
        <v>0</v>
      </c>
      <c r="AD693" s="7">
        <f t="shared" si="231"/>
        <v>0</v>
      </c>
      <c r="AE693" s="7">
        <f t="shared" si="231"/>
        <v>0</v>
      </c>
      <c r="AF693" s="7">
        <f t="shared" si="231"/>
        <v>0</v>
      </c>
      <c r="AG693" s="7">
        <f t="shared" si="231"/>
        <v>0</v>
      </c>
      <c r="AH693" s="7">
        <f t="shared" si="231"/>
        <v>0</v>
      </c>
      <c r="AI693" s="7">
        <f t="shared" si="231"/>
        <v>0</v>
      </c>
      <c r="AJ693" s="7">
        <f t="shared" si="231"/>
        <v>0</v>
      </c>
      <c r="AK693" s="7">
        <f t="shared" si="231"/>
        <v>0</v>
      </c>
      <c r="AL693" s="7">
        <f t="shared" si="231"/>
        <v>0</v>
      </c>
      <c r="AM693" s="7">
        <f t="shared" si="231"/>
        <v>0</v>
      </c>
      <c r="AN693" s="7">
        <f t="shared" si="231"/>
        <v>0</v>
      </c>
      <c r="AO693" s="7">
        <f t="shared" si="231"/>
        <v>0</v>
      </c>
      <c r="AP693" s="7">
        <f t="shared" si="231"/>
        <v>0</v>
      </c>
      <c r="AQ693" s="7">
        <f t="shared" si="231"/>
        <v>0</v>
      </c>
      <c r="AR693" s="7">
        <f t="shared" si="231"/>
        <v>0</v>
      </c>
      <c r="AS693" s="7">
        <f t="shared" si="231"/>
        <v>0</v>
      </c>
      <c r="AT693" s="7">
        <f t="shared" si="231"/>
        <v>0</v>
      </c>
      <c r="AU693" s="7">
        <f t="shared" si="231"/>
        <v>0.86599999999999999</v>
      </c>
      <c r="AV693" s="7">
        <f t="shared" si="231"/>
        <v>0</v>
      </c>
      <c r="AW693" s="7">
        <f t="shared" si="231"/>
        <v>0</v>
      </c>
      <c r="AX693" s="7">
        <f t="shared" si="231"/>
        <v>0</v>
      </c>
      <c r="AY693" s="7">
        <f t="shared" si="231"/>
        <v>0</v>
      </c>
      <c r="AZ693" s="7">
        <f t="shared" si="231"/>
        <v>0</v>
      </c>
      <c r="BA693" s="7">
        <f t="shared" si="231"/>
        <v>0</v>
      </c>
      <c r="BB693" s="7">
        <f t="shared" si="231"/>
        <v>0</v>
      </c>
      <c r="BC693" s="7">
        <f t="shared" si="231"/>
        <v>0</v>
      </c>
    </row>
    <row r="694" spans="1:55" x14ac:dyDescent="0.2">
      <c r="A694" t="s">
        <v>10</v>
      </c>
      <c r="B694">
        <v>982</v>
      </c>
      <c r="C694">
        <v>2014</v>
      </c>
      <c r="D694" s="7">
        <f t="shared" si="231"/>
        <v>0</v>
      </c>
      <c r="E694" s="7">
        <f t="shared" si="231"/>
        <v>0</v>
      </c>
      <c r="F694" s="7">
        <f t="shared" si="231"/>
        <v>0</v>
      </c>
      <c r="G694" s="7">
        <f t="shared" si="231"/>
        <v>0</v>
      </c>
      <c r="H694" s="7">
        <f t="shared" si="231"/>
        <v>0</v>
      </c>
      <c r="I694" s="7">
        <f t="shared" si="231"/>
        <v>0</v>
      </c>
      <c r="J694" s="7">
        <f t="shared" si="231"/>
        <v>0</v>
      </c>
      <c r="K694" s="7">
        <f t="shared" si="231"/>
        <v>0</v>
      </c>
      <c r="L694" s="7">
        <f t="shared" si="231"/>
        <v>0</v>
      </c>
      <c r="M694" s="7">
        <f t="shared" si="231"/>
        <v>0</v>
      </c>
      <c r="N694" s="7">
        <f t="shared" si="231"/>
        <v>0</v>
      </c>
      <c r="O694" s="7">
        <f t="shared" si="231"/>
        <v>0</v>
      </c>
      <c r="P694" s="7">
        <f t="shared" si="231"/>
        <v>0</v>
      </c>
      <c r="Q694" s="7">
        <f t="shared" si="231"/>
        <v>0</v>
      </c>
      <c r="R694" s="7">
        <f t="shared" si="231"/>
        <v>0</v>
      </c>
      <c r="S694" s="7">
        <f t="shared" si="231"/>
        <v>0</v>
      </c>
      <c r="T694" s="7">
        <f t="shared" si="231"/>
        <v>0</v>
      </c>
      <c r="U694" s="7">
        <f t="shared" si="231"/>
        <v>0</v>
      </c>
      <c r="V694" s="7">
        <f t="shared" si="231"/>
        <v>0</v>
      </c>
      <c r="W694" s="7">
        <f t="shared" si="231"/>
        <v>12.894</v>
      </c>
      <c r="X694" s="7">
        <f t="shared" si="231"/>
        <v>0</v>
      </c>
      <c r="Y694" s="7">
        <f t="shared" si="231"/>
        <v>0</v>
      </c>
      <c r="Z694" s="7">
        <f t="shared" si="231"/>
        <v>0</v>
      </c>
      <c r="AA694" s="7">
        <f t="shared" si="231"/>
        <v>0</v>
      </c>
      <c r="AB694" s="7">
        <f t="shared" si="231"/>
        <v>0</v>
      </c>
      <c r="AC694" s="7">
        <f t="shared" si="231"/>
        <v>0</v>
      </c>
      <c r="AD694" s="7">
        <f t="shared" si="231"/>
        <v>0</v>
      </c>
      <c r="AE694" s="7">
        <f t="shared" si="231"/>
        <v>0</v>
      </c>
      <c r="AF694" s="7">
        <f t="shared" si="231"/>
        <v>0</v>
      </c>
      <c r="AG694" s="7">
        <f t="shared" si="231"/>
        <v>6.7409999999999997</v>
      </c>
      <c r="AH694" s="7">
        <f t="shared" si="231"/>
        <v>8.4740000000000002</v>
      </c>
      <c r="AI694" s="7">
        <f t="shared" si="231"/>
        <v>8.4749999999999996</v>
      </c>
      <c r="AJ694" s="7">
        <f t="shared" si="231"/>
        <v>7.8029999999999999</v>
      </c>
      <c r="AK694" s="7">
        <f t="shared" si="231"/>
        <v>8.1189999999999998</v>
      </c>
      <c r="AL694" s="7">
        <f t="shared" si="231"/>
        <v>6.7590000000000003</v>
      </c>
      <c r="AM694" s="7">
        <f t="shared" si="231"/>
        <v>0</v>
      </c>
      <c r="AN694" s="7">
        <f t="shared" si="231"/>
        <v>0</v>
      </c>
      <c r="AO694" s="7">
        <f t="shared" si="231"/>
        <v>0</v>
      </c>
      <c r="AP694" s="7">
        <f t="shared" si="231"/>
        <v>0</v>
      </c>
      <c r="AQ694" s="7">
        <f t="shared" si="231"/>
        <v>0</v>
      </c>
      <c r="AR694" s="7">
        <f t="shared" si="231"/>
        <v>0</v>
      </c>
      <c r="AS694" s="7">
        <f t="shared" si="231"/>
        <v>0</v>
      </c>
      <c r="AT694" s="7">
        <f t="shared" si="231"/>
        <v>0</v>
      </c>
      <c r="AU694" s="7">
        <f t="shared" si="231"/>
        <v>1.2509999999999999</v>
      </c>
      <c r="AV694" s="7">
        <f t="shared" si="231"/>
        <v>0</v>
      </c>
      <c r="AW694" s="7">
        <f t="shared" si="231"/>
        <v>0</v>
      </c>
      <c r="AX694" s="7">
        <f t="shared" si="231"/>
        <v>0</v>
      </c>
      <c r="AY694" s="7">
        <f t="shared" si="231"/>
        <v>0</v>
      </c>
      <c r="AZ694" s="7">
        <f t="shared" si="231"/>
        <v>0</v>
      </c>
      <c r="BA694" s="7">
        <f t="shared" si="231"/>
        <v>0</v>
      </c>
      <c r="BB694" s="7">
        <f t="shared" si="231"/>
        <v>0</v>
      </c>
      <c r="BC694" s="7">
        <f t="shared" si="231"/>
        <v>0</v>
      </c>
    </row>
    <row r="695" spans="1:55" x14ac:dyDescent="0.2">
      <c r="A695" t="s">
        <v>10</v>
      </c>
      <c r="B695">
        <v>982</v>
      </c>
      <c r="C695">
        <v>2015</v>
      </c>
      <c r="D695" s="7">
        <f t="shared" si="231"/>
        <v>0</v>
      </c>
      <c r="E695" s="7">
        <f t="shared" si="231"/>
        <v>0</v>
      </c>
      <c r="F695" s="7">
        <f t="shared" si="231"/>
        <v>0</v>
      </c>
      <c r="G695" s="7">
        <f t="shared" si="231"/>
        <v>0</v>
      </c>
      <c r="H695" s="7">
        <f t="shared" si="231"/>
        <v>0</v>
      </c>
      <c r="I695" s="7">
        <f t="shared" si="231"/>
        <v>0</v>
      </c>
      <c r="J695" s="7">
        <f t="shared" si="231"/>
        <v>0</v>
      </c>
      <c r="K695" s="7">
        <f t="shared" si="231"/>
        <v>0</v>
      </c>
      <c r="L695" s="7">
        <f t="shared" si="231"/>
        <v>0</v>
      </c>
      <c r="M695" s="7">
        <f t="shared" si="231"/>
        <v>0</v>
      </c>
      <c r="N695" s="7">
        <f t="shared" si="231"/>
        <v>0</v>
      </c>
      <c r="O695" s="7">
        <f t="shared" si="231"/>
        <v>0</v>
      </c>
      <c r="P695" s="7">
        <f t="shared" si="231"/>
        <v>0</v>
      </c>
      <c r="Q695" s="7">
        <f t="shared" si="231"/>
        <v>9.157</v>
      </c>
      <c r="R695" s="7">
        <f t="shared" si="231"/>
        <v>7.7409999999999997</v>
      </c>
      <c r="S695" s="7">
        <f t="shared" si="231"/>
        <v>7.048</v>
      </c>
      <c r="T695" s="7">
        <f t="shared" si="231"/>
        <v>8.0150000000000006</v>
      </c>
      <c r="U695" s="7">
        <f t="shared" si="231"/>
        <v>9.2460000000000004</v>
      </c>
      <c r="V695" s="7">
        <f t="shared" si="231"/>
        <v>9.9</v>
      </c>
      <c r="W695" s="7">
        <f t="shared" si="231"/>
        <v>9.7149999999999999</v>
      </c>
      <c r="X695" s="7">
        <f t="shared" si="231"/>
        <v>0</v>
      </c>
      <c r="Y695" s="7">
        <f t="shared" si="231"/>
        <v>0</v>
      </c>
      <c r="Z695" s="7">
        <f t="shared" si="231"/>
        <v>0</v>
      </c>
      <c r="AA695" s="7">
        <f t="shared" si="231"/>
        <v>0</v>
      </c>
      <c r="AB695" s="7">
        <f t="shared" si="231"/>
        <v>0</v>
      </c>
      <c r="AC695" s="7">
        <f t="shared" si="231"/>
        <v>0</v>
      </c>
      <c r="AD695" s="7">
        <f t="shared" si="231"/>
        <v>0</v>
      </c>
      <c r="AE695" s="7">
        <f t="shared" si="231"/>
        <v>0</v>
      </c>
      <c r="AF695" s="7">
        <f t="shared" si="231"/>
        <v>0</v>
      </c>
      <c r="AG695" s="7">
        <f t="shared" si="231"/>
        <v>0</v>
      </c>
      <c r="AH695" s="7">
        <f t="shared" si="231"/>
        <v>0</v>
      </c>
      <c r="AI695" s="7">
        <f t="shared" si="231"/>
        <v>0</v>
      </c>
      <c r="AJ695" s="7">
        <f t="shared" si="231"/>
        <v>0</v>
      </c>
      <c r="AK695" s="7">
        <f t="shared" si="231"/>
        <v>0</v>
      </c>
      <c r="AL695" s="7">
        <f t="shared" si="231"/>
        <v>0</v>
      </c>
      <c r="AM695" s="7">
        <f t="shared" si="231"/>
        <v>0</v>
      </c>
      <c r="AN695" s="7">
        <f t="shared" si="231"/>
        <v>0</v>
      </c>
      <c r="AO695" s="7">
        <f t="shared" si="231"/>
        <v>0</v>
      </c>
      <c r="AP695" s="7">
        <f t="shared" si="231"/>
        <v>0</v>
      </c>
      <c r="AQ695" s="7">
        <f t="shared" si="231"/>
        <v>0</v>
      </c>
      <c r="AR695" s="7">
        <f t="shared" si="231"/>
        <v>0</v>
      </c>
      <c r="AS695" s="7">
        <f t="shared" si="231"/>
        <v>0</v>
      </c>
      <c r="AT695" s="7">
        <f t="shared" si="231"/>
        <v>0</v>
      </c>
      <c r="AU695" s="7">
        <f t="shared" si="231"/>
        <v>1.7000000000000001E-2</v>
      </c>
      <c r="AV695" s="7">
        <f t="shared" si="231"/>
        <v>0</v>
      </c>
      <c r="AW695" s="7">
        <f t="shared" si="231"/>
        <v>0</v>
      </c>
      <c r="AX695" s="7">
        <f t="shared" si="231"/>
        <v>0</v>
      </c>
      <c r="AY695" s="7">
        <f t="shared" si="231"/>
        <v>0</v>
      </c>
      <c r="AZ695" s="7">
        <f t="shared" si="231"/>
        <v>0</v>
      </c>
      <c r="BA695" s="7">
        <f t="shared" si="231"/>
        <v>0</v>
      </c>
      <c r="BB695" s="7">
        <f t="shared" si="231"/>
        <v>0</v>
      </c>
      <c r="BC695" s="7">
        <f t="shared" si="231"/>
        <v>0</v>
      </c>
    </row>
    <row r="696" spans="1:55" x14ac:dyDescent="0.2"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</row>
    <row r="697" spans="1:55" ht="21" x14ac:dyDescent="0.25">
      <c r="A697" s="12" t="s">
        <v>24</v>
      </c>
    </row>
    <row r="698" spans="1:55" x14ac:dyDescent="0.2">
      <c r="A698" t="s">
        <v>7</v>
      </c>
      <c r="B698" t="s">
        <v>8</v>
      </c>
      <c r="C698" t="s">
        <v>9</v>
      </c>
      <c r="D698" s="13">
        <v>45664</v>
      </c>
      <c r="E698" s="14">
        <f>D698+7</f>
        <v>45671</v>
      </c>
      <c r="F698" s="14">
        <f t="shared" ref="F698:BB698" si="232">E698+7</f>
        <v>45678</v>
      </c>
      <c r="G698" s="14">
        <f t="shared" si="232"/>
        <v>45685</v>
      </c>
      <c r="H698" s="14">
        <f t="shared" si="232"/>
        <v>45692</v>
      </c>
      <c r="I698" s="14">
        <f t="shared" si="232"/>
        <v>45699</v>
      </c>
      <c r="J698" s="14">
        <f t="shared" si="232"/>
        <v>45706</v>
      </c>
      <c r="K698" s="14">
        <f t="shared" si="232"/>
        <v>45713</v>
      </c>
      <c r="L698" s="14">
        <f t="shared" si="232"/>
        <v>45720</v>
      </c>
      <c r="M698" s="14">
        <f t="shared" si="232"/>
        <v>45727</v>
      </c>
      <c r="N698" s="14">
        <f t="shared" si="232"/>
        <v>45734</v>
      </c>
      <c r="O698" s="14">
        <f t="shared" si="232"/>
        <v>45741</v>
      </c>
      <c r="P698" s="14">
        <f t="shared" si="232"/>
        <v>45748</v>
      </c>
      <c r="Q698" s="14">
        <f t="shared" si="232"/>
        <v>45755</v>
      </c>
      <c r="R698" s="14">
        <f t="shared" si="232"/>
        <v>45762</v>
      </c>
      <c r="S698" s="14">
        <f t="shared" si="232"/>
        <v>45769</v>
      </c>
      <c r="T698" s="14">
        <f t="shared" si="232"/>
        <v>45776</v>
      </c>
      <c r="U698" s="14">
        <f t="shared" si="232"/>
        <v>45783</v>
      </c>
      <c r="V698" s="14">
        <f t="shared" si="232"/>
        <v>45790</v>
      </c>
      <c r="W698" s="14">
        <f t="shared" si="232"/>
        <v>45797</v>
      </c>
      <c r="X698" s="14">
        <f t="shared" si="232"/>
        <v>45804</v>
      </c>
      <c r="Y698" s="14">
        <f t="shared" si="232"/>
        <v>45811</v>
      </c>
      <c r="Z698" s="14">
        <f t="shared" si="232"/>
        <v>45818</v>
      </c>
      <c r="AA698" s="14">
        <f t="shared" si="232"/>
        <v>45825</v>
      </c>
      <c r="AB698" s="14">
        <f t="shared" si="232"/>
        <v>45832</v>
      </c>
      <c r="AC698" s="14">
        <f t="shared" si="232"/>
        <v>45839</v>
      </c>
      <c r="AD698" s="14">
        <f t="shared" si="232"/>
        <v>45846</v>
      </c>
      <c r="AE698" s="14">
        <f t="shared" si="232"/>
        <v>45853</v>
      </c>
      <c r="AF698" s="14">
        <f t="shared" si="232"/>
        <v>45860</v>
      </c>
      <c r="AG698" s="14">
        <f t="shared" si="232"/>
        <v>45867</v>
      </c>
      <c r="AH698" s="14">
        <f t="shared" si="232"/>
        <v>45874</v>
      </c>
      <c r="AI698" s="14">
        <f t="shared" si="232"/>
        <v>45881</v>
      </c>
      <c r="AJ698" s="14">
        <f t="shared" si="232"/>
        <v>45888</v>
      </c>
      <c r="AK698" s="14">
        <f t="shared" si="232"/>
        <v>45895</v>
      </c>
      <c r="AL698" s="14">
        <f t="shared" si="232"/>
        <v>45902</v>
      </c>
      <c r="AM698" s="14">
        <f t="shared" si="232"/>
        <v>45909</v>
      </c>
      <c r="AN698" s="14">
        <f t="shared" si="232"/>
        <v>45916</v>
      </c>
      <c r="AO698" s="14">
        <f t="shared" si="232"/>
        <v>45923</v>
      </c>
      <c r="AP698" s="14">
        <f t="shared" si="232"/>
        <v>45930</v>
      </c>
      <c r="AQ698" s="14">
        <f t="shared" si="232"/>
        <v>45937</v>
      </c>
      <c r="AR698" s="14">
        <f t="shared" si="232"/>
        <v>45944</v>
      </c>
      <c r="AS698" s="14">
        <f t="shared" si="232"/>
        <v>45951</v>
      </c>
      <c r="AT698" s="14">
        <f t="shared" si="232"/>
        <v>45958</v>
      </c>
      <c r="AU698" s="14">
        <f t="shared" si="232"/>
        <v>45965</v>
      </c>
      <c r="AV698" s="14">
        <f t="shared" si="232"/>
        <v>45972</v>
      </c>
      <c r="AW698" s="14">
        <f t="shared" si="232"/>
        <v>45979</v>
      </c>
      <c r="AX698" s="14">
        <f t="shared" si="232"/>
        <v>45986</v>
      </c>
      <c r="AY698" s="14">
        <f t="shared" si="232"/>
        <v>45993</v>
      </c>
      <c r="AZ698" s="14">
        <f t="shared" si="232"/>
        <v>46000</v>
      </c>
      <c r="BA698" s="14">
        <f t="shared" si="232"/>
        <v>46007</v>
      </c>
      <c r="BB698" s="14">
        <f t="shared" si="232"/>
        <v>46014</v>
      </c>
      <c r="BC698" s="14">
        <f>BB698+8</f>
        <v>46022</v>
      </c>
    </row>
    <row r="699" spans="1:55" x14ac:dyDescent="0.2">
      <c r="A699" t="s">
        <v>10</v>
      </c>
      <c r="B699">
        <v>982</v>
      </c>
      <c r="C699">
        <v>1981</v>
      </c>
      <c r="D699" s="7">
        <f>ROUND(D661-D585,3)</f>
        <v>3.218</v>
      </c>
      <c r="E699" s="7">
        <f>ROUND(E661-E585,3)</f>
        <v>0</v>
      </c>
      <c r="F699" s="7">
        <f t="shared" ref="F699:BC699" si="233">ROUND(F661-F585,3)</f>
        <v>0</v>
      </c>
      <c r="G699" s="7">
        <f t="shared" si="233"/>
        <v>0</v>
      </c>
      <c r="H699" s="7">
        <f t="shared" si="233"/>
        <v>0</v>
      </c>
      <c r="I699" s="7">
        <f t="shared" si="233"/>
        <v>0</v>
      </c>
      <c r="J699" s="7">
        <f t="shared" si="233"/>
        <v>0</v>
      </c>
      <c r="K699" s="7">
        <f t="shared" si="233"/>
        <v>0</v>
      </c>
      <c r="L699" s="7">
        <f t="shared" si="233"/>
        <v>0</v>
      </c>
      <c r="M699" s="7">
        <f t="shared" si="233"/>
        <v>0</v>
      </c>
      <c r="N699" s="7">
        <f t="shared" si="233"/>
        <v>0</v>
      </c>
      <c r="O699" s="7">
        <f t="shared" si="233"/>
        <v>0</v>
      </c>
      <c r="P699" s="7">
        <f t="shared" si="233"/>
        <v>0</v>
      </c>
      <c r="Q699" s="7">
        <f t="shared" si="233"/>
        <v>0</v>
      </c>
      <c r="R699" s="7">
        <f t="shared" si="233"/>
        <v>0</v>
      </c>
      <c r="S699" s="7">
        <f t="shared" si="233"/>
        <v>0</v>
      </c>
      <c r="T699" s="7">
        <f t="shared" si="233"/>
        <v>0</v>
      </c>
      <c r="U699" s="7">
        <f t="shared" si="233"/>
        <v>0</v>
      </c>
      <c r="V699" s="7">
        <f t="shared" si="233"/>
        <v>0</v>
      </c>
      <c r="W699" s="7">
        <f t="shared" si="233"/>
        <v>0</v>
      </c>
      <c r="X699" s="7">
        <f t="shared" si="233"/>
        <v>0</v>
      </c>
      <c r="Y699" s="7">
        <f t="shared" si="233"/>
        <v>0</v>
      </c>
      <c r="Z699" s="7">
        <f t="shared" si="233"/>
        <v>0</v>
      </c>
      <c r="AA699" s="7">
        <f t="shared" si="233"/>
        <v>-0.40899999999999997</v>
      </c>
      <c r="AB699" s="7">
        <f t="shared" si="233"/>
        <v>0</v>
      </c>
      <c r="AC699" s="7">
        <f t="shared" si="233"/>
        <v>0</v>
      </c>
      <c r="AD699" s="7">
        <f t="shared" si="233"/>
        <v>0</v>
      </c>
      <c r="AE699" s="7">
        <f t="shared" si="233"/>
        <v>0</v>
      </c>
      <c r="AF699" s="7">
        <f t="shared" si="233"/>
        <v>-3.1720000000000002</v>
      </c>
      <c r="AG699" s="7">
        <f t="shared" si="233"/>
        <v>-3.54</v>
      </c>
      <c r="AH699" s="7">
        <f t="shared" si="233"/>
        <v>-3.4649999999999999</v>
      </c>
      <c r="AI699" s="7">
        <f t="shared" si="233"/>
        <v>-6.0519999999999996</v>
      </c>
      <c r="AJ699" s="7">
        <f t="shared" si="233"/>
        <v>-6.4980000000000002</v>
      </c>
      <c r="AK699" s="7">
        <f t="shared" si="233"/>
        <v>0</v>
      </c>
      <c r="AL699" s="7">
        <f t="shared" si="233"/>
        <v>0</v>
      </c>
      <c r="AM699" s="7">
        <f t="shared" si="233"/>
        <v>0</v>
      </c>
      <c r="AN699" s="7">
        <f t="shared" si="233"/>
        <v>0</v>
      </c>
      <c r="AO699" s="7">
        <f t="shared" si="233"/>
        <v>0</v>
      </c>
      <c r="AP699" s="7">
        <f t="shared" si="233"/>
        <v>0</v>
      </c>
      <c r="AQ699" s="7">
        <f t="shared" si="233"/>
        <v>0</v>
      </c>
      <c r="AR699" s="7">
        <f t="shared" si="233"/>
        <v>0</v>
      </c>
      <c r="AS699" s="7">
        <f t="shared" si="233"/>
        <v>0</v>
      </c>
      <c r="AT699" s="7">
        <f t="shared" si="233"/>
        <v>0</v>
      </c>
      <c r="AU699" s="7">
        <f>ROUND(AU661-AU585,3)</f>
        <v>6.8000000000000005E-2</v>
      </c>
      <c r="AV699" s="7">
        <f t="shared" si="233"/>
        <v>0</v>
      </c>
      <c r="AW699" s="7">
        <f t="shared" si="233"/>
        <v>0</v>
      </c>
      <c r="AX699" s="7">
        <f t="shared" si="233"/>
        <v>0</v>
      </c>
      <c r="AY699" s="7">
        <f t="shared" si="233"/>
        <v>0</v>
      </c>
      <c r="AZ699" s="7">
        <f t="shared" si="233"/>
        <v>0</v>
      </c>
      <c r="BA699" s="7">
        <f t="shared" si="233"/>
        <v>0</v>
      </c>
      <c r="BB699" s="7">
        <f t="shared" si="233"/>
        <v>0</v>
      </c>
      <c r="BC699" s="7">
        <f t="shared" si="233"/>
        <v>0</v>
      </c>
    </row>
    <row r="700" spans="1:55" x14ac:dyDescent="0.2">
      <c r="A700" t="s">
        <v>10</v>
      </c>
      <c r="B700">
        <v>982</v>
      </c>
      <c r="C700">
        <v>1982</v>
      </c>
      <c r="D700" s="7">
        <f t="shared" ref="D700:BC704" si="234">ROUND(D662-D586,3)</f>
        <v>0</v>
      </c>
      <c r="E700" s="7">
        <f t="shared" si="234"/>
        <v>0</v>
      </c>
      <c r="F700" s="7">
        <f t="shared" si="234"/>
        <v>0</v>
      </c>
      <c r="G700" s="7">
        <f t="shared" si="234"/>
        <v>0</v>
      </c>
      <c r="H700" s="7">
        <f t="shared" si="234"/>
        <v>0</v>
      </c>
      <c r="I700" s="7">
        <f t="shared" si="234"/>
        <v>0</v>
      </c>
      <c r="J700" s="7">
        <f t="shared" si="234"/>
        <v>0</v>
      </c>
      <c r="K700" s="7">
        <f t="shared" si="234"/>
        <v>0</v>
      </c>
      <c r="L700" s="7">
        <f t="shared" si="234"/>
        <v>0</v>
      </c>
      <c r="M700" s="7">
        <f t="shared" si="234"/>
        <v>0</v>
      </c>
      <c r="N700" s="7">
        <f t="shared" si="234"/>
        <v>0</v>
      </c>
      <c r="O700" s="7">
        <f t="shared" si="234"/>
        <v>0</v>
      </c>
      <c r="P700" s="7">
        <f t="shared" si="234"/>
        <v>0</v>
      </c>
      <c r="Q700" s="7">
        <f t="shared" si="234"/>
        <v>0</v>
      </c>
      <c r="R700" s="7">
        <f t="shared" si="234"/>
        <v>0</v>
      </c>
      <c r="S700" s="7">
        <f t="shared" si="234"/>
        <v>0</v>
      </c>
      <c r="T700" s="7">
        <f t="shared" si="234"/>
        <v>0</v>
      </c>
      <c r="U700" s="7">
        <f t="shared" si="234"/>
        <v>0</v>
      </c>
      <c r="V700" s="7">
        <f t="shared" si="234"/>
        <v>0</v>
      </c>
      <c r="W700" s="7">
        <f>ROUND(W662-W586,3)</f>
        <v>0</v>
      </c>
      <c r="X700" s="7">
        <f t="shared" si="234"/>
        <v>0</v>
      </c>
      <c r="Y700" s="7">
        <f t="shared" si="234"/>
        <v>0</v>
      </c>
      <c r="Z700" s="7">
        <f t="shared" si="234"/>
        <v>0</v>
      </c>
      <c r="AA700" s="7">
        <f t="shared" si="234"/>
        <v>0</v>
      </c>
      <c r="AB700" s="7">
        <f t="shared" si="234"/>
        <v>0</v>
      </c>
      <c r="AC700" s="7">
        <f t="shared" si="234"/>
        <v>0</v>
      </c>
      <c r="AD700" s="7">
        <f t="shared" si="234"/>
        <v>0</v>
      </c>
      <c r="AE700" s="7">
        <f t="shared" si="234"/>
        <v>0</v>
      </c>
      <c r="AF700" s="7">
        <f t="shared" si="234"/>
        <v>0</v>
      </c>
      <c r="AG700" s="7">
        <f t="shared" si="234"/>
        <v>-1.117</v>
      </c>
      <c r="AH700" s="7">
        <f t="shared" si="234"/>
        <v>0</v>
      </c>
      <c r="AI700" s="7">
        <f t="shared" si="234"/>
        <v>-3.9830000000000001</v>
      </c>
      <c r="AJ700" s="7">
        <f t="shared" si="234"/>
        <v>-6.2859999999999996</v>
      </c>
      <c r="AK700" s="7">
        <f t="shared" si="234"/>
        <v>-6.5119999999999996</v>
      </c>
      <c r="AL700" s="7">
        <f t="shared" si="234"/>
        <v>0</v>
      </c>
      <c r="AM700" s="7">
        <f t="shared" si="234"/>
        <v>0</v>
      </c>
      <c r="AN700" s="7">
        <f t="shared" si="234"/>
        <v>0</v>
      </c>
      <c r="AO700" s="7">
        <f t="shared" si="234"/>
        <v>0</v>
      </c>
      <c r="AP700" s="7">
        <f t="shared" si="234"/>
        <v>0</v>
      </c>
      <c r="AQ700" s="7">
        <f t="shared" si="234"/>
        <v>0</v>
      </c>
      <c r="AR700" s="7">
        <f t="shared" si="234"/>
        <v>0</v>
      </c>
      <c r="AS700" s="7">
        <f t="shared" si="234"/>
        <v>0</v>
      </c>
      <c r="AT700" s="7">
        <f t="shared" si="234"/>
        <v>0</v>
      </c>
      <c r="AU700" s="7">
        <f t="shared" si="234"/>
        <v>0.74099999999999999</v>
      </c>
      <c r="AV700" s="7">
        <f t="shared" si="234"/>
        <v>0</v>
      </c>
      <c r="AW700" s="7">
        <f t="shared" si="234"/>
        <v>0</v>
      </c>
      <c r="AX700" s="7">
        <f t="shared" si="234"/>
        <v>0</v>
      </c>
      <c r="AY700" s="7">
        <f t="shared" si="234"/>
        <v>0</v>
      </c>
      <c r="AZ700" s="7">
        <f t="shared" si="234"/>
        <v>0</v>
      </c>
      <c r="BA700" s="7">
        <f t="shared" si="234"/>
        <v>0</v>
      </c>
      <c r="BB700" s="7">
        <f t="shared" si="234"/>
        <v>0</v>
      </c>
      <c r="BC700" s="7">
        <f t="shared" si="234"/>
        <v>0</v>
      </c>
    </row>
    <row r="701" spans="1:55" x14ac:dyDescent="0.2">
      <c r="A701" t="s">
        <v>10</v>
      </c>
      <c r="B701">
        <v>982</v>
      </c>
      <c r="C701">
        <v>1983</v>
      </c>
      <c r="D701" s="7">
        <f t="shared" si="234"/>
        <v>0</v>
      </c>
      <c r="E701" s="7">
        <f t="shared" si="234"/>
        <v>0</v>
      </c>
      <c r="F701" s="7">
        <f t="shared" si="234"/>
        <v>0</v>
      </c>
      <c r="G701" s="7">
        <f t="shared" si="234"/>
        <v>0</v>
      </c>
      <c r="H701" s="7">
        <f t="shared" si="234"/>
        <v>0</v>
      </c>
      <c r="I701" s="7">
        <f t="shared" si="234"/>
        <v>0</v>
      </c>
      <c r="J701" s="7">
        <f t="shared" si="234"/>
        <v>0</v>
      </c>
      <c r="K701" s="7">
        <f t="shared" si="234"/>
        <v>0</v>
      </c>
      <c r="L701" s="7">
        <f t="shared" si="234"/>
        <v>0</v>
      </c>
      <c r="M701" s="7">
        <f t="shared" si="234"/>
        <v>0</v>
      </c>
      <c r="N701" s="7">
        <f t="shared" si="234"/>
        <v>0</v>
      </c>
      <c r="O701" s="7">
        <f t="shared" si="234"/>
        <v>0</v>
      </c>
      <c r="P701" s="7">
        <f t="shared" si="234"/>
        <v>0</v>
      </c>
      <c r="Q701" s="7">
        <f t="shared" si="234"/>
        <v>0</v>
      </c>
      <c r="R701" s="7">
        <f t="shared" si="234"/>
        <v>0</v>
      </c>
      <c r="S701" s="7">
        <f t="shared" si="234"/>
        <v>0</v>
      </c>
      <c r="T701" s="7">
        <f t="shared" si="234"/>
        <v>0</v>
      </c>
      <c r="U701" s="7">
        <f t="shared" si="234"/>
        <v>0</v>
      </c>
      <c r="V701" s="7">
        <f t="shared" si="234"/>
        <v>0</v>
      </c>
      <c r="W701" s="7">
        <f>ROUND(W663-W587,3)</f>
        <v>0</v>
      </c>
      <c r="X701" s="7">
        <f t="shared" si="234"/>
        <v>0</v>
      </c>
      <c r="Y701" s="7">
        <f t="shared" si="234"/>
        <v>0</v>
      </c>
      <c r="Z701" s="7">
        <f t="shared" si="234"/>
        <v>0</v>
      </c>
      <c r="AA701" s="7">
        <f t="shared" si="234"/>
        <v>0</v>
      </c>
      <c r="AB701" s="7">
        <f t="shared" si="234"/>
        <v>0</v>
      </c>
      <c r="AC701" s="7">
        <f t="shared" si="234"/>
        <v>0</v>
      </c>
      <c r="AD701" s="7">
        <f t="shared" si="234"/>
        <v>0</v>
      </c>
      <c r="AE701" s="7">
        <f t="shared" si="234"/>
        <v>0</v>
      </c>
      <c r="AF701" s="7">
        <f t="shared" si="234"/>
        <v>0</v>
      </c>
      <c r="AG701" s="7">
        <f t="shared" si="234"/>
        <v>0</v>
      </c>
      <c r="AH701" s="7">
        <f t="shared" si="234"/>
        <v>0</v>
      </c>
      <c r="AI701" s="7">
        <f t="shared" si="234"/>
        <v>0</v>
      </c>
      <c r="AJ701" s="7">
        <f t="shared" si="234"/>
        <v>0</v>
      </c>
      <c r="AK701" s="7">
        <f t="shared" si="234"/>
        <v>0</v>
      </c>
      <c r="AL701" s="7">
        <f t="shared" si="234"/>
        <v>0</v>
      </c>
      <c r="AM701" s="7">
        <f t="shared" si="234"/>
        <v>0</v>
      </c>
      <c r="AN701" s="7">
        <f t="shared" si="234"/>
        <v>0</v>
      </c>
      <c r="AO701" s="7">
        <f t="shared" si="234"/>
        <v>0</v>
      </c>
      <c r="AP701" s="7">
        <f t="shared" si="234"/>
        <v>0</v>
      </c>
      <c r="AQ701" s="7">
        <f t="shared" si="234"/>
        <v>0</v>
      </c>
      <c r="AR701" s="7">
        <f t="shared" si="234"/>
        <v>0</v>
      </c>
      <c r="AS701" s="7">
        <f t="shared" si="234"/>
        <v>0</v>
      </c>
      <c r="AT701" s="7">
        <f t="shared" si="234"/>
        <v>0</v>
      </c>
      <c r="AU701" s="7">
        <f t="shared" si="234"/>
        <v>0</v>
      </c>
      <c r="AV701" s="7">
        <f t="shared" si="234"/>
        <v>0</v>
      </c>
      <c r="AW701" s="7">
        <f t="shared" si="234"/>
        <v>0</v>
      </c>
      <c r="AX701" s="7">
        <f t="shared" si="234"/>
        <v>0</v>
      </c>
      <c r="AY701" s="7">
        <f t="shared" si="234"/>
        <v>0</v>
      </c>
      <c r="AZ701" s="7">
        <f t="shared" si="234"/>
        <v>0</v>
      </c>
      <c r="BA701" s="7">
        <f t="shared" si="234"/>
        <v>0</v>
      </c>
      <c r="BB701" s="7">
        <f t="shared" si="234"/>
        <v>0</v>
      </c>
      <c r="BC701" s="7">
        <f t="shared" si="234"/>
        <v>0</v>
      </c>
    </row>
    <row r="702" spans="1:55" x14ac:dyDescent="0.2">
      <c r="A702" t="s">
        <v>10</v>
      </c>
      <c r="B702">
        <v>982</v>
      </c>
      <c r="C702">
        <v>1984</v>
      </c>
      <c r="D702" s="7">
        <f t="shared" si="234"/>
        <v>0</v>
      </c>
      <c r="E702" s="7">
        <f t="shared" si="234"/>
        <v>0</v>
      </c>
      <c r="F702" s="7">
        <f t="shared" si="234"/>
        <v>0</v>
      </c>
      <c r="G702" s="7">
        <f t="shared" si="234"/>
        <v>0</v>
      </c>
      <c r="H702" s="7">
        <f t="shared" si="234"/>
        <v>0</v>
      </c>
      <c r="I702" s="7">
        <f t="shared" si="234"/>
        <v>0</v>
      </c>
      <c r="J702" s="7">
        <f t="shared" si="234"/>
        <v>0</v>
      </c>
      <c r="K702" s="7">
        <f t="shared" si="234"/>
        <v>0</v>
      </c>
      <c r="L702" s="7">
        <f t="shared" si="234"/>
        <v>0</v>
      </c>
      <c r="M702" s="7">
        <f t="shared" si="234"/>
        <v>0</v>
      </c>
      <c r="N702" s="7">
        <f t="shared" si="234"/>
        <v>0</v>
      </c>
      <c r="O702" s="7">
        <f t="shared" si="234"/>
        <v>0</v>
      </c>
      <c r="P702" s="7">
        <f t="shared" si="234"/>
        <v>0</v>
      </c>
      <c r="Q702" s="7">
        <f t="shared" si="234"/>
        <v>0</v>
      </c>
      <c r="R702" s="7">
        <f t="shared" si="234"/>
        <v>0</v>
      </c>
      <c r="S702" s="7">
        <f t="shared" si="234"/>
        <v>0</v>
      </c>
      <c r="T702" s="7">
        <f t="shared" si="234"/>
        <v>0</v>
      </c>
      <c r="U702" s="7">
        <f t="shared" si="234"/>
        <v>0</v>
      </c>
      <c r="V702" s="7">
        <f t="shared" si="234"/>
        <v>0</v>
      </c>
      <c r="W702" s="7">
        <f t="shared" si="234"/>
        <v>0</v>
      </c>
      <c r="X702" s="7">
        <f t="shared" si="234"/>
        <v>0</v>
      </c>
      <c r="Y702" s="7">
        <f t="shared" si="234"/>
        <v>0</v>
      </c>
      <c r="Z702" s="7">
        <f t="shared" si="234"/>
        <v>0</v>
      </c>
      <c r="AA702" s="7">
        <f t="shared" si="234"/>
        <v>0</v>
      </c>
      <c r="AB702" s="7">
        <f t="shared" si="234"/>
        <v>0</v>
      </c>
      <c r="AC702" s="7">
        <f t="shared" si="234"/>
        <v>0</v>
      </c>
      <c r="AD702" s="7">
        <f t="shared" si="234"/>
        <v>0</v>
      </c>
      <c r="AE702" s="7">
        <f t="shared" si="234"/>
        <v>0</v>
      </c>
      <c r="AF702" s="7">
        <f t="shared" si="234"/>
        <v>0</v>
      </c>
      <c r="AG702" s="7">
        <f t="shared" si="234"/>
        <v>0</v>
      </c>
      <c r="AH702" s="7">
        <f t="shared" si="234"/>
        <v>0</v>
      </c>
      <c r="AI702" s="7">
        <f t="shared" si="234"/>
        <v>0</v>
      </c>
      <c r="AJ702" s="7">
        <f t="shared" si="234"/>
        <v>0</v>
      </c>
      <c r="AK702" s="7">
        <f t="shared" si="234"/>
        <v>0</v>
      </c>
      <c r="AL702" s="7">
        <f t="shared" si="234"/>
        <v>0</v>
      </c>
      <c r="AM702" s="7">
        <f t="shared" si="234"/>
        <v>0</v>
      </c>
      <c r="AN702" s="7">
        <f t="shared" si="234"/>
        <v>0</v>
      </c>
      <c r="AO702" s="7">
        <f t="shared" si="234"/>
        <v>0</v>
      </c>
      <c r="AP702" s="7">
        <f t="shared" si="234"/>
        <v>0</v>
      </c>
      <c r="AQ702" s="7">
        <f t="shared" si="234"/>
        <v>0</v>
      </c>
      <c r="AR702" s="7">
        <f t="shared" si="234"/>
        <v>0</v>
      </c>
      <c r="AS702" s="7">
        <f t="shared" si="234"/>
        <v>0</v>
      </c>
      <c r="AT702" s="7">
        <f t="shared" si="234"/>
        <v>0</v>
      </c>
      <c r="AU702" s="7">
        <f t="shared" si="234"/>
        <v>0</v>
      </c>
      <c r="AV702" s="7">
        <f t="shared" si="234"/>
        <v>0</v>
      </c>
      <c r="AW702" s="7">
        <f t="shared" si="234"/>
        <v>0</v>
      </c>
      <c r="AX702" s="7">
        <f t="shared" si="234"/>
        <v>0</v>
      </c>
      <c r="AY702" s="7">
        <f t="shared" si="234"/>
        <v>0</v>
      </c>
      <c r="AZ702" s="7">
        <f t="shared" si="234"/>
        <v>0</v>
      </c>
      <c r="BA702" s="7">
        <f t="shared" si="234"/>
        <v>0</v>
      </c>
      <c r="BB702" s="7">
        <f t="shared" si="234"/>
        <v>0</v>
      </c>
      <c r="BC702" s="7">
        <f t="shared" si="234"/>
        <v>0</v>
      </c>
    </row>
    <row r="703" spans="1:55" x14ac:dyDescent="0.2">
      <c r="A703" t="s">
        <v>10</v>
      </c>
      <c r="B703">
        <v>982</v>
      </c>
      <c r="C703">
        <v>1985</v>
      </c>
      <c r="D703" s="7">
        <f t="shared" si="234"/>
        <v>0</v>
      </c>
      <c r="E703" s="7">
        <f t="shared" si="234"/>
        <v>0</v>
      </c>
      <c r="F703" s="7">
        <f t="shared" si="234"/>
        <v>0</v>
      </c>
      <c r="G703" s="7">
        <f t="shared" si="234"/>
        <v>0</v>
      </c>
      <c r="H703" s="7">
        <f t="shared" si="234"/>
        <v>0</v>
      </c>
      <c r="I703" s="7">
        <f t="shared" si="234"/>
        <v>0</v>
      </c>
      <c r="J703" s="7">
        <f t="shared" si="234"/>
        <v>0</v>
      </c>
      <c r="K703" s="7">
        <f t="shared" si="234"/>
        <v>0</v>
      </c>
      <c r="L703" s="7">
        <f t="shared" si="234"/>
        <v>0</v>
      </c>
      <c r="M703" s="7">
        <f t="shared" si="234"/>
        <v>0</v>
      </c>
      <c r="N703" s="7">
        <f t="shared" si="234"/>
        <v>0</v>
      </c>
      <c r="O703" s="7">
        <f t="shared" si="234"/>
        <v>0</v>
      </c>
      <c r="P703" s="7">
        <f t="shared" si="234"/>
        <v>0</v>
      </c>
      <c r="Q703" s="7">
        <f t="shared" si="234"/>
        <v>0</v>
      </c>
      <c r="R703" s="7">
        <f t="shared" si="234"/>
        <v>0</v>
      </c>
      <c r="S703" s="7">
        <f t="shared" si="234"/>
        <v>0</v>
      </c>
      <c r="T703" s="7">
        <f t="shared" si="234"/>
        <v>0</v>
      </c>
      <c r="U703" s="7">
        <f t="shared" si="234"/>
        <v>0</v>
      </c>
      <c r="V703" s="7">
        <f t="shared" si="234"/>
        <v>0</v>
      </c>
      <c r="W703" s="7">
        <f t="shared" si="234"/>
        <v>0</v>
      </c>
      <c r="X703" s="7">
        <f t="shared" si="234"/>
        <v>0</v>
      </c>
      <c r="Y703" s="7">
        <f t="shared" si="234"/>
        <v>0</v>
      </c>
      <c r="Z703" s="7">
        <f t="shared" si="234"/>
        <v>0</v>
      </c>
      <c r="AA703" s="7">
        <f t="shared" si="234"/>
        <v>0</v>
      </c>
      <c r="AB703" s="7">
        <f t="shared" si="234"/>
        <v>0</v>
      </c>
      <c r="AC703" s="7">
        <f t="shared" si="234"/>
        <v>-1.522</v>
      </c>
      <c r="AD703" s="7">
        <f t="shared" si="234"/>
        <v>-0.42099999999999999</v>
      </c>
      <c r="AE703" s="7">
        <f t="shared" si="234"/>
        <v>0</v>
      </c>
      <c r="AF703" s="7">
        <f t="shared" si="234"/>
        <v>0</v>
      </c>
      <c r="AG703" s="7">
        <f t="shared" si="234"/>
        <v>0</v>
      </c>
      <c r="AH703" s="7">
        <f t="shared" si="234"/>
        <v>0</v>
      </c>
      <c r="AI703" s="7">
        <f t="shared" si="234"/>
        <v>0</v>
      </c>
      <c r="AJ703" s="7">
        <f t="shared" si="234"/>
        <v>0</v>
      </c>
      <c r="AK703" s="7">
        <f t="shared" si="234"/>
        <v>0</v>
      </c>
      <c r="AL703" s="7">
        <f t="shared" si="234"/>
        <v>0</v>
      </c>
      <c r="AM703" s="7">
        <f t="shared" si="234"/>
        <v>0</v>
      </c>
      <c r="AN703" s="7">
        <f t="shared" si="234"/>
        <v>0</v>
      </c>
      <c r="AO703" s="7">
        <f t="shared" si="234"/>
        <v>0</v>
      </c>
      <c r="AP703" s="7">
        <f t="shared" si="234"/>
        <v>0</v>
      </c>
      <c r="AQ703" s="7">
        <f t="shared" si="234"/>
        <v>0</v>
      </c>
      <c r="AR703" s="7">
        <f t="shared" si="234"/>
        <v>0</v>
      </c>
      <c r="AS703" s="7">
        <f t="shared" si="234"/>
        <v>0</v>
      </c>
      <c r="AT703" s="7">
        <f t="shared" si="234"/>
        <v>0</v>
      </c>
      <c r="AU703" s="7">
        <f t="shared" si="234"/>
        <v>2.867</v>
      </c>
      <c r="AV703" s="7">
        <f t="shared" si="234"/>
        <v>0</v>
      </c>
      <c r="AW703" s="7">
        <f t="shared" si="234"/>
        <v>0</v>
      </c>
      <c r="AX703" s="7">
        <f t="shared" si="234"/>
        <v>0</v>
      </c>
      <c r="AY703" s="7">
        <f t="shared" si="234"/>
        <v>0</v>
      </c>
      <c r="AZ703" s="7">
        <f t="shared" si="234"/>
        <v>0</v>
      </c>
      <c r="BA703" s="7">
        <f t="shared" si="234"/>
        <v>0</v>
      </c>
      <c r="BB703" s="7">
        <f t="shared" si="234"/>
        <v>0</v>
      </c>
      <c r="BC703" s="7">
        <f t="shared" si="234"/>
        <v>0</v>
      </c>
    </row>
    <row r="704" spans="1:55" x14ac:dyDescent="0.2">
      <c r="A704" t="s">
        <v>10</v>
      </c>
      <c r="B704">
        <v>982</v>
      </c>
      <c r="C704">
        <v>1986</v>
      </c>
      <c r="D704" s="7">
        <f t="shared" si="234"/>
        <v>0</v>
      </c>
      <c r="E704" s="7">
        <f t="shared" si="234"/>
        <v>0</v>
      </c>
      <c r="F704" s="7">
        <f t="shared" si="234"/>
        <v>0</v>
      </c>
      <c r="G704" s="7">
        <f t="shared" si="234"/>
        <v>0</v>
      </c>
      <c r="H704" s="7">
        <f t="shared" si="234"/>
        <v>0</v>
      </c>
      <c r="I704" s="7">
        <f t="shared" si="234"/>
        <v>0</v>
      </c>
      <c r="J704" s="7">
        <f t="shared" si="234"/>
        <v>0</v>
      </c>
      <c r="K704" s="7">
        <f t="shared" si="234"/>
        <v>0</v>
      </c>
      <c r="L704" s="7">
        <f t="shared" si="234"/>
        <v>0</v>
      </c>
      <c r="M704" s="7">
        <f t="shared" si="234"/>
        <v>0</v>
      </c>
      <c r="N704" s="7">
        <f t="shared" si="234"/>
        <v>0</v>
      </c>
      <c r="O704" s="7">
        <f t="shared" si="234"/>
        <v>0</v>
      </c>
      <c r="P704" s="7">
        <f t="shared" si="234"/>
        <v>0</v>
      </c>
      <c r="Q704" s="7">
        <f t="shared" si="234"/>
        <v>0</v>
      </c>
      <c r="R704" s="7">
        <f t="shared" si="234"/>
        <v>0</v>
      </c>
      <c r="S704" s="7">
        <f t="shared" si="234"/>
        <v>0</v>
      </c>
      <c r="T704" s="7">
        <f t="shared" si="234"/>
        <v>5.7279999999999998</v>
      </c>
      <c r="U704" s="7">
        <f t="shared" si="234"/>
        <v>0</v>
      </c>
      <c r="V704" s="7">
        <f t="shared" si="234"/>
        <v>0</v>
      </c>
      <c r="W704" s="7">
        <f t="shared" si="234"/>
        <v>0</v>
      </c>
      <c r="X704" s="7">
        <f t="shared" si="234"/>
        <v>-1.6950000000000001</v>
      </c>
      <c r="Y704" s="7">
        <f t="shared" si="234"/>
        <v>0</v>
      </c>
      <c r="Z704" s="7">
        <f t="shared" si="234"/>
        <v>0</v>
      </c>
      <c r="AA704" s="7">
        <f t="shared" si="234"/>
        <v>0</v>
      </c>
      <c r="AB704" s="7">
        <f t="shared" si="234"/>
        <v>0</v>
      </c>
      <c r="AC704" s="7">
        <f t="shared" si="234"/>
        <v>0</v>
      </c>
      <c r="AD704" s="7">
        <f t="shared" si="234"/>
        <v>-2.3239999999999998</v>
      </c>
      <c r="AE704" s="7">
        <f t="shared" si="234"/>
        <v>0</v>
      </c>
      <c r="AF704" s="7">
        <f t="shared" si="234"/>
        <v>0</v>
      </c>
      <c r="AG704" s="7">
        <f t="shared" si="234"/>
        <v>0</v>
      </c>
      <c r="AH704" s="7">
        <f t="shared" si="234"/>
        <v>0</v>
      </c>
      <c r="AI704" s="7">
        <f t="shared" si="234"/>
        <v>0</v>
      </c>
      <c r="AJ704" s="7">
        <f t="shared" si="234"/>
        <v>0</v>
      </c>
      <c r="AK704" s="7">
        <f t="shared" si="234"/>
        <v>0</v>
      </c>
      <c r="AL704" s="7">
        <f t="shared" si="234"/>
        <v>0</v>
      </c>
      <c r="AM704" s="7">
        <f t="shared" si="234"/>
        <v>0</v>
      </c>
      <c r="AN704" s="7">
        <f t="shared" si="234"/>
        <v>0</v>
      </c>
      <c r="AO704" s="7">
        <f t="shared" si="234"/>
        <v>0</v>
      </c>
      <c r="AP704" s="7">
        <f t="shared" si="234"/>
        <v>0</v>
      </c>
      <c r="AQ704" s="7">
        <f t="shared" si="234"/>
        <v>0</v>
      </c>
      <c r="AR704" s="7">
        <f t="shared" si="234"/>
        <v>0</v>
      </c>
      <c r="AS704" s="7">
        <f t="shared" si="234"/>
        <v>0</v>
      </c>
      <c r="AT704" s="7">
        <f t="shared" si="234"/>
        <v>0</v>
      </c>
      <c r="AU704" s="7">
        <f t="shared" si="234"/>
        <v>1.417</v>
      </c>
      <c r="AV704" s="7">
        <f t="shared" si="234"/>
        <v>0</v>
      </c>
      <c r="AW704" s="7">
        <f t="shared" si="234"/>
        <v>0</v>
      </c>
      <c r="AX704" s="7">
        <f t="shared" si="234"/>
        <v>0</v>
      </c>
      <c r="AY704" s="7">
        <f t="shared" si="234"/>
        <v>0</v>
      </c>
      <c r="AZ704" s="7">
        <f t="shared" si="234"/>
        <v>0</v>
      </c>
      <c r="BA704" s="7">
        <f t="shared" ref="BA704:BC704" si="235">ROUND(BA666-BA590,3)</f>
        <v>0</v>
      </c>
      <c r="BB704" s="7">
        <f t="shared" si="235"/>
        <v>0</v>
      </c>
      <c r="BC704" s="7">
        <f t="shared" si="235"/>
        <v>0</v>
      </c>
    </row>
    <row r="705" spans="1:55" x14ac:dyDescent="0.2">
      <c r="A705" t="s">
        <v>10</v>
      </c>
      <c r="B705">
        <v>982</v>
      </c>
      <c r="C705">
        <v>1987</v>
      </c>
      <c r="D705" s="7">
        <f t="shared" ref="D705:BC709" si="236">ROUND(D667-D591,3)</f>
        <v>0</v>
      </c>
      <c r="E705" s="7">
        <f t="shared" si="236"/>
        <v>0</v>
      </c>
      <c r="F705" s="7">
        <f t="shared" si="236"/>
        <v>0</v>
      </c>
      <c r="G705" s="7">
        <f t="shared" si="236"/>
        <v>0</v>
      </c>
      <c r="H705" s="7">
        <f t="shared" si="236"/>
        <v>0</v>
      </c>
      <c r="I705" s="7">
        <f t="shared" si="236"/>
        <v>0</v>
      </c>
      <c r="J705" s="7">
        <f t="shared" si="236"/>
        <v>0</v>
      </c>
      <c r="K705" s="7">
        <f t="shared" si="236"/>
        <v>0</v>
      </c>
      <c r="L705" s="7">
        <f t="shared" si="236"/>
        <v>0</v>
      </c>
      <c r="M705" s="7">
        <f t="shared" si="236"/>
        <v>0</v>
      </c>
      <c r="N705" s="7">
        <f t="shared" si="236"/>
        <v>0</v>
      </c>
      <c r="O705" s="7">
        <f t="shared" si="236"/>
        <v>0</v>
      </c>
      <c r="P705" s="7">
        <f t="shared" si="236"/>
        <v>0</v>
      </c>
      <c r="Q705" s="7">
        <f t="shared" si="236"/>
        <v>0</v>
      </c>
      <c r="R705" s="7">
        <f t="shared" si="236"/>
        <v>0</v>
      </c>
      <c r="S705" s="7">
        <f t="shared" si="236"/>
        <v>0</v>
      </c>
      <c r="T705" s="7">
        <f t="shared" si="236"/>
        <v>0</v>
      </c>
      <c r="U705" s="7">
        <f t="shared" si="236"/>
        <v>0.98199999999999998</v>
      </c>
      <c r="V705" s="7">
        <f t="shared" si="236"/>
        <v>-0.98199999999999998</v>
      </c>
      <c r="W705" s="7">
        <f t="shared" si="236"/>
        <v>0</v>
      </c>
      <c r="X705" s="7">
        <f t="shared" si="236"/>
        <v>-0.13600000000000001</v>
      </c>
      <c r="Y705" s="7">
        <f t="shared" si="236"/>
        <v>0</v>
      </c>
      <c r="Z705" s="7">
        <f t="shared" si="236"/>
        <v>0</v>
      </c>
      <c r="AA705" s="7">
        <f t="shared" si="236"/>
        <v>0</v>
      </c>
      <c r="AB705" s="7">
        <f t="shared" si="236"/>
        <v>0</v>
      </c>
      <c r="AC705" s="7">
        <f t="shared" si="236"/>
        <v>0</v>
      </c>
      <c r="AD705" s="7">
        <f t="shared" si="236"/>
        <v>0</v>
      </c>
      <c r="AE705" s="7">
        <f t="shared" si="236"/>
        <v>0</v>
      </c>
      <c r="AF705" s="7">
        <f t="shared" si="236"/>
        <v>0</v>
      </c>
      <c r="AG705" s="7">
        <f t="shared" si="236"/>
        <v>0</v>
      </c>
      <c r="AH705" s="7">
        <f t="shared" si="236"/>
        <v>0</v>
      </c>
      <c r="AI705" s="7">
        <f t="shared" si="236"/>
        <v>0</v>
      </c>
      <c r="AJ705" s="7">
        <f t="shared" si="236"/>
        <v>0</v>
      </c>
      <c r="AK705" s="7">
        <f t="shared" si="236"/>
        <v>0</v>
      </c>
      <c r="AL705" s="7">
        <f t="shared" si="236"/>
        <v>0</v>
      </c>
      <c r="AM705" s="7">
        <f t="shared" si="236"/>
        <v>0</v>
      </c>
      <c r="AN705" s="7">
        <f t="shared" si="236"/>
        <v>0</v>
      </c>
      <c r="AO705" s="7">
        <f t="shared" si="236"/>
        <v>0</v>
      </c>
      <c r="AP705" s="7">
        <f t="shared" si="236"/>
        <v>0</v>
      </c>
      <c r="AQ705" s="7">
        <f t="shared" si="236"/>
        <v>0</v>
      </c>
      <c r="AR705" s="7">
        <f t="shared" si="236"/>
        <v>0</v>
      </c>
      <c r="AS705" s="7">
        <f t="shared" si="236"/>
        <v>0</v>
      </c>
      <c r="AT705" s="7">
        <f t="shared" si="236"/>
        <v>0</v>
      </c>
      <c r="AU705" s="7">
        <f t="shared" si="236"/>
        <v>0.52200000000000002</v>
      </c>
      <c r="AV705" s="7">
        <f t="shared" si="236"/>
        <v>0</v>
      </c>
      <c r="AW705" s="7">
        <f t="shared" si="236"/>
        <v>0</v>
      </c>
      <c r="AX705" s="7">
        <f t="shared" si="236"/>
        <v>0</v>
      </c>
      <c r="AY705" s="7">
        <f t="shared" si="236"/>
        <v>0</v>
      </c>
      <c r="AZ705" s="7">
        <f t="shared" si="236"/>
        <v>0</v>
      </c>
      <c r="BA705" s="7">
        <f t="shared" si="236"/>
        <v>0</v>
      </c>
      <c r="BB705" s="7">
        <f t="shared" si="236"/>
        <v>0</v>
      </c>
      <c r="BC705" s="7">
        <f t="shared" si="236"/>
        <v>0</v>
      </c>
    </row>
    <row r="706" spans="1:55" x14ac:dyDescent="0.2">
      <c r="A706" t="s">
        <v>10</v>
      </c>
      <c r="B706">
        <v>982</v>
      </c>
      <c r="C706">
        <v>1988</v>
      </c>
      <c r="D706" s="7">
        <f t="shared" si="236"/>
        <v>0</v>
      </c>
      <c r="E706" s="7">
        <f t="shared" si="236"/>
        <v>0</v>
      </c>
      <c r="F706" s="7">
        <f t="shared" si="236"/>
        <v>0</v>
      </c>
      <c r="G706" s="7">
        <f t="shared" si="236"/>
        <v>0</v>
      </c>
      <c r="H706" s="7">
        <f t="shared" si="236"/>
        <v>0</v>
      </c>
      <c r="I706" s="7">
        <f t="shared" si="236"/>
        <v>0</v>
      </c>
      <c r="J706" s="7">
        <f t="shared" si="236"/>
        <v>0</v>
      </c>
      <c r="K706" s="7">
        <f t="shared" si="236"/>
        <v>0</v>
      </c>
      <c r="L706" s="7">
        <f t="shared" si="236"/>
        <v>0</v>
      </c>
      <c r="M706" s="7">
        <f t="shared" si="236"/>
        <v>0</v>
      </c>
      <c r="N706" s="7">
        <f t="shared" si="236"/>
        <v>0</v>
      </c>
      <c r="O706" s="7">
        <f t="shared" si="236"/>
        <v>0</v>
      </c>
      <c r="P706" s="7">
        <f t="shared" si="236"/>
        <v>0</v>
      </c>
      <c r="Q706" s="7">
        <f t="shared" si="236"/>
        <v>0</v>
      </c>
      <c r="R706" s="7">
        <f t="shared" si="236"/>
        <v>0</v>
      </c>
      <c r="S706" s="7">
        <f t="shared" si="236"/>
        <v>0</v>
      </c>
      <c r="T706" s="7">
        <f t="shared" si="236"/>
        <v>0</v>
      </c>
      <c r="U706" s="7">
        <f t="shared" si="236"/>
        <v>0</v>
      </c>
      <c r="V706" s="7">
        <f t="shared" si="236"/>
        <v>0</v>
      </c>
      <c r="W706" s="7">
        <f t="shared" si="236"/>
        <v>0</v>
      </c>
      <c r="X706" s="7">
        <f t="shared" si="236"/>
        <v>0</v>
      </c>
      <c r="Y706" s="7">
        <f t="shared" si="236"/>
        <v>0</v>
      </c>
      <c r="Z706" s="7">
        <f t="shared" si="236"/>
        <v>0</v>
      </c>
      <c r="AA706" s="7">
        <f t="shared" si="236"/>
        <v>0</v>
      </c>
      <c r="AB706" s="7">
        <f t="shared" si="236"/>
        <v>0</v>
      </c>
      <c r="AC706" s="7">
        <f t="shared" si="236"/>
        <v>0</v>
      </c>
      <c r="AD706" s="7">
        <f t="shared" si="236"/>
        <v>0</v>
      </c>
      <c r="AE706" s="7">
        <f t="shared" si="236"/>
        <v>0</v>
      </c>
      <c r="AF706" s="7">
        <f t="shared" si="236"/>
        <v>0</v>
      </c>
      <c r="AG706" s="7">
        <f t="shared" si="236"/>
        <v>0</v>
      </c>
      <c r="AH706" s="7">
        <f t="shared" si="236"/>
        <v>0</v>
      </c>
      <c r="AI706" s="7">
        <f t="shared" si="236"/>
        <v>0</v>
      </c>
      <c r="AJ706" s="7">
        <f t="shared" si="236"/>
        <v>0</v>
      </c>
      <c r="AK706" s="7">
        <f t="shared" si="236"/>
        <v>0</v>
      </c>
      <c r="AL706" s="7">
        <f t="shared" si="236"/>
        <v>0</v>
      </c>
      <c r="AM706" s="7">
        <f t="shared" si="236"/>
        <v>0</v>
      </c>
      <c r="AN706" s="7">
        <f t="shared" si="236"/>
        <v>0</v>
      </c>
      <c r="AO706" s="7">
        <f t="shared" si="236"/>
        <v>0</v>
      </c>
      <c r="AP706" s="7">
        <f t="shared" si="236"/>
        <v>0</v>
      </c>
      <c r="AQ706" s="7">
        <f t="shared" si="236"/>
        <v>0</v>
      </c>
      <c r="AR706" s="7">
        <f t="shared" si="236"/>
        <v>0</v>
      </c>
      <c r="AS706" s="7">
        <f t="shared" si="236"/>
        <v>0</v>
      </c>
      <c r="AT706" s="7">
        <f t="shared" si="236"/>
        <v>0</v>
      </c>
      <c r="AU706" s="7">
        <f t="shared" si="236"/>
        <v>0</v>
      </c>
      <c r="AV706" s="7">
        <f t="shared" si="236"/>
        <v>0</v>
      </c>
      <c r="AW706" s="7">
        <f t="shared" si="236"/>
        <v>0</v>
      </c>
      <c r="AX706" s="7">
        <f t="shared" si="236"/>
        <v>0</v>
      </c>
      <c r="AY706" s="7">
        <f t="shared" si="236"/>
        <v>0</v>
      </c>
      <c r="AZ706" s="7">
        <f t="shared" si="236"/>
        <v>0</v>
      </c>
      <c r="BA706" s="7">
        <f t="shared" si="236"/>
        <v>0</v>
      </c>
      <c r="BB706" s="7">
        <f t="shared" si="236"/>
        <v>0</v>
      </c>
      <c r="BC706" s="7">
        <f t="shared" si="236"/>
        <v>0</v>
      </c>
    </row>
    <row r="707" spans="1:55" x14ac:dyDescent="0.2">
      <c r="A707" t="s">
        <v>10</v>
      </c>
      <c r="B707">
        <v>982</v>
      </c>
      <c r="C707">
        <v>1989</v>
      </c>
      <c r="D707" s="7">
        <f t="shared" si="236"/>
        <v>0</v>
      </c>
      <c r="E707" s="7">
        <f t="shared" si="236"/>
        <v>0</v>
      </c>
      <c r="F707" s="7">
        <f t="shared" si="236"/>
        <v>0</v>
      </c>
      <c r="G707" s="7">
        <f t="shared" si="236"/>
        <v>0</v>
      </c>
      <c r="H707" s="7">
        <f t="shared" si="236"/>
        <v>0</v>
      </c>
      <c r="I707" s="7">
        <f t="shared" si="236"/>
        <v>0</v>
      </c>
      <c r="J707" s="7">
        <f t="shared" si="236"/>
        <v>0</v>
      </c>
      <c r="K707" s="7">
        <f t="shared" si="236"/>
        <v>0</v>
      </c>
      <c r="L707" s="7">
        <f t="shared" si="236"/>
        <v>0</v>
      </c>
      <c r="M707" s="7">
        <f t="shared" si="236"/>
        <v>0</v>
      </c>
      <c r="N707" s="7">
        <f t="shared" si="236"/>
        <v>0</v>
      </c>
      <c r="O707" s="7">
        <f t="shared" si="236"/>
        <v>0</v>
      </c>
      <c r="P707" s="7">
        <f t="shared" si="236"/>
        <v>0</v>
      </c>
      <c r="Q707" s="7">
        <f t="shared" si="236"/>
        <v>0</v>
      </c>
      <c r="R707" s="7">
        <f t="shared" si="236"/>
        <v>0</v>
      </c>
      <c r="S707" s="7">
        <f t="shared" si="236"/>
        <v>0</v>
      </c>
      <c r="T707" s="7">
        <f t="shared" si="236"/>
        <v>0.996</v>
      </c>
      <c r="U707" s="7">
        <f t="shared" si="236"/>
        <v>1.415</v>
      </c>
      <c r="V707" s="7">
        <f t="shared" si="236"/>
        <v>0</v>
      </c>
      <c r="W707" s="7">
        <f t="shared" si="236"/>
        <v>0</v>
      </c>
      <c r="X707" s="7">
        <f t="shared" si="236"/>
        <v>0</v>
      </c>
      <c r="Y707" s="7">
        <f t="shared" si="236"/>
        <v>0</v>
      </c>
      <c r="Z707" s="7">
        <f t="shared" si="236"/>
        <v>0</v>
      </c>
      <c r="AA707" s="7">
        <f t="shared" si="236"/>
        <v>0</v>
      </c>
      <c r="AB707" s="7">
        <f t="shared" si="236"/>
        <v>0</v>
      </c>
      <c r="AC707" s="7">
        <f t="shared" si="236"/>
        <v>0</v>
      </c>
      <c r="AD707" s="7">
        <f t="shared" si="236"/>
        <v>1.6890000000000001</v>
      </c>
      <c r="AE707" s="7">
        <f t="shared" si="236"/>
        <v>0</v>
      </c>
      <c r="AF707" s="7">
        <f t="shared" si="236"/>
        <v>0</v>
      </c>
      <c r="AG707" s="7">
        <f t="shared" si="236"/>
        <v>-1.5820000000000001</v>
      </c>
      <c r="AH707" s="7">
        <f t="shared" si="236"/>
        <v>-3.6259999999999999</v>
      </c>
      <c r="AI707" s="7">
        <f t="shared" si="236"/>
        <v>0</v>
      </c>
      <c r="AJ707" s="7">
        <f t="shared" si="236"/>
        <v>0</v>
      </c>
      <c r="AK707" s="7">
        <f t="shared" si="236"/>
        <v>0</v>
      </c>
      <c r="AL707" s="7">
        <f t="shared" si="236"/>
        <v>0</v>
      </c>
      <c r="AM707" s="7">
        <f t="shared" si="236"/>
        <v>0</v>
      </c>
      <c r="AN707" s="7">
        <f t="shared" si="236"/>
        <v>0</v>
      </c>
      <c r="AO707" s="7">
        <f t="shared" si="236"/>
        <v>0</v>
      </c>
      <c r="AP707" s="7">
        <f t="shared" si="236"/>
        <v>0</v>
      </c>
      <c r="AQ707" s="7">
        <f t="shared" si="236"/>
        <v>0</v>
      </c>
      <c r="AR707" s="7">
        <f t="shared" si="236"/>
        <v>0</v>
      </c>
      <c r="AS707" s="7">
        <f t="shared" si="236"/>
        <v>0</v>
      </c>
      <c r="AT707" s="7">
        <f t="shared" si="236"/>
        <v>0</v>
      </c>
      <c r="AU707" s="7">
        <f t="shared" si="236"/>
        <v>1.6759999999999999</v>
      </c>
      <c r="AV707" s="7">
        <f t="shared" si="236"/>
        <v>0</v>
      </c>
      <c r="AW707" s="7">
        <f t="shared" si="236"/>
        <v>0</v>
      </c>
      <c r="AX707" s="7">
        <f t="shared" si="236"/>
        <v>0</v>
      </c>
      <c r="AY707" s="7">
        <f t="shared" si="236"/>
        <v>0</v>
      </c>
      <c r="AZ707" s="7">
        <f t="shared" si="236"/>
        <v>0</v>
      </c>
      <c r="BA707" s="7">
        <f t="shared" si="236"/>
        <v>0</v>
      </c>
      <c r="BB707" s="7">
        <f t="shared" si="236"/>
        <v>0</v>
      </c>
      <c r="BC707" s="7">
        <f t="shared" si="236"/>
        <v>0</v>
      </c>
    </row>
    <row r="708" spans="1:55" x14ac:dyDescent="0.2">
      <c r="A708" t="s">
        <v>10</v>
      </c>
      <c r="B708">
        <v>982</v>
      </c>
      <c r="C708">
        <v>1990</v>
      </c>
      <c r="D708" s="7">
        <f t="shared" si="236"/>
        <v>0</v>
      </c>
      <c r="E708" s="7">
        <f t="shared" si="236"/>
        <v>0</v>
      </c>
      <c r="F708" s="7">
        <f t="shared" si="236"/>
        <v>0</v>
      </c>
      <c r="G708" s="7">
        <f t="shared" si="236"/>
        <v>0</v>
      </c>
      <c r="H708" s="7">
        <f t="shared" si="236"/>
        <v>0</v>
      </c>
      <c r="I708" s="7">
        <f t="shared" si="236"/>
        <v>0</v>
      </c>
      <c r="J708" s="7">
        <f t="shared" si="236"/>
        <v>0</v>
      </c>
      <c r="K708" s="7">
        <f t="shared" si="236"/>
        <v>0</v>
      </c>
      <c r="L708" s="7">
        <f t="shared" si="236"/>
        <v>0</v>
      </c>
      <c r="M708" s="7">
        <f t="shared" si="236"/>
        <v>0</v>
      </c>
      <c r="N708" s="7">
        <f t="shared" si="236"/>
        <v>0</v>
      </c>
      <c r="O708" s="7">
        <f t="shared" si="236"/>
        <v>0</v>
      </c>
      <c r="P708" s="7">
        <f t="shared" si="236"/>
        <v>0</v>
      </c>
      <c r="Q708" s="7">
        <f t="shared" si="236"/>
        <v>0</v>
      </c>
      <c r="R708" s="7">
        <f t="shared" si="236"/>
        <v>0</v>
      </c>
      <c r="S708" s="7">
        <f t="shared" si="236"/>
        <v>0</v>
      </c>
      <c r="T708" s="7">
        <f t="shared" si="236"/>
        <v>1.355</v>
      </c>
      <c r="U708" s="7">
        <f t="shared" si="236"/>
        <v>7.8019999999999996</v>
      </c>
      <c r="V708" s="7">
        <f t="shared" si="236"/>
        <v>11.913</v>
      </c>
      <c r="W708" s="7">
        <f t="shared" si="236"/>
        <v>11.301</v>
      </c>
      <c r="X708" s="7">
        <f t="shared" si="236"/>
        <v>0</v>
      </c>
      <c r="Y708" s="7">
        <f t="shared" si="236"/>
        <v>0</v>
      </c>
      <c r="Z708" s="7">
        <f t="shared" si="236"/>
        <v>0</v>
      </c>
      <c r="AA708" s="7">
        <f t="shared" si="236"/>
        <v>0</v>
      </c>
      <c r="AB708" s="7">
        <f t="shared" si="236"/>
        <v>0</v>
      </c>
      <c r="AC708" s="7">
        <f t="shared" si="236"/>
        <v>0</v>
      </c>
      <c r="AD708" s="7">
        <f t="shared" si="236"/>
        <v>0</v>
      </c>
      <c r="AE708" s="7">
        <f t="shared" si="236"/>
        <v>0</v>
      </c>
      <c r="AF708" s="7">
        <f t="shared" si="236"/>
        <v>0</v>
      </c>
      <c r="AG708" s="7">
        <f t="shared" si="236"/>
        <v>-1.542</v>
      </c>
      <c r="AH708" s="7">
        <f t="shared" si="236"/>
        <v>0</v>
      </c>
      <c r="AI708" s="7">
        <f t="shared" si="236"/>
        <v>-2.944</v>
      </c>
      <c r="AJ708" s="7">
        <f t="shared" si="236"/>
        <v>-5.3890000000000002</v>
      </c>
      <c r="AK708" s="7">
        <f t="shared" si="236"/>
        <v>-5.2910000000000004</v>
      </c>
      <c r="AL708" s="7">
        <f t="shared" si="236"/>
        <v>-4.6539999999999999</v>
      </c>
      <c r="AM708" s="7">
        <f t="shared" si="236"/>
        <v>-0.57399999999999995</v>
      </c>
      <c r="AN708" s="7">
        <f t="shared" si="236"/>
        <v>0</v>
      </c>
      <c r="AO708" s="7">
        <f t="shared" si="236"/>
        <v>0</v>
      </c>
      <c r="AP708" s="7">
        <f t="shared" si="236"/>
        <v>0</v>
      </c>
      <c r="AQ708" s="7">
        <f t="shared" si="236"/>
        <v>0</v>
      </c>
      <c r="AR708" s="7">
        <f t="shared" si="236"/>
        <v>0</v>
      </c>
      <c r="AS708" s="7">
        <f t="shared" si="236"/>
        <v>0</v>
      </c>
      <c r="AT708" s="7">
        <f t="shared" si="236"/>
        <v>0</v>
      </c>
      <c r="AU708" s="7">
        <f t="shared" si="236"/>
        <v>0.16700000000000001</v>
      </c>
      <c r="AV708" s="7">
        <f t="shared" si="236"/>
        <v>0</v>
      </c>
      <c r="AW708" s="7">
        <f t="shared" si="236"/>
        <v>0</v>
      </c>
      <c r="AX708" s="7">
        <f t="shared" si="236"/>
        <v>0</v>
      </c>
      <c r="AY708" s="7">
        <f t="shared" si="236"/>
        <v>0</v>
      </c>
      <c r="AZ708" s="7">
        <f t="shared" si="236"/>
        <v>0</v>
      </c>
      <c r="BA708" s="7">
        <f t="shared" si="236"/>
        <v>0</v>
      </c>
      <c r="BB708" s="7">
        <f t="shared" si="236"/>
        <v>0</v>
      </c>
      <c r="BC708" s="7">
        <f t="shared" si="236"/>
        <v>0</v>
      </c>
    </row>
    <row r="709" spans="1:55" x14ac:dyDescent="0.2">
      <c r="A709" t="s">
        <v>10</v>
      </c>
      <c r="B709">
        <v>982</v>
      </c>
      <c r="C709">
        <v>1991</v>
      </c>
      <c r="D709" s="7">
        <f t="shared" si="236"/>
        <v>0</v>
      </c>
      <c r="E709" s="7">
        <f t="shared" si="236"/>
        <v>0</v>
      </c>
      <c r="F709" s="7">
        <f t="shared" si="236"/>
        <v>0</v>
      </c>
      <c r="G709" s="7">
        <f t="shared" si="236"/>
        <v>0</v>
      </c>
      <c r="H709" s="7">
        <f t="shared" si="236"/>
        <v>0</v>
      </c>
      <c r="I709" s="7">
        <f t="shared" si="236"/>
        <v>0</v>
      </c>
      <c r="J709" s="7">
        <f t="shared" si="236"/>
        <v>0</v>
      </c>
      <c r="K709" s="7">
        <f t="shared" si="236"/>
        <v>0</v>
      </c>
      <c r="L709" s="7">
        <f t="shared" si="236"/>
        <v>0</v>
      </c>
      <c r="M709" s="7">
        <f t="shared" si="236"/>
        <v>0</v>
      </c>
      <c r="N709" s="7">
        <f t="shared" si="236"/>
        <v>0</v>
      </c>
      <c r="O709" s="7">
        <f t="shared" si="236"/>
        <v>0</v>
      </c>
      <c r="P709" s="7">
        <f t="shared" si="236"/>
        <v>0</v>
      </c>
      <c r="Q709" s="7">
        <f t="shared" si="236"/>
        <v>0</v>
      </c>
      <c r="R709" s="7">
        <f t="shared" si="236"/>
        <v>0</v>
      </c>
      <c r="S709" s="7">
        <f t="shared" si="236"/>
        <v>0</v>
      </c>
      <c r="T709" s="7">
        <f t="shared" si="236"/>
        <v>0</v>
      </c>
      <c r="U709" s="7">
        <f t="shared" si="236"/>
        <v>0</v>
      </c>
      <c r="V709" s="7">
        <f t="shared" si="236"/>
        <v>0</v>
      </c>
      <c r="W709" s="7">
        <f t="shared" si="236"/>
        <v>3.44</v>
      </c>
      <c r="X709" s="7">
        <f t="shared" si="236"/>
        <v>0</v>
      </c>
      <c r="Y709" s="7">
        <f t="shared" si="236"/>
        <v>0</v>
      </c>
      <c r="Z709" s="7">
        <f t="shared" si="236"/>
        <v>0</v>
      </c>
      <c r="AA709" s="7">
        <f t="shared" si="236"/>
        <v>0</v>
      </c>
      <c r="AB709" s="7">
        <f t="shared" si="236"/>
        <v>0</v>
      </c>
      <c r="AC709" s="7">
        <f t="shared" si="236"/>
        <v>0</v>
      </c>
      <c r="AD709" s="7">
        <f t="shared" si="236"/>
        <v>0</v>
      </c>
      <c r="AE709" s="7">
        <f t="shared" si="236"/>
        <v>0</v>
      </c>
      <c r="AF709" s="7">
        <f t="shared" si="236"/>
        <v>0</v>
      </c>
      <c r="AG709" s="7">
        <f t="shared" si="236"/>
        <v>5.4779999999999998</v>
      </c>
      <c r="AH709" s="7">
        <f t="shared" si="236"/>
        <v>0</v>
      </c>
      <c r="AI709" s="7">
        <f t="shared" si="236"/>
        <v>-0.85399999999999998</v>
      </c>
      <c r="AJ709" s="7">
        <f t="shared" si="236"/>
        <v>-3.18</v>
      </c>
      <c r="AK709" s="7">
        <f t="shared" si="236"/>
        <v>-6.5449999999999999</v>
      </c>
      <c r="AL709" s="7">
        <f t="shared" si="236"/>
        <v>-5.03</v>
      </c>
      <c r="AM709" s="7">
        <f t="shared" si="236"/>
        <v>0</v>
      </c>
      <c r="AN709" s="7">
        <f t="shared" si="236"/>
        <v>0</v>
      </c>
      <c r="AO709" s="7">
        <f t="shared" si="236"/>
        <v>0</v>
      </c>
      <c r="AP709" s="7">
        <f t="shared" si="236"/>
        <v>0</v>
      </c>
      <c r="AQ709" s="7">
        <f t="shared" si="236"/>
        <v>0</v>
      </c>
      <c r="AR709" s="7">
        <f t="shared" si="236"/>
        <v>0</v>
      </c>
      <c r="AS709" s="7">
        <f t="shared" si="236"/>
        <v>0</v>
      </c>
      <c r="AT709" s="7">
        <f t="shared" si="236"/>
        <v>0</v>
      </c>
      <c r="AU709" s="7">
        <f t="shared" si="236"/>
        <v>0.45500000000000002</v>
      </c>
      <c r="AV709" s="7">
        <f t="shared" si="236"/>
        <v>0</v>
      </c>
      <c r="AW709" s="7">
        <f t="shared" si="236"/>
        <v>0</v>
      </c>
      <c r="AX709" s="7">
        <f t="shared" si="236"/>
        <v>0</v>
      </c>
      <c r="AY709" s="7">
        <f t="shared" ref="AY709:BC709" si="237">ROUND(AY671-AY595,3)</f>
        <v>0</v>
      </c>
      <c r="AZ709" s="7">
        <f t="shared" si="237"/>
        <v>0</v>
      </c>
      <c r="BA709" s="7">
        <f t="shared" si="237"/>
        <v>0</v>
      </c>
      <c r="BB709" s="7">
        <f t="shared" si="237"/>
        <v>0</v>
      </c>
      <c r="BC709" s="7">
        <f t="shared" si="237"/>
        <v>0</v>
      </c>
    </row>
    <row r="710" spans="1:55" x14ac:dyDescent="0.2">
      <c r="A710" t="s">
        <v>10</v>
      </c>
      <c r="B710">
        <v>982</v>
      </c>
      <c r="C710">
        <v>1992</v>
      </c>
      <c r="D710" s="7">
        <f t="shared" ref="D710:BC714" si="238">ROUND(D672-D596,3)</f>
        <v>0</v>
      </c>
      <c r="E710" s="7">
        <f t="shared" si="238"/>
        <v>0</v>
      </c>
      <c r="F710" s="7">
        <f t="shared" si="238"/>
        <v>0</v>
      </c>
      <c r="G710" s="7">
        <f t="shared" si="238"/>
        <v>0</v>
      </c>
      <c r="H710" s="7">
        <f t="shared" si="238"/>
        <v>0</v>
      </c>
      <c r="I710" s="7">
        <f t="shared" si="238"/>
        <v>0</v>
      </c>
      <c r="J710" s="7">
        <f t="shared" si="238"/>
        <v>0</v>
      </c>
      <c r="K710" s="7">
        <f t="shared" si="238"/>
        <v>0</v>
      </c>
      <c r="L710" s="7">
        <f t="shared" si="238"/>
        <v>0</v>
      </c>
      <c r="M710" s="7">
        <f t="shared" si="238"/>
        <v>0</v>
      </c>
      <c r="N710" s="7">
        <f t="shared" si="238"/>
        <v>0</v>
      </c>
      <c r="O710" s="7">
        <f t="shared" si="238"/>
        <v>0</v>
      </c>
      <c r="P710" s="7">
        <f t="shared" si="238"/>
        <v>0</v>
      </c>
      <c r="Q710" s="7">
        <f t="shared" si="238"/>
        <v>0</v>
      </c>
      <c r="R710" s="7">
        <f t="shared" si="238"/>
        <v>0</v>
      </c>
      <c r="S710" s="7">
        <f t="shared" si="238"/>
        <v>0</v>
      </c>
      <c r="T710" s="7">
        <f t="shared" si="238"/>
        <v>0</v>
      </c>
      <c r="U710" s="7">
        <f t="shared" si="238"/>
        <v>0</v>
      </c>
      <c r="V710" s="7">
        <f t="shared" si="238"/>
        <v>0</v>
      </c>
      <c r="W710" s="7">
        <f t="shared" si="238"/>
        <v>0</v>
      </c>
      <c r="X710" s="7">
        <f t="shared" si="238"/>
        <v>0</v>
      </c>
      <c r="Y710" s="7">
        <f t="shared" si="238"/>
        <v>0</v>
      </c>
      <c r="Z710" s="7">
        <f t="shared" si="238"/>
        <v>0</v>
      </c>
      <c r="AA710" s="7">
        <f t="shared" si="238"/>
        <v>0</v>
      </c>
      <c r="AB710" s="7">
        <f t="shared" si="238"/>
        <v>0</v>
      </c>
      <c r="AC710" s="7">
        <f t="shared" si="238"/>
        <v>0</v>
      </c>
      <c r="AD710" s="7">
        <f t="shared" si="238"/>
        <v>0</v>
      </c>
      <c r="AE710" s="7">
        <f t="shared" si="238"/>
        <v>0</v>
      </c>
      <c r="AF710" s="7">
        <f t="shared" si="238"/>
        <v>0</v>
      </c>
      <c r="AG710" s="7">
        <f t="shared" si="238"/>
        <v>0</v>
      </c>
      <c r="AH710" s="7">
        <f t="shared" si="238"/>
        <v>0</v>
      </c>
      <c r="AI710" s="7">
        <f t="shared" si="238"/>
        <v>0</v>
      </c>
      <c r="AJ710" s="7">
        <f t="shared" si="238"/>
        <v>0</v>
      </c>
      <c r="AK710" s="7">
        <f t="shared" si="238"/>
        <v>0</v>
      </c>
      <c r="AL710" s="7">
        <f t="shared" si="238"/>
        <v>0</v>
      </c>
      <c r="AM710" s="7">
        <f t="shared" si="238"/>
        <v>0</v>
      </c>
      <c r="AN710" s="7">
        <f t="shared" si="238"/>
        <v>0</v>
      </c>
      <c r="AO710" s="7">
        <f t="shared" si="238"/>
        <v>0</v>
      </c>
      <c r="AP710" s="7">
        <f t="shared" si="238"/>
        <v>0</v>
      </c>
      <c r="AQ710" s="7">
        <f t="shared" si="238"/>
        <v>0</v>
      </c>
      <c r="AR710" s="7">
        <f t="shared" si="238"/>
        <v>0</v>
      </c>
      <c r="AS710" s="7">
        <f t="shared" si="238"/>
        <v>0</v>
      </c>
      <c r="AT710" s="7">
        <f t="shared" si="238"/>
        <v>0</v>
      </c>
      <c r="AU710" s="7">
        <f t="shared" si="238"/>
        <v>1.228</v>
      </c>
      <c r="AV710" s="7">
        <f t="shared" si="238"/>
        <v>0</v>
      </c>
      <c r="AW710" s="7">
        <f t="shared" si="238"/>
        <v>0</v>
      </c>
      <c r="AX710" s="7">
        <f t="shared" si="238"/>
        <v>0</v>
      </c>
      <c r="AY710" s="7">
        <f t="shared" si="238"/>
        <v>0</v>
      </c>
      <c r="AZ710" s="7">
        <f t="shared" si="238"/>
        <v>0</v>
      </c>
      <c r="BA710" s="7">
        <f t="shared" si="238"/>
        <v>0</v>
      </c>
      <c r="BB710" s="7">
        <f t="shared" si="238"/>
        <v>0</v>
      </c>
      <c r="BC710" s="7">
        <f t="shared" si="238"/>
        <v>0</v>
      </c>
    </row>
    <row r="711" spans="1:55" x14ac:dyDescent="0.2">
      <c r="A711" t="s">
        <v>10</v>
      </c>
      <c r="B711">
        <v>982</v>
      </c>
      <c r="C711">
        <v>1993</v>
      </c>
      <c r="D711" s="7">
        <f t="shared" si="238"/>
        <v>0</v>
      </c>
      <c r="E711" s="7">
        <f t="shared" si="238"/>
        <v>0</v>
      </c>
      <c r="F711" s="7">
        <f t="shared" si="238"/>
        <v>0</v>
      </c>
      <c r="G711" s="7">
        <f t="shared" si="238"/>
        <v>0</v>
      </c>
      <c r="H711" s="7">
        <f t="shared" si="238"/>
        <v>0</v>
      </c>
      <c r="I711" s="7">
        <f t="shared" si="238"/>
        <v>0</v>
      </c>
      <c r="J711" s="7">
        <f t="shared" si="238"/>
        <v>0</v>
      </c>
      <c r="K711" s="7">
        <f t="shared" si="238"/>
        <v>0</v>
      </c>
      <c r="L711" s="7">
        <f t="shared" si="238"/>
        <v>0</v>
      </c>
      <c r="M711" s="7">
        <f t="shared" si="238"/>
        <v>0</v>
      </c>
      <c r="N711" s="7">
        <f t="shared" si="238"/>
        <v>0</v>
      </c>
      <c r="O711" s="7">
        <f t="shared" si="238"/>
        <v>0</v>
      </c>
      <c r="P711" s="7">
        <f t="shared" si="238"/>
        <v>0</v>
      </c>
      <c r="Q711" s="7">
        <f t="shared" si="238"/>
        <v>0</v>
      </c>
      <c r="R711" s="7">
        <f t="shared" si="238"/>
        <v>0</v>
      </c>
      <c r="S711" s="7">
        <f t="shared" si="238"/>
        <v>0</v>
      </c>
      <c r="T711" s="7">
        <f t="shared" si="238"/>
        <v>0</v>
      </c>
      <c r="U711" s="7">
        <f t="shared" si="238"/>
        <v>0</v>
      </c>
      <c r="V711" s="7">
        <f t="shared" si="238"/>
        <v>0</v>
      </c>
      <c r="W711" s="7">
        <f t="shared" si="238"/>
        <v>-0.74099999999999999</v>
      </c>
      <c r="X711" s="7">
        <f t="shared" si="238"/>
        <v>0</v>
      </c>
      <c r="Y711" s="7">
        <f t="shared" si="238"/>
        <v>0</v>
      </c>
      <c r="Z711" s="7">
        <f t="shared" si="238"/>
        <v>0</v>
      </c>
      <c r="AA711" s="7">
        <f t="shared" si="238"/>
        <v>0</v>
      </c>
      <c r="AB711" s="7">
        <f t="shared" si="238"/>
        <v>0</v>
      </c>
      <c r="AC711" s="7">
        <f t="shared" si="238"/>
        <v>0</v>
      </c>
      <c r="AD711" s="7">
        <f t="shared" si="238"/>
        <v>0</v>
      </c>
      <c r="AE711" s="7">
        <f t="shared" si="238"/>
        <v>0</v>
      </c>
      <c r="AF711" s="7">
        <f t="shared" si="238"/>
        <v>0</v>
      </c>
      <c r="AG711" s="7">
        <f t="shared" si="238"/>
        <v>-0.98899999999999999</v>
      </c>
      <c r="AH711" s="7">
        <f t="shared" si="238"/>
        <v>-2.0049999999999999</v>
      </c>
      <c r="AI711" s="7">
        <f t="shared" si="238"/>
        <v>-4.1589999999999998</v>
      </c>
      <c r="AJ711" s="7">
        <f t="shared" si="238"/>
        <v>0</v>
      </c>
      <c r="AK711" s="7">
        <f t="shared" si="238"/>
        <v>0</v>
      </c>
      <c r="AL711" s="7">
        <f t="shared" si="238"/>
        <v>0</v>
      </c>
      <c r="AM711" s="7">
        <f t="shared" si="238"/>
        <v>0</v>
      </c>
      <c r="AN711" s="7">
        <f t="shared" si="238"/>
        <v>0</v>
      </c>
      <c r="AO711" s="7">
        <f t="shared" si="238"/>
        <v>0</v>
      </c>
      <c r="AP711" s="7">
        <f t="shared" si="238"/>
        <v>0</v>
      </c>
      <c r="AQ711" s="7">
        <f t="shared" si="238"/>
        <v>0</v>
      </c>
      <c r="AR711" s="7">
        <f t="shared" si="238"/>
        <v>0</v>
      </c>
      <c r="AS711" s="7">
        <f t="shared" si="238"/>
        <v>0</v>
      </c>
      <c r="AT711" s="7">
        <f t="shared" si="238"/>
        <v>0</v>
      </c>
      <c r="AU711" s="7">
        <f t="shared" si="238"/>
        <v>1.458</v>
      </c>
      <c r="AV711" s="7">
        <f t="shared" si="238"/>
        <v>0</v>
      </c>
      <c r="AW711" s="7">
        <f t="shared" si="238"/>
        <v>0</v>
      </c>
      <c r="AX711" s="7">
        <f t="shared" si="238"/>
        <v>0</v>
      </c>
      <c r="AY711" s="7">
        <f t="shared" si="238"/>
        <v>0</v>
      </c>
      <c r="AZ711" s="7">
        <f t="shared" si="238"/>
        <v>0</v>
      </c>
      <c r="BA711" s="7">
        <f t="shared" si="238"/>
        <v>0</v>
      </c>
      <c r="BB711" s="7">
        <f t="shared" si="238"/>
        <v>0</v>
      </c>
      <c r="BC711" s="7">
        <f t="shared" si="238"/>
        <v>0</v>
      </c>
    </row>
    <row r="712" spans="1:55" x14ac:dyDescent="0.2">
      <c r="A712" t="s">
        <v>10</v>
      </c>
      <c r="B712">
        <v>982</v>
      </c>
      <c r="C712">
        <v>1994</v>
      </c>
      <c r="D712" s="7">
        <f t="shared" si="238"/>
        <v>0</v>
      </c>
      <c r="E712" s="7">
        <f t="shared" si="238"/>
        <v>0</v>
      </c>
      <c r="F712" s="7">
        <f t="shared" si="238"/>
        <v>0</v>
      </c>
      <c r="G712" s="7">
        <f t="shared" si="238"/>
        <v>0</v>
      </c>
      <c r="H712" s="7">
        <f t="shared" si="238"/>
        <v>0</v>
      </c>
      <c r="I712" s="7">
        <f t="shared" si="238"/>
        <v>0</v>
      </c>
      <c r="J712" s="7">
        <f t="shared" si="238"/>
        <v>0</v>
      </c>
      <c r="K712" s="7">
        <f t="shared" si="238"/>
        <v>0</v>
      </c>
      <c r="L712" s="7">
        <f t="shared" si="238"/>
        <v>0</v>
      </c>
      <c r="M712" s="7">
        <f t="shared" si="238"/>
        <v>0</v>
      </c>
      <c r="N712" s="7">
        <f t="shared" si="238"/>
        <v>0</v>
      </c>
      <c r="O712" s="7">
        <f t="shared" si="238"/>
        <v>0</v>
      </c>
      <c r="P712" s="7">
        <f t="shared" si="238"/>
        <v>0</v>
      </c>
      <c r="Q712" s="7">
        <f t="shared" si="238"/>
        <v>0</v>
      </c>
      <c r="R712" s="7">
        <f t="shared" si="238"/>
        <v>0</v>
      </c>
      <c r="S712" s="7">
        <f t="shared" si="238"/>
        <v>0</v>
      </c>
      <c r="T712" s="7">
        <f t="shared" si="238"/>
        <v>0</v>
      </c>
      <c r="U712" s="7">
        <f t="shared" si="238"/>
        <v>0</v>
      </c>
      <c r="V712" s="7">
        <f t="shared" si="238"/>
        <v>13.493</v>
      </c>
      <c r="W712" s="7">
        <f t="shared" si="238"/>
        <v>0</v>
      </c>
      <c r="X712" s="7">
        <f t="shared" si="238"/>
        <v>1.3979999999999999</v>
      </c>
      <c r="Y712" s="7">
        <f t="shared" si="238"/>
        <v>0</v>
      </c>
      <c r="Z712" s="7">
        <f t="shared" si="238"/>
        <v>0</v>
      </c>
      <c r="AA712" s="7">
        <f t="shared" si="238"/>
        <v>0</v>
      </c>
      <c r="AB712" s="7">
        <f t="shared" si="238"/>
        <v>4.5910000000000002</v>
      </c>
      <c r="AC712" s="7">
        <f t="shared" si="238"/>
        <v>3.524</v>
      </c>
      <c r="AD712" s="7">
        <f t="shared" si="238"/>
        <v>7.0789999999999997</v>
      </c>
      <c r="AE712" s="7">
        <f t="shared" si="238"/>
        <v>-4.7380000000000004</v>
      </c>
      <c r="AF712" s="7">
        <f t="shared" si="238"/>
        <v>-8.5250000000000004</v>
      </c>
      <c r="AG712" s="7">
        <f t="shared" si="238"/>
        <v>-8.1219999999999999</v>
      </c>
      <c r="AH712" s="7">
        <f t="shared" si="238"/>
        <v>-7.6390000000000002</v>
      </c>
      <c r="AI712" s="7">
        <f t="shared" si="238"/>
        <v>-4.4809999999999999</v>
      </c>
      <c r="AJ712" s="7">
        <f t="shared" si="238"/>
        <v>-3.774</v>
      </c>
      <c r="AK712" s="7">
        <f t="shared" si="238"/>
        <v>-0.90500000000000003</v>
      </c>
      <c r="AL712" s="7">
        <f t="shared" si="238"/>
        <v>-0.48799999999999999</v>
      </c>
      <c r="AM712" s="7">
        <f t="shared" si="238"/>
        <v>-0.21</v>
      </c>
      <c r="AN712" s="7">
        <f t="shared" si="238"/>
        <v>0</v>
      </c>
      <c r="AO712" s="7">
        <f t="shared" si="238"/>
        <v>-2.2570000000000001</v>
      </c>
      <c r="AP712" s="7">
        <f t="shared" si="238"/>
        <v>-7.8E-2</v>
      </c>
      <c r="AQ712" s="7">
        <f t="shared" si="238"/>
        <v>0</v>
      </c>
      <c r="AR712" s="7">
        <f t="shared" si="238"/>
        <v>0</v>
      </c>
      <c r="AS712" s="7">
        <f t="shared" si="238"/>
        <v>0</v>
      </c>
      <c r="AT712" s="7">
        <f t="shared" si="238"/>
        <v>0</v>
      </c>
      <c r="AU712" s="7">
        <f t="shared" si="238"/>
        <v>0.48599999999999999</v>
      </c>
      <c r="AV712" s="7">
        <f t="shared" si="238"/>
        <v>0</v>
      </c>
      <c r="AW712" s="7">
        <f t="shared" si="238"/>
        <v>0</v>
      </c>
      <c r="AX712" s="7">
        <f t="shared" si="238"/>
        <v>0</v>
      </c>
      <c r="AY712" s="7">
        <f t="shared" si="238"/>
        <v>0</v>
      </c>
      <c r="AZ712" s="7">
        <f t="shared" si="238"/>
        <v>0</v>
      </c>
      <c r="BA712" s="7">
        <f t="shared" si="238"/>
        <v>0</v>
      </c>
      <c r="BB712" s="7">
        <f t="shared" si="238"/>
        <v>0</v>
      </c>
      <c r="BC712" s="7">
        <f t="shared" si="238"/>
        <v>0</v>
      </c>
    </row>
    <row r="713" spans="1:55" x14ac:dyDescent="0.2">
      <c r="A713" t="s">
        <v>10</v>
      </c>
      <c r="B713">
        <v>982</v>
      </c>
      <c r="C713">
        <v>1995</v>
      </c>
      <c r="D713" s="7">
        <f t="shared" si="238"/>
        <v>0</v>
      </c>
      <c r="E713" s="7">
        <f t="shared" si="238"/>
        <v>0</v>
      </c>
      <c r="F713" s="7">
        <f t="shared" si="238"/>
        <v>0</v>
      </c>
      <c r="G713" s="7">
        <f t="shared" si="238"/>
        <v>0</v>
      </c>
      <c r="H713" s="7">
        <f t="shared" si="238"/>
        <v>0</v>
      </c>
      <c r="I713" s="7">
        <f t="shared" si="238"/>
        <v>0</v>
      </c>
      <c r="J713" s="7">
        <f t="shared" si="238"/>
        <v>0</v>
      </c>
      <c r="K713" s="7">
        <f t="shared" si="238"/>
        <v>0</v>
      </c>
      <c r="L713" s="7">
        <f t="shared" si="238"/>
        <v>0</v>
      </c>
      <c r="M713" s="7">
        <f t="shared" si="238"/>
        <v>0</v>
      </c>
      <c r="N713" s="7">
        <f t="shared" si="238"/>
        <v>0</v>
      </c>
      <c r="O713" s="7">
        <f t="shared" si="238"/>
        <v>0</v>
      </c>
      <c r="P713" s="7">
        <f t="shared" si="238"/>
        <v>0</v>
      </c>
      <c r="Q713" s="7">
        <f t="shared" si="238"/>
        <v>0</v>
      </c>
      <c r="R713" s="7">
        <f t="shared" si="238"/>
        <v>0</v>
      </c>
      <c r="S713" s="7">
        <f t="shared" si="238"/>
        <v>0</v>
      </c>
      <c r="T713" s="7">
        <f t="shared" si="238"/>
        <v>0</v>
      </c>
      <c r="U713" s="7">
        <f t="shared" si="238"/>
        <v>0</v>
      </c>
      <c r="V713" s="7">
        <f t="shared" si="238"/>
        <v>7.0780000000000003</v>
      </c>
      <c r="W713" s="7">
        <f t="shared" si="238"/>
        <v>-2.8290000000000002</v>
      </c>
      <c r="X713" s="7">
        <f t="shared" si="238"/>
        <v>0</v>
      </c>
      <c r="Y713" s="7">
        <f t="shared" si="238"/>
        <v>-1.1020000000000001</v>
      </c>
      <c r="Z713" s="7">
        <f t="shared" si="238"/>
        <v>0</v>
      </c>
      <c r="AA713" s="7">
        <f t="shared" si="238"/>
        <v>0</v>
      </c>
      <c r="AB713" s="7">
        <f t="shared" si="238"/>
        <v>0</v>
      </c>
      <c r="AC713" s="7">
        <f t="shared" si="238"/>
        <v>0</v>
      </c>
      <c r="AD713" s="7">
        <f t="shared" si="238"/>
        <v>0</v>
      </c>
      <c r="AE713" s="7">
        <f t="shared" si="238"/>
        <v>0</v>
      </c>
      <c r="AF713" s="7">
        <f t="shared" si="238"/>
        <v>2.4929999999999999</v>
      </c>
      <c r="AG713" s="7">
        <f t="shared" si="238"/>
        <v>6.1230000000000002</v>
      </c>
      <c r="AH713" s="7">
        <f t="shared" si="238"/>
        <v>-0.318</v>
      </c>
      <c r="AI713" s="7">
        <f t="shared" si="238"/>
        <v>-2.2919999999999998</v>
      </c>
      <c r="AJ713" s="7">
        <f t="shared" si="238"/>
        <v>-2.569</v>
      </c>
      <c r="AK713" s="7">
        <f t="shared" si="238"/>
        <v>-3.8769999999999998</v>
      </c>
      <c r="AL713" s="7">
        <f t="shared" si="238"/>
        <v>-5.0620000000000003</v>
      </c>
      <c r="AM713" s="7">
        <f t="shared" si="238"/>
        <v>-1.0589999999999999</v>
      </c>
      <c r="AN713" s="7">
        <f t="shared" si="238"/>
        <v>-0.98899999999999999</v>
      </c>
      <c r="AO713" s="7">
        <f t="shared" si="238"/>
        <v>0</v>
      </c>
      <c r="AP713" s="7">
        <f t="shared" si="238"/>
        <v>-0.749</v>
      </c>
      <c r="AQ713" s="7">
        <f t="shared" si="238"/>
        <v>0</v>
      </c>
      <c r="AR713" s="7">
        <f t="shared" si="238"/>
        <v>0</v>
      </c>
      <c r="AS713" s="7">
        <f t="shared" si="238"/>
        <v>0</v>
      </c>
      <c r="AT713" s="7">
        <f t="shared" si="238"/>
        <v>0</v>
      </c>
      <c r="AU713" s="7">
        <f t="shared" si="238"/>
        <v>2.1269999999999998</v>
      </c>
      <c r="AV713" s="7">
        <f t="shared" si="238"/>
        <v>0</v>
      </c>
      <c r="AW713" s="7">
        <f t="shared" si="238"/>
        <v>0</v>
      </c>
      <c r="AX713" s="7">
        <f t="shared" si="238"/>
        <v>0</v>
      </c>
      <c r="AY713" s="7">
        <f t="shared" si="238"/>
        <v>0</v>
      </c>
      <c r="AZ713" s="7">
        <f t="shared" si="238"/>
        <v>0</v>
      </c>
      <c r="BA713" s="7">
        <f t="shared" si="238"/>
        <v>0</v>
      </c>
      <c r="BB713" s="7">
        <f t="shared" si="238"/>
        <v>0</v>
      </c>
      <c r="BC713" s="7">
        <f t="shared" si="238"/>
        <v>0</v>
      </c>
    </row>
    <row r="714" spans="1:55" x14ac:dyDescent="0.2">
      <c r="A714" t="s">
        <v>10</v>
      </c>
      <c r="B714">
        <v>982</v>
      </c>
      <c r="C714">
        <v>1996</v>
      </c>
      <c r="D714" s="7">
        <f t="shared" si="238"/>
        <v>0</v>
      </c>
      <c r="E714" s="7">
        <f t="shared" si="238"/>
        <v>0</v>
      </c>
      <c r="F714" s="7">
        <f t="shared" si="238"/>
        <v>0</v>
      </c>
      <c r="G714" s="7">
        <f t="shared" si="238"/>
        <v>0</v>
      </c>
      <c r="H714" s="7">
        <f t="shared" si="238"/>
        <v>0</v>
      </c>
      <c r="I714" s="7">
        <f t="shared" si="238"/>
        <v>0</v>
      </c>
      <c r="J714" s="7">
        <f t="shared" si="238"/>
        <v>0</v>
      </c>
      <c r="K714" s="7">
        <f t="shared" si="238"/>
        <v>0</v>
      </c>
      <c r="L714" s="7">
        <f t="shared" si="238"/>
        <v>0</v>
      </c>
      <c r="M714" s="7">
        <f t="shared" si="238"/>
        <v>0</v>
      </c>
      <c r="N714" s="7">
        <f t="shared" si="238"/>
        <v>0</v>
      </c>
      <c r="O714" s="7">
        <f t="shared" si="238"/>
        <v>0</v>
      </c>
      <c r="P714" s="7">
        <f t="shared" si="238"/>
        <v>0</v>
      </c>
      <c r="Q714" s="7">
        <f t="shared" si="238"/>
        <v>0</v>
      </c>
      <c r="R714" s="7">
        <f t="shared" si="238"/>
        <v>0</v>
      </c>
      <c r="S714" s="7">
        <f t="shared" si="238"/>
        <v>0</v>
      </c>
      <c r="T714" s="7">
        <f t="shared" si="238"/>
        <v>0</v>
      </c>
      <c r="U714" s="7">
        <f t="shared" si="238"/>
        <v>0</v>
      </c>
      <c r="V714" s="7">
        <f t="shared" si="238"/>
        <v>0</v>
      </c>
      <c r="W714" s="7">
        <f t="shared" si="238"/>
        <v>2.58</v>
      </c>
      <c r="X714" s="7">
        <f t="shared" si="238"/>
        <v>0.497</v>
      </c>
      <c r="Y714" s="7">
        <f t="shared" si="238"/>
        <v>0</v>
      </c>
      <c r="Z714" s="7">
        <f t="shared" si="238"/>
        <v>0</v>
      </c>
      <c r="AA714" s="7">
        <f t="shared" si="238"/>
        <v>0</v>
      </c>
      <c r="AB714" s="7">
        <f t="shared" si="238"/>
        <v>0</v>
      </c>
      <c r="AC714" s="7">
        <f t="shared" si="238"/>
        <v>0</v>
      </c>
      <c r="AD714" s="7">
        <f t="shared" si="238"/>
        <v>0</v>
      </c>
      <c r="AE714" s="7">
        <f t="shared" si="238"/>
        <v>0</v>
      </c>
      <c r="AF714" s="7">
        <f t="shared" si="238"/>
        <v>2.8</v>
      </c>
      <c r="AG714" s="7">
        <f t="shared" si="238"/>
        <v>7.0789999999999997</v>
      </c>
      <c r="AH714" s="7">
        <f t="shared" si="238"/>
        <v>6.8659999999999997</v>
      </c>
      <c r="AI714" s="7">
        <f t="shared" si="238"/>
        <v>6.87</v>
      </c>
      <c r="AJ714" s="7">
        <f t="shared" si="238"/>
        <v>4.9009999999999998</v>
      </c>
      <c r="AK714" s="7">
        <f t="shared" si="238"/>
        <v>0</v>
      </c>
      <c r="AL714" s="7">
        <f t="shared" si="238"/>
        <v>0</v>
      </c>
      <c r="AM714" s="7">
        <f t="shared" si="238"/>
        <v>3.7989999999999999</v>
      </c>
      <c r="AN714" s="7">
        <f t="shared" si="238"/>
        <v>0</v>
      </c>
      <c r="AO714" s="7">
        <f t="shared" si="238"/>
        <v>3.4780000000000002</v>
      </c>
      <c r="AP714" s="7">
        <f t="shared" si="238"/>
        <v>0</v>
      </c>
      <c r="AQ714" s="7">
        <f t="shared" si="238"/>
        <v>-0.77100000000000002</v>
      </c>
      <c r="AR714" s="7">
        <f t="shared" si="238"/>
        <v>0</v>
      </c>
      <c r="AS714" s="7">
        <f t="shared" si="238"/>
        <v>0</v>
      </c>
      <c r="AT714" s="7">
        <f t="shared" si="238"/>
        <v>0</v>
      </c>
      <c r="AU714" s="7">
        <f t="shared" si="238"/>
        <v>0.52300000000000002</v>
      </c>
      <c r="AV714" s="7">
        <f t="shared" si="238"/>
        <v>0</v>
      </c>
      <c r="AW714" s="7">
        <f t="shared" si="238"/>
        <v>0</v>
      </c>
      <c r="AX714" s="7">
        <f t="shared" si="238"/>
        <v>0</v>
      </c>
      <c r="AY714" s="7">
        <f t="shared" ref="AY714:BC714" si="239">ROUND(AY676-AY600,3)</f>
        <v>0</v>
      </c>
      <c r="AZ714" s="7">
        <f t="shared" si="239"/>
        <v>0</v>
      </c>
      <c r="BA714" s="7">
        <f t="shared" si="239"/>
        <v>0</v>
      </c>
      <c r="BB714" s="7">
        <f t="shared" si="239"/>
        <v>0</v>
      </c>
      <c r="BC714" s="7">
        <f t="shared" si="239"/>
        <v>0</v>
      </c>
    </row>
    <row r="715" spans="1:55" x14ac:dyDescent="0.2">
      <c r="A715" t="s">
        <v>10</v>
      </c>
      <c r="B715">
        <v>982</v>
      </c>
      <c r="C715">
        <v>1997</v>
      </c>
      <c r="D715" s="7">
        <f t="shared" ref="D715:BC719" si="240">ROUND(D677-D601,3)</f>
        <v>0</v>
      </c>
      <c r="E715" s="7">
        <f t="shared" si="240"/>
        <v>0</v>
      </c>
      <c r="F715" s="7">
        <f t="shared" si="240"/>
        <v>0</v>
      </c>
      <c r="G715" s="7">
        <f t="shared" si="240"/>
        <v>0</v>
      </c>
      <c r="H715" s="7">
        <f t="shared" si="240"/>
        <v>0</v>
      </c>
      <c r="I715" s="7">
        <f t="shared" si="240"/>
        <v>0</v>
      </c>
      <c r="J715" s="7">
        <f t="shared" si="240"/>
        <v>0</v>
      </c>
      <c r="K715" s="7">
        <f t="shared" si="240"/>
        <v>0</v>
      </c>
      <c r="L715" s="7">
        <f t="shared" si="240"/>
        <v>0</v>
      </c>
      <c r="M715" s="7">
        <f t="shared" si="240"/>
        <v>0</v>
      </c>
      <c r="N715" s="7">
        <f t="shared" si="240"/>
        <v>0</v>
      </c>
      <c r="O715" s="7">
        <f t="shared" si="240"/>
        <v>0</v>
      </c>
      <c r="P715" s="7">
        <f t="shared" si="240"/>
        <v>0</v>
      </c>
      <c r="Q715" s="7">
        <f t="shared" si="240"/>
        <v>0</v>
      </c>
      <c r="R715" s="7">
        <f t="shared" si="240"/>
        <v>0</v>
      </c>
      <c r="S715" s="7">
        <f t="shared" si="240"/>
        <v>0.27100000000000002</v>
      </c>
      <c r="T715" s="7">
        <f t="shared" si="240"/>
        <v>0</v>
      </c>
      <c r="U715" s="7">
        <f t="shared" si="240"/>
        <v>0</v>
      </c>
      <c r="V715" s="7">
        <f t="shared" si="240"/>
        <v>12.263999999999999</v>
      </c>
      <c r="W715" s="7">
        <f t="shared" si="240"/>
        <v>0</v>
      </c>
      <c r="X715" s="7">
        <f t="shared" si="240"/>
        <v>0</v>
      </c>
      <c r="Y715" s="7">
        <f t="shared" si="240"/>
        <v>0</v>
      </c>
      <c r="Z715" s="7">
        <f t="shared" si="240"/>
        <v>0</v>
      </c>
      <c r="AA715" s="7">
        <f t="shared" si="240"/>
        <v>0</v>
      </c>
      <c r="AB715" s="7">
        <f t="shared" si="240"/>
        <v>0</v>
      </c>
      <c r="AC715" s="7">
        <f t="shared" si="240"/>
        <v>0</v>
      </c>
      <c r="AD715" s="7">
        <f t="shared" si="240"/>
        <v>0</v>
      </c>
      <c r="AE715" s="7">
        <f t="shared" si="240"/>
        <v>0</v>
      </c>
      <c r="AF715" s="7">
        <f t="shared" si="240"/>
        <v>3.5579999999999998</v>
      </c>
      <c r="AG715" s="7">
        <f t="shared" si="240"/>
        <v>7.0789999999999997</v>
      </c>
      <c r="AH715" s="7">
        <f t="shared" si="240"/>
        <v>6.7320000000000002</v>
      </c>
      <c r="AI715" s="7">
        <f t="shared" si="240"/>
        <v>7.0789999999999997</v>
      </c>
      <c r="AJ715" s="7">
        <f t="shared" si="240"/>
        <v>4.9580000000000002</v>
      </c>
      <c r="AK715" s="7">
        <f t="shared" si="240"/>
        <v>3.93</v>
      </c>
      <c r="AL715" s="7">
        <f t="shared" si="240"/>
        <v>5.4960000000000004</v>
      </c>
      <c r="AM715" s="7">
        <f t="shared" si="240"/>
        <v>-0.59399999999999997</v>
      </c>
      <c r="AN715" s="7">
        <f t="shared" si="240"/>
        <v>-1.2030000000000001</v>
      </c>
      <c r="AO715" s="7">
        <f t="shared" si="240"/>
        <v>0</v>
      </c>
      <c r="AP715" s="7">
        <f t="shared" si="240"/>
        <v>-2.4359999999999999</v>
      </c>
      <c r="AQ715" s="7">
        <f t="shared" si="240"/>
        <v>0</v>
      </c>
      <c r="AR715" s="7">
        <f t="shared" si="240"/>
        <v>0</v>
      </c>
      <c r="AS715" s="7">
        <f t="shared" si="240"/>
        <v>0</v>
      </c>
      <c r="AT715" s="7">
        <f t="shared" si="240"/>
        <v>0</v>
      </c>
      <c r="AU715" s="7">
        <f t="shared" si="240"/>
        <v>0.46500000000000002</v>
      </c>
      <c r="AV715" s="7">
        <f t="shared" si="240"/>
        <v>0</v>
      </c>
      <c r="AW715" s="7">
        <f t="shared" si="240"/>
        <v>0</v>
      </c>
      <c r="AX715" s="7">
        <f t="shared" si="240"/>
        <v>0</v>
      </c>
      <c r="AY715" s="7">
        <f t="shared" si="240"/>
        <v>0</v>
      </c>
      <c r="AZ715" s="7">
        <f t="shared" si="240"/>
        <v>0</v>
      </c>
      <c r="BA715" s="7">
        <f t="shared" si="240"/>
        <v>0</v>
      </c>
      <c r="BB715" s="7">
        <f t="shared" si="240"/>
        <v>0</v>
      </c>
      <c r="BC715" s="7">
        <f t="shared" si="240"/>
        <v>0</v>
      </c>
    </row>
    <row r="716" spans="1:55" x14ac:dyDescent="0.2">
      <c r="A716" t="s">
        <v>10</v>
      </c>
      <c r="B716">
        <v>982</v>
      </c>
      <c r="C716">
        <v>1998</v>
      </c>
      <c r="D716" s="7">
        <f t="shared" si="240"/>
        <v>0</v>
      </c>
      <c r="E716" s="7">
        <f t="shared" si="240"/>
        <v>0</v>
      </c>
      <c r="F716" s="7">
        <f t="shared" si="240"/>
        <v>0</v>
      </c>
      <c r="G716" s="7">
        <f t="shared" si="240"/>
        <v>0</v>
      </c>
      <c r="H716" s="7">
        <f t="shared" si="240"/>
        <v>0</v>
      </c>
      <c r="I716" s="7">
        <f t="shared" si="240"/>
        <v>0</v>
      </c>
      <c r="J716" s="7">
        <f t="shared" si="240"/>
        <v>0</v>
      </c>
      <c r="K716" s="7">
        <f t="shared" si="240"/>
        <v>0</v>
      </c>
      <c r="L716" s="7">
        <f t="shared" si="240"/>
        <v>0</v>
      </c>
      <c r="M716" s="7">
        <f t="shared" si="240"/>
        <v>0</v>
      </c>
      <c r="N716" s="7">
        <f t="shared" si="240"/>
        <v>0</v>
      </c>
      <c r="O716" s="7">
        <f t="shared" si="240"/>
        <v>0</v>
      </c>
      <c r="P716" s="7">
        <f t="shared" si="240"/>
        <v>0</v>
      </c>
      <c r="Q716" s="7">
        <f t="shared" si="240"/>
        <v>0</v>
      </c>
      <c r="R716" s="7">
        <f t="shared" si="240"/>
        <v>0</v>
      </c>
      <c r="S716" s="7">
        <f t="shared" si="240"/>
        <v>0</v>
      </c>
      <c r="T716" s="7">
        <f t="shared" si="240"/>
        <v>0</v>
      </c>
      <c r="U716" s="7">
        <f t="shared" si="240"/>
        <v>5.899</v>
      </c>
      <c r="V716" s="7">
        <f t="shared" si="240"/>
        <v>0</v>
      </c>
      <c r="W716" s="7">
        <f t="shared" si="240"/>
        <v>-3.8220000000000001</v>
      </c>
      <c r="X716" s="7">
        <f t="shared" si="240"/>
        <v>-0.98399999999999999</v>
      </c>
      <c r="Y716" s="7">
        <f t="shared" si="240"/>
        <v>0</v>
      </c>
      <c r="Z716" s="7">
        <f t="shared" si="240"/>
        <v>0</v>
      </c>
      <c r="AA716" s="7">
        <f t="shared" si="240"/>
        <v>0</v>
      </c>
      <c r="AB716" s="7">
        <f t="shared" si="240"/>
        <v>0</v>
      </c>
      <c r="AC716" s="7">
        <f t="shared" si="240"/>
        <v>0</v>
      </c>
      <c r="AD716" s="7">
        <f t="shared" si="240"/>
        <v>0</v>
      </c>
      <c r="AE716" s="7">
        <f t="shared" si="240"/>
        <v>0</v>
      </c>
      <c r="AF716" s="7">
        <f t="shared" si="240"/>
        <v>-6.3280000000000003</v>
      </c>
      <c r="AG716" s="7">
        <f t="shared" si="240"/>
        <v>-8.4770000000000003</v>
      </c>
      <c r="AH716" s="7">
        <f t="shared" si="240"/>
        <v>-4.6150000000000002</v>
      </c>
      <c r="AI716" s="7">
        <f t="shared" si="240"/>
        <v>-6.4580000000000002</v>
      </c>
      <c r="AJ716" s="7">
        <f t="shared" si="240"/>
        <v>-4.8630000000000004</v>
      </c>
      <c r="AK716" s="7">
        <f t="shared" si="240"/>
        <v>-3.33</v>
      </c>
      <c r="AL716" s="7">
        <f t="shared" si="240"/>
        <v>-0.90200000000000002</v>
      </c>
      <c r="AM716" s="7">
        <f t="shared" si="240"/>
        <v>-0.16700000000000001</v>
      </c>
      <c r="AN716" s="7">
        <f t="shared" si="240"/>
        <v>-0.28799999999999998</v>
      </c>
      <c r="AO716" s="7">
        <f t="shared" si="240"/>
        <v>-4.0000000000000001E-3</v>
      </c>
      <c r="AP716" s="7">
        <f t="shared" si="240"/>
        <v>-1.649</v>
      </c>
      <c r="AQ716" s="7">
        <f t="shared" si="240"/>
        <v>0</v>
      </c>
      <c r="AR716" s="7">
        <f t="shared" si="240"/>
        <v>0</v>
      </c>
      <c r="AS716" s="7">
        <f t="shared" si="240"/>
        <v>0</v>
      </c>
      <c r="AT716" s="7">
        <f t="shared" si="240"/>
        <v>0</v>
      </c>
      <c r="AU716" s="7">
        <f t="shared" si="240"/>
        <v>0.40100000000000002</v>
      </c>
      <c r="AV716" s="7">
        <f t="shared" si="240"/>
        <v>0</v>
      </c>
      <c r="AW716" s="7">
        <f t="shared" si="240"/>
        <v>0</v>
      </c>
      <c r="AX716" s="7">
        <f t="shared" si="240"/>
        <v>0</v>
      </c>
      <c r="AY716" s="7">
        <f t="shared" si="240"/>
        <v>0</v>
      </c>
      <c r="AZ716" s="7">
        <f t="shared" si="240"/>
        <v>0</v>
      </c>
      <c r="BA716" s="7">
        <f t="shared" si="240"/>
        <v>0</v>
      </c>
      <c r="BB716" s="7">
        <f t="shared" si="240"/>
        <v>0</v>
      </c>
      <c r="BC716" s="7">
        <f t="shared" si="240"/>
        <v>0</v>
      </c>
    </row>
    <row r="717" spans="1:55" x14ac:dyDescent="0.2">
      <c r="A717" t="s">
        <v>10</v>
      </c>
      <c r="B717">
        <v>982</v>
      </c>
      <c r="C717">
        <v>1999</v>
      </c>
      <c r="D717" s="7">
        <f t="shared" si="240"/>
        <v>0</v>
      </c>
      <c r="E717" s="7">
        <f t="shared" si="240"/>
        <v>0</v>
      </c>
      <c r="F717" s="7">
        <f t="shared" si="240"/>
        <v>0</v>
      </c>
      <c r="G717" s="7">
        <f t="shared" si="240"/>
        <v>0</v>
      </c>
      <c r="H717" s="7">
        <f t="shared" si="240"/>
        <v>0</v>
      </c>
      <c r="I717" s="7">
        <f t="shared" si="240"/>
        <v>0</v>
      </c>
      <c r="J717" s="7">
        <f t="shared" si="240"/>
        <v>0</v>
      </c>
      <c r="K717" s="7">
        <f t="shared" si="240"/>
        <v>0</v>
      </c>
      <c r="L717" s="7">
        <f t="shared" si="240"/>
        <v>0</v>
      </c>
      <c r="M717" s="7">
        <f t="shared" si="240"/>
        <v>0</v>
      </c>
      <c r="N717" s="7">
        <f t="shared" si="240"/>
        <v>0</v>
      </c>
      <c r="O717" s="7">
        <f t="shared" si="240"/>
        <v>0</v>
      </c>
      <c r="P717" s="7">
        <f t="shared" si="240"/>
        <v>0</v>
      </c>
      <c r="Q717" s="7">
        <f t="shared" si="240"/>
        <v>0</v>
      </c>
      <c r="R717" s="7">
        <f t="shared" si="240"/>
        <v>0</v>
      </c>
      <c r="S717" s="7">
        <f t="shared" si="240"/>
        <v>0</v>
      </c>
      <c r="T717" s="7">
        <f t="shared" si="240"/>
        <v>0</v>
      </c>
      <c r="U717" s="7">
        <f t="shared" si="240"/>
        <v>0</v>
      </c>
      <c r="V717" s="7">
        <f t="shared" si="240"/>
        <v>0</v>
      </c>
      <c r="W717" s="7">
        <f t="shared" si="240"/>
        <v>0</v>
      </c>
      <c r="X717" s="7">
        <f t="shared" si="240"/>
        <v>0</v>
      </c>
      <c r="Y717" s="7">
        <f t="shared" si="240"/>
        <v>0</v>
      </c>
      <c r="Z717" s="7">
        <f t="shared" si="240"/>
        <v>0</v>
      </c>
      <c r="AA717" s="7">
        <f t="shared" si="240"/>
        <v>0</v>
      </c>
      <c r="AB717" s="7">
        <f t="shared" si="240"/>
        <v>0</v>
      </c>
      <c r="AC717" s="7">
        <f t="shared" si="240"/>
        <v>0</v>
      </c>
      <c r="AD717" s="7">
        <f t="shared" si="240"/>
        <v>0</v>
      </c>
      <c r="AE717" s="7">
        <f t="shared" si="240"/>
        <v>0</v>
      </c>
      <c r="AF717" s="7">
        <f t="shared" si="240"/>
        <v>0</v>
      </c>
      <c r="AG717" s="7">
        <f t="shared" si="240"/>
        <v>0</v>
      </c>
      <c r="AH717" s="7">
        <f t="shared" si="240"/>
        <v>0</v>
      </c>
      <c r="AI717" s="7">
        <f t="shared" si="240"/>
        <v>0</v>
      </c>
      <c r="AJ717" s="7">
        <f t="shared" si="240"/>
        <v>-2.8490000000000002</v>
      </c>
      <c r="AK717" s="7">
        <f t="shared" si="240"/>
        <v>-5.0880000000000001</v>
      </c>
      <c r="AL717" s="7">
        <f t="shared" si="240"/>
        <v>-2.8690000000000002</v>
      </c>
      <c r="AM717" s="7">
        <f t="shared" si="240"/>
        <v>-1.405</v>
      </c>
      <c r="AN717" s="7">
        <f t="shared" si="240"/>
        <v>-2.1739999999999999</v>
      </c>
      <c r="AO717" s="7">
        <f t="shared" si="240"/>
        <v>0</v>
      </c>
      <c r="AP717" s="7">
        <f t="shared" si="240"/>
        <v>0</v>
      </c>
      <c r="AQ717" s="7">
        <f t="shared" si="240"/>
        <v>0</v>
      </c>
      <c r="AR717" s="7">
        <f t="shared" si="240"/>
        <v>0</v>
      </c>
      <c r="AS717" s="7">
        <f t="shared" si="240"/>
        <v>0</v>
      </c>
      <c r="AT717" s="7">
        <f t="shared" si="240"/>
        <v>0</v>
      </c>
      <c r="AU717" s="7">
        <f t="shared" si="240"/>
        <v>0.82099999999999995</v>
      </c>
      <c r="AV717" s="7">
        <f t="shared" si="240"/>
        <v>0</v>
      </c>
      <c r="AW717" s="7">
        <f t="shared" si="240"/>
        <v>0</v>
      </c>
      <c r="AX717" s="7">
        <f t="shared" si="240"/>
        <v>0</v>
      </c>
      <c r="AY717" s="7">
        <f t="shared" si="240"/>
        <v>0</v>
      </c>
      <c r="AZ717" s="7">
        <f t="shared" si="240"/>
        <v>0</v>
      </c>
      <c r="BA717" s="7">
        <f t="shared" si="240"/>
        <v>0</v>
      </c>
      <c r="BB717" s="7">
        <f t="shared" si="240"/>
        <v>0</v>
      </c>
      <c r="BC717" s="7">
        <f t="shared" si="240"/>
        <v>0</v>
      </c>
    </row>
    <row r="718" spans="1:55" x14ac:dyDescent="0.2">
      <c r="A718" t="s">
        <v>10</v>
      </c>
      <c r="B718">
        <v>982</v>
      </c>
      <c r="C718">
        <v>2000</v>
      </c>
      <c r="D718" s="7">
        <f t="shared" si="240"/>
        <v>0</v>
      </c>
      <c r="E718" s="7">
        <f t="shared" si="240"/>
        <v>0</v>
      </c>
      <c r="F718" s="7">
        <f t="shared" si="240"/>
        <v>0</v>
      </c>
      <c r="G718" s="7">
        <f t="shared" si="240"/>
        <v>0</v>
      </c>
      <c r="H718" s="7">
        <f t="shared" si="240"/>
        <v>0</v>
      </c>
      <c r="I718" s="7">
        <f t="shared" si="240"/>
        <v>0</v>
      </c>
      <c r="J718" s="7">
        <f t="shared" si="240"/>
        <v>0</v>
      </c>
      <c r="K718" s="7">
        <f t="shared" si="240"/>
        <v>0</v>
      </c>
      <c r="L718" s="7">
        <f t="shared" si="240"/>
        <v>0</v>
      </c>
      <c r="M718" s="7">
        <f t="shared" si="240"/>
        <v>0</v>
      </c>
      <c r="N718" s="7">
        <f t="shared" si="240"/>
        <v>0</v>
      </c>
      <c r="O718" s="7">
        <f t="shared" si="240"/>
        <v>0</v>
      </c>
      <c r="P718" s="7">
        <f t="shared" si="240"/>
        <v>0</v>
      </c>
      <c r="Q718" s="7">
        <f t="shared" si="240"/>
        <v>0</v>
      </c>
      <c r="R718" s="7">
        <f t="shared" si="240"/>
        <v>0</v>
      </c>
      <c r="S718" s="7">
        <f t="shared" si="240"/>
        <v>0</v>
      </c>
      <c r="T718" s="7">
        <f t="shared" si="240"/>
        <v>0</v>
      </c>
      <c r="U718" s="7">
        <f t="shared" si="240"/>
        <v>0</v>
      </c>
      <c r="V718" s="7">
        <f t="shared" si="240"/>
        <v>1.383</v>
      </c>
      <c r="W718" s="7">
        <f t="shared" si="240"/>
        <v>0</v>
      </c>
      <c r="X718" s="7">
        <f t="shared" si="240"/>
        <v>7.9740000000000002</v>
      </c>
      <c r="Y718" s="7">
        <f t="shared" si="240"/>
        <v>0</v>
      </c>
      <c r="Z718" s="7">
        <f t="shared" si="240"/>
        <v>0</v>
      </c>
      <c r="AA718" s="7">
        <f t="shared" si="240"/>
        <v>0</v>
      </c>
      <c r="AB718" s="7">
        <f t="shared" si="240"/>
        <v>0</v>
      </c>
      <c r="AC718" s="7">
        <f t="shared" si="240"/>
        <v>0</v>
      </c>
      <c r="AD718" s="7">
        <f t="shared" si="240"/>
        <v>0</v>
      </c>
      <c r="AE718" s="7">
        <f t="shared" si="240"/>
        <v>0</v>
      </c>
      <c r="AF718" s="7">
        <f t="shared" si="240"/>
        <v>0</v>
      </c>
      <c r="AG718" s="7">
        <f t="shared" si="240"/>
        <v>0</v>
      </c>
      <c r="AH718" s="7">
        <f t="shared" si="240"/>
        <v>0</v>
      </c>
      <c r="AI718" s="7">
        <f t="shared" si="240"/>
        <v>0</v>
      </c>
      <c r="AJ718" s="7">
        <f t="shared" si="240"/>
        <v>0</v>
      </c>
      <c r="AK718" s="7">
        <f t="shared" si="240"/>
        <v>0</v>
      </c>
      <c r="AL718" s="7">
        <f t="shared" si="240"/>
        <v>0</v>
      </c>
      <c r="AM718" s="7">
        <f t="shared" si="240"/>
        <v>0</v>
      </c>
      <c r="AN718" s="7">
        <f t="shared" si="240"/>
        <v>0</v>
      </c>
      <c r="AO718" s="7">
        <f t="shared" si="240"/>
        <v>0</v>
      </c>
      <c r="AP718" s="7">
        <f t="shared" si="240"/>
        <v>0</v>
      </c>
      <c r="AQ718" s="7">
        <f t="shared" si="240"/>
        <v>0</v>
      </c>
      <c r="AR718" s="7">
        <f t="shared" si="240"/>
        <v>0</v>
      </c>
      <c r="AS718" s="7">
        <f t="shared" si="240"/>
        <v>0</v>
      </c>
      <c r="AT718" s="7">
        <f t="shared" si="240"/>
        <v>0</v>
      </c>
      <c r="AU718" s="7">
        <f t="shared" si="240"/>
        <v>0</v>
      </c>
      <c r="AV718" s="7">
        <f t="shared" si="240"/>
        <v>0</v>
      </c>
      <c r="AW718" s="7">
        <f t="shared" si="240"/>
        <v>0</v>
      </c>
      <c r="AX718" s="7">
        <f t="shared" si="240"/>
        <v>0</v>
      </c>
      <c r="AY718" s="7">
        <f t="shared" si="240"/>
        <v>0</v>
      </c>
      <c r="AZ718" s="7">
        <f t="shared" si="240"/>
        <v>0</v>
      </c>
      <c r="BA718" s="7">
        <f t="shared" si="240"/>
        <v>0</v>
      </c>
      <c r="BB718" s="7">
        <f t="shared" si="240"/>
        <v>0</v>
      </c>
      <c r="BC718" s="7">
        <f t="shared" si="240"/>
        <v>0</v>
      </c>
    </row>
    <row r="719" spans="1:55" x14ac:dyDescent="0.2">
      <c r="A719" t="s">
        <v>10</v>
      </c>
      <c r="B719">
        <v>982</v>
      </c>
      <c r="C719">
        <v>2001</v>
      </c>
      <c r="D719" s="7">
        <f t="shared" si="240"/>
        <v>0</v>
      </c>
      <c r="E719" s="7">
        <f t="shared" si="240"/>
        <v>0</v>
      </c>
      <c r="F719" s="7">
        <f t="shared" si="240"/>
        <v>0</v>
      </c>
      <c r="G719" s="7">
        <f t="shared" si="240"/>
        <v>0</v>
      </c>
      <c r="H719" s="7">
        <f t="shared" si="240"/>
        <v>0</v>
      </c>
      <c r="I719" s="7">
        <f t="shared" si="240"/>
        <v>0</v>
      </c>
      <c r="J719" s="7">
        <f t="shared" si="240"/>
        <v>0</v>
      </c>
      <c r="K719" s="7">
        <f t="shared" si="240"/>
        <v>0</v>
      </c>
      <c r="L719" s="7">
        <f t="shared" si="240"/>
        <v>0</v>
      </c>
      <c r="M719" s="7">
        <f t="shared" si="240"/>
        <v>0</v>
      </c>
      <c r="N719" s="7">
        <f t="shared" si="240"/>
        <v>0</v>
      </c>
      <c r="O719" s="7">
        <f t="shared" si="240"/>
        <v>0</v>
      </c>
      <c r="P719" s="7">
        <f t="shared" si="240"/>
        <v>0</v>
      </c>
      <c r="Q719" s="7">
        <f t="shared" si="240"/>
        <v>0</v>
      </c>
      <c r="R719" s="7">
        <f t="shared" si="240"/>
        <v>0</v>
      </c>
      <c r="S719" s="7">
        <f t="shared" si="240"/>
        <v>0</v>
      </c>
      <c r="T719" s="7">
        <f t="shared" si="240"/>
        <v>0</v>
      </c>
      <c r="U719" s="7">
        <f t="shared" si="240"/>
        <v>-1.026</v>
      </c>
      <c r="V719" s="7">
        <f t="shared" si="240"/>
        <v>0</v>
      </c>
      <c r="W719" s="7">
        <f t="shared" si="240"/>
        <v>0</v>
      </c>
      <c r="X719" s="7">
        <f t="shared" si="240"/>
        <v>0</v>
      </c>
      <c r="Y719" s="7">
        <f t="shared" si="240"/>
        <v>0</v>
      </c>
      <c r="Z719" s="7">
        <f t="shared" si="240"/>
        <v>0</v>
      </c>
      <c r="AA719" s="7">
        <f t="shared" si="240"/>
        <v>0</v>
      </c>
      <c r="AB719" s="7">
        <f t="shared" si="240"/>
        <v>0</v>
      </c>
      <c r="AC719" s="7">
        <f t="shared" si="240"/>
        <v>0</v>
      </c>
      <c r="AD719" s="7">
        <f t="shared" si="240"/>
        <v>0</v>
      </c>
      <c r="AE719" s="7">
        <f t="shared" si="240"/>
        <v>0</v>
      </c>
      <c r="AF719" s="7">
        <f t="shared" si="240"/>
        <v>0</v>
      </c>
      <c r="AG719" s="7">
        <f t="shared" si="240"/>
        <v>0</v>
      </c>
      <c r="AH719" s="7">
        <f t="shared" si="240"/>
        <v>0</v>
      </c>
      <c r="AI719" s="7">
        <f t="shared" si="240"/>
        <v>0</v>
      </c>
      <c r="AJ719" s="7">
        <f t="shared" si="240"/>
        <v>0</v>
      </c>
      <c r="AK719" s="7">
        <f t="shared" si="240"/>
        <v>0</v>
      </c>
      <c r="AL719" s="7">
        <f t="shared" si="240"/>
        <v>0</v>
      </c>
      <c r="AM719" s="7">
        <f t="shared" si="240"/>
        <v>0</v>
      </c>
      <c r="AN719" s="7">
        <f t="shared" si="240"/>
        <v>0</v>
      </c>
      <c r="AO719" s="7">
        <f t="shared" si="240"/>
        <v>0</v>
      </c>
      <c r="AP719" s="7">
        <f t="shared" si="240"/>
        <v>0</v>
      </c>
      <c r="AQ719" s="7">
        <f t="shared" si="240"/>
        <v>0</v>
      </c>
      <c r="AR719" s="7">
        <f t="shared" si="240"/>
        <v>0</v>
      </c>
      <c r="AS719" s="7">
        <f t="shared" si="240"/>
        <v>0</v>
      </c>
      <c r="AT719" s="7">
        <f t="shared" si="240"/>
        <v>0</v>
      </c>
      <c r="AU719" s="7">
        <f t="shared" si="240"/>
        <v>0</v>
      </c>
      <c r="AV719" s="7">
        <f t="shared" si="240"/>
        <v>0</v>
      </c>
      <c r="AW719" s="7">
        <f t="shared" si="240"/>
        <v>0</v>
      </c>
      <c r="AX719" s="7">
        <f t="shared" si="240"/>
        <v>0</v>
      </c>
      <c r="AY719" s="7">
        <f t="shared" ref="AY719:BC719" si="241">ROUND(AY681-AY605,3)</f>
        <v>0</v>
      </c>
      <c r="AZ719" s="7">
        <f t="shared" si="241"/>
        <v>0</v>
      </c>
      <c r="BA719" s="7">
        <f t="shared" si="241"/>
        <v>0</v>
      </c>
      <c r="BB719" s="7">
        <f t="shared" si="241"/>
        <v>0</v>
      </c>
      <c r="BC719" s="7">
        <f t="shared" si="241"/>
        <v>0</v>
      </c>
    </row>
    <row r="720" spans="1:55" x14ac:dyDescent="0.2">
      <c r="A720" t="s">
        <v>10</v>
      </c>
      <c r="B720">
        <v>982</v>
      </c>
      <c r="C720">
        <v>2002</v>
      </c>
      <c r="D720" s="7">
        <f t="shared" ref="D720:BC724" si="242">ROUND(D682-D606,3)</f>
        <v>0</v>
      </c>
      <c r="E720" s="7">
        <f t="shared" si="242"/>
        <v>0</v>
      </c>
      <c r="F720" s="7">
        <f t="shared" si="242"/>
        <v>0</v>
      </c>
      <c r="G720" s="7">
        <f t="shared" si="242"/>
        <v>0</v>
      </c>
      <c r="H720" s="7">
        <f t="shared" si="242"/>
        <v>0</v>
      </c>
      <c r="I720" s="7">
        <f t="shared" si="242"/>
        <v>0</v>
      </c>
      <c r="J720" s="7">
        <f t="shared" si="242"/>
        <v>0</v>
      </c>
      <c r="K720" s="7">
        <f t="shared" si="242"/>
        <v>0</v>
      </c>
      <c r="L720" s="7">
        <f t="shared" si="242"/>
        <v>0</v>
      </c>
      <c r="M720" s="7">
        <f t="shared" si="242"/>
        <v>0</v>
      </c>
      <c r="N720" s="7">
        <f t="shared" si="242"/>
        <v>0</v>
      </c>
      <c r="O720" s="7">
        <f t="shared" si="242"/>
        <v>0</v>
      </c>
      <c r="P720" s="7">
        <f t="shared" si="242"/>
        <v>0</v>
      </c>
      <c r="Q720" s="7">
        <f t="shared" si="242"/>
        <v>0</v>
      </c>
      <c r="R720" s="7">
        <f t="shared" si="242"/>
        <v>0</v>
      </c>
      <c r="S720" s="7">
        <f t="shared" si="242"/>
        <v>0</v>
      </c>
      <c r="T720" s="7">
        <f t="shared" si="242"/>
        <v>0</v>
      </c>
      <c r="U720" s="7">
        <f t="shared" si="242"/>
        <v>0</v>
      </c>
      <c r="V720" s="7">
        <f t="shared" si="242"/>
        <v>0</v>
      </c>
      <c r="W720" s="7">
        <f t="shared" si="242"/>
        <v>0</v>
      </c>
      <c r="X720" s="7">
        <f t="shared" si="242"/>
        <v>0</v>
      </c>
      <c r="Y720" s="7">
        <f t="shared" si="242"/>
        <v>0</v>
      </c>
      <c r="Z720" s="7">
        <f t="shared" si="242"/>
        <v>0</v>
      </c>
      <c r="AA720" s="7">
        <f t="shared" si="242"/>
        <v>0</v>
      </c>
      <c r="AB720" s="7">
        <f t="shared" si="242"/>
        <v>0</v>
      </c>
      <c r="AC720" s="7">
        <f t="shared" si="242"/>
        <v>0</v>
      </c>
      <c r="AD720" s="7">
        <f t="shared" si="242"/>
        <v>0</v>
      </c>
      <c r="AE720" s="7">
        <f t="shared" si="242"/>
        <v>0</v>
      </c>
      <c r="AF720" s="7">
        <f t="shared" si="242"/>
        <v>0</v>
      </c>
      <c r="AG720" s="7">
        <f t="shared" si="242"/>
        <v>4.1820000000000004</v>
      </c>
      <c r="AH720" s="7">
        <f t="shared" si="242"/>
        <v>7.0789999999999997</v>
      </c>
      <c r="AI720" s="7">
        <f t="shared" si="242"/>
        <v>2.6059999999999999</v>
      </c>
      <c r="AJ720" s="7">
        <f t="shared" si="242"/>
        <v>-6.8079999999999998</v>
      </c>
      <c r="AK720" s="7">
        <f t="shared" si="242"/>
        <v>-4.3810000000000002</v>
      </c>
      <c r="AL720" s="7">
        <f t="shared" si="242"/>
        <v>-5.5890000000000004</v>
      </c>
      <c r="AM720" s="7">
        <f t="shared" si="242"/>
        <v>0</v>
      </c>
      <c r="AN720" s="7">
        <f t="shared" si="242"/>
        <v>0</v>
      </c>
      <c r="AO720" s="7">
        <f t="shared" si="242"/>
        <v>0</v>
      </c>
      <c r="AP720" s="7">
        <f t="shared" si="242"/>
        <v>0</v>
      </c>
      <c r="AQ720" s="7">
        <f t="shared" si="242"/>
        <v>0</v>
      </c>
      <c r="AR720" s="7">
        <f t="shared" si="242"/>
        <v>0</v>
      </c>
      <c r="AS720" s="7">
        <f t="shared" si="242"/>
        <v>0</v>
      </c>
      <c r="AT720" s="7">
        <f t="shared" si="242"/>
        <v>0</v>
      </c>
      <c r="AU720" s="7">
        <f t="shared" si="242"/>
        <v>0.68</v>
      </c>
      <c r="AV720" s="7">
        <f t="shared" si="242"/>
        <v>0</v>
      </c>
      <c r="AW720" s="7">
        <f t="shared" si="242"/>
        <v>0</v>
      </c>
      <c r="AX720" s="7">
        <f t="shared" si="242"/>
        <v>0</v>
      </c>
      <c r="AY720" s="7">
        <f t="shared" si="242"/>
        <v>0</v>
      </c>
      <c r="AZ720" s="7">
        <f t="shared" si="242"/>
        <v>0</v>
      </c>
      <c r="BA720" s="7">
        <f t="shared" si="242"/>
        <v>0</v>
      </c>
      <c r="BB720" s="7">
        <f t="shared" si="242"/>
        <v>0</v>
      </c>
      <c r="BC720" s="7">
        <f t="shared" si="242"/>
        <v>0</v>
      </c>
    </row>
    <row r="721" spans="1:55" x14ac:dyDescent="0.2">
      <c r="A721" t="s">
        <v>10</v>
      </c>
      <c r="B721">
        <v>982</v>
      </c>
      <c r="C721">
        <v>2003</v>
      </c>
      <c r="D721" s="7">
        <f t="shared" si="242"/>
        <v>0</v>
      </c>
      <c r="E721" s="7">
        <f t="shared" si="242"/>
        <v>0</v>
      </c>
      <c r="F721" s="7">
        <f t="shared" si="242"/>
        <v>0</v>
      </c>
      <c r="G721" s="7">
        <f t="shared" si="242"/>
        <v>0</v>
      </c>
      <c r="H721" s="7">
        <f t="shared" si="242"/>
        <v>0</v>
      </c>
      <c r="I721" s="7">
        <f t="shared" si="242"/>
        <v>0</v>
      </c>
      <c r="J721" s="7">
        <f t="shared" si="242"/>
        <v>0</v>
      </c>
      <c r="K721" s="7">
        <f t="shared" si="242"/>
        <v>0</v>
      </c>
      <c r="L721" s="7">
        <f t="shared" si="242"/>
        <v>0</v>
      </c>
      <c r="M721" s="7">
        <f t="shared" si="242"/>
        <v>0</v>
      </c>
      <c r="N721" s="7">
        <f t="shared" si="242"/>
        <v>0</v>
      </c>
      <c r="O721" s="7">
        <f t="shared" si="242"/>
        <v>0</v>
      </c>
      <c r="P721" s="7">
        <f t="shared" si="242"/>
        <v>0</v>
      </c>
      <c r="Q721" s="7">
        <f t="shared" si="242"/>
        <v>0.57799999999999996</v>
      </c>
      <c r="R721" s="7">
        <f t="shared" si="242"/>
        <v>0</v>
      </c>
      <c r="S721" s="7">
        <f t="shared" si="242"/>
        <v>0</v>
      </c>
      <c r="T721" s="7">
        <f t="shared" si="242"/>
        <v>0.93300000000000005</v>
      </c>
      <c r="U721" s="7">
        <f t="shared" si="242"/>
        <v>-2.29</v>
      </c>
      <c r="V721" s="7">
        <f t="shared" si="242"/>
        <v>0</v>
      </c>
      <c r="W721" s="7">
        <f t="shared" si="242"/>
        <v>0</v>
      </c>
      <c r="X721" s="7">
        <f t="shared" si="242"/>
        <v>0</v>
      </c>
      <c r="Y721" s="7">
        <f t="shared" si="242"/>
        <v>0</v>
      </c>
      <c r="Z721" s="7">
        <f t="shared" si="242"/>
        <v>0</v>
      </c>
      <c r="AA721" s="7">
        <f t="shared" si="242"/>
        <v>0</v>
      </c>
      <c r="AB721" s="7">
        <f t="shared" si="242"/>
        <v>0</v>
      </c>
      <c r="AC721" s="7">
        <f t="shared" si="242"/>
        <v>0</v>
      </c>
      <c r="AD721" s="7">
        <f t="shared" si="242"/>
        <v>0</v>
      </c>
      <c r="AE721" s="7">
        <f t="shared" si="242"/>
        <v>0</v>
      </c>
      <c r="AF721" s="7">
        <f t="shared" si="242"/>
        <v>0</v>
      </c>
      <c r="AG721" s="7">
        <f t="shared" si="242"/>
        <v>0</v>
      </c>
      <c r="AH721" s="7">
        <f t="shared" si="242"/>
        <v>0</v>
      </c>
      <c r="AI721" s="7">
        <f t="shared" si="242"/>
        <v>0</v>
      </c>
      <c r="AJ721" s="7">
        <f t="shared" si="242"/>
        <v>0</v>
      </c>
      <c r="AK721" s="7">
        <f t="shared" si="242"/>
        <v>0</v>
      </c>
      <c r="AL721" s="7">
        <f t="shared" si="242"/>
        <v>0</v>
      </c>
      <c r="AM721" s="7">
        <f t="shared" si="242"/>
        <v>0</v>
      </c>
      <c r="AN721" s="7">
        <f t="shared" si="242"/>
        <v>0</v>
      </c>
      <c r="AO721" s="7">
        <f t="shared" si="242"/>
        <v>0</v>
      </c>
      <c r="AP721" s="7">
        <f t="shared" si="242"/>
        <v>0</v>
      </c>
      <c r="AQ721" s="7">
        <f t="shared" si="242"/>
        <v>0</v>
      </c>
      <c r="AR721" s="7">
        <f t="shared" si="242"/>
        <v>0</v>
      </c>
      <c r="AS721" s="7">
        <f t="shared" si="242"/>
        <v>0</v>
      </c>
      <c r="AT721" s="7">
        <f t="shared" si="242"/>
        <v>0</v>
      </c>
      <c r="AU721" s="7">
        <f t="shared" si="242"/>
        <v>0</v>
      </c>
      <c r="AV721" s="7">
        <f t="shared" si="242"/>
        <v>0</v>
      </c>
      <c r="AW721" s="7">
        <f t="shared" si="242"/>
        <v>0</v>
      </c>
      <c r="AX721" s="7">
        <f t="shared" si="242"/>
        <v>0</v>
      </c>
      <c r="AY721" s="7">
        <f t="shared" si="242"/>
        <v>0</v>
      </c>
      <c r="AZ721" s="7">
        <f t="shared" si="242"/>
        <v>0</v>
      </c>
      <c r="BA721" s="7">
        <f t="shared" si="242"/>
        <v>0</v>
      </c>
      <c r="BB721" s="7">
        <f t="shared" si="242"/>
        <v>0</v>
      </c>
      <c r="BC721" s="7">
        <f t="shared" si="242"/>
        <v>0</v>
      </c>
    </row>
    <row r="722" spans="1:55" x14ac:dyDescent="0.2">
      <c r="A722" t="s">
        <v>10</v>
      </c>
      <c r="B722">
        <v>982</v>
      </c>
      <c r="C722">
        <v>2004</v>
      </c>
      <c r="D722" s="7">
        <f t="shared" si="242"/>
        <v>0</v>
      </c>
      <c r="E722" s="7">
        <f t="shared" si="242"/>
        <v>0</v>
      </c>
      <c r="F722" s="7">
        <f t="shared" si="242"/>
        <v>0</v>
      </c>
      <c r="G722" s="7">
        <f t="shared" si="242"/>
        <v>0</v>
      </c>
      <c r="H722" s="7">
        <f t="shared" si="242"/>
        <v>0</v>
      </c>
      <c r="I722" s="7">
        <f t="shared" si="242"/>
        <v>0</v>
      </c>
      <c r="J722" s="7">
        <f t="shared" si="242"/>
        <v>0</v>
      </c>
      <c r="K722" s="7">
        <f t="shared" si="242"/>
        <v>0</v>
      </c>
      <c r="L722" s="7">
        <f t="shared" si="242"/>
        <v>0</v>
      </c>
      <c r="M722" s="7">
        <f t="shared" si="242"/>
        <v>0</v>
      </c>
      <c r="N722" s="7">
        <f t="shared" si="242"/>
        <v>0</v>
      </c>
      <c r="O722" s="7">
        <f t="shared" si="242"/>
        <v>0</v>
      </c>
      <c r="P722" s="7">
        <f t="shared" si="242"/>
        <v>0</v>
      </c>
      <c r="Q722" s="7">
        <f t="shared" si="242"/>
        <v>0</v>
      </c>
      <c r="R722" s="7">
        <f t="shared" si="242"/>
        <v>0</v>
      </c>
      <c r="S722" s="7">
        <f t="shared" si="242"/>
        <v>0</v>
      </c>
      <c r="T722" s="7">
        <f t="shared" si="242"/>
        <v>0</v>
      </c>
      <c r="U722" s="7">
        <f t="shared" si="242"/>
        <v>0</v>
      </c>
      <c r="V722" s="7">
        <f t="shared" si="242"/>
        <v>0</v>
      </c>
      <c r="W722" s="7">
        <f t="shared" si="242"/>
        <v>0</v>
      </c>
      <c r="X722" s="7">
        <f t="shared" si="242"/>
        <v>0</v>
      </c>
      <c r="Y722" s="7">
        <f t="shared" si="242"/>
        <v>0</v>
      </c>
      <c r="Z722" s="7">
        <f t="shared" si="242"/>
        <v>0</v>
      </c>
      <c r="AA722" s="7">
        <f t="shared" si="242"/>
        <v>0</v>
      </c>
      <c r="AB722" s="7">
        <f t="shared" si="242"/>
        <v>0</v>
      </c>
      <c r="AC722" s="7">
        <f t="shared" si="242"/>
        <v>0</v>
      </c>
      <c r="AD722" s="7">
        <f t="shared" si="242"/>
        <v>0</v>
      </c>
      <c r="AE722" s="7">
        <f t="shared" si="242"/>
        <v>0</v>
      </c>
      <c r="AF722" s="7">
        <f t="shared" si="242"/>
        <v>0</v>
      </c>
      <c r="AG722" s="7">
        <f t="shared" si="242"/>
        <v>0</v>
      </c>
      <c r="AH722" s="7">
        <f t="shared" si="242"/>
        <v>0</v>
      </c>
      <c r="AI722" s="7">
        <f t="shared" si="242"/>
        <v>0</v>
      </c>
      <c r="AJ722" s="7">
        <f t="shared" si="242"/>
        <v>0</v>
      </c>
      <c r="AK722" s="7">
        <f t="shared" si="242"/>
        <v>0</v>
      </c>
      <c r="AL722" s="7">
        <f t="shared" si="242"/>
        <v>0</v>
      </c>
      <c r="AM722" s="7">
        <f t="shared" si="242"/>
        <v>0</v>
      </c>
      <c r="AN722" s="7">
        <f t="shared" si="242"/>
        <v>0</v>
      </c>
      <c r="AO722" s="7">
        <f t="shared" si="242"/>
        <v>0</v>
      </c>
      <c r="AP722" s="7">
        <f t="shared" si="242"/>
        <v>0</v>
      </c>
      <c r="AQ722" s="7">
        <f t="shared" si="242"/>
        <v>0</v>
      </c>
      <c r="AR722" s="7">
        <f t="shared" si="242"/>
        <v>0</v>
      </c>
      <c r="AS722" s="7">
        <f t="shared" si="242"/>
        <v>0</v>
      </c>
      <c r="AT722" s="7">
        <f t="shared" si="242"/>
        <v>0</v>
      </c>
      <c r="AU722" s="7">
        <f t="shared" si="242"/>
        <v>0.95699999999999996</v>
      </c>
      <c r="AV722" s="7">
        <f t="shared" si="242"/>
        <v>0</v>
      </c>
      <c r="AW722" s="7">
        <f t="shared" si="242"/>
        <v>0</v>
      </c>
      <c r="AX722" s="7">
        <f t="shared" si="242"/>
        <v>0</v>
      </c>
      <c r="AY722" s="7">
        <f t="shared" si="242"/>
        <v>0</v>
      </c>
      <c r="AZ722" s="7">
        <f t="shared" si="242"/>
        <v>0</v>
      </c>
      <c r="BA722" s="7">
        <f t="shared" si="242"/>
        <v>0</v>
      </c>
      <c r="BB722" s="7">
        <f t="shared" si="242"/>
        <v>0</v>
      </c>
      <c r="BC722" s="7">
        <f t="shared" si="242"/>
        <v>0</v>
      </c>
    </row>
    <row r="723" spans="1:55" x14ac:dyDescent="0.2">
      <c r="A723" t="s">
        <v>10</v>
      </c>
      <c r="B723">
        <v>982</v>
      </c>
      <c r="C723">
        <v>2005</v>
      </c>
      <c r="D723" s="7">
        <f t="shared" si="242"/>
        <v>0</v>
      </c>
      <c r="E723" s="7">
        <f t="shared" si="242"/>
        <v>0</v>
      </c>
      <c r="F723" s="7">
        <f t="shared" si="242"/>
        <v>0</v>
      </c>
      <c r="G723" s="7">
        <f t="shared" si="242"/>
        <v>0</v>
      </c>
      <c r="H723" s="7">
        <f t="shared" si="242"/>
        <v>0</v>
      </c>
      <c r="I723" s="7">
        <f t="shared" si="242"/>
        <v>0</v>
      </c>
      <c r="J723" s="7">
        <f t="shared" si="242"/>
        <v>0</v>
      </c>
      <c r="K723" s="7">
        <f t="shared" si="242"/>
        <v>0</v>
      </c>
      <c r="L723" s="7">
        <f t="shared" si="242"/>
        <v>0</v>
      </c>
      <c r="M723" s="7">
        <f t="shared" si="242"/>
        <v>0</v>
      </c>
      <c r="N723" s="7">
        <f t="shared" si="242"/>
        <v>0</v>
      </c>
      <c r="O723" s="7">
        <f t="shared" si="242"/>
        <v>0</v>
      </c>
      <c r="P723" s="7">
        <f t="shared" si="242"/>
        <v>0</v>
      </c>
      <c r="Q723" s="7">
        <f t="shared" si="242"/>
        <v>0</v>
      </c>
      <c r="R723" s="7">
        <f t="shared" si="242"/>
        <v>0</v>
      </c>
      <c r="S723" s="7">
        <f t="shared" si="242"/>
        <v>0</v>
      </c>
      <c r="T723" s="7">
        <f t="shared" si="242"/>
        <v>0</v>
      </c>
      <c r="U723" s="7">
        <f t="shared" si="242"/>
        <v>0</v>
      </c>
      <c r="V723" s="7">
        <f t="shared" si="242"/>
        <v>0</v>
      </c>
      <c r="W723" s="7">
        <f t="shared" si="242"/>
        <v>7.0780000000000003</v>
      </c>
      <c r="X723" s="7">
        <f t="shared" si="242"/>
        <v>-4.8879999999999999</v>
      </c>
      <c r="Y723" s="7">
        <f t="shared" si="242"/>
        <v>-2.1829999999999998</v>
      </c>
      <c r="Z723" s="7">
        <f t="shared" si="242"/>
        <v>0</v>
      </c>
      <c r="AA723" s="7">
        <f t="shared" si="242"/>
        <v>0</v>
      </c>
      <c r="AB723" s="7">
        <f t="shared" si="242"/>
        <v>0</v>
      </c>
      <c r="AC723" s="7">
        <f t="shared" si="242"/>
        <v>0</v>
      </c>
      <c r="AD723" s="7">
        <f t="shared" si="242"/>
        <v>0</v>
      </c>
      <c r="AE723" s="7">
        <f t="shared" si="242"/>
        <v>-4.7409999999999997</v>
      </c>
      <c r="AF723" s="7">
        <f t="shared" si="242"/>
        <v>-8.6159999999999997</v>
      </c>
      <c r="AG723" s="7">
        <f t="shared" si="242"/>
        <v>0</v>
      </c>
      <c r="AH723" s="7">
        <f t="shared" si="242"/>
        <v>0</v>
      </c>
      <c r="AI723" s="7">
        <f t="shared" si="242"/>
        <v>0</v>
      </c>
      <c r="AJ723" s="7">
        <f t="shared" si="242"/>
        <v>0</v>
      </c>
      <c r="AK723" s="7">
        <f t="shared" si="242"/>
        <v>0</v>
      </c>
      <c r="AL723" s="7">
        <f t="shared" si="242"/>
        <v>0</v>
      </c>
      <c r="AM723" s="7">
        <f t="shared" si="242"/>
        <v>0</v>
      </c>
      <c r="AN723" s="7">
        <f t="shared" si="242"/>
        <v>0</v>
      </c>
      <c r="AO723" s="7">
        <f t="shared" si="242"/>
        <v>0</v>
      </c>
      <c r="AP723" s="7">
        <f t="shared" si="242"/>
        <v>0</v>
      </c>
      <c r="AQ723" s="7">
        <f t="shared" si="242"/>
        <v>0</v>
      </c>
      <c r="AR723" s="7">
        <f t="shared" si="242"/>
        <v>0</v>
      </c>
      <c r="AS723" s="7">
        <f t="shared" si="242"/>
        <v>0</v>
      </c>
      <c r="AT723" s="7">
        <f t="shared" si="242"/>
        <v>0</v>
      </c>
      <c r="AU723" s="7">
        <f t="shared" si="242"/>
        <v>1.91</v>
      </c>
      <c r="AV723" s="7">
        <f t="shared" si="242"/>
        <v>0</v>
      </c>
      <c r="AW723" s="7">
        <f t="shared" si="242"/>
        <v>0</v>
      </c>
      <c r="AX723" s="7">
        <f t="shared" si="242"/>
        <v>0</v>
      </c>
      <c r="AY723" s="7">
        <f t="shared" si="242"/>
        <v>0</v>
      </c>
      <c r="AZ723" s="7">
        <f t="shared" si="242"/>
        <v>0</v>
      </c>
      <c r="BA723" s="7">
        <f t="shared" si="242"/>
        <v>0</v>
      </c>
      <c r="BB723" s="7">
        <f t="shared" si="242"/>
        <v>0</v>
      </c>
      <c r="BC723" s="7">
        <f t="shared" si="242"/>
        <v>0</v>
      </c>
    </row>
    <row r="724" spans="1:55" x14ac:dyDescent="0.2">
      <c r="A724" t="s">
        <v>10</v>
      </c>
      <c r="B724">
        <v>982</v>
      </c>
      <c r="C724">
        <v>2006</v>
      </c>
      <c r="D724" s="7">
        <f t="shared" si="242"/>
        <v>0</v>
      </c>
      <c r="E724" s="7">
        <f t="shared" si="242"/>
        <v>0</v>
      </c>
      <c r="F724" s="7">
        <f t="shared" si="242"/>
        <v>0</v>
      </c>
      <c r="G724" s="7">
        <f t="shared" si="242"/>
        <v>0</v>
      </c>
      <c r="H724" s="7">
        <f t="shared" si="242"/>
        <v>0</v>
      </c>
      <c r="I724" s="7">
        <f t="shared" si="242"/>
        <v>0</v>
      </c>
      <c r="J724" s="7">
        <f t="shared" si="242"/>
        <v>0</v>
      </c>
      <c r="K724" s="7">
        <f t="shared" si="242"/>
        <v>0</v>
      </c>
      <c r="L724" s="7">
        <f t="shared" si="242"/>
        <v>0</v>
      </c>
      <c r="M724" s="7">
        <f t="shared" si="242"/>
        <v>0</v>
      </c>
      <c r="N724" s="7">
        <f t="shared" si="242"/>
        <v>0</v>
      </c>
      <c r="O724" s="7">
        <f t="shared" si="242"/>
        <v>0</v>
      </c>
      <c r="P724" s="7">
        <f t="shared" si="242"/>
        <v>0</v>
      </c>
      <c r="Q724" s="7">
        <f t="shared" si="242"/>
        <v>0</v>
      </c>
      <c r="R724" s="7">
        <f t="shared" si="242"/>
        <v>0</v>
      </c>
      <c r="S724" s="7">
        <f t="shared" si="242"/>
        <v>0</v>
      </c>
      <c r="T724" s="7">
        <f t="shared" si="242"/>
        <v>0</v>
      </c>
      <c r="U724" s="7">
        <f t="shared" si="242"/>
        <v>0</v>
      </c>
      <c r="V724" s="7">
        <f t="shared" si="242"/>
        <v>0</v>
      </c>
      <c r="W724" s="7">
        <f t="shared" si="242"/>
        <v>0</v>
      </c>
      <c r="X724" s="7">
        <f t="shared" si="242"/>
        <v>0</v>
      </c>
      <c r="Y724" s="7">
        <f t="shared" si="242"/>
        <v>0</v>
      </c>
      <c r="Z724" s="7">
        <f t="shared" si="242"/>
        <v>0</v>
      </c>
      <c r="AA724" s="7">
        <f t="shared" si="242"/>
        <v>0</v>
      </c>
      <c r="AB724" s="7">
        <f t="shared" si="242"/>
        <v>0</v>
      </c>
      <c r="AC724" s="7">
        <f t="shared" si="242"/>
        <v>0</v>
      </c>
      <c r="AD724" s="7">
        <f t="shared" si="242"/>
        <v>1.405</v>
      </c>
      <c r="AE724" s="7">
        <f t="shared" si="242"/>
        <v>-7.1999999999999995E-2</v>
      </c>
      <c r="AF724" s="7">
        <f t="shared" si="242"/>
        <v>0</v>
      </c>
      <c r="AG724" s="7">
        <f t="shared" si="242"/>
        <v>0</v>
      </c>
      <c r="AH724" s="7">
        <f t="shared" si="242"/>
        <v>0</v>
      </c>
      <c r="AI724" s="7">
        <f t="shared" si="242"/>
        <v>0</v>
      </c>
      <c r="AJ724" s="7">
        <f t="shared" si="242"/>
        <v>0</v>
      </c>
      <c r="AK724" s="7">
        <f t="shared" si="242"/>
        <v>0</v>
      </c>
      <c r="AL724" s="7">
        <f t="shared" si="242"/>
        <v>0</v>
      </c>
      <c r="AM724" s="7">
        <f t="shared" si="242"/>
        <v>0</v>
      </c>
      <c r="AN724" s="7">
        <f t="shared" si="242"/>
        <v>0</v>
      </c>
      <c r="AO724" s="7">
        <f t="shared" si="242"/>
        <v>0</v>
      </c>
      <c r="AP724" s="7">
        <f t="shared" si="242"/>
        <v>0</v>
      </c>
      <c r="AQ724" s="7">
        <f t="shared" si="242"/>
        <v>0</v>
      </c>
      <c r="AR724" s="7">
        <f t="shared" si="242"/>
        <v>0</v>
      </c>
      <c r="AS724" s="7">
        <f t="shared" si="242"/>
        <v>0</v>
      </c>
      <c r="AT724" s="7">
        <f t="shared" si="242"/>
        <v>0</v>
      </c>
      <c r="AU724" s="7">
        <f t="shared" si="242"/>
        <v>0.60499999999999998</v>
      </c>
      <c r="AV724" s="7">
        <f t="shared" si="242"/>
        <v>0</v>
      </c>
      <c r="AW724" s="7">
        <f t="shared" si="242"/>
        <v>0</v>
      </c>
      <c r="AX724" s="7">
        <f t="shared" si="242"/>
        <v>0</v>
      </c>
      <c r="AY724" s="7">
        <f t="shared" ref="AY724:BC724" si="243">ROUND(AY686-AY610,3)</f>
        <v>0</v>
      </c>
      <c r="AZ724" s="7">
        <f t="shared" si="243"/>
        <v>0</v>
      </c>
      <c r="BA724" s="7">
        <f t="shared" si="243"/>
        <v>0</v>
      </c>
      <c r="BB724" s="7">
        <f t="shared" si="243"/>
        <v>0</v>
      </c>
      <c r="BC724" s="7">
        <f t="shared" si="243"/>
        <v>0</v>
      </c>
    </row>
    <row r="725" spans="1:55" x14ac:dyDescent="0.2">
      <c r="A725" t="s">
        <v>10</v>
      </c>
      <c r="B725">
        <v>982</v>
      </c>
      <c r="C725">
        <v>2007</v>
      </c>
      <c r="D725" s="7">
        <f t="shared" ref="D725:BC729" si="244">ROUND(D687-D611,3)</f>
        <v>0</v>
      </c>
      <c r="E725" s="7">
        <f t="shared" si="244"/>
        <v>0</v>
      </c>
      <c r="F725" s="7">
        <f t="shared" si="244"/>
        <v>0</v>
      </c>
      <c r="G725" s="7">
        <f t="shared" si="244"/>
        <v>0</v>
      </c>
      <c r="H725" s="7">
        <f t="shared" si="244"/>
        <v>0</v>
      </c>
      <c r="I725" s="7">
        <f t="shared" si="244"/>
        <v>0</v>
      </c>
      <c r="J725" s="7">
        <f t="shared" si="244"/>
        <v>0</v>
      </c>
      <c r="K725" s="7">
        <f t="shared" si="244"/>
        <v>0</v>
      </c>
      <c r="L725" s="7">
        <f t="shared" si="244"/>
        <v>0</v>
      </c>
      <c r="M725" s="7">
        <f t="shared" si="244"/>
        <v>0</v>
      </c>
      <c r="N725" s="7">
        <f t="shared" si="244"/>
        <v>0</v>
      </c>
      <c r="O725" s="7">
        <f t="shared" si="244"/>
        <v>0</v>
      </c>
      <c r="P725" s="7">
        <f t="shared" si="244"/>
        <v>0</v>
      </c>
      <c r="Q725" s="7">
        <f t="shared" si="244"/>
        <v>0</v>
      </c>
      <c r="R725" s="7">
        <f t="shared" si="244"/>
        <v>0</v>
      </c>
      <c r="S725" s="7">
        <f t="shared" si="244"/>
        <v>0</v>
      </c>
      <c r="T725" s="7">
        <f t="shared" si="244"/>
        <v>0</v>
      </c>
      <c r="U725" s="7">
        <f t="shared" si="244"/>
        <v>0</v>
      </c>
      <c r="V725" s="7">
        <f t="shared" si="244"/>
        <v>-5.8140000000000001</v>
      </c>
      <c r="W725" s="7">
        <f t="shared" si="244"/>
        <v>0</v>
      </c>
      <c r="X725" s="7">
        <f t="shared" si="244"/>
        <v>-1.875</v>
      </c>
      <c r="Y725" s="7">
        <f t="shared" si="244"/>
        <v>0</v>
      </c>
      <c r="Z725" s="7">
        <f t="shared" si="244"/>
        <v>0</v>
      </c>
      <c r="AA725" s="7">
        <f t="shared" si="244"/>
        <v>0</v>
      </c>
      <c r="AB725" s="7">
        <f t="shared" si="244"/>
        <v>0</v>
      </c>
      <c r="AC725" s="7">
        <f t="shared" si="244"/>
        <v>0</v>
      </c>
      <c r="AD725" s="7">
        <f t="shared" si="244"/>
        <v>0</v>
      </c>
      <c r="AE725" s="7">
        <f t="shared" si="244"/>
        <v>0</v>
      </c>
      <c r="AF725" s="7">
        <f t="shared" si="244"/>
        <v>0</v>
      </c>
      <c r="AG725" s="7">
        <f t="shared" si="244"/>
        <v>0</v>
      </c>
      <c r="AH725" s="7">
        <f t="shared" si="244"/>
        <v>0</v>
      </c>
      <c r="AI725" s="7">
        <f t="shared" si="244"/>
        <v>0</v>
      </c>
      <c r="AJ725" s="7">
        <f t="shared" si="244"/>
        <v>0</v>
      </c>
      <c r="AK725" s="7">
        <f t="shared" si="244"/>
        <v>0</v>
      </c>
      <c r="AL725" s="7">
        <f t="shared" si="244"/>
        <v>0</v>
      </c>
      <c r="AM725" s="7">
        <f t="shared" si="244"/>
        <v>0</v>
      </c>
      <c r="AN725" s="7">
        <f t="shared" si="244"/>
        <v>0</v>
      </c>
      <c r="AO725" s="7">
        <f t="shared" si="244"/>
        <v>0</v>
      </c>
      <c r="AP725" s="7">
        <f t="shared" si="244"/>
        <v>0</v>
      </c>
      <c r="AQ725" s="7">
        <f t="shared" si="244"/>
        <v>0</v>
      </c>
      <c r="AR725" s="7">
        <f t="shared" si="244"/>
        <v>0</v>
      </c>
      <c r="AS725" s="7">
        <f t="shared" si="244"/>
        <v>0</v>
      </c>
      <c r="AT725" s="7">
        <f t="shared" si="244"/>
        <v>0</v>
      </c>
      <c r="AU725" s="7">
        <f t="shared" si="244"/>
        <v>1.1830000000000001</v>
      </c>
      <c r="AV725" s="7">
        <f t="shared" si="244"/>
        <v>0</v>
      </c>
      <c r="AW725" s="7">
        <f t="shared" si="244"/>
        <v>0</v>
      </c>
      <c r="AX725" s="7">
        <f t="shared" si="244"/>
        <v>0</v>
      </c>
      <c r="AY725" s="7">
        <f t="shared" si="244"/>
        <v>0</v>
      </c>
      <c r="AZ725" s="7">
        <f t="shared" si="244"/>
        <v>0</v>
      </c>
      <c r="BA725" s="7">
        <f t="shared" si="244"/>
        <v>0</v>
      </c>
      <c r="BB725" s="7">
        <f t="shared" si="244"/>
        <v>0</v>
      </c>
      <c r="BC725" s="7">
        <f t="shared" si="244"/>
        <v>0</v>
      </c>
    </row>
    <row r="726" spans="1:55" x14ac:dyDescent="0.2">
      <c r="A726" t="s">
        <v>10</v>
      </c>
      <c r="B726">
        <v>982</v>
      </c>
      <c r="C726">
        <v>2008</v>
      </c>
      <c r="D726" s="7">
        <f t="shared" si="244"/>
        <v>0</v>
      </c>
      <c r="E726" s="7">
        <f t="shared" si="244"/>
        <v>0</v>
      </c>
      <c r="F726" s="7">
        <f t="shared" si="244"/>
        <v>0</v>
      </c>
      <c r="G726" s="7">
        <f t="shared" si="244"/>
        <v>0</v>
      </c>
      <c r="H726" s="7">
        <f t="shared" si="244"/>
        <v>0</v>
      </c>
      <c r="I726" s="7">
        <f t="shared" si="244"/>
        <v>0</v>
      </c>
      <c r="J726" s="7">
        <f t="shared" si="244"/>
        <v>0</v>
      </c>
      <c r="K726" s="7">
        <f t="shared" si="244"/>
        <v>0</v>
      </c>
      <c r="L726" s="7">
        <f t="shared" si="244"/>
        <v>0</v>
      </c>
      <c r="M726" s="7">
        <f t="shared" si="244"/>
        <v>0</v>
      </c>
      <c r="N726" s="7">
        <f t="shared" si="244"/>
        <v>0</v>
      </c>
      <c r="O726" s="7">
        <f t="shared" si="244"/>
        <v>0</v>
      </c>
      <c r="P726" s="7">
        <f t="shared" si="244"/>
        <v>0</v>
      </c>
      <c r="Q726" s="7">
        <f t="shared" si="244"/>
        <v>0</v>
      </c>
      <c r="R726" s="7">
        <f t="shared" si="244"/>
        <v>0</v>
      </c>
      <c r="S726" s="7">
        <f t="shared" si="244"/>
        <v>0</v>
      </c>
      <c r="T726" s="7">
        <f t="shared" si="244"/>
        <v>0</v>
      </c>
      <c r="U726" s="7">
        <f t="shared" si="244"/>
        <v>0</v>
      </c>
      <c r="V726" s="7">
        <f t="shared" si="244"/>
        <v>0</v>
      </c>
      <c r="W726" s="7">
        <f t="shared" si="244"/>
        <v>0</v>
      </c>
      <c r="X726" s="7">
        <f t="shared" si="244"/>
        <v>0</v>
      </c>
      <c r="Y726" s="7">
        <f t="shared" si="244"/>
        <v>0</v>
      </c>
      <c r="Z726" s="7">
        <f t="shared" si="244"/>
        <v>0</v>
      </c>
      <c r="AA726" s="7">
        <f t="shared" si="244"/>
        <v>0</v>
      </c>
      <c r="AB726" s="7">
        <f t="shared" si="244"/>
        <v>0</v>
      </c>
      <c r="AC726" s="7">
        <f t="shared" si="244"/>
        <v>0</v>
      </c>
      <c r="AD726" s="7">
        <f t="shared" si="244"/>
        <v>0</v>
      </c>
      <c r="AE726" s="7">
        <f t="shared" si="244"/>
        <v>0</v>
      </c>
      <c r="AF726" s="7">
        <f t="shared" si="244"/>
        <v>4.3040000000000003</v>
      </c>
      <c r="AG726" s="7">
        <f t="shared" si="244"/>
        <v>6.843</v>
      </c>
      <c r="AH726" s="7">
        <f t="shared" si="244"/>
        <v>6.593</v>
      </c>
      <c r="AI726" s="7">
        <f t="shared" si="244"/>
        <v>2.9769999999999999</v>
      </c>
      <c r="AJ726" s="7">
        <f t="shared" si="244"/>
        <v>0</v>
      </c>
      <c r="AK726" s="7">
        <f t="shared" si="244"/>
        <v>-7.266</v>
      </c>
      <c r="AL726" s="7">
        <f t="shared" si="244"/>
        <v>-4.5090000000000003</v>
      </c>
      <c r="AM726" s="7">
        <f t="shared" si="244"/>
        <v>-1.5129999999999999</v>
      </c>
      <c r="AN726" s="7">
        <f t="shared" si="244"/>
        <v>-1.1200000000000001</v>
      </c>
      <c r="AO726" s="7">
        <f t="shared" si="244"/>
        <v>0</v>
      </c>
      <c r="AP726" s="7">
        <f t="shared" si="244"/>
        <v>-3.3580000000000001</v>
      </c>
      <c r="AQ726" s="7">
        <f t="shared" si="244"/>
        <v>-1.915</v>
      </c>
      <c r="AR726" s="7">
        <f t="shared" si="244"/>
        <v>0</v>
      </c>
      <c r="AS726" s="7">
        <f t="shared" si="244"/>
        <v>0</v>
      </c>
      <c r="AT726" s="7">
        <f t="shared" si="244"/>
        <v>0</v>
      </c>
      <c r="AU726" s="7">
        <f t="shared" si="244"/>
        <v>0.56699999999999995</v>
      </c>
      <c r="AV726" s="7">
        <f t="shared" si="244"/>
        <v>0</v>
      </c>
      <c r="AW726" s="7">
        <f t="shared" si="244"/>
        <v>0</v>
      </c>
      <c r="AX726" s="7">
        <f t="shared" si="244"/>
        <v>0</v>
      </c>
      <c r="AY726" s="7">
        <f t="shared" si="244"/>
        <v>0</v>
      </c>
      <c r="AZ726" s="7">
        <f t="shared" si="244"/>
        <v>0</v>
      </c>
      <c r="BA726" s="7">
        <f t="shared" si="244"/>
        <v>0</v>
      </c>
      <c r="BB726" s="7">
        <f t="shared" si="244"/>
        <v>0</v>
      </c>
      <c r="BC726" s="7">
        <f t="shared" si="244"/>
        <v>0</v>
      </c>
    </row>
    <row r="727" spans="1:55" x14ac:dyDescent="0.2">
      <c r="A727" t="s">
        <v>10</v>
      </c>
      <c r="B727">
        <v>982</v>
      </c>
      <c r="C727">
        <v>2009</v>
      </c>
      <c r="D727" s="7">
        <f t="shared" si="244"/>
        <v>0</v>
      </c>
      <c r="E727" s="7">
        <f t="shared" si="244"/>
        <v>0</v>
      </c>
      <c r="F727" s="7">
        <f t="shared" si="244"/>
        <v>0</v>
      </c>
      <c r="G727" s="7">
        <f t="shared" si="244"/>
        <v>0</v>
      </c>
      <c r="H727" s="7">
        <f t="shared" si="244"/>
        <v>0</v>
      </c>
      <c r="I727" s="7">
        <f t="shared" si="244"/>
        <v>0</v>
      </c>
      <c r="J727" s="7">
        <f t="shared" si="244"/>
        <v>0</v>
      </c>
      <c r="K727" s="7">
        <f t="shared" si="244"/>
        <v>0</v>
      </c>
      <c r="L727" s="7">
        <f t="shared" si="244"/>
        <v>0</v>
      </c>
      <c r="M727" s="7">
        <f t="shared" si="244"/>
        <v>0</v>
      </c>
      <c r="N727" s="7">
        <f t="shared" si="244"/>
        <v>0</v>
      </c>
      <c r="O727" s="7">
        <f t="shared" si="244"/>
        <v>0</v>
      </c>
      <c r="P727" s="7">
        <f t="shared" si="244"/>
        <v>0</v>
      </c>
      <c r="Q727" s="7">
        <f t="shared" si="244"/>
        <v>0</v>
      </c>
      <c r="R727" s="7">
        <f t="shared" si="244"/>
        <v>0</v>
      </c>
      <c r="S727" s="7">
        <f t="shared" si="244"/>
        <v>0</v>
      </c>
      <c r="T727" s="7">
        <f t="shared" si="244"/>
        <v>0</v>
      </c>
      <c r="U727" s="7">
        <f t="shared" si="244"/>
        <v>0</v>
      </c>
      <c r="V727" s="7">
        <f t="shared" si="244"/>
        <v>0</v>
      </c>
      <c r="W727" s="7">
        <f t="shared" si="244"/>
        <v>0</v>
      </c>
      <c r="X727" s="7">
        <f t="shared" si="244"/>
        <v>0</v>
      </c>
      <c r="Y727" s="7">
        <f t="shared" si="244"/>
        <v>0</v>
      </c>
      <c r="Z727" s="7">
        <f t="shared" si="244"/>
        <v>0</v>
      </c>
      <c r="AA727" s="7">
        <f t="shared" si="244"/>
        <v>0</v>
      </c>
      <c r="AB727" s="7">
        <f t="shared" si="244"/>
        <v>0</v>
      </c>
      <c r="AC727" s="7">
        <f t="shared" si="244"/>
        <v>0</v>
      </c>
      <c r="AD727" s="7">
        <f t="shared" si="244"/>
        <v>0</v>
      </c>
      <c r="AE727" s="7">
        <f t="shared" si="244"/>
        <v>0</v>
      </c>
      <c r="AF727" s="7">
        <f t="shared" si="244"/>
        <v>0</v>
      </c>
      <c r="AG727" s="7">
        <f t="shared" si="244"/>
        <v>0</v>
      </c>
      <c r="AH727" s="7">
        <f t="shared" si="244"/>
        <v>0</v>
      </c>
      <c r="AI727" s="7">
        <f t="shared" si="244"/>
        <v>0</v>
      </c>
      <c r="AJ727" s="7">
        <f t="shared" si="244"/>
        <v>0</v>
      </c>
      <c r="AK727" s="7">
        <f t="shared" si="244"/>
        <v>0</v>
      </c>
      <c r="AL727" s="7">
        <f t="shared" si="244"/>
        <v>0</v>
      </c>
      <c r="AM727" s="7">
        <f t="shared" si="244"/>
        <v>0</v>
      </c>
      <c r="AN727" s="7">
        <f t="shared" si="244"/>
        <v>0</v>
      </c>
      <c r="AO727" s="7">
        <f t="shared" si="244"/>
        <v>0</v>
      </c>
      <c r="AP727" s="7">
        <f t="shared" si="244"/>
        <v>0</v>
      </c>
      <c r="AQ727" s="7">
        <f t="shared" si="244"/>
        <v>0</v>
      </c>
      <c r="AR727" s="7">
        <f t="shared" si="244"/>
        <v>0</v>
      </c>
      <c r="AS727" s="7">
        <f t="shared" si="244"/>
        <v>0</v>
      </c>
      <c r="AT727" s="7">
        <f t="shared" si="244"/>
        <v>0</v>
      </c>
      <c r="AU727" s="7">
        <f t="shared" si="244"/>
        <v>0</v>
      </c>
      <c r="AV727" s="7">
        <f t="shared" si="244"/>
        <v>0</v>
      </c>
      <c r="AW727" s="7">
        <f t="shared" si="244"/>
        <v>0</v>
      </c>
      <c r="AX727" s="7">
        <f t="shared" si="244"/>
        <v>0</v>
      </c>
      <c r="AY727" s="7">
        <f t="shared" si="244"/>
        <v>0</v>
      </c>
      <c r="AZ727" s="7">
        <f t="shared" si="244"/>
        <v>0</v>
      </c>
      <c r="BA727" s="7">
        <f t="shared" si="244"/>
        <v>0</v>
      </c>
      <c r="BB727" s="7">
        <f t="shared" si="244"/>
        <v>0</v>
      </c>
      <c r="BC727" s="7">
        <f t="shared" si="244"/>
        <v>0</v>
      </c>
    </row>
    <row r="728" spans="1:55" x14ac:dyDescent="0.2">
      <c r="A728" t="s">
        <v>10</v>
      </c>
      <c r="B728">
        <v>982</v>
      </c>
      <c r="C728">
        <v>2010</v>
      </c>
      <c r="D728" s="7">
        <f t="shared" si="244"/>
        <v>0</v>
      </c>
      <c r="E728" s="7">
        <f t="shared" si="244"/>
        <v>0</v>
      </c>
      <c r="F728" s="7">
        <f t="shared" si="244"/>
        <v>0</v>
      </c>
      <c r="G728" s="7">
        <f t="shared" si="244"/>
        <v>0</v>
      </c>
      <c r="H728" s="7">
        <f t="shared" si="244"/>
        <v>0</v>
      </c>
      <c r="I728" s="7">
        <f t="shared" si="244"/>
        <v>0</v>
      </c>
      <c r="J728" s="7">
        <f t="shared" si="244"/>
        <v>0</v>
      </c>
      <c r="K728" s="7">
        <f t="shared" si="244"/>
        <v>0</v>
      </c>
      <c r="L728" s="7">
        <f t="shared" si="244"/>
        <v>0</v>
      </c>
      <c r="M728" s="7">
        <f t="shared" si="244"/>
        <v>0</v>
      </c>
      <c r="N728" s="7">
        <f t="shared" si="244"/>
        <v>0</v>
      </c>
      <c r="O728" s="7">
        <f t="shared" si="244"/>
        <v>0</v>
      </c>
      <c r="P728" s="7">
        <f t="shared" si="244"/>
        <v>0</v>
      </c>
      <c r="Q728" s="7">
        <f t="shared" si="244"/>
        <v>0</v>
      </c>
      <c r="R728" s="7">
        <f t="shared" si="244"/>
        <v>0</v>
      </c>
      <c r="S728" s="7">
        <f t="shared" si="244"/>
        <v>0</v>
      </c>
      <c r="T728" s="7">
        <f t="shared" si="244"/>
        <v>0</v>
      </c>
      <c r="U728" s="7">
        <f t="shared" si="244"/>
        <v>0</v>
      </c>
      <c r="V728" s="7">
        <f t="shared" si="244"/>
        <v>0</v>
      </c>
      <c r="W728" s="7">
        <f t="shared" si="244"/>
        <v>0</v>
      </c>
      <c r="X728" s="7">
        <f t="shared" si="244"/>
        <v>0</v>
      </c>
      <c r="Y728" s="7">
        <f t="shared" si="244"/>
        <v>0</v>
      </c>
      <c r="Z728" s="7">
        <f t="shared" si="244"/>
        <v>0</v>
      </c>
      <c r="AA728" s="7">
        <f t="shared" si="244"/>
        <v>0</v>
      </c>
      <c r="AB728" s="7">
        <f t="shared" si="244"/>
        <v>0</v>
      </c>
      <c r="AC728" s="7">
        <f t="shared" si="244"/>
        <v>0</v>
      </c>
      <c r="AD728" s="7">
        <f t="shared" si="244"/>
        <v>0</v>
      </c>
      <c r="AE728" s="7">
        <f t="shared" si="244"/>
        <v>0</v>
      </c>
      <c r="AF728" s="7">
        <f t="shared" si="244"/>
        <v>-2.3370000000000002</v>
      </c>
      <c r="AG728" s="7">
        <f t="shared" si="244"/>
        <v>-5.2370000000000001</v>
      </c>
      <c r="AH728" s="7">
        <f t="shared" si="244"/>
        <v>-2.8679999999999999</v>
      </c>
      <c r="AI728" s="7">
        <f t="shared" si="244"/>
        <v>-5.92</v>
      </c>
      <c r="AJ728" s="7">
        <f t="shared" si="244"/>
        <v>-1.8140000000000001</v>
      </c>
      <c r="AK728" s="7">
        <f t="shared" si="244"/>
        <v>0</v>
      </c>
      <c r="AL728" s="7">
        <f t="shared" si="244"/>
        <v>0</v>
      </c>
      <c r="AM728" s="7">
        <f t="shared" si="244"/>
        <v>0</v>
      </c>
      <c r="AN728" s="7">
        <f t="shared" si="244"/>
        <v>0</v>
      </c>
      <c r="AO728" s="7">
        <f t="shared" si="244"/>
        <v>0</v>
      </c>
      <c r="AP728" s="7">
        <f t="shared" si="244"/>
        <v>0</v>
      </c>
      <c r="AQ728" s="7">
        <f t="shared" si="244"/>
        <v>0</v>
      </c>
      <c r="AR728" s="7">
        <f t="shared" si="244"/>
        <v>0</v>
      </c>
      <c r="AS728" s="7">
        <f t="shared" si="244"/>
        <v>0</v>
      </c>
      <c r="AT728" s="7">
        <f t="shared" si="244"/>
        <v>0</v>
      </c>
      <c r="AU728" s="7">
        <f t="shared" si="244"/>
        <v>0.35499999999999998</v>
      </c>
      <c r="AV728" s="7">
        <f t="shared" si="244"/>
        <v>0</v>
      </c>
      <c r="AW728" s="7">
        <f t="shared" si="244"/>
        <v>0</v>
      </c>
      <c r="AX728" s="7">
        <f t="shared" si="244"/>
        <v>0</v>
      </c>
      <c r="AY728" s="7">
        <f t="shared" si="244"/>
        <v>0</v>
      </c>
      <c r="AZ728" s="7">
        <f t="shared" si="244"/>
        <v>0</v>
      </c>
      <c r="BA728" s="7">
        <f t="shared" si="244"/>
        <v>0</v>
      </c>
      <c r="BB728" s="7">
        <f t="shared" si="244"/>
        <v>0</v>
      </c>
      <c r="BC728" s="7">
        <f t="shared" si="244"/>
        <v>0</v>
      </c>
    </row>
    <row r="729" spans="1:55" x14ac:dyDescent="0.2">
      <c r="A729" t="s">
        <v>10</v>
      </c>
      <c r="B729">
        <v>982</v>
      </c>
      <c r="C729">
        <v>2011</v>
      </c>
      <c r="D729" s="7">
        <f t="shared" si="244"/>
        <v>0</v>
      </c>
      <c r="E729" s="7">
        <f t="shared" si="244"/>
        <v>0</v>
      </c>
      <c r="F729" s="7">
        <f t="shared" si="244"/>
        <v>0</v>
      </c>
      <c r="G729" s="7">
        <f t="shared" si="244"/>
        <v>0</v>
      </c>
      <c r="H729" s="7">
        <f t="shared" si="244"/>
        <v>0</v>
      </c>
      <c r="I729" s="7">
        <f t="shared" si="244"/>
        <v>0</v>
      </c>
      <c r="J729" s="7">
        <f t="shared" si="244"/>
        <v>0</v>
      </c>
      <c r="K729" s="7">
        <f t="shared" si="244"/>
        <v>0</v>
      </c>
      <c r="L729" s="7">
        <f t="shared" si="244"/>
        <v>0</v>
      </c>
      <c r="M729" s="7">
        <f t="shared" si="244"/>
        <v>0</v>
      </c>
      <c r="N729" s="7">
        <f t="shared" si="244"/>
        <v>0</v>
      </c>
      <c r="O729" s="7">
        <f t="shared" si="244"/>
        <v>0</v>
      </c>
      <c r="P729" s="7">
        <f t="shared" si="244"/>
        <v>0</v>
      </c>
      <c r="Q729" s="7">
        <f t="shared" si="244"/>
        <v>0</v>
      </c>
      <c r="R729" s="7">
        <f t="shared" si="244"/>
        <v>0</v>
      </c>
      <c r="S729" s="7">
        <f t="shared" si="244"/>
        <v>0</v>
      </c>
      <c r="T729" s="7">
        <f t="shared" si="244"/>
        <v>0</v>
      </c>
      <c r="U729" s="7">
        <f t="shared" si="244"/>
        <v>0</v>
      </c>
      <c r="V729" s="7">
        <f t="shared" si="244"/>
        <v>0.18</v>
      </c>
      <c r="W729" s="7">
        <f t="shared" si="244"/>
        <v>5.31</v>
      </c>
      <c r="X729" s="7">
        <f t="shared" si="244"/>
        <v>0</v>
      </c>
      <c r="Y729" s="7">
        <f t="shared" si="244"/>
        <v>0</v>
      </c>
      <c r="Z729" s="7">
        <f t="shared" si="244"/>
        <v>0</v>
      </c>
      <c r="AA729" s="7">
        <f t="shared" si="244"/>
        <v>0</v>
      </c>
      <c r="AB729" s="7">
        <f t="shared" si="244"/>
        <v>0</v>
      </c>
      <c r="AC729" s="7">
        <f t="shared" si="244"/>
        <v>0</v>
      </c>
      <c r="AD729" s="7">
        <f t="shared" si="244"/>
        <v>0</v>
      </c>
      <c r="AE729" s="7">
        <f t="shared" si="244"/>
        <v>0</v>
      </c>
      <c r="AF729" s="7">
        <f t="shared" si="244"/>
        <v>0</v>
      </c>
      <c r="AG729" s="7">
        <f t="shared" si="244"/>
        <v>0</v>
      </c>
      <c r="AH729" s="7">
        <f t="shared" si="244"/>
        <v>0</v>
      </c>
      <c r="AI729" s="7">
        <f t="shared" si="244"/>
        <v>3.3439999999999999</v>
      </c>
      <c r="AJ729" s="7">
        <f t="shared" si="244"/>
        <v>6.0960000000000001</v>
      </c>
      <c r="AK729" s="7">
        <f t="shared" si="244"/>
        <v>1.3069999999999999</v>
      </c>
      <c r="AL729" s="7">
        <f t="shared" si="244"/>
        <v>3.823</v>
      </c>
      <c r="AM729" s="7">
        <f t="shared" si="244"/>
        <v>-1.409</v>
      </c>
      <c r="AN729" s="7">
        <f t="shared" si="244"/>
        <v>-2.2509999999999999</v>
      </c>
      <c r="AO729" s="7">
        <f t="shared" si="244"/>
        <v>0</v>
      </c>
      <c r="AP729" s="7">
        <f t="shared" si="244"/>
        <v>-8.6999999999999994E-2</v>
      </c>
      <c r="AQ729" s="7">
        <f t="shared" si="244"/>
        <v>0</v>
      </c>
      <c r="AR729" s="7">
        <f t="shared" si="244"/>
        <v>0</v>
      </c>
      <c r="AS729" s="7">
        <f t="shared" si="244"/>
        <v>0</v>
      </c>
      <c r="AT729" s="7">
        <f t="shared" si="244"/>
        <v>-0.68200000000000005</v>
      </c>
      <c r="AU729" s="7">
        <f t="shared" si="244"/>
        <v>0.874</v>
      </c>
      <c r="AV729" s="7">
        <f t="shared" si="244"/>
        <v>0</v>
      </c>
      <c r="AW729" s="7">
        <f t="shared" si="244"/>
        <v>0</v>
      </c>
      <c r="AX729" s="7">
        <f t="shared" si="244"/>
        <v>0</v>
      </c>
      <c r="AY729" s="7">
        <f t="shared" ref="AY729:BC729" si="245">ROUND(AY691-AY615,3)</f>
        <v>0</v>
      </c>
      <c r="AZ729" s="7">
        <f t="shared" si="245"/>
        <v>0</v>
      </c>
      <c r="BA729" s="7">
        <f t="shared" si="245"/>
        <v>0</v>
      </c>
      <c r="BB729" s="7">
        <f t="shared" si="245"/>
        <v>0</v>
      </c>
      <c r="BC729" s="7">
        <f t="shared" si="245"/>
        <v>0</v>
      </c>
    </row>
    <row r="730" spans="1:55" x14ac:dyDescent="0.2">
      <c r="A730" t="s">
        <v>10</v>
      </c>
      <c r="B730">
        <v>982</v>
      </c>
      <c r="C730">
        <v>2012</v>
      </c>
      <c r="D730" s="7">
        <f t="shared" ref="D730:BC733" si="246">ROUND(D692-D616,3)</f>
        <v>0</v>
      </c>
      <c r="E730" s="7">
        <f t="shared" si="246"/>
        <v>0</v>
      </c>
      <c r="F730" s="7">
        <f t="shared" si="246"/>
        <v>0</v>
      </c>
      <c r="G730" s="7">
        <f t="shared" si="246"/>
        <v>0</v>
      </c>
      <c r="H730" s="7">
        <f t="shared" si="246"/>
        <v>0</v>
      </c>
      <c r="I730" s="7">
        <f t="shared" si="246"/>
        <v>0</v>
      </c>
      <c r="J730" s="7">
        <f t="shared" si="246"/>
        <v>0</v>
      </c>
      <c r="K730" s="7">
        <f t="shared" si="246"/>
        <v>0</v>
      </c>
      <c r="L730" s="7">
        <f t="shared" si="246"/>
        <v>0</v>
      </c>
      <c r="M730" s="7">
        <f t="shared" si="246"/>
        <v>0</v>
      </c>
      <c r="N730" s="7">
        <f t="shared" si="246"/>
        <v>0</v>
      </c>
      <c r="O730" s="7">
        <f t="shared" si="246"/>
        <v>0</v>
      </c>
      <c r="P730" s="7">
        <f t="shared" si="246"/>
        <v>0</v>
      </c>
      <c r="Q730" s="7">
        <f t="shared" si="246"/>
        <v>0</v>
      </c>
      <c r="R730" s="7">
        <f t="shared" si="246"/>
        <v>0</v>
      </c>
      <c r="S730" s="7">
        <f t="shared" si="246"/>
        <v>0</v>
      </c>
      <c r="T730" s="7">
        <f t="shared" si="246"/>
        <v>11.866</v>
      </c>
      <c r="U730" s="7">
        <f t="shared" si="246"/>
        <v>5.6909999999999998</v>
      </c>
      <c r="V730" s="7">
        <f t="shared" si="246"/>
        <v>-2.7749999999999999</v>
      </c>
      <c r="W730" s="7">
        <f t="shared" si="246"/>
        <v>0</v>
      </c>
      <c r="X730" s="7">
        <f t="shared" si="246"/>
        <v>0</v>
      </c>
      <c r="Y730" s="7">
        <f t="shared" si="246"/>
        <v>0</v>
      </c>
      <c r="Z730" s="7">
        <f t="shared" si="246"/>
        <v>0</v>
      </c>
      <c r="AA730" s="7">
        <f t="shared" si="246"/>
        <v>0</v>
      </c>
      <c r="AB730" s="7">
        <f t="shared" si="246"/>
        <v>0</v>
      </c>
      <c r="AC730" s="7">
        <f t="shared" si="246"/>
        <v>0</v>
      </c>
      <c r="AD730" s="7">
        <f t="shared" si="246"/>
        <v>0</v>
      </c>
      <c r="AE730" s="7">
        <f t="shared" si="246"/>
        <v>0</v>
      </c>
      <c r="AF730" s="7">
        <f t="shared" si="246"/>
        <v>0</v>
      </c>
      <c r="AG730" s="7">
        <f t="shared" si="246"/>
        <v>0</v>
      </c>
      <c r="AH730" s="7">
        <f t="shared" si="246"/>
        <v>-2.71</v>
      </c>
      <c r="AI730" s="7">
        <f t="shared" si="246"/>
        <v>-4.58</v>
      </c>
      <c r="AJ730" s="7">
        <f t="shared" si="246"/>
        <v>-5.835</v>
      </c>
      <c r="AK730" s="7">
        <f t="shared" si="246"/>
        <v>-5.88</v>
      </c>
      <c r="AL730" s="7">
        <f t="shared" si="246"/>
        <v>-1.228</v>
      </c>
      <c r="AM730" s="7">
        <f t="shared" si="246"/>
        <v>0</v>
      </c>
      <c r="AN730" s="7">
        <f t="shared" si="246"/>
        <v>-0.70799999999999996</v>
      </c>
      <c r="AO730" s="7">
        <f t="shared" si="246"/>
        <v>-0.48199999999999998</v>
      </c>
      <c r="AP730" s="7">
        <f t="shared" si="246"/>
        <v>-7.4999999999999997E-2</v>
      </c>
      <c r="AQ730" s="7">
        <f t="shared" si="246"/>
        <v>-5.0000000000000001E-3</v>
      </c>
      <c r="AR730" s="7">
        <f t="shared" si="246"/>
        <v>0</v>
      </c>
      <c r="AS730" s="7">
        <f t="shared" si="246"/>
        <v>-1.9690000000000001</v>
      </c>
      <c r="AT730" s="7">
        <f t="shared" si="246"/>
        <v>0</v>
      </c>
      <c r="AU730" s="7">
        <f t="shared" si="246"/>
        <v>0.622</v>
      </c>
      <c r="AV730" s="7">
        <f t="shared" si="246"/>
        <v>0</v>
      </c>
      <c r="AW730" s="7">
        <f t="shared" si="246"/>
        <v>0</v>
      </c>
      <c r="AX730" s="7">
        <f t="shared" si="246"/>
        <v>0</v>
      </c>
      <c r="AY730" s="7">
        <f t="shared" si="246"/>
        <v>0</v>
      </c>
      <c r="AZ730" s="7">
        <f t="shared" si="246"/>
        <v>0</v>
      </c>
      <c r="BA730" s="7">
        <f t="shared" si="246"/>
        <v>0</v>
      </c>
      <c r="BB730" s="7">
        <f t="shared" si="246"/>
        <v>0</v>
      </c>
      <c r="BC730" s="7">
        <f t="shared" si="246"/>
        <v>0</v>
      </c>
    </row>
    <row r="731" spans="1:55" x14ac:dyDescent="0.2">
      <c r="A731" t="s">
        <v>10</v>
      </c>
      <c r="B731">
        <v>982</v>
      </c>
      <c r="C731">
        <v>2013</v>
      </c>
      <c r="D731" s="7">
        <f t="shared" si="246"/>
        <v>0</v>
      </c>
      <c r="E731" s="7">
        <f t="shared" si="246"/>
        <v>0</v>
      </c>
      <c r="F731" s="7">
        <f t="shared" si="246"/>
        <v>0</v>
      </c>
      <c r="G731" s="7">
        <f t="shared" si="246"/>
        <v>0</v>
      </c>
      <c r="H731" s="7">
        <f t="shared" si="246"/>
        <v>0</v>
      </c>
      <c r="I731" s="7">
        <f t="shared" si="246"/>
        <v>0</v>
      </c>
      <c r="J731" s="7">
        <f t="shared" si="246"/>
        <v>0</v>
      </c>
      <c r="K731" s="7">
        <f t="shared" si="246"/>
        <v>0</v>
      </c>
      <c r="L731" s="7">
        <f t="shared" si="246"/>
        <v>0</v>
      </c>
      <c r="M731" s="7">
        <f t="shared" si="246"/>
        <v>0</v>
      </c>
      <c r="N731" s="7">
        <f t="shared" si="246"/>
        <v>0</v>
      </c>
      <c r="O731" s="7">
        <f t="shared" si="246"/>
        <v>0</v>
      </c>
      <c r="P731" s="7">
        <f t="shared" si="246"/>
        <v>0</v>
      </c>
      <c r="Q731" s="7">
        <f t="shared" si="246"/>
        <v>0</v>
      </c>
      <c r="R731" s="7">
        <f t="shared" si="246"/>
        <v>0</v>
      </c>
      <c r="S731" s="7">
        <f t="shared" si="246"/>
        <v>0</v>
      </c>
      <c r="T731" s="7">
        <f t="shared" si="246"/>
        <v>0</v>
      </c>
      <c r="U731" s="7">
        <f t="shared" si="246"/>
        <v>0</v>
      </c>
      <c r="V731" s="7">
        <f t="shared" si="246"/>
        <v>1.0569999999999999</v>
      </c>
      <c r="W731" s="7">
        <f t="shared" si="246"/>
        <v>0</v>
      </c>
      <c r="X731" s="7">
        <f t="shared" si="246"/>
        <v>1.4570000000000001</v>
      </c>
      <c r="Y731" s="7">
        <f t="shared" si="246"/>
        <v>6.7560000000000002</v>
      </c>
      <c r="Z731" s="7">
        <f t="shared" si="246"/>
        <v>4.4649999999999999</v>
      </c>
      <c r="AA731" s="7">
        <f t="shared" si="246"/>
        <v>0</v>
      </c>
      <c r="AB731" s="7">
        <f t="shared" si="246"/>
        <v>0</v>
      </c>
      <c r="AC731" s="7">
        <f t="shared" si="246"/>
        <v>0</v>
      </c>
      <c r="AD731" s="7">
        <f t="shared" si="246"/>
        <v>0</v>
      </c>
      <c r="AE731" s="7">
        <f t="shared" si="246"/>
        <v>0</v>
      </c>
      <c r="AF731" s="7">
        <f t="shared" si="246"/>
        <v>-6.6369999999999996</v>
      </c>
      <c r="AG731" s="7">
        <f t="shared" si="246"/>
        <v>-8.5299999999999994</v>
      </c>
      <c r="AH731" s="7">
        <f t="shared" si="246"/>
        <v>-4.2969999999999997</v>
      </c>
      <c r="AI731" s="7">
        <f t="shared" si="246"/>
        <v>0</v>
      </c>
      <c r="AJ731" s="7">
        <f t="shared" si="246"/>
        <v>0</v>
      </c>
      <c r="AK731" s="7">
        <f t="shared" si="246"/>
        <v>0</v>
      </c>
      <c r="AL731" s="7">
        <f t="shared" si="246"/>
        <v>0</v>
      </c>
      <c r="AM731" s="7">
        <f t="shared" si="246"/>
        <v>0</v>
      </c>
      <c r="AN731" s="7">
        <f t="shared" si="246"/>
        <v>0</v>
      </c>
      <c r="AO731" s="7">
        <f t="shared" si="246"/>
        <v>0</v>
      </c>
      <c r="AP731" s="7">
        <f t="shared" si="246"/>
        <v>0</v>
      </c>
      <c r="AQ731" s="7">
        <f t="shared" si="246"/>
        <v>0</v>
      </c>
      <c r="AR731" s="7">
        <f t="shared" si="246"/>
        <v>0</v>
      </c>
      <c r="AS731" s="7">
        <f t="shared" si="246"/>
        <v>0</v>
      </c>
      <c r="AT731" s="7">
        <f t="shared" si="246"/>
        <v>0</v>
      </c>
      <c r="AU731" s="7">
        <f t="shared" si="246"/>
        <v>0.86599999999999999</v>
      </c>
      <c r="AV731" s="7">
        <f t="shared" si="246"/>
        <v>0</v>
      </c>
      <c r="AW731" s="7">
        <f t="shared" si="246"/>
        <v>0</v>
      </c>
      <c r="AX731" s="7">
        <f t="shared" si="246"/>
        <v>0</v>
      </c>
      <c r="AY731" s="7">
        <f t="shared" si="246"/>
        <v>0</v>
      </c>
      <c r="AZ731" s="7">
        <f t="shared" si="246"/>
        <v>0</v>
      </c>
      <c r="BA731" s="7">
        <f t="shared" si="246"/>
        <v>0</v>
      </c>
      <c r="BB731" s="7">
        <f t="shared" si="246"/>
        <v>0</v>
      </c>
      <c r="BC731" s="7">
        <f t="shared" si="246"/>
        <v>0</v>
      </c>
    </row>
    <row r="732" spans="1:55" x14ac:dyDescent="0.2">
      <c r="A732" t="s">
        <v>10</v>
      </c>
      <c r="B732">
        <v>982</v>
      </c>
      <c r="C732">
        <v>2014</v>
      </c>
      <c r="D732" s="7">
        <f t="shared" si="246"/>
        <v>0</v>
      </c>
      <c r="E732" s="7">
        <f t="shared" si="246"/>
        <v>0</v>
      </c>
      <c r="F732" s="7">
        <f t="shared" si="246"/>
        <v>0</v>
      </c>
      <c r="G732" s="7">
        <f t="shared" si="246"/>
        <v>0</v>
      </c>
      <c r="H732" s="7">
        <f t="shared" si="246"/>
        <v>0</v>
      </c>
      <c r="I732" s="7">
        <f t="shared" si="246"/>
        <v>0</v>
      </c>
      <c r="J732" s="7">
        <f t="shared" si="246"/>
        <v>0</v>
      </c>
      <c r="K732" s="7">
        <f t="shared" si="246"/>
        <v>0</v>
      </c>
      <c r="L732" s="7">
        <f t="shared" si="246"/>
        <v>0</v>
      </c>
      <c r="M732" s="7">
        <f t="shared" si="246"/>
        <v>0</v>
      </c>
      <c r="N732" s="7">
        <f t="shared" si="246"/>
        <v>0</v>
      </c>
      <c r="O732" s="7">
        <f t="shared" si="246"/>
        <v>0</v>
      </c>
      <c r="P732" s="7">
        <f t="shared" si="246"/>
        <v>0</v>
      </c>
      <c r="Q732" s="7">
        <f t="shared" si="246"/>
        <v>0</v>
      </c>
      <c r="R732" s="7">
        <f t="shared" si="246"/>
        <v>0</v>
      </c>
      <c r="S732" s="7">
        <f t="shared" si="246"/>
        <v>0</v>
      </c>
      <c r="T732" s="7">
        <f t="shared" si="246"/>
        <v>0</v>
      </c>
      <c r="U732" s="7">
        <f t="shared" si="246"/>
        <v>0</v>
      </c>
      <c r="V732" s="7">
        <f t="shared" si="246"/>
        <v>0</v>
      </c>
      <c r="W732" s="7">
        <f t="shared" si="246"/>
        <v>12.894</v>
      </c>
      <c r="X732" s="7">
        <f t="shared" si="246"/>
        <v>0</v>
      </c>
      <c r="Y732" s="7">
        <f t="shared" si="246"/>
        <v>0</v>
      </c>
      <c r="Z732" s="7">
        <f t="shared" si="246"/>
        <v>0</v>
      </c>
      <c r="AA732" s="7">
        <f t="shared" si="246"/>
        <v>0</v>
      </c>
      <c r="AB732" s="7">
        <f t="shared" si="246"/>
        <v>0</v>
      </c>
      <c r="AC732" s="7">
        <f t="shared" si="246"/>
        <v>0</v>
      </c>
      <c r="AD732" s="7">
        <f t="shared" si="246"/>
        <v>0</v>
      </c>
      <c r="AE732" s="7">
        <f t="shared" si="246"/>
        <v>0</v>
      </c>
      <c r="AF732" s="7">
        <f t="shared" si="246"/>
        <v>0</v>
      </c>
      <c r="AG732" s="7">
        <f t="shared" si="246"/>
        <v>6.7409999999999997</v>
      </c>
      <c r="AH732" s="7">
        <f t="shared" si="246"/>
        <v>7.0789999999999997</v>
      </c>
      <c r="AI732" s="7">
        <f t="shared" si="246"/>
        <v>4.72</v>
      </c>
      <c r="AJ732" s="7">
        <f t="shared" si="246"/>
        <v>1.8089999999999999</v>
      </c>
      <c r="AK732" s="7">
        <f t="shared" si="246"/>
        <v>3.1779999999999999</v>
      </c>
      <c r="AL732" s="7">
        <f t="shared" si="246"/>
        <v>2.2210000000000001</v>
      </c>
      <c r="AM732" s="7">
        <f t="shared" si="246"/>
        <v>-0.98399999999999999</v>
      </c>
      <c r="AN732" s="7">
        <f t="shared" si="246"/>
        <v>-1.607</v>
      </c>
      <c r="AO732" s="7">
        <f t="shared" si="246"/>
        <v>0</v>
      </c>
      <c r="AP732" s="7">
        <f t="shared" si="246"/>
        <v>-2.3969999999999998</v>
      </c>
      <c r="AQ732" s="7">
        <f t="shared" si="246"/>
        <v>0</v>
      </c>
      <c r="AR732" s="7">
        <f t="shared" si="246"/>
        <v>0</v>
      </c>
      <c r="AS732" s="7">
        <f t="shared" si="246"/>
        <v>0</v>
      </c>
      <c r="AT732" s="7">
        <f t="shared" si="246"/>
        <v>-1.0549999999999999</v>
      </c>
      <c r="AU732" s="7">
        <f t="shared" si="246"/>
        <v>1.2509999999999999</v>
      </c>
      <c r="AV732" s="7">
        <f t="shared" si="246"/>
        <v>0</v>
      </c>
      <c r="AW732" s="7">
        <f t="shared" si="246"/>
        <v>0</v>
      </c>
      <c r="AX732" s="7">
        <f t="shared" si="246"/>
        <v>0</v>
      </c>
      <c r="AY732" s="7">
        <f t="shared" si="246"/>
        <v>0</v>
      </c>
      <c r="AZ732" s="7">
        <f t="shared" si="246"/>
        <v>0</v>
      </c>
      <c r="BA732" s="7">
        <f t="shared" si="246"/>
        <v>0</v>
      </c>
      <c r="BB732" s="7">
        <f t="shared" si="246"/>
        <v>0</v>
      </c>
      <c r="BC732" s="7">
        <f t="shared" si="246"/>
        <v>0</v>
      </c>
    </row>
    <row r="733" spans="1:55" x14ac:dyDescent="0.2">
      <c r="A733" t="s">
        <v>10</v>
      </c>
      <c r="B733">
        <v>982</v>
      </c>
      <c r="C733">
        <v>2015</v>
      </c>
      <c r="D733" s="7">
        <f t="shared" si="246"/>
        <v>0</v>
      </c>
      <c r="E733" s="7">
        <f t="shared" si="246"/>
        <v>0</v>
      </c>
      <c r="F733" s="7">
        <f t="shared" si="246"/>
        <v>0</v>
      </c>
      <c r="G733" s="7">
        <f t="shared" si="246"/>
        <v>0</v>
      </c>
      <c r="H733" s="7">
        <f t="shared" si="246"/>
        <v>0</v>
      </c>
      <c r="I733" s="7">
        <f t="shared" si="246"/>
        <v>0</v>
      </c>
      <c r="J733" s="7">
        <f t="shared" si="246"/>
        <v>0</v>
      </c>
      <c r="K733" s="7">
        <f t="shared" si="246"/>
        <v>0</v>
      </c>
      <c r="L733" s="7">
        <f t="shared" si="246"/>
        <v>0</v>
      </c>
      <c r="M733" s="7">
        <f t="shared" si="246"/>
        <v>0</v>
      </c>
      <c r="N733" s="7">
        <f t="shared" si="246"/>
        <v>0</v>
      </c>
      <c r="O733" s="7">
        <f t="shared" si="246"/>
        <v>0</v>
      </c>
      <c r="P733" s="7">
        <f t="shared" si="246"/>
        <v>0</v>
      </c>
      <c r="Q733" s="7">
        <f t="shared" si="246"/>
        <v>2.198</v>
      </c>
      <c r="R733" s="7">
        <f t="shared" si="246"/>
        <v>0</v>
      </c>
      <c r="S733" s="7">
        <f t="shared" si="246"/>
        <v>0</v>
      </c>
      <c r="T733" s="7">
        <f t="shared" si="246"/>
        <v>0</v>
      </c>
      <c r="U733" s="7">
        <f t="shared" si="246"/>
        <v>0</v>
      </c>
      <c r="V733" s="7">
        <f t="shared" si="246"/>
        <v>0</v>
      </c>
      <c r="W733" s="7">
        <f t="shared" si="246"/>
        <v>0.73899999999999999</v>
      </c>
      <c r="X733" s="7">
        <f t="shared" si="246"/>
        <v>0</v>
      </c>
      <c r="Y733" s="7">
        <f t="shared" si="246"/>
        <v>0</v>
      </c>
      <c r="Z733" s="7">
        <f t="shared" si="246"/>
        <v>0</v>
      </c>
      <c r="AA733" s="7">
        <f t="shared" si="246"/>
        <v>0</v>
      </c>
      <c r="AB733" s="7">
        <f t="shared" si="246"/>
        <v>0</v>
      </c>
      <c r="AC733" s="7">
        <f t="shared" si="246"/>
        <v>0</v>
      </c>
      <c r="AD733" s="7">
        <f t="shared" si="246"/>
        <v>0</v>
      </c>
      <c r="AE733" s="7">
        <f t="shared" si="246"/>
        <v>0</v>
      </c>
      <c r="AF733" s="7">
        <f t="shared" si="246"/>
        <v>0</v>
      </c>
      <c r="AG733" s="7">
        <f t="shared" si="246"/>
        <v>0</v>
      </c>
      <c r="AH733" s="7">
        <f t="shared" si="246"/>
        <v>0</v>
      </c>
      <c r="AI733" s="7">
        <f t="shared" si="246"/>
        <v>0</v>
      </c>
      <c r="AJ733" s="7">
        <f t="shared" si="246"/>
        <v>0</v>
      </c>
      <c r="AK733" s="7">
        <f t="shared" si="246"/>
        <v>0</v>
      </c>
      <c r="AL733" s="7">
        <f t="shared" si="246"/>
        <v>0</v>
      </c>
      <c r="AM733" s="7">
        <f t="shared" si="246"/>
        <v>0</v>
      </c>
      <c r="AN733" s="7">
        <f t="shared" si="246"/>
        <v>0</v>
      </c>
      <c r="AO733" s="7">
        <f t="shared" si="246"/>
        <v>0</v>
      </c>
      <c r="AP733" s="7">
        <f t="shared" si="246"/>
        <v>0</v>
      </c>
      <c r="AQ733" s="7">
        <f t="shared" si="246"/>
        <v>0</v>
      </c>
      <c r="AR733" s="7">
        <f t="shared" si="246"/>
        <v>0</v>
      </c>
      <c r="AS733" s="7">
        <f t="shared" si="246"/>
        <v>0</v>
      </c>
      <c r="AT733" s="7">
        <f t="shared" si="246"/>
        <v>0</v>
      </c>
      <c r="AU733" s="7">
        <f t="shared" si="246"/>
        <v>1.7000000000000001E-2</v>
      </c>
      <c r="AV733" s="7">
        <f t="shared" si="246"/>
        <v>0</v>
      </c>
      <c r="AW733" s="7">
        <f t="shared" si="246"/>
        <v>0</v>
      </c>
      <c r="AX733" s="7">
        <f t="shared" si="246"/>
        <v>0</v>
      </c>
      <c r="AY733" s="7">
        <f t="shared" si="246"/>
        <v>0</v>
      </c>
      <c r="AZ733" s="7">
        <f t="shared" si="246"/>
        <v>0</v>
      </c>
      <c r="BA733" s="7">
        <f t="shared" si="246"/>
        <v>0</v>
      </c>
      <c r="BB733" s="7">
        <f t="shared" si="246"/>
        <v>0</v>
      </c>
      <c r="BC733" s="7">
        <f t="shared" si="246"/>
        <v>0</v>
      </c>
    </row>
    <row r="736" spans="1:55" ht="21" x14ac:dyDescent="0.25">
      <c r="A736" s="9" t="s">
        <v>25</v>
      </c>
    </row>
    <row r="737" spans="1:55" x14ac:dyDescent="0.2">
      <c r="A737" t="s">
        <v>7</v>
      </c>
      <c r="B737" t="s">
        <v>8</v>
      </c>
      <c r="C737" t="s">
        <v>9</v>
      </c>
      <c r="D737" s="13">
        <v>45664</v>
      </c>
      <c r="E737" s="14">
        <f>D737+7</f>
        <v>45671</v>
      </c>
      <c r="F737" s="14">
        <f t="shared" ref="F737:BB737" si="247">E737+7</f>
        <v>45678</v>
      </c>
      <c r="G737" s="14">
        <f t="shared" si="247"/>
        <v>45685</v>
      </c>
      <c r="H737" s="14">
        <f t="shared" si="247"/>
        <v>45692</v>
      </c>
      <c r="I737" s="14">
        <f t="shared" si="247"/>
        <v>45699</v>
      </c>
      <c r="J737" s="14">
        <f t="shared" si="247"/>
        <v>45706</v>
      </c>
      <c r="K737" s="14">
        <f t="shared" si="247"/>
        <v>45713</v>
      </c>
      <c r="L737" s="14">
        <f t="shared" si="247"/>
        <v>45720</v>
      </c>
      <c r="M737" s="14">
        <f t="shared" si="247"/>
        <v>45727</v>
      </c>
      <c r="N737" s="14">
        <f t="shared" si="247"/>
        <v>45734</v>
      </c>
      <c r="O737" s="14">
        <f t="shared" si="247"/>
        <v>45741</v>
      </c>
      <c r="P737" s="14">
        <f t="shared" si="247"/>
        <v>45748</v>
      </c>
      <c r="Q737" s="14">
        <f t="shared" si="247"/>
        <v>45755</v>
      </c>
      <c r="R737" s="14">
        <f t="shared" si="247"/>
        <v>45762</v>
      </c>
      <c r="S737" s="14">
        <f t="shared" si="247"/>
        <v>45769</v>
      </c>
      <c r="T737" s="14">
        <f t="shared" si="247"/>
        <v>45776</v>
      </c>
      <c r="U737" s="14">
        <f t="shared" si="247"/>
        <v>45783</v>
      </c>
      <c r="V737" s="14">
        <f t="shared" si="247"/>
        <v>45790</v>
      </c>
      <c r="W737" s="14">
        <f t="shared" si="247"/>
        <v>45797</v>
      </c>
      <c r="X737" s="14">
        <f t="shared" si="247"/>
        <v>45804</v>
      </c>
      <c r="Y737" s="14">
        <f t="shared" si="247"/>
        <v>45811</v>
      </c>
      <c r="Z737" s="14">
        <f t="shared" si="247"/>
        <v>45818</v>
      </c>
      <c r="AA737" s="14">
        <f t="shared" si="247"/>
        <v>45825</v>
      </c>
      <c r="AB737" s="14">
        <f t="shared" si="247"/>
        <v>45832</v>
      </c>
      <c r="AC737" s="14">
        <f t="shared" si="247"/>
        <v>45839</v>
      </c>
      <c r="AD737" s="14">
        <f t="shared" si="247"/>
        <v>45846</v>
      </c>
      <c r="AE737" s="14">
        <f t="shared" si="247"/>
        <v>45853</v>
      </c>
      <c r="AF737" s="14">
        <f t="shared" si="247"/>
        <v>45860</v>
      </c>
      <c r="AG737" s="14">
        <f t="shared" si="247"/>
        <v>45867</v>
      </c>
      <c r="AH737" s="14">
        <f t="shared" si="247"/>
        <v>45874</v>
      </c>
      <c r="AI737" s="14">
        <f t="shared" si="247"/>
        <v>45881</v>
      </c>
      <c r="AJ737" s="14">
        <f t="shared" si="247"/>
        <v>45888</v>
      </c>
      <c r="AK737" s="14">
        <f t="shared" si="247"/>
        <v>45895</v>
      </c>
      <c r="AL737" s="14">
        <f t="shared" si="247"/>
        <v>45902</v>
      </c>
      <c r="AM737" s="14">
        <f t="shared" si="247"/>
        <v>45909</v>
      </c>
      <c r="AN737" s="14">
        <f t="shared" si="247"/>
        <v>45916</v>
      </c>
      <c r="AO737" s="14">
        <f t="shared" si="247"/>
        <v>45923</v>
      </c>
      <c r="AP737" s="14">
        <f t="shared" si="247"/>
        <v>45930</v>
      </c>
      <c r="AQ737" s="14">
        <f t="shared" si="247"/>
        <v>45937</v>
      </c>
      <c r="AR737" s="14">
        <f t="shared" si="247"/>
        <v>45944</v>
      </c>
      <c r="AS737" s="14">
        <f t="shared" si="247"/>
        <v>45951</v>
      </c>
      <c r="AT737" s="14">
        <f t="shared" si="247"/>
        <v>45958</v>
      </c>
      <c r="AU737" s="14">
        <f t="shared" si="247"/>
        <v>45965</v>
      </c>
      <c r="AV737" s="14">
        <f t="shared" si="247"/>
        <v>45972</v>
      </c>
      <c r="AW737" s="14">
        <f t="shared" si="247"/>
        <v>45979</v>
      </c>
      <c r="AX737" s="14">
        <f t="shared" si="247"/>
        <v>45986</v>
      </c>
      <c r="AY737" s="14">
        <f t="shared" si="247"/>
        <v>45993</v>
      </c>
      <c r="AZ737" s="14">
        <f t="shared" si="247"/>
        <v>46000</v>
      </c>
      <c r="BA737" s="14">
        <f t="shared" si="247"/>
        <v>46007</v>
      </c>
      <c r="BB737" s="14">
        <f t="shared" si="247"/>
        <v>46014</v>
      </c>
      <c r="BC737" s="14">
        <f>BB737+8</f>
        <v>46022</v>
      </c>
    </row>
    <row r="738" spans="1:55" x14ac:dyDescent="0.2">
      <c r="A738" t="s">
        <v>10</v>
      </c>
      <c r="B738">
        <v>170</v>
      </c>
      <c r="C738">
        <v>1981</v>
      </c>
      <c r="D738" s="7">
        <f>D547+IF(D699&lt;0,D699*-1,0)</f>
        <v>7.5750000000000002</v>
      </c>
      <c r="E738" s="7">
        <f>E547+IF(E699&lt;0,E699*-1,0)</f>
        <v>6.8120000000000003</v>
      </c>
      <c r="F738" s="7">
        <f t="shared" ref="F738:BC738" si="248">F547+IF(F699&lt;0,F699*-1,0)</f>
        <v>4.984</v>
      </c>
      <c r="G738" s="7">
        <f t="shared" si="248"/>
        <v>4.6539999999999999</v>
      </c>
      <c r="H738" s="7">
        <f t="shared" si="248"/>
        <v>4.274</v>
      </c>
      <c r="I738" s="7">
        <f t="shared" si="248"/>
        <v>3.5219999999999998</v>
      </c>
      <c r="J738" s="7">
        <f t="shared" si="248"/>
        <v>3.6930000000000001</v>
      </c>
      <c r="K738" s="7">
        <f t="shared" si="248"/>
        <v>4.12</v>
      </c>
      <c r="L738" s="7">
        <f t="shared" si="248"/>
        <v>2.9390000000000001</v>
      </c>
      <c r="M738" s="7">
        <f t="shared" si="248"/>
        <v>2.669</v>
      </c>
      <c r="N738" s="7">
        <f t="shared" si="248"/>
        <v>4.4850000000000003</v>
      </c>
      <c r="O738" s="7">
        <f t="shared" si="248"/>
        <v>4.8460000000000001</v>
      </c>
      <c r="P738" s="7">
        <f t="shared" si="248"/>
        <v>5.6050000000000004</v>
      </c>
      <c r="Q738" s="7">
        <f t="shared" si="248"/>
        <v>5.6630000000000003</v>
      </c>
      <c r="R738" s="7">
        <f t="shared" si="248"/>
        <v>5.6630000000000003</v>
      </c>
      <c r="S738" s="7">
        <f t="shared" si="248"/>
        <v>5.6630000000000003</v>
      </c>
      <c r="T738" s="7">
        <f t="shared" si="248"/>
        <v>9.5470000000000006</v>
      </c>
      <c r="U738" s="7">
        <f t="shared" si="248"/>
        <v>18.695</v>
      </c>
      <c r="V738" s="7">
        <f t="shared" si="248"/>
        <v>26.422000000000001</v>
      </c>
      <c r="W738" s="7">
        <f t="shared" si="248"/>
        <v>37.378999999999998</v>
      </c>
      <c r="X738" s="7">
        <f t="shared" si="248"/>
        <v>71.578999999999994</v>
      </c>
      <c r="Y738" s="7">
        <f t="shared" si="248"/>
        <v>60.581000000000003</v>
      </c>
      <c r="Z738" s="7">
        <f t="shared" si="248"/>
        <v>48.912999999999997</v>
      </c>
      <c r="AA738" s="7">
        <f t="shared" si="248"/>
        <v>39.107999999999997</v>
      </c>
      <c r="AB738" s="7">
        <f t="shared" si="248"/>
        <v>35.585000000000001</v>
      </c>
      <c r="AC738" s="7">
        <f t="shared" si="248"/>
        <v>38.658000000000001</v>
      </c>
      <c r="AD738" s="7">
        <f t="shared" si="248"/>
        <v>37.395000000000003</v>
      </c>
      <c r="AE738" s="7">
        <f t="shared" si="248"/>
        <v>29.460999999999999</v>
      </c>
      <c r="AF738" s="7">
        <f t="shared" si="248"/>
        <v>23.276</v>
      </c>
      <c r="AG738" s="7">
        <f t="shared" si="248"/>
        <v>22.907999999999998</v>
      </c>
      <c r="AH738" s="7">
        <f t="shared" si="248"/>
        <v>18.451000000000001</v>
      </c>
      <c r="AI738" s="7">
        <f t="shared" si="248"/>
        <v>14.919</v>
      </c>
      <c r="AJ738" s="7">
        <f t="shared" si="248"/>
        <v>14.43</v>
      </c>
      <c r="AK738" s="7">
        <f t="shared" si="248"/>
        <v>11.904999999999999</v>
      </c>
      <c r="AL738" s="7">
        <f t="shared" si="248"/>
        <v>9.9109999999999996</v>
      </c>
      <c r="AM738" s="7">
        <f t="shared" si="248"/>
        <v>8.1709999999999994</v>
      </c>
      <c r="AN738" s="7">
        <f t="shared" si="248"/>
        <v>6.9029999999999996</v>
      </c>
      <c r="AO738" s="7">
        <f t="shared" si="248"/>
        <v>6.1280000000000001</v>
      </c>
      <c r="AP738" s="7">
        <f t="shared" si="248"/>
        <v>8.7219999999999995</v>
      </c>
      <c r="AQ738" s="7">
        <f t="shared" si="248"/>
        <v>9.8230000000000004</v>
      </c>
      <c r="AR738" s="7">
        <f t="shared" si="248"/>
        <v>5.3959999999999999</v>
      </c>
      <c r="AS738" s="7">
        <f t="shared" si="248"/>
        <v>4.4560000000000004</v>
      </c>
      <c r="AT738" s="7">
        <f t="shared" si="248"/>
        <v>4.2549999999999999</v>
      </c>
      <c r="AU738" s="7">
        <f t="shared" si="248"/>
        <v>3.2570000000000001</v>
      </c>
      <c r="AV738" s="7">
        <f t="shared" si="248"/>
        <v>2.157</v>
      </c>
      <c r="AW738" s="7">
        <f t="shared" si="248"/>
        <v>2.1440000000000001</v>
      </c>
      <c r="AX738" s="7">
        <f t="shared" si="248"/>
        <v>2.218</v>
      </c>
      <c r="AY738" s="7">
        <f t="shared" si="248"/>
        <v>1.7490000000000001</v>
      </c>
      <c r="AZ738" s="7">
        <f t="shared" si="248"/>
        <v>1.91</v>
      </c>
      <c r="BA738" s="7">
        <f t="shared" si="248"/>
        <v>2.173</v>
      </c>
      <c r="BB738" s="7">
        <f t="shared" si="248"/>
        <v>1.8420000000000001</v>
      </c>
      <c r="BC738" s="7">
        <f t="shared" si="248"/>
        <v>1.512</v>
      </c>
    </row>
    <row r="739" spans="1:55" x14ac:dyDescent="0.2">
      <c r="A739" t="s">
        <v>10</v>
      </c>
      <c r="B739">
        <v>170</v>
      </c>
      <c r="C739">
        <v>1982</v>
      </c>
      <c r="D739" s="7">
        <f t="shared" ref="D739:BC743" si="249">D548+IF(D700&lt;0,D700*-1,0)</f>
        <v>1.1240000000000001</v>
      </c>
      <c r="E739" s="7">
        <f t="shared" si="249"/>
        <v>1.1539999999999999</v>
      </c>
      <c r="F739" s="7">
        <f t="shared" si="249"/>
        <v>1.244</v>
      </c>
      <c r="G739" s="7">
        <f t="shared" si="249"/>
        <v>1.635</v>
      </c>
      <c r="H739" s="7">
        <f t="shared" si="249"/>
        <v>1.857</v>
      </c>
      <c r="I739" s="7">
        <f t="shared" si="249"/>
        <v>1.704</v>
      </c>
      <c r="J739" s="7">
        <f t="shared" si="249"/>
        <v>2.133</v>
      </c>
      <c r="K739" s="7">
        <f t="shared" si="249"/>
        <v>3.9729999999999999</v>
      </c>
      <c r="L739" s="7">
        <f t="shared" si="249"/>
        <v>3.8340000000000001</v>
      </c>
      <c r="M739" s="7">
        <f t="shared" si="249"/>
        <v>3.41</v>
      </c>
      <c r="N739" s="7">
        <f t="shared" si="249"/>
        <v>2.984</v>
      </c>
      <c r="O739" s="7">
        <f t="shared" si="249"/>
        <v>2.601</v>
      </c>
      <c r="P739" s="7">
        <f t="shared" si="249"/>
        <v>2.8479999999999999</v>
      </c>
      <c r="Q739" s="7">
        <f t="shared" si="249"/>
        <v>3.9420000000000002</v>
      </c>
      <c r="R739" s="7">
        <f t="shared" si="249"/>
        <v>4.3810000000000002</v>
      </c>
      <c r="S739" s="7">
        <f t="shared" si="249"/>
        <v>5.54</v>
      </c>
      <c r="T739" s="7">
        <f t="shared" si="249"/>
        <v>5.6630000000000003</v>
      </c>
      <c r="U739" s="7">
        <f t="shared" si="249"/>
        <v>6.6070000000000002</v>
      </c>
      <c r="V739" s="7">
        <f t="shared" si="249"/>
        <v>18.103000000000002</v>
      </c>
      <c r="W739" s="7">
        <f t="shared" si="249"/>
        <v>26.481000000000002</v>
      </c>
      <c r="X739" s="7">
        <f t="shared" si="249"/>
        <v>42.423000000000002</v>
      </c>
      <c r="Y739" s="7">
        <f t="shared" si="249"/>
        <v>41.808</v>
      </c>
      <c r="Z739" s="7">
        <f t="shared" si="249"/>
        <v>41.668999999999997</v>
      </c>
      <c r="AA739" s="7">
        <f t="shared" si="249"/>
        <v>60.613999999999997</v>
      </c>
      <c r="AB739" s="7">
        <f t="shared" si="249"/>
        <v>67.903999999999996</v>
      </c>
      <c r="AC739" s="7">
        <f t="shared" si="249"/>
        <v>60.463999999999999</v>
      </c>
      <c r="AD739" s="7">
        <f t="shared" si="249"/>
        <v>50.756999999999998</v>
      </c>
      <c r="AE739" s="7">
        <f t="shared" si="249"/>
        <v>35.119999999999997</v>
      </c>
      <c r="AF739" s="7">
        <f t="shared" si="249"/>
        <v>29.216999999999999</v>
      </c>
      <c r="AG739" s="7">
        <f t="shared" si="249"/>
        <v>25.332000000000001</v>
      </c>
      <c r="AH739" s="7">
        <f t="shared" si="249"/>
        <v>24.878</v>
      </c>
      <c r="AI739" s="7">
        <f t="shared" si="249"/>
        <v>16.988</v>
      </c>
      <c r="AJ739" s="7">
        <f t="shared" si="249"/>
        <v>14.471</v>
      </c>
      <c r="AK739" s="7">
        <f t="shared" si="249"/>
        <v>12.265999999999998</v>
      </c>
      <c r="AL739" s="7">
        <f t="shared" si="249"/>
        <v>9.5519999999999996</v>
      </c>
      <c r="AM739" s="7">
        <f t="shared" si="249"/>
        <v>9.6050000000000004</v>
      </c>
      <c r="AN739" s="7">
        <f t="shared" si="249"/>
        <v>9.1310000000000002</v>
      </c>
      <c r="AO739" s="7">
        <f t="shared" si="249"/>
        <v>7.1280000000000001</v>
      </c>
      <c r="AP739" s="7">
        <f t="shared" si="249"/>
        <v>7.141</v>
      </c>
      <c r="AQ739" s="7">
        <f t="shared" si="249"/>
        <v>7.5419999999999998</v>
      </c>
      <c r="AR739" s="7">
        <f t="shared" si="249"/>
        <v>6.7210000000000001</v>
      </c>
      <c r="AS739" s="7">
        <f t="shared" si="249"/>
        <v>7.2850000000000001</v>
      </c>
      <c r="AT739" s="7">
        <f t="shared" si="249"/>
        <v>8.5939999999999994</v>
      </c>
      <c r="AU739" s="7">
        <f t="shared" si="249"/>
        <v>6.4649999999999999</v>
      </c>
      <c r="AV739" s="7">
        <f t="shared" si="249"/>
        <v>3.9329999999999998</v>
      </c>
      <c r="AW739" s="7">
        <f t="shared" si="249"/>
        <v>3.0720000000000001</v>
      </c>
      <c r="AX739" s="7">
        <f t="shared" si="249"/>
        <v>2.617</v>
      </c>
      <c r="AY739" s="7">
        <f t="shared" si="249"/>
        <v>2.3239999999999998</v>
      </c>
      <c r="AZ739" s="7">
        <f t="shared" si="249"/>
        <v>2.2559999999999998</v>
      </c>
      <c r="BA739" s="7">
        <f t="shared" si="249"/>
        <v>2.1819999999999999</v>
      </c>
      <c r="BB739" s="7">
        <f t="shared" si="249"/>
        <v>2.2730000000000001</v>
      </c>
      <c r="BC739" s="7">
        <f t="shared" si="249"/>
        <v>2.0649999999999999</v>
      </c>
    </row>
    <row r="740" spans="1:55" x14ac:dyDescent="0.2">
      <c r="A740" t="s">
        <v>10</v>
      </c>
      <c r="B740">
        <v>170</v>
      </c>
      <c r="C740">
        <v>1983</v>
      </c>
      <c r="D740" s="7">
        <f t="shared" si="249"/>
        <v>1.845</v>
      </c>
      <c r="E740" s="7">
        <f t="shared" si="249"/>
        <v>2.339</v>
      </c>
      <c r="F740" s="7">
        <f t="shared" si="249"/>
        <v>2.2949999999999999</v>
      </c>
      <c r="G740" s="7">
        <f t="shared" si="249"/>
        <v>1.919</v>
      </c>
      <c r="H740" s="7">
        <f t="shared" si="249"/>
        <v>1.831</v>
      </c>
      <c r="I740" s="7">
        <f t="shared" si="249"/>
        <v>1.571</v>
      </c>
      <c r="J740" s="7">
        <f t="shared" si="249"/>
        <v>1.6719999999999999</v>
      </c>
      <c r="K740" s="7">
        <f t="shared" si="249"/>
        <v>1.724</v>
      </c>
      <c r="L740" s="7">
        <f t="shared" si="249"/>
        <v>1.903</v>
      </c>
      <c r="M740" s="7">
        <f t="shared" si="249"/>
        <v>1.9770000000000001</v>
      </c>
      <c r="N740" s="7">
        <f t="shared" si="249"/>
        <v>2.0310000000000001</v>
      </c>
      <c r="O740" s="7">
        <f t="shared" si="249"/>
        <v>2.0499999999999998</v>
      </c>
      <c r="P740" s="7">
        <f t="shared" si="249"/>
        <v>2.6259999999999999</v>
      </c>
      <c r="Q740" s="7">
        <f t="shared" si="249"/>
        <v>3.6230000000000002</v>
      </c>
      <c r="R740" s="7">
        <f t="shared" si="249"/>
        <v>5.5430000000000001</v>
      </c>
      <c r="S740" s="7">
        <f t="shared" si="249"/>
        <v>5.6539999999999999</v>
      </c>
      <c r="T740" s="7">
        <f t="shared" si="249"/>
        <v>6.8150000000000004</v>
      </c>
      <c r="U740" s="7">
        <f t="shared" si="249"/>
        <v>7.181</v>
      </c>
      <c r="V740" s="7">
        <f t="shared" si="249"/>
        <v>17.416</v>
      </c>
      <c r="W740" s="7">
        <f t="shared" si="249"/>
        <v>17.611000000000001</v>
      </c>
      <c r="X740" s="7">
        <f t="shared" si="249"/>
        <v>36.081000000000003</v>
      </c>
      <c r="Y740" s="7">
        <f t="shared" si="249"/>
        <v>51.963999999999999</v>
      </c>
      <c r="Z740" s="7">
        <f t="shared" si="249"/>
        <v>41.298000000000002</v>
      </c>
      <c r="AA740" s="7">
        <f t="shared" si="249"/>
        <v>39.209000000000003</v>
      </c>
      <c r="AB740" s="7">
        <f t="shared" si="249"/>
        <v>30.52</v>
      </c>
      <c r="AC740" s="7">
        <f t="shared" si="249"/>
        <v>29.352</v>
      </c>
      <c r="AD740" s="7">
        <f t="shared" si="249"/>
        <v>36.795999999999999</v>
      </c>
      <c r="AE740" s="7">
        <f t="shared" si="249"/>
        <v>31.571999999999999</v>
      </c>
      <c r="AF740" s="7">
        <f t="shared" si="249"/>
        <v>29.571999999999999</v>
      </c>
      <c r="AG740" s="7">
        <f t="shared" si="249"/>
        <v>22.655000000000001</v>
      </c>
      <c r="AH740" s="7">
        <f t="shared" si="249"/>
        <v>18.149000000000001</v>
      </c>
      <c r="AI740" s="7">
        <f t="shared" si="249"/>
        <v>17.23</v>
      </c>
      <c r="AJ740" s="7">
        <f t="shared" si="249"/>
        <v>20.076000000000001</v>
      </c>
      <c r="AK740" s="7">
        <f t="shared" si="249"/>
        <v>16.603000000000002</v>
      </c>
      <c r="AL740" s="7">
        <f t="shared" si="249"/>
        <v>19.021999999999998</v>
      </c>
      <c r="AM740" s="7">
        <f t="shared" si="249"/>
        <v>10.071999999999999</v>
      </c>
      <c r="AN740" s="7">
        <f t="shared" si="249"/>
        <v>10.085000000000001</v>
      </c>
      <c r="AO740" s="7">
        <f t="shared" si="249"/>
        <v>6.5919999999999996</v>
      </c>
      <c r="AP740" s="7">
        <f t="shared" si="249"/>
        <v>5.2110000000000003</v>
      </c>
      <c r="AQ740" s="7">
        <f t="shared" si="249"/>
        <v>4.6070000000000002</v>
      </c>
      <c r="AR740" s="7">
        <f t="shared" si="249"/>
        <v>4.1150000000000002</v>
      </c>
      <c r="AS740" s="7">
        <f t="shared" si="249"/>
        <v>3.6819999999999999</v>
      </c>
      <c r="AT740" s="7">
        <f t="shared" si="249"/>
        <v>3.4950000000000001</v>
      </c>
      <c r="AU740" s="7">
        <f t="shared" si="249"/>
        <v>3.4279999999999999</v>
      </c>
      <c r="AV740" s="7">
        <f t="shared" si="249"/>
        <v>7.2919999999999998</v>
      </c>
      <c r="AW740" s="7">
        <f t="shared" si="249"/>
        <v>6.5369999999999999</v>
      </c>
      <c r="AX740" s="7">
        <f t="shared" si="249"/>
        <v>4.8239999999999998</v>
      </c>
      <c r="AY740" s="7">
        <f t="shared" si="249"/>
        <v>3.56</v>
      </c>
      <c r="AZ740" s="7">
        <f t="shared" si="249"/>
        <v>2.6720000000000002</v>
      </c>
      <c r="BA740" s="7">
        <f t="shared" si="249"/>
        <v>2.5150000000000001</v>
      </c>
      <c r="BB740" s="7">
        <f t="shared" si="249"/>
        <v>2.056</v>
      </c>
      <c r="BC740" s="7">
        <f t="shared" si="249"/>
        <v>1.625</v>
      </c>
    </row>
    <row r="741" spans="1:55" x14ac:dyDescent="0.2">
      <c r="A741" t="s">
        <v>10</v>
      </c>
      <c r="B741">
        <v>170</v>
      </c>
      <c r="C741">
        <v>1984</v>
      </c>
      <c r="D741" s="7">
        <f t="shared" si="249"/>
        <v>3.5019999999999998</v>
      </c>
      <c r="E741" s="7">
        <f t="shared" si="249"/>
        <v>6.4770000000000003</v>
      </c>
      <c r="F741" s="7">
        <f t="shared" si="249"/>
        <v>5.5309999999999997</v>
      </c>
      <c r="G741" s="7">
        <f t="shared" si="249"/>
        <v>4.0860000000000003</v>
      </c>
      <c r="H741" s="7">
        <f t="shared" si="249"/>
        <v>3.403</v>
      </c>
      <c r="I741" s="7">
        <f t="shared" si="249"/>
        <v>2.4510000000000001</v>
      </c>
      <c r="J741" s="7">
        <f t="shared" si="249"/>
        <v>2.1139999999999999</v>
      </c>
      <c r="K741" s="7">
        <f>K550+IF(K702&lt;0,K702*-1,0)</f>
        <v>1.774</v>
      </c>
      <c r="L741" s="7">
        <f t="shared" si="249"/>
        <v>1.282</v>
      </c>
      <c r="M741" s="7">
        <f t="shared" si="249"/>
        <v>1.59</v>
      </c>
      <c r="N741" s="7">
        <f t="shared" si="249"/>
        <v>2.1539999999999999</v>
      </c>
      <c r="O741" s="7">
        <f t="shared" si="249"/>
        <v>3.323</v>
      </c>
      <c r="P741" s="7">
        <f t="shared" si="249"/>
        <v>3.4630000000000001</v>
      </c>
      <c r="Q741" s="7">
        <f t="shared" si="249"/>
        <v>4.46</v>
      </c>
      <c r="R741" s="7">
        <f t="shared" si="249"/>
        <v>3.2730000000000001</v>
      </c>
      <c r="S741" s="7">
        <f t="shared" si="249"/>
        <v>5.33</v>
      </c>
      <c r="T741" s="7">
        <f t="shared" si="249"/>
        <v>5.9489999999999998</v>
      </c>
      <c r="U741" s="7">
        <f t="shared" si="249"/>
        <v>5.7110000000000003</v>
      </c>
      <c r="V741" s="7">
        <f t="shared" si="249"/>
        <v>5.6689999999999996</v>
      </c>
      <c r="W741" s="7">
        <f t="shared" si="249"/>
        <v>12.491</v>
      </c>
      <c r="X741" s="7">
        <f t="shared" si="249"/>
        <v>33.036999999999999</v>
      </c>
      <c r="Y741" s="7">
        <f t="shared" si="249"/>
        <v>37.845999999999997</v>
      </c>
      <c r="Z741" s="7">
        <f t="shared" si="249"/>
        <v>34.427</v>
      </c>
      <c r="AA741" s="7">
        <f t="shared" si="249"/>
        <v>31.096</v>
      </c>
      <c r="AB741" s="7">
        <f t="shared" si="249"/>
        <v>44.262999999999998</v>
      </c>
      <c r="AC741" s="7">
        <f t="shared" si="249"/>
        <v>47.343000000000004</v>
      </c>
      <c r="AD741" s="7">
        <f t="shared" si="249"/>
        <v>35.807000000000002</v>
      </c>
      <c r="AE741" s="7">
        <f t="shared" si="249"/>
        <v>26.521999999999998</v>
      </c>
      <c r="AF741" s="7">
        <f t="shared" si="249"/>
        <v>21.898</v>
      </c>
      <c r="AG741" s="7">
        <f t="shared" si="249"/>
        <v>17.742000000000001</v>
      </c>
      <c r="AH741" s="7">
        <f t="shared" si="249"/>
        <v>18.782</v>
      </c>
      <c r="AI741" s="7">
        <f t="shared" si="249"/>
        <v>18.994</v>
      </c>
      <c r="AJ741" s="7">
        <f t="shared" si="249"/>
        <v>18.818999999999999</v>
      </c>
      <c r="AK741" s="7">
        <f t="shared" si="249"/>
        <v>19.664000000000001</v>
      </c>
      <c r="AL741" s="7">
        <f t="shared" si="249"/>
        <v>11.645</v>
      </c>
      <c r="AM741" s="7">
        <f t="shared" si="249"/>
        <v>8.423</v>
      </c>
      <c r="AN741" s="7">
        <f t="shared" si="249"/>
        <v>15.266999999999999</v>
      </c>
      <c r="AO741" s="7">
        <f t="shared" si="249"/>
        <v>10.005000000000001</v>
      </c>
      <c r="AP741" s="7">
        <f t="shared" si="249"/>
        <v>12.973000000000001</v>
      </c>
      <c r="AQ741" s="7">
        <f t="shared" si="249"/>
        <v>15.699</v>
      </c>
      <c r="AR741" s="7">
        <f t="shared" si="249"/>
        <v>14.585000000000001</v>
      </c>
      <c r="AS741" s="7">
        <f t="shared" si="249"/>
        <v>11.967000000000001</v>
      </c>
      <c r="AT741" s="7">
        <f t="shared" si="249"/>
        <v>9.3249999999999993</v>
      </c>
      <c r="AU741" s="7">
        <f t="shared" si="249"/>
        <v>6.1689999999999996</v>
      </c>
      <c r="AV741" s="7">
        <f t="shared" si="249"/>
        <v>4.6310000000000002</v>
      </c>
      <c r="AW741" s="7">
        <f t="shared" si="249"/>
        <v>4.077</v>
      </c>
      <c r="AX741" s="7">
        <f t="shared" si="249"/>
        <v>3.44</v>
      </c>
      <c r="AY741" s="7">
        <f t="shared" si="249"/>
        <v>2.8130000000000002</v>
      </c>
      <c r="AZ741" s="7">
        <f t="shared" si="249"/>
        <v>2.1739999999999999</v>
      </c>
      <c r="BA741" s="7">
        <f t="shared" si="249"/>
        <v>2.14</v>
      </c>
      <c r="BB741" s="7">
        <f t="shared" si="249"/>
        <v>1.929</v>
      </c>
      <c r="BC741" s="7">
        <f t="shared" si="249"/>
        <v>1.4530000000000001</v>
      </c>
    </row>
    <row r="742" spans="1:55" x14ac:dyDescent="0.2">
      <c r="A742" t="s">
        <v>10</v>
      </c>
      <c r="B742">
        <v>170</v>
      </c>
      <c r="C742">
        <v>1985</v>
      </c>
      <c r="D742" s="7">
        <f t="shared" si="249"/>
        <v>1.7110000000000001</v>
      </c>
      <c r="E742" s="7">
        <f t="shared" si="249"/>
        <v>1.68</v>
      </c>
      <c r="F742" s="7">
        <f t="shared" si="249"/>
        <v>1.494</v>
      </c>
      <c r="G742" s="7">
        <f t="shared" si="249"/>
        <v>1.405</v>
      </c>
      <c r="H742" s="7">
        <f t="shared" si="249"/>
        <v>1.278</v>
      </c>
      <c r="I742" s="7">
        <f t="shared" si="249"/>
        <v>1.157</v>
      </c>
      <c r="J742" s="7">
        <f t="shared" si="249"/>
        <v>1.28</v>
      </c>
      <c r="K742" s="7">
        <f t="shared" si="249"/>
        <v>1.319</v>
      </c>
      <c r="L742" s="7">
        <f t="shared" si="249"/>
        <v>1.2509999999999999</v>
      </c>
      <c r="M742" s="7">
        <f t="shared" si="249"/>
        <v>1.0489999999999999</v>
      </c>
      <c r="N742" s="7">
        <f t="shared" si="249"/>
        <v>1.3859999999999999</v>
      </c>
      <c r="O742" s="7">
        <f t="shared" si="249"/>
        <v>2.2040000000000002</v>
      </c>
      <c r="P742" s="7">
        <f t="shared" si="249"/>
        <v>1.4970000000000001</v>
      </c>
      <c r="Q742" s="7">
        <f t="shared" si="249"/>
        <v>2.992</v>
      </c>
      <c r="R742" s="7">
        <f t="shared" si="249"/>
        <v>5.6779999999999999</v>
      </c>
      <c r="S742" s="7">
        <f t="shared" si="249"/>
        <v>8.8059999999999992</v>
      </c>
      <c r="T742" s="7">
        <f t="shared" si="249"/>
        <v>11.319000000000001</v>
      </c>
      <c r="U742" s="7">
        <f t="shared" si="249"/>
        <v>29.837</v>
      </c>
      <c r="V742" s="7">
        <f t="shared" si="249"/>
        <v>28.062999999999999</v>
      </c>
      <c r="W742" s="7">
        <f t="shared" si="249"/>
        <v>26.878</v>
      </c>
      <c r="X742" s="7">
        <f t="shared" si="249"/>
        <v>53.433999999999997</v>
      </c>
      <c r="Y742" s="7">
        <f t="shared" si="249"/>
        <v>52.125</v>
      </c>
      <c r="Z742" s="7">
        <f t="shared" si="249"/>
        <v>53.881</v>
      </c>
      <c r="AA742" s="7">
        <f t="shared" si="249"/>
        <v>47.503</v>
      </c>
      <c r="AB742" s="7">
        <f t="shared" si="249"/>
        <v>36.83</v>
      </c>
      <c r="AC742" s="7">
        <f t="shared" si="249"/>
        <v>24.925999999999998</v>
      </c>
      <c r="AD742" s="7">
        <f t="shared" si="249"/>
        <v>26.027999999999999</v>
      </c>
      <c r="AE742" s="7">
        <f t="shared" si="249"/>
        <v>20.616</v>
      </c>
      <c r="AF742" s="7">
        <f t="shared" si="249"/>
        <v>19.829999999999998</v>
      </c>
      <c r="AG742" s="7">
        <f t="shared" si="249"/>
        <v>21.853000000000002</v>
      </c>
      <c r="AH742" s="7">
        <f t="shared" si="249"/>
        <v>18.408999999999999</v>
      </c>
      <c r="AI742" s="7">
        <f t="shared" si="249"/>
        <v>17.242999999999999</v>
      </c>
      <c r="AJ742" s="7">
        <f t="shared" si="249"/>
        <v>19.045999999999999</v>
      </c>
      <c r="AK742" s="7">
        <f t="shared" si="249"/>
        <v>19.433</v>
      </c>
      <c r="AL742" s="7">
        <f t="shared" si="249"/>
        <v>18.437999999999999</v>
      </c>
      <c r="AM742" s="7">
        <f t="shared" si="249"/>
        <v>19.7</v>
      </c>
      <c r="AN742" s="7">
        <f t="shared" si="249"/>
        <v>22.018000000000001</v>
      </c>
      <c r="AO742" s="7">
        <f t="shared" si="249"/>
        <v>22.46</v>
      </c>
      <c r="AP742" s="7">
        <f t="shared" si="249"/>
        <v>19.227</v>
      </c>
      <c r="AQ742" s="7">
        <f t="shared" si="249"/>
        <v>15.622999999999999</v>
      </c>
      <c r="AR742" s="7">
        <f t="shared" si="249"/>
        <v>13.811</v>
      </c>
      <c r="AS742" s="7">
        <f t="shared" si="249"/>
        <v>16.187999999999999</v>
      </c>
      <c r="AT742" s="7">
        <f t="shared" si="249"/>
        <v>20.135999999999999</v>
      </c>
      <c r="AU742" s="7">
        <f t="shared" si="249"/>
        <v>21.376000000000001</v>
      </c>
      <c r="AV742" s="7">
        <f t="shared" si="249"/>
        <v>18.448</v>
      </c>
      <c r="AW742" s="7">
        <f t="shared" si="249"/>
        <v>10.493</v>
      </c>
      <c r="AX742" s="7">
        <f t="shared" si="249"/>
        <v>6.3150000000000004</v>
      </c>
      <c r="AY742" s="7">
        <f t="shared" si="249"/>
        <v>4.5730000000000004</v>
      </c>
      <c r="AZ742" s="7">
        <f t="shared" si="249"/>
        <v>4.0140000000000002</v>
      </c>
      <c r="BA742" s="7">
        <f t="shared" si="249"/>
        <v>3.3050000000000002</v>
      </c>
      <c r="BB742" s="7">
        <f t="shared" si="249"/>
        <v>2.661</v>
      </c>
      <c r="BC742" s="7">
        <f t="shared" si="249"/>
        <v>2.2890000000000001</v>
      </c>
    </row>
    <row r="743" spans="1:55" x14ac:dyDescent="0.2">
      <c r="A743" t="s">
        <v>10</v>
      </c>
      <c r="B743">
        <v>170</v>
      </c>
      <c r="C743">
        <v>1986</v>
      </c>
      <c r="D743" s="7">
        <f t="shared" si="249"/>
        <v>1.9850000000000001</v>
      </c>
      <c r="E743" s="7">
        <f t="shared" si="249"/>
        <v>1.8879999999999999</v>
      </c>
      <c r="F743" s="7">
        <f t="shared" si="249"/>
        <v>2.915</v>
      </c>
      <c r="G743" s="7">
        <f t="shared" si="249"/>
        <v>3.5550000000000002</v>
      </c>
      <c r="H743" s="7">
        <f t="shared" si="249"/>
        <v>2.9849999999999999</v>
      </c>
      <c r="I743" s="7">
        <f t="shared" si="249"/>
        <v>2.4729999999999999</v>
      </c>
      <c r="J743" s="7">
        <f t="shared" si="249"/>
        <v>2.3690000000000002</v>
      </c>
      <c r="K743" s="7">
        <f t="shared" si="249"/>
        <v>6.7229999999999999</v>
      </c>
      <c r="L743" s="7">
        <f t="shared" si="249"/>
        <v>12.846</v>
      </c>
      <c r="M743" s="7">
        <f t="shared" si="249"/>
        <v>11.317</v>
      </c>
      <c r="N743" s="7">
        <f t="shared" si="249"/>
        <v>9.0250000000000004</v>
      </c>
      <c r="O743" s="7">
        <f t="shared" si="249"/>
        <v>7.2779999999999996</v>
      </c>
      <c r="P743" s="7">
        <f t="shared" si="249"/>
        <v>9.3740000000000006</v>
      </c>
      <c r="Q743" s="7">
        <f t="shared" si="249"/>
        <v>6.3449999999999998</v>
      </c>
      <c r="R743" s="7">
        <f t="shared" si="249"/>
        <v>7.6669999999999998</v>
      </c>
      <c r="S743" s="7">
        <f t="shared" si="249"/>
        <v>7.1150000000000002</v>
      </c>
      <c r="T743" s="7">
        <f t="shared" si="249"/>
        <v>18.652000000000001</v>
      </c>
      <c r="U743" s="7">
        <f t="shared" si="249"/>
        <v>11.537000000000001</v>
      </c>
      <c r="V743" s="7">
        <f t="shared" si="249"/>
        <v>12.002000000000001</v>
      </c>
      <c r="W743" s="7">
        <f t="shared" si="249"/>
        <v>11.016</v>
      </c>
      <c r="X743" s="7">
        <f t="shared" si="249"/>
        <v>35.841999999999999</v>
      </c>
      <c r="Y743" s="7">
        <f t="shared" si="249"/>
        <v>69.498000000000005</v>
      </c>
      <c r="Z743" s="7">
        <f t="shared" si="249"/>
        <v>55.96</v>
      </c>
      <c r="AA743" s="7">
        <f t="shared" si="249"/>
        <v>37.99</v>
      </c>
      <c r="AB743" s="7">
        <f t="shared" si="249"/>
        <v>30.677</v>
      </c>
      <c r="AC743" s="7">
        <f t="shared" si="249"/>
        <v>26.606999999999999</v>
      </c>
      <c r="AD743" s="7">
        <f t="shared" si="249"/>
        <v>24.125</v>
      </c>
      <c r="AE743" s="7">
        <f t="shared" si="249"/>
        <v>22.158000000000001</v>
      </c>
      <c r="AF743" s="7">
        <f t="shared" si="249"/>
        <v>25.689</v>
      </c>
      <c r="AG743" s="7">
        <f t="shared" si="249"/>
        <v>24.331</v>
      </c>
      <c r="AH743" s="7">
        <f t="shared" si="249"/>
        <v>19.574999999999999</v>
      </c>
      <c r="AI743" s="7">
        <f t="shared" si="249"/>
        <v>16.943000000000001</v>
      </c>
      <c r="AJ743" s="7">
        <f t="shared" si="249"/>
        <v>15.000999999999999</v>
      </c>
      <c r="AK743" s="7">
        <f t="shared" si="249"/>
        <v>11.196999999999999</v>
      </c>
      <c r="AL743" s="7">
        <f t="shared" si="249"/>
        <v>11.397</v>
      </c>
      <c r="AM743" s="7">
        <f t="shared" si="249"/>
        <v>18.286000000000001</v>
      </c>
      <c r="AN743" s="7">
        <f t="shared" si="249"/>
        <v>18.3</v>
      </c>
      <c r="AO743" s="7">
        <f t="shared" si="249"/>
        <v>17.068000000000001</v>
      </c>
      <c r="AP743" s="7">
        <f t="shared" si="249"/>
        <v>12.138</v>
      </c>
      <c r="AQ743" s="7">
        <f t="shared" si="249"/>
        <v>12.08</v>
      </c>
      <c r="AR743" s="7">
        <f t="shared" si="249"/>
        <v>15.611000000000001</v>
      </c>
      <c r="AS743" s="7">
        <f t="shared" si="249"/>
        <v>12.541</v>
      </c>
      <c r="AT743" s="7">
        <f t="shared" si="249"/>
        <v>9.3729999999999993</v>
      </c>
      <c r="AU743" s="7">
        <f t="shared" si="249"/>
        <v>8.7710000000000008</v>
      </c>
      <c r="AV743" s="7">
        <f t="shared" si="249"/>
        <v>5.681</v>
      </c>
      <c r="AW743" s="7">
        <f t="shared" si="249"/>
        <v>4.6159999999999997</v>
      </c>
      <c r="AX743" s="7">
        <f t="shared" si="249"/>
        <v>6.2859999999999996</v>
      </c>
      <c r="AY743" s="7">
        <f t="shared" si="249"/>
        <v>7.0789999999999997</v>
      </c>
      <c r="AZ743" s="7">
        <f t="shared" ref="AZ743:BC743" si="250">AZ552+IF(AZ704&lt;0,AZ704*-1,0)</f>
        <v>4.8179999999999996</v>
      </c>
      <c r="BA743" s="7">
        <f t="shared" si="250"/>
        <v>2.7360000000000002</v>
      </c>
      <c r="BB743" s="7">
        <f t="shared" si="250"/>
        <v>2.173</v>
      </c>
      <c r="BC743" s="7">
        <f t="shared" si="250"/>
        <v>1.71</v>
      </c>
    </row>
    <row r="744" spans="1:55" x14ac:dyDescent="0.2">
      <c r="A744" t="s">
        <v>10</v>
      </c>
      <c r="B744">
        <v>170</v>
      </c>
      <c r="C744">
        <v>1987</v>
      </c>
      <c r="D744" s="7">
        <f t="shared" ref="D744:BC748" si="251">D553+IF(D705&lt;0,D705*-1,0)</f>
        <v>1.91</v>
      </c>
      <c r="E744" s="7">
        <f t="shared" si="251"/>
        <v>2.8879999999999999</v>
      </c>
      <c r="F744" s="7">
        <f t="shared" si="251"/>
        <v>2.4769999999999999</v>
      </c>
      <c r="G744" s="7">
        <f t="shared" si="251"/>
        <v>2.2269999999999999</v>
      </c>
      <c r="H744" s="7">
        <f t="shared" si="251"/>
        <v>2.093</v>
      </c>
      <c r="I744" s="7">
        <f t="shared" si="251"/>
        <v>2.0390000000000001</v>
      </c>
      <c r="J744" s="7">
        <f t="shared" si="251"/>
        <v>1.85</v>
      </c>
      <c r="K744" s="7">
        <f t="shared" si="251"/>
        <v>1.6</v>
      </c>
      <c r="L744" s="7">
        <f t="shared" si="251"/>
        <v>1.6839999999999999</v>
      </c>
      <c r="M744" s="7">
        <f t="shared" si="251"/>
        <v>3.032</v>
      </c>
      <c r="N744" s="7">
        <f t="shared" si="251"/>
        <v>4.3479999999999999</v>
      </c>
      <c r="O744" s="7">
        <f t="shared" si="251"/>
        <v>4.3639999999999999</v>
      </c>
      <c r="P744" s="7">
        <f t="shared" si="251"/>
        <v>3.9630000000000001</v>
      </c>
      <c r="Q744" s="7">
        <f t="shared" si="251"/>
        <v>5.6630000000000003</v>
      </c>
      <c r="R744" s="7">
        <f t="shared" si="251"/>
        <v>5.6630000000000003</v>
      </c>
      <c r="S744" s="7">
        <f t="shared" si="251"/>
        <v>9.9610000000000003</v>
      </c>
      <c r="T744" s="7">
        <f t="shared" si="251"/>
        <v>12.254</v>
      </c>
      <c r="U744" s="7">
        <f t="shared" si="251"/>
        <v>39.090000000000003</v>
      </c>
      <c r="V744" s="7">
        <f t="shared" si="251"/>
        <v>44.692</v>
      </c>
      <c r="W744" s="7">
        <f t="shared" si="251"/>
        <v>43.17</v>
      </c>
      <c r="X744" s="7">
        <f t="shared" si="251"/>
        <v>28.367000000000001</v>
      </c>
      <c r="Y744" s="7">
        <f t="shared" si="251"/>
        <v>40.223999999999997</v>
      </c>
      <c r="Z744" s="7">
        <f t="shared" si="251"/>
        <v>32.320999999999998</v>
      </c>
      <c r="AA744" s="7">
        <f t="shared" si="251"/>
        <v>32.116999999999997</v>
      </c>
      <c r="AB744" s="7">
        <f t="shared" si="251"/>
        <v>27.707000000000001</v>
      </c>
      <c r="AC744" s="7">
        <f t="shared" si="251"/>
        <v>19.478999999999999</v>
      </c>
      <c r="AD744" s="7">
        <f t="shared" si="251"/>
        <v>19.501000000000001</v>
      </c>
      <c r="AE744" s="7">
        <f>AE553+IF(AE705&lt;0,AE705*-1,0)</f>
        <v>14.351000000000001</v>
      </c>
      <c r="AF744" s="7">
        <f t="shared" si="251"/>
        <v>26.091000000000001</v>
      </c>
      <c r="AG744" s="7">
        <f t="shared" si="251"/>
        <v>44.506999999999998</v>
      </c>
      <c r="AH744" s="7">
        <f t="shared" si="251"/>
        <v>23.663</v>
      </c>
      <c r="AI744" s="7">
        <f t="shared" si="251"/>
        <v>15.663</v>
      </c>
      <c r="AJ744" s="7">
        <f t="shared" si="251"/>
        <v>18.146000000000001</v>
      </c>
      <c r="AK744" s="7">
        <f t="shared" si="251"/>
        <v>18.03</v>
      </c>
      <c r="AL744" s="7">
        <f t="shared" si="251"/>
        <v>15.429</v>
      </c>
      <c r="AM744" s="7">
        <f t="shared" si="251"/>
        <v>13.865</v>
      </c>
      <c r="AN744" s="7">
        <f t="shared" si="251"/>
        <v>11.696</v>
      </c>
      <c r="AO744" s="7">
        <f t="shared" si="251"/>
        <v>7.2850000000000001</v>
      </c>
      <c r="AP744" s="7">
        <f t="shared" si="251"/>
        <v>7.0289999999999999</v>
      </c>
      <c r="AQ744" s="7">
        <f t="shared" si="251"/>
        <v>4.915</v>
      </c>
      <c r="AR744" s="7">
        <f t="shared" si="251"/>
        <v>3.883</v>
      </c>
      <c r="AS744" s="7">
        <f t="shared" si="251"/>
        <v>4.0339999999999998</v>
      </c>
      <c r="AT744" s="7">
        <f t="shared" si="251"/>
        <v>3.05</v>
      </c>
      <c r="AU744" s="7">
        <f t="shared" si="251"/>
        <v>2.0630000000000002</v>
      </c>
      <c r="AV744" s="7">
        <f t="shared" si="251"/>
        <v>1.4930000000000001</v>
      </c>
      <c r="AW744" s="7">
        <f t="shared" si="251"/>
        <v>1.2589999999999999</v>
      </c>
      <c r="AX744" s="7">
        <f t="shared" si="251"/>
        <v>1.3360000000000001</v>
      </c>
      <c r="AY744" s="7">
        <f t="shared" si="251"/>
        <v>1.097</v>
      </c>
      <c r="AZ744" s="7">
        <f t="shared" si="251"/>
        <v>1.84</v>
      </c>
      <c r="BA744" s="7">
        <f t="shared" si="251"/>
        <v>2.0110000000000001</v>
      </c>
      <c r="BB744" s="7">
        <f t="shared" si="251"/>
        <v>1.51</v>
      </c>
      <c r="BC744" s="7">
        <f t="shared" si="251"/>
        <v>1.4039999999999999</v>
      </c>
    </row>
    <row r="745" spans="1:55" x14ac:dyDescent="0.2">
      <c r="A745" t="s">
        <v>10</v>
      </c>
      <c r="B745">
        <v>170</v>
      </c>
      <c r="C745">
        <v>1988</v>
      </c>
      <c r="D745" s="7">
        <f t="shared" si="251"/>
        <v>1.1919999999999999</v>
      </c>
      <c r="E745" s="7">
        <f t="shared" si="251"/>
        <v>1.107</v>
      </c>
      <c r="F745" s="7">
        <f t="shared" si="251"/>
        <v>1.286</v>
      </c>
      <c r="G745" s="7">
        <f t="shared" si="251"/>
        <v>1.401</v>
      </c>
      <c r="H745" s="7">
        <f t="shared" si="251"/>
        <v>1.49</v>
      </c>
      <c r="I745" s="7">
        <f t="shared" si="251"/>
        <v>1.3</v>
      </c>
      <c r="J745" s="7">
        <f t="shared" si="251"/>
        <v>1.3979999999999999</v>
      </c>
      <c r="K745" s="7">
        <f t="shared" si="251"/>
        <v>1.7170000000000001</v>
      </c>
      <c r="L745" s="7">
        <f t="shared" si="251"/>
        <v>1.67</v>
      </c>
      <c r="M745" s="7">
        <f t="shared" si="251"/>
        <v>1.57</v>
      </c>
      <c r="N745" s="7">
        <f t="shared" si="251"/>
        <v>1.472</v>
      </c>
      <c r="O745" s="7">
        <f t="shared" si="251"/>
        <v>3.27</v>
      </c>
      <c r="P745" s="7">
        <f t="shared" si="251"/>
        <v>4.3810000000000002</v>
      </c>
      <c r="Q745" s="7">
        <f t="shared" si="251"/>
        <v>5.9249999999999998</v>
      </c>
      <c r="R745" s="7">
        <f t="shared" si="251"/>
        <v>6.4859999999999998</v>
      </c>
      <c r="S745" s="7">
        <f t="shared" si="251"/>
        <v>19.449000000000002</v>
      </c>
      <c r="T745" s="7">
        <f t="shared" si="251"/>
        <v>16.45</v>
      </c>
      <c r="U745" s="7">
        <f t="shared" si="251"/>
        <v>17.899999999999999</v>
      </c>
      <c r="V745" s="7">
        <f t="shared" si="251"/>
        <v>25.591000000000001</v>
      </c>
      <c r="W745" s="7">
        <f t="shared" si="251"/>
        <v>41.158999999999999</v>
      </c>
      <c r="X745" s="7">
        <f t="shared" si="251"/>
        <v>36.151000000000003</v>
      </c>
      <c r="Y745" s="7">
        <f t="shared" si="251"/>
        <v>38.450000000000003</v>
      </c>
      <c r="Z745" s="7">
        <f t="shared" si="251"/>
        <v>37.756999999999998</v>
      </c>
      <c r="AA745" s="7">
        <f t="shared" si="251"/>
        <v>32.44</v>
      </c>
      <c r="AB745" s="7">
        <f t="shared" si="251"/>
        <v>30.427</v>
      </c>
      <c r="AC745" s="7">
        <f t="shared" si="251"/>
        <v>27.68</v>
      </c>
      <c r="AD745" s="7">
        <f t="shared" si="251"/>
        <v>22.425000000000001</v>
      </c>
      <c r="AE745" s="7">
        <f t="shared" si="251"/>
        <v>22.864999999999998</v>
      </c>
      <c r="AF745" s="7">
        <f t="shared" si="251"/>
        <v>21.815000000000001</v>
      </c>
      <c r="AG745" s="7">
        <f t="shared" si="251"/>
        <v>19.457999999999998</v>
      </c>
      <c r="AH745" s="7">
        <f t="shared" si="251"/>
        <v>16.768999999999998</v>
      </c>
      <c r="AI745" s="7">
        <f t="shared" si="251"/>
        <v>13.721</v>
      </c>
      <c r="AJ745" s="7">
        <f t="shared" si="251"/>
        <v>10.143000000000001</v>
      </c>
      <c r="AK745" s="7">
        <f t="shared" si="251"/>
        <v>7.7910000000000004</v>
      </c>
      <c r="AL745" s="7">
        <f t="shared" si="251"/>
        <v>5.8449999999999998</v>
      </c>
      <c r="AM745" s="7">
        <f t="shared" si="251"/>
        <v>5.0839999999999996</v>
      </c>
      <c r="AN745" s="7">
        <f t="shared" si="251"/>
        <v>4.3689999999999998</v>
      </c>
      <c r="AO745" s="7">
        <f t="shared" si="251"/>
        <v>3.6059999999999999</v>
      </c>
      <c r="AP745" s="7">
        <f t="shared" si="251"/>
        <v>3.92</v>
      </c>
      <c r="AQ745" s="7">
        <f t="shared" si="251"/>
        <v>5.548</v>
      </c>
      <c r="AR745" s="7">
        <f t="shared" si="251"/>
        <v>5.3529999999999998</v>
      </c>
      <c r="AS745" s="7">
        <f t="shared" si="251"/>
        <v>24.224</v>
      </c>
      <c r="AT745" s="7">
        <f t="shared" si="251"/>
        <v>24.239000000000001</v>
      </c>
      <c r="AU745" s="7">
        <f t="shared" si="251"/>
        <v>9.0180000000000007</v>
      </c>
      <c r="AV745" s="7">
        <f t="shared" si="251"/>
        <v>7.4580000000000002</v>
      </c>
      <c r="AW745" s="7">
        <f t="shared" si="251"/>
        <v>6.7249999999999996</v>
      </c>
      <c r="AX745" s="7">
        <f t="shared" si="251"/>
        <v>5.3339999999999996</v>
      </c>
      <c r="AY745" s="7">
        <f t="shared" si="251"/>
        <v>4.3650000000000002</v>
      </c>
      <c r="AZ745" s="7">
        <f t="shared" si="251"/>
        <v>3.3380000000000001</v>
      </c>
      <c r="BA745" s="7">
        <f t="shared" si="251"/>
        <v>2.6720000000000002</v>
      </c>
      <c r="BB745" s="7">
        <f t="shared" si="251"/>
        <v>2.4900000000000002</v>
      </c>
      <c r="BC745" s="7">
        <f t="shared" si="251"/>
        <v>2.1800000000000002</v>
      </c>
    </row>
    <row r="746" spans="1:55" x14ac:dyDescent="0.2">
      <c r="A746" t="s">
        <v>10</v>
      </c>
      <c r="B746">
        <v>170</v>
      </c>
      <c r="C746">
        <v>1989</v>
      </c>
      <c r="D746" s="7">
        <f t="shared" si="251"/>
        <v>2.5579999999999998</v>
      </c>
      <c r="E746" s="7">
        <f t="shared" si="251"/>
        <v>2.3570000000000002</v>
      </c>
      <c r="F746" s="7">
        <f t="shared" si="251"/>
        <v>1.8859999999999999</v>
      </c>
      <c r="G746" s="7">
        <f t="shared" si="251"/>
        <v>1.9990000000000001</v>
      </c>
      <c r="H746" s="7">
        <f t="shared" si="251"/>
        <v>1.72</v>
      </c>
      <c r="I746" s="7">
        <f t="shared" si="251"/>
        <v>1.7370000000000001</v>
      </c>
      <c r="J746" s="7">
        <f t="shared" si="251"/>
        <v>1.72</v>
      </c>
      <c r="K746" s="7">
        <f t="shared" si="251"/>
        <v>1.6359999999999999</v>
      </c>
      <c r="L746" s="7">
        <f t="shared" si="251"/>
        <v>1.387</v>
      </c>
      <c r="M746" s="7">
        <f t="shared" si="251"/>
        <v>1.621</v>
      </c>
      <c r="N746" s="7">
        <f t="shared" si="251"/>
        <v>2.7949999999999999</v>
      </c>
      <c r="O746" s="7">
        <f t="shared" si="251"/>
        <v>2.581</v>
      </c>
      <c r="P746" s="7">
        <f t="shared" si="251"/>
        <v>3.6</v>
      </c>
      <c r="Q746" s="7">
        <f t="shared" si="251"/>
        <v>5.6369999999999996</v>
      </c>
      <c r="R746" s="7">
        <f t="shared" si="251"/>
        <v>5.6660000000000004</v>
      </c>
      <c r="S746" s="7">
        <f t="shared" si="251"/>
        <v>8.8439999999999994</v>
      </c>
      <c r="T746" s="7">
        <f t="shared" si="251"/>
        <v>14.826000000000001</v>
      </c>
      <c r="U746" s="7">
        <f t="shared" si="251"/>
        <v>21.7</v>
      </c>
      <c r="V746" s="7">
        <f t="shared" si="251"/>
        <v>51.92</v>
      </c>
      <c r="W746" s="7">
        <f t="shared" si="251"/>
        <v>37.936</v>
      </c>
      <c r="X746" s="7">
        <f t="shared" si="251"/>
        <v>27.893999999999998</v>
      </c>
      <c r="Y746" s="7">
        <f t="shared" si="251"/>
        <v>29.018999999999998</v>
      </c>
      <c r="Z746" s="7">
        <f t="shared" si="251"/>
        <v>58.085000000000001</v>
      </c>
      <c r="AA746" s="7">
        <f t="shared" si="251"/>
        <v>81.534000000000006</v>
      </c>
      <c r="AB746" s="7">
        <f t="shared" si="251"/>
        <v>47.362000000000002</v>
      </c>
      <c r="AC746" s="7">
        <f t="shared" si="251"/>
        <v>37.692999999999998</v>
      </c>
      <c r="AD746" s="7">
        <f t="shared" si="251"/>
        <v>31.838000000000001</v>
      </c>
      <c r="AE746" s="7">
        <f t="shared" si="251"/>
        <v>28.577999999999999</v>
      </c>
      <c r="AF746" s="7">
        <f t="shared" si="251"/>
        <v>32.636000000000003</v>
      </c>
      <c r="AG746" s="7">
        <f t="shared" si="251"/>
        <v>24.866</v>
      </c>
      <c r="AH746" s="7">
        <f t="shared" si="251"/>
        <v>18.292000000000002</v>
      </c>
      <c r="AI746" s="7">
        <f t="shared" si="251"/>
        <v>14.712999999999999</v>
      </c>
      <c r="AJ746" s="7">
        <f t="shared" si="251"/>
        <v>13.682</v>
      </c>
      <c r="AK746" s="7">
        <f t="shared" si="251"/>
        <v>16.509</v>
      </c>
      <c r="AL746" s="7">
        <f t="shared" si="251"/>
        <v>27.21</v>
      </c>
      <c r="AM746" s="7">
        <f t="shared" si="251"/>
        <v>20.625</v>
      </c>
      <c r="AN746" s="7">
        <f t="shared" si="251"/>
        <v>16.695</v>
      </c>
      <c r="AO746" s="7">
        <f t="shared" si="251"/>
        <v>15.196</v>
      </c>
      <c r="AP746" s="7">
        <f t="shared" si="251"/>
        <v>12.831</v>
      </c>
      <c r="AQ746" s="7">
        <f t="shared" si="251"/>
        <v>10.768000000000001</v>
      </c>
      <c r="AR746" s="7">
        <f t="shared" si="251"/>
        <v>9.1739999999999995</v>
      </c>
      <c r="AS746" s="7">
        <f t="shared" si="251"/>
        <v>10.76</v>
      </c>
      <c r="AT746" s="7">
        <f t="shared" si="251"/>
        <v>15.117000000000001</v>
      </c>
      <c r="AU746" s="7">
        <f t="shared" si="251"/>
        <v>8.9380000000000006</v>
      </c>
      <c r="AV746" s="7">
        <f t="shared" si="251"/>
        <v>11.715999999999999</v>
      </c>
      <c r="AW746" s="7">
        <f t="shared" si="251"/>
        <v>36.265999999999998</v>
      </c>
      <c r="AX746" s="7">
        <f t="shared" si="251"/>
        <v>18.986999999999998</v>
      </c>
      <c r="AY746" s="7">
        <f t="shared" si="251"/>
        <v>11.698</v>
      </c>
      <c r="AZ746" s="7">
        <f t="shared" si="251"/>
        <v>10.295</v>
      </c>
      <c r="BA746" s="7">
        <f t="shared" si="251"/>
        <v>8.3040000000000003</v>
      </c>
      <c r="BB746" s="7">
        <f t="shared" si="251"/>
        <v>6.4050000000000002</v>
      </c>
      <c r="BC746" s="7">
        <f t="shared" si="251"/>
        <v>5.1420000000000003</v>
      </c>
    </row>
    <row r="747" spans="1:55" x14ac:dyDescent="0.2">
      <c r="A747" t="s">
        <v>10</v>
      </c>
      <c r="B747">
        <v>170</v>
      </c>
      <c r="C747">
        <v>1990</v>
      </c>
      <c r="D747" s="7">
        <f t="shared" si="251"/>
        <v>3.214</v>
      </c>
      <c r="E747" s="7">
        <f t="shared" si="251"/>
        <v>3.9470000000000001</v>
      </c>
      <c r="F747" s="7">
        <f t="shared" si="251"/>
        <v>5.5730000000000004</v>
      </c>
      <c r="G747" s="7">
        <f t="shared" si="251"/>
        <v>4.9359999999999999</v>
      </c>
      <c r="H747" s="7">
        <f t="shared" si="251"/>
        <v>4.5570000000000004</v>
      </c>
      <c r="I747" s="7">
        <f t="shared" si="251"/>
        <v>3.53</v>
      </c>
      <c r="J747" s="7">
        <f t="shared" si="251"/>
        <v>3.8220000000000001</v>
      </c>
      <c r="K747" s="7">
        <f t="shared" si="251"/>
        <v>3.399</v>
      </c>
      <c r="L747" s="7">
        <f t="shared" si="251"/>
        <v>2.992</v>
      </c>
      <c r="M747" s="7">
        <f t="shared" si="251"/>
        <v>3.0209999999999999</v>
      </c>
      <c r="N747" s="7">
        <f t="shared" si="251"/>
        <v>2.7549999999999999</v>
      </c>
      <c r="O747" s="7">
        <f t="shared" si="251"/>
        <v>3.8149999999999999</v>
      </c>
      <c r="P747" s="7">
        <f t="shared" si="251"/>
        <v>4.7080000000000002</v>
      </c>
      <c r="Q747" s="7">
        <f t="shared" si="251"/>
        <v>5.907</v>
      </c>
      <c r="R747" s="7">
        <f t="shared" si="251"/>
        <v>6.6050000000000004</v>
      </c>
      <c r="S747" s="7">
        <f t="shared" si="251"/>
        <v>10.362</v>
      </c>
      <c r="T747" s="7">
        <f t="shared" si="251"/>
        <v>32.173000000000002</v>
      </c>
      <c r="U747" s="7">
        <f t="shared" si="251"/>
        <v>21.152000000000001</v>
      </c>
      <c r="V747" s="7">
        <f t="shared" si="251"/>
        <v>32.029000000000003</v>
      </c>
      <c r="W747" s="7">
        <f t="shared" si="251"/>
        <v>26.635999999999999</v>
      </c>
      <c r="X747" s="7">
        <f t="shared" si="251"/>
        <v>31.681000000000001</v>
      </c>
      <c r="Y747" s="7">
        <f t="shared" si="251"/>
        <v>52.555999999999997</v>
      </c>
      <c r="Z747" s="7">
        <f t="shared" si="251"/>
        <v>40.268000000000001</v>
      </c>
      <c r="AA747" s="7">
        <f t="shared" si="251"/>
        <v>40.015999999999998</v>
      </c>
      <c r="AB747" s="7">
        <f t="shared" si="251"/>
        <v>44.816000000000003</v>
      </c>
      <c r="AC747" s="7">
        <f t="shared" si="251"/>
        <v>54.649000000000001</v>
      </c>
      <c r="AD747" s="7">
        <f t="shared" si="251"/>
        <v>44.426000000000002</v>
      </c>
      <c r="AE747" s="7">
        <f t="shared" si="251"/>
        <v>34.546999999999997</v>
      </c>
      <c r="AF747" s="7">
        <f t="shared" si="251"/>
        <v>29.262</v>
      </c>
      <c r="AG747" s="7">
        <f t="shared" si="251"/>
        <v>24.906000000000002</v>
      </c>
      <c r="AH747" s="7">
        <f t="shared" si="251"/>
        <v>23.030999999999999</v>
      </c>
      <c r="AI747" s="7">
        <f t="shared" si="251"/>
        <v>18.024999999999999</v>
      </c>
      <c r="AJ747" s="7">
        <f t="shared" si="251"/>
        <v>15.582000000000001</v>
      </c>
      <c r="AK747" s="7">
        <f t="shared" si="251"/>
        <v>15.679</v>
      </c>
      <c r="AL747" s="7">
        <f t="shared" si="251"/>
        <v>12.391</v>
      </c>
      <c r="AM747" s="7">
        <f t="shared" si="251"/>
        <v>10.587999999999999</v>
      </c>
      <c r="AN747" s="7">
        <f t="shared" si="251"/>
        <v>9.8849999999999998</v>
      </c>
      <c r="AO747" s="7">
        <f t="shared" si="251"/>
        <v>6.5590000000000002</v>
      </c>
      <c r="AP747" s="7">
        <f t="shared" si="251"/>
        <v>5.5519999999999996</v>
      </c>
      <c r="AQ747" s="7">
        <f t="shared" si="251"/>
        <v>13.93</v>
      </c>
      <c r="AR747" s="7">
        <f t="shared" si="251"/>
        <v>22.09</v>
      </c>
      <c r="AS747" s="7">
        <f t="shared" si="251"/>
        <v>14.778</v>
      </c>
      <c r="AT747" s="7">
        <f t="shared" si="251"/>
        <v>11.212999999999999</v>
      </c>
      <c r="AU747" s="7">
        <f t="shared" si="251"/>
        <v>13.196999999999999</v>
      </c>
      <c r="AV747" s="7">
        <f t="shared" si="251"/>
        <v>13.068</v>
      </c>
      <c r="AW747" s="7">
        <f t="shared" si="251"/>
        <v>15.814</v>
      </c>
      <c r="AX747" s="7">
        <f t="shared" si="251"/>
        <v>10.726000000000001</v>
      </c>
      <c r="AY747" s="7">
        <f t="shared" si="251"/>
        <v>9.4410000000000007</v>
      </c>
      <c r="AZ747" s="7">
        <f t="shared" si="251"/>
        <v>6.8049999999999997</v>
      </c>
      <c r="BA747" s="7">
        <f t="shared" si="251"/>
        <v>5.2389999999999999</v>
      </c>
      <c r="BB747" s="7">
        <f t="shared" si="251"/>
        <v>2.714</v>
      </c>
      <c r="BC747" s="7">
        <f t="shared" si="251"/>
        <v>1.744</v>
      </c>
    </row>
    <row r="748" spans="1:55" x14ac:dyDescent="0.2">
      <c r="A748" t="s">
        <v>10</v>
      </c>
      <c r="B748">
        <v>170</v>
      </c>
      <c r="C748">
        <v>1991</v>
      </c>
      <c r="D748" s="7">
        <f t="shared" si="251"/>
        <v>2.1920000000000002</v>
      </c>
      <c r="E748" s="7">
        <f t="shared" si="251"/>
        <v>4.29</v>
      </c>
      <c r="F748" s="7">
        <f t="shared" si="251"/>
        <v>4.3920000000000003</v>
      </c>
      <c r="G748" s="7">
        <f t="shared" si="251"/>
        <v>3.3039999999999998</v>
      </c>
      <c r="H748" s="7">
        <f t="shared" si="251"/>
        <v>2.5590000000000002</v>
      </c>
      <c r="I748" s="7">
        <f t="shared" si="251"/>
        <v>3.008</v>
      </c>
      <c r="J748" s="7">
        <f t="shared" si="251"/>
        <v>3.1070000000000002</v>
      </c>
      <c r="K748" s="7">
        <f t="shared" si="251"/>
        <v>3.5470000000000002</v>
      </c>
      <c r="L748" s="7">
        <f t="shared" si="251"/>
        <v>3.2149999999999999</v>
      </c>
      <c r="M748" s="7">
        <f t="shared" si="251"/>
        <v>3.2709999999999999</v>
      </c>
      <c r="N748" s="7">
        <f t="shared" si="251"/>
        <v>2.6480000000000001</v>
      </c>
      <c r="O748" s="7">
        <f t="shared" si="251"/>
        <v>2.028</v>
      </c>
      <c r="P748" s="7">
        <f t="shared" si="251"/>
        <v>2.56</v>
      </c>
      <c r="Q748" s="7">
        <f t="shared" si="251"/>
        <v>6.3250000000000002</v>
      </c>
      <c r="R748" s="7">
        <f t="shared" si="251"/>
        <v>6.758</v>
      </c>
      <c r="S748" s="7">
        <f t="shared" si="251"/>
        <v>6.0970000000000004</v>
      </c>
      <c r="T748" s="7">
        <f t="shared" si="251"/>
        <v>10.065</v>
      </c>
      <c r="U748" s="7">
        <f t="shared" si="251"/>
        <v>9.7110000000000003</v>
      </c>
      <c r="V748" s="7">
        <f t="shared" si="251"/>
        <v>12.051</v>
      </c>
      <c r="W748" s="7">
        <f t="shared" si="251"/>
        <v>55.347000000000001</v>
      </c>
      <c r="X748" s="7">
        <f t="shared" si="251"/>
        <v>86.295000000000002</v>
      </c>
      <c r="Y748" s="7">
        <f t="shared" si="251"/>
        <v>55.677999999999997</v>
      </c>
      <c r="Z748" s="7">
        <f t="shared" si="251"/>
        <v>64.643000000000001</v>
      </c>
      <c r="AA748" s="7">
        <f t="shared" si="251"/>
        <v>65.662000000000006</v>
      </c>
      <c r="AB748" s="7">
        <f t="shared" si="251"/>
        <v>71.507000000000005</v>
      </c>
      <c r="AC748" s="7">
        <f t="shared" si="251"/>
        <v>63.338999999999999</v>
      </c>
      <c r="AD748" s="7">
        <f t="shared" si="251"/>
        <v>58.481000000000002</v>
      </c>
      <c r="AE748" s="7">
        <f t="shared" si="251"/>
        <v>43.131</v>
      </c>
      <c r="AF748" s="7">
        <f t="shared" si="251"/>
        <v>35.485999999999997</v>
      </c>
      <c r="AG748" s="7">
        <f t="shared" si="251"/>
        <v>28.048999999999999</v>
      </c>
      <c r="AH748" s="7">
        <f t="shared" si="251"/>
        <v>22.986000000000001</v>
      </c>
      <c r="AI748" s="7">
        <f t="shared" si="251"/>
        <v>20.116</v>
      </c>
      <c r="AJ748" s="7">
        <f t="shared" si="251"/>
        <v>17.79</v>
      </c>
      <c r="AK748" s="7">
        <f t="shared" si="251"/>
        <v>14.338000000000001</v>
      </c>
      <c r="AL748" s="7">
        <f t="shared" si="251"/>
        <v>11.260000000000002</v>
      </c>
      <c r="AM748" s="7">
        <f t="shared" si="251"/>
        <v>8.6880000000000006</v>
      </c>
      <c r="AN748" s="7">
        <f t="shared" si="251"/>
        <v>10.119</v>
      </c>
      <c r="AO748" s="7">
        <f t="shared" si="251"/>
        <v>7.0030000000000001</v>
      </c>
      <c r="AP748" s="7">
        <f t="shared" si="251"/>
        <v>9.9710000000000001</v>
      </c>
      <c r="AQ748" s="7">
        <f t="shared" si="251"/>
        <v>7.5140000000000002</v>
      </c>
      <c r="AR748" s="7">
        <f t="shared" si="251"/>
        <v>4.5129999999999999</v>
      </c>
      <c r="AS748" s="7">
        <f t="shared" si="251"/>
        <v>4.17</v>
      </c>
      <c r="AT748" s="7">
        <f t="shared" si="251"/>
        <v>4.2839999999999998</v>
      </c>
      <c r="AU748" s="7">
        <f t="shared" si="251"/>
        <v>2.8370000000000002</v>
      </c>
      <c r="AV748" s="7">
        <f t="shared" si="251"/>
        <v>2.6859999999999999</v>
      </c>
      <c r="AW748" s="7">
        <f t="shared" si="251"/>
        <v>3.93</v>
      </c>
      <c r="AX748" s="7">
        <f t="shared" si="251"/>
        <v>3.431</v>
      </c>
      <c r="AY748" s="7">
        <f t="shared" si="251"/>
        <v>2.7330000000000001</v>
      </c>
      <c r="AZ748" s="7">
        <f t="shared" ref="AZ748:BC748" si="252">AZ557+IF(AZ709&lt;0,AZ709*-1,0)</f>
        <v>2.738</v>
      </c>
      <c r="BA748" s="7">
        <f t="shared" si="252"/>
        <v>2.57</v>
      </c>
      <c r="BB748" s="7">
        <f t="shared" si="252"/>
        <v>1.883</v>
      </c>
      <c r="BC748" s="7">
        <f t="shared" si="252"/>
        <v>2.077</v>
      </c>
    </row>
    <row r="749" spans="1:55" x14ac:dyDescent="0.2">
      <c r="A749" t="s">
        <v>10</v>
      </c>
      <c r="B749">
        <v>170</v>
      </c>
      <c r="C749">
        <v>1992</v>
      </c>
      <c r="D749" s="7">
        <f t="shared" ref="D749:BC753" si="253">D558+IF(D710&lt;0,D710*-1,0)</f>
        <v>1.7290000000000001</v>
      </c>
      <c r="E749" s="7">
        <f t="shared" si="253"/>
        <v>1.5269999999999999</v>
      </c>
      <c r="F749" s="7">
        <f t="shared" si="253"/>
        <v>1.49</v>
      </c>
      <c r="G749" s="7">
        <f t="shared" si="253"/>
        <v>1.6319999999999999</v>
      </c>
      <c r="H749" s="7">
        <f t="shared" si="253"/>
        <v>2.0739999999999998</v>
      </c>
      <c r="I749" s="7">
        <f t="shared" si="253"/>
        <v>1.7749999999999999</v>
      </c>
      <c r="J749" s="7">
        <f t="shared" si="253"/>
        <v>1.7370000000000001</v>
      </c>
      <c r="K749" s="7">
        <f t="shared" si="253"/>
        <v>1.6850000000000001</v>
      </c>
      <c r="L749" s="7">
        <f t="shared" si="253"/>
        <v>1.4339999999999999</v>
      </c>
      <c r="M749" s="7">
        <f t="shared" si="253"/>
        <v>2.2559999999999998</v>
      </c>
      <c r="N749" s="7">
        <f t="shared" si="253"/>
        <v>2.7429999999999999</v>
      </c>
      <c r="O749" s="7">
        <f t="shared" si="253"/>
        <v>3.0619999999999998</v>
      </c>
      <c r="P749" s="7">
        <f t="shared" si="253"/>
        <v>2.9809999999999999</v>
      </c>
      <c r="Q749" s="7">
        <f t="shared" si="253"/>
        <v>5.4390000000000001</v>
      </c>
      <c r="R749" s="7">
        <f t="shared" si="253"/>
        <v>5.6630000000000003</v>
      </c>
      <c r="S749" s="7">
        <f t="shared" si="253"/>
        <v>6.2809999999999997</v>
      </c>
      <c r="T749" s="7">
        <f t="shared" si="253"/>
        <v>7.6310000000000002</v>
      </c>
      <c r="U749" s="7">
        <f t="shared" si="253"/>
        <v>29.254000000000001</v>
      </c>
      <c r="V749" s="7">
        <f t="shared" si="253"/>
        <v>32.847999999999999</v>
      </c>
      <c r="W749" s="7">
        <f t="shared" si="253"/>
        <v>22.457000000000001</v>
      </c>
      <c r="X749" s="7">
        <f t="shared" si="253"/>
        <v>26.277000000000001</v>
      </c>
      <c r="Y749" s="7">
        <f t="shared" si="253"/>
        <v>29.456</v>
      </c>
      <c r="Z749" s="7">
        <f t="shared" si="253"/>
        <v>32.938000000000002</v>
      </c>
      <c r="AA749" s="7">
        <f t="shared" si="253"/>
        <v>33.982999999999997</v>
      </c>
      <c r="AB749" s="7">
        <f t="shared" si="253"/>
        <v>32.704000000000001</v>
      </c>
      <c r="AC749" s="7">
        <f t="shared" si="253"/>
        <v>32.908999999999999</v>
      </c>
      <c r="AD749" s="7">
        <f t="shared" si="253"/>
        <v>32.466000000000001</v>
      </c>
      <c r="AE749" s="7">
        <f t="shared" si="253"/>
        <v>29.923999999999999</v>
      </c>
      <c r="AF749" s="7">
        <f t="shared" si="253"/>
        <v>26.041</v>
      </c>
      <c r="AG749" s="7">
        <f t="shared" si="253"/>
        <v>22.027000000000001</v>
      </c>
      <c r="AH749" s="7">
        <f t="shared" si="253"/>
        <v>19.452000000000002</v>
      </c>
      <c r="AI749" s="7">
        <f t="shared" si="253"/>
        <v>16.318000000000001</v>
      </c>
      <c r="AJ749" s="7">
        <f t="shared" si="253"/>
        <v>11.571</v>
      </c>
      <c r="AK749" s="7">
        <f t="shared" si="253"/>
        <v>17.024999999999999</v>
      </c>
      <c r="AL749" s="7">
        <f t="shared" si="253"/>
        <v>13.641</v>
      </c>
      <c r="AM749" s="7">
        <f t="shared" si="253"/>
        <v>9.6969999999999992</v>
      </c>
      <c r="AN749" s="7">
        <f t="shared" si="253"/>
        <v>8.9610000000000003</v>
      </c>
      <c r="AO749" s="7">
        <f t="shared" si="253"/>
        <v>12.391</v>
      </c>
      <c r="AP749" s="7">
        <f t="shared" si="253"/>
        <v>21.571000000000002</v>
      </c>
      <c r="AQ749" s="7">
        <f t="shared" si="253"/>
        <v>15.32</v>
      </c>
      <c r="AR749" s="7">
        <f t="shared" si="253"/>
        <v>17.649000000000001</v>
      </c>
      <c r="AS749" s="7">
        <f t="shared" si="253"/>
        <v>12.478</v>
      </c>
      <c r="AT749" s="7">
        <f t="shared" si="253"/>
        <v>11.702999999999999</v>
      </c>
      <c r="AU749" s="7">
        <f t="shared" si="253"/>
        <v>9.0069999999999997</v>
      </c>
      <c r="AV749" s="7">
        <f t="shared" si="253"/>
        <v>5.8440000000000003</v>
      </c>
      <c r="AW749" s="7">
        <f t="shared" si="253"/>
        <v>4.7480000000000002</v>
      </c>
      <c r="AX749" s="7">
        <f t="shared" si="253"/>
        <v>3.8540000000000001</v>
      </c>
      <c r="AY749" s="7">
        <f t="shared" si="253"/>
        <v>3.34</v>
      </c>
      <c r="AZ749" s="7">
        <f t="shared" si="253"/>
        <v>2.5409999999999999</v>
      </c>
      <c r="BA749" s="7">
        <f t="shared" si="253"/>
        <v>2.0489999999999999</v>
      </c>
      <c r="BB749" s="7">
        <f t="shared" si="253"/>
        <v>1.9590000000000001</v>
      </c>
      <c r="BC749" s="7">
        <f t="shared" si="253"/>
        <v>2.2480000000000002</v>
      </c>
    </row>
    <row r="750" spans="1:55" x14ac:dyDescent="0.2">
      <c r="A750" t="s">
        <v>10</v>
      </c>
      <c r="B750">
        <v>170</v>
      </c>
      <c r="C750">
        <v>1993</v>
      </c>
      <c r="D750" s="7">
        <f t="shared" si="253"/>
        <v>2.4060000000000001</v>
      </c>
      <c r="E750" s="7">
        <f t="shared" si="253"/>
        <v>2.0350000000000001</v>
      </c>
      <c r="F750" s="7">
        <f t="shared" si="253"/>
        <v>1.619</v>
      </c>
      <c r="G750" s="7">
        <f t="shared" si="253"/>
        <v>1.653</v>
      </c>
      <c r="H750" s="7">
        <f t="shared" si="253"/>
        <v>2.3119999999999998</v>
      </c>
      <c r="I750" s="7">
        <f t="shared" si="253"/>
        <v>2.0539999999999998</v>
      </c>
      <c r="J750" s="7">
        <f t="shared" si="253"/>
        <v>1.637</v>
      </c>
      <c r="K750" s="7">
        <f t="shared" si="253"/>
        <v>1.43</v>
      </c>
      <c r="L750" s="7">
        <f t="shared" si="253"/>
        <v>1.825</v>
      </c>
      <c r="M750" s="7">
        <f t="shared" si="253"/>
        <v>3.069</v>
      </c>
      <c r="N750" s="7">
        <f t="shared" si="253"/>
        <v>2.2480000000000002</v>
      </c>
      <c r="O750" s="7">
        <f t="shared" si="253"/>
        <v>5.734</v>
      </c>
      <c r="P750" s="7">
        <f t="shared" si="253"/>
        <v>4.5090000000000003</v>
      </c>
      <c r="Q750" s="7">
        <f t="shared" si="253"/>
        <v>5.6630000000000003</v>
      </c>
      <c r="R750" s="7">
        <f t="shared" si="253"/>
        <v>5.6630000000000003</v>
      </c>
      <c r="S750" s="7">
        <f t="shared" si="253"/>
        <v>5.6630000000000003</v>
      </c>
      <c r="T750" s="7">
        <f t="shared" si="253"/>
        <v>5.6630000000000003</v>
      </c>
      <c r="U750" s="7">
        <f t="shared" si="253"/>
        <v>6.2910000000000004</v>
      </c>
      <c r="V750" s="7">
        <f t="shared" si="253"/>
        <v>11.244999999999999</v>
      </c>
      <c r="W750" s="7">
        <f t="shared" si="253"/>
        <v>48.351999999999997</v>
      </c>
      <c r="X750" s="7">
        <f t="shared" si="253"/>
        <v>46.587000000000003</v>
      </c>
      <c r="Y750" s="7">
        <f t="shared" si="253"/>
        <v>38.664000000000001</v>
      </c>
      <c r="Z750" s="7">
        <f t="shared" si="253"/>
        <v>32.271000000000001</v>
      </c>
      <c r="AA750" s="7">
        <f t="shared" si="253"/>
        <v>30.803999999999998</v>
      </c>
      <c r="AB750" s="7">
        <f t="shared" si="253"/>
        <v>33.366999999999997</v>
      </c>
      <c r="AC750" s="7">
        <f t="shared" si="253"/>
        <v>26.518999999999998</v>
      </c>
      <c r="AD750" s="7">
        <f t="shared" si="253"/>
        <v>35.604999999999997</v>
      </c>
      <c r="AE750" s="7">
        <f t="shared" si="253"/>
        <v>34.554000000000002</v>
      </c>
      <c r="AF750" s="7">
        <f t="shared" si="253"/>
        <v>28.792999999999999</v>
      </c>
      <c r="AG750" s="7">
        <f t="shared" si="253"/>
        <v>25.459</v>
      </c>
      <c r="AH750" s="7">
        <f t="shared" si="253"/>
        <v>19.911999999999999</v>
      </c>
      <c r="AI750" s="7">
        <f t="shared" si="253"/>
        <v>15.195</v>
      </c>
      <c r="AJ750" s="7">
        <f t="shared" si="253"/>
        <v>18.321000000000002</v>
      </c>
      <c r="AK750" s="7">
        <f t="shared" si="253"/>
        <v>17.571999999999999</v>
      </c>
      <c r="AL750" s="7">
        <f t="shared" si="253"/>
        <v>15.422000000000001</v>
      </c>
      <c r="AM750" s="7">
        <f t="shared" si="253"/>
        <v>16.091000000000001</v>
      </c>
      <c r="AN750" s="7">
        <f t="shared" si="253"/>
        <v>16.751000000000001</v>
      </c>
      <c r="AO750" s="7">
        <f t="shared" si="253"/>
        <v>17.673999999999999</v>
      </c>
      <c r="AP750" s="7">
        <f t="shared" si="253"/>
        <v>15.047000000000001</v>
      </c>
      <c r="AQ750" s="7">
        <f t="shared" si="253"/>
        <v>13.446</v>
      </c>
      <c r="AR750" s="7">
        <f t="shared" si="253"/>
        <v>10.702</v>
      </c>
      <c r="AS750" s="7">
        <f t="shared" si="253"/>
        <v>11.151999999999999</v>
      </c>
      <c r="AT750" s="7">
        <f t="shared" si="253"/>
        <v>8.77</v>
      </c>
      <c r="AU750" s="7">
        <f t="shared" si="253"/>
        <v>6.3710000000000004</v>
      </c>
      <c r="AV750" s="7">
        <f t="shared" si="253"/>
        <v>4.4039999999999999</v>
      </c>
      <c r="AW750" s="7">
        <f t="shared" si="253"/>
        <v>3.7389999999999999</v>
      </c>
      <c r="AX750" s="7">
        <f t="shared" si="253"/>
        <v>2.7229999999999999</v>
      </c>
      <c r="AY750" s="7">
        <f t="shared" si="253"/>
        <v>2.843</v>
      </c>
      <c r="AZ750" s="7">
        <f t="shared" si="253"/>
        <v>3.0059999999999998</v>
      </c>
      <c r="BA750" s="7">
        <f t="shared" si="253"/>
        <v>3.6110000000000002</v>
      </c>
      <c r="BB750" s="7">
        <f t="shared" si="253"/>
        <v>2.6829999999999998</v>
      </c>
      <c r="BC750" s="7">
        <f t="shared" si="253"/>
        <v>2.3889999999999998</v>
      </c>
    </row>
    <row r="751" spans="1:55" x14ac:dyDescent="0.2">
      <c r="A751" t="s">
        <v>10</v>
      </c>
      <c r="B751">
        <v>170</v>
      </c>
      <c r="C751">
        <v>1994</v>
      </c>
      <c r="D751" s="7">
        <f t="shared" si="253"/>
        <v>2.032</v>
      </c>
      <c r="E751" s="7">
        <f t="shared" si="253"/>
        <v>2.0249999999999999</v>
      </c>
      <c r="F751" s="7">
        <f t="shared" si="253"/>
        <v>2.2770000000000001</v>
      </c>
      <c r="G751" s="7">
        <f t="shared" si="253"/>
        <v>2.355</v>
      </c>
      <c r="H751" s="7">
        <f t="shared" si="253"/>
        <v>2.0219999999999998</v>
      </c>
      <c r="I751" s="7">
        <f t="shared" si="253"/>
        <v>1.8140000000000001</v>
      </c>
      <c r="J751" s="7">
        <f t="shared" si="253"/>
        <v>2.11</v>
      </c>
      <c r="K751" s="7">
        <f t="shared" si="253"/>
        <v>2.0950000000000002</v>
      </c>
      <c r="L751" s="7">
        <f t="shared" si="253"/>
        <v>4.3540000000000001</v>
      </c>
      <c r="M751" s="7">
        <f t="shared" si="253"/>
        <v>6.1769999999999996</v>
      </c>
      <c r="N751" s="7">
        <f t="shared" si="253"/>
        <v>5.8230000000000004</v>
      </c>
      <c r="O751" s="7">
        <f t="shared" si="253"/>
        <v>5.3970000000000002</v>
      </c>
      <c r="P751" s="7">
        <f t="shared" si="253"/>
        <v>5.266</v>
      </c>
      <c r="Q751" s="7">
        <f t="shared" si="253"/>
        <v>8.89</v>
      </c>
      <c r="R751" s="7">
        <f t="shared" si="253"/>
        <v>11.026</v>
      </c>
      <c r="S751" s="7">
        <f t="shared" si="253"/>
        <v>19.102</v>
      </c>
      <c r="T751" s="7">
        <f t="shared" si="253"/>
        <v>29.567</v>
      </c>
      <c r="U751" s="7">
        <f t="shared" si="253"/>
        <v>12.121</v>
      </c>
      <c r="V751" s="7">
        <f t="shared" si="253"/>
        <v>35.938000000000002</v>
      </c>
      <c r="W751" s="7">
        <f t="shared" si="253"/>
        <v>43.298000000000002</v>
      </c>
      <c r="X751" s="7">
        <f t="shared" si="253"/>
        <v>39.798999999999999</v>
      </c>
      <c r="Y751" s="7">
        <f t="shared" si="253"/>
        <v>40.595999999999997</v>
      </c>
      <c r="Z751" s="7">
        <f t="shared" si="253"/>
        <v>37.247</v>
      </c>
      <c r="AA751" s="7">
        <f t="shared" si="253"/>
        <v>34.082000000000001</v>
      </c>
      <c r="AB751" s="7">
        <f t="shared" si="253"/>
        <v>28.937000000000001</v>
      </c>
      <c r="AC751" s="7">
        <f t="shared" si="253"/>
        <v>30.004000000000001</v>
      </c>
      <c r="AD751" s="7">
        <f t="shared" si="253"/>
        <v>24.562000000000001</v>
      </c>
      <c r="AE751" s="7">
        <f t="shared" si="253"/>
        <v>14.733000000000001</v>
      </c>
      <c r="AF751" s="7">
        <f t="shared" si="253"/>
        <v>17.923999999999999</v>
      </c>
      <c r="AG751" s="7">
        <f t="shared" si="253"/>
        <v>16.039000000000001</v>
      </c>
      <c r="AH751" s="7">
        <f t="shared" si="253"/>
        <v>14.475999999999999</v>
      </c>
      <c r="AI751" s="7">
        <f t="shared" si="253"/>
        <v>10.148</v>
      </c>
      <c r="AJ751" s="7">
        <f t="shared" si="253"/>
        <v>9.4370000000000012</v>
      </c>
      <c r="AK751" s="7">
        <f t="shared" si="253"/>
        <v>6.5659999999999998</v>
      </c>
      <c r="AL751" s="7">
        <f t="shared" si="253"/>
        <v>6.0709999999999997</v>
      </c>
      <c r="AM751" s="7">
        <f t="shared" si="253"/>
        <v>5.1689999999999996</v>
      </c>
      <c r="AN751" s="7">
        <f t="shared" si="253"/>
        <v>3.4129999999999998</v>
      </c>
      <c r="AO751" s="7">
        <f t="shared" si="253"/>
        <v>7.0169999999999995</v>
      </c>
      <c r="AP751" s="7">
        <f t="shared" si="253"/>
        <v>5.0030000000000001</v>
      </c>
      <c r="AQ751" s="7">
        <f t="shared" si="253"/>
        <v>4.8529999999999998</v>
      </c>
      <c r="AR751" s="7">
        <f t="shared" si="253"/>
        <v>4.8289999999999997</v>
      </c>
      <c r="AS751" s="7">
        <f t="shared" si="253"/>
        <v>4.726</v>
      </c>
      <c r="AT751" s="7">
        <f t="shared" si="253"/>
        <v>4.9649999999999999</v>
      </c>
      <c r="AU751" s="7">
        <f t="shared" si="253"/>
        <v>5.3029999999999999</v>
      </c>
      <c r="AV751" s="7">
        <f t="shared" si="253"/>
        <v>3.8370000000000002</v>
      </c>
      <c r="AW751" s="7">
        <f t="shared" si="253"/>
        <v>2.952</v>
      </c>
      <c r="AX751" s="7">
        <f t="shared" si="253"/>
        <v>2.2469999999999999</v>
      </c>
      <c r="AY751" s="7">
        <f t="shared" si="253"/>
        <v>2.3980000000000001</v>
      </c>
      <c r="AZ751" s="7">
        <f t="shared" si="253"/>
        <v>2.58</v>
      </c>
      <c r="BA751" s="7">
        <f t="shared" si="253"/>
        <v>2.1429999999999998</v>
      </c>
      <c r="BB751" s="7">
        <f t="shared" si="253"/>
        <v>2.254</v>
      </c>
      <c r="BC751" s="7">
        <f t="shared" si="253"/>
        <v>2.2360000000000002</v>
      </c>
    </row>
    <row r="752" spans="1:55" x14ac:dyDescent="0.2">
      <c r="A752" t="s">
        <v>10</v>
      </c>
      <c r="B752">
        <v>170</v>
      </c>
      <c r="C752">
        <v>1995</v>
      </c>
      <c r="D752" s="7">
        <f t="shared" si="253"/>
        <v>1.8340000000000001</v>
      </c>
      <c r="E752" s="7">
        <f t="shared" si="253"/>
        <v>2.698</v>
      </c>
      <c r="F752" s="7">
        <f t="shared" si="253"/>
        <v>2.78</v>
      </c>
      <c r="G752" s="7">
        <f t="shared" si="253"/>
        <v>2.3260000000000001</v>
      </c>
      <c r="H752" s="7">
        <f t="shared" si="253"/>
        <v>3.0390000000000001</v>
      </c>
      <c r="I752" s="7">
        <f t="shared" si="253"/>
        <v>3.637</v>
      </c>
      <c r="J752" s="7">
        <f t="shared" si="253"/>
        <v>3.1509999999999998</v>
      </c>
      <c r="K752" s="7">
        <f t="shared" si="253"/>
        <v>5.8630000000000004</v>
      </c>
      <c r="L752" s="7">
        <f t="shared" si="253"/>
        <v>6.2039999999999997</v>
      </c>
      <c r="M752" s="7">
        <f t="shared" si="253"/>
        <v>5.883</v>
      </c>
      <c r="N752" s="7">
        <f t="shared" si="253"/>
        <v>7.2569999999999997</v>
      </c>
      <c r="O752" s="7">
        <f t="shared" si="253"/>
        <v>5.633</v>
      </c>
      <c r="P752" s="7">
        <f t="shared" si="253"/>
        <v>3.5489999999999999</v>
      </c>
      <c r="Q752" s="7">
        <f t="shared" si="253"/>
        <v>5.6239999999999997</v>
      </c>
      <c r="R752" s="7">
        <f t="shared" si="253"/>
        <v>5.6630000000000003</v>
      </c>
      <c r="S752" s="7">
        <f t="shared" si="253"/>
        <v>4.9279999999999999</v>
      </c>
      <c r="T752" s="7">
        <f t="shared" si="253"/>
        <v>5.6630000000000003</v>
      </c>
      <c r="U752" s="7">
        <f t="shared" si="253"/>
        <v>7.5250000000000004</v>
      </c>
      <c r="V752" s="7">
        <f t="shared" si="253"/>
        <v>28.03</v>
      </c>
      <c r="W752" s="7">
        <f t="shared" si="253"/>
        <v>37.399000000000001</v>
      </c>
      <c r="X752" s="7">
        <f t="shared" si="253"/>
        <v>39.956000000000003</v>
      </c>
      <c r="Y752" s="7">
        <f>Y561+IF(Y713&lt;0,Y713*-1,0)</f>
        <v>52.919999999999995</v>
      </c>
      <c r="Z752" s="7">
        <f t="shared" si="253"/>
        <v>116.93300000000001</v>
      </c>
      <c r="AA752" s="7">
        <f t="shared" si="253"/>
        <v>69.171999999999997</v>
      </c>
      <c r="AB752" s="7">
        <f t="shared" si="253"/>
        <v>59.7</v>
      </c>
      <c r="AC752" s="7">
        <f t="shared" si="253"/>
        <v>54.21</v>
      </c>
      <c r="AD752" s="7">
        <f t="shared" si="253"/>
        <v>46.545000000000002</v>
      </c>
      <c r="AE752" s="7">
        <f t="shared" si="253"/>
        <v>39.658000000000001</v>
      </c>
      <c r="AF752" s="7">
        <f t="shared" si="253"/>
        <v>31.033999999999999</v>
      </c>
      <c r="AG752" s="7">
        <f t="shared" si="253"/>
        <v>27.405000000000001</v>
      </c>
      <c r="AH752" s="7">
        <f t="shared" si="253"/>
        <v>21.598000000000003</v>
      </c>
      <c r="AI752" s="7">
        <f t="shared" si="253"/>
        <v>18.677999999999997</v>
      </c>
      <c r="AJ752" s="7">
        <f t="shared" si="253"/>
        <v>18.402000000000001</v>
      </c>
      <c r="AK752" s="7">
        <f t="shared" si="253"/>
        <v>16.475000000000001</v>
      </c>
      <c r="AL752" s="7">
        <f t="shared" si="253"/>
        <v>11.167000000000002</v>
      </c>
      <c r="AM752" s="7">
        <f t="shared" si="253"/>
        <v>11.53</v>
      </c>
      <c r="AN752" s="7">
        <f t="shared" si="253"/>
        <v>11.813000000000001</v>
      </c>
      <c r="AO752" s="7">
        <f t="shared" si="253"/>
        <v>7.9980000000000002</v>
      </c>
      <c r="AP752" s="7">
        <f t="shared" si="253"/>
        <v>6.4119999999999999</v>
      </c>
      <c r="AQ752" s="7">
        <f t="shared" si="253"/>
        <v>8.4619999999999997</v>
      </c>
      <c r="AR752" s="7">
        <f t="shared" si="253"/>
        <v>17.337</v>
      </c>
      <c r="AS752" s="7">
        <f t="shared" si="253"/>
        <v>24.38</v>
      </c>
      <c r="AT752" s="7">
        <f t="shared" si="253"/>
        <v>17.606000000000002</v>
      </c>
      <c r="AU752" s="7">
        <f t="shared" si="253"/>
        <v>9.8330000000000002</v>
      </c>
      <c r="AV752" s="7">
        <f t="shared" si="253"/>
        <v>11.314</v>
      </c>
      <c r="AW752" s="7">
        <f t="shared" si="253"/>
        <v>24.091999999999999</v>
      </c>
      <c r="AX752" s="7">
        <f t="shared" si="253"/>
        <v>27.908999999999999</v>
      </c>
      <c r="AY752" s="7">
        <f t="shared" si="253"/>
        <v>28.373000000000001</v>
      </c>
      <c r="AZ752" s="7">
        <f t="shared" si="253"/>
        <v>25.960999999999999</v>
      </c>
      <c r="BA752" s="7">
        <f t="shared" si="253"/>
        <v>13.430999999999999</v>
      </c>
      <c r="BB752" s="7">
        <f t="shared" si="253"/>
        <v>7.8780000000000001</v>
      </c>
      <c r="BC752" s="7">
        <f t="shared" si="253"/>
        <v>5.15</v>
      </c>
    </row>
    <row r="753" spans="1:55" x14ac:dyDescent="0.2">
      <c r="A753" t="s">
        <v>10</v>
      </c>
      <c r="B753">
        <v>170</v>
      </c>
      <c r="C753">
        <v>1996</v>
      </c>
      <c r="D753" s="7">
        <f t="shared" si="253"/>
        <v>4.298</v>
      </c>
      <c r="E753" s="7">
        <f t="shared" si="253"/>
        <v>4.5739999999999998</v>
      </c>
      <c r="F753" s="7">
        <f t="shared" si="253"/>
        <v>4.4489999999999998</v>
      </c>
      <c r="G753" s="7">
        <f t="shared" si="253"/>
        <v>4.0860000000000003</v>
      </c>
      <c r="H753" s="7">
        <f t="shared" si="253"/>
        <v>3.2029999999999998</v>
      </c>
      <c r="I753" s="7">
        <f t="shared" si="253"/>
        <v>5.7539999999999996</v>
      </c>
      <c r="J753" s="7">
        <f t="shared" si="253"/>
        <v>8.6809999999999992</v>
      </c>
      <c r="K753" s="7">
        <f t="shared" si="253"/>
        <v>8.3160000000000007</v>
      </c>
      <c r="L753" s="7">
        <f t="shared" si="253"/>
        <v>6.4089999999999998</v>
      </c>
      <c r="M753" s="7">
        <f t="shared" si="253"/>
        <v>6.4560000000000004</v>
      </c>
      <c r="N753" s="7">
        <f t="shared" si="253"/>
        <v>9.2850000000000001</v>
      </c>
      <c r="O753" s="7">
        <f t="shared" si="253"/>
        <v>6.7720000000000002</v>
      </c>
      <c r="P753" s="7">
        <f t="shared" si="253"/>
        <v>6.391</v>
      </c>
      <c r="Q753" s="7">
        <f t="shared" si="253"/>
        <v>11.782999999999999</v>
      </c>
      <c r="R753" s="7">
        <f t="shared" si="253"/>
        <v>22.238</v>
      </c>
      <c r="S753" s="7">
        <f t="shared" si="253"/>
        <v>21.664000000000001</v>
      </c>
      <c r="T753" s="7">
        <f t="shared" si="253"/>
        <v>22.972000000000001</v>
      </c>
      <c r="U753" s="7">
        <f t="shared" si="253"/>
        <v>18.571000000000002</v>
      </c>
      <c r="V753" s="7">
        <f t="shared" si="253"/>
        <v>16.920000000000002</v>
      </c>
      <c r="W753" s="7">
        <f t="shared" si="253"/>
        <v>31.79</v>
      </c>
      <c r="X753" s="7">
        <f t="shared" si="253"/>
        <v>40.701000000000001</v>
      </c>
      <c r="Y753" s="7">
        <f t="shared" si="253"/>
        <v>45.24</v>
      </c>
      <c r="Z753" s="7">
        <f t="shared" si="253"/>
        <v>69.072000000000003</v>
      </c>
      <c r="AA753" s="7">
        <f t="shared" si="253"/>
        <v>66.662999999999997</v>
      </c>
      <c r="AB753" s="7">
        <f t="shared" si="253"/>
        <v>51.442</v>
      </c>
      <c r="AC753" s="7">
        <f t="shared" si="253"/>
        <v>51.539000000000001</v>
      </c>
      <c r="AD753" s="7">
        <f t="shared" si="253"/>
        <v>49.311</v>
      </c>
      <c r="AE753" s="7">
        <f t="shared" si="253"/>
        <v>38.002000000000002</v>
      </c>
      <c r="AF753" s="7">
        <f t="shared" si="253"/>
        <v>30.728000000000002</v>
      </c>
      <c r="AG753" s="7">
        <f t="shared" si="253"/>
        <v>20.824000000000002</v>
      </c>
      <c r="AH753" s="7">
        <f t="shared" si="253"/>
        <v>22.332000000000001</v>
      </c>
      <c r="AI753" s="7">
        <f t="shared" si="253"/>
        <v>21.178999999999998</v>
      </c>
      <c r="AJ753" s="7">
        <f t="shared" si="253"/>
        <v>13.739000000000001</v>
      </c>
      <c r="AK753" s="7">
        <f t="shared" si="253"/>
        <v>6.3230000000000004</v>
      </c>
      <c r="AL753" s="7">
        <f t="shared" si="253"/>
        <v>5.8360000000000003</v>
      </c>
      <c r="AM753" s="7">
        <f t="shared" si="253"/>
        <v>10.249000000000001</v>
      </c>
      <c r="AN753" s="7">
        <f t="shared" si="253"/>
        <v>5.2569999999999997</v>
      </c>
      <c r="AO753" s="7">
        <f t="shared" si="253"/>
        <v>9.141</v>
      </c>
      <c r="AP753" s="7">
        <f t="shared" si="253"/>
        <v>5.6630000000000003</v>
      </c>
      <c r="AQ753" s="7">
        <f t="shared" si="253"/>
        <v>11.649000000000001</v>
      </c>
      <c r="AR753" s="7">
        <f t="shared" si="253"/>
        <v>9.452</v>
      </c>
      <c r="AS753" s="7">
        <f t="shared" si="253"/>
        <v>8.0229999999999997</v>
      </c>
      <c r="AT753" s="7">
        <f t="shared" si="253"/>
        <v>6.6760000000000002</v>
      </c>
      <c r="AU753" s="7">
        <f t="shared" si="253"/>
        <v>4.4720000000000004</v>
      </c>
      <c r="AV753" s="7">
        <f t="shared" si="253"/>
        <v>3.0960000000000001</v>
      </c>
      <c r="AW753" s="7">
        <f t="shared" si="253"/>
        <v>3.1019999999999999</v>
      </c>
      <c r="AX753" s="7">
        <f t="shared" si="253"/>
        <v>3.641</v>
      </c>
      <c r="AY753" s="7">
        <f t="shared" si="253"/>
        <v>3.6850000000000001</v>
      </c>
      <c r="AZ753" s="7">
        <f t="shared" ref="AZ753:BC753" si="254">AZ562+IF(AZ714&lt;0,AZ714*-1,0)</f>
        <v>3.2450000000000001</v>
      </c>
      <c r="BA753" s="7">
        <f t="shared" si="254"/>
        <v>2.96</v>
      </c>
      <c r="BB753" s="7">
        <f t="shared" si="254"/>
        <v>2.722</v>
      </c>
      <c r="BC753" s="7">
        <f t="shared" si="254"/>
        <v>2.9260000000000002</v>
      </c>
    </row>
    <row r="754" spans="1:55" x14ac:dyDescent="0.2">
      <c r="A754" t="s">
        <v>10</v>
      </c>
      <c r="B754">
        <v>170</v>
      </c>
      <c r="C754">
        <v>1997</v>
      </c>
      <c r="D754" s="7">
        <f t="shared" ref="D754:BC758" si="255">D563+IF(D715&lt;0,D715*-1,0)</f>
        <v>3.9569999999999999</v>
      </c>
      <c r="E754" s="7">
        <f t="shared" si="255"/>
        <v>3.3540000000000001</v>
      </c>
      <c r="F754" s="7">
        <f t="shared" si="255"/>
        <v>2.9769999999999999</v>
      </c>
      <c r="G754" s="7">
        <f t="shared" si="255"/>
        <v>2.581</v>
      </c>
      <c r="H754" s="7">
        <f t="shared" si="255"/>
        <v>2.7050000000000001</v>
      </c>
      <c r="I754" s="7">
        <f t="shared" si="255"/>
        <v>2.363</v>
      </c>
      <c r="J754" s="7">
        <f t="shared" si="255"/>
        <v>2.4140000000000001</v>
      </c>
      <c r="K754" s="7">
        <f t="shared" si="255"/>
        <v>2.6219999999999999</v>
      </c>
      <c r="L754" s="7">
        <f t="shared" si="255"/>
        <v>2.4500000000000002</v>
      </c>
      <c r="M754" s="7">
        <f t="shared" si="255"/>
        <v>2.3170000000000002</v>
      </c>
      <c r="N754" s="7">
        <f t="shared" si="255"/>
        <v>2.4329999999999998</v>
      </c>
      <c r="O754" s="7">
        <f t="shared" si="255"/>
        <v>14.111000000000001</v>
      </c>
      <c r="P754" s="7">
        <f t="shared" si="255"/>
        <v>7.4409999999999998</v>
      </c>
      <c r="Q754" s="7">
        <f t="shared" si="255"/>
        <v>9.0120000000000005</v>
      </c>
      <c r="R754" s="7">
        <f t="shared" si="255"/>
        <v>7.4039999999999999</v>
      </c>
      <c r="S754" s="7">
        <f t="shared" si="255"/>
        <v>13.125999999999999</v>
      </c>
      <c r="T754" s="7">
        <f t="shared" si="255"/>
        <v>19.294</v>
      </c>
      <c r="U754" s="7">
        <f t="shared" si="255"/>
        <v>23.123999999999999</v>
      </c>
      <c r="V754" s="7">
        <f t="shared" si="255"/>
        <v>29.846</v>
      </c>
      <c r="W754" s="7">
        <f t="shared" si="255"/>
        <v>64.361999999999995</v>
      </c>
      <c r="X754" s="7">
        <f t="shared" si="255"/>
        <v>57.093000000000004</v>
      </c>
      <c r="Y754" s="7">
        <f t="shared" si="255"/>
        <v>80.022000000000006</v>
      </c>
      <c r="Z754" s="7">
        <f t="shared" si="255"/>
        <v>73.076999999999998</v>
      </c>
      <c r="AA754" s="7">
        <f t="shared" si="255"/>
        <v>84.471000000000004</v>
      </c>
      <c r="AB754" s="7">
        <f t="shared" si="255"/>
        <v>58.305</v>
      </c>
      <c r="AC754" s="7">
        <f t="shared" si="255"/>
        <v>41.795000000000002</v>
      </c>
      <c r="AD754" s="7">
        <f t="shared" si="255"/>
        <v>38.289000000000001</v>
      </c>
      <c r="AE754" s="7">
        <f t="shared" si="255"/>
        <v>37.783999999999999</v>
      </c>
      <c r="AF754" s="7">
        <f t="shared" si="255"/>
        <v>29.969000000000001</v>
      </c>
      <c r="AG754" s="7">
        <f t="shared" si="255"/>
        <v>24.922999999999998</v>
      </c>
      <c r="AH754" s="7">
        <f t="shared" si="255"/>
        <v>22.265000000000001</v>
      </c>
      <c r="AI754" s="7">
        <f t="shared" si="255"/>
        <v>20.029</v>
      </c>
      <c r="AJ754" s="7">
        <f t="shared" si="255"/>
        <v>13.827</v>
      </c>
      <c r="AK754" s="7">
        <f t="shared" si="255"/>
        <v>12.244999999999999</v>
      </c>
      <c r="AL754" s="7">
        <f t="shared" si="255"/>
        <v>13.186</v>
      </c>
      <c r="AM754" s="7">
        <f t="shared" si="255"/>
        <v>12.699</v>
      </c>
      <c r="AN754" s="7">
        <f t="shared" si="255"/>
        <v>11.171999999999999</v>
      </c>
      <c r="AO754" s="7">
        <f t="shared" si="255"/>
        <v>14.319000000000001</v>
      </c>
      <c r="AP754" s="7">
        <f t="shared" si="255"/>
        <v>13.021000000000001</v>
      </c>
      <c r="AQ754" s="7">
        <f t="shared" si="255"/>
        <v>16.905000000000001</v>
      </c>
      <c r="AR754" s="7">
        <f t="shared" si="255"/>
        <v>13.949</v>
      </c>
      <c r="AS754" s="7">
        <f t="shared" si="255"/>
        <v>10.63</v>
      </c>
      <c r="AT754" s="7">
        <f t="shared" si="255"/>
        <v>8.7590000000000003</v>
      </c>
      <c r="AU754" s="7">
        <f t="shared" si="255"/>
        <v>6.6719999999999997</v>
      </c>
      <c r="AV754" s="7">
        <f t="shared" si="255"/>
        <v>4.6630000000000003</v>
      </c>
      <c r="AW754" s="7">
        <f t="shared" si="255"/>
        <v>4.0110000000000001</v>
      </c>
      <c r="AX754" s="7">
        <f t="shared" si="255"/>
        <v>3.625</v>
      </c>
      <c r="AY754" s="7">
        <f t="shared" si="255"/>
        <v>3.3839999999999999</v>
      </c>
      <c r="AZ754" s="7">
        <f t="shared" si="255"/>
        <v>3.1539999999999999</v>
      </c>
      <c r="BA754" s="7">
        <f t="shared" si="255"/>
        <v>2.3679999999999999</v>
      </c>
      <c r="BB754" s="7">
        <f t="shared" si="255"/>
        <v>2.1829999999999998</v>
      </c>
      <c r="BC754" s="7">
        <f t="shared" si="255"/>
        <v>1.6240000000000001</v>
      </c>
    </row>
    <row r="755" spans="1:55" x14ac:dyDescent="0.2">
      <c r="A755" t="s">
        <v>10</v>
      </c>
      <c r="B755">
        <v>170</v>
      </c>
      <c r="C755">
        <v>1998</v>
      </c>
      <c r="D755" s="7">
        <f t="shared" si="255"/>
        <v>1.7</v>
      </c>
      <c r="E755" s="7">
        <f t="shared" si="255"/>
        <v>1.946</v>
      </c>
      <c r="F755" s="7">
        <f t="shared" si="255"/>
        <v>2.1749999999999998</v>
      </c>
      <c r="G755" s="7">
        <f t="shared" si="255"/>
        <v>2.1819999999999999</v>
      </c>
      <c r="H755" s="7">
        <f t="shared" si="255"/>
        <v>1.99</v>
      </c>
      <c r="I755" s="7">
        <f t="shared" si="255"/>
        <v>1.76</v>
      </c>
      <c r="J755" s="7">
        <f t="shared" si="255"/>
        <v>1.607</v>
      </c>
      <c r="K755" s="7">
        <f t="shared" si="255"/>
        <v>1.522</v>
      </c>
      <c r="L755" s="7">
        <f t="shared" si="255"/>
        <v>1.603</v>
      </c>
      <c r="M755" s="7">
        <f t="shared" si="255"/>
        <v>1.6120000000000001</v>
      </c>
      <c r="N755" s="7">
        <f t="shared" si="255"/>
        <v>1.9790000000000001</v>
      </c>
      <c r="O755" s="7">
        <f t="shared" si="255"/>
        <v>1.9259999999999999</v>
      </c>
      <c r="P755" s="7">
        <f t="shared" si="255"/>
        <v>3.2709999999999999</v>
      </c>
      <c r="Q755" s="7">
        <f t="shared" si="255"/>
        <v>5.5990000000000002</v>
      </c>
      <c r="R755" s="7">
        <f t="shared" si="255"/>
        <v>5.5750000000000002</v>
      </c>
      <c r="S755" s="7">
        <f t="shared" si="255"/>
        <v>5.4119999999999999</v>
      </c>
      <c r="T755" s="7">
        <f t="shared" si="255"/>
        <v>10.335000000000001</v>
      </c>
      <c r="U755" s="7">
        <f t="shared" si="255"/>
        <v>32.58</v>
      </c>
      <c r="V755" s="7">
        <f t="shared" si="255"/>
        <v>45.256</v>
      </c>
      <c r="W755" s="7">
        <f t="shared" si="255"/>
        <v>33.999000000000002</v>
      </c>
      <c r="X755" s="7">
        <f t="shared" si="255"/>
        <v>44.850999999999999</v>
      </c>
      <c r="Y755" s="7">
        <f t="shared" si="255"/>
        <v>50.329000000000001</v>
      </c>
      <c r="Z755" s="7">
        <f t="shared" si="255"/>
        <v>37.518000000000001</v>
      </c>
      <c r="AA755" s="7">
        <f t="shared" si="255"/>
        <v>48.485999999999997</v>
      </c>
      <c r="AB755" s="7">
        <f t="shared" si="255"/>
        <v>50.823999999999998</v>
      </c>
      <c r="AC755" s="7">
        <f t="shared" si="255"/>
        <v>37.529000000000003</v>
      </c>
      <c r="AD755" s="7">
        <f t="shared" si="255"/>
        <v>32.71</v>
      </c>
      <c r="AE755" s="7">
        <f t="shared" si="255"/>
        <v>27.097999999999999</v>
      </c>
      <c r="AF755" s="7">
        <f t="shared" si="255"/>
        <v>20.120999999999999</v>
      </c>
      <c r="AG755" s="7">
        <f t="shared" si="255"/>
        <v>17.221</v>
      </c>
      <c r="AH755" s="7">
        <f t="shared" si="255"/>
        <v>18.054000000000002</v>
      </c>
      <c r="AI755" s="7">
        <f t="shared" si="255"/>
        <v>13.055</v>
      </c>
      <c r="AJ755" s="7">
        <f t="shared" si="255"/>
        <v>10.526</v>
      </c>
      <c r="AK755" s="7">
        <f t="shared" si="255"/>
        <v>8.9930000000000003</v>
      </c>
      <c r="AL755" s="7">
        <f t="shared" si="255"/>
        <v>6.5259999999999998</v>
      </c>
      <c r="AM755" s="7">
        <f t="shared" si="255"/>
        <v>5.6319999999999997</v>
      </c>
      <c r="AN755" s="7">
        <f t="shared" si="255"/>
        <v>5.6430000000000007</v>
      </c>
      <c r="AO755" s="7">
        <f t="shared" si="255"/>
        <v>5.3209999999999997</v>
      </c>
      <c r="AP755" s="7">
        <f t="shared" si="255"/>
        <v>7.2350000000000003</v>
      </c>
      <c r="AQ755" s="7">
        <f t="shared" si="255"/>
        <v>7.3070000000000004</v>
      </c>
      <c r="AR755" s="7">
        <f t="shared" si="255"/>
        <v>4.4189999999999996</v>
      </c>
      <c r="AS755" s="7">
        <f t="shared" si="255"/>
        <v>4.41</v>
      </c>
      <c r="AT755" s="7">
        <f t="shared" si="255"/>
        <v>3.2429999999999999</v>
      </c>
      <c r="AU755" s="7">
        <f t="shared" si="255"/>
        <v>2.202</v>
      </c>
      <c r="AV755" s="7">
        <f t="shared" si="255"/>
        <v>1.698</v>
      </c>
      <c r="AW755" s="7">
        <f t="shared" si="255"/>
        <v>2.427</v>
      </c>
      <c r="AX755" s="7">
        <f t="shared" si="255"/>
        <v>2.617</v>
      </c>
      <c r="AY755" s="7">
        <f t="shared" si="255"/>
        <v>2.895</v>
      </c>
      <c r="AZ755" s="7">
        <f t="shared" si="255"/>
        <v>2.6459999999999999</v>
      </c>
      <c r="BA755" s="7">
        <f t="shared" si="255"/>
        <v>2.645</v>
      </c>
      <c r="BB755" s="7">
        <f t="shared" si="255"/>
        <v>2.2280000000000002</v>
      </c>
      <c r="BC755" s="7">
        <f t="shared" si="255"/>
        <v>1.8759999999999999</v>
      </c>
    </row>
    <row r="756" spans="1:55" x14ac:dyDescent="0.2">
      <c r="A756" t="s">
        <v>10</v>
      </c>
      <c r="B756">
        <v>170</v>
      </c>
      <c r="C756">
        <v>1999</v>
      </c>
      <c r="D756" s="7">
        <f t="shared" si="255"/>
        <v>2.081</v>
      </c>
      <c r="E756" s="7">
        <f t="shared" si="255"/>
        <v>2.4780000000000002</v>
      </c>
      <c r="F756" s="7">
        <f t="shared" si="255"/>
        <v>3.1389999999999998</v>
      </c>
      <c r="G756" s="7">
        <f t="shared" si="255"/>
        <v>2.42</v>
      </c>
      <c r="H756" s="7">
        <f t="shared" si="255"/>
        <v>2.1709999999999998</v>
      </c>
      <c r="I756" s="7">
        <f t="shared" si="255"/>
        <v>2.0630000000000002</v>
      </c>
      <c r="J756" s="7">
        <f t="shared" si="255"/>
        <v>2.302</v>
      </c>
      <c r="K756" s="7">
        <f t="shared" si="255"/>
        <v>1.855</v>
      </c>
      <c r="L756" s="7">
        <f t="shared" si="255"/>
        <v>1.9590000000000001</v>
      </c>
      <c r="M756" s="7">
        <f t="shared" si="255"/>
        <v>1.742</v>
      </c>
      <c r="N756" s="7">
        <f t="shared" si="255"/>
        <v>1.736</v>
      </c>
      <c r="O756" s="7">
        <f t="shared" si="255"/>
        <v>2.3130000000000002</v>
      </c>
      <c r="P756" s="7">
        <f t="shared" si="255"/>
        <v>4.5620000000000003</v>
      </c>
      <c r="Q756" s="7">
        <f t="shared" si="255"/>
        <v>5.681</v>
      </c>
      <c r="R756" s="7">
        <f t="shared" si="255"/>
        <v>4.2169999999999996</v>
      </c>
      <c r="S756" s="7">
        <f t="shared" si="255"/>
        <v>5.5510000000000002</v>
      </c>
      <c r="T756" s="7">
        <f t="shared" si="255"/>
        <v>7.3719999999999999</v>
      </c>
      <c r="U756" s="7">
        <f t="shared" si="255"/>
        <v>13.510999999999999</v>
      </c>
      <c r="V756" s="7">
        <f t="shared" si="255"/>
        <v>16.225999999999999</v>
      </c>
      <c r="W756" s="7">
        <f t="shared" si="255"/>
        <v>17.736000000000001</v>
      </c>
      <c r="X756" s="7">
        <f t="shared" si="255"/>
        <v>36.363999999999997</v>
      </c>
      <c r="Y756" s="7">
        <f t="shared" si="255"/>
        <v>51.276000000000003</v>
      </c>
      <c r="Z756" s="7">
        <f t="shared" si="255"/>
        <v>51.265999999999998</v>
      </c>
      <c r="AA756" s="7">
        <f t="shared" si="255"/>
        <v>38.335999999999999</v>
      </c>
      <c r="AB756" s="7">
        <f t="shared" si="255"/>
        <v>59.235999999999997</v>
      </c>
      <c r="AC756" s="7">
        <f t="shared" si="255"/>
        <v>51.74</v>
      </c>
      <c r="AD756" s="7">
        <f t="shared" si="255"/>
        <v>40.305999999999997</v>
      </c>
      <c r="AE756" s="7">
        <f t="shared" si="255"/>
        <v>34.581000000000003</v>
      </c>
      <c r="AF756" s="7">
        <f t="shared" si="255"/>
        <v>31.273</v>
      </c>
      <c r="AG756" s="7">
        <f t="shared" si="255"/>
        <v>30.12</v>
      </c>
      <c r="AH756" s="7">
        <f t="shared" si="255"/>
        <v>25.17</v>
      </c>
      <c r="AI756" s="7">
        <f t="shared" si="255"/>
        <v>24.055</v>
      </c>
      <c r="AJ756" s="7">
        <f t="shared" si="255"/>
        <v>18.122</v>
      </c>
      <c r="AK756" s="7">
        <f t="shared" si="255"/>
        <v>15.867999999999999</v>
      </c>
      <c r="AL756" s="7">
        <f t="shared" si="255"/>
        <v>15.045999999999999</v>
      </c>
      <c r="AM756" s="7">
        <f t="shared" si="255"/>
        <v>10.536999999999999</v>
      </c>
      <c r="AN756" s="7">
        <f t="shared" si="255"/>
        <v>8.2579999999999991</v>
      </c>
      <c r="AO756" s="7">
        <f t="shared" si="255"/>
        <v>7.8230000000000004</v>
      </c>
      <c r="AP756" s="7">
        <f t="shared" si="255"/>
        <v>8.5850000000000009</v>
      </c>
      <c r="AQ756" s="7">
        <f t="shared" si="255"/>
        <v>5.2329999999999997</v>
      </c>
      <c r="AR756" s="7">
        <f t="shared" si="255"/>
        <v>13.846</v>
      </c>
      <c r="AS756" s="7">
        <f t="shared" si="255"/>
        <v>17.782</v>
      </c>
      <c r="AT756" s="7">
        <f t="shared" si="255"/>
        <v>12.57</v>
      </c>
      <c r="AU756" s="7">
        <f t="shared" si="255"/>
        <v>12.272</v>
      </c>
      <c r="AV756" s="7">
        <f t="shared" si="255"/>
        <v>8.9380000000000006</v>
      </c>
      <c r="AW756" s="7">
        <f t="shared" si="255"/>
        <v>33.847999999999999</v>
      </c>
      <c r="AX756" s="7">
        <f t="shared" si="255"/>
        <v>19.643000000000001</v>
      </c>
      <c r="AY756" s="7">
        <f t="shared" si="255"/>
        <v>11.164999999999999</v>
      </c>
      <c r="AZ756" s="7">
        <f t="shared" si="255"/>
        <v>6.7590000000000003</v>
      </c>
      <c r="BA756" s="7">
        <f t="shared" si="255"/>
        <v>4.2069999999999999</v>
      </c>
      <c r="BB756" s="7">
        <f t="shared" si="255"/>
        <v>4.665</v>
      </c>
      <c r="BC756" s="7">
        <f t="shared" si="255"/>
        <v>4.7210000000000001</v>
      </c>
    </row>
    <row r="757" spans="1:55" x14ac:dyDescent="0.2">
      <c r="A757" t="s">
        <v>10</v>
      </c>
      <c r="B757">
        <v>170</v>
      </c>
      <c r="C757">
        <v>2000</v>
      </c>
      <c r="D757" s="7">
        <f t="shared" si="255"/>
        <v>3.0190000000000001</v>
      </c>
      <c r="E757" s="7">
        <f t="shared" si="255"/>
        <v>2.9940000000000002</v>
      </c>
      <c r="F757" s="7">
        <f t="shared" si="255"/>
        <v>3.0489999999999999</v>
      </c>
      <c r="G757" s="7">
        <f t="shared" si="255"/>
        <v>2.5710000000000002</v>
      </c>
      <c r="H757" s="7">
        <f t="shared" si="255"/>
        <v>2.339</v>
      </c>
      <c r="I757" s="7">
        <f t="shared" si="255"/>
        <v>2.4319999999999999</v>
      </c>
      <c r="J757" s="7">
        <f t="shared" si="255"/>
        <v>2.3620000000000001</v>
      </c>
      <c r="K757" s="7">
        <f t="shared" si="255"/>
        <v>2.2930000000000001</v>
      </c>
      <c r="L757" s="7">
        <f t="shared" si="255"/>
        <v>2.1749999999999998</v>
      </c>
      <c r="M757" s="7">
        <f t="shared" si="255"/>
        <v>2.13</v>
      </c>
      <c r="N757" s="7">
        <f t="shared" si="255"/>
        <v>2.0649999999999999</v>
      </c>
      <c r="O757" s="7">
        <f t="shared" si="255"/>
        <v>1.671</v>
      </c>
      <c r="P757" s="7">
        <f t="shared" si="255"/>
        <v>2.5150000000000001</v>
      </c>
      <c r="Q757" s="7">
        <f t="shared" si="255"/>
        <v>5.0919999999999996</v>
      </c>
      <c r="R757" s="7">
        <f t="shared" si="255"/>
        <v>5.6630000000000003</v>
      </c>
      <c r="S757" s="7">
        <f t="shared" si="255"/>
        <v>6.8650000000000002</v>
      </c>
      <c r="T757" s="7">
        <f t="shared" si="255"/>
        <v>12.209</v>
      </c>
      <c r="U757" s="7">
        <f t="shared" si="255"/>
        <v>13.731999999999999</v>
      </c>
      <c r="V757" s="7">
        <f t="shared" si="255"/>
        <v>15.622</v>
      </c>
      <c r="W757" s="7">
        <f t="shared" si="255"/>
        <v>10.608000000000001</v>
      </c>
      <c r="X757" s="7">
        <f t="shared" si="255"/>
        <v>33.841999999999999</v>
      </c>
      <c r="Y757" s="7">
        <f t="shared" si="255"/>
        <v>34.734000000000002</v>
      </c>
      <c r="Z757" s="7">
        <f t="shared" si="255"/>
        <v>32.57</v>
      </c>
      <c r="AA757" s="7">
        <f t="shared" si="255"/>
        <v>43.816000000000003</v>
      </c>
      <c r="AB757" s="7">
        <f t="shared" si="255"/>
        <v>47.552999999999997</v>
      </c>
      <c r="AC757" s="7">
        <f t="shared" si="255"/>
        <v>36.22</v>
      </c>
      <c r="AD757" s="7">
        <f t="shared" si="255"/>
        <v>28.462</v>
      </c>
      <c r="AE757" s="7">
        <f t="shared" si="255"/>
        <v>21.739000000000001</v>
      </c>
      <c r="AF757" s="7">
        <f t="shared" si="255"/>
        <v>22.472000000000001</v>
      </c>
      <c r="AG757" s="7">
        <f t="shared" si="255"/>
        <v>25.983000000000001</v>
      </c>
      <c r="AH757" s="7">
        <f t="shared" si="255"/>
        <v>20.620999999999999</v>
      </c>
      <c r="AI757" s="7">
        <f t="shared" si="255"/>
        <v>20.042000000000002</v>
      </c>
      <c r="AJ757" s="7">
        <f t="shared" si="255"/>
        <v>17.594999999999999</v>
      </c>
      <c r="AK757" s="7">
        <f t="shared" si="255"/>
        <v>9.8889999999999993</v>
      </c>
      <c r="AL757" s="7">
        <f t="shared" si="255"/>
        <v>6.9009999999999998</v>
      </c>
      <c r="AM757" s="7">
        <f t="shared" si="255"/>
        <v>10.803000000000001</v>
      </c>
      <c r="AN757" s="7">
        <f t="shared" si="255"/>
        <v>14.689</v>
      </c>
      <c r="AO757" s="7">
        <f t="shared" si="255"/>
        <v>13.632999999999999</v>
      </c>
      <c r="AP757" s="7">
        <f t="shared" si="255"/>
        <v>10.305</v>
      </c>
      <c r="AQ757" s="7">
        <f t="shared" si="255"/>
        <v>13.314</v>
      </c>
      <c r="AR757" s="7">
        <f t="shared" si="255"/>
        <v>8.5519999999999996</v>
      </c>
      <c r="AS757" s="7">
        <f t="shared" si="255"/>
        <v>6.7510000000000003</v>
      </c>
      <c r="AT757" s="7">
        <f t="shared" si="255"/>
        <v>6.1130000000000004</v>
      </c>
      <c r="AU757" s="7">
        <f t="shared" si="255"/>
        <v>4.444</v>
      </c>
      <c r="AV757" s="7">
        <f t="shared" si="255"/>
        <v>2.4860000000000002</v>
      </c>
      <c r="AW757" s="7">
        <f t="shared" si="255"/>
        <v>1.7450000000000001</v>
      </c>
      <c r="AX757" s="7">
        <f t="shared" si="255"/>
        <v>1.615</v>
      </c>
      <c r="AY757" s="7">
        <f t="shared" si="255"/>
        <v>1.502</v>
      </c>
      <c r="AZ757" s="7">
        <f t="shared" si="255"/>
        <v>1.423</v>
      </c>
      <c r="BA757" s="7">
        <f t="shared" si="255"/>
        <v>1.224</v>
      </c>
      <c r="BB757" s="7">
        <f t="shared" si="255"/>
        <v>1.1639999999999999</v>
      </c>
      <c r="BC757" s="7">
        <f t="shared" si="255"/>
        <v>1.1970000000000001</v>
      </c>
    </row>
    <row r="758" spans="1:55" x14ac:dyDescent="0.2">
      <c r="A758" t="s">
        <v>10</v>
      </c>
      <c r="B758">
        <v>170</v>
      </c>
      <c r="C758">
        <v>2001</v>
      </c>
      <c r="D758" s="7">
        <f t="shared" si="255"/>
        <v>1.1299999999999999</v>
      </c>
      <c r="E758" s="7">
        <f t="shared" si="255"/>
        <v>1.1659999999999999</v>
      </c>
      <c r="F758" s="7">
        <f t="shared" si="255"/>
        <v>1.113</v>
      </c>
      <c r="G758" s="7">
        <f t="shared" si="255"/>
        <v>0.97899999999999998</v>
      </c>
      <c r="H758" s="7">
        <f t="shared" si="255"/>
        <v>0.85699999999999998</v>
      </c>
      <c r="I758" s="7">
        <f t="shared" si="255"/>
        <v>0.83399999999999996</v>
      </c>
      <c r="J758" s="7">
        <f t="shared" si="255"/>
        <v>0.83799999999999997</v>
      </c>
      <c r="K758" s="7">
        <f t="shared" si="255"/>
        <v>0.81799999999999995</v>
      </c>
      <c r="L758" s="7">
        <f t="shared" si="255"/>
        <v>0.90200000000000002</v>
      </c>
      <c r="M758" s="7">
        <f t="shared" si="255"/>
        <v>0.876</v>
      </c>
      <c r="N758" s="7">
        <f t="shared" si="255"/>
        <v>1.0529999999999999</v>
      </c>
      <c r="O758" s="7">
        <f t="shared" si="255"/>
        <v>1.282</v>
      </c>
      <c r="P758" s="7">
        <f t="shared" si="255"/>
        <v>1.2969999999999999</v>
      </c>
      <c r="Q758" s="7">
        <f t="shared" si="255"/>
        <v>2.1560000000000001</v>
      </c>
      <c r="R758" s="7">
        <f t="shared" si="255"/>
        <v>2.1179999999999999</v>
      </c>
      <c r="S758" s="7">
        <f t="shared" si="255"/>
        <v>3.806</v>
      </c>
      <c r="T758" s="7">
        <f t="shared" si="255"/>
        <v>7.2050000000000001</v>
      </c>
      <c r="U758" s="7">
        <f t="shared" si="255"/>
        <v>11.182</v>
      </c>
      <c r="V758" s="7">
        <f t="shared" si="255"/>
        <v>17.265999999999998</v>
      </c>
      <c r="W758" s="7">
        <f t="shared" si="255"/>
        <v>34.451000000000001</v>
      </c>
      <c r="X758" s="7">
        <f t="shared" si="255"/>
        <v>33.383000000000003</v>
      </c>
      <c r="Y758" s="7">
        <f t="shared" si="255"/>
        <v>43.258000000000003</v>
      </c>
      <c r="Z758" s="7">
        <f t="shared" si="255"/>
        <v>46.121000000000002</v>
      </c>
      <c r="AA758" s="7">
        <f t="shared" si="255"/>
        <v>33.24</v>
      </c>
      <c r="AB758" s="7">
        <f t="shared" si="255"/>
        <v>31.331</v>
      </c>
      <c r="AC758" s="7">
        <f t="shared" si="255"/>
        <v>27.77</v>
      </c>
      <c r="AD758" s="7">
        <f t="shared" si="255"/>
        <v>21.271000000000001</v>
      </c>
      <c r="AE758" s="7">
        <f t="shared" si="255"/>
        <v>17.184999999999999</v>
      </c>
      <c r="AF758" s="7">
        <f t="shared" si="255"/>
        <v>13.058</v>
      </c>
      <c r="AG758" s="7">
        <f t="shared" si="255"/>
        <v>12.042</v>
      </c>
      <c r="AH758" s="7">
        <f t="shared" si="255"/>
        <v>13.627000000000001</v>
      </c>
      <c r="AI758" s="7">
        <f t="shared" si="255"/>
        <v>14.317</v>
      </c>
      <c r="AJ758" s="7">
        <f t="shared" si="255"/>
        <v>12.106999999999999</v>
      </c>
      <c r="AK758" s="7">
        <f t="shared" si="255"/>
        <v>8.0869999999999997</v>
      </c>
      <c r="AL758" s="7">
        <f t="shared" si="255"/>
        <v>5.79</v>
      </c>
      <c r="AM758" s="7">
        <f t="shared" si="255"/>
        <v>4.8490000000000002</v>
      </c>
      <c r="AN758" s="7">
        <f t="shared" si="255"/>
        <v>3.9609999999999999</v>
      </c>
      <c r="AO758" s="7">
        <f t="shared" si="255"/>
        <v>3.395</v>
      </c>
      <c r="AP758" s="7">
        <f t="shared" si="255"/>
        <v>3.75</v>
      </c>
      <c r="AQ758" s="7">
        <f t="shared" si="255"/>
        <v>2.5760000000000001</v>
      </c>
      <c r="AR758" s="7">
        <f t="shared" si="255"/>
        <v>2.4860000000000002</v>
      </c>
      <c r="AS758" s="7">
        <f t="shared" si="255"/>
        <v>2.0939999999999999</v>
      </c>
      <c r="AT758" s="7">
        <f t="shared" si="255"/>
        <v>2.0680000000000001</v>
      </c>
      <c r="AU758" s="7">
        <f t="shared" si="255"/>
        <v>3.3069999999999999</v>
      </c>
      <c r="AV758" s="7">
        <f t="shared" si="255"/>
        <v>3.0209999999999999</v>
      </c>
      <c r="AW758" s="7">
        <f t="shared" si="255"/>
        <v>2.9660000000000002</v>
      </c>
      <c r="AX758" s="7">
        <f t="shared" si="255"/>
        <v>3.7370000000000001</v>
      </c>
      <c r="AY758" s="7">
        <f t="shared" ref="AY758:BC758" si="256">AY567+IF(AY719&lt;0,AY719*-1,0)</f>
        <v>3.1320000000000001</v>
      </c>
      <c r="AZ758" s="7">
        <f t="shared" si="256"/>
        <v>3.1349999999999998</v>
      </c>
      <c r="BA758" s="7">
        <f t="shared" si="256"/>
        <v>2.6139999999999999</v>
      </c>
      <c r="BB758" s="7">
        <f t="shared" si="256"/>
        <v>2.238</v>
      </c>
      <c r="BC758" s="7">
        <f t="shared" si="256"/>
        <v>1.681</v>
      </c>
    </row>
    <row r="759" spans="1:55" x14ac:dyDescent="0.2">
      <c r="A759" t="s">
        <v>10</v>
      </c>
      <c r="B759">
        <v>170</v>
      </c>
      <c r="C759">
        <v>2002</v>
      </c>
      <c r="D759" s="7">
        <f t="shared" ref="D759:BC763" si="257">D568+IF(D720&lt;0,D720*-1,0)</f>
        <v>1.381</v>
      </c>
      <c r="E759" s="7">
        <f t="shared" si="257"/>
        <v>4.0449999999999999</v>
      </c>
      <c r="F759" s="7">
        <f t="shared" si="257"/>
        <v>3.3969999999999998</v>
      </c>
      <c r="G759" s="7">
        <f t="shared" si="257"/>
        <v>3.2250000000000001</v>
      </c>
      <c r="H759" s="7">
        <f t="shared" si="257"/>
        <v>2.8250000000000002</v>
      </c>
      <c r="I759" s="7">
        <f t="shared" si="257"/>
        <v>2.1440000000000001</v>
      </c>
      <c r="J759" s="7">
        <f t="shared" si="257"/>
        <v>1.7549999999999999</v>
      </c>
      <c r="K759" s="7">
        <f t="shared" si="257"/>
        <v>2.8330000000000002</v>
      </c>
      <c r="L759" s="7">
        <f t="shared" si="257"/>
        <v>3.456</v>
      </c>
      <c r="M759" s="7">
        <f t="shared" si="257"/>
        <v>3.1539999999999999</v>
      </c>
      <c r="N759" s="7">
        <f t="shared" si="257"/>
        <v>2.3140000000000001</v>
      </c>
      <c r="O759" s="7">
        <f t="shared" si="257"/>
        <v>1.3680000000000001</v>
      </c>
      <c r="P759" s="7">
        <f t="shared" si="257"/>
        <v>1.978</v>
      </c>
      <c r="Q759" s="7">
        <f t="shared" si="257"/>
        <v>2.855</v>
      </c>
      <c r="R759" s="7">
        <f t="shared" si="257"/>
        <v>5.7830000000000004</v>
      </c>
      <c r="S759" s="7">
        <f t="shared" si="257"/>
        <v>5.944</v>
      </c>
      <c r="T759" s="7">
        <f t="shared" si="257"/>
        <v>5.7919999999999998</v>
      </c>
      <c r="U759" s="7">
        <f t="shared" si="257"/>
        <v>14.571999999999999</v>
      </c>
      <c r="V759" s="7">
        <f t="shared" si="257"/>
        <v>15.282</v>
      </c>
      <c r="W759" s="7">
        <f t="shared" si="257"/>
        <v>19.968</v>
      </c>
      <c r="X759" s="7">
        <f t="shared" si="257"/>
        <v>51.146999999999998</v>
      </c>
      <c r="Y759" s="7">
        <f t="shared" si="257"/>
        <v>84.912999999999997</v>
      </c>
      <c r="Z759" s="7">
        <f t="shared" si="257"/>
        <v>79.869</v>
      </c>
      <c r="AA759" s="7">
        <f t="shared" si="257"/>
        <v>89.188999999999993</v>
      </c>
      <c r="AB759" s="7">
        <f t="shared" si="257"/>
        <v>97.596000000000004</v>
      </c>
      <c r="AC759" s="7">
        <f t="shared" si="257"/>
        <v>100.476</v>
      </c>
      <c r="AD759" s="7">
        <f t="shared" si="257"/>
        <v>65.185000000000002</v>
      </c>
      <c r="AE759" s="7">
        <f t="shared" si="257"/>
        <v>56.975000000000001</v>
      </c>
      <c r="AF759" s="7">
        <f t="shared" si="257"/>
        <v>45.029000000000003</v>
      </c>
      <c r="AG759" s="7">
        <f t="shared" si="257"/>
        <v>29.346</v>
      </c>
      <c r="AH759" s="7">
        <f t="shared" si="257"/>
        <v>21.097999999999999</v>
      </c>
      <c r="AI759" s="7">
        <f t="shared" si="257"/>
        <v>10.208</v>
      </c>
      <c r="AJ759" s="7">
        <f t="shared" si="257"/>
        <v>12.856</v>
      </c>
      <c r="AK759" s="7">
        <f t="shared" si="257"/>
        <v>10.044</v>
      </c>
      <c r="AL759" s="7">
        <f t="shared" si="257"/>
        <v>11.252000000000001</v>
      </c>
      <c r="AM759" s="7">
        <f t="shared" si="257"/>
        <v>12.494999999999999</v>
      </c>
      <c r="AN759" s="7">
        <f t="shared" si="257"/>
        <v>10.76</v>
      </c>
      <c r="AO759" s="7">
        <f t="shared" si="257"/>
        <v>8.8079999999999998</v>
      </c>
      <c r="AP759" s="7">
        <f t="shared" si="257"/>
        <v>7.4450000000000003</v>
      </c>
      <c r="AQ759" s="7">
        <f t="shared" si="257"/>
        <v>7.46</v>
      </c>
      <c r="AR759" s="7">
        <f t="shared" si="257"/>
        <v>8.7530000000000001</v>
      </c>
      <c r="AS759" s="7">
        <f t="shared" si="257"/>
        <v>6.9980000000000002</v>
      </c>
      <c r="AT759" s="7">
        <f t="shared" si="257"/>
        <v>5.1239999999999997</v>
      </c>
      <c r="AU759" s="7">
        <f t="shared" si="257"/>
        <v>3.2549999999999999</v>
      </c>
      <c r="AV759" s="7">
        <f t="shared" si="257"/>
        <v>2.6139999999999999</v>
      </c>
      <c r="AW759" s="7">
        <f t="shared" si="257"/>
        <v>2.629</v>
      </c>
      <c r="AX759" s="7">
        <f t="shared" si="257"/>
        <v>2.4950000000000001</v>
      </c>
      <c r="AY759" s="7">
        <f t="shared" si="257"/>
        <v>2.242</v>
      </c>
      <c r="AZ759" s="7">
        <f t="shared" si="257"/>
        <v>1.99</v>
      </c>
      <c r="BA759" s="7">
        <f t="shared" si="257"/>
        <v>1.8859999999999999</v>
      </c>
      <c r="BB759" s="7">
        <f t="shared" si="257"/>
        <v>1.7110000000000001</v>
      </c>
      <c r="BC759" s="7">
        <f t="shared" si="257"/>
        <v>1.5409999999999999</v>
      </c>
    </row>
    <row r="760" spans="1:55" x14ac:dyDescent="0.2">
      <c r="A760" t="s">
        <v>10</v>
      </c>
      <c r="B760">
        <v>170</v>
      </c>
      <c r="C760">
        <v>2003</v>
      </c>
      <c r="D760" s="7">
        <f t="shared" si="257"/>
        <v>1.7090000000000001</v>
      </c>
      <c r="E760" s="7">
        <f t="shared" si="257"/>
        <v>1.5129999999999999</v>
      </c>
      <c r="F760" s="7">
        <f t="shared" si="257"/>
        <v>1.496</v>
      </c>
      <c r="G760" s="7">
        <f t="shared" si="257"/>
        <v>1.667</v>
      </c>
      <c r="H760" s="7">
        <f t="shared" si="257"/>
        <v>2.282</v>
      </c>
      <c r="I760" s="7">
        <f t="shared" si="257"/>
        <v>2.3690000000000002</v>
      </c>
      <c r="J760" s="7">
        <f t="shared" si="257"/>
        <v>2.13</v>
      </c>
      <c r="K760" s="7">
        <f t="shared" si="257"/>
        <v>1.9039999999999999</v>
      </c>
      <c r="L760" s="7">
        <f t="shared" si="257"/>
        <v>1.7969999999999999</v>
      </c>
      <c r="M760" s="7">
        <f t="shared" si="257"/>
        <v>2.5680000000000001</v>
      </c>
      <c r="N760" s="7">
        <f t="shared" si="257"/>
        <v>10.090999999999999</v>
      </c>
      <c r="O760" s="7">
        <f t="shared" si="257"/>
        <v>5.6680000000000001</v>
      </c>
      <c r="P760" s="7">
        <f t="shared" si="257"/>
        <v>6.742</v>
      </c>
      <c r="Q760" s="7">
        <f t="shared" si="257"/>
        <v>12.99</v>
      </c>
      <c r="R760" s="7">
        <f t="shared" si="257"/>
        <v>6.4130000000000003</v>
      </c>
      <c r="S760" s="7">
        <f t="shared" si="257"/>
        <v>8.2040000000000006</v>
      </c>
      <c r="T760" s="7">
        <f t="shared" si="257"/>
        <v>14.785</v>
      </c>
      <c r="U760" s="7">
        <f t="shared" si="257"/>
        <v>21.495999999999999</v>
      </c>
      <c r="V760" s="7">
        <f t="shared" si="257"/>
        <v>18.14</v>
      </c>
      <c r="W760" s="7">
        <f t="shared" si="257"/>
        <v>20.733000000000001</v>
      </c>
      <c r="X760" s="7">
        <f t="shared" si="257"/>
        <v>34.408999999999999</v>
      </c>
      <c r="Y760" s="7">
        <f t="shared" si="257"/>
        <v>64.509</v>
      </c>
      <c r="Z760" s="7">
        <f t="shared" si="257"/>
        <v>46.78</v>
      </c>
      <c r="AA760" s="7">
        <f t="shared" si="257"/>
        <v>44.423000000000002</v>
      </c>
      <c r="AB760" s="7">
        <f t="shared" si="257"/>
        <v>39.997</v>
      </c>
      <c r="AC760" s="7">
        <f t="shared" si="257"/>
        <v>27.050999999999998</v>
      </c>
      <c r="AD760" s="7">
        <f t="shared" si="257"/>
        <v>24.893000000000001</v>
      </c>
      <c r="AE760" s="7">
        <f t="shared" si="257"/>
        <v>22.335999999999999</v>
      </c>
      <c r="AF760" s="7">
        <f t="shared" si="257"/>
        <v>26.393999999999998</v>
      </c>
      <c r="AG760" s="7">
        <f t="shared" si="257"/>
        <v>23.048999999999999</v>
      </c>
      <c r="AH760" s="7">
        <f t="shared" si="257"/>
        <v>19.629000000000001</v>
      </c>
      <c r="AI760" s="7">
        <f t="shared" si="257"/>
        <v>14.009</v>
      </c>
      <c r="AJ760" s="7">
        <f t="shared" si="257"/>
        <v>10.643000000000001</v>
      </c>
      <c r="AK760" s="7">
        <f t="shared" si="257"/>
        <v>10.638999999999999</v>
      </c>
      <c r="AL760" s="7">
        <f t="shared" si="257"/>
        <v>6.7130000000000001</v>
      </c>
      <c r="AM760" s="7">
        <f t="shared" si="257"/>
        <v>5.91</v>
      </c>
      <c r="AN760" s="7">
        <f t="shared" si="257"/>
        <v>7.8789999999999996</v>
      </c>
      <c r="AO760" s="7">
        <f t="shared" si="257"/>
        <v>6.6619999999999999</v>
      </c>
      <c r="AP760" s="7">
        <f t="shared" si="257"/>
        <v>4.1909999999999998</v>
      </c>
      <c r="AQ760" s="7">
        <f t="shared" si="257"/>
        <v>3.7090000000000001</v>
      </c>
      <c r="AR760" s="7">
        <f t="shared" si="257"/>
        <v>3.4950000000000001</v>
      </c>
      <c r="AS760" s="7">
        <f t="shared" si="257"/>
        <v>3.8610000000000002</v>
      </c>
      <c r="AT760" s="7">
        <f t="shared" si="257"/>
        <v>8.7759999999999998</v>
      </c>
      <c r="AU760" s="7">
        <f t="shared" si="257"/>
        <v>5.7930000000000001</v>
      </c>
      <c r="AV760" s="7">
        <f t="shared" si="257"/>
        <v>2.8980000000000001</v>
      </c>
      <c r="AW760" s="7">
        <f t="shared" si="257"/>
        <v>3.2069999999999999</v>
      </c>
      <c r="AX760" s="7">
        <f t="shared" si="257"/>
        <v>3.8260000000000001</v>
      </c>
      <c r="AY760" s="7">
        <f t="shared" si="257"/>
        <v>3.09</v>
      </c>
      <c r="AZ760" s="7">
        <f t="shared" si="257"/>
        <v>2.6909999999999998</v>
      </c>
      <c r="BA760" s="7">
        <f t="shared" si="257"/>
        <v>2.3879999999999999</v>
      </c>
      <c r="BB760" s="7">
        <f t="shared" si="257"/>
        <v>2.0219999999999998</v>
      </c>
      <c r="BC760" s="7">
        <f t="shared" si="257"/>
        <v>1.587</v>
      </c>
    </row>
    <row r="761" spans="1:55" x14ac:dyDescent="0.2">
      <c r="A761" t="s">
        <v>10</v>
      </c>
      <c r="B761">
        <v>170</v>
      </c>
      <c r="C761">
        <v>2004</v>
      </c>
      <c r="D761" s="7">
        <f t="shared" si="257"/>
        <v>1.2969999999999999</v>
      </c>
      <c r="E761" s="7">
        <f t="shared" si="257"/>
        <v>1.55</v>
      </c>
      <c r="F761" s="7">
        <f t="shared" si="257"/>
        <v>1.52</v>
      </c>
      <c r="G761" s="7">
        <f t="shared" si="257"/>
        <v>1.502</v>
      </c>
      <c r="H761" s="7">
        <f t="shared" si="257"/>
        <v>1.875</v>
      </c>
      <c r="I761" s="7">
        <f t="shared" si="257"/>
        <v>2.3580000000000001</v>
      </c>
      <c r="J761" s="7">
        <f t="shared" si="257"/>
        <v>1.5069999999999999</v>
      </c>
      <c r="K761" s="7">
        <f t="shared" si="257"/>
        <v>1.4830000000000001</v>
      </c>
      <c r="L761" s="7">
        <f t="shared" si="257"/>
        <v>1.444</v>
      </c>
      <c r="M761" s="7">
        <f t="shared" si="257"/>
        <v>1.6679999999999999</v>
      </c>
      <c r="N761" s="7">
        <f t="shared" si="257"/>
        <v>2.7250000000000001</v>
      </c>
      <c r="O761" s="7">
        <f t="shared" si="257"/>
        <v>2.7829999999999999</v>
      </c>
      <c r="P761" s="7">
        <f t="shared" si="257"/>
        <v>3.1749999999999998</v>
      </c>
      <c r="Q761" s="7">
        <f t="shared" si="257"/>
        <v>5.843</v>
      </c>
      <c r="R761" s="7">
        <f t="shared" si="257"/>
        <v>7.3369999999999997</v>
      </c>
      <c r="S761" s="7">
        <f t="shared" si="257"/>
        <v>13.773999999999999</v>
      </c>
      <c r="T761" s="7">
        <f t="shared" si="257"/>
        <v>16.428000000000001</v>
      </c>
      <c r="U761" s="7">
        <f t="shared" si="257"/>
        <v>25.100999999999999</v>
      </c>
      <c r="V761" s="7">
        <f t="shared" si="257"/>
        <v>32.753</v>
      </c>
      <c r="W761" s="7">
        <f t="shared" si="257"/>
        <v>23.376000000000001</v>
      </c>
      <c r="X761" s="7">
        <f t="shared" si="257"/>
        <v>28.568999999999999</v>
      </c>
      <c r="Y761" s="7">
        <f t="shared" si="257"/>
        <v>38.866</v>
      </c>
      <c r="Z761" s="7">
        <f t="shared" si="257"/>
        <v>42.636000000000003</v>
      </c>
      <c r="AA761" s="7">
        <f t="shared" si="257"/>
        <v>36.194000000000003</v>
      </c>
      <c r="AB761" s="7">
        <f t="shared" si="257"/>
        <v>29.55</v>
      </c>
      <c r="AC761" s="7">
        <f t="shared" si="257"/>
        <v>40.195999999999998</v>
      </c>
      <c r="AD761" s="7">
        <f t="shared" si="257"/>
        <v>41.600999999999999</v>
      </c>
      <c r="AE761" s="7">
        <f t="shared" si="257"/>
        <v>33.457999999999998</v>
      </c>
      <c r="AF761" s="7">
        <f t="shared" si="257"/>
        <v>25.706</v>
      </c>
      <c r="AG761" s="7">
        <f t="shared" si="257"/>
        <v>21.678000000000001</v>
      </c>
      <c r="AH761" s="7">
        <f t="shared" si="257"/>
        <v>20.529</v>
      </c>
      <c r="AI761" s="7">
        <f t="shared" si="257"/>
        <v>17.667000000000002</v>
      </c>
      <c r="AJ761" s="7">
        <f t="shared" si="257"/>
        <v>14.47</v>
      </c>
      <c r="AK761" s="7">
        <f t="shared" si="257"/>
        <v>24.401</v>
      </c>
      <c r="AL761" s="7">
        <f t="shared" si="257"/>
        <v>27.241</v>
      </c>
      <c r="AM761" s="7">
        <f t="shared" si="257"/>
        <v>17.222000000000001</v>
      </c>
      <c r="AN761" s="7">
        <f t="shared" si="257"/>
        <v>12.173</v>
      </c>
      <c r="AO761" s="7">
        <f t="shared" si="257"/>
        <v>20.666</v>
      </c>
      <c r="AP761" s="7">
        <f t="shared" si="257"/>
        <v>15.292</v>
      </c>
      <c r="AQ761" s="7">
        <f t="shared" si="257"/>
        <v>10.83</v>
      </c>
      <c r="AR761" s="7">
        <f t="shared" si="257"/>
        <v>8.0269999999999992</v>
      </c>
      <c r="AS761" s="7">
        <f t="shared" si="257"/>
        <v>10.238</v>
      </c>
      <c r="AT761" s="7">
        <f t="shared" si="257"/>
        <v>11.573</v>
      </c>
      <c r="AU761" s="7">
        <f t="shared" si="257"/>
        <v>8.3650000000000002</v>
      </c>
      <c r="AV761" s="7">
        <f t="shared" si="257"/>
        <v>5.8120000000000003</v>
      </c>
      <c r="AW761" s="7">
        <f t="shared" si="257"/>
        <v>4.6029999999999998</v>
      </c>
      <c r="AX761" s="7">
        <f t="shared" si="257"/>
        <v>4.2149999999999999</v>
      </c>
      <c r="AY761" s="7">
        <f t="shared" si="257"/>
        <v>3.8090000000000002</v>
      </c>
      <c r="AZ761" s="7">
        <f t="shared" si="257"/>
        <v>3.3460000000000001</v>
      </c>
      <c r="BA761" s="7">
        <f t="shared" si="257"/>
        <v>5.6929999999999996</v>
      </c>
      <c r="BB761" s="7">
        <f t="shared" si="257"/>
        <v>7.1130000000000004</v>
      </c>
      <c r="BC761" s="7">
        <f t="shared" si="257"/>
        <v>4.9089999999999998</v>
      </c>
    </row>
    <row r="762" spans="1:55" x14ac:dyDescent="0.2">
      <c r="A762" t="s">
        <v>10</v>
      </c>
      <c r="B762">
        <v>170</v>
      </c>
      <c r="C762">
        <v>2005</v>
      </c>
      <c r="D762" s="7">
        <f t="shared" si="257"/>
        <v>3.2440000000000002</v>
      </c>
      <c r="E762" s="7">
        <f t="shared" si="257"/>
        <v>2.613</v>
      </c>
      <c r="F762" s="7">
        <f t="shared" si="257"/>
        <v>4.9050000000000002</v>
      </c>
      <c r="G762" s="7">
        <f t="shared" si="257"/>
        <v>10.669</v>
      </c>
      <c r="H762" s="7">
        <f t="shared" si="257"/>
        <v>7.9240000000000004</v>
      </c>
      <c r="I762" s="7">
        <f t="shared" si="257"/>
        <v>5.8840000000000003</v>
      </c>
      <c r="J762" s="7">
        <f t="shared" si="257"/>
        <v>4.0140000000000002</v>
      </c>
      <c r="K762" s="7">
        <f t="shared" si="257"/>
        <v>3.0710000000000002</v>
      </c>
      <c r="L762" s="7">
        <f t="shared" si="257"/>
        <v>2.6309999999999998</v>
      </c>
      <c r="M762" s="7">
        <f t="shared" si="257"/>
        <v>2.6120000000000001</v>
      </c>
      <c r="N762" s="7">
        <f t="shared" si="257"/>
        <v>3.09</v>
      </c>
      <c r="O762" s="7">
        <f t="shared" si="257"/>
        <v>2.8490000000000002</v>
      </c>
      <c r="P762" s="7">
        <f t="shared" si="257"/>
        <v>2.1850000000000001</v>
      </c>
      <c r="Q762" s="7">
        <f t="shared" si="257"/>
        <v>5.2290000000000001</v>
      </c>
      <c r="R762" s="7">
        <f t="shared" si="257"/>
        <v>5.6630000000000003</v>
      </c>
      <c r="S762" s="7">
        <f t="shared" si="257"/>
        <v>5.6630000000000003</v>
      </c>
      <c r="T762" s="7">
        <f t="shared" si="257"/>
        <v>6.2869999999999999</v>
      </c>
      <c r="U762" s="7">
        <f t="shared" si="257"/>
        <v>7.3129999999999997</v>
      </c>
      <c r="V762" s="7">
        <f t="shared" si="257"/>
        <v>13.78</v>
      </c>
      <c r="W762" s="7">
        <f t="shared" si="257"/>
        <v>32.799999999999997</v>
      </c>
      <c r="X762" s="7">
        <f t="shared" si="257"/>
        <v>29.328000000000003</v>
      </c>
      <c r="Y762" s="7">
        <f t="shared" si="257"/>
        <v>35.027000000000001</v>
      </c>
      <c r="Z762" s="7">
        <f t="shared" si="257"/>
        <v>63.945999999999998</v>
      </c>
      <c r="AA762" s="7">
        <f t="shared" si="257"/>
        <v>40.764000000000003</v>
      </c>
      <c r="AB762" s="7">
        <f t="shared" si="257"/>
        <v>37.131999999999998</v>
      </c>
      <c r="AC762" s="7">
        <f t="shared" si="257"/>
        <v>32.273000000000003</v>
      </c>
      <c r="AD762" s="7">
        <f t="shared" si="257"/>
        <v>27.335000000000001</v>
      </c>
      <c r="AE762" s="7">
        <f t="shared" si="257"/>
        <v>21.707000000000001</v>
      </c>
      <c r="AF762" s="7">
        <f t="shared" si="257"/>
        <v>17.686999999999998</v>
      </c>
      <c r="AG762" s="7">
        <f t="shared" si="257"/>
        <v>13.454000000000001</v>
      </c>
      <c r="AH762" s="7">
        <f t="shared" si="257"/>
        <v>14.893000000000001</v>
      </c>
      <c r="AI762" s="7">
        <f t="shared" si="257"/>
        <v>13.599</v>
      </c>
      <c r="AJ762" s="7">
        <f t="shared" si="257"/>
        <v>12.949</v>
      </c>
      <c r="AK762" s="7">
        <f t="shared" si="257"/>
        <v>13.074999999999999</v>
      </c>
      <c r="AL762" s="7">
        <f t="shared" si="257"/>
        <v>8.1069999999999993</v>
      </c>
      <c r="AM762" s="7">
        <f t="shared" si="257"/>
        <v>10.503</v>
      </c>
      <c r="AN762" s="7">
        <f t="shared" si="257"/>
        <v>22.222000000000001</v>
      </c>
      <c r="AO762" s="7">
        <f t="shared" si="257"/>
        <v>14.215</v>
      </c>
      <c r="AP762" s="7">
        <f t="shared" si="257"/>
        <v>10.057</v>
      </c>
      <c r="AQ762" s="7">
        <f t="shared" si="257"/>
        <v>27.326000000000001</v>
      </c>
      <c r="AR762" s="7">
        <f t="shared" si="257"/>
        <v>20.591000000000001</v>
      </c>
      <c r="AS762" s="7">
        <f t="shared" si="257"/>
        <v>19.283000000000001</v>
      </c>
      <c r="AT762" s="7">
        <f t="shared" si="257"/>
        <v>19.172999999999998</v>
      </c>
      <c r="AU762" s="7">
        <f t="shared" si="257"/>
        <v>11.887</v>
      </c>
      <c r="AV762" s="7">
        <f t="shared" si="257"/>
        <v>8.1210000000000004</v>
      </c>
      <c r="AW762" s="7">
        <f t="shared" si="257"/>
        <v>5.8769999999999998</v>
      </c>
      <c r="AX762" s="7">
        <f t="shared" si="257"/>
        <v>4.843</v>
      </c>
      <c r="AY762" s="7">
        <f t="shared" si="257"/>
        <v>4.0190000000000001</v>
      </c>
      <c r="AZ762" s="7">
        <f t="shared" si="257"/>
        <v>3.3069999999999999</v>
      </c>
      <c r="BA762" s="7">
        <f t="shared" si="257"/>
        <v>2.7450000000000001</v>
      </c>
      <c r="BB762" s="7">
        <f t="shared" si="257"/>
        <v>2.9620000000000002</v>
      </c>
      <c r="BC762" s="7">
        <f t="shared" si="257"/>
        <v>4.0730000000000004</v>
      </c>
    </row>
    <row r="763" spans="1:55" x14ac:dyDescent="0.2">
      <c r="A763" t="s">
        <v>10</v>
      </c>
      <c r="B763">
        <v>170</v>
      </c>
      <c r="C763">
        <v>2006</v>
      </c>
      <c r="D763" s="7">
        <f t="shared" si="257"/>
        <v>3.9129999999999998</v>
      </c>
      <c r="E763" s="7">
        <f t="shared" si="257"/>
        <v>4.7329999999999997</v>
      </c>
      <c r="F763" s="7">
        <f t="shared" si="257"/>
        <v>6.133</v>
      </c>
      <c r="G763" s="7">
        <f t="shared" si="257"/>
        <v>4.9370000000000003</v>
      </c>
      <c r="H763" s="7">
        <f t="shared" si="257"/>
        <v>4.3490000000000002</v>
      </c>
      <c r="I763" s="7">
        <f t="shared" si="257"/>
        <v>3.5150000000000001</v>
      </c>
      <c r="J763" s="7">
        <f t="shared" si="257"/>
        <v>2.839</v>
      </c>
      <c r="K763" s="7">
        <f t="shared" si="257"/>
        <v>2.3250000000000002</v>
      </c>
      <c r="L763" s="7">
        <f t="shared" si="257"/>
        <v>2.6859999999999999</v>
      </c>
      <c r="M763" s="7">
        <f t="shared" si="257"/>
        <v>3.5019999999999998</v>
      </c>
      <c r="N763" s="7">
        <f t="shared" si="257"/>
        <v>3.87</v>
      </c>
      <c r="O763" s="7">
        <f t="shared" si="257"/>
        <v>3.2970000000000002</v>
      </c>
      <c r="P763" s="7">
        <f t="shared" si="257"/>
        <v>4.08</v>
      </c>
      <c r="Q763" s="7">
        <f t="shared" si="257"/>
        <v>5.7960000000000003</v>
      </c>
      <c r="R763" s="7">
        <f t="shared" si="257"/>
        <v>6.1520000000000001</v>
      </c>
      <c r="S763" s="7">
        <f t="shared" si="257"/>
        <v>6.5789999999999997</v>
      </c>
      <c r="T763" s="7">
        <f t="shared" si="257"/>
        <v>7.7779999999999996</v>
      </c>
      <c r="U763" s="7">
        <f t="shared" si="257"/>
        <v>13.743</v>
      </c>
      <c r="V763" s="7">
        <f t="shared" si="257"/>
        <v>18.786999999999999</v>
      </c>
      <c r="W763" s="7">
        <f t="shared" si="257"/>
        <v>40.588000000000001</v>
      </c>
      <c r="X763" s="7">
        <f t="shared" si="257"/>
        <v>64.626000000000005</v>
      </c>
      <c r="Y763" s="7">
        <f t="shared" si="257"/>
        <v>46.262</v>
      </c>
      <c r="Z763" s="7">
        <f t="shared" si="257"/>
        <v>55.296999999999997</v>
      </c>
      <c r="AA763" s="7">
        <f t="shared" si="257"/>
        <v>74.394999999999996</v>
      </c>
      <c r="AB763" s="7">
        <f t="shared" si="257"/>
        <v>57.814</v>
      </c>
      <c r="AC763" s="7">
        <f t="shared" si="257"/>
        <v>35.607999999999997</v>
      </c>
      <c r="AD763" s="7">
        <f t="shared" si="257"/>
        <v>32.122</v>
      </c>
      <c r="AE763" s="7">
        <f t="shared" si="257"/>
        <v>23.779</v>
      </c>
      <c r="AF763" s="7">
        <f t="shared" si="257"/>
        <v>17.251999999999999</v>
      </c>
      <c r="AG763" s="7">
        <f t="shared" si="257"/>
        <v>23.420999999999999</v>
      </c>
      <c r="AH763" s="7">
        <f t="shared" si="257"/>
        <v>17.469000000000001</v>
      </c>
      <c r="AI763" s="7">
        <f t="shared" si="257"/>
        <v>12.032999999999999</v>
      </c>
      <c r="AJ763" s="7">
        <f t="shared" si="257"/>
        <v>10.733000000000001</v>
      </c>
      <c r="AK763" s="7">
        <f t="shared" si="257"/>
        <v>6.8730000000000002</v>
      </c>
      <c r="AL763" s="7">
        <f t="shared" si="257"/>
        <v>5.8550000000000004</v>
      </c>
      <c r="AM763" s="7">
        <f t="shared" si="257"/>
        <v>4.2229999999999999</v>
      </c>
      <c r="AN763" s="7">
        <f t="shared" si="257"/>
        <v>4.3760000000000003</v>
      </c>
      <c r="AO763" s="7">
        <f t="shared" si="257"/>
        <v>9.1039999999999992</v>
      </c>
      <c r="AP763" s="7">
        <f t="shared" si="257"/>
        <v>11.555</v>
      </c>
      <c r="AQ763" s="7">
        <f t="shared" si="257"/>
        <v>7.1909999999999998</v>
      </c>
      <c r="AR763" s="7">
        <f t="shared" si="257"/>
        <v>5.6079999999999997</v>
      </c>
      <c r="AS763" s="7">
        <f t="shared" si="257"/>
        <v>4.9800000000000004</v>
      </c>
      <c r="AT763" s="7">
        <f t="shared" si="257"/>
        <v>4.5759999999999996</v>
      </c>
      <c r="AU763" s="7">
        <f t="shared" si="257"/>
        <v>3.08</v>
      </c>
      <c r="AV763" s="7">
        <f t="shared" si="257"/>
        <v>59.003</v>
      </c>
      <c r="AW763" s="7">
        <f t="shared" si="257"/>
        <v>29.855</v>
      </c>
      <c r="AX763" s="7">
        <f t="shared" si="257"/>
        <v>13.243</v>
      </c>
      <c r="AY763" s="7">
        <f t="shared" ref="AY763:BC763" si="258">AY572+IF(AY724&lt;0,AY724*-1,0)</f>
        <v>8.3539999999999992</v>
      </c>
      <c r="AZ763" s="7">
        <f t="shared" si="258"/>
        <v>4.9569999999999999</v>
      </c>
      <c r="BA763" s="7">
        <f t="shared" si="258"/>
        <v>5.0529999999999999</v>
      </c>
      <c r="BB763" s="7">
        <f t="shared" si="258"/>
        <v>4.3029999999999999</v>
      </c>
      <c r="BC763" s="7">
        <f t="shared" si="258"/>
        <v>2.5390000000000001</v>
      </c>
    </row>
    <row r="764" spans="1:55" x14ac:dyDescent="0.2">
      <c r="A764" t="s">
        <v>10</v>
      </c>
      <c r="B764">
        <v>170</v>
      </c>
      <c r="C764">
        <v>2007</v>
      </c>
      <c r="D764" s="7">
        <f t="shared" ref="D764:BC768" si="259">D573+IF(D725&lt;0,D725*-1,0)</f>
        <v>2.2389999999999999</v>
      </c>
      <c r="E764" s="7">
        <f t="shared" si="259"/>
        <v>3.6760000000000002</v>
      </c>
      <c r="F764" s="7">
        <f t="shared" si="259"/>
        <v>3.14</v>
      </c>
      <c r="G764" s="7">
        <f t="shared" si="259"/>
        <v>2.718</v>
      </c>
      <c r="H764" s="7">
        <f t="shared" si="259"/>
        <v>2.5070000000000001</v>
      </c>
      <c r="I764" s="7">
        <f t="shared" si="259"/>
        <v>2.1110000000000002</v>
      </c>
      <c r="J764" s="7">
        <f t="shared" si="259"/>
        <v>1.958</v>
      </c>
      <c r="K764" s="7">
        <f t="shared" si="259"/>
        <v>1.81</v>
      </c>
      <c r="L764" s="7">
        <f t="shared" si="259"/>
        <v>1.8280000000000001</v>
      </c>
      <c r="M764" s="7">
        <f t="shared" si="259"/>
        <v>3.331</v>
      </c>
      <c r="N764" s="7">
        <f t="shared" si="259"/>
        <v>6.6630000000000003</v>
      </c>
      <c r="O764" s="7">
        <f t="shared" si="259"/>
        <v>8.1940000000000008</v>
      </c>
      <c r="P764" s="7">
        <f t="shared" si="259"/>
        <v>13.788</v>
      </c>
      <c r="Q764" s="7">
        <f t="shared" si="259"/>
        <v>8.1820000000000004</v>
      </c>
      <c r="R764" s="7">
        <f t="shared" si="259"/>
        <v>6.7619999999999996</v>
      </c>
      <c r="S764" s="7">
        <f t="shared" si="259"/>
        <v>7.1589999999999998</v>
      </c>
      <c r="T764" s="7">
        <f t="shared" si="259"/>
        <v>8.3829999999999991</v>
      </c>
      <c r="U764" s="7">
        <f t="shared" si="259"/>
        <v>15.605</v>
      </c>
      <c r="V764" s="7">
        <f t="shared" si="259"/>
        <v>34.805999999999997</v>
      </c>
      <c r="W764" s="7">
        <f t="shared" si="259"/>
        <v>39.518000000000001</v>
      </c>
      <c r="X764" s="7">
        <f t="shared" si="259"/>
        <v>31.882999999999999</v>
      </c>
      <c r="Y764" s="7">
        <f t="shared" si="259"/>
        <v>32.564999999999998</v>
      </c>
      <c r="Z764" s="7">
        <f t="shared" si="259"/>
        <v>49.664000000000001</v>
      </c>
      <c r="AA764" s="7">
        <f t="shared" si="259"/>
        <v>35.872999999999998</v>
      </c>
      <c r="AB764" s="7">
        <f t="shared" si="259"/>
        <v>28.454999999999998</v>
      </c>
      <c r="AC764" s="7">
        <f t="shared" si="259"/>
        <v>23.881</v>
      </c>
      <c r="AD764" s="7">
        <f t="shared" si="259"/>
        <v>23.154</v>
      </c>
      <c r="AE764" s="7">
        <f t="shared" si="259"/>
        <v>25.721</v>
      </c>
      <c r="AF764" s="7">
        <f t="shared" si="259"/>
        <v>24.152999999999999</v>
      </c>
      <c r="AG764" s="7">
        <f t="shared" si="259"/>
        <v>20.76</v>
      </c>
      <c r="AH764" s="7">
        <f t="shared" si="259"/>
        <v>15.164999999999999</v>
      </c>
      <c r="AI764" s="7">
        <f t="shared" si="259"/>
        <v>9.5410000000000004</v>
      </c>
      <c r="AJ764" s="7">
        <f t="shared" si="259"/>
        <v>6.1189999999999998</v>
      </c>
      <c r="AK764" s="7">
        <f t="shared" si="259"/>
        <v>5.6159999999999997</v>
      </c>
      <c r="AL764" s="7">
        <f t="shared" si="259"/>
        <v>7.202</v>
      </c>
      <c r="AM764" s="7">
        <f t="shared" si="259"/>
        <v>7.6890000000000001</v>
      </c>
      <c r="AN764" s="7">
        <f t="shared" si="259"/>
        <v>4.8940000000000001</v>
      </c>
      <c r="AO764" s="7">
        <f t="shared" si="259"/>
        <v>4.7370000000000001</v>
      </c>
      <c r="AP764" s="7">
        <f t="shared" si="259"/>
        <v>4.3209999999999997</v>
      </c>
      <c r="AQ764" s="7">
        <f t="shared" si="259"/>
        <v>5.173</v>
      </c>
      <c r="AR764" s="7">
        <f t="shared" si="259"/>
        <v>7.0449999999999999</v>
      </c>
      <c r="AS764" s="7">
        <f t="shared" si="259"/>
        <v>8.7370000000000001</v>
      </c>
      <c r="AT764" s="7">
        <f t="shared" si="259"/>
        <v>14.861000000000001</v>
      </c>
      <c r="AU764" s="7">
        <f t="shared" si="259"/>
        <v>7.8559999999999999</v>
      </c>
      <c r="AV764" s="7">
        <f t="shared" si="259"/>
        <v>4.7380000000000004</v>
      </c>
      <c r="AW764" s="7">
        <f t="shared" si="259"/>
        <v>4.6360000000000001</v>
      </c>
      <c r="AX764" s="7">
        <f t="shared" si="259"/>
        <v>4.0460000000000003</v>
      </c>
      <c r="AY764" s="7">
        <f t="shared" si="259"/>
        <v>3.3290000000000002</v>
      </c>
      <c r="AZ764" s="7">
        <f t="shared" si="259"/>
        <v>4.1130000000000004</v>
      </c>
      <c r="BA764" s="7">
        <f t="shared" si="259"/>
        <v>3.919</v>
      </c>
      <c r="BB764" s="7">
        <f t="shared" si="259"/>
        <v>3.198</v>
      </c>
      <c r="BC764" s="7">
        <f t="shared" si="259"/>
        <v>2.6789999999999998</v>
      </c>
    </row>
    <row r="765" spans="1:55" x14ac:dyDescent="0.2">
      <c r="A765" t="s">
        <v>10</v>
      </c>
      <c r="B765">
        <v>170</v>
      </c>
      <c r="C765">
        <v>2008</v>
      </c>
      <c r="D765" s="7">
        <f t="shared" si="259"/>
        <v>2.1030000000000002</v>
      </c>
      <c r="E765" s="7">
        <f t="shared" si="259"/>
        <v>1.954</v>
      </c>
      <c r="F765" s="7">
        <f t="shared" si="259"/>
        <v>1.873</v>
      </c>
      <c r="G765" s="7">
        <f t="shared" si="259"/>
        <v>1.613</v>
      </c>
      <c r="H765" s="7">
        <f t="shared" si="259"/>
        <v>1.4850000000000001</v>
      </c>
      <c r="I765" s="7">
        <f t="shared" si="259"/>
        <v>1.7430000000000001</v>
      </c>
      <c r="J765" s="7">
        <f t="shared" si="259"/>
        <v>1.9490000000000001</v>
      </c>
      <c r="K765" s="7">
        <f t="shared" si="259"/>
        <v>2.3250000000000002</v>
      </c>
      <c r="L765" s="7">
        <f t="shared" si="259"/>
        <v>2.1869999999999998</v>
      </c>
      <c r="M765" s="7">
        <f t="shared" si="259"/>
        <v>1.7649999999999999</v>
      </c>
      <c r="N765" s="7">
        <f t="shared" si="259"/>
        <v>1.5349999999999999</v>
      </c>
      <c r="O765" s="7">
        <f t="shared" si="259"/>
        <v>1.341</v>
      </c>
      <c r="P765" s="7">
        <f t="shared" si="259"/>
        <v>0.95899999999999996</v>
      </c>
      <c r="Q765" s="7">
        <f t="shared" si="259"/>
        <v>1.5669999999999999</v>
      </c>
      <c r="R765" s="7">
        <f t="shared" si="259"/>
        <v>3.2490000000000001</v>
      </c>
      <c r="S765" s="7">
        <f t="shared" si="259"/>
        <v>5.6630000000000003</v>
      </c>
      <c r="T765" s="7">
        <f t="shared" si="259"/>
        <v>4.9329999999999998</v>
      </c>
      <c r="U765" s="7">
        <f t="shared" si="259"/>
        <v>5.6559999999999997</v>
      </c>
      <c r="V765" s="7">
        <f t="shared" si="259"/>
        <v>9.2070000000000007</v>
      </c>
      <c r="W765" s="7">
        <f t="shared" si="259"/>
        <v>20.335000000000001</v>
      </c>
      <c r="X765" s="7">
        <f t="shared" si="259"/>
        <v>81.5</v>
      </c>
      <c r="Y765" s="7">
        <f t="shared" si="259"/>
        <v>77.462999999999994</v>
      </c>
      <c r="Z765" s="7">
        <f t="shared" si="259"/>
        <v>60.595999999999997</v>
      </c>
      <c r="AA765" s="7">
        <f t="shared" si="259"/>
        <v>59.984000000000002</v>
      </c>
      <c r="AB765" s="7">
        <f t="shared" si="259"/>
        <v>63.277000000000001</v>
      </c>
      <c r="AC765" s="7">
        <f t="shared" si="259"/>
        <v>60.601999999999997</v>
      </c>
      <c r="AD765" s="7">
        <f t="shared" si="259"/>
        <v>58.591000000000001</v>
      </c>
      <c r="AE765" s="7">
        <f t="shared" si="259"/>
        <v>43.898000000000003</v>
      </c>
      <c r="AF765" s="7">
        <f t="shared" si="259"/>
        <v>29.224</v>
      </c>
      <c r="AG765" s="7">
        <f t="shared" si="259"/>
        <v>19.675999999999998</v>
      </c>
      <c r="AH765" s="7">
        <f t="shared" si="259"/>
        <v>16.96</v>
      </c>
      <c r="AI765" s="7">
        <f t="shared" si="259"/>
        <v>10.779</v>
      </c>
      <c r="AJ765" s="7">
        <f t="shared" si="259"/>
        <v>6.0039999999999996</v>
      </c>
      <c r="AK765" s="7">
        <f t="shared" si="259"/>
        <v>13.687000000000001</v>
      </c>
      <c r="AL765" s="7">
        <f t="shared" si="259"/>
        <v>13.094000000000001</v>
      </c>
      <c r="AM765" s="7">
        <f t="shared" si="259"/>
        <v>10.295</v>
      </c>
      <c r="AN765" s="7">
        <f t="shared" si="259"/>
        <v>11.423999999999999</v>
      </c>
      <c r="AO765" s="7">
        <f t="shared" si="259"/>
        <v>8.0640000000000001</v>
      </c>
      <c r="AP765" s="7">
        <f t="shared" si="259"/>
        <v>9.0210000000000008</v>
      </c>
      <c r="AQ765" s="7">
        <f t="shared" si="259"/>
        <v>7.7830000000000004</v>
      </c>
      <c r="AR765" s="7">
        <f t="shared" si="259"/>
        <v>7.3390000000000004</v>
      </c>
      <c r="AS765" s="7">
        <f t="shared" si="259"/>
        <v>6.3209999999999997</v>
      </c>
      <c r="AT765" s="7">
        <f t="shared" si="259"/>
        <v>6.2670000000000003</v>
      </c>
      <c r="AU765" s="7">
        <f t="shared" si="259"/>
        <v>4.359</v>
      </c>
      <c r="AV765" s="7">
        <f t="shared" si="259"/>
        <v>3.2480000000000002</v>
      </c>
      <c r="AW765" s="7">
        <f t="shared" si="259"/>
        <v>4.8230000000000004</v>
      </c>
      <c r="AX765" s="7">
        <f t="shared" si="259"/>
        <v>4.9690000000000003</v>
      </c>
      <c r="AY765" s="7">
        <f t="shared" si="259"/>
        <v>3.9449999999999998</v>
      </c>
      <c r="AZ765" s="7">
        <f t="shared" si="259"/>
        <v>3.19</v>
      </c>
      <c r="BA765" s="7">
        <f t="shared" si="259"/>
        <v>2.0030000000000001</v>
      </c>
      <c r="BB765" s="7">
        <f t="shared" si="259"/>
        <v>1.472</v>
      </c>
      <c r="BC765" s="7">
        <f t="shared" si="259"/>
        <v>1.7050000000000001</v>
      </c>
    </row>
    <row r="766" spans="1:55" x14ac:dyDescent="0.2">
      <c r="A766" t="s">
        <v>10</v>
      </c>
      <c r="B766">
        <v>170</v>
      </c>
      <c r="C766">
        <v>2009</v>
      </c>
      <c r="D766" s="7">
        <f t="shared" si="259"/>
        <v>1.7410000000000001</v>
      </c>
      <c r="E766" s="7">
        <f t="shared" si="259"/>
        <v>2.78</v>
      </c>
      <c r="F766" s="7">
        <f t="shared" si="259"/>
        <v>2.319</v>
      </c>
      <c r="G766" s="7">
        <f t="shared" si="259"/>
        <v>1.548</v>
      </c>
      <c r="H766" s="7">
        <f t="shared" si="259"/>
        <v>1.4910000000000001</v>
      </c>
      <c r="I766" s="7">
        <f t="shared" si="259"/>
        <v>1.367</v>
      </c>
      <c r="J766" s="7">
        <f t="shared" si="259"/>
        <v>1.2150000000000001</v>
      </c>
      <c r="K766" s="7">
        <f t="shared" si="259"/>
        <v>1.155</v>
      </c>
      <c r="L766" s="7">
        <f t="shared" si="259"/>
        <v>1.5489999999999999</v>
      </c>
      <c r="M766" s="7">
        <f t="shared" si="259"/>
        <v>1.59</v>
      </c>
      <c r="N766" s="7">
        <f t="shared" si="259"/>
        <v>1.488</v>
      </c>
      <c r="O766" s="7">
        <f t="shared" si="259"/>
        <v>1.5720000000000001</v>
      </c>
      <c r="P766" s="7">
        <f t="shared" si="259"/>
        <v>1.6950000000000001</v>
      </c>
      <c r="Q766" s="7">
        <f t="shared" si="259"/>
        <v>3.548</v>
      </c>
      <c r="R766" s="7">
        <f t="shared" si="259"/>
        <v>5.49</v>
      </c>
      <c r="S766" s="7">
        <f t="shared" si="259"/>
        <v>6.1230000000000002</v>
      </c>
      <c r="T766" s="7">
        <f t="shared" si="259"/>
        <v>7.5339999999999998</v>
      </c>
      <c r="U766" s="7">
        <f t="shared" si="259"/>
        <v>8.6229999999999993</v>
      </c>
      <c r="V766" s="7">
        <f t="shared" si="259"/>
        <v>19.548999999999999</v>
      </c>
      <c r="W766" s="7">
        <f t="shared" si="259"/>
        <v>26.457999999999998</v>
      </c>
      <c r="X766" s="7">
        <f t="shared" si="259"/>
        <v>41.988</v>
      </c>
      <c r="Y766" s="7">
        <f t="shared" si="259"/>
        <v>58.591999999999999</v>
      </c>
      <c r="Z766" s="7">
        <f t="shared" si="259"/>
        <v>42.835999999999999</v>
      </c>
      <c r="AA766" s="7">
        <f t="shared" si="259"/>
        <v>33.482999999999997</v>
      </c>
      <c r="AB766" s="7">
        <f t="shared" si="259"/>
        <v>41.692</v>
      </c>
      <c r="AC766" s="7">
        <f t="shared" si="259"/>
        <v>32.945</v>
      </c>
      <c r="AD766" s="7">
        <f t="shared" si="259"/>
        <v>27.047000000000001</v>
      </c>
      <c r="AE766" s="7">
        <f t="shared" si="259"/>
        <v>22.841999999999999</v>
      </c>
      <c r="AF766" s="7">
        <f t="shared" si="259"/>
        <v>24.216999999999999</v>
      </c>
      <c r="AG766" s="7">
        <f t="shared" si="259"/>
        <v>20.204000000000001</v>
      </c>
      <c r="AH766" s="7">
        <f t="shared" si="259"/>
        <v>18.457000000000001</v>
      </c>
      <c r="AI766" s="7">
        <f t="shared" si="259"/>
        <v>18.971</v>
      </c>
      <c r="AJ766" s="7">
        <f t="shared" si="259"/>
        <v>19.571999999999999</v>
      </c>
      <c r="AK766" s="7">
        <f t="shared" si="259"/>
        <v>18.835999999999999</v>
      </c>
      <c r="AL766" s="7">
        <f t="shared" si="259"/>
        <v>13.119</v>
      </c>
      <c r="AM766" s="7">
        <f t="shared" si="259"/>
        <v>9.1910000000000007</v>
      </c>
      <c r="AN766" s="7">
        <f t="shared" si="259"/>
        <v>6.2190000000000003</v>
      </c>
      <c r="AO766" s="7">
        <f t="shared" si="259"/>
        <v>8.4670000000000005</v>
      </c>
      <c r="AP766" s="7">
        <f t="shared" si="259"/>
        <v>7.1289999999999996</v>
      </c>
      <c r="AQ766" s="7">
        <f t="shared" si="259"/>
        <v>5.0629999999999997</v>
      </c>
      <c r="AR766" s="7">
        <f t="shared" si="259"/>
        <v>3.8250000000000002</v>
      </c>
      <c r="AS766" s="7">
        <f t="shared" si="259"/>
        <v>4.6479999999999997</v>
      </c>
      <c r="AT766" s="7">
        <f t="shared" si="259"/>
        <v>7.2080000000000002</v>
      </c>
      <c r="AU766" s="7">
        <f t="shared" si="259"/>
        <v>9.5020000000000007</v>
      </c>
      <c r="AV766" s="7">
        <f t="shared" si="259"/>
        <v>8.4540000000000006</v>
      </c>
      <c r="AW766" s="7">
        <f t="shared" si="259"/>
        <v>6.1619999999999999</v>
      </c>
      <c r="AX766" s="7">
        <f t="shared" si="259"/>
        <v>4.2880000000000003</v>
      </c>
      <c r="AY766" s="7">
        <f t="shared" si="259"/>
        <v>3.4630000000000001</v>
      </c>
      <c r="AZ766" s="7">
        <f t="shared" si="259"/>
        <v>2.395</v>
      </c>
      <c r="BA766" s="7">
        <f t="shared" si="259"/>
        <v>2.3540000000000001</v>
      </c>
      <c r="BB766" s="7">
        <f t="shared" si="259"/>
        <v>2.9489999999999998</v>
      </c>
      <c r="BC766" s="7">
        <f t="shared" si="259"/>
        <v>2.6240000000000001</v>
      </c>
    </row>
    <row r="767" spans="1:55" x14ac:dyDescent="0.2">
      <c r="A767" t="s">
        <v>10</v>
      </c>
      <c r="B767">
        <v>170</v>
      </c>
      <c r="C767">
        <v>2010</v>
      </c>
      <c r="D767" s="7">
        <f t="shared" si="259"/>
        <v>2.4569999999999999</v>
      </c>
      <c r="E767" s="7">
        <f t="shared" si="259"/>
        <v>2.2829999999999999</v>
      </c>
      <c r="F767" s="7">
        <f t="shared" si="259"/>
        <v>2.0590000000000002</v>
      </c>
      <c r="G767" s="7">
        <f t="shared" si="259"/>
        <v>1.929</v>
      </c>
      <c r="H767" s="7">
        <f t="shared" si="259"/>
        <v>1.6419999999999999</v>
      </c>
      <c r="I767" s="7">
        <f t="shared" si="259"/>
        <v>1.4079999999999999</v>
      </c>
      <c r="J767" s="7">
        <f t="shared" si="259"/>
        <v>1.3</v>
      </c>
      <c r="K767" s="7">
        <f t="shared" si="259"/>
        <v>1.339</v>
      </c>
      <c r="L767" s="7">
        <f t="shared" si="259"/>
        <v>1.5860000000000001</v>
      </c>
      <c r="M767" s="7">
        <f t="shared" si="259"/>
        <v>1.62</v>
      </c>
      <c r="N767" s="7">
        <f t="shared" si="259"/>
        <v>1.63</v>
      </c>
      <c r="O767" s="7">
        <f t="shared" si="259"/>
        <v>1.5329999999999999</v>
      </c>
      <c r="P767" s="7">
        <f t="shared" si="259"/>
        <v>2.0649999999999999</v>
      </c>
      <c r="Q767" s="7">
        <f t="shared" si="259"/>
        <v>4.25</v>
      </c>
      <c r="R767" s="7">
        <f t="shared" si="259"/>
        <v>4.2220000000000004</v>
      </c>
      <c r="S767" s="7">
        <f t="shared" si="259"/>
        <v>5.8659999999999997</v>
      </c>
      <c r="T767" s="7">
        <f t="shared" si="259"/>
        <v>10.827999999999999</v>
      </c>
      <c r="U767" s="7">
        <f t="shared" si="259"/>
        <v>10.891999999999999</v>
      </c>
      <c r="V767" s="7">
        <f t="shared" si="259"/>
        <v>8.032</v>
      </c>
      <c r="W767" s="7">
        <f t="shared" si="259"/>
        <v>26.838000000000001</v>
      </c>
      <c r="X767" s="7">
        <f t="shared" si="259"/>
        <v>33.677</v>
      </c>
      <c r="Y767" s="7">
        <f t="shared" si="259"/>
        <v>38.837000000000003</v>
      </c>
      <c r="Z767" s="7">
        <f t="shared" si="259"/>
        <v>49.091000000000001</v>
      </c>
      <c r="AA767" s="7">
        <f t="shared" si="259"/>
        <v>52.218000000000004</v>
      </c>
      <c r="AB767" s="7">
        <f t="shared" si="259"/>
        <v>75.088999999999999</v>
      </c>
      <c r="AC767" s="7">
        <f t="shared" si="259"/>
        <v>59.728999999999999</v>
      </c>
      <c r="AD767" s="7">
        <f t="shared" si="259"/>
        <v>43.627000000000002</v>
      </c>
      <c r="AE767" s="7">
        <f t="shared" si="259"/>
        <v>35.61</v>
      </c>
      <c r="AF767" s="7">
        <f t="shared" si="259"/>
        <v>24.111999999999998</v>
      </c>
      <c r="AG767" s="7">
        <f t="shared" si="259"/>
        <v>21.212</v>
      </c>
      <c r="AH767" s="7">
        <f t="shared" si="259"/>
        <v>19.047999999999998</v>
      </c>
      <c r="AI767" s="7">
        <f t="shared" si="259"/>
        <v>15.039</v>
      </c>
      <c r="AJ767" s="7">
        <f t="shared" si="259"/>
        <v>19.155000000000001</v>
      </c>
      <c r="AK767" s="7">
        <f t="shared" si="259"/>
        <v>11.888</v>
      </c>
      <c r="AL767" s="7">
        <f t="shared" si="259"/>
        <v>10.977</v>
      </c>
      <c r="AM767" s="7">
        <f t="shared" si="259"/>
        <v>11.846</v>
      </c>
      <c r="AN767" s="7">
        <f t="shared" si="259"/>
        <v>9.7309999999999999</v>
      </c>
      <c r="AO767" s="7">
        <f t="shared" si="259"/>
        <v>23.742000000000001</v>
      </c>
      <c r="AP767" s="7">
        <f t="shared" si="259"/>
        <v>23.454999999999998</v>
      </c>
      <c r="AQ767" s="7">
        <f t="shared" si="259"/>
        <v>15.141</v>
      </c>
      <c r="AR767" s="7">
        <f t="shared" si="259"/>
        <v>12.111000000000001</v>
      </c>
      <c r="AS767" s="7">
        <f t="shared" si="259"/>
        <v>9.1050000000000004</v>
      </c>
      <c r="AT767" s="7">
        <f t="shared" si="259"/>
        <v>6.9</v>
      </c>
      <c r="AU767" s="7">
        <f t="shared" si="259"/>
        <v>6.1829999999999998</v>
      </c>
      <c r="AV767" s="7">
        <f t="shared" si="259"/>
        <v>8.3460000000000001</v>
      </c>
      <c r="AW767" s="7">
        <f t="shared" si="259"/>
        <v>7.5839999999999996</v>
      </c>
      <c r="AX767" s="7">
        <f t="shared" si="259"/>
        <v>5.6349999999999998</v>
      </c>
      <c r="AY767" s="7">
        <f t="shared" si="259"/>
        <v>4.6070000000000002</v>
      </c>
      <c r="AZ767" s="7">
        <f t="shared" si="259"/>
        <v>3.3290000000000002</v>
      </c>
      <c r="BA767" s="7">
        <f t="shared" si="259"/>
        <v>3.6930000000000001</v>
      </c>
      <c r="BB767" s="7">
        <f t="shared" si="259"/>
        <v>4.6749999999999998</v>
      </c>
      <c r="BC767" s="7">
        <f t="shared" si="259"/>
        <v>4.45</v>
      </c>
    </row>
    <row r="768" spans="1:55" x14ac:dyDescent="0.2">
      <c r="A768" t="s">
        <v>10</v>
      </c>
      <c r="B768">
        <v>170</v>
      </c>
      <c r="C768">
        <v>2011</v>
      </c>
      <c r="D768" s="7">
        <f t="shared" si="259"/>
        <v>3.5329999999999999</v>
      </c>
      <c r="E768" s="7">
        <f t="shared" si="259"/>
        <v>3.4430000000000001</v>
      </c>
      <c r="F768" s="7">
        <f t="shared" si="259"/>
        <v>4.53</v>
      </c>
      <c r="G768" s="7">
        <f t="shared" si="259"/>
        <v>4.508</v>
      </c>
      <c r="H768" s="7">
        <f t="shared" si="259"/>
        <v>3.887</v>
      </c>
      <c r="I768" s="7">
        <f t="shared" si="259"/>
        <v>3.5449999999999999</v>
      </c>
      <c r="J768" s="7">
        <f t="shared" si="259"/>
        <v>2.7989999999999999</v>
      </c>
      <c r="K768" s="7">
        <f t="shared" si="259"/>
        <v>2.5339999999999998</v>
      </c>
      <c r="L768" s="7">
        <f t="shared" si="259"/>
        <v>2.2010000000000001</v>
      </c>
      <c r="M768" s="7">
        <f t="shared" si="259"/>
        <v>2.17</v>
      </c>
      <c r="N768" s="7">
        <f t="shared" si="259"/>
        <v>2.0110000000000001</v>
      </c>
      <c r="O768" s="7">
        <f t="shared" si="259"/>
        <v>2.8849999999999998</v>
      </c>
      <c r="P768" s="7">
        <f t="shared" si="259"/>
        <v>3.2589999999999999</v>
      </c>
      <c r="Q768" s="7">
        <f t="shared" si="259"/>
        <v>5.6630000000000003</v>
      </c>
      <c r="R768" s="7">
        <f t="shared" si="259"/>
        <v>5.6630000000000003</v>
      </c>
      <c r="S768" s="7">
        <f t="shared" si="259"/>
        <v>5.6630000000000003</v>
      </c>
      <c r="T768" s="7">
        <f t="shared" si="259"/>
        <v>5.6630000000000003</v>
      </c>
      <c r="U768" s="7">
        <f t="shared" si="259"/>
        <v>6.1459999999999999</v>
      </c>
      <c r="V768" s="7">
        <f t="shared" si="259"/>
        <v>13.819000000000001</v>
      </c>
      <c r="W768" s="7">
        <f t="shared" si="259"/>
        <v>45.335000000000001</v>
      </c>
      <c r="X768" s="7">
        <f t="shared" si="259"/>
        <v>61.694000000000003</v>
      </c>
      <c r="Y768" s="7">
        <f t="shared" si="259"/>
        <v>51.997999999999998</v>
      </c>
      <c r="Z768" s="7">
        <f t="shared" si="259"/>
        <v>67.661000000000001</v>
      </c>
      <c r="AA768" s="7">
        <f t="shared" si="259"/>
        <v>77.039000000000001</v>
      </c>
      <c r="AB768" s="7">
        <f t="shared" si="259"/>
        <v>69.978999999999999</v>
      </c>
      <c r="AC768" s="7">
        <f t="shared" si="259"/>
        <v>67.471000000000004</v>
      </c>
      <c r="AD768" s="7">
        <f t="shared" si="259"/>
        <v>62.777999999999999</v>
      </c>
      <c r="AE768" s="7">
        <f t="shared" si="259"/>
        <v>53.668999999999997</v>
      </c>
      <c r="AF768" s="7">
        <f t="shared" si="259"/>
        <v>48.829000000000001</v>
      </c>
      <c r="AG768" s="7">
        <f t="shared" si="259"/>
        <v>37.97</v>
      </c>
      <c r="AH768" s="7">
        <f t="shared" si="259"/>
        <v>31.199000000000002</v>
      </c>
      <c r="AI768" s="7">
        <f t="shared" si="259"/>
        <v>24.706</v>
      </c>
      <c r="AJ768" s="7">
        <f t="shared" si="259"/>
        <v>15.577</v>
      </c>
      <c r="AK768" s="7">
        <f t="shared" si="259"/>
        <v>8.2089999999999996</v>
      </c>
      <c r="AL768" s="7">
        <f t="shared" si="259"/>
        <v>10.611000000000001</v>
      </c>
      <c r="AM768" s="7">
        <f t="shared" si="259"/>
        <v>10.606</v>
      </c>
      <c r="AN768" s="7">
        <f t="shared" si="259"/>
        <v>7.9139999999999997</v>
      </c>
      <c r="AO768" s="7">
        <f t="shared" si="259"/>
        <v>9.7759999999999998</v>
      </c>
      <c r="AP768" s="7">
        <f t="shared" si="259"/>
        <v>4.391</v>
      </c>
      <c r="AQ768" s="7">
        <f t="shared" si="259"/>
        <v>8.1649999999999991</v>
      </c>
      <c r="AR768" s="7">
        <f t="shared" si="259"/>
        <v>11.76</v>
      </c>
      <c r="AS768" s="7">
        <f t="shared" si="259"/>
        <v>9.7330000000000005</v>
      </c>
      <c r="AT768" s="7">
        <f t="shared" si="259"/>
        <v>9.4030000000000005</v>
      </c>
      <c r="AU768" s="7">
        <f t="shared" si="259"/>
        <v>6.907</v>
      </c>
      <c r="AV768" s="7">
        <f t="shared" si="259"/>
        <v>4.5359999999999996</v>
      </c>
      <c r="AW768" s="7">
        <f t="shared" si="259"/>
        <v>3.63</v>
      </c>
      <c r="AX768" s="7">
        <f t="shared" si="259"/>
        <v>3.66</v>
      </c>
      <c r="AY768" s="7">
        <f t="shared" ref="AY768:BC768" si="260">AY577+IF(AY729&lt;0,AY729*-1,0)</f>
        <v>4.165</v>
      </c>
      <c r="AZ768" s="7">
        <f t="shared" si="260"/>
        <v>3.302</v>
      </c>
      <c r="BA768" s="7">
        <f t="shared" si="260"/>
        <v>2.734</v>
      </c>
      <c r="BB768" s="7">
        <f t="shared" si="260"/>
        <v>2.1909999999999998</v>
      </c>
      <c r="BC768" s="7">
        <f t="shared" si="260"/>
        <v>1.518</v>
      </c>
    </row>
    <row r="769" spans="1:55" x14ac:dyDescent="0.2">
      <c r="A769" t="s">
        <v>10</v>
      </c>
      <c r="B769">
        <v>170</v>
      </c>
      <c r="C769">
        <v>2012</v>
      </c>
      <c r="D769" s="7">
        <f t="shared" ref="D769:BC772" si="261">D578+IF(D730&lt;0,D730*-1,0)</f>
        <v>2.0089999999999999</v>
      </c>
      <c r="E769" s="7">
        <f t="shared" si="261"/>
        <v>2.2250000000000001</v>
      </c>
      <c r="F769" s="7">
        <f t="shared" si="261"/>
        <v>2.0619999999999998</v>
      </c>
      <c r="G769" s="7">
        <f t="shared" si="261"/>
        <v>1.6919999999999999</v>
      </c>
      <c r="H769" s="7">
        <f t="shared" si="261"/>
        <v>1.893</v>
      </c>
      <c r="I769" s="7">
        <f t="shared" si="261"/>
        <v>3.13</v>
      </c>
      <c r="J769" s="7">
        <f t="shared" si="261"/>
        <v>3.0409999999999999</v>
      </c>
      <c r="K769" s="7">
        <f t="shared" si="261"/>
        <v>2.165</v>
      </c>
      <c r="L769" s="7">
        <f t="shared" si="261"/>
        <v>1.929</v>
      </c>
      <c r="M769" s="7">
        <f t="shared" si="261"/>
        <v>1.9330000000000001</v>
      </c>
      <c r="N769" s="7">
        <f t="shared" si="261"/>
        <v>2.9750000000000001</v>
      </c>
      <c r="O769" s="7">
        <f t="shared" si="261"/>
        <v>4.1589999999999998</v>
      </c>
      <c r="P769" s="7">
        <f t="shared" si="261"/>
        <v>4.4779999999999998</v>
      </c>
      <c r="Q769" s="7">
        <f t="shared" si="261"/>
        <v>8.8930000000000007</v>
      </c>
      <c r="R769" s="7">
        <f t="shared" si="261"/>
        <v>5.6630000000000003</v>
      </c>
      <c r="S769" s="7">
        <f t="shared" si="261"/>
        <v>5.83</v>
      </c>
      <c r="T769" s="7">
        <f t="shared" si="261"/>
        <v>33.320999999999998</v>
      </c>
      <c r="U769" s="7">
        <f t="shared" si="261"/>
        <v>39.32</v>
      </c>
      <c r="V769" s="7">
        <f t="shared" si="261"/>
        <v>23.846</v>
      </c>
      <c r="W769" s="7">
        <f t="shared" si="261"/>
        <v>36.677999999999997</v>
      </c>
      <c r="X769" s="7">
        <f t="shared" si="261"/>
        <v>44.134999999999998</v>
      </c>
      <c r="Y769" s="7">
        <f t="shared" si="261"/>
        <v>32.829000000000001</v>
      </c>
      <c r="Z769" s="7">
        <f t="shared" si="261"/>
        <v>55.691000000000003</v>
      </c>
      <c r="AA769" s="7">
        <f t="shared" si="261"/>
        <v>47.677</v>
      </c>
      <c r="AB769" s="7">
        <f t="shared" si="261"/>
        <v>61.103000000000002</v>
      </c>
      <c r="AC769" s="7">
        <f t="shared" si="261"/>
        <v>66.203000000000003</v>
      </c>
      <c r="AD769" s="7">
        <f t="shared" si="261"/>
        <v>52.93</v>
      </c>
      <c r="AE769" s="7">
        <f t="shared" si="261"/>
        <v>41.878</v>
      </c>
      <c r="AF769" s="7">
        <f t="shared" si="261"/>
        <v>35.427</v>
      </c>
      <c r="AG769" s="7">
        <f t="shared" si="261"/>
        <v>26.568999999999999</v>
      </c>
      <c r="AH769" s="7">
        <f t="shared" si="261"/>
        <v>19.409000000000002</v>
      </c>
      <c r="AI769" s="7">
        <f t="shared" si="261"/>
        <v>16.39</v>
      </c>
      <c r="AJ769" s="7">
        <f t="shared" si="261"/>
        <v>15.135999999999999</v>
      </c>
      <c r="AK769" s="7">
        <f t="shared" si="261"/>
        <v>11.644</v>
      </c>
      <c r="AL769" s="7">
        <f t="shared" si="261"/>
        <v>6.891</v>
      </c>
      <c r="AM769" s="7">
        <f t="shared" si="261"/>
        <v>4.5190000000000001</v>
      </c>
      <c r="AN769" s="7">
        <f t="shared" si="261"/>
        <v>5.726</v>
      </c>
      <c r="AO769" s="7">
        <f t="shared" si="261"/>
        <v>5.9560000000000004</v>
      </c>
      <c r="AP769" s="7">
        <f t="shared" si="261"/>
        <v>5.327</v>
      </c>
      <c r="AQ769" s="7">
        <f t="shared" si="261"/>
        <v>5.28</v>
      </c>
      <c r="AR769" s="7">
        <f t="shared" si="261"/>
        <v>4.6829999999999998</v>
      </c>
      <c r="AS769" s="7">
        <f t="shared" si="261"/>
        <v>9.4499999999999993</v>
      </c>
      <c r="AT769" s="7">
        <f t="shared" si="261"/>
        <v>14.25</v>
      </c>
      <c r="AU769" s="7">
        <f t="shared" si="261"/>
        <v>16.524000000000001</v>
      </c>
      <c r="AV769" s="7">
        <f t="shared" si="261"/>
        <v>23.960999999999999</v>
      </c>
      <c r="AW769" s="7">
        <f t="shared" si="261"/>
        <v>15.081</v>
      </c>
      <c r="AX769" s="7">
        <f t="shared" si="261"/>
        <v>10.837</v>
      </c>
      <c r="AY769" s="7">
        <f t="shared" si="261"/>
        <v>8.7880000000000003</v>
      </c>
      <c r="AZ769" s="7">
        <f t="shared" si="261"/>
        <v>8.5749999999999993</v>
      </c>
      <c r="BA769" s="7">
        <f t="shared" si="261"/>
        <v>7.5049999999999999</v>
      </c>
      <c r="BB769" s="7">
        <f t="shared" si="261"/>
        <v>5.96</v>
      </c>
      <c r="BC769" s="7">
        <f t="shared" si="261"/>
        <v>4.1550000000000002</v>
      </c>
    </row>
    <row r="770" spans="1:55" x14ac:dyDescent="0.2">
      <c r="A770" t="s">
        <v>10</v>
      </c>
      <c r="B770">
        <v>170</v>
      </c>
      <c r="C770">
        <v>2013</v>
      </c>
      <c r="D770" s="7">
        <f t="shared" si="261"/>
        <v>2.9540000000000002</v>
      </c>
      <c r="E770" s="7">
        <f t="shared" si="261"/>
        <v>2.9359999999999999</v>
      </c>
      <c r="F770" s="7">
        <f t="shared" si="261"/>
        <v>2.4489999999999998</v>
      </c>
      <c r="G770" s="7">
        <f t="shared" si="261"/>
        <v>2.1680000000000001</v>
      </c>
      <c r="H770" s="7">
        <f t="shared" si="261"/>
        <v>2.0720000000000001</v>
      </c>
      <c r="I770" s="7">
        <f t="shared" si="261"/>
        <v>2.077</v>
      </c>
      <c r="J770" s="7">
        <f t="shared" si="261"/>
        <v>1.9750000000000001</v>
      </c>
      <c r="K770" s="7">
        <f t="shared" si="261"/>
        <v>1.7829999999999999</v>
      </c>
      <c r="L770" s="7">
        <f t="shared" si="261"/>
        <v>1.8680000000000001</v>
      </c>
      <c r="M770" s="7">
        <f t="shared" si="261"/>
        <v>1.9039999999999999</v>
      </c>
      <c r="N770" s="7">
        <f t="shared" si="261"/>
        <v>2.694</v>
      </c>
      <c r="O770" s="7">
        <f t="shared" si="261"/>
        <v>3.9750000000000001</v>
      </c>
      <c r="P770" s="7">
        <f t="shared" si="261"/>
        <v>3.641</v>
      </c>
      <c r="Q770" s="7">
        <f t="shared" si="261"/>
        <v>6.1989999999999998</v>
      </c>
      <c r="R770" s="7">
        <f t="shared" si="261"/>
        <v>6.6340000000000003</v>
      </c>
      <c r="S770" s="7">
        <f t="shared" si="261"/>
        <v>5.6760000000000002</v>
      </c>
      <c r="T770" s="7">
        <f t="shared" si="261"/>
        <v>6.4089999999999998</v>
      </c>
      <c r="U770" s="7">
        <f t="shared" si="261"/>
        <v>8.7409999999999997</v>
      </c>
      <c r="V770" s="7">
        <f t="shared" si="261"/>
        <v>22.427</v>
      </c>
      <c r="W770" s="7">
        <f t="shared" si="261"/>
        <v>59.23</v>
      </c>
      <c r="X770" s="7">
        <f t="shared" si="261"/>
        <v>51.029000000000003</v>
      </c>
      <c r="Y770" s="7">
        <f t="shared" si="261"/>
        <v>42.280999999999999</v>
      </c>
      <c r="Z770" s="7">
        <f t="shared" si="261"/>
        <v>46.698999999999998</v>
      </c>
      <c r="AA770" s="7">
        <f t="shared" si="261"/>
        <v>45.503</v>
      </c>
      <c r="AB770" s="7">
        <f t="shared" si="261"/>
        <v>53.027999999999999</v>
      </c>
      <c r="AC770" s="7">
        <f t="shared" si="261"/>
        <v>44.354999999999997</v>
      </c>
      <c r="AD770" s="7">
        <f t="shared" si="261"/>
        <v>42.033999999999999</v>
      </c>
      <c r="AE770" s="7">
        <f t="shared" si="261"/>
        <v>28.895</v>
      </c>
      <c r="AF770" s="7">
        <f t="shared" si="261"/>
        <v>19.811</v>
      </c>
      <c r="AG770" s="7">
        <f t="shared" si="261"/>
        <v>17.399000000000001</v>
      </c>
      <c r="AH770" s="7">
        <f t="shared" si="261"/>
        <v>18.137999999999998</v>
      </c>
      <c r="AI770" s="7">
        <f t="shared" si="261"/>
        <v>17.707000000000001</v>
      </c>
      <c r="AJ770" s="7">
        <f t="shared" si="261"/>
        <v>19.968</v>
      </c>
      <c r="AK770" s="7">
        <f t="shared" si="261"/>
        <v>15.465</v>
      </c>
      <c r="AL770" s="7">
        <f t="shared" si="261"/>
        <v>11.737</v>
      </c>
      <c r="AM770" s="7">
        <f t="shared" si="261"/>
        <v>11.537000000000001</v>
      </c>
      <c r="AN770" s="7">
        <f t="shared" si="261"/>
        <v>11.497</v>
      </c>
      <c r="AO770" s="7">
        <f t="shared" si="261"/>
        <v>12.026999999999999</v>
      </c>
      <c r="AP770" s="7">
        <f t="shared" si="261"/>
        <v>12.987</v>
      </c>
      <c r="AQ770" s="7">
        <f t="shared" si="261"/>
        <v>15.427</v>
      </c>
      <c r="AR770" s="7">
        <f t="shared" si="261"/>
        <v>12.441000000000001</v>
      </c>
      <c r="AS770" s="7">
        <f t="shared" si="261"/>
        <v>9.0210000000000008</v>
      </c>
      <c r="AT770" s="7">
        <f t="shared" si="261"/>
        <v>6.9710000000000001</v>
      </c>
      <c r="AU770" s="7">
        <f t="shared" si="261"/>
        <v>5.5039999999999996</v>
      </c>
      <c r="AV770" s="7">
        <f t="shared" si="261"/>
        <v>4.0490000000000004</v>
      </c>
      <c r="AW770" s="7">
        <f t="shared" si="261"/>
        <v>3.9420000000000002</v>
      </c>
      <c r="AX770" s="7">
        <f t="shared" si="261"/>
        <v>3.47</v>
      </c>
      <c r="AY770" s="7">
        <f t="shared" si="261"/>
        <v>2.9870000000000001</v>
      </c>
      <c r="AZ770" s="7">
        <f t="shared" si="261"/>
        <v>2.1779999999999999</v>
      </c>
      <c r="BA770" s="7">
        <f t="shared" si="261"/>
        <v>1.873</v>
      </c>
      <c r="BB770" s="7">
        <f t="shared" si="261"/>
        <v>1.9350000000000001</v>
      </c>
      <c r="BC770" s="7">
        <f t="shared" si="261"/>
        <v>1.8360000000000001</v>
      </c>
    </row>
    <row r="771" spans="1:55" x14ac:dyDescent="0.2">
      <c r="A771" t="s">
        <v>10</v>
      </c>
      <c r="B771">
        <v>170</v>
      </c>
      <c r="C771">
        <v>2014</v>
      </c>
      <c r="D771" s="7">
        <f t="shared" si="261"/>
        <v>1.9239999999999999</v>
      </c>
      <c r="E771" s="7">
        <f t="shared" si="261"/>
        <v>2.0699999999999998</v>
      </c>
      <c r="F771" s="7">
        <f t="shared" si="261"/>
        <v>2.0819999999999999</v>
      </c>
      <c r="G771" s="7">
        <f t="shared" si="261"/>
        <v>1.788</v>
      </c>
      <c r="H771" s="7">
        <f t="shared" si="261"/>
        <v>1.5680000000000001</v>
      </c>
      <c r="I771" s="7">
        <f t="shared" si="261"/>
        <v>1.4039999999999999</v>
      </c>
      <c r="J771" s="7">
        <f t="shared" si="261"/>
        <v>1.4470000000000001</v>
      </c>
      <c r="K771" s="7">
        <f t="shared" si="261"/>
        <v>1.5660000000000001</v>
      </c>
      <c r="L771" s="7">
        <f t="shared" si="261"/>
        <v>1.7769999999999999</v>
      </c>
      <c r="M771" s="7">
        <f t="shared" si="261"/>
        <v>2.5550000000000002</v>
      </c>
      <c r="N771" s="7">
        <f t="shared" si="261"/>
        <v>4.6360000000000001</v>
      </c>
      <c r="O771" s="7">
        <f t="shared" si="261"/>
        <v>5.5359999999999996</v>
      </c>
      <c r="P771" s="7">
        <f t="shared" si="261"/>
        <v>4.274</v>
      </c>
      <c r="Q771" s="7">
        <f t="shared" si="261"/>
        <v>5.6529999999999996</v>
      </c>
      <c r="R771" s="7">
        <f t="shared" si="261"/>
        <v>11.131</v>
      </c>
      <c r="S771" s="7">
        <f t="shared" si="261"/>
        <v>12.366</v>
      </c>
      <c r="T771" s="7">
        <f t="shared" si="261"/>
        <v>15.153</v>
      </c>
      <c r="U771" s="7">
        <f t="shared" si="261"/>
        <v>20.178999999999998</v>
      </c>
      <c r="V771" s="7">
        <f t="shared" si="261"/>
        <v>22.538</v>
      </c>
      <c r="W771" s="7">
        <f t="shared" si="261"/>
        <v>33.808</v>
      </c>
      <c r="X771" s="7">
        <f t="shared" si="261"/>
        <v>63.112000000000002</v>
      </c>
      <c r="Y771" s="7">
        <f t="shared" si="261"/>
        <v>62.988</v>
      </c>
      <c r="Z771" s="7">
        <f t="shared" si="261"/>
        <v>53.411999999999999</v>
      </c>
      <c r="AA771" s="7">
        <f t="shared" si="261"/>
        <v>52.256999999999998</v>
      </c>
      <c r="AB771" s="7">
        <f t="shared" si="261"/>
        <v>110.92100000000001</v>
      </c>
      <c r="AC771" s="7">
        <f t="shared" si="261"/>
        <v>71.325000000000003</v>
      </c>
      <c r="AD771" s="7">
        <f t="shared" si="261"/>
        <v>55.503</v>
      </c>
      <c r="AE771" s="7">
        <f t="shared" si="261"/>
        <v>45.491</v>
      </c>
      <c r="AF771" s="7">
        <f t="shared" si="261"/>
        <v>36.502000000000002</v>
      </c>
      <c r="AG771" s="7">
        <f t="shared" si="261"/>
        <v>26.786999999999999</v>
      </c>
      <c r="AH771" s="7">
        <f t="shared" si="261"/>
        <v>19.126999999999999</v>
      </c>
      <c r="AI771" s="7">
        <f t="shared" si="261"/>
        <v>13.46</v>
      </c>
      <c r="AJ771" s="7">
        <f t="shared" si="261"/>
        <v>8.9809999999999999</v>
      </c>
      <c r="AK771" s="7">
        <f t="shared" si="261"/>
        <v>11.087999999999999</v>
      </c>
      <c r="AL771" s="7">
        <f t="shared" si="261"/>
        <v>8.1880000000000006</v>
      </c>
      <c r="AM771" s="7">
        <f t="shared" si="261"/>
        <v>11.879</v>
      </c>
      <c r="AN771" s="7">
        <f t="shared" si="261"/>
        <v>9.9599999999999991</v>
      </c>
      <c r="AO771" s="7">
        <f t="shared" si="261"/>
        <v>9.1839999999999993</v>
      </c>
      <c r="AP771" s="7">
        <f t="shared" si="261"/>
        <v>8.06</v>
      </c>
      <c r="AQ771" s="7">
        <f t="shared" si="261"/>
        <v>7.99</v>
      </c>
      <c r="AR771" s="7">
        <f t="shared" si="261"/>
        <v>7.0910000000000002</v>
      </c>
      <c r="AS771" s="7">
        <f t="shared" si="261"/>
        <v>6.2409999999999997</v>
      </c>
      <c r="AT771" s="7">
        <f t="shared" si="261"/>
        <v>9.3239999999999998</v>
      </c>
      <c r="AU771" s="7">
        <f t="shared" si="261"/>
        <v>8.74</v>
      </c>
      <c r="AV771" s="7">
        <f t="shared" si="261"/>
        <v>10.912000000000001</v>
      </c>
      <c r="AW771" s="7">
        <f t="shared" si="261"/>
        <v>8.6509999999999998</v>
      </c>
      <c r="AX771" s="7">
        <f t="shared" si="261"/>
        <v>6.0090000000000003</v>
      </c>
      <c r="AY771" s="7">
        <f t="shared" si="261"/>
        <v>8.1780000000000008</v>
      </c>
      <c r="AZ771" s="7">
        <f t="shared" si="261"/>
        <v>7.8120000000000003</v>
      </c>
      <c r="BA771" s="7">
        <f t="shared" si="261"/>
        <v>8.6470000000000002</v>
      </c>
      <c r="BB771" s="7">
        <f t="shared" si="261"/>
        <v>7.5060000000000002</v>
      </c>
      <c r="BC771" s="7">
        <f t="shared" si="261"/>
        <v>5.3479999999999999</v>
      </c>
    </row>
    <row r="772" spans="1:55" x14ac:dyDescent="0.2">
      <c r="A772" t="s">
        <v>10</v>
      </c>
      <c r="B772">
        <v>170</v>
      </c>
      <c r="C772">
        <v>2015</v>
      </c>
      <c r="D772" s="7">
        <f t="shared" si="261"/>
        <v>3.6680000000000001</v>
      </c>
      <c r="E772" s="7">
        <f t="shared" si="261"/>
        <v>3.468</v>
      </c>
      <c r="F772" s="7">
        <f t="shared" si="261"/>
        <v>3</v>
      </c>
      <c r="G772" s="7">
        <f t="shared" si="261"/>
        <v>3.28</v>
      </c>
      <c r="H772" s="7">
        <f t="shared" si="261"/>
        <v>4.0709999999999997</v>
      </c>
      <c r="I772" s="7">
        <f t="shared" si="261"/>
        <v>8.4610000000000003</v>
      </c>
      <c r="J772" s="7">
        <f t="shared" si="261"/>
        <v>9.4109999999999996</v>
      </c>
      <c r="K772" s="7">
        <f t="shared" si="261"/>
        <v>6.9219999999999997</v>
      </c>
      <c r="L772" s="7">
        <f t="shared" si="261"/>
        <v>5.202</v>
      </c>
      <c r="M772" s="7">
        <f t="shared" si="261"/>
        <v>5.7549999999999999</v>
      </c>
      <c r="N772" s="7">
        <f t="shared" si="261"/>
        <v>12.252000000000001</v>
      </c>
      <c r="O772" s="7">
        <f t="shared" si="261"/>
        <v>18.617000000000001</v>
      </c>
      <c r="P772" s="7">
        <f t="shared" si="261"/>
        <v>17.68</v>
      </c>
      <c r="Q772" s="7">
        <f t="shared" si="261"/>
        <v>12.53</v>
      </c>
      <c r="R772" s="7">
        <f t="shared" si="261"/>
        <v>7.1849999999999996</v>
      </c>
      <c r="S772" s="7">
        <f t="shared" si="261"/>
        <v>6.1980000000000004</v>
      </c>
      <c r="T772" s="7">
        <f t="shared" si="261"/>
        <v>7.6680000000000001</v>
      </c>
      <c r="U772" s="7">
        <f t="shared" si="261"/>
        <v>10.539</v>
      </c>
      <c r="V772" s="7">
        <f t="shared" si="261"/>
        <v>12.066000000000001</v>
      </c>
      <c r="W772" s="7">
        <f t="shared" si="261"/>
        <v>12.374000000000001</v>
      </c>
      <c r="X772" s="7">
        <f t="shared" si="261"/>
        <v>26.234999999999999</v>
      </c>
      <c r="Y772" s="7">
        <f t="shared" si="261"/>
        <v>45.679000000000002</v>
      </c>
      <c r="Z772" s="7">
        <f t="shared" si="261"/>
        <v>53.015000000000001</v>
      </c>
      <c r="AA772" s="7">
        <f t="shared" si="261"/>
        <v>40.423000000000002</v>
      </c>
      <c r="AB772" s="7">
        <f t="shared" si="261"/>
        <v>25.948</v>
      </c>
      <c r="AC772" s="7">
        <f t="shared" si="261"/>
        <v>21.864999999999998</v>
      </c>
      <c r="AD772" s="7">
        <f t="shared" si="261"/>
        <v>22.734999999999999</v>
      </c>
      <c r="AE772" s="7">
        <f t="shared" si="261"/>
        <v>23.317</v>
      </c>
      <c r="AF772" s="7">
        <f t="shared" si="261"/>
        <v>20.613</v>
      </c>
      <c r="AG772" s="7">
        <f t="shared" si="261"/>
        <v>15.335000000000001</v>
      </c>
      <c r="AH772" s="7">
        <f t="shared" si="261"/>
        <v>10.765000000000001</v>
      </c>
      <c r="AI772" s="7">
        <f t="shared" si="261"/>
        <v>9.9510000000000005</v>
      </c>
      <c r="AJ772" s="7">
        <f t="shared" si="261"/>
        <v>9.1989999999999998</v>
      </c>
      <c r="AK772" s="7">
        <f t="shared" si="261"/>
        <v>8.0969999999999995</v>
      </c>
      <c r="AL772" s="7">
        <f t="shared" si="261"/>
        <v>12.317</v>
      </c>
      <c r="AM772" s="7">
        <f t="shared" si="261"/>
        <v>8.4169999999999998</v>
      </c>
      <c r="AN772" s="7">
        <f t="shared" si="261"/>
        <v>7.5670000000000002</v>
      </c>
      <c r="AO772" s="7">
        <f t="shared" si="261"/>
        <v>6.5209999999999999</v>
      </c>
      <c r="AP772" s="7">
        <f t="shared" si="261"/>
        <v>6.1470000000000002</v>
      </c>
      <c r="AQ772" s="7">
        <f t="shared" si="261"/>
        <v>5.1219999999999999</v>
      </c>
      <c r="AR772" s="7">
        <f t="shared" si="261"/>
        <v>4.8840000000000003</v>
      </c>
      <c r="AS772" s="7">
        <f t="shared" si="261"/>
        <v>4.5830000000000002</v>
      </c>
      <c r="AT772" s="7">
        <f t="shared" si="261"/>
        <v>4.03</v>
      </c>
      <c r="AU772" s="7">
        <f t="shared" si="261"/>
        <v>4.7839999999999998</v>
      </c>
      <c r="AV772" s="7">
        <f t="shared" si="261"/>
        <v>4.9939999999999998</v>
      </c>
      <c r="AW772" s="7">
        <f t="shared" si="261"/>
        <v>6.742</v>
      </c>
      <c r="AX772" s="7">
        <f t="shared" si="261"/>
        <v>6.5430000000000001</v>
      </c>
      <c r="AY772" s="7">
        <f t="shared" si="261"/>
        <v>4.3789999999999996</v>
      </c>
      <c r="AZ772" s="7">
        <f t="shared" si="261"/>
        <v>4.5359999999999996</v>
      </c>
      <c r="BA772" s="7">
        <f t="shared" si="261"/>
        <v>10.8</v>
      </c>
      <c r="BB772" s="7">
        <f t="shared" si="261"/>
        <v>7.5739999999999998</v>
      </c>
      <c r="BC772" s="7">
        <f t="shared" si="261"/>
        <v>4.7779999999999996</v>
      </c>
    </row>
    <row r="775" spans="1:55" ht="21" x14ac:dyDescent="0.25">
      <c r="A775" s="12" t="s">
        <v>26</v>
      </c>
    </row>
    <row r="776" spans="1:55" x14ac:dyDescent="0.2">
      <c r="A776" t="s">
        <v>7</v>
      </c>
      <c r="B776" t="s">
        <v>8</v>
      </c>
      <c r="C776" t="s">
        <v>9</v>
      </c>
      <c r="D776" s="13">
        <v>45664</v>
      </c>
      <c r="E776" s="14">
        <f>D776+7</f>
        <v>45671</v>
      </c>
      <c r="F776" s="14">
        <f t="shared" ref="F776:BB776" si="262">E776+7</f>
        <v>45678</v>
      </c>
      <c r="G776" s="14">
        <f t="shared" si="262"/>
        <v>45685</v>
      </c>
      <c r="H776" s="14">
        <f t="shared" si="262"/>
        <v>45692</v>
      </c>
      <c r="I776" s="14">
        <f t="shared" si="262"/>
        <v>45699</v>
      </c>
      <c r="J776" s="14">
        <f t="shared" si="262"/>
        <v>45706</v>
      </c>
      <c r="K776" s="14">
        <f t="shared" si="262"/>
        <v>45713</v>
      </c>
      <c r="L776" s="14">
        <f t="shared" si="262"/>
        <v>45720</v>
      </c>
      <c r="M776" s="14">
        <f t="shared" si="262"/>
        <v>45727</v>
      </c>
      <c r="N776" s="14">
        <f t="shared" si="262"/>
        <v>45734</v>
      </c>
      <c r="O776" s="14">
        <f t="shared" si="262"/>
        <v>45741</v>
      </c>
      <c r="P776" s="14">
        <f t="shared" si="262"/>
        <v>45748</v>
      </c>
      <c r="Q776" s="14">
        <f t="shared" si="262"/>
        <v>45755</v>
      </c>
      <c r="R776" s="14">
        <f t="shared" si="262"/>
        <v>45762</v>
      </c>
      <c r="S776" s="14">
        <f t="shared" si="262"/>
        <v>45769</v>
      </c>
      <c r="T776" s="14">
        <f t="shared" si="262"/>
        <v>45776</v>
      </c>
      <c r="U776" s="14">
        <f t="shared" si="262"/>
        <v>45783</v>
      </c>
      <c r="V776" s="14">
        <f t="shared" si="262"/>
        <v>45790</v>
      </c>
      <c r="W776" s="14">
        <f t="shared" si="262"/>
        <v>45797</v>
      </c>
      <c r="X776" s="14">
        <f t="shared" si="262"/>
        <v>45804</v>
      </c>
      <c r="Y776" s="14">
        <f t="shared" si="262"/>
        <v>45811</v>
      </c>
      <c r="Z776" s="14">
        <f t="shared" si="262"/>
        <v>45818</v>
      </c>
      <c r="AA776" s="14">
        <f t="shared" si="262"/>
        <v>45825</v>
      </c>
      <c r="AB776" s="14">
        <f t="shared" si="262"/>
        <v>45832</v>
      </c>
      <c r="AC776" s="14">
        <f t="shared" si="262"/>
        <v>45839</v>
      </c>
      <c r="AD776" s="14">
        <f t="shared" si="262"/>
        <v>45846</v>
      </c>
      <c r="AE776" s="14">
        <f t="shared" si="262"/>
        <v>45853</v>
      </c>
      <c r="AF776" s="14">
        <f t="shared" si="262"/>
        <v>45860</v>
      </c>
      <c r="AG776" s="14">
        <f t="shared" si="262"/>
        <v>45867</v>
      </c>
      <c r="AH776" s="14">
        <f t="shared" si="262"/>
        <v>45874</v>
      </c>
      <c r="AI776" s="14">
        <f t="shared" si="262"/>
        <v>45881</v>
      </c>
      <c r="AJ776" s="14">
        <f t="shared" si="262"/>
        <v>45888</v>
      </c>
      <c r="AK776" s="14">
        <f t="shared" si="262"/>
        <v>45895</v>
      </c>
      <c r="AL776" s="14">
        <f t="shared" si="262"/>
        <v>45902</v>
      </c>
      <c r="AM776" s="14">
        <f t="shared" si="262"/>
        <v>45909</v>
      </c>
      <c r="AN776" s="14">
        <f t="shared" si="262"/>
        <v>45916</v>
      </c>
      <c r="AO776" s="14">
        <f t="shared" si="262"/>
        <v>45923</v>
      </c>
      <c r="AP776" s="14">
        <f t="shared" si="262"/>
        <v>45930</v>
      </c>
      <c r="AQ776" s="14">
        <f t="shared" si="262"/>
        <v>45937</v>
      </c>
      <c r="AR776" s="14">
        <f t="shared" si="262"/>
        <v>45944</v>
      </c>
      <c r="AS776" s="14">
        <f t="shared" si="262"/>
        <v>45951</v>
      </c>
      <c r="AT776" s="14">
        <f t="shared" si="262"/>
        <v>45958</v>
      </c>
      <c r="AU776" s="14">
        <f t="shared" si="262"/>
        <v>45965</v>
      </c>
      <c r="AV776" s="14">
        <f t="shared" si="262"/>
        <v>45972</v>
      </c>
      <c r="AW776" s="14">
        <f t="shared" si="262"/>
        <v>45979</v>
      </c>
      <c r="AX776" s="14">
        <f t="shared" si="262"/>
        <v>45986</v>
      </c>
      <c r="AY776" s="14">
        <f t="shared" si="262"/>
        <v>45993</v>
      </c>
      <c r="AZ776" s="14">
        <f t="shared" si="262"/>
        <v>46000</v>
      </c>
      <c r="BA776" s="14">
        <f t="shared" si="262"/>
        <v>46007</v>
      </c>
      <c r="BB776" s="14">
        <f t="shared" si="262"/>
        <v>46014</v>
      </c>
      <c r="BC776" s="14">
        <f>BB776+8</f>
        <v>46022</v>
      </c>
    </row>
    <row r="777" spans="1:55" x14ac:dyDescent="0.2">
      <c r="A777" t="s">
        <v>10</v>
      </c>
      <c r="B777">
        <v>170</v>
      </c>
      <c r="C777">
        <v>1981</v>
      </c>
      <c r="D777" s="7">
        <v>7.5750000000000002</v>
      </c>
      <c r="E777" s="7">
        <v>6.8120000000000003</v>
      </c>
      <c r="F777" s="7">
        <v>4.984</v>
      </c>
      <c r="G777" s="7">
        <v>4.6539999999999999</v>
      </c>
      <c r="H777" s="7">
        <v>4.274</v>
      </c>
      <c r="I777" s="7">
        <v>3.5219999999999998</v>
      </c>
      <c r="J777" s="7">
        <v>3.6930000000000001</v>
      </c>
      <c r="K777" s="7">
        <v>4.12</v>
      </c>
      <c r="L777" s="7">
        <v>2.9390000000000001</v>
      </c>
      <c r="M777" s="7">
        <v>2.669</v>
      </c>
      <c r="N777" s="7">
        <v>4.4850000000000003</v>
      </c>
      <c r="O777" s="7">
        <v>4.8460000000000001</v>
      </c>
      <c r="P777" s="7">
        <v>5.6050000000000004</v>
      </c>
      <c r="Q777" s="7">
        <v>5.6630000000000003</v>
      </c>
      <c r="R777" s="7">
        <v>5.6630000000000003</v>
      </c>
      <c r="S777" s="7">
        <v>5.6630000000000003</v>
      </c>
      <c r="T777" s="7">
        <v>9.5470000000000006</v>
      </c>
      <c r="U777" s="7">
        <v>18.695</v>
      </c>
      <c r="V777" s="7">
        <v>26.421999999999997</v>
      </c>
      <c r="W777" s="7">
        <v>37.378999999999998</v>
      </c>
      <c r="X777" s="7">
        <v>71.578999999999994</v>
      </c>
      <c r="Y777" s="7">
        <v>60.581000000000003</v>
      </c>
      <c r="Z777" s="7">
        <v>48.912999999999997</v>
      </c>
      <c r="AA777" s="7">
        <v>38.698999999999998</v>
      </c>
      <c r="AB777" s="7">
        <v>35.585000000000001</v>
      </c>
      <c r="AC777" s="7">
        <v>38.658000000000001</v>
      </c>
      <c r="AD777" s="7">
        <v>37.395000000000003</v>
      </c>
      <c r="AE777" s="7">
        <v>29.460999999999999</v>
      </c>
      <c r="AF777" s="7">
        <v>20.103999999999999</v>
      </c>
      <c r="AG777" s="7">
        <v>19.367999999999999</v>
      </c>
      <c r="AH777" s="7">
        <v>14.986000000000001</v>
      </c>
      <c r="AI777" s="7">
        <v>8.8670000000000009</v>
      </c>
      <c r="AJ777" s="7">
        <v>7.9320000000000004</v>
      </c>
      <c r="AK777" s="7">
        <v>11.904999999999999</v>
      </c>
      <c r="AL777" s="7">
        <v>9.9109999999999996</v>
      </c>
      <c r="AM777" s="7">
        <v>8.1709999999999994</v>
      </c>
      <c r="AN777" s="7">
        <v>6.9029999999999996</v>
      </c>
      <c r="AO777" s="7">
        <v>6.1280000000000001</v>
      </c>
      <c r="AP777" s="7">
        <v>8.7219999999999995</v>
      </c>
      <c r="AQ777" s="7">
        <v>9.8230000000000004</v>
      </c>
      <c r="AR777" s="7">
        <v>5.3959999999999999</v>
      </c>
      <c r="AS777" s="7">
        <v>4.4560000000000004</v>
      </c>
      <c r="AT777" s="7">
        <v>4.2549999999999999</v>
      </c>
      <c r="AU777" s="7">
        <v>3.2570000000000001</v>
      </c>
      <c r="AV777" s="7">
        <v>2.157</v>
      </c>
      <c r="AW777" s="7">
        <v>2.1440000000000001</v>
      </c>
      <c r="AX777" s="7">
        <v>2.218</v>
      </c>
      <c r="AY777" s="7">
        <v>1.7490000000000001</v>
      </c>
      <c r="AZ777" s="7">
        <v>1.91</v>
      </c>
      <c r="BA777" s="7">
        <v>2.173</v>
      </c>
      <c r="BB777" s="7">
        <v>1.8420000000000001</v>
      </c>
      <c r="BC777" s="7">
        <v>1.512</v>
      </c>
    </row>
    <row r="778" spans="1:55" x14ac:dyDescent="0.2">
      <c r="A778" t="s">
        <v>10</v>
      </c>
      <c r="B778">
        <v>170</v>
      </c>
      <c r="C778">
        <v>1982</v>
      </c>
      <c r="D778" s="7">
        <v>1.1240000000000001</v>
      </c>
      <c r="E778" s="7">
        <v>1.1539999999999999</v>
      </c>
      <c r="F778" s="7">
        <v>1.244</v>
      </c>
      <c r="G778" s="7">
        <v>1.635</v>
      </c>
      <c r="H778" s="7">
        <v>1.857</v>
      </c>
      <c r="I778" s="7">
        <v>1.704</v>
      </c>
      <c r="J778" s="7">
        <v>2.133</v>
      </c>
      <c r="K778" s="7">
        <v>3.9729999999999999</v>
      </c>
      <c r="L778" s="7">
        <v>3.8340000000000001</v>
      </c>
      <c r="M778" s="7">
        <v>3.41</v>
      </c>
      <c r="N778" s="7">
        <v>2.984</v>
      </c>
      <c r="O778" s="7">
        <v>2.601</v>
      </c>
      <c r="P778" s="7">
        <v>2.8479999999999999</v>
      </c>
      <c r="Q778" s="7">
        <v>3.9420000000000002</v>
      </c>
      <c r="R778" s="7">
        <v>4.3810000000000002</v>
      </c>
      <c r="S778" s="7">
        <v>5.54</v>
      </c>
      <c r="T778" s="7">
        <v>5.6630000000000003</v>
      </c>
      <c r="U778" s="7">
        <v>6.6070000000000002</v>
      </c>
      <c r="V778" s="7">
        <v>18.103000000000002</v>
      </c>
      <c r="W778" s="7">
        <v>26.481000000000002</v>
      </c>
      <c r="X778" s="7">
        <v>42.423000000000002</v>
      </c>
      <c r="Y778" s="7">
        <v>41.808</v>
      </c>
      <c r="Z778" s="7">
        <v>41.668999999999997</v>
      </c>
      <c r="AA778" s="7">
        <v>60.613999999999997</v>
      </c>
      <c r="AB778" s="7">
        <v>67.903999999999996</v>
      </c>
      <c r="AC778" s="7">
        <v>60.463999999999999</v>
      </c>
      <c r="AD778" s="7">
        <v>50.756999999999998</v>
      </c>
      <c r="AE778" s="7">
        <v>35.119999999999997</v>
      </c>
      <c r="AF778" s="7">
        <v>29.216999999999999</v>
      </c>
      <c r="AG778" s="7">
        <v>24.215</v>
      </c>
      <c r="AH778" s="7">
        <v>24.878</v>
      </c>
      <c r="AI778" s="7">
        <v>13.005000000000001</v>
      </c>
      <c r="AJ778" s="7">
        <v>8.1850000000000005</v>
      </c>
      <c r="AK778" s="7">
        <v>5.7539999999999996</v>
      </c>
      <c r="AL778" s="7">
        <v>9.5519999999999996</v>
      </c>
      <c r="AM778" s="7">
        <v>9.6050000000000004</v>
      </c>
      <c r="AN778" s="7">
        <v>9.1310000000000002</v>
      </c>
      <c r="AO778" s="7">
        <v>7.1280000000000001</v>
      </c>
      <c r="AP778" s="7">
        <v>7.141</v>
      </c>
      <c r="AQ778" s="7">
        <v>7.5419999999999998</v>
      </c>
      <c r="AR778" s="7">
        <v>6.7210000000000001</v>
      </c>
      <c r="AS778" s="7">
        <v>7.2850000000000001</v>
      </c>
      <c r="AT778" s="7">
        <v>8.5939999999999994</v>
      </c>
      <c r="AU778" s="7">
        <v>6.4649999999999999</v>
      </c>
      <c r="AV778" s="7">
        <v>3.9329999999999998</v>
      </c>
      <c r="AW778" s="7">
        <v>3.0720000000000001</v>
      </c>
      <c r="AX778" s="7">
        <v>2.617</v>
      </c>
      <c r="AY778" s="7">
        <v>2.3239999999999998</v>
      </c>
      <c r="AZ778" s="7">
        <v>2.2559999999999998</v>
      </c>
      <c r="BA778" s="7">
        <v>2.1819999999999999</v>
      </c>
      <c r="BB778" s="7">
        <v>2.2730000000000001</v>
      </c>
      <c r="BC778" s="7">
        <v>2.0649999999999999</v>
      </c>
    </row>
    <row r="779" spans="1:55" x14ac:dyDescent="0.2">
      <c r="A779" t="s">
        <v>10</v>
      </c>
      <c r="B779">
        <v>170</v>
      </c>
      <c r="C779">
        <v>1983</v>
      </c>
      <c r="D779" s="7">
        <v>1.845</v>
      </c>
      <c r="E779" s="7">
        <v>2.339</v>
      </c>
      <c r="F779" s="7">
        <v>2.2949999999999999</v>
      </c>
      <c r="G779" s="7">
        <v>1.919</v>
      </c>
      <c r="H779" s="7">
        <v>1.831</v>
      </c>
      <c r="I779" s="7">
        <v>1.571</v>
      </c>
      <c r="J779" s="7">
        <v>1.6719999999999999</v>
      </c>
      <c r="K779" s="7">
        <v>1.724</v>
      </c>
      <c r="L779" s="7">
        <v>1.903</v>
      </c>
      <c r="M779" s="7">
        <v>1.9770000000000001</v>
      </c>
      <c r="N779" s="7">
        <v>2.0310000000000001</v>
      </c>
      <c r="O779" s="7">
        <v>2.0499999999999998</v>
      </c>
      <c r="P779" s="7">
        <v>2.6259999999999999</v>
      </c>
      <c r="Q779" s="7">
        <v>3.6230000000000002</v>
      </c>
      <c r="R779" s="7">
        <v>5.5430000000000001</v>
      </c>
      <c r="S779" s="7">
        <v>5.6539999999999999</v>
      </c>
      <c r="T779" s="7">
        <v>6.8150000000000004</v>
      </c>
      <c r="U779" s="7">
        <v>7.181</v>
      </c>
      <c r="V779" s="7">
        <v>17.416</v>
      </c>
      <c r="W779" s="7">
        <v>17.611000000000001</v>
      </c>
      <c r="X779" s="7">
        <v>36.081000000000003</v>
      </c>
      <c r="Y779" s="7">
        <v>51.963999999999999</v>
      </c>
      <c r="Z779" s="7">
        <v>41.298000000000002</v>
      </c>
      <c r="AA779" s="7">
        <v>39.209000000000003</v>
      </c>
      <c r="AB779" s="7">
        <v>30.52</v>
      </c>
      <c r="AC779" s="7">
        <v>29.352</v>
      </c>
      <c r="AD779" s="7">
        <v>36.795999999999999</v>
      </c>
      <c r="AE779" s="7">
        <v>31.571999999999999</v>
      </c>
      <c r="AF779" s="7">
        <v>29.571999999999999</v>
      </c>
      <c r="AG779" s="7">
        <v>22.655000000000001</v>
      </c>
      <c r="AH779" s="7">
        <v>18.149000000000001</v>
      </c>
      <c r="AI779" s="7">
        <v>17.23</v>
      </c>
      <c r="AJ779" s="7">
        <v>20.076000000000001</v>
      </c>
      <c r="AK779" s="7">
        <v>16.603000000000002</v>
      </c>
      <c r="AL779" s="7">
        <v>19.021999999999998</v>
      </c>
      <c r="AM779" s="7">
        <v>10.071999999999999</v>
      </c>
      <c r="AN779" s="7">
        <v>10.085000000000001</v>
      </c>
      <c r="AO779" s="7">
        <v>6.5919999999999996</v>
      </c>
      <c r="AP779" s="7">
        <v>5.2110000000000003</v>
      </c>
      <c r="AQ779" s="7">
        <v>4.6070000000000002</v>
      </c>
      <c r="AR779" s="7">
        <v>4.1150000000000002</v>
      </c>
      <c r="AS779" s="7">
        <v>3.6819999999999999</v>
      </c>
      <c r="AT779" s="7">
        <v>3.4950000000000001</v>
      </c>
      <c r="AU779" s="7">
        <v>3.4279999999999999</v>
      </c>
      <c r="AV779" s="7">
        <v>7.2919999999999998</v>
      </c>
      <c r="AW779" s="7">
        <v>6.5369999999999999</v>
      </c>
      <c r="AX779" s="7">
        <v>4.8239999999999998</v>
      </c>
      <c r="AY779" s="7">
        <v>3.56</v>
      </c>
      <c r="AZ779" s="7">
        <v>2.6720000000000002</v>
      </c>
      <c r="BA779" s="7">
        <v>2.5150000000000001</v>
      </c>
      <c r="BB779" s="7">
        <v>2.056</v>
      </c>
      <c r="BC779" s="7">
        <v>1.625</v>
      </c>
    </row>
    <row r="780" spans="1:55" x14ac:dyDescent="0.2">
      <c r="A780" t="s">
        <v>10</v>
      </c>
      <c r="B780">
        <v>170</v>
      </c>
      <c r="C780">
        <v>1984</v>
      </c>
      <c r="D780" s="7">
        <v>3.5019999999999998</v>
      </c>
      <c r="E780" s="7">
        <v>6.4770000000000003</v>
      </c>
      <c r="F780" s="7">
        <v>5.5309999999999997</v>
      </c>
      <c r="G780" s="7">
        <v>4.0860000000000003</v>
      </c>
      <c r="H780" s="7">
        <v>3.403</v>
      </c>
      <c r="I780" s="7">
        <v>2.4510000000000001</v>
      </c>
      <c r="J780" s="7">
        <v>2.1139999999999999</v>
      </c>
      <c r="K780" s="7">
        <v>1.774</v>
      </c>
      <c r="L780" s="7">
        <v>1.282</v>
      </c>
      <c r="M780" s="7">
        <v>1.59</v>
      </c>
      <c r="N780" s="7">
        <v>2.1539999999999999</v>
      </c>
      <c r="O780" s="7">
        <v>3.323</v>
      </c>
      <c r="P780" s="7">
        <v>3.4630000000000001</v>
      </c>
      <c r="Q780" s="7">
        <v>4.46</v>
      </c>
      <c r="R780" s="7">
        <v>3.2730000000000001</v>
      </c>
      <c r="S780" s="7">
        <v>5.33</v>
      </c>
      <c r="T780" s="7">
        <v>5.9489999999999998</v>
      </c>
      <c r="U780" s="7">
        <v>5.7110000000000003</v>
      </c>
      <c r="V780" s="7">
        <v>5.6689999999999996</v>
      </c>
      <c r="W780" s="7">
        <v>12.491</v>
      </c>
      <c r="X780" s="7">
        <v>33.036999999999999</v>
      </c>
      <c r="Y780" s="7">
        <v>37.845999999999997</v>
      </c>
      <c r="Z780" s="7">
        <v>34.427</v>
      </c>
      <c r="AA780" s="7">
        <v>31.096</v>
      </c>
      <c r="AB780" s="7">
        <v>44.262999999999998</v>
      </c>
      <c r="AC780" s="7">
        <v>47.343000000000004</v>
      </c>
      <c r="AD780" s="7">
        <v>35.807000000000002</v>
      </c>
      <c r="AE780" s="7">
        <v>26.521999999999998</v>
      </c>
      <c r="AF780" s="7">
        <v>21.898</v>
      </c>
      <c r="AG780" s="7">
        <v>17.742000000000001</v>
      </c>
      <c r="AH780" s="7">
        <v>18.782</v>
      </c>
      <c r="AI780" s="7">
        <v>18.994</v>
      </c>
      <c r="AJ780" s="7">
        <v>18.818999999999999</v>
      </c>
      <c r="AK780" s="7">
        <v>19.664000000000001</v>
      </c>
      <c r="AL780" s="7">
        <v>11.645</v>
      </c>
      <c r="AM780" s="7">
        <v>8.423</v>
      </c>
      <c r="AN780" s="7">
        <v>15.266999999999999</v>
      </c>
      <c r="AO780" s="7">
        <v>10.005000000000001</v>
      </c>
      <c r="AP780" s="7">
        <v>12.973000000000001</v>
      </c>
      <c r="AQ780" s="7">
        <v>15.699</v>
      </c>
      <c r="AR780" s="7">
        <v>14.585000000000001</v>
      </c>
      <c r="AS780" s="7">
        <v>11.967000000000001</v>
      </c>
      <c r="AT780" s="7">
        <v>9.3249999999999993</v>
      </c>
      <c r="AU780" s="7">
        <v>6.1689999999999996</v>
      </c>
      <c r="AV780" s="7">
        <v>4.6310000000000002</v>
      </c>
      <c r="AW780" s="7">
        <v>4.077</v>
      </c>
      <c r="AX780" s="7">
        <v>3.44</v>
      </c>
      <c r="AY780" s="7">
        <v>2.8130000000000002</v>
      </c>
      <c r="AZ780" s="7">
        <v>2.1739999999999999</v>
      </c>
      <c r="BA780" s="7">
        <v>2.14</v>
      </c>
      <c r="BB780" s="7">
        <v>1.929</v>
      </c>
      <c r="BC780" s="7">
        <v>1.4530000000000001</v>
      </c>
    </row>
    <row r="781" spans="1:55" x14ac:dyDescent="0.2">
      <c r="A781" t="s">
        <v>10</v>
      </c>
      <c r="B781">
        <v>170</v>
      </c>
      <c r="C781">
        <v>1985</v>
      </c>
      <c r="D781" s="7">
        <v>1.7110000000000001</v>
      </c>
      <c r="E781" s="7">
        <v>1.68</v>
      </c>
      <c r="F781" s="7">
        <v>1.494</v>
      </c>
      <c r="G781" s="7">
        <v>1.405</v>
      </c>
      <c r="H781" s="7">
        <v>1.278</v>
      </c>
      <c r="I781" s="7">
        <v>1.157</v>
      </c>
      <c r="J781" s="7">
        <v>1.28</v>
      </c>
      <c r="K781" s="7">
        <v>1.319</v>
      </c>
      <c r="L781" s="7">
        <v>1.2509999999999999</v>
      </c>
      <c r="M781" s="7">
        <v>1.0489999999999999</v>
      </c>
      <c r="N781" s="7">
        <v>1.3859999999999999</v>
      </c>
      <c r="O781" s="7">
        <v>2.2040000000000002</v>
      </c>
      <c r="P781" s="7">
        <v>1.4970000000000001</v>
      </c>
      <c r="Q781" s="7">
        <v>2.992</v>
      </c>
      <c r="R781" s="7">
        <v>5.6779999999999999</v>
      </c>
      <c r="S781" s="7">
        <v>8.8059999999999992</v>
      </c>
      <c r="T781" s="7">
        <v>11.318999999999999</v>
      </c>
      <c r="U781" s="7">
        <v>29.837</v>
      </c>
      <c r="V781" s="7">
        <v>28.062999999999999</v>
      </c>
      <c r="W781" s="7">
        <v>26.878</v>
      </c>
      <c r="X781" s="7">
        <v>53.433999999999997</v>
      </c>
      <c r="Y781" s="7">
        <v>52.125</v>
      </c>
      <c r="Z781" s="7">
        <v>53.881</v>
      </c>
      <c r="AA781" s="7">
        <v>47.503</v>
      </c>
      <c r="AB781" s="7">
        <v>36.83</v>
      </c>
      <c r="AC781" s="7">
        <v>23.404</v>
      </c>
      <c r="AD781" s="7">
        <v>25.606999999999999</v>
      </c>
      <c r="AE781" s="7">
        <v>20.616</v>
      </c>
      <c r="AF781" s="7">
        <v>19.829999999999998</v>
      </c>
      <c r="AG781" s="7">
        <v>21.853000000000002</v>
      </c>
      <c r="AH781" s="7">
        <v>18.408999999999999</v>
      </c>
      <c r="AI781" s="7">
        <v>17.242999999999999</v>
      </c>
      <c r="AJ781" s="7">
        <v>19.045999999999999</v>
      </c>
      <c r="AK781" s="7">
        <v>19.433</v>
      </c>
      <c r="AL781" s="7">
        <v>18.437999999999999</v>
      </c>
      <c r="AM781" s="7">
        <v>19.7</v>
      </c>
      <c r="AN781" s="7">
        <v>22.018000000000001</v>
      </c>
      <c r="AO781" s="7">
        <v>22.46</v>
      </c>
      <c r="AP781" s="7">
        <v>19.227</v>
      </c>
      <c r="AQ781" s="7">
        <v>15.622999999999999</v>
      </c>
      <c r="AR781" s="7">
        <v>13.811</v>
      </c>
      <c r="AS781" s="7">
        <v>16.187999999999999</v>
      </c>
      <c r="AT781" s="7">
        <v>20.135999999999999</v>
      </c>
      <c r="AU781" s="7">
        <v>21.376000000000001</v>
      </c>
      <c r="AV781" s="7">
        <v>18.448</v>
      </c>
      <c r="AW781" s="7">
        <v>10.493</v>
      </c>
      <c r="AX781" s="7">
        <v>6.3150000000000004</v>
      </c>
      <c r="AY781" s="7">
        <v>4.5730000000000004</v>
      </c>
      <c r="AZ781" s="7">
        <v>4.0140000000000002</v>
      </c>
      <c r="BA781" s="7">
        <v>3.3050000000000002</v>
      </c>
      <c r="BB781" s="7">
        <v>2.661</v>
      </c>
      <c r="BC781" s="7">
        <v>2.2890000000000001</v>
      </c>
    </row>
    <row r="782" spans="1:55" x14ac:dyDescent="0.2">
      <c r="A782" t="s">
        <v>10</v>
      </c>
      <c r="B782">
        <v>170</v>
      </c>
      <c r="C782">
        <v>1986</v>
      </c>
      <c r="D782" s="7">
        <v>1.9850000000000001</v>
      </c>
      <c r="E782" s="7">
        <v>1.8879999999999999</v>
      </c>
      <c r="F782" s="7">
        <v>2.915</v>
      </c>
      <c r="G782" s="7">
        <v>3.5550000000000002</v>
      </c>
      <c r="H782" s="7">
        <v>2.9849999999999999</v>
      </c>
      <c r="I782" s="7">
        <v>2.4729999999999999</v>
      </c>
      <c r="J782" s="7">
        <v>2.3690000000000002</v>
      </c>
      <c r="K782" s="7">
        <v>6.7229999999999999</v>
      </c>
      <c r="L782" s="7">
        <v>12.846</v>
      </c>
      <c r="M782" s="7">
        <v>11.317</v>
      </c>
      <c r="N782" s="7">
        <v>9.0250000000000004</v>
      </c>
      <c r="O782" s="7">
        <v>7.2779999999999996</v>
      </c>
      <c r="P782" s="7">
        <v>9.3740000000000006</v>
      </c>
      <c r="Q782" s="7">
        <v>6.3449999999999998</v>
      </c>
      <c r="R782" s="7">
        <v>7.6669999999999998</v>
      </c>
      <c r="S782" s="7">
        <v>7.1150000000000002</v>
      </c>
      <c r="T782" s="7">
        <v>18.652000000000001</v>
      </c>
      <c r="U782" s="7">
        <v>11.537000000000001</v>
      </c>
      <c r="V782" s="7">
        <v>12.002000000000001</v>
      </c>
      <c r="W782" s="7">
        <v>11.016</v>
      </c>
      <c r="X782" s="7">
        <v>34.147000000000006</v>
      </c>
      <c r="Y782" s="7">
        <v>69.498000000000005</v>
      </c>
      <c r="Z782" s="7">
        <v>55.96</v>
      </c>
      <c r="AA782" s="7">
        <v>37.99</v>
      </c>
      <c r="AB782" s="7">
        <v>30.677</v>
      </c>
      <c r="AC782" s="7">
        <v>26.606999999999999</v>
      </c>
      <c r="AD782" s="7">
        <v>21.800999999999998</v>
      </c>
      <c r="AE782" s="7">
        <v>22.158000000000001</v>
      </c>
      <c r="AF782" s="7">
        <v>25.689</v>
      </c>
      <c r="AG782" s="7">
        <v>24.331</v>
      </c>
      <c r="AH782" s="7">
        <v>19.574999999999999</v>
      </c>
      <c r="AI782" s="7">
        <v>16.943000000000001</v>
      </c>
      <c r="AJ782" s="7">
        <v>15.000999999999999</v>
      </c>
      <c r="AK782" s="7">
        <v>11.196999999999999</v>
      </c>
      <c r="AL782" s="7">
        <v>11.397</v>
      </c>
      <c r="AM782" s="7">
        <v>18.286000000000001</v>
      </c>
      <c r="AN782" s="7">
        <v>18.3</v>
      </c>
      <c r="AO782" s="7">
        <v>17.068000000000001</v>
      </c>
      <c r="AP782" s="7">
        <v>12.138</v>
      </c>
      <c r="AQ782" s="7">
        <v>12.08</v>
      </c>
      <c r="AR782" s="7">
        <v>15.611000000000001</v>
      </c>
      <c r="AS782" s="7">
        <v>12.541</v>
      </c>
      <c r="AT782" s="7">
        <v>9.3729999999999993</v>
      </c>
      <c r="AU782" s="7">
        <v>8.7710000000000008</v>
      </c>
      <c r="AV782" s="7">
        <v>5.681</v>
      </c>
      <c r="AW782" s="7">
        <v>4.6159999999999997</v>
      </c>
      <c r="AX782" s="7">
        <v>6.2859999999999996</v>
      </c>
      <c r="AY782" s="7">
        <v>7.0789999999999997</v>
      </c>
      <c r="AZ782" s="7">
        <v>4.8179999999999996</v>
      </c>
      <c r="BA782" s="7">
        <v>2.7360000000000002</v>
      </c>
      <c r="BB782" s="7">
        <v>2.173</v>
      </c>
      <c r="BC782" s="7">
        <v>1.71</v>
      </c>
    </row>
    <row r="783" spans="1:55" x14ac:dyDescent="0.2">
      <c r="A783" t="s">
        <v>10</v>
      </c>
      <c r="B783">
        <v>170</v>
      </c>
      <c r="C783">
        <v>1987</v>
      </c>
      <c r="D783" s="7">
        <v>1.91</v>
      </c>
      <c r="E783" s="7">
        <v>2.8879999999999999</v>
      </c>
      <c r="F783" s="7">
        <v>2.4769999999999999</v>
      </c>
      <c r="G783" s="7">
        <v>2.2269999999999999</v>
      </c>
      <c r="H783" s="7">
        <v>2.093</v>
      </c>
      <c r="I783" s="7">
        <v>2.0390000000000001</v>
      </c>
      <c r="J783" s="7">
        <v>1.85</v>
      </c>
      <c r="K783" s="7">
        <v>1.6</v>
      </c>
      <c r="L783" s="7">
        <v>1.6839999999999999</v>
      </c>
      <c r="M783" s="7">
        <v>3.032</v>
      </c>
      <c r="N783" s="7">
        <v>4.3479999999999999</v>
      </c>
      <c r="O783" s="7">
        <v>4.3639999999999999</v>
      </c>
      <c r="P783" s="7">
        <v>3.9630000000000001</v>
      </c>
      <c r="Q783" s="7">
        <v>5.6630000000000003</v>
      </c>
      <c r="R783" s="7">
        <v>5.6630000000000003</v>
      </c>
      <c r="S783" s="7">
        <v>9.9610000000000003</v>
      </c>
      <c r="T783" s="7">
        <v>12.254</v>
      </c>
      <c r="U783" s="7">
        <v>39.090000000000003</v>
      </c>
      <c r="V783" s="7">
        <v>43.71</v>
      </c>
      <c r="W783" s="7">
        <v>43.17</v>
      </c>
      <c r="X783" s="7">
        <v>28.231000000000002</v>
      </c>
      <c r="Y783" s="7">
        <v>40.223999999999997</v>
      </c>
      <c r="Z783" s="7">
        <v>32.320999999999998</v>
      </c>
      <c r="AA783" s="7">
        <v>32.116999999999997</v>
      </c>
      <c r="AB783" s="7">
        <v>27.707000000000001</v>
      </c>
      <c r="AC783" s="7">
        <v>19.478999999999999</v>
      </c>
      <c r="AD783" s="7">
        <v>19.501000000000001</v>
      </c>
      <c r="AE783" s="7">
        <v>14.351000000000001</v>
      </c>
      <c r="AF783" s="7">
        <v>26.091000000000001</v>
      </c>
      <c r="AG783" s="7">
        <v>44.506999999999998</v>
      </c>
      <c r="AH783" s="7">
        <v>23.663</v>
      </c>
      <c r="AI783" s="7">
        <v>15.663</v>
      </c>
      <c r="AJ783" s="7">
        <v>18.146000000000001</v>
      </c>
      <c r="AK783" s="7">
        <v>18.03</v>
      </c>
      <c r="AL783" s="7">
        <v>15.429</v>
      </c>
      <c r="AM783" s="7">
        <v>13.865</v>
      </c>
      <c r="AN783" s="7">
        <v>11.696</v>
      </c>
      <c r="AO783" s="7">
        <v>7.2850000000000001</v>
      </c>
      <c r="AP783" s="7">
        <v>7.0289999999999999</v>
      </c>
      <c r="AQ783" s="7">
        <v>4.915</v>
      </c>
      <c r="AR783" s="7">
        <v>3.883</v>
      </c>
      <c r="AS783" s="7">
        <v>4.0339999999999998</v>
      </c>
      <c r="AT783" s="7">
        <v>3.05</v>
      </c>
      <c r="AU783" s="7">
        <v>2.0630000000000002</v>
      </c>
      <c r="AV783" s="7">
        <v>1.4930000000000001</v>
      </c>
      <c r="AW783" s="7">
        <v>1.2589999999999999</v>
      </c>
      <c r="AX783" s="7">
        <v>1.3360000000000001</v>
      </c>
      <c r="AY783" s="7">
        <v>1.097</v>
      </c>
      <c r="AZ783" s="7">
        <v>1.84</v>
      </c>
      <c r="BA783" s="7">
        <v>2.0110000000000001</v>
      </c>
      <c r="BB783" s="7">
        <v>1.51</v>
      </c>
      <c r="BC783" s="7">
        <v>1.4039999999999999</v>
      </c>
    </row>
    <row r="784" spans="1:55" x14ac:dyDescent="0.2">
      <c r="A784" t="s">
        <v>10</v>
      </c>
      <c r="B784">
        <v>170</v>
      </c>
      <c r="C784">
        <v>1988</v>
      </c>
      <c r="D784" s="7">
        <v>1.1919999999999999</v>
      </c>
      <c r="E784" s="7">
        <v>1.107</v>
      </c>
      <c r="F784" s="7">
        <v>1.286</v>
      </c>
      <c r="G784" s="7">
        <v>1.401</v>
      </c>
      <c r="H784" s="7">
        <v>1.49</v>
      </c>
      <c r="I784" s="7">
        <v>1.3</v>
      </c>
      <c r="J784" s="7">
        <v>1.3979999999999999</v>
      </c>
      <c r="K784" s="7">
        <v>1.7170000000000001</v>
      </c>
      <c r="L784" s="7">
        <v>1.67</v>
      </c>
      <c r="M784" s="7">
        <v>1.57</v>
      </c>
      <c r="N784" s="7">
        <v>1.472</v>
      </c>
      <c r="O784" s="7">
        <v>3.27</v>
      </c>
      <c r="P784" s="7">
        <v>4.3810000000000002</v>
      </c>
      <c r="Q784" s="7">
        <v>5.9249999999999998</v>
      </c>
      <c r="R784" s="7">
        <v>6.4859999999999998</v>
      </c>
      <c r="S784" s="7">
        <v>19.449000000000002</v>
      </c>
      <c r="T784" s="7">
        <v>16.45</v>
      </c>
      <c r="U784" s="7">
        <v>17.899999999999999</v>
      </c>
      <c r="V784" s="7">
        <v>25.591000000000001</v>
      </c>
      <c r="W784" s="7">
        <v>41.158999999999999</v>
      </c>
      <c r="X784" s="7">
        <v>36.151000000000003</v>
      </c>
      <c r="Y784" s="7">
        <v>38.450000000000003</v>
      </c>
      <c r="Z784" s="7">
        <v>37.756999999999998</v>
      </c>
      <c r="AA784" s="7">
        <v>32.44</v>
      </c>
      <c r="AB784" s="7">
        <v>30.427</v>
      </c>
      <c r="AC784" s="7">
        <v>27.68</v>
      </c>
      <c r="AD784" s="7">
        <v>22.425000000000001</v>
      </c>
      <c r="AE784" s="7">
        <v>22.864999999999998</v>
      </c>
      <c r="AF784" s="7">
        <v>21.815000000000001</v>
      </c>
      <c r="AG784" s="7">
        <v>19.457999999999998</v>
      </c>
      <c r="AH784" s="7">
        <v>16.768999999999998</v>
      </c>
      <c r="AI784" s="7">
        <v>13.721</v>
      </c>
      <c r="AJ784" s="7">
        <v>10.143000000000001</v>
      </c>
      <c r="AK784" s="7">
        <v>7.7910000000000004</v>
      </c>
      <c r="AL784" s="7">
        <v>5.8449999999999998</v>
      </c>
      <c r="AM784" s="7">
        <v>5.0839999999999996</v>
      </c>
      <c r="AN784" s="7">
        <v>4.3689999999999998</v>
      </c>
      <c r="AO784" s="7">
        <v>3.6059999999999999</v>
      </c>
      <c r="AP784" s="7">
        <v>3.92</v>
      </c>
      <c r="AQ784" s="7">
        <v>5.548</v>
      </c>
      <c r="AR784" s="7">
        <v>5.3529999999999998</v>
      </c>
      <c r="AS784" s="7">
        <v>24.224</v>
      </c>
      <c r="AT784" s="7">
        <v>24.239000000000001</v>
      </c>
      <c r="AU784" s="7">
        <v>9.0180000000000007</v>
      </c>
      <c r="AV784" s="7">
        <v>7.4580000000000002</v>
      </c>
      <c r="AW784" s="7">
        <v>6.7249999999999996</v>
      </c>
      <c r="AX784" s="7">
        <v>5.3339999999999996</v>
      </c>
      <c r="AY784" s="7">
        <v>4.3650000000000002</v>
      </c>
      <c r="AZ784" s="7">
        <v>3.3380000000000001</v>
      </c>
      <c r="BA784" s="7">
        <v>2.6720000000000002</v>
      </c>
      <c r="BB784" s="7">
        <v>2.4900000000000002</v>
      </c>
      <c r="BC784" s="7">
        <v>2.1800000000000002</v>
      </c>
    </row>
    <row r="785" spans="1:55" x14ac:dyDescent="0.2">
      <c r="A785" t="s">
        <v>10</v>
      </c>
      <c r="B785">
        <v>170</v>
      </c>
      <c r="C785">
        <v>1989</v>
      </c>
      <c r="D785" s="7">
        <v>2.5579999999999998</v>
      </c>
      <c r="E785" s="7">
        <v>2.3570000000000002</v>
      </c>
      <c r="F785" s="7">
        <v>1.8859999999999999</v>
      </c>
      <c r="G785" s="7">
        <v>1.9990000000000001</v>
      </c>
      <c r="H785" s="7">
        <v>1.72</v>
      </c>
      <c r="I785" s="7">
        <v>1.7370000000000001</v>
      </c>
      <c r="J785" s="7">
        <v>1.72</v>
      </c>
      <c r="K785" s="7">
        <v>1.6359999999999999</v>
      </c>
      <c r="L785" s="7">
        <v>1.387</v>
      </c>
      <c r="M785" s="7">
        <v>1.621</v>
      </c>
      <c r="N785" s="7">
        <v>2.7949999999999999</v>
      </c>
      <c r="O785" s="7">
        <v>2.581</v>
      </c>
      <c r="P785" s="7">
        <v>3.6</v>
      </c>
      <c r="Q785" s="7">
        <v>5.6369999999999996</v>
      </c>
      <c r="R785" s="7">
        <v>5.6660000000000004</v>
      </c>
      <c r="S785" s="7">
        <v>8.8439999999999994</v>
      </c>
      <c r="T785" s="7">
        <v>14.825999999999999</v>
      </c>
      <c r="U785" s="7">
        <v>21.7</v>
      </c>
      <c r="V785" s="7">
        <v>51.92</v>
      </c>
      <c r="W785" s="7">
        <v>37.936</v>
      </c>
      <c r="X785" s="7">
        <v>27.893999999999998</v>
      </c>
      <c r="Y785" s="7">
        <v>29.018999999999998</v>
      </c>
      <c r="Z785" s="7">
        <v>58.085000000000001</v>
      </c>
      <c r="AA785" s="7">
        <v>81.534000000000006</v>
      </c>
      <c r="AB785" s="7">
        <v>47.362000000000002</v>
      </c>
      <c r="AC785" s="7">
        <v>37.692999999999998</v>
      </c>
      <c r="AD785" s="7">
        <v>31.838000000000001</v>
      </c>
      <c r="AE785" s="7">
        <v>28.577999999999999</v>
      </c>
      <c r="AF785" s="7">
        <v>32.636000000000003</v>
      </c>
      <c r="AG785" s="7">
        <v>23.283999999999999</v>
      </c>
      <c r="AH785" s="7">
        <v>14.666</v>
      </c>
      <c r="AI785" s="7">
        <v>14.712999999999999</v>
      </c>
      <c r="AJ785" s="7">
        <v>13.682</v>
      </c>
      <c r="AK785" s="7">
        <v>16.509</v>
      </c>
      <c r="AL785" s="7">
        <v>27.21</v>
      </c>
      <c r="AM785" s="7">
        <v>20.625</v>
      </c>
      <c r="AN785" s="7">
        <v>16.695</v>
      </c>
      <c r="AO785" s="7">
        <v>15.196</v>
      </c>
      <c r="AP785" s="7">
        <v>12.831</v>
      </c>
      <c r="AQ785" s="7">
        <v>10.768000000000001</v>
      </c>
      <c r="AR785" s="7">
        <v>9.1739999999999995</v>
      </c>
      <c r="AS785" s="7">
        <v>10.76</v>
      </c>
      <c r="AT785" s="7">
        <v>15.117000000000001</v>
      </c>
      <c r="AU785" s="7">
        <v>8.9380000000000006</v>
      </c>
      <c r="AV785" s="7">
        <v>11.715999999999999</v>
      </c>
      <c r="AW785" s="7">
        <v>36.265999999999998</v>
      </c>
      <c r="AX785" s="7">
        <v>18.986999999999998</v>
      </c>
      <c r="AY785" s="7">
        <v>11.698</v>
      </c>
      <c r="AZ785" s="7">
        <v>10.295</v>
      </c>
      <c r="BA785" s="7">
        <v>8.3040000000000003</v>
      </c>
      <c r="BB785" s="7">
        <v>6.4050000000000002</v>
      </c>
      <c r="BC785" s="7">
        <v>5.1420000000000003</v>
      </c>
    </row>
    <row r="786" spans="1:55" x14ac:dyDescent="0.2">
      <c r="A786" t="s">
        <v>10</v>
      </c>
      <c r="B786">
        <v>170</v>
      </c>
      <c r="C786">
        <v>1990</v>
      </c>
      <c r="D786" s="7">
        <v>3.214</v>
      </c>
      <c r="E786" s="7">
        <v>3.9470000000000001</v>
      </c>
      <c r="F786" s="7">
        <v>5.5730000000000004</v>
      </c>
      <c r="G786" s="7">
        <v>4.9359999999999999</v>
      </c>
      <c r="H786" s="7">
        <v>4.5570000000000004</v>
      </c>
      <c r="I786" s="7">
        <v>3.53</v>
      </c>
      <c r="J786" s="7">
        <v>3.8220000000000001</v>
      </c>
      <c r="K786" s="7">
        <v>3.399</v>
      </c>
      <c r="L786" s="7">
        <v>2.992</v>
      </c>
      <c r="M786" s="7">
        <v>3.0209999999999999</v>
      </c>
      <c r="N786" s="7">
        <v>2.7549999999999999</v>
      </c>
      <c r="O786" s="7">
        <v>3.8149999999999999</v>
      </c>
      <c r="P786" s="7">
        <v>4.7080000000000002</v>
      </c>
      <c r="Q786" s="7">
        <v>5.907</v>
      </c>
      <c r="R786" s="7">
        <v>6.6050000000000004</v>
      </c>
      <c r="S786" s="7">
        <v>10.362</v>
      </c>
      <c r="T786" s="7">
        <v>32.173000000000002</v>
      </c>
      <c r="U786" s="7">
        <v>21.152000000000001</v>
      </c>
      <c r="V786" s="7">
        <v>32.029000000000003</v>
      </c>
      <c r="W786" s="7">
        <v>26.635999999999999</v>
      </c>
      <c r="X786" s="7">
        <v>31.681000000000001</v>
      </c>
      <c r="Y786" s="7">
        <v>52.555999999999997</v>
      </c>
      <c r="Z786" s="7">
        <v>40.268000000000001</v>
      </c>
      <c r="AA786" s="7">
        <v>40.015999999999998</v>
      </c>
      <c r="AB786" s="7">
        <v>44.816000000000003</v>
      </c>
      <c r="AC786" s="7">
        <v>54.649000000000001</v>
      </c>
      <c r="AD786" s="7">
        <v>44.426000000000002</v>
      </c>
      <c r="AE786" s="7">
        <v>34.546999999999997</v>
      </c>
      <c r="AF786" s="7">
        <v>29.262</v>
      </c>
      <c r="AG786" s="7">
        <v>23.364000000000001</v>
      </c>
      <c r="AH786" s="7">
        <v>23.030999999999999</v>
      </c>
      <c r="AI786" s="7">
        <v>15.081</v>
      </c>
      <c r="AJ786" s="7">
        <v>10.193</v>
      </c>
      <c r="AK786" s="7">
        <v>10.388</v>
      </c>
      <c r="AL786" s="7">
        <v>7.7370000000000001</v>
      </c>
      <c r="AM786" s="7">
        <v>10.013999999999999</v>
      </c>
      <c r="AN786" s="7">
        <v>9.8849999999999998</v>
      </c>
      <c r="AO786" s="7">
        <v>6.5590000000000002</v>
      </c>
      <c r="AP786" s="7">
        <v>5.5519999999999996</v>
      </c>
      <c r="AQ786" s="7">
        <v>13.93</v>
      </c>
      <c r="AR786" s="7">
        <v>22.09</v>
      </c>
      <c r="AS786" s="7">
        <v>14.778</v>
      </c>
      <c r="AT786" s="7">
        <v>11.212999999999999</v>
      </c>
      <c r="AU786" s="7">
        <v>13.196999999999999</v>
      </c>
      <c r="AV786" s="7">
        <v>13.068</v>
      </c>
      <c r="AW786" s="7">
        <v>15.814</v>
      </c>
      <c r="AX786" s="7">
        <v>10.726000000000001</v>
      </c>
      <c r="AY786" s="7">
        <v>9.4410000000000007</v>
      </c>
      <c r="AZ786" s="7">
        <v>6.8049999999999997</v>
      </c>
      <c r="BA786" s="7">
        <v>5.2389999999999999</v>
      </c>
      <c r="BB786" s="7">
        <v>2.714</v>
      </c>
      <c r="BC786" s="7">
        <v>1.744</v>
      </c>
    </row>
    <row r="787" spans="1:55" x14ac:dyDescent="0.2">
      <c r="A787" t="s">
        <v>10</v>
      </c>
      <c r="B787">
        <v>170</v>
      </c>
      <c r="C787">
        <v>1991</v>
      </c>
      <c r="D787" s="7">
        <v>2.1920000000000002</v>
      </c>
      <c r="E787" s="7">
        <v>4.29</v>
      </c>
      <c r="F787" s="7">
        <v>4.3920000000000003</v>
      </c>
      <c r="G787" s="7">
        <v>3.3039999999999998</v>
      </c>
      <c r="H787" s="7">
        <v>2.5590000000000002</v>
      </c>
      <c r="I787" s="7">
        <v>3.008</v>
      </c>
      <c r="J787" s="7">
        <v>3.1070000000000002</v>
      </c>
      <c r="K787" s="7">
        <v>3.5470000000000002</v>
      </c>
      <c r="L787" s="7">
        <v>3.2149999999999999</v>
      </c>
      <c r="M787" s="7">
        <v>3.2709999999999999</v>
      </c>
      <c r="N787" s="7">
        <v>2.6480000000000001</v>
      </c>
      <c r="O787" s="7">
        <v>2.028</v>
      </c>
      <c r="P787" s="7">
        <v>2.56</v>
      </c>
      <c r="Q787" s="7">
        <v>6.3250000000000002</v>
      </c>
      <c r="R787" s="7">
        <v>6.758</v>
      </c>
      <c r="S787" s="7">
        <v>6.0970000000000004</v>
      </c>
      <c r="T787" s="7">
        <v>10.065</v>
      </c>
      <c r="U787" s="7">
        <v>9.7110000000000003</v>
      </c>
      <c r="V787" s="7">
        <v>12.051</v>
      </c>
      <c r="W787" s="7">
        <v>55.347000000000001</v>
      </c>
      <c r="X787" s="7">
        <v>86.295000000000002</v>
      </c>
      <c r="Y787" s="7">
        <v>55.677999999999997</v>
      </c>
      <c r="Z787" s="7">
        <v>64.643000000000001</v>
      </c>
      <c r="AA787" s="7">
        <v>65.662000000000006</v>
      </c>
      <c r="AB787" s="7">
        <v>71.507000000000005</v>
      </c>
      <c r="AC787" s="7">
        <v>63.338999999999999</v>
      </c>
      <c r="AD787" s="7">
        <v>58.481000000000002</v>
      </c>
      <c r="AE787" s="7">
        <v>43.131</v>
      </c>
      <c r="AF787" s="7">
        <v>35.485999999999997</v>
      </c>
      <c r="AG787" s="7">
        <v>28.048999999999999</v>
      </c>
      <c r="AH787" s="7">
        <v>22.986000000000001</v>
      </c>
      <c r="AI787" s="7">
        <v>19.262</v>
      </c>
      <c r="AJ787" s="7">
        <v>14.61</v>
      </c>
      <c r="AK787" s="7">
        <v>7.7930000000000001</v>
      </c>
      <c r="AL787" s="7">
        <v>6.23</v>
      </c>
      <c r="AM787" s="7">
        <v>8.6879999999999988</v>
      </c>
      <c r="AN787" s="7">
        <v>10.119</v>
      </c>
      <c r="AO787" s="7">
        <v>7.0030000000000001</v>
      </c>
      <c r="AP787" s="7">
        <v>9.9710000000000001</v>
      </c>
      <c r="AQ787" s="7">
        <v>7.5140000000000002</v>
      </c>
      <c r="AR787" s="7">
        <v>4.5129999999999999</v>
      </c>
      <c r="AS787" s="7">
        <v>4.17</v>
      </c>
      <c r="AT787" s="7">
        <v>4.2839999999999998</v>
      </c>
      <c r="AU787" s="7">
        <v>2.8370000000000002</v>
      </c>
      <c r="AV787" s="7">
        <v>2.6859999999999999</v>
      </c>
      <c r="AW787" s="7">
        <v>3.93</v>
      </c>
      <c r="AX787" s="7">
        <v>3.431</v>
      </c>
      <c r="AY787" s="7">
        <v>2.7330000000000001</v>
      </c>
      <c r="AZ787" s="7">
        <v>2.738</v>
      </c>
      <c r="BA787" s="7">
        <v>2.57</v>
      </c>
      <c r="BB787" s="7">
        <v>1.883</v>
      </c>
      <c r="BC787" s="7">
        <v>2.077</v>
      </c>
    </row>
    <row r="788" spans="1:55" x14ac:dyDescent="0.2">
      <c r="A788" t="s">
        <v>10</v>
      </c>
      <c r="B788">
        <v>170</v>
      </c>
      <c r="C788">
        <v>1992</v>
      </c>
      <c r="D788" s="7">
        <v>1.7290000000000001</v>
      </c>
      <c r="E788" s="7">
        <v>1.5269999999999999</v>
      </c>
      <c r="F788" s="7">
        <v>1.49</v>
      </c>
      <c r="G788" s="7">
        <v>1.6319999999999999</v>
      </c>
      <c r="H788" s="7">
        <v>2.0739999999999998</v>
      </c>
      <c r="I788" s="7">
        <v>1.7749999999999999</v>
      </c>
      <c r="J788" s="7">
        <v>1.7370000000000001</v>
      </c>
      <c r="K788" s="7">
        <v>1.6850000000000001</v>
      </c>
      <c r="L788" s="7">
        <v>1.4339999999999999</v>
      </c>
      <c r="M788" s="7">
        <v>2.2559999999999998</v>
      </c>
      <c r="N788" s="7">
        <v>2.7429999999999999</v>
      </c>
      <c r="O788" s="7">
        <v>3.0619999999999998</v>
      </c>
      <c r="P788" s="7">
        <v>2.9809999999999999</v>
      </c>
      <c r="Q788" s="7">
        <v>5.4390000000000001</v>
      </c>
      <c r="R788" s="7">
        <v>5.6630000000000003</v>
      </c>
      <c r="S788" s="7">
        <v>6.2809999999999997</v>
      </c>
      <c r="T788" s="7">
        <v>7.6310000000000002</v>
      </c>
      <c r="U788" s="7">
        <v>29.254000000000001</v>
      </c>
      <c r="V788" s="7">
        <v>32.847999999999999</v>
      </c>
      <c r="W788" s="7">
        <v>22.457000000000001</v>
      </c>
      <c r="X788" s="7">
        <v>26.277000000000001</v>
      </c>
      <c r="Y788" s="7">
        <v>29.456</v>
      </c>
      <c r="Z788" s="7">
        <v>32.938000000000002</v>
      </c>
      <c r="AA788" s="7">
        <v>33.982999999999997</v>
      </c>
      <c r="AB788" s="7">
        <v>32.704000000000001</v>
      </c>
      <c r="AC788" s="7">
        <v>32.908999999999999</v>
      </c>
      <c r="AD788" s="7">
        <v>32.466000000000001</v>
      </c>
      <c r="AE788" s="7">
        <v>29.923999999999999</v>
      </c>
      <c r="AF788" s="7">
        <v>26.041</v>
      </c>
      <c r="AG788" s="7">
        <v>22.027000000000001</v>
      </c>
      <c r="AH788" s="7">
        <v>19.452000000000002</v>
      </c>
      <c r="AI788" s="7">
        <v>16.318000000000001</v>
      </c>
      <c r="AJ788" s="7">
        <v>11.571</v>
      </c>
      <c r="AK788" s="7">
        <v>17.024999999999999</v>
      </c>
      <c r="AL788" s="7">
        <v>13.641</v>
      </c>
      <c r="AM788" s="7">
        <v>9.6969999999999992</v>
      </c>
      <c r="AN788" s="7">
        <v>8.9610000000000003</v>
      </c>
      <c r="AO788" s="7">
        <v>12.391</v>
      </c>
      <c r="AP788" s="7">
        <v>21.571000000000002</v>
      </c>
      <c r="AQ788" s="7">
        <v>15.32</v>
      </c>
      <c r="AR788" s="7">
        <v>17.649000000000001</v>
      </c>
      <c r="AS788" s="7">
        <v>12.478</v>
      </c>
      <c r="AT788" s="7">
        <v>11.702999999999999</v>
      </c>
      <c r="AU788" s="7">
        <v>9.0069999999999997</v>
      </c>
      <c r="AV788" s="7">
        <v>5.8440000000000003</v>
      </c>
      <c r="AW788" s="7">
        <v>4.7480000000000002</v>
      </c>
      <c r="AX788" s="7">
        <v>3.8540000000000001</v>
      </c>
      <c r="AY788" s="7">
        <v>3.34</v>
      </c>
      <c r="AZ788" s="7">
        <v>2.5409999999999999</v>
      </c>
      <c r="BA788" s="7">
        <v>2.0489999999999999</v>
      </c>
      <c r="BB788" s="7">
        <v>1.9590000000000001</v>
      </c>
      <c r="BC788" s="7">
        <v>2.2480000000000002</v>
      </c>
    </row>
    <row r="789" spans="1:55" x14ac:dyDescent="0.2">
      <c r="A789" t="s">
        <v>10</v>
      </c>
      <c r="B789">
        <v>170</v>
      </c>
      <c r="C789">
        <v>1993</v>
      </c>
      <c r="D789" s="7">
        <v>2.4060000000000001</v>
      </c>
      <c r="E789" s="7">
        <v>2.0350000000000001</v>
      </c>
      <c r="F789" s="7">
        <v>1.619</v>
      </c>
      <c r="G789" s="7">
        <v>1.653</v>
      </c>
      <c r="H789" s="7">
        <v>2.3119999999999998</v>
      </c>
      <c r="I789" s="7">
        <v>2.0539999999999998</v>
      </c>
      <c r="J789" s="7">
        <v>1.637</v>
      </c>
      <c r="K789" s="7">
        <v>1.43</v>
      </c>
      <c r="L789" s="7">
        <v>1.825</v>
      </c>
      <c r="M789" s="7">
        <v>3.069</v>
      </c>
      <c r="N789" s="7">
        <v>2.2480000000000002</v>
      </c>
      <c r="O789" s="7">
        <v>5.734</v>
      </c>
      <c r="P789" s="7">
        <v>4.5090000000000003</v>
      </c>
      <c r="Q789" s="7">
        <v>5.6630000000000003</v>
      </c>
      <c r="R789" s="7">
        <v>5.6630000000000003</v>
      </c>
      <c r="S789" s="7">
        <v>5.6630000000000003</v>
      </c>
      <c r="T789" s="7">
        <v>5.6630000000000003</v>
      </c>
      <c r="U789" s="7">
        <v>6.2910000000000004</v>
      </c>
      <c r="V789" s="7">
        <v>11.244999999999999</v>
      </c>
      <c r="W789" s="7">
        <v>47.610999999999997</v>
      </c>
      <c r="X789" s="7">
        <v>46.587000000000003</v>
      </c>
      <c r="Y789" s="7">
        <v>38.664000000000001</v>
      </c>
      <c r="Z789" s="7">
        <v>32.271000000000001</v>
      </c>
      <c r="AA789" s="7">
        <v>30.803999999999998</v>
      </c>
      <c r="AB789" s="7">
        <v>33.366999999999997</v>
      </c>
      <c r="AC789" s="7">
        <v>26.518999999999998</v>
      </c>
      <c r="AD789" s="7">
        <v>35.604999999999997</v>
      </c>
      <c r="AE789" s="7">
        <v>34.554000000000002</v>
      </c>
      <c r="AF789" s="7">
        <v>28.792999999999999</v>
      </c>
      <c r="AG789" s="7">
        <v>24.47</v>
      </c>
      <c r="AH789" s="7">
        <v>17.907</v>
      </c>
      <c r="AI789" s="7">
        <v>11.036</v>
      </c>
      <c r="AJ789" s="7">
        <v>18.321000000000002</v>
      </c>
      <c r="AK789" s="7">
        <v>17.571999999999999</v>
      </c>
      <c r="AL789" s="7">
        <v>15.422000000000001</v>
      </c>
      <c r="AM789" s="7">
        <v>16.091000000000001</v>
      </c>
      <c r="AN789" s="7">
        <v>16.751000000000001</v>
      </c>
      <c r="AO789" s="7">
        <v>17.673999999999999</v>
      </c>
      <c r="AP789" s="7">
        <v>15.047000000000001</v>
      </c>
      <c r="AQ789" s="7">
        <v>13.446</v>
      </c>
      <c r="AR789" s="7">
        <v>10.702</v>
      </c>
      <c r="AS789" s="7">
        <v>11.151999999999999</v>
      </c>
      <c r="AT789" s="7">
        <v>8.77</v>
      </c>
      <c r="AU789" s="7">
        <v>6.3710000000000004</v>
      </c>
      <c r="AV789" s="7">
        <v>4.4039999999999999</v>
      </c>
      <c r="AW789" s="7">
        <v>3.7389999999999999</v>
      </c>
      <c r="AX789" s="7">
        <v>2.7229999999999999</v>
      </c>
      <c r="AY789" s="7">
        <v>2.843</v>
      </c>
      <c r="AZ789" s="7">
        <v>3.0059999999999998</v>
      </c>
      <c r="BA789" s="7">
        <v>3.6110000000000002</v>
      </c>
      <c r="BB789" s="7">
        <v>2.6829999999999998</v>
      </c>
      <c r="BC789" s="7">
        <v>2.3889999999999998</v>
      </c>
    </row>
    <row r="790" spans="1:55" x14ac:dyDescent="0.2">
      <c r="A790" t="s">
        <v>10</v>
      </c>
      <c r="B790">
        <v>170</v>
      </c>
      <c r="C790">
        <v>1994</v>
      </c>
      <c r="D790" s="7">
        <v>2.032</v>
      </c>
      <c r="E790" s="7">
        <v>2.0249999999999999</v>
      </c>
      <c r="F790" s="7">
        <v>2.2770000000000001</v>
      </c>
      <c r="G790" s="7">
        <v>2.355</v>
      </c>
      <c r="H790" s="7">
        <v>2.0219999999999998</v>
      </c>
      <c r="I790" s="7">
        <v>1.8140000000000001</v>
      </c>
      <c r="J790" s="7">
        <v>2.11</v>
      </c>
      <c r="K790" s="7">
        <v>2.0950000000000002</v>
      </c>
      <c r="L790" s="7">
        <v>4.3540000000000001</v>
      </c>
      <c r="M790" s="7">
        <v>6.1769999999999996</v>
      </c>
      <c r="N790" s="7">
        <v>5.8230000000000004</v>
      </c>
      <c r="O790" s="7">
        <v>5.3970000000000002</v>
      </c>
      <c r="P790" s="7">
        <v>5.266</v>
      </c>
      <c r="Q790" s="7">
        <v>8.89</v>
      </c>
      <c r="R790" s="7">
        <v>11.026</v>
      </c>
      <c r="S790" s="7">
        <v>19.102</v>
      </c>
      <c r="T790" s="7">
        <v>29.567</v>
      </c>
      <c r="U790" s="7">
        <v>12.121</v>
      </c>
      <c r="V790" s="7">
        <v>35.938000000000002</v>
      </c>
      <c r="W790" s="7">
        <v>43.298000000000002</v>
      </c>
      <c r="X790" s="7">
        <v>39.798999999999999</v>
      </c>
      <c r="Y790" s="7">
        <v>40.595999999999997</v>
      </c>
      <c r="Z790" s="7">
        <v>37.247</v>
      </c>
      <c r="AA790" s="7">
        <v>34.082000000000001</v>
      </c>
      <c r="AB790" s="7">
        <v>28.937000000000001</v>
      </c>
      <c r="AC790" s="7">
        <v>30.004000000000001</v>
      </c>
      <c r="AD790" s="7">
        <v>24.562000000000001</v>
      </c>
      <c r="AE790" s="7">
        <v>9.9949999999999992</v>
      </c>
      <c r="AF790" s="7">
        <v>9.3989999999999991</v>
      </c>
      <c r="AG790" s="7">
        <v>7.9169999999999998</v>
      </c>
      <c r="AH790" s="7">
        <v>6.8369999999999997</v>
      </c>
      <c r="AI790" s="7">
        <v>5.6669999999999998</v>
      </c>
      <c r="AJ790" s="7">
        <v>5.6630000000000003</v>
      </c>
      <c r="AK790" s="7">
        <v>5.6609999999999996</v>
      </c>
      <c r="AL790" s="7">
        <v>5.5830000000000002</v>
      </c>
      <c r="AM790" s="7">
        <v>4.9589999999999996</v>
      </c>
      <c r="AN790" s="7">
        <v>3.4129999999999998</v>
      </c>
      <c r="AO790" s="7">
        <v>4.76</v>
      </c>
      <c r="AP790" s="7">
        <v>4.9249999999999998</v>
      </c>
      <c r="AQ790" s="7">
        <v>4.8529999999999998</v>
      </c>
      <c r="AR790" s="7">
        <v>4.8289999999999997</v>
      </c>
      <c r="AS790" s="7">
        <v>4.726</v>
      </c>
      <c r="AT790" s="7">
        <v>4.9649999999999999</v>
      </c>
      <c r="AU790" s="7">
        <v>5.3029999999999999</v>
      </c>
      <c r="AV790" s="7">
        <v>3.8370000000000002</v>
      </c>
      <c r="AW790" s="7">
        <v>2.952</v>
      </c>
      <c r="AX790" s="7">
        <v>2.2469999999999999</v>
      </c>
      <c r="AY790" s="7">
        <v>2.3980000000000001</v>
      </c>
      <c r="AZ790" s="7">
        <v>2.58</v>
      </c>
      <c r="BA790" s="7">
        <v>2.1429999999999998</v>
      </c>
      <c r="BB790" s="7">
        <v>2.254</v>
      </c>
      <c r="BC790" s="7">
        <v>2.2360000000000002</v>
      </c>
    </row>
    <row r="791" spans="1:55" x14ac:dyDescent="0.2">
      <c r="A791" t="s">
        <v>10</v>
      </c>
      <c r="B791">
        <v>170</v>
      </c>
      <c r="C791">
        <v>1995</v>
      </c>
      <c r="D791" s="7">
        <v>1.8340000000000001</v>
      </c>
      <c r="E791" s="7">
        <v>2.698</v>
      </c>
      <c r="F791" s="7">
        <v>2.78</v>
      </c>
      <c r="G791" s="7">
        <v>2.3260000000000001</v>
      </c>
      <c r="H791" s="7">
        <v>3.0390000000000001</v>
      </c>
      <c r="I791" s="7">
        <v>3.637</v>
      </c>
      <c r="J791" s="7">
        <v>3.1509999999999998</v>
      </c>
      <c r="K791" s="7">
        <v>5.8630000000000004</v>
      </c>
      <c r="L791" s="7">
        <v>6.2039999999999997</v>
      </c>
      <c r="M791" s="7">
        <v>5.883</v>
      </c>
      <c r="N791" s="7">
        <v>7.2569999999999997</v>
      </c>
      <c r="O791" s="7">
        <v>5.633</v>
      </c>
      <c r="P791" s="7">
        <v>3.5489999999999999</v>
      </c>
      <c r="Q791" s="7">
        <v>5.6239999999999997</v>
      </c>
      <c r="R791" s="7">
        <v>5.6630000000000003</v>
      </c>
      <c r="S791" s="7">
        <v>4.9279999999999999</v>
      </c>
      <c r="T791" s="7">
        <v>5.6630000000000003</v>
      </c>
      <c r="U791" s="7">
        <v>7.5250000000000004</v>
      </c>
      <c r="V791" s="7">
        <v>28.03</v>
      </c>
      <c r="W791" s="7">
        <v>34.57</v>
      </c>
      <c r="X791" s="7">
        <v>39.956000000000003</v>
      </c>
      <c r="Y791" s="7">
        <v>51.817999999999998</v>
      </c>
      <c r="Z791" s="7">
        <v>116.93300000000001</v>
      </c>
      <c r="AA791" s="7">
        <v>69.171999999999997</v>
      </c>
      <c r="AB791" s="7">
        <v>59.7</v>
      </c>
      <c r="AC791" s="7">
        <v>54.21</v>
      </c>
      <c r="AD791" s="7">
        <v>46.545000000000002</v>
      </c>
      <c r="AE791" s="7">
        <v>39.658000000000001</v>
      </c>
      <c r="AF791" s="7">
        <v>31.033999999999999</v>
      </c>
      <c r="AG791" s="7">
        <v>27.405000000000001</v>
      </c>
      <c r="AH791" s="7">
        <v>21.28</v>
      </c>
      <c r="AI791" s="7">
        <v>16.385999999999999</v>
      </c>
      <c r="AJ791" s="7">
        <v>15.833</v>
      </c>
      <c r="AK791" s="7">
        <v>12.598000000000001</v>
      </c>
      <c r="AL791" s="7">
        <v>6.1050000000000004</v>
      </c>
      <c r="AM791" s="7">
        <v>10.471</v>
      </c>
      <c r="AN791" s="7">
        <v>10.824</v>
      </c>
      <c r="AO791" s="7">
        <v>7.9980000000000002</v>
      </c>
      <c r="AP791" s="7">
        <v>5.6630000000000003</v>
      </c>
      <c r="AQ791" s="7">
        <v>8.4619999999999997</v>
      </c>
      <c r="AR791" s="7">
        <v>17.337</v>
      </c>
      <c r="AS791" s="7">
        <v>24.38</v>
      </c>
      <c r="AT791" s="7">
        <v>17.606000000000002</v>
      </c>
      <c r="AU791" s="7">
        <v>9.8330000000000002</v>
      </c>
      <c r="AV791" s="7">
        <v>11.314</v>
      </c>
      <c r="AW791" s="7">
        <v>24.091999999999999</v>
      </c>
      <c r="AX791" s="7">
        <v>27.908999999999999</v>
      </c>
      <c r="AY791" s="7">
        <v>28.373000000000001</v>
      </c>
      <c r="AZ791" s="7">
        <v>25.960999999999999</v>
      </c>
      <c r="BA791" s="7">
        <v>13.430999999999999</v>
      </c>
      <c r="BB791" s="7">
        <v>7.8780000000000001</v>
      </c>
      <c r="BC791" s="7">
        <v>5.15</v>
      </c>
    </row>
    <row r="792" spans="1:55" x14ac:dyDescent="0.2">
      <c r="A792" t="s">
        <v>10</v>
      </c>
      <c r="B792">
        <v>170</v>
      </c>
      <c r="C792">
        <v>1996</v>
      </c>
      <c r="D792" s="7">
        <v>4.298</v>
      </c>
      <c r="E792" s="7">
        <v>4.5739999999999998</v>
      </c>
      <c r="F792" s="7">
        <v>4.4489999999999998</v>
      </c>
      <c r="G792" s="7">
        <v>4.0860000000000003</v>
      </c>
      <c r="H792" s="7">
        <v>3.2029999999999998</v>
      </c>
      <c r="I792" s="7">
        <v>5.7539999999999996</v>
      </c>
      <c r="J792" s="7">
        <v>8.6809999999999992</v>
      </c>
      <c r="K792" s="7">
        <v>8.3160000000000007</v>
      </c>
      <c r="L792" s="7">
        <v>6.4089999999999998</v>
      </c>
      <c r="M792" s="7">
        <v>6.4560000000000004</v>
      </c>
      <c r="N792" s="7">
        <v>9.2850000000000001</v>
      </c>
      <c r="O792" s="7">
        <v>6.7720000000000002</v>
      </c>
      <c r="P792" s="7">
        <v>6.391</v>
      </c>
      <c r="Q792" s="7">
        <v>11.782999999999999</v>
      </c>
      <c r="R792" s="7">
        <v>22.238</v>
      </c>
      <c r="S792" s="7">
        <v>21.664000000000001</v>
      </c>
      <c r="T792" s="7">
        <v>22.972000000000001</v>
      </c>
      <c r="U792" s="7">
        <v>18.571000000000002</v>
      </c>
      <c r="V792" s="7">
        <v>16.920000000000002</v>
      </c>
      <c r="W792" s="7">
        <v>31.79</v>
      </c>
      <c r="X792" s="7">
        <v>40.701000000000001</v>
      </c>
      <c r="Y792" s="7">
        <v>45.24</v>
      </c>
      <c r="Z792" s="7">
        <v>69.072000000000003</v>
      </c>
      <c r="AA792" s="7">
        <v>66.662999999999997</v>
      </c>
      <c r="AB792" s="7">
        <v>51.442</v>
      </c>
      <c r="AC792" s="7">
        <v>51.539000000000001</v>
      </c>
      <c r="AD792" s="7">
        <v>49.311</v>
      </c>
      <c r="AE792" s="7">
        <v>38.002000000000002</v>
      </c>
      <c r="AF792" s="7">
        <v>30.728000000000002</v>
      </c>
      <c r="AG792" s="7">
        <v>20.824000000000002</v>
      </c>
      <c r="AH792" s="7">
        <v>22.332000000000001</v>
      </c>
      <c r="AI792" s="7">
        <v>21.178999999999998</v>
      </c>
      <c r="AJ792" s="7">
        <v>13.739000000000001</v>
      </c>
      <c r="AK792" s="7">
        <v>6.3230000000000004</v>
      </c>
      <c r="AL792" s="7">
        <v>5.8360000000000003</v>
      </c>
      <c r="AM792" s="7">
        <v>10.249000000000001</v>
      </c>
      <c r="AN792" s="7">
        <v>5.2569999999999997</v>
      </c>
      <c r="AO792" s="7">
        <v>9.141</v>
      </c>
      <c r="AP792" s="7">
        <v>5.6630000000000003</v>
      </c>
      <c r="AQ792" s="7">
        <v>10.878</v>
      </c>
      <c r="AR792" s="7">
        <v>9.452</v>
      </c>
      <c r="AS792" s="7">
        <v>8.0229999999999997</v>
      </c>
      <c r="AT792" s="7">
        <v>6.6760000000000002</v>
      </c>
      <c r="AU792" s="7">
        <v>4.4720000000000004</v>
      </c>
      <c r="AV792" s="7">
        <v>3.0960000000000001</v>
      </c>
      <c r="AW792" s="7">
        <v>3.1019999999999999</v>
      </c>
      <c r="AX792" s="7">
        <v>3.641</v>
      </c>
      <c r="AY792" s="7">
        <v>3.6850000000000001</v>
      </c>
      <c r="AZ792" s="7">
        <v>3.2450000000000001</v>
      </c>
      <c r="BA792" s="7">
        <v>2.96</v>
      </c>
      <c r="BB792" s="7">
        <v>2.722</v>
      </c>
      <c r="BC792" s="7">
        <v>2.9260000000000002</v>
      </c>
    </row>
    <row r="793" spans="1:55" x14ac:dyDescent="0.2">
      <c r="A793" t="s">
        <v>10</v>
      </c>
      <c r="B793">
        <v>170</v>
      </c>
      <c r="C793">
        <v>1997</v>
      </c>
      <c r="D793" s="7">
        <v>3.9569999999999999</v>
      </c>
      <c r="E793" s="7">
        <v>3.3540000000000001</v>
      </c>
      <c r="F793" s="7">
        <v>2.9769999999999999</v>
      </c>
      <c r="G793" s="7">
        <v>2.581</v>
      </c>
      <c r="H793" s="7">
        <v>2.7050000000000001</v>
      </c>
      <c r="I793" s="7">
        <v>2.363</v>
      </c>
      <c r="J793" s="7">
        <v>2.4140000000000001</v>
      </c>
      <c r="K793" s="7">
        <v>2.6219999999999999</v>
      </c>
      <c r="L793" s="7">
        <v>2.4500000000000002</v>
      </c>
      <c r="M793" s="7">
        <v>2.3170000000000002</v>
      </c>
      <c r="N793" s="7">
        <v>2.4329999999999998</v>
      </c>
      <c r="O793" s="7">
        <v>14.111000000000001</v>
      </c>
      <c r="P793" s="7">
        <v>7.4409999999999998</v>
      </c>
      <c r="Q793" s="7">
        <v>9.0120000000000005</v>
      </c>
      <c r="R793" s="7">
        <v>7.4039999999999999</v>
      </c>
      <c r="S793" s="7">
        <v>13.125999999999999</v>
      </c>
      <c r="T793" s="7">
        <v>19.294</v>
      </c>
      <c r="U793" s="7">
        <v>23.123999999999999</v>
      </c>
      <c r="V793" s="7">
        <v>29.846</v>
      </c>
      <c r="W793" s="7">
        <v>64.361999999999995</v>
      </c>
      <c r="X793" s="7">
        <v>57.093000000000004</v>
      </c>
      <c r="Y793" s="7">
        <v>80.022000000000006</v>
      </c>
      <c r="Z793" s="7">
        <v>73.076999999999998</v>
      </c>
      <c r="AA793" s="7">
        <v>84.471000000000004</v>
      </c>
      <c r="AB793" s="7">
        <v>58.305</v>
      </c>
      <c r="AC793" s="7">
        <v>41.795000000000002</v>
      </c>
      <c r="AD793" s="7">
        <v>38.289000000000001</v>
      </c>
      <c r="AE793" s="7">
        <v>37.783999999999999</v>
      </c>
      <c r="AF793" s="7">
        <v>29.969000000000001</v>
      </c>
      <c r="AG793" s="7">
        <v>24.922999999999998</v>
      </c>
      <c r="AH793" s="7">
        <v>22.265000000000001</v>
      </c>
      <c r="AI793" s="7">
        <v>20.029</v>
      </c>
      <c r="AJ793" s="7">
        <v>13.827</v>
      </c>
      <c r="AK793" s="7">
        <v>12.244999999999999</v>
      </c>
      <c r="AL793" s="7">
        <v>13.186</v>
      </c>
      <c r="AM793" s="7">
        <v>12.105</v>
      </c>
      <c r="AN793" s="7">
        <v>9.9689999999999994</v>
      </c>
      <c r="AO793" s="7">
        <v>14.319000000000001</v>
      </c>
      <c r="AP793" s="7">
        <v>10.585000000000001</v>
      </c>
      <c r="AQ793" s="7">
        <v>16.905000000000001</v>
      </c>
      <c r="AR793" s="7">
        <v>13.949</v>
      </c>
      <c r="AS793" s="7">
        <v>10.63</v>
      </c>
      <c r="AT793" s="7">
        <v>8.7590000000000003</v>
      </c>
      <c r="AU793" s="7">
        <v>6.6719999999999997</v>
      </c>
      <c r="AV793" s="7">
        <v>4.6630000000000003</v>
      </c>
      <c r="AW793" s="7">
        <v>4.0110000000000001</v>
      </c>
      <c r="AX793" s="7">
        <v>3.625</v>
      </c>
      <c r="AY793" s="7">
        <v>3.3839999999999999</v>
      </c>
      <c r="AZ793" s="7">
        <v>3.1539999999999999</v>
      </c>
      <c r="BA793" s="7">
        <v>2.3679999999999999</v>
      </c>
      <c r="BB793" s="7">
        <v>2.1829999999999998</v>
      </c>
      <c r="BC793" s="7">
        <v>1.6240000000000001</v>
      </c>
    </row>
    <row r="794" spans="1:55" x14ac:dyDescent="0.2">
      <c r="A794" t="s">
        <v>10</v>
      </c>
      <c r="B794">
        <v>170</v>
      </c>
      <c r="C794">
        <v>1998</v>
      </c>
      <c r="D794" s="7">
        <v>1.7</v>
      </c>
      <c r="E794" s="7">
        <v>1.946</v>
      </c>
      <c r="F794" s="7">
        <v>2.1749999999999998</v>
      </c>
      <c r="G794" s="7">
        <v>2.1819999999999999</v>
      </c>
      <c r="H794" s="7">
        <v>1.99</v>
      </c>
      <c r="I794" s="7">
        <v>1.76</v>
      </c>
      <c r="J794" s="7">
        <v>1.607</v>
      </c>
      <c r="K794" s="7">
        <v>1.522</v>
      </c>
      <c r="L794" s="7">
        <v>1.603</v>
      </c>
      <c r="M794" s="7">
        <v>1.6120000000000001</v>
      </c>
      <c r="N794" s="7">
        <v>1.9790000000000001</v>
      </c>
      <c r="O794" s="7">
        <v>1.9259999999999999</v>
      </c>
      <c r="P794" s="7">
        <v>3.2709999999999999</v>
      </c>
      <c r="Q794" s="7">
        <v>5.5990000000000002</v>
      </c>
      <c r="R794" s="7">
        <v>5.5750000000000002</v>
      </c>
      <c r="S794" s="7">
        <v>5.4119999999999999</v>
      </c>
      <c r="T794" s="7">
        <v>10.335000000000001</v>
      </c>
      <c r="U794" s="7">
        <v>32.58</v>
      </c>
      <c r="V794" s="7">
        <v>45.256</v>
      </c>
      <c r="W794" s="7">
        <v>30.177</v>
      </c>
      <c r="X794" s="7">
        <v>43.866999999999997</v>
      </c>
      <c r="Y794" s="7">
        <v>50.329000000000001</v>
      </c>
      <c r="Z794" s="7">
        <v>37.518000000000001</v>
      </c>
      <c r="AA794" s="7">
        <v>48.485999999999997</v>
      </c>
      <c r="AB794" s="7">
        <v>50.823999999999998</v>
      </c>
      <c r="AC794" s="7">
        <v>37.529000000000003</v>
      </c>
      <c r="AD794" s="7">
        <v>32.71</v>
      </c>
      <c r="AE794" s="7">
        <v>27.097999999999999</v>
      </c>
      <c r="AF794" s="7">
        <v>13.792999999999999</v>
      </c>
      <c r="AG794" s="7">
        <v>8.7439999999999998</v>
      </c>
      <c r="AH794" s="7">
        <v>13.439</v>
      </c>
      <c r="AI794" s="7">
        <v>6.5970000000000004</v>
      </c>
      <c r="AJ794" s="7">
        <v>5.6630000000000003</v>
      </c>
      <c r="AK794" s="7">
        <v>5.6630000000000003</v>
      </c>
      <c r="AL794" s="7">
        <v>5.6239999999999997</v>
      </c>
      <c r="AM794" s="7">
        <v>5.4649999999999999</v>
      </c>
      <c r="AN794" s="7">
        <v>5.3550000000000004</v>
      </c>
      <c r="AO794" s="7">
        <v>5.3170000000000002</v>
      </c>
      <c r="AP794" s="7">
        <v>5.5860000000000003</v>
      </c>
      <c r="AQ794" s="7">
        <v>7.3070000000000004</v>
      </c>
      <c r="AR794" s="7">
        <v>4.4189999999999996</v>
      </c>
      <c r="AS794" s="7">
        <v>4.41</v>
      </c>
      <c r="AT794" s="7">
        <v>3.2429999999999999</v>
      </c>
      <c r="AU794" s="7">
        <v>2.202</v>
      </c>
      <c r="AV794" s="7">
        <v>1.698</v>
      </c>
      <c r="AW794" s="7">
        <v>2.427</v>
      </c>
      <c r="AX794" s="7">
        <v>2.617</v>
      </c>
      <c r="AY794" s="7">
        <v>2.895</v>
      </c>
      <c r="AZ794" s="7">
        <v>2.6459999999999999</v>
      </c>
      <c r="BA794" s="7">
        <v>2.645</v>
      </c>
      <c r="BB794" s="7">
        <v>2.2280000000000002</v>
      </c>
      <c r="BC794" s="7">
        <v>1.8759999999999999</v>
      </c>
    </row>
    <row r="795" spans="1:55" x14ac:dyDescent="0.2">
      <c r="A795" t="s">
        <v>10</v>
      </c>
      <c r="B795">
        <v>170</v>
      </c>
      <c r="C795">
        <v>1999</v>
      </c>
      <c r="D795" s="7">
        <v>2.081</v>
      </c>
      <c r="E795" s="7">
        <v>2.4780000000000002</v>
      </c>
      <c r="F795" s="7">
        <v>3.1389999999999998</v>
      </c>
      <c r="G795" s="7">
        <v>2.42</v>
      </c>
      <c r="H795" s="7">
        <v>2.1709999999999998</v>
      </c>
      <c r="I795" s="7">
        <v>2.0630000000000002</v>
      </c>
      <c r="J795" s="7">
        <v>2.302</v>
      </c>
      <c r="K795" s="7">
        <v>1.855</v>
      </c>
      <c r="L795" s="7">
        <v>1.9590000000000001</v>
      </c>
      <c r="M795" s="7">
        <v>1.742</v>
      </c>
      <c r="N795" s="7">
        <v>1.736</v>
      </c>
      <c r="O795" s="7">
        <v>2.3130000000000002</v>
      </c>
      <c r="P795" s="7">
        <v>4.5620000000000003</v>
      </c>
      <c r="Q795" s="7">
        <v>5.681</v>
      </c>
      <c r="R795" s="7">
        <v>4.2169999999999996</v>
      </c>
      <c r="S795" s="7">
        <v>5.5510000000000002</v>
      </c>
      <c r="T795" s="7">
        <v>7.3719999999999999</v>
      </c>
      <c r="U795" s="7">
        <v>13.510999999999999</v>
      </c>
      <c r="V795" s="7">
        <v>16.225999999999999</v>
      </c>
      <c r="W795" s="7">
        <v>17.736000000000001</v>
      </c>
      <c r="X795" s="7">
        <v>36.363999999999997</v>
      </c>
      <c r="Y795" s="7">
        <v>51.276000000000003</v>
      </c>
      <c r="Z795" s="7">
        <v>51.265999999999998</v>
      </c>
      <c r="AA795" s="7">
        <v>38.335999999999999</v>
      </c>
      <c r="AB795" s="7">
        <v>59.235999999999997</v>
      </c>
      <c r="AC795" s="7">
        <v>51.74</v>
      </c>
      <c r="AD795" s="7">
        <v>40.305999999999997</v>
      </c>
      <c r="AE795" s="7">
        <v>34.581000000000003</v>
      </c>
      <c r="AF795" s="7">
        <v>31.273</v>
      </c>
      <c r="AG795" s="7">
        <v>30.12</v>
      </c>
      <c r="AH795" s="7">
        <v>25.17</v>
      </c>
      <c r="AI795" s="7">
        <v>24.055</v>
      </c>
      <c r="AJ795" s="7">
        <v>15.273</v>
      </c>
      <c r="AK795" s="7">
        <v>10.78</v>
      </c>
      <c r="AL795" s="7">
        <v>12.177</v>
      </c>
      <c r="AM795" s="7">
        <v>9.1319999999999997</v>
      </c>
      <c r="AN795" s="7">
        <v>6.0839999999999996</v>
      </c>
      <c r="AO795" s="7">
        <v>7.8230000000000004</v>
      </c>
      <c r="AP795" s="7">
        <v>8.5850000000000009</v>
      </c>
      <c r="AQ795" s="7">
        <v>5.2329999999999997</v>
      </c>
      <c r="AR795" s="7">
        <v>13.846</v>
      </c>
      <c r="AS795" s="7">
        <v>17.782</v>
      </c>
      <c r="AT795" s="7">
        <v>12.57</v>
      </c>
      <c r="AU795" s="7">
        <v>12.272</v>
      </c>
      <c r="AV795" s="7">
        <v>8.9380000000000006</v>
      </c>
      <c r="AW795" s="7">
        <v>33.847999999999999</v>
      </c>
      <c r="AX795" s="7">
        <v>19.643000000000001</v>
      </c>
      <c r="AY795" s="7">
        <v>11.164999999999999</v>
      </c>
      <c r="AZ795" s="7">
        <v>6.7590000000000003</v>
      </c>
      <c r="BA795" s="7">
        <v>4.2069999999999999</v>
      </c>
      <c r="BB795" s="7">
        <v>4.665</v>
      </c>
      <c r="BC795" s="7">
        <v>4.7210000000000001</v>
      </c>
    </row>
    <row r="796" spans="1:55" x14ac:dyDescent="0.2">
      <c r="A796" t="s">
        <v>10</v>
      </c>
      <c r="B796">
        <v>170</v>
      </c>
      <c r="C796">
        <v>2000</v>
      </c>
      <c r="D796" s="7">
        <v>3.0190000000000001</v>
      </c>
      <c r="E796" s="7">
        <v>2.9940000000000002</v>
      </c>
      <c r="F796" s="7">
        <v>3.0489999999999999</v>
      </c>
      <c r="G796" s="7">
        <v>2.5710000000000002</v>
      </c>
      <c r="H796" s="7">
        <v>2.339</v>
      </c>
      <c r="I796" s="7">
        <v>2.4319999999999999</v>
      </c>
      <c r="J796" s="7">
        <v>2.3620000000000001</v>
      </c>
      <c r="K796" s="7">
        <v>2.2930000000000001</v>
      </c>
      <c r="L796" s="7">
        <v>2.1749999999999998</v>
      </c>
      <c r="M796" s="7">
        <v>2.13</v>
      </c>
      <c r="N796" s="7">
        <v>2.0649999999999999</v>
      </c>
      <c r="O796" s="7">
        <v>1.671</v>
      </c>
      <c r="P796" s="7">
        <v>2.5150000000000001</v>
      </c>
      <c r="Q796" s="7">
        <v>5.0919999999999996</v>
      </c>
      <c r="R796" s="7">
        <v>5.6630000000000003</v>
      </c>
      <c r="S796" s="7">
        <v>6.8650000000000002</v>
      </c>
      <c r="T796" s="7">
        <v>12.209</v>
      </c>
      <c r="U796" s="7">
        <v>13.731999999999999</v>
      </c>
      <c r="V796" s="7">
        <v>15.622</v>
      </c>
      <c r="W796" s="7">
        <v>10.608000000000001</v>
      </c>
      <c r="X796" s="7">
        <v>33.841999999999999</v>
      </c>
      <c r="Y796" s="7">
        <v>34.734000000000002</v>
      </c>
      <c r="Z796" s="7">
        <v>32.57</v>
      </c>
      <c r="AA796" s="7">
        <v>43.816000000000003</v>
      </c>
      <c r="AB796" s="7">
        <v>47.552999999999997</v>
      </c>
      <c r="AC796" s="7">
        <v>36.22</v>
      </c>
      <c r="AD796" s="7">
        <v>28.462</v>
      </c>
      <c r="AE796" s="7">
        <v>21.739000000000001</v>
      </c>
      <c r="AF796" s="7">
        <v>22.472000000000001</v>
      </c>
      <c r="AG796" s="7">
        <v>25.983000000000001</v>
      </c>
      <c r="AH796" s="7">
        <v>20.620999999999999</v>
      </c>
      <c r="AI796" s="7">
        <v>20.042000000000002</v>
      </c>
      <c r="AJ796" s="7">
        <v>17.594999999999999</v>
      </c>
      <c r="AK796" s="7">
        <v>9.8889999999999993</v>
      </c>
      <c r="AL796" s="7">
        <v>6.9009999999999998</v>
      </c>
      <c r="AM796" s="7">
        <v>10.803000000000001</v>
      </c>
      <c r="AN796" s="7">
        <v>14.689</v>
      </c>
      <c r="AO796" s="7">
        <v>13.632999999999999</v>
      </c>
      <c r="AP796" s="7">
        <v>10.305</v>
      </c>
      <c r="AQ796" s="7">
        <v>13.314</v>
      </c>
      <c r="AR796" s="7">
        <v>8.5519999999999996</v>
      </c>
      <c r="AS796" s="7">
        <v>6.7510000000000003</v>
      </c>
      <c r="AT796" s="7">
        <v>6.1130000000000004</v>
      </c>
      <c r="AU796" s="7">
        <v>4.444</v>
      </c>
      <c r="AV796" s="7">
        <v>2.4860000000000002</v>
      </c>
      <c r="AW796" s="7">
        <v>1.7450000000000001</v>
      </c>
      <c r="AX796" s="7">
        <v>1.615</v>
      </c>
      <c r="AY796" s="7">
        <v>1.502</v>
      </c>
      <c r="AZ796" s="7">
        <v>1.423</v>
      </c>
      <c r="BA796" s="7">
        <v>1.224</v>
      </c>
      <c r="BB796" s="7">
        <v>1.1639999999999999</v>
      </c>
      <c r="BC796" s="7">
        <v>1.1970000000000001</v>
      </c>
    </row>
    <row r="797" spans="1:55" x14ac:dyDescent="0.2">
      <c r="A797" t="s">
        <v>10</v>
      </c>
      <c r="B797">
        <v>170</v>
      </c>
      <c r="C797">
        <v>2001</v>
      </c>
      <c r="D797" s="7">
        <v>1.1299999999999999</v>
      </c>
      <c r="E797" s="7">
        <v>1.1659999999999999</v>
      </c>
      <c r="F797" s="7">
        <v>1.113</v>
      </c>
      <c r="G797" s="7">
        <v>0.97899999999999998</v>
      </c>
      <c r="H797" s="7">
        <v>0.85699999999999998</v>
      </c>
      <c r="I797" s="7">
        <v>0.83399999999999996</v>
      </c>
      <c r="J797" s="7">
        <v>0.83799999999999997</v>
      </c>
      <c r="K797" s="7">
        <v>0.81799999999999995</v>
      </c>
      <c r="L797" s="7">
        <v>0.90200000000000002</v>
      </c>
      <c r="M797" s="7">
        <v>0.876</v>
      </c>
      <c r="N797" s="7">
        <v>1.0529999999999999</v>
      </c>
      <c r="O797" s="7">
        <v>1.282</v>
      </c>
      <c r="P797" s="7">
        <v>1.2969999999999999</v>
      </c>
      <c r="Q797" s="7">
        <v>2.1560000000000001</v>
      </c>
      <c r="R797" s="7">
        <v>2.1179999999999999</v>
      </c>
      <c r="S797" s="7">
        <v>3.806</v>
      </c>
      <c r="T797" s="7">
        <v>7.2050000000000001</v>
      </c>
      <c r="U797" s="7">
        <v>10.155999999999999</v>
      </c>
      <c r="V797" s="7">
        <v>17.265999999999998</v>
      </c>
      <c r="W797" s="7">
        <v>34.451000000000001</v>
      </c>
      <c r="X797" s="7">
        <v>33.383000000000003</v>
      </c>
      <c r="Y797" s="7">
        <v>43.258000000000003</v>
      </c>
      <c r="Z797" s="7">
        <v>46.121000000000002</v>
      </c>
      <c r="AA797" s="7">
        <v>33.24</v>
      </c>
      <c r="AB797" s="7">
        <v>31.331</v>
      </c>
      <c r="AC797" s="7">
        <v>27.77</v>
      </c>
      <c r="AD797" s="7">
        <v>21.271000000000001</v>
      </c>
      <c r="AE797" s="7">
        <v>17.184999999999999</v>
      </c>
      <c r="AF797" s="7">
        <v>13.058</v>
      </c>
      <c r="AG797" s="7">
        <v>12.042</v>
      </c>
      <c r="AH797" s="7">
        <v>13.627000000000001</v>
      </c>
      <c r="AI797" s="7">
        <v>14.317</v>
      </c>
      <c r="AJ797" s="7">
        <v>12.106999999999999</v>
      </c>
      <c r="AK797" s="7">
        <v>8.0869999999999997</v>
      </c>
      <c r="AL797" s="7">
        <v>5.79</v>
      </c>
      <c r="AM797" s="7">
        <v>4.8490000000000002</v>
      </c>
      <c r="AN797" s="7">
        <v>3.9609999999999999</v>
      </c>
      <c r="AO797" s="7">
        <v>3.395</v>
      </c>
      <c r="AP797" s="7">
        <v>3.75</v>
      </c>
      <c r="AQ797" s="7">
        <v>2.5760000000000001</v>
      </c>
      <c r="AR797" s="7">
        <v>2.4860000000000002</v>
      </c>
      <c r="AS797" s="7">
        <v>2.0939999999999999</v>
      </c>
      <c r="AT797" s="7">
        <v>2.0680000000000001</v>
      </c>
      <c r="AU797" s="7">
        <v>3.3069999999999999</v>
      </c>
      <c r="AV797" s="7">
        <v>3.0209999999999999</v>
      </c>
      <c r="AW797" s="7">
        <v>2.9660000000000002</v>
      </c>
      <c r="AX797" s="7">
        <v>3.7370000000000001</v>
      </c>
      <c r="AY797" s="7">
        <v>3.1320000000000001</v>
      </c>
      <c r="AZ797" s="7">
        <v>3.1349999999999998</v>
      </c>
      <c r="BA797" s="7">
        <v>2.6139999999999999</v>
      </c>
      <c r="BB797" s="7">
        <v>2.238</v>
      </c>
      <c r="BC797" s="7">
        <v>1.681</v>
      </c>
    </row>
    <row r="798" spans="1:55" x14ac:dyDescent="0.2">
      <c r="A798" t="s">
        <v>10</v>
      </c>
      <c r="B798">
        <v>170</v>
      </c>
      <c r="C798">
        <v>2002</v>
      </c>
      <c r="D798" s="7">
        <v>1.381</v>
      </c>
      <c r="E798" s="7">
        <v>4.0449999999999999</v>
      </c>
      <c r="F798" s="7">
        <v>3.3969999999999998</v>
      </c>
      <c r="G798" s="7">
        <v>3.2250000000000001</v>
      </c>
      <c r="H798" s="7">
        <v>2.8250000000000002</v>
      </c>
      <c r="I798" s="7">
        <v>2.1440000000000001</v>
      </c>
      <c r="J798" s="7">
        <v>1.7549999999999999</v>
      </c>
      <c r="K798" s="7">
        <v>2.8330000000000002</v>
      </c>
      <c r="L798" s="7">
        <v>3.456</v>
      </c>
      <c r="M798" s="7">
        <v>3.1539999999999999</v>
      </c>
      <c r="N798" s="7">
        <v>2.3140000000000001</v>
      </c>
      <c r="O798" s="7">
        <v>1.3680000000000001</v>
      </c>
      <c r="P798" s="7">
        <v>1.978</v>
      </c>
      <c r="Q798" s="7">
        <v>2.855</v>
      </c>
      <c r="R798" s="7">
        <v>5.7830000000000004</v>
      </c>
      <c r="S798" s="7">
        <v>5.944</v>
      </c>
      <c r="T798" s="7">
        <v>5.7919999999999998</v>
      </c>
      <c r="U798" s="7">
        <v>14.571999999999999</v>
      </c>
      <c r="V798" s="7">
        <v>15.282</v>
      </c>
      <c r="W798" s="7">
        <v>19.968</v>
      </c>
      <c r="X798" s="7">
        <v>51.146999999999998</v>
      </c>
      <c r="Y798" s="7">
        <v>84.912999999999997</v>
      </c>
      <c r="Z798" s="7">
        <v>79.869</v>
      </c>
      <c r="AA798" s="7">
        <v>89.188999999999993</v>
      </c>
      <c r="AB798" s="7">
        <v>97.596000000000004</v>
      </c>
      <c r="AC798" s="7">
        <v>100.476</v>
      </c>
      <c r="AD798" s="7">
        <v>65.185000000000002</v>
      </c>
      <c r="AE798" s="7">
        <v>56.975000000000001</v>
      </c>
      <c r="AF798" s="7">
        <v>45.029000000000003</v>
      </c>
      <c r="AG798" s="7">
        <v>29.346</v>
      </c>
      <c r="AH798" s="7">
        <v>21.097999999999999</v>
      </c>
      <c r="AI798" s="7">
        <v>10.208</v>
      </c>
      <c r="AJ798" s="7">
        <v>6.048</v>
      </c>
      <c r="AK798" s="7">
        <v>5.6630000000000003</v>
      </c>
      <c r="AL798" s="7">
        <v>5.6630000000000003</v>
      </c>
      <c r="AM798" s="7">
        <v>12.494999999999999</v>
      </c>
      <c r="AN798" s="7">
        <v>10.76</v>
      </c>
      <c r="AO798" s="7">
        <v>8.8079999999999998</v>
      </c>
      <c r="AP798" s="7">
        <v>7.4450000000000003</v>
      </c>
      <c r="AQ798" s="7">
        <v>7.46</v>
      </c>
      <c r="AR798" s="7">
        <v>8.7530000000000001</v>
      </c>
      <c r="AS798" s="7">
        <v>6.9980000000000002</v>
      </c>
      <c r="AT798" s="7">
        <v>5.1239999999999997</v>
      </c>
      <c r="AU798" s="7">
        <v>3.2549999999999999</v>
      </c>
      <c r="AV798" s="7">
        <v>2.6139999999999999</v>
      </c>
      <c r="AW798" s="7">
        <v>2.629</v>
      </c>
      <c r="AX798" s="7">
        <v>2.4950000000000001</v>
      </c>
      <c r="AY798" s="7">
        <v>2.242</v>
      </c>
      <c r="AZ798" s="7">
        <v>1.99</v>
      </c>
      <c r="BA798" s="7">
        <v>1.8859999999999999</v>
      </c>
      <c r="BB798" s="7">
        <v>1.7110000000000001</v>
      </c>
      <c r="BC798" s="7">
        <v>1.5409999999999999</v>
      </c>
    </row>
    <row r="799" spans="1:55" x14ac:dyDescent="0.2">
      <c r="A799" t="s">
        <v>10</v>
      </c>
      <c r="B799">
        <v>170</v>
      </c>
      <c r="C799">
        <v>2003</v>
      </c>
      <c r="D799" s="7">
        <v>1.7090000000000001</v>
      </c>
      <c r="E799" s="7">
        <v>1.5129999999999999</v>
      </c>
      <c r="F799" s="7">
        <v>1.496</v>
      </c>
      <c r="G799" s="7">
        <v>1.667</v>
      </c>
      <c r="H799" s="7">
        <v>2.282</v>
      </c>
      <c r="I799" s="7">
        <v>2.3690000000000002</v>
      </c>
      <c r="J799" s="7">
        <v>2.13</v>
      </c>
      <c r="K799" s="7">
        <v>1.9039999999999999</v>
      </c>
      <c r="L799" s="7">
        <v>1.7969999999999999</v>
      </c>
      <c r="M799" s="7">
        <v>2.5680000000000001</v>
      </c>
      <c r="N799" s="7">
        <v>10.090999999999999</v>
      </c>
      <c r="O799" s="7">
        <v>5.6680000000000001</v>
      </c>
      <c r="P799" s="7">
        <v>6.742</v>
      </c>
      <c r="Q799" s="7">
        <v>12.99</v>
      </c>
      <c r="R799" s="7">
        <v>6.4130000000000003</v>
      </c>
      <c r="S799" s="7">
        <v>8.2040000000000006</v>
      </c>
      <c r="T799" s="7">
        <v>14.785</v>
      </c>
      <c r="U799" s="7">
        <v>19.206</v>
      </c>
      <c r="V799" s="7">
        <v>18.14</v>
      </c>
      <c r="W799" s="7">
        <v>20.733000000000001</v>
      </c>
      <c r="X799" s="7">
        <v>34.408999999999999</v>
      </c>
      <c r="Y799" s="7">
        <v>64.509</v>
      </c>
      <c r="Z799" s="7">
        <v>46.78</v>
      </c>
      <c r="AA799" s="7">
        <v>44.423000000000002</v>
      </c>
      <c r="AB799" s="7">
        <v>39.997</v>
      </c>
      <c r="AC799" s="7">
        <v>27.050999999999998</v>
      </c>
      <c r="AD799" s="7">
        <v>24.893000000000001</v>
      </c>
      <c r="AE799" s="7">
        <v>22.335999999999999</v>
      </c>
      <c r="AF799" s="7">
        <v>26.393999999999998</v>
      </c>
      <c r="AG799" s="7">
        <v>23.048999999999999</v>
      </c>
      <c r="AH799" s="7">
        <v>19.629000000000001</v>
      </c>
      <c r="AI799" s="7">
        <v>14.009</v>
      </c>
      <c r="AJ799" s="7">
        <v>10.643000000000001</v>
      </c>
      <c r="AK799" s="7">
        <v>10.638999999999999</v>
      </c>
      <c r="AL799" s="7">
        <v>6.7130000000000001</v>
      </c>
      <c r="AM799" s="7">
        <v>5.91</v>
      </c>
      <c r="AN799" s="7">
        <v>7.8789999999999996</v>
      </c>
      <c r="AO799" s="7">
        <v>6.6619999999999999</v>
      </c>
      <c r="AP799" s="7">
        <v>4.1909999999999998</v>
      </c>
      <c r="AQ799" s="7">
        <v>3.7090000000000001</v>
      </c>
      <c r="AR799" s="7">
        <v>3.4950000000000001</v>
      </c>
      <c r="AS799" s="7">
        <v>3.8610000000000002</v>
      </c>
      <c r="AT799" s="7">
        <v>8.7759999999999998</v>
      </c>
      <c r="AU799" s="7">
        <v>5.7930000000000001</v>
      </c>
      <c r="AV799" s="7">
        <v>2.8980000000000001</v>
      </c>
      <c r="AW799" s="7">
        <v>3.2069999999999999</v>
      </c>
      <c r="AX799" s="7">
        <v>3.8260000000000001</v>
      </c>
      <c r="AY799" s="7">
        <v>3.09</v>
      </c>
      <c r="AZ799" s="7">
        <v>2.6909999999999998</v>
      </c>
      <c r="BA799" s="7">
        <v>2.3879999999999999</v>
      </c>
      <c r="BB799" s="7">
        <v>2.0219999999999998</v>
      </c>
      <c r="BC799" s="7">
        <v>1.587</v>
      </c>
    </row>
    <row r="800" spans="1:55" x14ac:dyDescent="0.2">
      <c r="A800" t="s">
        <v>10</v>
      </c>
      <c r="B800">
        <v>170</v>
      </c>
      <c r="C800">
        <v>2004</v>
      </c>
      <c r="D800" s="7">
        <v>1.2969999999999999</v>
      </c>
      <c r="E800" s="7">
        <v>1.55</v>
      </c>
      <c r="F800" s="7">
        <v>1.52</v>
      </c>
      <c r="G800" s="7">
        <v>1.502</v>
      </c>
      <c r="H800" s="7">
        <v>1.875</v>
      </c>
      <c r="I800" s="7">
        <v>2.3580000000000001</v>
      </c>
      <c r="J800" s="7">
        <v>1.5069999999999999</v>
      </c>
      <c r="K800" s="7">
        <v>1.4830000000000001</v>
      </c>
      <c r="L800" s="7">
        <v>1.444</v>
      </c>
      <c r="M800" s="7">
        <v>1.6679999999999999</v>
      </c>
      <c r="N800" s="7">
        <v>2.7250000000000001</v>
      </c>
      <c r="O800" s="7">
        <v>2.7829999999999999</v>
      </c>
      <c r="P800" s="7">
        <v>3.1749999999999998</v>
      </c>
      <c r="Q800" s="7">
        <v>5.843</v>
      </c>
      <c r="R800" s="7">
        <v>7.3369999999999997</v>
      </c>
      <c r="S800" s="7">
        <v>13.773999999999999</v>
      </c>
      <c r="T800" s="7">
        <v>16.428000000000001</v>
      </c>
      <c r="U800" s="7">
        <v>25.100999999999999</v>
      </c>
      <c r="V800" s="7">
        <v>32.753</v>
      </c>
      <c r="W800" s="7">
        <v>23.376000000000001</v>
      </c>
      <c r="X800" s="7">
        <v>28.568999999999999</v>
      </c>
      <c r="Y800" s="7">
        <v>38.866</v>
      </c>
      <c r="Z800" s="7">
        <v>42.636000000000003</v>
      </c>
      <c r="AA800" s="7">
        <v>36.194000000000003</v>
      </c>
      <c r="AB800" s="7">
        <v>29.55</v>
      </c>
      <c r="AC800" s="7">
        <v>40.195999999999998</v>
      </c>
      <c r="AD800" s="7">
        <v>41.600999999999999</v>
      </c>
      <c r="AE800" s="7">
        <v>33.457999999999998</v>
      </c>
      <c r="AF800" s="7">
        <v>25.706</v>
      </c>
      <c r="AG800" s="7">
        <v>21.678000000000001</v>
      </c>
      <c r="AH800" s="7">
        <v>20.529</v>
      </c>
      <c r="AI800" s="7">
        <v>17.667000000000002</v>
      </c>
      <c r="AJ800" s="7">
        <v>14.47</v>
      </c>
      <c r="AK800" s="7">
        <v>24.401</v>
      </c>
      <c r="AL800" s="7">
        <v>27.241</v>
      </c>
      <c r="AM800" s="7">
        <v>17.222000000000001</v>
      </c>
      <c r="AN800" s="7">
        <v>12.173</v>
      </c>
      <c r="AO800" s="7">
        <v>20.666</v>
      </c>
      <c r="AP800" s="7">
        <v>15.292</v>
      </c>
      <c r="AQ800" s="7">
        <v>10.83</v>
      </c>
      <c r="AR800" s="7">
        <v>8.0269999999999992</v>
      </c>
      <c r="AS800" s="7">
        <v>10.238</v>
      </c>
      <c r="AT800" s="7">
        <v>11.573</v>
      </c>
      <c r="AU800" s="7">
        <v>8.3650000000000002</v>
      </c>
      <c r="AV800" s="7">
        <v>5.8120000000000003</v>
      </c>
      <c r="AW800" s="7">
        <v>4.6029999999999998</v>
      </c>
      <c r="AX800" s="7">
        <v>4.2149999999999999</v>
      </c>
      <c r="AY800" s="7">
        <v>3.8090000000000002</v>
      </c>
      <c r="AZ800" s="7">
        <v>3.3460000000000001</v>
      </c>
      <c r="BA800" s="7">
        <v>5.6929999999999996</v>
      </c>
      <c r="BB800" s="7">
        <v>7.1130000000000004</v>
      </c>
      <c r="BC800" s="7">
        <v>4.9089999999999998</v>
      </c>
    </row>
    <row r="801" spans="1:55" x14ac:dyDescent="0.2">
      <c r="A801" t="s">
        <v>10</v>
      </c>
      <c r="B801">
        <v>170</v>
      </c>
      <c r="C801">
        <v>2005</v>
      </c>
      <c r="D801" s="7">
        <v>3.2440000000000002</v>
      </c>
      <c r="E801" s="7">
        <v>2.613</v>
      </c>
      <c r="F801" s="7">
        <v>4.9050000000000002</v>
      </c>
      <c r="G801" s="7">
        <v>10.669</v>
      </c>
      <c r="H801" s="7">
        <v>7.9240000000000004</v>
      </c>
      <c r="I801" s="7">
        <v>5.8840000000000003</v>
      </c>
      <c r="J801" s="7">
        <v>4.0140000000000002</v>
      </c>
      <c r="K801" s="7">
        <v>3.0710000000000002</v>
      </c>
      <c r="L801" s="7">
        <v>2.6309999999999998</v>
      </c>
      <c r="M801" s="7">
        <v>2.6120000000000001</v>
      </c>
      <c r="N801" s="7">
        <v>3.09</v>
      </c>
      <c r="O801" s="7">
        <v>2.8490000000000002</v>
      </c>
      <c r="P801" s="7">
        <v>2.1850000000000001</v>
      </c>
      <c r="Q801" s="7">
        <v>5.2290000000000001</v>
      </c>
      <c r="R801" s="7">
        <v>5.6630000000000003</v>
      </c>
      <c r="S801" s="7">
        <v>5.6630000000000003</v>
      </c>
      <c r="T801" s="7">
        <v>6.2869999999999999</v>
      </c>
      <c r="U801" s="7">
        <v>7.3129999999999997</v>
      </c>
      <c r="V801" s="7">
        <v>13.78</v>
      </c>
      <c r="W801" s="7">
        <v>32.799999999999997</v>
      </c>
      <c r="X801" s="7">
        <v>24.44</v>
      </c>
      <c r="Y801" s="7">
        <v>32.844000000000001</v>
      </c>
      <c r="Z801" s="7">
        <v>63.945999999999998</v>
      </c>
      <c r="AA801" s="7">
        <v>40.764000000000003</v>
      </c>
      <c r="AB801" s="7">
        <v>37.131999999999998</v>
      </c>
      <c r="AC801" s="7">
        <v>32.273000000000003</v>
      </c>
      <c r="AD801" s="7">
        <v>27.335000000000001</v>
      </c>
      <c r="AE801" s="7">
        <v>16.966000000000001</v>
      </c>
      <c r="AF801" s="7">
        <v>9.0709999999999997</v>
      </c>
      <c r="AG801" s="7">
        <v>13.454000000000001</v>
      </c>
      <c r="AH801" s="7">
        <v>14.893000000000001</v>
      </c>
      <c r="AI801" s="7">
        <v>13.599</v>
      </c>
      <c r="AJ801" s="7">
        <v>12.949</v>
      </c>
      <c r="AK801" s="7">
        <v>13.074999999999999</v>
      </c>
      <c r="AL801" s="7">
        <v>8.1069999999999993</v>
      </c>
      <c r="AM801" s="7">
        <v>10.503</v>
      </c>
      <c r="AN801" s="7">
        <v>22.222000000000001</v>
      </c>
      <c r="AO801" s="7">
        <v>14.215</v>
      </c>
      <c r="AP801" s="7">
        <v>10.057</v>
      </c>
      <c r="AQ801" s="7">
        <v>27.326000000000001</v>
      </c>
      <c r="AR801" s="7">
        <v>20.591000000000001</v>
      </c>
      <c r="AS801" s="7">
        <v>19.283000000000001</v>
      </c>
      <c r="AT801" s="7">
        <v>19.172999999999998</v>
      </c>
      <c r="AU801" s="7">
        <v>11.887</v>
      </c>
      <c r="AV801" s="7">
        <v>8.1210000000000004</v>
      </c>
      <c r="AW801" s="7">
        <v>5.8769999999999998</v>
      </c>
      <c r="AX801" s="7">
        <v>4.843</v>
      </c>
      <c r="AY801" s="7">
        <v>4.0190000000000001</v>
      </c>
      <c r="AZ801" s="7">
        <v>3.3069999999999999</v>
      </c>
      <c r="BA801" s="7">
        <v>2.7450000000000001</v>
      </c>
      <c r="BB801" s="7">
        <v>2.9620000000000002</v>
      </c>
      <c r="BC801" s="7">
        <v>4.0730000000000004</v>
      </c>
    </row>
    <row r="802" spans="1:55" x14ac:dyDescent="0.2">
      <c r="A802" t="s">
        <v>10</v>
      </c>
      <c r="B802">
        <v>170</v>
      </c>
      <c r="C802">
        <v>2006</v>
      </c>
      <c r="D802" s="7">
        <v>3.9129999999999998</v>
      </c>
      <c r="E802" s="7">
        <v>4.7329999999999997</v>
      </c>
      <c r="F802" s="7">
        <v>6.133</v>
      </c>
      <c r="G802" s="7">
        <v>4.9370000000000003</v>
      </c>
      <c r="H802" s="7">
        <v>4.3490000000000002</v>
      </c>
      <c r="I802" s="7">
        <v>3.5150000000000001</v>
      </c>
      <c r="J802" s="7">
        <v>2.839</v>
      </c>
      <c r="K802" s="7">
        <v>2.3250000000000002</v>
      </c>
      <c r="L802" s="7">
        <v>2.6859999999999999</v>
      </c>
      <c r="M802" s="7">
        <v>3.5019999999999998</v>
      </c>
      <c r="N802" s="7">
        <v>3.87</v>
      </c>
      <c r="O802" s="7">
        <v>3.2970000000000002</v>
      </c>
      <c r="P802" s="7">
        <v>4.08</v>
      </c>
      <c r="Q802" s="7">
        <v>5.7960000000000003</v>
      </c>
      <c r="R802" s="7">
        <v>6.1520000000000001</v>
      </c>
      <c r="S802" s="7">
        <v>6.5789999999999997</v>
      </c>
      <c r="T802" s="7">
        <v>7.7779999999999996</v>
      </c>
      <c r="U802" s="7">
        <v>13.743</v>
      </c>
      <c r="V802" s="7">
        <v>18.786999999999999</v>
      </c>
      <c r="W802" s="7">
        <v>40.588000000000001</v>
      </c>
      <c r="X802" s="7">
        <v>64.626000000000005</v>
      </c>
      <c r="Y802" s="7">
        <v>46.262</v>
      </c>
      <c r="Z802" s="7">
        <v>55.296999999999997</v>
      </c>
      <c r="AA802" s="7">
        <v>74.394999999999996</v>
      </c>
      <c r="AB802" s="7">
        <v>57.814</v>
      </c>
      <c r="AC802" s="7">
        <v>35.607999999999997</v>
      </c>
      <c r="AD802" s="7">
        <v>32.122</v>
      </c>
      <c r="AE802" s="7">
        <v>23.707000000000001</v>
      </c>
      <c r="AF802" s="7">
        <v>17.251999999999999</v>
      </c>
      <c r="AG802" s="7">
        <v>23.420999999999999</v>
      </c>
      <c r="AH802" s="7">
        <v>17.469000000000001</v>
      </c>
      <c r="AI802" s="7">
        <v>12.032999999999999</v>
      </c>
      <c r="AJ802" s="7">
        <v>10.733000000000001</v>
      </c>
      <c r="AK802" s="7">
        <v>6.8730000000000002</v>
      </c>
      <c r="AL802" s="7">
        <v>5.8550000000000004</v>
      </c>
      <c r="AM802" s="7">
        <v>4.2229999999999999</v>
      </c>
      <c r="AN802" s="7">
        <v>4.3760000000000003</v>
      </c>
      <c r="AO802" s="7">
        <v>9.1039999999999992</v>
      </c>
      <c r="AP802" s="7">
        <v>11.555</v>
      </c>
      <c r="AQ802" s="7">
        <v>7.1909999999999998</v>
      </c>
      <c r="AR802" s="7">
        <v>5.6079999999999997</v>
      </c>
      <c r="AS802" s="7">
        <v>4.9800000000000004</v>
      </c>
      <c r="AT802" s="7">
        <v>4.5759999999999996</v>
      </c>
      <c r="AU802" s="7">
        <v>3.08</v>
      </c>
      <c r="AV802" s="7">
        <v>59.003</v>
      </c>
      <c r="AW802" s="7">
        <v>29.855</v>
      </c>
      <c r="AX802" s="7">
        <v>13.243</v>
      </c>
      <c r="AY802" s="7">
        <v>8.3539999999999992</v>
      </c>
      <c r="AZ802" s="7">
        <v>4.9569999999999999</v>
      </c>
      <c r="BA802" s="7">
        <v>5.0529999999999999</v>
      </c>
      <c r="BB802" s="7">
        <v>4.3029999999999999</v>
      </c>
      <c r="BC802" s="7">
        <v>2.5390000000000001</v>
      </c>
    </row>
    <row r="803" spans="1:55" x14ac:dyDescent="0.2">
      <c r="A803" t="s">
        <v>10</v>
      </c>
      <c r="B803">
        <v>170</v>
      </c>
      <c r="C803">
        <v>2007</v>
      </c>
      <c r="D803" s="7">
        <v>2.2389999999999999</v>
      </c>
      <c r="E803" s="7">
        <v>3.6760000000000002</v>
      </c>
      <c r="F803" s="7">
        <v>3.14</v>
      </c>
      <c r="G803" s="7">
        <v>2.718</v>
      </c>
      <c r="H803" s="7">
        <v>2.5070000000000001</v>
      </c>
      <c r="I803" s="7">
        <v>2.1110000000000002</v>
      </c>
      <c r="J803" s="7">
        <v>1.958</v>
      </c>
      <c r="K803" s="7">
        <v>1.81</v>
      </c>
      <c r="L803" s="7">
        <v>1.8280000000000001</v>
      </c>
      <c r="M803" s="7">
        <v>3.331</v>
      </c>
      <c r="N803" s="7">
        <v>6.6630000000000003</v>
      </c>
      <c r="O803" s="7">
        <v>8.1940000000000008</v>
      </c>
      <c r="P803" s="7">
        <v>13.788</v>
      </c>
      <c r="Q803" s="7">
        <v>8.1820000000000004</v>
      </c>
      <c r="R803" s="7">
        <v>6.7619999999999996</v>
      </c>
      <c r="S803" s="7">
        <v>7.1589999999999998</v>
      </c>
      <c r="T803" s="7">
        <v>8.3829999999999991</v>
      </c>
      <c r="U803" s="7">
        <v>15.605</v>
      </c>
      <c r="V803" s="7">
        <v>28.992000000000001</v>
      </c>
      <c r="W803" s="7">
        <v>39.518000000000001</v>
      </c>
      <c r="X803" s="7">
        <v>30.007999999999999</v>
      </c>
      <c r="Y803" s="7">
        <v>32.564999999999998</v>
      </c>
      <c r="Z803" s="7">
        <v>49.664000000000001</v>
      </c>
      <c r="AA803" s="7">
        <v>35.872999999999998</v>
      </c>
      <c r="AB803" s="7">
        <v>28.454999999999998</v>
      </c>
      <c r="AC803" s="7">
        <v>23.881</v>
      </c>
      <c r="AD803" s="7">
        <v>23.154</v>
      </c>
      <c r="AE803" s="7">
        <v>25.721</v>
      </c>
      <c r="AF803" s="7">
        <v>24.152999999999999</v>
      </c>
      <c r="AG803" s="7">
        <v>20.76</v>
      </c>
      <c r="AH803" s="7">
        <v>15.164999999999999</v>
      </c>
      <c r="AI803" s="7">
        <v>9.5410000000000004</v>
      </c>
      <c r="AJ803" s="7">
        <v>6.1189999999999998</v>
      </c>
      <c r="AK803" s="7">
        <v>5.6159999999999997</v>
      </c>
      <c r="AL803" s="7">
        <v>7.202</v>
      </c>
      <c r="AM803" s="7">
        <v>7.6890000000000001</v>
      </c>
      <c r="AN803" s="7">
        <v>4.8940000000000001</v>
      </c>
      <c r="AO803" s="7">
        <v>4.7370000000000001</v>
      </c>
      <c r="AP803" s="7">
        <v>4.3209999999999997</v>
      </c>
      <c r="AQ803" s="7">
        <v>5.173</v>
      </c>
      <c r="AR803" s="7">
        <v>7.0449999999999999</v>
      </c>
      <c r="AS803" s="7">
        <v>8.7370000000000001</v>
      </c>
      <c r="AT803" s="7">
        <v>14.861000000000001</v>
      </c>
      <c r="AU803" s="7">
        <v>7.8559999999999999</v>
      </c>
      <c r="AV803" s="7">
        <v>4.7380000000000004</v>
      </c>
      <c r="AW803" s="7">
        <v>4.6360000000000001</v>
      </c>
      <c r="AX803" s="7">
        <v>4.0460000000000003</v>
      </c>
      <c r="AY803" s="7">
        <v>3.3290000000000002</v>
      </c>
      <c r="AZ803" s="7">
        <v>4.1130000000000004</v>
      </c>
      <c r="BA803" s="7">
        <v>3.919</v>
      </c>
      <c r="BB803" s="7">
        <v>3.198</v>
      </c>
      <c r="BC803" s="7">
        <v>2.6789999999999998</v>
      </c>
    </row>
    <row r="804" spans="1:55" x14ac:dyDescent="0.2">
      <c r="A804" t="s">
        <v>10</v>
      </c>
      <c r="B804">
        <v>170</v>
      </c>
      <c r="C804">
        <v>2008</v>
      </c>
      <c r="D804" s="7">
        <v>2.1030000000000002</v>
      </c>
      <c r="E804" s="7">
        <v>1.954</v>
      </c>
      <c r="F804" s="7">
        <v>1.873</v>
      </c>
      <c r="G804" s="7">
        <v>1.613</v>
      </c>
      <c r="H804" s="7">
        <v>1.4850000000000001</v>
      </c>
      <c r="I804" s="7">
        <v>1.7430000000000001</v>
      </c>
      <c r="J804" s="7">
        <v>1.9490000000000001</v>
      </c>
      <c r="K804" s="7">
        <v>2.3250000000000002</v>
      </c>
      <c r="L804" s="7">
        <v>2.1869999999999998</v>
      </c>
      <c r="M804" s="7">
        <v>1.7649999999999999</v>
      </c>
      <c r="N804" s="7">
        <v>1.5349999999999999</v>
      </c>
      <c r="O804" s="7">
        <v>1.341</v>
      </c>
      <c r="P804" s="7">
        <v>0.95899999999999996</v>
      </c>
      <c r="Q804" s="7">
        <v>1.5669999999999999</v>
      </c>
      <c r="R804" s="7">
        <v>3.2490000000000001</v>
      </c>
      <c r="S804" s="7">
        <v>5.6630000000000003</v>
      </c>
      <c r="T804" s="7">
        <v>4.9329999999999998</v>
      </c>
      <c r="U804" s="7">
        <v>5.6559999999999997</v>
      </c>
      <c r="V804" s="7">
        <v>9.2070000000000007</v>
      </c>
      <c r="W804" s="7">
        <v>20.335000000000001</v>
      </c>
      <c r="X804" s="7">
        <v>81.5</v>
      </c>
      <c r="Y804" s="7">
        <v>77.462999999999994</v>
      </c>
      <c r="Z804" s="7">
        <v>60.595999999999997</v>
      </c>
      <c r="AA804" s="7">
        <v>59.984000000000002</v>
      </c>
      <c r="AB804" s="7">
        <v>63.277000000000001</v>
      </c>
      <c r="AC804" s="7">
        <v>60.601999999999997</v>
      </c>
      <c r="AD804" s="7">
        <v>58.591000000000001</v>
      </c>
      <c r="AE804" s="7">
        <v>43.898000000000003</v>
      </c>
      <c r="AF804" s="7">
        <v>29.224</v>
      </c>
      <c r="AG804" s="7">
        <v>19.675999999999998</v>
      </c>
      <c r="AH804" s="7">
        <v>16.96</v>
      </c>
      <c r="AI804" s="7">
        <v>10.779</v>
      </c>
      <c r="AJ804" s="7">
        <v>6.0039999999999996</v>
      </c>
      <c r="AK804" s="7">
        <v>6.4210000000000003</v>
      </c>
      <c r="AL804" s="7">
        <v>8.5850000000000009</v>
      </c>
      <c r="AM804" s="7">
        <v>8.782</v>
      </c>
      <c r="AN804" s="7">
        <v>10.304</v>
      </c>
      <c r="AO804" s="7">
        <v>8.0640000000000001</v>
      </c>
      <c r="AP804" s="7">
        <v>5.6630000000000003</v>
      </c>
      <c r="AQ804" s="7">
        <v>5.8680000000000003</v>
      </c>
      <c r="AR804" s="7">
        <v>7.3390000000000004</v>
      </c>
      <c r="AS804" s="7">
        <v>6.3209999999999997</v>
      </c>
      <c r="AT804" s="7">
        <v>6.2670000000000003</v>
      </c>
      <c r="AU804" s="7">
        <v>4.359</v>
      </c>
      <c r="AV804" s="7">
        <v>3.2480000000000002</v>
      </c>
      <c r="AW804" s="7">
        <v>4.8230000000000004</v>
      </c>
      <c r="AX804" s="7">
        <v>4.9690000000000003</v>
      </c>
      <c r="AY804" s="7">
        <v>3.9449999999999998</v>
      </c>
      <c r="AZ804" s="7">
        <v>3.19</v>
      </c>
      <c r="BA804" s="7">
        <v>2.0030000000000001</v>
      </c>
      <c r="BB804" s="7">
        <v>1.472</v>
      </c>
      <c r="BC804" s="7">
        <v>1.7050000000000001</v>
      </c>
    </row>
    <row r="805" spans="1:55" x14ac:dyDescent="0.2">
      <c r="A805" t="s">
        <v>10</v>
      </c>
      <c r="B805">
        <v>170</v>
      </c>
      <c r="C805">
        <v>2009</v>
      </c>
      <c r="D805" s="7">
        <v>1.7410000000000001</v>
      </c>
      <c r="E805" s="7">
        <v>2.78</v>
      </c>
      <c r="F805" s="7">
        <v>2.319</v>
      </c>
      <c r="G805" s="7">
        <v>1.548</v>
      </c>
      <c r="H805" s="7">
        <v>1.4910000000000001</v>
      </c>
      <c r="I805" s="7">
        <v>1.367</v>
      </c>
      <c r="J805" s="7">
        <v>1.2150000000000001</v>
      </c>
      <c r="K805" s="7">
        <v>1.155</v>
      </c>
      <c r="L805" s="7">
        <v>1.5489999999999999</v>
      </c>
      <c r="M805" s="7">
        <v>1.59</v>
      </c>
      <c r="N805" s="7">
        <v>1.488</v>
      </c>
      <c r="O805" s="7">
        <v>1.5720000000000001</v>
      </c>
      <c r="P805" s="7">
        <v>1.6950000000000001</v>
      </c>
      <c r="Q805" s="7">
        <v>3.548</v>
      </c>
      <c r="R805" s="7">
        <v>5.49</v>
      </c>
      <c r="S805" s="7">
        <v>6.1230000000000002</v>
      </c>
      <c r="T805" s="7">
        <v>7.5339999999999998</v>
      </c>
      <c r="U805" s="7">
        <v>8.6229999999999993</v>
      </c>
      <c r="V805" s="7">
        <v>19.548999999999999</v>
      </c>
      <c r="W805" s="7">
        <v>26.457999999999998</v>
      </c>
      <c r="X805" s="7">
        <v>41.988</v>
      </c>
      <c r="Y805" s="7">
        <v>58.591999999999999</v>
      </c>
      <c r="Z805" s="7">
        <v>42.835999999999999</v>
      </c>
      <c r="AA805" s="7">
        <v>33.482999999999997</v>
      </c>
      <c r="AB805" s="7">
        <v>41.692</v>
      </c>
      <c r="AC805" s="7">
        <v>32.945</v>
      </c>
      <c r="AD805" s="7">
        <v>27.047000000000001</v>
      </c>
      <c r="AE805" s="7">
        <v>22.841999999999999</v>
      </c>
      <c r="AF805" s="7">
        <v>24.216999999999999</v>
      </c>
      <c r="AG805" s="7">
        <v>20.204000000000001</v>
      </c>
      <c r="AH805" s="7">
        <v>18.457000000000001</v>
      </c>
      <c r="AI805" s="7">
        <v>18.971</v>
      </c>
      <c r="AJ805" s="7">
        <v>19.571999999999999</v>
      </c>
      <c r="AK805" s="7">
        <v>18.835999999999999</v>
      </c>
      <c r="AL805" s="7">
        <v>13.119</v>
      </c>
      <c r="AM805" s="7">
        <v>9.1910000000000007</v>
      </c>
      <c r="AN805" s="7">
        <v>6.2190000000000003</v>
      </c>
      <c r="AO805" s="7">
        <v>8.4670000000000005</v>
      </c>
      <c r="AP805" s="7">
        <v>7.1289999999999996</v>
      </c>
      <c r="AQ805" s="7">
        <v>5.0629999999999997</v>
      </c>
      <c r="AR805" s="7">
        <v>3.8250000000000002</v>
      </c>
      <c r="AS805" s="7">
        <v>4.6479999999999997</v>
      </c>
      <c r="AT805" s="7">
        <v>7.2080000000000002</v>
      </c>
      <c r="AU805" s="7">
        <v>9.5020000000000007</v>
      </c>
      <c r="AV805" s="7">
        <v>8.4540000000000006</v>
      </c>
      <c r="AW805" s="7">
        <v>6.1619999999999999</v>
      </c>
      <c r="AX805" s="7">
        <v>4.2880000000000003</v>
      </c>
      <c r="AY805" s="7">
        <v>3.4630000000000001</v>
      </c>
      <c r="AZ805" s="7">
        <v>2.395</v>
      </c>
      <c r="BA805" s="7">
        <v>2.3540000000000001</v>
      </c>
      <c r="BB805" s="7">
        <v>2.9489999999999998</v>
      </c>
      <c r="BC805" s="7">
        <v>2.6240000000000001</v>
      </c>
    </row>
    <row r="806" spans="1:55" x14ac:dyDescent="0.2">
      <c r="A806" t="s">
        <v>10</v>
      </c>
      <c r="B806">
        <v>170</v>
      </c>
      <c r="C806">
        <v>2010</v>
      </c>
      <c r="D806" s="7">
        <v>2.4569999999999999</v>
      </c>
      <c r="E806" s="7">
        <v>2.2829999999999999</v>
      </c>
      <c r="F806" s="7">
        <v>2.0590000000000002</v>
      </c>
      <c r="G806" s="7">
        <v>1.929</v>
      </c>
      <c r="H806" s="7">
        <v>1.6419999999999999</v>
      </c>
      <c r="I806" s="7">
        <v>1.4079999999999999</v>
      </c>
      <c r="J806" s="7">
        <v>1.3</v>
      </c>
      <c r="K806" s="7">
        <v>1.339</v>
      </c>
      <c r="L806" s="7">
        <v>1.5860000000000001</v>
      </c>
      <c r="M806" s="7">
        <v>1.62</v>
      </c>
      <c r="N806" s="7">
        <v>1.63</v>
      </c>
      <c r="O806" s="7">
        <v>1.5329999999999999</v>
      </c>
      <c r="P806" s="7">
        <v>2.0649999999999999</v>
      </c>
      <c r="Q806" s="7">
        <v>4.25</v>
      </c>
      <c r="R806" s="7">
        <v>4.2220000000000004</v>
      </c>
      <c r="S806" s="7">
        <v>5.8659999999999997</v>
      </c>
      <c r="T806" s="7">
        <v>10.827999999999999</v>
      </c>
      <c r="U806" s="7">
        <v>10.891999999999999</v>
      </c>
      <c r="V806" s="7">
        <v>8.032</v>
      </c>
      <c r="W806" s="7">
        <v>26.838000000000001</v>
      </c>
      <c r="X806" s="7">
        <v>33.677</v>
      </c>
      <c r="Y806" s="7">
        <v>38.837000000000003</v>
      </c>
      <c r="Z806" s="7">
        <v>49.091000000000001</v>
      </c>
      <c r="AA806" s="7">
        <v>52.218000000000004</v>
      </c>
      <c r="AB806" s="7">
        <v>75.088999999999999</v>
      </c>
      <c r="AC806" s="7">
        <v>59.728999999999999</v>
      </c>
      <c r="AD806" s="7">
        <v>43.627000000000002</v>
      </c>
      <c r="AE806" s="7">
        <v>35.61</v>
      </c>
      <c r="AF806" s="7">
        <v>21.774999999999999</v>
      </c>
      <c r="AG806" s="7">
        <v>15.975</v>
      </c>
      <c r="AH806" s="7">
        <v>16.18</v>
      </c>
      <c r="AI806" s="7">
        <v>9.1189999999999998</v>
      </c>
      <c r="AJ806" s="7">
        <v>17.341000000000001</v>
      </c>
      <c r="AK806" s="7">
        <v>11.888</v>
      </c>
      <c r="AL806" s="7">
        <v>10.977</v>
      </c>
      <c r="AM806" s="7">
        <v>11.846</v>
      </c>
      <c r="AN806" s="7">
        <v>9.7309999999999999</v>
      </c>
      <c r="AO806" s="7">
        <v>23.742000000000001</v>
      </c>
      <c r="AP806" s="7">
        <v>23.454999999999998</v>
      </c>
      <c r="AQ806" s="7">
        <v>15.141</v>
      </c>
      <c r="AR806" s="7">
        <v>12.111000000000001</v>
      </c>
      <c r="AS806" s="7">
        <v>9.1050000000000004</v>
      </c>
      <c r="AT806" s="7">
        <v>6.9</v>
      </c>
      <c r="AU806" s="7">
        <v>6.1829999999999998</v>
      </c>
      <c r="AV806" s="7">
        <v>8.3460000000000001</v>
      </c>
      <c r="AW806" s="7">
        <v>7.5839999999999996</v>
      </c>
      <c r="AX806" s="7">
        <v>5.6349999999999998</v>
      </c>
      <c r="AY806" s="7">
        <v>4.6070000000000002</v>
      </c>
      <c r="AZ806" s="7">
        <v>3.3290000000000002</v>
      </c>
      <c r="BA806" s="7">
        <v>3.6930000000000001</v>
      </c>
      <c r="BB806" s="7">
        <v>4.6749999999999998</v>
      </c>
      <c r="BC806" s="7">
        <v>4.45</v>
      </c>
    </row>
    <row r="807" spans="1:55" x14ac:dyDescent="0.2">
      <c r="A807" t="s">
        <v>10</v>
      </c>
      <c r="B807">
        <v>170</v>
      </c>
      <c r="C807">
        <v>2011</v>
      </c>
      <c r="D807" s="7">
        <v>3.5329999999999999</v>
      </c>
      <c r="E807" s="7">
        <v>3.4430000000000001</v>
      </c>
      <c r="F807" s="7">
        <v>4.53</v>
      </c>
      <c r="G807" s="7">
        <v>4.508</v>
      </c>
      <c r="H807" s="7">
        <v>3.887</v>
      </c>
      <c r="I807" s="7">
        <v>3.5449999999999999</v>
      </c>
      <c r="J807" s="7">
        <v>2.7989999999999999</v>
      </c>
      <c r="K807" s="7">
        <v>2.5339999999999998</v>
      </c>
      <c r="L807" s="7">
        <v>2.2010000000000001</v>
      </c>
      <c r="M807" s="7">
        <v>2.17</v>
      </c>
      <c r="N807" s="7">
        <v>2.0110000000000001</v>
      </c>
      <c r="O807" s="7">
        <v>2.8849999999999998</v>
      </c>
      <c r="P807" s="7">
        <v>3.2589999999999999</v>
      </c>
      <c r="Q807" s="7">
        <v>5.6630000000000003</v>
      </c>
      <c r="R807" s="7">
        <v>5.6630000000000003</v>
      </c>
      <c r="S807" s="7">
        <v>5.6630000000000003</v>
      </c>
      <c r="T807" s="7">
        <v>5.6630000000000003</v>
      </c>
      <c r="U807" s="7">
        <v>6.1459999999999999</v>
      </c>
      <c r="V807" s="7">
        <v>13.819000000000001</v>
      </c>
      <c r="W807" s="7">
        <v>45.335000000000001</v>
      </c>
      <c r="X807" s="7">
        <v>61.694000000000003</v>
      </c>
      <c r="Y807" s="7">
        <v>51.997999999999998</v>
      </c>
      <c r="Z807" s="7">
        <v>67.661000000000001</v>
      </c>
      <c r="AA807" s="7">
        <v>77.039000000000001</v>
      </c>
      <c r="AB807" s="7">
        <v>69.978999999999999</v>
      </c>
      <c r="AC807" s="7">
        <v>67.471000000000004</v>
      </c>
      <c r="AD807" s="7">
        <v>62.777999999999999</v>
      </c>
      <c r="AE807" s="7">
        <v>53.668999999999997</v>
      </c>
      <c r="AF807" s="7">
        <v>48.829000000000001</v>
      </c>
      <c r="AG807" s="7">
        <v>37.97</v>
      </c>
      <c r="AH807" s="7">
        <v>31.199000000000002</v>
      </c>
      <c r="AI807" s="7">
        <v>24.706</v>
      </c>
      <c r="AJ807" s="7">
        <v>15.577</v>
      </c>
      <c r="AK807" s="7">
        <v>8.2089999999999996</v>
      </c>
      <c r="AL807" s="7">
        <v>10.611000000000001</v>
      </c>
      <c r="AM807" s="7">
        <v>9.1969999999999992</v>
      </c>
      <c r="AN807" s="7">
        <v>5.6630000000000003</v>
      </c>
      <c r="AO807" s="7">
        <v>9.7759999999999998</v>
      </c>
      <c r="AP807" s="7">
        <v>4.3040000000000003</v>
      </c>
      <c r="AQ807" s="7">
        <v>8.1649999999999991</v>
      </c>
      <c r="AR807" s="7">
        <v>11.76</v>
      </c>
      <c r="AS807" s="7">
        <v>9.7330000000000005</v>
      </c>
      <c r="AT807" s="7">
        <v>8.7210000000000001</v>
      </c>
      <c r="AU807" s="7">
        <v>6.907</v>
      </c>
      <c r="AV807" s="7">
        <v>4.5359999999999996</v>
      </c>
      <c r="AW807" s="7">
        <v>3.63</v>
      </c>
      <c r="AX807" s="7">
        <v>3.66</v>
      </c>
      <c r="AY807" s="7">
        <v>4.165</v>
      </c>
      <c r="AZ807" s="7">
        <v>3.302</v>
      </c>
      <c r="BA807" s="7">
        <v>2.734</v>
      </c>
      <c r="BB807" s="7">
        <v>2.1909999999999998</v>
      </c>
      <c r="BC807" s="7">
        <v>1.518</v>
      </c>
    </row>
    <row r="808" spans="1:55" x14ac:dyDescent="0.2">
      <c r="A808" t="s">
        <v>10</v>
      </c>
      <c r="B808">
        <v>170</v>
      </c>
      <c r="C808">
        <v>2012</v>
      </c>
      <c r="D808" s="7">
        <v>2.0089999999999999</v>
      </c>
      <c r="E808" s="7">
        <v>2.2250000000000001</v>
      </c>
      <c r="F808" s="7">
        <v>2.0619999999999998</v>
      </c>
      <c r="G808" s="7">
        <v>1.6919999999999999</v>
      </c>
      <c r="H808" s="7">
        <v>1.893</v>
      </c>
      <c r="I808" s="7">
        <v>3.13</v>
      </c>
      <c r="J808" s="7">
        <v>3.0409999999999999</v>
      </c>
      <c r="K808" s="7">
        <v>2.165</v>
      </c>
      <c r="L808" s="7">
        <v>1.929</v>
      </c>
      <c r="M808" s="7">
        <v>1.9330000000000001</v>
      </c>
      <c r="N808" s="7">
        <v>2.9750000000000001</v>
      </c>
      <c r="O808" s="7">
        <v>4.1589999999999998</v>
      </c>
      <c r="P808" s="7">
        <v>4.4779999999999998</v>
      </c>
      <c r="Q808" s="7">
        <v>8.8930000000000007</v>
      </c>
      <c r="R808" s="7">
        <v>5.6630000000000003</v>
      </c>
      <c r="S808" s="7">
        <v>5.83</v>
      </c>
      <c r="T808" s="7">
        <v>33.320999999999998</v>
      </c>
      <c r="U808" s="7">
        <v>39.32</v>
      </c>
      <c r="V808" s="7">
        <v>21.071000000000002</v>
      </c>
      <c r="W808" s="7">
        <v>36.677999999999997</v>
      </c>
      <c r="X808" s="7">
        <v>44.134999999999998</v>
      </c>
      <c r="Y808" s="7">
        <v>32.829000000000001</v>
      </c>
      <c r="Z808" s="7">
        <v>55.691000000000003</v>
      </c>
      <c r="AA808" s="7">
        <v>47.677</v>
      </c>
      <c r="AB808" s="7">
        <v>61.103000000000002</v>
      </c>
      <c r="AC808" s="7">
        <v>66.203000000000003</v>
      </c>
      <c r="AD808" s="7">
        <v>52.93</v>
      </c>
      <c r="AE808" s="7">
        <v>41.878</v>
      </c>
      <c r="AF808" s="7">
        <v>35.427</v>
      </c>
      <c r="AG808" s="7">
        <v>26.568999999999999</v>
      </c>
      <c r="AH808" s="7">
        <v>16.699000000000002</v>
      </c>
      <c r="AI808" s="7">
        <v>11.81</v>
      </c>
      <c r="AJ808" s="7">
        <v>9.3010000000000002</v>
      </c>
      <c r="AK808" s="7">
        <v>5.7640000000000002</v>
      </c>
      <c r="AL808" s="7">
        <v>5.6630000000000003</v>
      </c>
      <c r="AM808" s="7">
        <v>4.5190000000000001</v>
      </c>
      <c r="AN808" s="7">
        <v>5.0179999999999998</v>
      </c>
      <c r="AO808" s="7">
        <v>5.4740000000000002</v>
      </c>
      <c r="AP808" s="7">
        <v>5.2519999999999998</v>
      </c>
      <c r="AQ808" s="7">
        <v>5.2750000000000004</v>
      </c>
      <c r="AR808" s="7">
        <v>4.6829999999999998</v>
      </c>
      <c r="AS808" s="7">
        <v>7.4809999999999999</v>
      </c>
      <c r="AT808" s="7">
        <v>14.25</v>
      </c>
      <c r="AU808" s="7">
        <v>16.524000000000001</v>
      </c>
      <c r="AV808" s="7">
        <v>23.960999999999999</v>
      </c>
      <c r="AW808" s="7">
        <v>15.081</v>
      </c>
      <c r="AX808" s="7">
        <v>10.837</v>
      </c>
      <c r="AY808" s="7">
        <v>8.7880000000000003</v>
      </c>
      <c r="AZ808" s="7">
        <v>8.5749999999999993</v>
      </c>
      <c r="BA808" s="7">
        <v>7.5049999999999999</v>
      </c>
      <c r="BB808" s="7">
        <v>5.96</v>
      </c>
      <c r="BC808" s="7">
        <v>4.1550000000000002</v>
      </c>
    </row>
    <row r="809" spans="1:55" x14ac:dyDescent="0.2">
      <c r="A809" t="s">
        <v>10</v>
      </c>
      <c r="B809">
        <v>170</v>
      </c>
      <c r="C809">
        <v>2013</v>
      </c>
      <c r="D809" s="7">
        <v>2.9540000000000002</v>
      </c>
      <c r="E809" s="7">
        <v>2.9359999999999999</v>
      </c>
      <c r="F809" s="7">
        <v>2.4489999999999998</v>
      </c>
      <c r="G809" s="7">
        <v>2.1680000000000001</v>
      </c>
      <c r="H809" s="7">
        <v>2.0720000000000001</v>
      </c>
      <c r="I809" s="7">
        <v>2.077</v>
      </c>
      <c r="J809" s="7">
        <v>1.9750000000000001</v>
      </c>
      <c r="K809" s="7">
        <v>1.7829999999999999</v>
      </c>
      <c r="L809" s="7">
        <v>1.8680000000000001</v>
      </c>
      <c r="M809" s="7">
        <v>1.9039999999999999</v>
      </c>
      <c r="N809" s="7">
        <v>2.694</v>
      </c>
      <c r="O809" s="7">
        <v>3.9750000000000001</v>
      </c>
      <c r="P809" s="7">
        <v>3.641</v>
      </c>
      <c r="Q809" s="7">
        <v>6.1989999999999998</v>
      </c>
      <c r="R809" s="7">
        <v>6.6340000000000003</v>
      </c>
      <c r="S809" s="7">
        <v>5.6760000000000002</v>
      </c>
      <c r="T809" s="7">
        <v>6.4089999999999998</v>
      </c>
      <c r="U809" s="7">
        <v>8.7409999999999997</v>
      </c>
      <c r="V809" s="7">
        <v>22.427</v>
      </c>
      <c r="W809" s="7">
        <v>59.23</v>
      </c>
      <c r="X809" s="7">
        <v>51.029000000000003</v>
      </c>
      <c r="Y809" s="7">
        <v>42.280999999999999</v>
      </c>
      <c r="Z809" s="7">
        <v>46.698999999999998</v>
      </c>
      <c r="AA809" s="7">
        <v>45.503</v>
      </c>
      <c r="AB809" s="7">
        <v>53.027999999999999</v>
      </c>
      <c r="AC809" s="7">
        <v>44.354999999999997</v>
      </c>
      <c r="AD809" s="7">
        <v>42.033999999999999</v>
      </c>
      <c r="AE809" s="7">
        <v>28.895</v>
      </c>
      <c r="AF809" s="7">
        <v>13.173999999999999</v>
      </c>
      <c r="AG809" s="7">
        <v>8.8689999999999998</v>
      </c>
      <c r="AH809" s="7">
        <v>13.840999999999999</v>
      </c>
      <c r="AI809" s="7">
        <v>17.707000000000001</v>
      </c>
      <c r="AJ809" s="7">
        <v>19.968</v>
      </c>
      <c r="AK809" s="7">
        <v>15.465</v>
      </c>
      <c r="AL809" s="7">
        <v>11.737</v>
      </c>
      <c r="AM809" s="7">
        <v>11.537000000000001</v>
      </c>
      <c r="AN809" s="7">
        <v>11.497</v>
      </c>
      <c r="AO809" s="7">
        <v>12.026999999999999</v>
      </c>
      <c r="AP809" s="7">
        <v>12.987</v>
      </c>
      <c r="AQ809" s="7">
        <v>15.427</v>
      </c>
      <c r="AR809" s="7">
        <v>12.441000000000001</v>
      </c>
      <c r="AS809" s="7">
        <v>9.0210000000000008</v>
      </c>
      <c r="AT809" s="7">
        <v>6.9710000000000001</v>
      </c>
      <c r="AU809" s="7">
        <v>5.5039999999999996</v>
      </c>
      <c r="AV809" s="7">
        <v>4.0490000000000004</v>
      </c>
      <c r="AW809" s="7">
        <v>3.9420000000000002</v>
      </c>
      <c r="AX809" s="7">
        <v>3.47</v>
      </c>
      <c r="AY809" s="7">
        <v>2.9870000000000001</v>
      </c>
      <c r="AZ809" s="7">
        <v>2.1779999999999999</v>
      </c>
      <c r="BA809" s="7">
        <v>1.873</v>
      </c>
      <c r="BB809" s="7">
        <v>1.9350000000000001</v>
      </c>
      <c r="BC809" s="7">
        <v>1.8360000000000001</v>
      </c>
    </row>
    <row r="810" spans="1:55" x14ac:dyDescent="0.2">
      <c r="A810" t="s">
        <v>10</v>
      </c>
      <c r="B810">
        <v>170</v>
      </c>
      <c r="C810">
        <v>2014</v>
      </c>
      <c r="D810" s="7">
        <v>1.9239999999999999</v>
      </c>
      <c r="E810" s="7">
        <v>2.0699999999999998</v>
      </c>
      <c r="F810" s="7">
        <v>2.0819999999999999</v>
      </c>
      <c r="G810" s="7">
        <v>1.788</v>
      </c>
      <c r="H810" s="7">
        <v>1.5680000000000001</v>
      </c>
      <c r="I810" s="7">
        <v>1.4039999999999999</v>
      </c>
      <c r="J810" s="7">
        <v>1.4470000000000001</v>
      </c>
      <c r="K810" s="7">
        <v>1.5660000000000001</v>
      </c>
      <c r="L810" s="7">
        <v>1.7769999999999999</v>
      </c>
      <c r="M810" s="7">
        <v>2.5550000000000002</v>
      </c>
      <c r="N810" s="7">
        <v>4.6360000000000001</v>
      </c>
      <c r="O810" s="7">
        <v>5.5359999999999996</v>
      </c>
      <c r="P810" s="7">
        <v>4.274</v>
      </c>
      <c r="Q810" s="7">
        <v>5.6529999999999996</v>
      </c>
      <c r="R810" s="7">
        <v>11.131</v>
      </c>
      <c r="S810" s="7">
        <v>12.366</v>
      </c>
      <c r="T810" s="7">
        <v>15.153</v>
      </c>
      <c r="U810" s="7">
        <v>20.178999999999998</v>
      </c>
      <c r="V810" s="7">
        <v>22.538</v>
      </c>
      <c r="W810" s="7">
        <v>33.808</v>
      </c>
      <c r="X810" s="7">
        <v>63.112000000000002</v>
      </c>
      <c r="Y810" s="7">
        <v>62.988</v>
      </c>
      <c r="Z810" s="7">
        <v>53.411999999999999</v>
      </c>
      <c r="AA810" s="7">
        <v>52.256999999999998</v>
      </c>
      <c r="AB810" s="7">
        <v>110.92100000000001</v>
      </c>
      <c r="AC810" s="7">
        <v>71.325000000000003</v>
      </c>
      <c r="AD810" s="7">
        <v>55.503</v>
      </c>
      <c r="AE810" s="7">
        <v>45.491</v>
      </c>
      <c r="AF810" s="7">
        <v>36.502000000000002</v>
      </c>
      <c r="AG810" s="7">
        <v>26.786999999999999</v>
      </c>
      <c r="AH810" s="7">
        <v>19.126999999999999</v>
      </c>
      <c r="AI810" s="7">
        <v>13.46</v>
      </c>
      <c r="AJ810" s="7">
        <v>8.9809999999999999</v>
      </c>
      <c r="AK810" s="7">
        <v>11.087999999999999</v>
      </c>
      <c r="AL810" s="7">
        <v>8.1880000000000006</v>
      </c>
      <c r="AM810" s="7">
        <v>10.895</v>
      </c>
      <c r="AN810" s="7">
        <v>8.3529999999999998</v>
      </c>
      <c r="AO810" s="7">
        <v>9.1839999999999993</v>
      </c>
      <c r="AP810" s="7">
        <v>5.6630000000000003</v>
      </c>
      <c r="AQ810" s="7">
        <v>7.99</v>
      </c>
      <c r="AR810" s="7">
        <v>7.0910000000000002</v>
      </c>
      <c r="AS810" s="7">
        <v>6.2409999999999997</v>
      </c>
      <c r="AT810" s="7">
        <v>8.2690000000000001</v>
      </c>
      <c r="AU810" s="7">
        <v>8.74</v>
      </c>
      <c r="AV810" s="7">
        <v>10.912000000000001</v>
      </c>
      <c r="AW810" s="7">
        <v>8.6509999999999998</v>
      </c>
      <c r="AX810" s="7">
        <v>6.0090000000000003</v>
      </c>
      <c r="AY810" s="7">
        <v>8.1780000000000008</v>
      </c>
      <c r="AZ810" s="7">
        <v>7.8120000000000003</v>
      </c>
      <c r="BA810" s="7">
        <v>8.6470000000000002</v>
      </c>
      <c r="BB810" s="7">
        <v>7.5060000000000002</v>
      </c>
      <c r="BC810" s="7">
        <v>5.3479999999999999</v>
      </c>
    </row>
    <row r="811" spans="1:55" x14ac:dyDescent="0.2">
      <c r="A811" t="s">
        <v>10</v>
      </c>
      <c r="B811">
        <v>170</v>
      </c>
      <c r="C811">
        <v>2015</v>
      </c>
      <c r="D811" s="7">
        <v>3.6680000000000001</v>
      </c>
      <c r="E811" s="7">
        <v>3.468</v>
      </c>
      <c r="F811" s="7">
        <v>3</v>
      </c>
      <c r="G811" s="7">
        <v>3.28</v>
      </c>
      <c r="H811" s="7">
        <v>4.0709999999999997</v>
      </c>
      <c r="I811" s="7">
        <v>8.4610000000000003</v>
      </c>
      <c r="J811" s="7">
        <v>9.4109999999999996</v>
      </c>
      <c r="K811" s="7">
        <v>6.9219999999999997</v>
      </c>
      <c r="L811" s="7">
        <v>5.202</v>
      </c>
      <c r="M811" s="7">
        <v>5.7549999999999999</v>
      </c>
      <c r="N811" s="7">
        <v>12.252000000000001</v>
      </c>
      <c r="O811" s="7">
        <v>18.617000000000001</v>
      </c>
      <c r="P811" s="7">
        <v>17.68</v>
      </c>
      <c r="Q811" s="7">
        <v>12.53</v>
      </c>
      <c r="R811" s="7">
        <v>7.1849999999999996</v>
      </c>
      <c r="S811" s="7">
        <v>6.1980000000000004</v>
      </c>
      <c r="T811" s="7">
        <v>7.6680000000000001</v>
      </c>
      <c r="U811" s="7">
        <v>10.539</v>
      </c>
      <c r="V811" s="7">
        <v>12.066000000000001</v>
      </c>
      <c r="W811" s="7">
        <v>12.374000000000001</v>
      </c>
      <c r="X811" s="7">
        <v>26.234999999999999</v>
      </c>
      <c r="Y811" s="7">
        <v>45.679000000000002</v>
      </c>
      <c r="Z811" s="7">
        <v>53.015000000000001</v>
      </c>
      <c r="AA811" s="7">
        <v>40.423000000000002</v>
      </c>
      <c r="AB811" s="7">
        <v>25.948</v>
      </c>
      <c r="AC811" s="7">
        <v>21.864999999999998</v>
      </c>
      <c r="AD811" s="7">
        <v>22.734999999999999</v>
      </c>
      <c r="AE811" s="7">
        <v>23.317</v>
      </c>
      <c r="AF811" s="7">
        <v>20.613</v>
      </c>
      <c r="AG811" s="7">
        <v>15.335000000000001</v>
      </c>
      <c r="AH811" s="7">
        <v>10.765000000000001</v>
      </c>
      <c r="AI811" s="7">
        <v>9.9510000000000005</v>
      </c>
      <c r="AJ811" s="7">
        <v>9.1989999999999998</v>
      </c>
      <c r="AK811" s="7">
        <v>8.0969999999999995</v>
      </c>
      <c r="AL811" s="7">
        <v>12.317</v>
      </c>
      <c r="AM811" s="7">
        <v>8.4169999999999998</v>
      </c>
      <c r="AN811" s="7">
        <v>7.5670000000000002</v>
      </c>
      <c r="AO811" s="7">
        <v>6.5209999999999999</v>
      </c>
      <c r="AP811" s="7">
        <v>6.1470000000000002</v>
      </c>
      <c r="AQ811" s="7">
        <v>5.1219999999999999</v>
      </c>
      <c r="AR811" s="7">
        <v>4.8840000000000003</v>
      </c>
      <c r="AS811" s="7">
        <v>4.5830000000000002</v>
      </c>
      <c r="AT811" s="7">
        <v>4.03</v>
      </c>
      <c r="AU811" s="7">
        <v>4.7839999999999998</v>
      </c>
      <c r="AV811" s="7">
        <v>4.9939999999999998</v>
      </c>
      <c r="AW811" s="7">
        <v>6.742</v>
      </c>
      <c r="AX811" s="7">
        <v>6.5430000000000001</v>
      </c>
      <c r="AY811" s="7">
        <v>4.3789999999999996</v>
      </c>
      <c r="AZ811" s="7">
        <v>4.5359999999999996</v>
      </c>
      <c r="BA811" s="7">
        <v>10.8</v>
      </c>
      <c r="BB811" s="7">
        <v>7.5739999999999998</v>
      </c>
      <c r="BC811" s="7">
        <v>4.7779999999999996</v>
      </c>
    </row>
    <row r="814" spans="1:55" ht="21" x14ac:dyDescent="0.25">
      <c r="A814" s="12" t="s">
        <v>27</v>
      </c>
    </row>
    <row r="815" spans="1:55" x14ac:dyDescent="0.2">
      <c r="A815" t="s">
        <v>7</v>
      </c>
      <c r="B815" t="s">
        <v>28</v>
      </c>
      <c r="C815" t="s">
        <v>9</v>
      </c>
      <c r="D815" s="13">
        <v>45664</v>
      </c>
      <c r="E815" s="14">
        <f>D815+7</f>
        <v>45671</v>
      </c>
      <c r="F815" s="14">
        <f t="shared" ref="F815:BB815" si="263">E815+7</f>
        <v>45678</v>
      </c>
      <c r="G815" s="14">
        <f t="shared" si="263"/>
        <v>45685</v>
      </c>
      <c r="H815" s="14">
        <f t="shared" si="263"/>
        <v>45692</v>
      </c>
      <c r="I815" s="14">
        <f t="shared" si="263"/>
        <v>45699</v>
      </c>
      <c r="J815" s="14">
        <f t="shared" si="263"/>
        <v>45706</v>
      </c>
      <c r="K815" s="14">
        <f t="shared" si="263"/>
        <v>45713</v>
      </c>
      <c r="L815" s="14">
        <f t="shared" si="263"/>
        <v>45720</v>
      </c>
      <c r="M815" s="14">
        <f t="shared" si="263"/>
        <v>45727</v>
      </c>
      <c r="N815" s="14">
        <f t="shared" si="263"/>
        <v>45734</v>
      </c>
      <c r="O815" s="14">
        <f t="shared" si="263"/>
        <v>45741</v>
      </c>
      <c r="P815" s="14">
        <f t="shared" si="263"/>
        <v>45748</v>
      </c>
      <c r="Q815" s="14">
        <f t="shared" si="263"/>
        <v>45755</v>
      </c>
      <c r="R815" s="14">
        <f t="shared" si="263"/>
        <v>45762</v>
      </c>
      <c r="S815" s="14">
        <f t="shared" si="263"/>
        <v>45769</v>
      </c>
      <c r="T815" s="14">
        <f t="shared" si="263"/>
        <v>45776</v>
      </c>
      <c r="U815" s="14">
        <f t="shared" si="263"/>
        <v>45783</v>
      </c>
      <c r="V815" s="14">
        <f t="shared" si="263"/>
        <v>45790</v>
      </c>
      <c r="W815" s="14">
        <f t="shared" si="263"/>
        <v>45797</v>
      </c>
      <c r="X815" s="14">
        <f t="shared" si="263"/>
        <v>45804</v>
      </c>
      <c r="Y815" s="14">
        <f t="shared" si="263"/>
        <v>45811</v>
      </c>
      <c r="Z815" s="14">
        <f t="shared" si="263"/>
        <v>45818</v>
      </c>
      <c r="AA815" s="14">
        <f t="shared" si="263"/>
        <v>45825</v>
      </c>
      <c r="AB815" s="14">
        <f t="shared" si="263"/>
        <v>45832</v>
      </c>
      <c r="AC815" s="14">
        <f t="shared" si="263"/>
        <v>45839</v>
      </c>
      <c r="AD815" s="14">
        <f t="shared" si="263"/>
        <v>45846</v>
      </c>
      <c r="AE815" s="14">
        <f t="shared" si="263"/>
        <v>45853</v>
      </c>
      <c r="AF815" s="14">
        <f t="shared" si="263"/>
        <v>45860</v>
      </c>
      <c r="AG815" s="14">
        <f t="shared" si="263"/>
        <v>45867</v>
      </c>
      <c r="AH815" s="14">
        <f t="shared" si="263"/>
        <v>45874</v>
      </c>
      <c r="AI815" s="14">
        <f t="shared" si="263"/>
        <v>45881</v>
      </c>
      <c r="AJ815" s="14">
        <f t="shared" si="263"/>
        <v>45888</v>
      </c>
      <c r="AK815" s="14">
        <f t="shared" si="263"/>
        <v>45895</v>
      </c>
      <c r="AL815" s="14">
        <f t="shared" si="263"/>
        <v>45902</v>
      </c>
      <c r="AM815" s="14">
        <f t="shared" si="263"/>
        <v>45909</v>
      </c>
      <c r="AN815" s="14">
        <f t="shared" si="263"/>
        <v>45916</v>
      </c>
      <c r="AO815" s="14">
        <f t="shared" si="263"/>
        <v>45923</v>
      </c>
      <c r="AP815" s="14">
        <f t="shared" si="263"/>
        <v>45930</v>
      </c>
      <c r="AQ815" s="14">
        <f t="shared" si="263"/>
        <v>45937</v>
      </c>
      <c r="AR815" s="14">
        <f t="shared" si="263"/>
        <v>45944</v>
      </c>
      <c r="AS815" s="14">
        <f t="shared" si="263"/>
        <v>45951</v>
      </c>
      <c r="AT815" s="14">
        <f t="shared" si="263"/>
        <v>45958</v>
      </c>
      <c r="AU815" s="14">
        <f t="shared" si="263"/>
        <v>45965</v>
      </c>
      <c r="AV815" s="14">
        <f t="shared" si="263"/>
        <v>45972</v>
      </c>
      <c r="AW815" s="14">
        <f t="shared" si="263"/>
        <v>45979</v>
      </c>
      <c r="AX815" s="14">
        <f t="shared" si="263"/>
        <v>45986</v>
      </c>
      <c r="AY815" s="14">
        <f t="shared" si="263"/>
        <v>45993</v>
      </c>
      <c r="AZ815" s="14">
        <f t="shared" si="263"/>
        <v>46000</v>
      </c>
      <c r="BA815" s="14">
        <f t="shared" si="263"/>
        <v>46007</v>
      </c>
      <c r="BB815" s="14">
        <f t="shared" si="263"/>
        <v>46014</v>
      </c>
      <c r="BC815" s="14">
        <f>BB815+8</f>
        <v>46022</v>
      </c>
    </row>
    <row r="816" spans="1:55" x14ac:dyDescent="0.2">
      <c r="A816" t="s">
        <v>10</v>
      </c>
      <c r="B816" s="7">
        <f>SUM(D816:BC816
)</f>
        <v>23.135999999999996</v>
      </c>
      <c r="C816">
        <v>1981</v>
      </c>
      <c r="D816" s="7">
        <f>D738-D777</f>
        <v>0</v>
      </c>
      <c r="E816" s="7">
        <f t="shared" ref="E816:BC816" si="264">E738-E777</f>
        <v>0</v>
      </c>
      <c r="F816" s="7">
        <f t="shared" si="264"/>
        <v>0</v>
      </c>
      <c r="G816" s="7">
        <f t="shared" si="264"/>
        <v>0</v>
      </c>
      <c r="H816" s="7">
        <f t="shared" si="264"/>
        <v>0</v>
      </c>
      <c r="I816" s="7">
        <f t="shared" si="264"/>
        <v>0</v>
      </c>
      <c r="J816" s="7">
        <f t="shared" si="264"/>
        <v>0</v>
      </c>
      <c r="K816" s="7">
        <f t="shared" si="264"/>
        <v>0</v>
      </c>
      <c r="L816" s="7">
        <f t="shared" si="264"/>
        <v>0</v>
      </c>
      <c r="M816" s="7">
        <f t="shared" si="264"/>
        <v>0</v>
      </c>
      <c r="N816" s="7">
        <f t="shared" si="264"/>
        <v>0</v>
      </c>
      <c r="O816" s="7">
        <f t="shared" si="264"/>
        <v>0</v>
      </c>
      <c r="P816" s="7">
        <f t="shared" si="264"/>
        <v>0</v>
      </c>
      <c r="Q816" s="7">
        <f t="shared" si="264"/>
        <v>0</v>
      </c>
      <c r="R816" s="7">
        <f t="shared" si="264"/>
        <v>0</v>
      </c>
      <c r="S816" s="7">
        <f t="shared" si="264"/>
        <v>0</v>
      </c>
      <c r="T816" s="7">
        <f t="shared" si="264"/>
        <v>0</v>
      </c>
      <c r="U816" s="7">
        <f t="shared" si="264"/>
        <v>0</v>
      </c>
      <c r="V816" s="7">
        <f t="shared" si="264"/>
        <v>0</v>
      </c>
      <c r="W816" s="7">
        <f t="shared" si="264"/>
        <v>0</v>
      </c>
      <c r="X816" s="7">
        <f t="shared" si="264"/>
        <v>0</v>
      </c>
      <c r="Y816" s="7">
        <f t="shared" si="264"/>
        <v>0</v>
      </c>
      <c r="Z816" s="7">
        <f t="shared" si="264"/>
        <v>0</v>
      </c>
      <c r="AA816" s="7">
        <f t="shared" si="264"/>
        <v>0.40899999999999892</v>
      </c>
      <c r="AB816" s="7">
        <f t="shared" si="264"/>
        <v>0</v>
      </c>
      <c r="AC816" s="7">
        <f t="shared" si="264"/>
        <v>0</v>
      </c>
      <c r="AD816" s="7">
        <f t="shared" si="264"/>
        <v>0</v>
      </c>
      <c r="AE816" s="7">
        <f t="shared" si="264"/>
        <v>0</v>
      </c>
      <c r="AF816" s="7">
        <f t="shared" si="264"/>
        <v>3.1720000000000006</v>
      </c>
      <c r="AG816" s="7">
        <f t="shared" si="264"/>
        <v>3.5399999999999991</v>
      </c>
      <c r="AH816" s="7">
        <f t="shared" si="264"/>
        <v>3.4649999999999999</v>
      </c>
      <c r="AI816" s="7">
        <f t="shared" si="264"/>
        <v>6.0519999999999996</v>
      </c>
      <c r="AJ816" s="7">
        <f t="shared" si="264"/>
        <v>6.4979999999999993</v>
      </c>
      <c r="AK816" s="7">
        <f t="shared" si="264"/>
        <v>0</v>
      </c>
      <c r="AL816" s="7">
        <f t="shared" si="264"/>
        <v>0</v>
      </c>
      <c r="AM816" s="7">
        <f t="shared" si="264"/>
        <v>0</v>
      </c>
      <c r="AN816" s="7">
        <f t="shared" si="264"/>
        <v>0</v>
      </c>
      <c r="AO816" s="7">
        <f t="shared" si="264"/>
        <v>0</v>
      </c>
      <c r="AP816" s="7">
        <f t="shared" si="264"/>
        <v>0</v>
      </c>
      <c r="AQ816" s="7">
        <f t="shared" si="264"/>
        <v>0</v>
      </c>
      <c r="AR816" s="7">
        <f t="shared" si="264"/>
        <v>0</v>
      </c>
      <c r="AS816" s="7">
        <f t="shared" si="264"/>
        <v>0</v>
      </c>
      <c r="AT816" s="7">
        <f t="shared" si="264"/>
        <v>0</v>
      </c>
      <c r="AU816" s="7">
        <f t="shared" si="264"/>
        <v>0</v>
      </c>
      <c r="AV816" s="7">
        <f t="shared" si="264"/>
        <v>0</v>
      </c>
      <c r="AW816" s="7">
        <f t="shared" si="264"/>
        <v>0</v>
      </c>
      <c r="AX816" s="7">
        <f t="shared" si="264"/>
        <v>0</v>
      </c>
      <c r="AY816" s="7">
        <f t="shared" si="264"/>
        <v>0</v>
      </c>
      <c r="AZ816" s="7">
        <f t="shared" si="264"/>
        <v>0</v>
      </c>
      <c r="BA816" s="7">
        <f t="shared" si="264"/>
        <v>0</v>
      </c>
      <c r="BB816" s="7">
        <f t="shared" si="264"/>
        <v>0</v>
      </c>
      <c r="BC816" s="7">
        <f t="shared" si="264"/>
        <v>0</v>
      </c>
    </row>
    <row r="817" spans="1:55" x14ac:dyDescent="0.2">
      <c r="A817" t="s">
        <v>10</v>
      </c>
      <c r="B817" s="7">
        <f t="shared" ref="B817:B850" si="265">SUM(D817:BC817
)</f>
        <v>17.897999999999996</v>
      </c>
      <c r="C817">
        <v>1982</v>
      </c>
      <c r="D817" s="7">
        <f t="shared" ref="D817:BC821" si="266">D739-D778</f>
        <v>0</v>
      </c>
      <c r="E817" s="7">
        <f t="shared" si="266"/>
        <v>0</v>
      </c>
      <c r="F817" s="7">
        <f t="shared" si="266"/>
        <v>0</v>
      </c>
      <c r="G817" s="7">
        <f t="shared" si="266"/>
        <v>0</v>
      </c>
      <c r="H817" s="7">
        <f t="shared" si="266"/>
        <v>0</v>
      </c>
      <c r="I817" s="7">
        <f t="shared" si="266"/>
        <v>0</v>
      </c>
      <c r="J817" s="7">
        <f t="shared" si="266"/>
        <v>0</v>
      </c>
      <c r="K817" s="7">
        <f t="shared" si="266"/>
        <v>0</v>
      </c>
      <c r="L817" s="7">
        <f t="shared" si="266"/>
        <v>0</v>
      </c>
      <c r="M817" s="7">
        <f t="shared" si="266"/>
        <v>0</v>
      </c>
      <c r="N817" s="7">
        <f t="shared" si="266"/>
        <v>0</v>
      </c>
      <c r="O817" s="7">
        <f t="shared" si="266"/>
        <v>0</v>
      </c>
      <c r="P817" s="7">
        <f t="shared" si="266"/>
        <v>0</v>
      </c>
      <c r="Q817" s="7">
        <f t="shared" si="266"/>
        <v>0</v>
      </c>
      <c r="R817" s="7">
        <f t="shared" si="266"/>
        <v>0</v>
      </c>
      <c r="S817" s="7">
        <f t="shared" si="266"/>
        <v>0</v>
      </c>
      <c r="T817" s="7">
        <f t="shared" si="266"/>
        <v>0</v>
      </c>
      <c r="U817" s="7">
        <f t="shared" si="266"/>
        <v>0</v>
      </c>
      <c r="V817" s="7">
        <f t="shared" si="266"/>
        <v>0</v>
      </c>
      <c r="W817" s="7">
        <f t="shared" si="266"/>
        <v>0</v>
      </c>
      <c r="X817" s="7">
        <f t="shared" si="266"/>
        <v>0</v>
      </c>
      <c r="Y817" s="7">
        <f t="shared" si="266"/>
        <v>0</v>
      </c>
      <c r="Z817" s="7">
        <f t="shared" si="266"/>
        <v>0</v>
      </c>
      <c r="AA817" s="7">
        <f t="shared" si="266"/>
        <v>0</v>
      </c>
      <c r="AB817" s="7">
        <f t="shared" si="266"/>
        <v>0</v>
      </c>
      <c r="AC817" s="7">
        <f t="shared" si="266"/>
        <v>0</v>
      </c>
      <c r="AD817" s="7">
        <f t="shared" si="266"/>
        <v>0</v>
      </c>
      <c r="AE817" s="7">
        <f t="shared" si="266"/>
        <v>0</v>
      </c>
      <c r="AF817" s="7">
        <f t="shared" si="266"/>
        <v>0</v>
      </c>
      <c r="AG817" s="7">
        <f t="shared" si="266"/>
        <v>1.1170000000000009</v>
      </c>
      <c r="AH817" s="7">
        <f t="shared" si="266"/>
        <v>0</v>
      </c>
      <c r="AI817" s="7">
        <f t="shared" si="266"/>
        <v>3.9829999999999988</v>
      </c>
      <c r="AJ817" s="7">
        <f t="shared" si="266"/>
        <v>6.2859999999999996</v>
      </c>
      <c r="AK817" s="7">
        <f t="shared" si="266"/>
        <v>6.5119999999999987</v>
      </c>
      <c r="AL817" s="7">
        <f t="shared" si="266"/>
        <v>0</v>
      </c>
      <c r="AM817" s="7">
        <f t="shared" si="266"/>
        <v>0</v>
      </c>
      <c r="AN817" s="7">
        <f t="shared" si="266"/>
        <v>0</v>
      </c>
      <c r="AO817" s="7">
        <f t="shared" si="266"/>
        <v>0</v>
      </c>
      <c r="AP817" s="7">
        <f t="shared" si="266"/>
        <v>0</v>
      </c>
      <c r="AQ817" s="7">
        <f t="shared" si="266"/>
        <v>0</v>
      </c>
      <c r="AR817" s="7">
        <f t="shared" si="266"/>
        <v>0</v>
      </c>
      <c r="AS817" s="7">
        <f t="shared" si="266"/>
        <v>0</v>
      </c>
      <c r="AT817" s="7">
        <f t="shared" si="266"/>
        <v>0</v>
      </c>
      <c r="AU817" s="7">
        <f t="shared" si="266"/>
        <v>0</v>
      </c>
      <c r="AV817" s="7">
        <f t="shared" si="266"/>
        <v>0</v>
      </c>
      <c r="AW817" s="7">
        <f t="shared" si="266"/>
        <v>0</v>
      </c>
      <c r="AX817" s="7">
        <f t="shared" si="266"/>
        <v>0</v>
      </c>
      <c r="AY817" s="7">
        <f t="shared" si="266"/>
        <v>0</v>
      </c>
      <c r="AZ817" s="7">
        <f t="shared" si="266"/>
        <v>0</v>
      </c>
      <c r="BA817" s="7">
        <f t="shared" si="266"/>
        <v>0</v>
      </c>
      <c r="BB817" s="7">
        <f t="shared" si="266"/>
        <v>0</v>
      </c>
      <c r="BC817" s="7">
        <f t="shared" si="266"/>
        <v>0</v>
      </c>
    </row>
    <row r="818" spans="1:55" x14ac:dyDescent="0.2">
      <c r="A818" t="s">
        <v>10</v>
      </c>
      <c r="B818" s="7">
        <f t="shared" si="265"/>
        <v>0</v>
      </c>
      <c r="C818">
        <v>1983</v>
      </c>
      <c r="D818" s="7">
        <f t="shared" si="266"/>
        <v>0</v>
      </c>
      <c r="E818" s="7">
        <f t="shared" si="266"/>
        <v>0</v>
      </c>
      <c r="F818" s="7">
        <f t="shared" si="266"/>
        <v>0</v>
      </c>
      <c r="G818" s="7">
        <f t="shared" si="266"/>
        <v>0</v>
      </c>
      <c r="H818" s="7">
        <f t="shared" si="266"/>
        <v>0</v>
      </c>
      <c r="I818" s="7">
        <f t="shared" si="266"/>
        <v>0</v>
      </c>
      <c r="J818" s="7">
        <f t="shared" si="266"/>
        <v>0</v>
      </c>
      <c r="K818" s="7">
        <f t="shared" si="266"/>
        <v>0</v>
      </c>
      <c r="L818" s="7">
        <f t="shared" si="266"/>
        <v>0</v>
      </c>
      <c r="M818" s="7">
        <f t="shared" si="266"/>
        <v>0</v>
      </c>
      <c r="N818" s="7">
        <f t="shared" si="266"/>
        <v>0</v>
      </c>
      <c r="O818" s="7">
        <f t="shared" si="266"/>
        <v>0</v>
      </c>
      <c r="P818" s="7">
        <f t="shared" si="266"/>
        <v>0</v>
      </c>
      <c r="Q818" s="7">
        <f t="shared" si="266"/>
        <v>0</v>
      </c>
      <c r="R818" s="7">
        <f t="shared" si="266"/>
        <v>0</v>
      </c>
      <c r="S818" s="7">
        <f t="shared" si="266"/>
        <v>0</v>
      </c>
      <c r="T818" s="7">
        <f t="shared" si="266"/>
        <v>0</v>
      </c>
      <c r="U818" s="7">
        <f t="shared" si="266"/>
        <v>0</v>
      </c>
      <c r="V818" s="7">
        <f t="shared" si="266"/>
        <v>0</v>
      </c>
      <c r="W818" s="7">
        <f t="shared" si="266"/>
        <v>0</v>
      </c>
      <c r="X818" s="7">
        <f t="shared" si="266"/>
        <v>0</v>
      </c>
      <c r="Y818" s="7">
        <f t="shared" si="266"/>
        <v>0</v>
      </c>
      <c r="Z818" s="7">
        <f t="shared" si="266"/>
        <v>0</v>
      </c>
      <c r="AA818" s="7">
        <f t="shared" si="266"/>
        <v>0</v>
      </c>
      <c r="AB818" s="7">
        <f t="shared" si="266"/>
        <v>0</v>
      </c>
      <c r="AC818" s="7">
        <f t="shared" si="266"/>
        <v>0</v>
      </c>
      <c r="AD818" s="7">
        <f t="shared" si="266"/>
        <v>0</v>
      </c>
      <c r="AE818" s="7">
        <f t="shared" si="266"/>
        <v>0</v>
      </c>
      <c r="AF818" s="7">
        <f t="shared" si="266"/>
        <v>0</v>
      </c>
      <c r="AG818" s="7">
        <f t="shared" si="266"/>
        <v>0</v>
      </c>
      <c r="AH818" s="7">
        <f t="shared" si="266"/>
        <v>0</v>
      </c>
      <c r="AI818" s="7">
        <f t="shared" si="266"/>
        <v>0</v>
      </c>
      <c r="AJ818" s="7">
        <f t="shared" si="266"/>
        <v>0</v>
      </c>
      <c r="AK818" s="7">
        <f t="shared" si="266"/>
        <v>0</v>
      </c>
      <c r="AL818" s="7">
        <f t="shared" si="266"/>
        <v>0</v>
      </c>
      <c r="AM818" s="7">
        <f t="shared" si="266"/>
        <v>0</v>
      </c>
      <c r="AN818" s="7">
        <f t="shared" si="266"/>
        <v>0</v>
      </c>
      <c r="AO818" s="7">
        <f t="shared" si="266"/>
        <v>0</v>
      </c>
      <c r="AP818" s="7">
        <f t="shared" si="266"/>
        <v>0</v>
      </c>
      <c r="AQ818" s="7">
        <f t="shared" si="266"/>
        <v>0</v>
      </c>
      <c r="AR818" s="7">
        <f t="shared" si="266"/>
        <v>0</v>
      </c>
      <c r="AS818" s="7">
        <f t="shared" si="266"/>
        <v>0</v>
      </c>
      <c r="AT818" s="7">
        <f t="shared" si="266"/>
        <v>0</v>
      </c>
      <c r="AU818" s="7">
        <f t="shared" si="266"/>
        <v>0</v>
      </c>
      <c r="AV818" s="7">
        <f t="shared" si="266"/>
        <v>0</v>
      </c>
      <c r="AW818" s="7">
        <f t="shared" si="266"/>
        <v>0</v>
      </c>
      <c r="AX818" s="7">
        <f t="shared" si="266"/>
        <v>0</v>
      </c>
      <c r="AY818" s="7">
        <f t="shared" si="266"/>
        <v>0</v>
      </c>
      <c r="AZ818" s="7">
        <f t="shared" si="266"/>
        <v>0</v>
      </c>
      <c r="BA818" s="7">
        <f t="shared" si="266"/>
        <v>0</v>
      </c>
      <c r="BB818" s="7">
        <f t="shared" si="266"/>
        <v>0</v>
      </c>
      <c r="BC818" s="7">
        <f t="shared" si="266"/>
        <v>0</v>
      </c>
    </row>
    <row r="819" spans="1:55" x14ac:dyDescent="0.2">
      <c r="A819" t="s">
        <v>10</v>
      </c>
      <c r="B819" s="7">
        <f t="shared" si="265"/>
        <v>0</v>
      </c>
      <c r="C819">
        <v>1984</v>
      </c>
      <c r="D819" s="7">
        <f t="shared" si="266"/>
        <v>0</v>
      </c>
      <c r="E819" s="7">
        <f t="shared" si="266"/>
        <v>0</v>
      </c>
      <c r="F819" s="7">
        <f t="shared" si="266"/>
        <v>0</v>
      </c>
      <c r="G819" s="7">
        <f t="shared" si="266"/>
        <v>0</v>
      </c>
      <c r="H819" s="7">
        <f t="shared" si="266"/>
        <v>0</v>
      </c>
      <c r="I819" s="7">
        <f t="shared" si="266"/>
        <v>0</v>
      </c>
      <c r="J819" s="7">
        <f t="shared" si="266"/>
        <v>0</v>
      </c>
      <c r="K819" s="7">
        <f t="shared" si="266"/>
        <v>0</v>
      </c>
      <c r="L819" s="7">
        <f t="shared" si="266"/>
        <v>0</v>
      </c>
      <c r="M819" s="7">
        <f t="shared" si="266"/>
        <v>0</v>
      </c>
      <c r="N819" s="7">
        <f t="shared" si="266"/>
        <v>0</v>
      </c>
      <c r="O819" s="7">
        <f t="shared" si="266"/>
        <v>0</v>
      </c>
      <c r="P819" s="7">
        <f t="shared" si="266"/>
        <v>0</v>
      </c>
      <c r="Q819" s="7">
        <f t="shared" si="266"/>
        <v>0</v>
      </c>
      <c r="R819" s="7">
        <f t="shared" si="266"/>
        <v>0</v>
      </c>
      <c r="S819" s="7">
        <f t="shared" si="266"/>
        <v>0</v>
      </c>
      <c r="T819" s="7">
        <f t="shared" si="266"/>
        <v>0</v>
      </c>
      <c r="U819" s="7">
        <f t="shared" si="266"/>
        <v>0</v>
      </c>
      <c r="V819" s="7">
        <f t="shared" si="266"/>
        <v>0</v>
      </c>
      <c r="W819" s="7">
        <f t="shared" si="266"/>
        <v>0</v>
      </c>
      <c r="X819" s="7">
        <f t="shared" si="266"/>
        <v>0</v>
      </c>
      <c r="Y819" s="7">
        <f t="shared" si="266"/>
        <v>0</v>
      </c>
      <c r="Z819" s="7">
        <f t="shared" si="266"/>
        <v>0</v>
      </c>
      <c r="AA819" s="7">
        <f t="shared" si="266"/>
        <v>0</v>
      </c>
      <c r="AB819" s="7">
        <f t="shared" si="266"/>
        <v>0</v>
      </c>
      <c r="AC819" s="7">
        <f t="shared" si="266"/>
        <v>0</v>
      </c>
      <c r="AD819" s="7">
        <f t="shared" si="266"/>
        <v>0</v>
      </c>
      <c r="AE819" s="7">
        <f t="shared" si="266"/>
        <v>0</v>
      </c>
      <c r="AF819" s="7">
        <f t="shared" si="266"/>
        <v>0</v>
      </c>
      <c r="AG819" s="7">
        <f t="shared" si="266"/>
        <v>0</v>
      </c>
      <c r="AH819" s="7">
        <f t="shared" si="266"/>
        <v>0</v>
      </c>
      <c r="AI819" s="7">
        <f t="shared" si="266"/>
        <v>0</v>
      </c>
      <c r="AJ819" s="7">
        <f t="shared" si="266"/>
        <v>0</v>
      </c>
      <c r="AK819" s="7">
        <f t="shared" si="266"/>
        <v>0</v>
      </c>
      <c r="AL819" s="7">
        <f t="shared" si="266"/>
        <v>0</v>
      </c>
      <c r="AM819" s="7">
        <f t="shared" si="266"/>
        <v>0</v>
      </c>
      <c r="AN819" s="7">
        <f t="shared" si="266"/>
        <v>0</v>
      </c>
      <c r="AO819" s="7">
        <f t="shared" si="266"/>
        <v>0</v>
      </c>
      <c r="AP819" s="7">
        <f t="shared" si="266"/>
        <v>0</v>
      </c>
      <c r="AQ819" s="7">
        <f t="shared" si="266"/>
        <v>0</v>
      </c>
      <c r="AR819" s="7">
        <f t="shared" si="266"/>
        <v>0</v>
      </c>
      <c r="AS819" s="7">
        <f t="shared" si="266"/>
        <v>0</v>
      </c>
      <c r="AT819" s="7">
        <f t="shared" si="266"/>
        <v>0</v>
      </c>
      <c r="AU819" s="7">
        <f t="shared" si="266"/>
        <v>0</v>
      </c>
      <c r="AV819" s="7">
        <f t="shared" si="266"/>
        <v>0</v>
      </c>
      <c r="AW819" s="7">
        <f t="shared" si="266"/>
        <v>0</v>
      </c>
      <c r="AX819" s="7">
        <f t="shared" si="266"/>
        <v>0</v>
      </c>
      <c r="AY819" s="7">
        <f t="shared" si="266"/>
        <v>0</v>
      </c>
      <c r="AZ819" s="7">
        <f t="shared" si="266"/>
        <v>0</v>
      </c>
      <c r="BA819" s="7">
        <f t="shared" si="266"/>
        <v>0</v>
      </c>
      <c r="BB819" s="7">
        <f t="shared" si="266"/>
        <v>0</v>
      </c>
      <c r="BC819" s="7">
        <f t="shared" si="266"/>
        <v>0</v>
      </c>
    </row>
    <row r="820" spans="1:55" x14ac:dyDescent="0.2">
      <c r="A820" t="s">
        <v>10</v>
      </c>
      <c r="B820" s="7">
        <f t="shared" si="265"/>
        <v>1.9429999999999978</v>
      </c>
      <c r="C820">
        <v>1985</v>
      </c>
      <c r="D820" s="7">
        <f t="shared" si="266"/>
        <v>0</v>
      </c>
      <c r="E820" s="7">
        <f t="shared" si="266"/>
        <v>0</v>
      </c>
      <c r="F820" s="7">
        <f t="shared" si="266"/>
        <v>0</v>
      </c>
      <c r="G820" s="7">
        <f t="shared" si="266"/>
        <v>0</v>
      </c>
      <c r="H820" s="7">
        <f t="shared" si="266"/>
        <v>0</v>
      </c>
      <c r="I820" s="7">
        <f t="shared" si="266"/>
        <v>0</v>
      </c>
      <c r="J820" s="7">
        <f t="shared" si="266"/>
        <v>0</v>
      </c>
      <c r="K820" s="7">
        <f t="shared" si="266"/>
        <v>0</v>
      </c>
      <c r="L820" s="7">
        <f t="shared" si="266"/>
        <v>0</v>
      </c>
      <c r="M820" s="7">
        <f t="shared" si="266"/>
        <v>0</v>
      </c>
      <c r="N820" s="7">
        <f t="shared" si="266"/>
        <v>0</v>
      </c>
      <c r="O820" s="7">
        <f t="shared" si="266"/>
        <v>0</v>
      </c>
      <c r="P820" s="7">
        <f t="shared" si="266"/>
        <v>0</v>
      </c>
      <c r="Q820" s="7">
        <f t="shared" si="266"/>
        <v>0</v>
      </c>
      <c r="R820" s="7">
        <f t="shared" si="266"/>
        <v>0</v>
      </c>
      <c r="S820" s="7">
        <f t="shared" si="266"/>
        <v>0</v>
      </c>
      <c r="T820" s="7">
        <f t="shared" si="266"/>
        <v>0</v>
      </c>
      <c r="U820" s="7">
        <f t="shared" si="266"/>
        <v>0</v>
      </c>
      <c r="V820" s="7">
        <f t="shared" si="266"/>
        <v>0</v>
      </c>
      <c r="W820" s="7">
        <f t="shared" si="266"/>
        <v>0</v>
      </c>
      <c r="X820" s="7">
        <f t="shared" si="266"/>
        <v>0</v>
      </c>
      <c r="Y820" s="7">
        <f t="shared" si="266"/>
        <v>0</v>
      </c>
      <c r="Z820" s="7">
        <f t="shared" si="266"/>
        <v>0</v>
      </c>
      <c r="AA820" s="7">
        <f t="shared" si="266"/>
        <v>0</v>
      </c>
      <c r="AB820" s="7">
        <f t="shared" si="266"/>
        <v>0</v>
      </c>
      <c r="AC820" s="7">
        <f t="shared" si="266"/>
        <v>1.5219999999999985</v>
      </c>
      <c r="AD820" s="7">
        <f t="shared" si="266"/>
        <v>0.42099999999999937</v>
      </c>
      <c r="AE820" s="7">
        <f t="shared" si="266"/>
        <v>0</v>
      </c>
      <c r="AF820" s="7">
        <f t="shared" si="266"/>
        <v>0</v>
      </c>
      <c r="AG820" s="7">
        <f t="shared" si="266"/>
        <v>0</v>
      </c>
      <c r="AH820" s="7">
        <f t="shared" si="266"/>
        <v>0</v>
      </c>
      <c r="AI820" s="7">
        <f t="shared" si="266"/>
        <v>0</v>
      </c>
      <c r="AJ820" s="7">
        <f t="shared" si="266"/>
        <v>0</v>
      </c>
      <c r="AK820" s="7">
        <f t="shared" si="266"/>
        <v>0</v>
      </c>
      <c r="AL820" s="7">
        <f t="shared" si="266"/>
        <v>0</v>
      </c>
      <c r="AM820" s="7">
        <f t="shared" si="266"/>
        <v>0</v>
      </c>
      <c r="AN820" s="7">
        <f t="shared" si="266"/>
        <v>0</v>
      </c>
      <c r="AO820" s="7">
        <f t="shared" si="266"/>
        <v>0</v>
      </c>
      <c r="AP820" s="7">
        <f t="shared" si="266"/>
        <v>0</v>
      </c>
      <c r="AQ820" s="7">
        <f t="shared" si="266"/>
        <v>0</v>
      </c>
      <c r="AR820" s="7">
        <f t="shared" si="266"/>
        <v>0</v>
      </c>
      <c r="AS820" s="7">
        <f t="shared" si="266"/>
        <v>0</v>
      </c>
      <c r="AT820" s="7">
        <f t="shared" si="266"/>
        <v>0</v>
      </c>
      <c r="AU820" s="7">
        <f t="shared" si="266"/>
        <v>0</v>
      </c>
      <c r="AV820" s="7">
        <f t="shared" si="266"/>
        <v>0</v>
      </c>
      <c r="AW820" s="7">
        <f t="shared" si="266"/>
        <v>0</v>
      </c>
      <c r="AX820" s="7">
        <f t="shared" si="266"/>
        <v>0</v>
      </c>
      <c r="AY820" s="7">
        <f t="shared" si="266"/>
        <v>0</v>
      </c>
      <c r="AZ820" s="7">
        <f t="shared" si="266"/>
        <v>0</v>
      </c>
      <c r="BA820" s="7">
        <f t="shared" si="266"/>
        <v>0</v>
      </c>
      <c r="BB820" s="7">
        <f t="shared" si="266"/>
        <v>0</v>
      </c>
      <c r="BC820" s="7">
        <f t="shared" si="266"/>
        <v>0</v>
      </c>
    </row>
    <row r="821" spans="1:55" x14ac:dyDescent="0.2">
      <c r="A821" t="s">
        <v>10</v>
      </c>
      <c r="B821" s="7">
        <f t="shared" si="265"/>
        <v>4.0189999999999948</v>
      </c>
      <c r="C821">
        <v>1986</v>
      </c>
      <c r="D821" s="7">
        <f t="shared" si="266"/>
        <v>0</v>
      </c>
      <c r="E821" s="7">
        <f t="shared" si="266"/>
        <v>0</v>
      </c>
      <c r="F821" s="7">
        <f t="shared" si="266"/>
        <v>0</v>
      </c>
      <c r="G821" s="7">
        <f t="shared" si="266"/>
        <v>0</v>
      </c>
      <c r="H821" s="7">
        <f t="shared" si="266"/>
        <v>0</v>
      </c>
      <c r="I821" s="7">
        <f t="shared" si="266"/>
        <v>0</v>
      </c>
      <c r="J821" s="7">
        <f t="shared" si="266"/>
        <v>0</v>
      </c>
      <c r="K821" s="7">
        <f t="shared" si="266"/>
        <v>0</v>
      </c>
      <c r="L821" s="7">
        <f t="shared" si="266"/>
        <v>0</v>
      </c>
      <c r="M821" s="7">
        <f t="shared" si="266"/>
        <v>0</v>
      </c>
      <c r="N821" s="7">
        <f t="shared" si="266"/>
        <v>0</v>
      </c>
      <c r="O821" s="7">
        <f t="shared" si="266"/>
        <v>0</v>
      </c>
      <c r="P821" s="7">
        <f t="shared" si="266"/>
        <v>0</v>
      </c>
      <c r="Q821" s="7">
        <f t="shared" si="266"/>
        <v>0</v>
      </c>
      <c r="R821" s="7">
        <f t="shared" si="266"/>
        <v>0</v>
      </c>
      <c r="S821" s="7">
        <f t="shared" si="266"/>
        <v>0</v>
      </c>
      <c r="T821" s="7">
        <f t="shared" si="266"/>
        <v>0</v>
      </c>
      <c r="U821" s="7">
        <f t="shared" si="266"/>
        <v>0</v>
      </c>
      <c r="V821" s="7">
        <f t="shared" si="266"/>
        <v>0</v>
      </c>
      <c r="W821" s="7">
        <f t="shared" si="266"/>
        <v>0</v>
      </c>
      <c r="X821" s="7">
        <f t="shared" si="266"/>
        <v>1.6949999999999932</v>
      </c>
      <c r="Y821" s="7">
        <f t="shared" si="266"/>
        <v>0</v>
      </c>
      <c r="Z821" s="7">
        <f t="shared" si="266"/>
        <v>0</v>
      </c>
      <c r="AA821" s="7">
        <f t="shared" si="266"/>
        <v>0</v>
      </c>
      <c r="AB821" s="7">
        <f t="shared" si="266"/>
        <v>0</v>
      </c>
      <c r="AC821" s="7">
        <f t="shared" si="266"/>
        <v>0</v>
      </c>
      <c r="AD821" s="7">
        <f t="shared" si="266"/>
        <v>2.3240000000000016</v>
      </c>
      <c r="AE821" s="7">
        <f t="shared" si="266"/>
        <v>0</v>
      </c>
      <c r="AF821" s="7">
        <f t="shared" si="266"/>
        <v>0</v>
      </c>
      <c r="AG821" s="7">
        <f t="shared" si="266"/>
        <v>0</v>
      </c>
      <c r="AH821" s="7">
        <f t="shared" si="266"/>
        <v>0</v>
      </c>
      <c r="AI821" s="7">
        <f t="shared" si="266"/>
        <v>0</v>
      </c>
      <c r="AJ821" s="7">
        <f t="shared" si="266"/>
        <v>0</v>
      </c>
      <c r="AK821" s="7">
        <f t="shared" si="266"/>
        <v>0</v>
      </c>
      <c r="AL821" s="7">
        <f t="shared" si="266"/>
        <v>0</v>
      </c>
      <c r="AM821" s="7">
        <f t="shared" si="266"/>
        <v>0</v>
      </c>
      <c r="AN821" s="7">
        <f t="shared" si="266"/>
        <v>0</v>
      </c>
      <c r="AO821" s="7">
        <f t="shared" si="266"/>
        <v>0</v>
      </c>
      <c r="AP821" s="7">
        <f t="shared" si="266"/>
        <v>0</v>
      </c>
      <c r="AQ821" s="7">
        <f t="shared" si="266"/>
        <v>0</v>
      </c>
      <c r="AR821" s="7">
        <f t="shared" si="266"/>
        <v>0</v>
      </c>
      <c r="AS821" s="7">
        <f t="shared" si="266"/>
        <v>0</v>
      </c>
      <c r="AT821" s="7">
        <f t="shared" si="266"/>
        <v>0</v>
      </c>
      <c r="AU821" s="7">
        <f t="shared" si="266"/>
        <v>0</v>
      </c>
      <c r="AV821" s="7">
        <f t="shared" si="266"/>
        <v>0</v>
      </c>
      <c r="AW821" s="7">
        <f t="shared" si="266"/>
        <v>0</v>
      </c>
      <c r="AX821" s="7">
        <f t="shared" si="266"/>
        <v>0</v>
      </c>
      <c r="AY821" s="7">
        <f t="shared" ref="AY821:BC821" si="267">AY743-AY782</f>
        <v>0</v>
      </c>
      <c r="AZ821" s="7">
        <f t="shared" si="267"/>
        <v>0</v>
      </c>
      <c r="BA821" s="7">
        <f t="shared" si="267"/>
        <v>0</v>
      </c>
      <c r="BB821" s="7">
        <f t="shared" si="267"/>
        <v>0</v>
      </c>
      <c r="BC821" s="7">
        <f t="shared" si="267"/>
        <v>0</v>
      </c>
    </row>
    <row r="822" spans="1:55" x14ac:dyDescent="0.2">
      <c r="A822" t="s">
        <v>10</v>
      </c>
      <c r="B822" s="7">
        <f t="shared" si="265"/>
        <v>1.1179999999999986</v>
      </c>
      <c r="C822">
        <v>1987</v>
      </c>
      <c r="D822" s="7">
        <f t="shared" ref="D822:BC826" si="268">D744-D783</f>
        <v>0</v>
      </c>
      <c r="E822" s="7">
        <f t="shared" si="268"/>
        <v>0</v>
      </c>
      <c r="F822" s="7">
        <f t="shared" si="268"/>
        <v>0</v>
      </c>
      <c r="G822" s="7">
        <f t="shared" si="268"/>
        <v>0</v>
      </c>
      <c r="H822" s="7">
        <f t="shared" si="268"/>
        <v>0</v>
      </c>
      <c r="I822" s="7">
        <f t="shared" si="268"/>
        <v>0</v>
      </c>
      <c r="J822" s="7">
        <f t="shared" si="268"/>
        <v>0</v>
      </c>
      <c r="K822" s="7">
        <f t="shared" si="268"/>
        <v>0</v>
      </c>
      <c r="L822" s="7">
        <f t="shared" si="268"/>
        <v>0</v>
      </c>
      <c r="M822" s="7">
        <f t="shared" si="268"/>
        <v>0</v>
      </c>
      <c r="N822" s="7">
        <f t="shared" si="268"/>
        <v>0</v>
      </c>
      <c r="O822" s="7">
        <f t="shared" si="268"/>
        <v>0</v>
      </c>
      <c r="P822" s="7">
        <f t="shared" si="268"/>
        <v>0</v>
      </c>
      <c r="Q822" s="7">
        <f t="shared" si="268"/>
        <v>0</v>
      </c>
      <c r="R822" s="7">
        <f t="shared" si="268"/>
        <v>0</v>
      </c>
      <c r="S822" s="7">
        <f t="shared" si="268"/>
        <v>0</v>
      </c>
      <c r="T822" s="7">
        <f t="shared" si="268"/>
        <v>0</v>
      </c>
      <c r="U822" s="7">
        <f t="shared" si="268"/>
        <v>0</v>
      </c>
      <c r="V822" s="7">
        <f t="shared" si="268"/>
        <v>0.98199999999999932</v>
      </c>
      <c r="W822" s="7">
        <f t="shared" si="268"/>
        <v>0</v>
      </c>
      <c r="X822" s="7">
        <f t="shared" si="268"/>
        <v>0.13599999999999923</v>
      </c>
      <c r="Y822" s="7">
        <f t="shared" si="268"/>
        <v>0</v>
      </c>
      <c r="Z822" s="7">
        <f t="shared" si="268"/>
        <v>0</v>
      </c>
      <c r="AA822" s="7">
        <f t="shared" si="268"/>
        <v>0</v>
      </c>
      <c r="AB822" s="7">
        <f t="shared" si="268"/>
        <v>0</v>
      </c>
      <c r="AC822" s="7">
        <f t="shared" si="268"/>
        <v>0</v>
      </c>
      <c r="AD822" s="7">
        <f t="shared" si="268"/>
        <v>0</v>
      </c>
      <c r="AE822" s="7">
        <f t="shared" si="268"/>
        <v>0</v>
      </c>
      <c r="AF822" s="7">
        <f t="shared" si="268"/>
        <v>0</v>
      </c>
      <c r="AG822" s="7">
        <f t="shared" si="268"/>
        <v>0</v>
      </c>
      <c r="AH822" s="7">
        <f t="shared" si="268"/>
        <v>0</v>
      </c>
      <c r="AI822" s="7">
        <f t="shared" si="268"/>
        <v>0</v>
      </c>
      <c r="AJ822" s="7">
        <f t="shared" si="268"/>
        <v>0</v>
      </c>
      <c r="AK822" s="7">
        <f t="shared" si="268"/>
        <v>0</v>
      </c>
      <c r="AL822" s="7">
        <f t="shared" si="268"/>
        <v>0</v>
      </c>
      <c r="AM822" s="7">
        <f t="shared" si="268"/>
        <v>0</v>
      </c>
      <c r="AN822" s="7">
        <f t="shared" si="268"/>
        <v>0</v>
      </c>
      <c r="AO822" s="7">
        <f t="shared" si="268"/>
        <v>0</v>
      </c>
      <c r="AP822" s="7">
        <f t="shared" si="268"/>
        <v>0</v>
      </c>
      <c r="AQ822" s="7">
        <f t="shared" si="268"/>
        <v>0</v>
      </c>
      <c r="AR822" s="7">
        <f t="shared" si="268"/>
        <v>0</v>
      </c>
      <c r="AS822" s="7">
        <f t="shared" si="268"/>
        <v>0</v>
      </c>
      <c r="AT822" s="7">
        <f t="shared" si="268"/>
        <v>0</v>
      </c>
      <c r="AU822" s="7">
        <f t="shared" si="268"/>
        <v>0</v>
      </c>
      <c r="AV822" s="7">
        <f t="shared" si="268"/>
        <v>0</v>
      </c>
      <c r="AW822" s="7">
        <f t="shared" si="268"/>
        <v>0</v>
      </c>
      <c r="AX822" s="7">
        <f t="shared" si="268"/>
        <v>0</v>
      </c>
      <c r="AY822" s="7">
        <f t="shared" si="268"/>
        <v>0</v>
      </c>
      <c r="AZ822" s="7">
        <f t="shared" si="268"/>
        <v>0</v>
      </c>
      <c r="BA822" s="7">
        <f t="shared" si="268"/>
        <v>0</v>
      </c>
      <c r="BB822" s="7">
        <f t="shared" si="268"/>
        <v>0</v>
      </c>
      <c r="BC822" s="7">
        <f t="shared" si="268"/>
        <v>0</v>
      </c>
    </row>
    <row r="823" spans="1:55" x14ac:dyDescent="0.2">
      <c r="A823" t="s">
        <v>10</v>
      </c>
      <c r="B823" s="7">
        <f t="shared" si="265"/>
        <v>0</v>
      </c>
      <c r="C823">
        <v>1988</v>
      </c>
      <c r="D823" s="7">
        <f t="shared" si="268"/>
        <v>0</v>
      </c>
      <c r="E823" s="7">
        <f t="shared" si="268"/>
        <v>0</v>
      </c>
      <c r="F823" s="7">
        <f t="shared" si="268"/>
        <v>0</v>
      </c>
      <c r="G823" s="7">
        <f t="shared" si="268"/>
        <v>0</v>
      </c>
      <c r="H823" s="7">
        <f t="shared" si="268"/>
        <v>0</v>
      </c>
      <c r="I823" s="7">
        <f t="shared" si="268"/>
        <v>0</v>
      </c>
      <c r="J823" s="7">
        <f t="shared" si="268"/>
        <v>0</v>
      </c>
      <c r="K823" s="7">
        <f t="shared" si="268"/>
        <v>0</v>
      </c>
      <c r="L823" s="7">
        <f t="shared" si="268"/>
        <v>0</v>
      </c>
      <c r="M823" s="7">
        <f t="shared" si="268"/>
        <v>0</v>
      </c>
      <c r="N823" s="7">
        <f t="shared" si="268"/>
        <v>0</v>
      </c>
      <c r="O823" s="7">
        <f t="shared" si="268"/>
        <v>0</v>
      </c>
      <c r="P823" s="7">
        <f t="shared" si="268"/>
        <v>0</v>
      </c>
      <c r="Q823" s="7">
        <f t="shared" si="268"/>
        <v>0</v>
      </c>
      <c r="R823" s="7">
        <f t="shared" si="268"/>
        <v>0</v>
      </c>
      <c r="S823" s="7">
        <f t="shared" si="268"/>
        <v>0</v>
      </c>
      <c r="T823" s="7">
        <f t="shared" si="268"/>
        <v>0</v>
      </c>
      <c r="U823" s="7">
        <f t="shared" si="268"/>
        <v>0</v>
      </c>
      <c r="V823" s="7">
        <f t="shared" si="268"/>
        <v>0</v>
      </c>
      <c r="W823" s="7">
        <f t="shared" si="268"/>
        <v>0</v>
      </c>
      <c r="X823" s="7">
        <f t="shared" si="268"/>
        <v>0</v>
      </c>
      <c r="Y823" s="7">
        <f t="shared" si="268"/>
        <v>0</v>
      </c>
      <c r="Z823" s="7">
        <f t="shared" si="268"/>
        <v>0</v>
      </c>
      <c r="AA823" s="7">
        <f t="shared" si="268"/>
        <v>0</v>
      </c>
      <c r="AB823" s="7">
        <f t="shared" si="268"/>
        <v>0</v>
      </c>
      <c r="AC823" s="7">
        <f t="shared" si="268"/>
        <v>0</v>
      </c>
      <c r="AD823" s="7">
        <f t="shared" si="268"/>
        <v>0</v>
      </c>
      <c r="AE823" s="7">
        <f t="shared" si="268"/>
        <v>0</v>
      </c>
      <c r="AF823" s="7">
        <f t="shared" si="268"/>
        <v>0</v>
      </c>
      <c r="AG823" s="7">
        <f t="shared" si="268"/>
        <v>0</v>
      </c>
      <c r="AH823" s="7">
        <f t="shared" si="268"/>
        <v>0</v>
      </c>
      <c r="AI823" s="7">
        <f t="shared" si="268"/>
        <v>0</v>
      </c>
      <c r="AJ823" s="7">
        <f t="shared" si="268"/>
        <v>0</v>
      </c>
      <c r="AK823" s="7">
        <f t="shared" si="268"/>
        <v>0</v>
      </c>
      <c r="AL823" s="7">
        <f t="shared" si="268"/>
        <v>0</v>
      </c>
      <c r="AM823" s="7">
        <f t="shared" si="268"/>
        <v>0</v>
      </c>
      <c r="AN823" s="7">
        <f t="shared" si="268"/>
        <v>0</v>
      </c>
      <c r="AO823" s="7">
        <f t="shared" si="268"/>
        <v>0</v>
      </c>
      <c r="AP823" s="7">
        <f t="shared" si="268"/>
        <v>0</v>
      </c>
      <c r="AQ823" s="7">
        <f t="shared" si="268"/>
        <v>0</v>
      </c>
      <c r="AR823" s="7">
        <f t="shared" si="268"/>
        <v>0</v>
      </c>
      <c r="AS823" s="7">
        <f t="shared" si="268"/>
        <v>0</v>
      </c>
      <c r="AT823" s="7">
        <f t="shared" si="268"/>
        <v>0</v>
      </c>
      <c r="AU823" s="7">
        <f t="shared" si="268"/>
        <v>0</v>
      </c>
      <c r="AV823" s="7">
        <f t="shared" si="268"/>
        <v>0</v>
      </c>
      <c r="AW823" s="7">
        <f t="shared" si="268"/>
        <v>0</v>
      </c>
      <c r="AX823" s="7">
        <f t="shared" si="268"/>
        <v>0</v>
      </c>
      <c r="AY823" s="7">
        <f t="shared" si="268"/>
        <v>0</v>
      </c>
      <c r="AZ823" s="7">
        <f t="shared" si="268"/>
        <v>0</v>
      </c>
      <c r="BA823" s="7">
        <f t="shared" si="268"/>
        <v>0</v>
      </c>
      <c r="BB823" s="7">
        <f t="shared" si="268"/>
        <v>0</v>
      </c>
      <c r="BC823" s="7">
        <f t="shared" si="268"/>
        <v>0</v>
      </c>
    </row>
    <row r="824" spans="1:55" x14ac:dyDescent="0.2">
      <c r="A824" t="s">
        <v>10</v>
      </c>
      <c r="B824" s="7">
        <f t="shared" si="265"/>
        <v>5.208000000000002</v>
      </c>
      <c r="C824">
        <v>1989</v>
      </c>
      <c r="D824" s="7">
        <f t="shared" si="268"/>
        <v>0</v>
      </c>
      <c r="E824" s="7">
        <f t="shared" si="268"/>
        <v>0</v>
      </c>
      <c r="F824" s="7">
        <f t="shared" si="268"/>
        <v>0</v>
      </c>
      <c r="G824" s="7">
        <f t="shared" si="268"/>
        <v>0</v>
      </c>
      <c r="H824" s="7">
        <f t="shared" si="268"/>
        <v>0</v>
      </c>
      <c r="I824" s="7">
        <f t="shared" si="268"/>
        <v>0</v>
      </c>
      <c r="J824" s="7">
        <f t="shared" si="268"/>
        <v>0</v>
      </c>
      <c r="K824" s="7">
        <f t="shared" si="268"/>
        <v>0</v>
      </c>
      <c r="L824" s="7">
        <f t="shared" si="268"/>
        <v>0</v>
      </c>
      <c r="M824" s="7">
        <f t="shared" si="268"/>
        <v>0</v>
      </c>
      <c r="N824" s="7">
        <f t="shared" si="268"/>
        <v>0</v>
      </c>
      <c r="O824" s="7">
        <f t="shared" si="268"/>
        <v>0</v>
      </c>
      <c r="P824" s="7">
        <f t="shared" si="268"/>
        <v>0</v>
      </c>
      <c r="Q824" s="7">
        <f t="shared" si="268"/>
        <v>0</v>
      </c>
      <c r="R824" s="7">
        <f t="shared" si="268"/>
        <v>0</v>
      </c>
      <c r="S824" s="7">
        <f t="shared" si="268"/>
        <v>0</v>
      </c>
      <c r="T824" s="7">
        <f t="shared" si="268"/>
        <v>0</v>
      </c>
      <c r="U824" s="7">
        <f t="shared" si="268"/>
        <v>0</v>
      </c>
      <c r="V824" s="7">
        <f t="shared" si="268"/>
        <v>0</v>
      </c>
      <c r="W824" s="7">
        <f t="shared" si="268"/>
        <v>0</v>
      </c>
      <c r="X824" s="7">
        <f t="shared" si="268"/>
        <v>0</v>
      </c>
      <c r="Y824" s="7">
        <f t="shared" si="268"/>
        <v>0</v>
      </c>
      <c r="Z824" s="7">
        <f t="shared" si="268"/>
        <v>0</v>
      </c>
      <c r="AA824" s="7">
        <f t="shared" si="268"/>
        <v>0</v>
      </c>
      <c r="AB824" s="7">
        <f t="shared" si="268"/>
        <v>0</v>
      </c>
      <c r="AC824" s="7">
        <f t="shared" si="268"/>
        <v>0</v>
      </c>
      <c r="AD824" s="7">
        <f t="shared" si="268"/>
        <v>0</v>
      </c>
      <c r="AE824" s="7">
        <f t="shared" si="268"/>
        <v>0</v>
      </c>
      <c r="AF824" s="7">
        <f t="shared" si="268"/>
        <v>0</v>
      </c>
      <c r="AG824" s="7">
        <f t="shared" si="268"/>
        <v>1.5820000000000007</v>
      </c>
      <c r="AH824" s="7">
        <f t="shared" si="268"/>
        <v>3.6260000000000012</v>
      </c>
      <c r="AI824" s="7">
        <f t="shared" si="268"/>
        <v>0</v>
      </c>
      <c r="AJ824" s="7">
        <f t="shared" si="268"/>
        <v>0</v>
      </c>
      <c r="AK824" s="7">
        <f t="shared" si="268"/>
        <v>0</v>
      </c>
      <c r="AL824" s="7">
        <f t="shared" si="268"/>
        <v>0</v>
      </c>
      <c r="AM824" s="7">
        <f t="shared" si="268"/>
        <v>0</v>
      </c>
      <c r="AN824" s="7">
        <f t="shared" si="268"/>
        <v>0</v>
      </c>
      <c r="AO824" s="7">
        <f t="shared" si="268"/>
        <v>0</v>
      </c>
      <c r="AP824" s="7">
        <f t="shared" si="268"/>
        <v>0</v>
      </c>
      <c r="AQ824" s="7">
        <f t="shared" si="268"/>
        <v>0</v>
      </c>
      <c r="AR824" s="7">
        <f t="shared" si="268"/>
        <v>0</v>
      </c>
      <c r="AS824" s="7">
        <f t="shared" si="268"/>
        <v>0</v>
      </c>
      <c r="AT824" s="7">
        <f t="shared" si="268"/>
        <v>0</v>
      </c>
      <c r="AU824" s="7">
        <f t="shared" si="268"/>
        <v>0</v>
      </c>
      <c r="AV824" s="7">
        <f t="shared" si="268"/>
        <v>0</v>
      </c>
      <c r="AW824" s="7">
        <f t="shared" si="268"/>
        <v>0</v>
      </c>
      <c r="AX824" s="7">
        <f t="shared" si="268"/>
        <v>0</v>
      </c>
      <c r="AY824" s="7">
        <f t="shared" si="268"/>
        <v>0</v>
      </c>
      <c r="AZ824" s="7">
        <f t="shared" si="268"/>
        <v>0</v>
      </c>
      <c r="BA824" s="7">
        <f t="shared" si="268"/>
        <v>0</v>
      </c>
      <c r="BB824" s="7">
        <f t="shared" si="268"/>
        <v>0</v>
      </c>
      <c r="BC824" s="7">
        <f t="shared" si="268"/>
        <v>0</v>
      </c>
    </row>
    <row r="825" spans="1:55" x14ac:dyDescent="0.2">
      <c r="A825" t="s">
        <v>10</v>
      </c>
      <c r="B825" s="7">
        <f t="shared" si="265"/>
        <v>20.393999999999998</v>
      </c>
      <c r="C825">
        <v>1990</v>
      </c>
      <c r="D825" s="7">
        <f t="shared" si="268"/>
        <v>0</v>
      </c>
      <c r="E825" s="7">
        <f t="shared" si="268"/>
        <v>0</v>
      </c>
      <c r="F825" s="7">
        <f t="shared" si="268"/>
        <v>0</v>
      </c>
      <c r="G825" s="7">
        <f t="shared" si="268"/>
        <v>0</v>
      </c>
      <c r="H825" s="7">
        <f t="shared" si="268"/>
        <v>0</v>
      </c>
      <c r="I825" s="7">
        <f t="shared" si="268"/>
        <v>0</v>
      </c>
      <c r="J825" s="7">
        <f t="shared" si="268"/>
        <v>0</v>
      </c>
      <c r="K825" s="7">
        <f t="shared" si="268"/>
        <v>0</v>
      </c>
      <c r="L825" s="7">
        <f t="shared" si="268"/>
        <v>0</v>
      </c>
      <c r="M825" s="7">
        <f t="shared" si="268"/>
        <v>0</v>
      </c>
      <c r="N825" s="7">
        <f t="shared" si="268"/>
        <v>0</v>
      </c>
      <c r="O825" s="7">
        <f t="shared" si="268"/>
        <v>0</v>
      </c>
      <c r="P825" s="7">
        <f t="shared" si="268"/>
        <v>0</v>
      </c>
      <c r="Q825" s="7">
        <f t="shared" si="268"/>
        <v>0</v>
      </c>
      <c r="R825" s="7">
        <f t="shared" si="268"/>
        <v>0</v>
      </c>
      <c r="S825" s="7">
        <f t="shared" si="268"/>
        <v>0</v>
      </c>
      <c r="T825" s="7">
        <f t="shared" si="268"/>
        <v>0</v>
      </c>
      <c r="U825" s="7">
        <f t="shared" si="268"/>
        <v>0</v>
      </c>
      <c r="V825" s="7">
        <f t="shared" si="268"/>
        <v>0</v>
      </c>
      <c r="W825" s="7">
        <f t="shared" si="268"/>
        <v>0</v>
      </c>
      <c r="X825" s="7">
        <f t="shared" si="268"/>
        <v>0</v>
      </c>
      <c r="Y825" s="7">
        <f t="shared" si="268"/>
        <v>0</v>
      </c>
      <c r="Z825" s="7">
        <f t="shared" si="268"/>
        <v>0</v>
      </c>
      <c r="AA825" s="7">
        <f t="shared" si="268"/>
        <v>0</v>
      </c>
      <c r="AB825" s="7">
        <f t="shared" si="268"/>
        <v>0</v>
      </c>
      <c r="AC825" s="7">
        <f t="shared" si="268"/>
        <v>0</v>
      </c>
      <c r="AD825" s="7">
        <f t="shared" si="268"/>
        <v>0</v>
      </c>
      <c r="AE825" s="7">
        <f t="shared" si="268"/>
        <v>0</v>
      </c>
      <c r="AF825" s="7">
        <f t="shared" si="268"/>
        <v>0</v>
      </c>
      <c r="AG825" s="7">
        <f t="shared" si="268"/>
        <v>1.5420000000000016</v>
      </c>
      <c r="AH825" s="7">
        <f t="shared" si="268"/>
        <v>0</v>
      </c>
      <c r="AI825" s="7">
        <f t="shared" si="268"/>
        <v>2.9439999999999991</v>
      </c>
      <c r="AJ825" s="7">
        <f t="shared" si="268"/>
        <v>5.3890000000000011</v>
      </c>
      <c r="AK825" s="7">
        <f t="shared" si="268"/>
        <v>5.2910000000000004</v>
      </c>
      <c r="AL825" s="7">
        <f t="shared" si="268"/>
        <v>4.6539999999999999</v>
      </c>
      <c r="AM825" s="7">
        <f t="shared" si="268"/>
        <v>0.57399999999999984</v>
      </c>
      <c r="AN825" s="7">
        <f t="shared" si="268"/>
        <v>0</v>
      </c>
      <c r="AO825" s="7">
        <f t="shared" si="268"/>
        <v>0</v>
      </c>
      <c r="AP825" s="7">
        <f t="shared" si="268"/>
        <v>0</v>
      </c>
      <c r="AQ825" s="7">
        <f t="shared" si="268"/>
        <v>0</v>
      </c>
      <c r="AR825" s="7">
        <f t="shared" si="268"/>
        <v>0</v>
      </c>
      <c r="AS825" s="7">
        <f t="shared" si="268"/>
        <v>0</v>
      </c>
      <c r="AT825" s="7">
        <f t="shared" si="268"/>
        <v>0</v>
      </c>
      <c r="AU825" s="7">
        <f t="shared" si="268"/>
        <v>0</v>
      </c>
      <c r="AV825" s="7">
        <f t="shared" si="268"/>
        <v>0</v>
      </c>
      <c r="AW825" s="7">
        <f t="shared" si="268"/>
        <v>0</v>
      </c>
      <c r="AX825" s="7">
        <f t="shared" si="268"/>
        <v>0</v>
      </c>
      <c r="AY825" s="7">
        <f t="shared" si="268"/>
        <v>0</v>
      </c>
      <c r="AZ825" s="7">
        <f t="shared" si="268"/>
        <v>0</v>
      </c>
      <c r="BA825" s="7">
        <f t="shared" si="268"/>
        <v>0</v>
      </c>
      <c r="BB825" s="7">
        <f t="shared" si="268"/>
        <v>0</v>
      </c>
      <c r="BC825" s="7">
        <f t="shared" si="268"/>
        <v>0</v>
      </c>
    </row>
    <row r="826" spans="1:55" x14ac:dyDescent="0.2">
      <c r="A826" t="s">
        <v>10</v>
      </c>
      <c r="B826" s="7">
        <f t="shared" si="265"/>
        <v>15.609000000000002</v>
      </c>
      <c r="C826">
        <v>1991</v>
      </c>
      <c r="D826" s="7">
        <f t="shared" si="268"/>
        <v>0</v>
      </c>
      <c r="E826" s="7">
        <f t="shared" si="268"/>
        <v>0</v>
      </c>
      <c r="F826" s="7">
        <f t="shared" si="268"/>
        <v>0</v>
      </c>
      <c r="G826" s="7">
        <f t="shared" si="268"/>
        <v>0</v>
      </c>
      <c r="H826" s="7">
        <f t="shared" si="268"/>
        <v>0</v>
      </c>
      <c r="I826" s="7">
        <f t="shared" si="268"/>
        <v>0</v>
      </c>
      <c r="J826" s="7">
        <f t="shared" si="268"/>
        <v>0</v>
      </c>
      <c r="K826" s="7">
        <f t="shared" si="268"/>
        <v>0</v>
      </c>
      <c r="L826" s="7">
        <f t="shared" si="268"/>
        <v>0</v>
      </c>
      <c r="M826" s="7">
        <f t="shared" si="268"/>
        <v>0</v>
      </c>
      <c r="N826" s="7">
        <f t="shared" si="268"/>
        <v>0</v>
      </c>
      <c r="O826" s="7">
        <f t="shared" si="268"/>
        <v>0</v>
      </c>
      <c r="P826" s="7">
        <f t="shared" si="268"/>
        <v>0</v>
      </c>
      <c r="Q826" s="7">
        <f t="shared" si="268"/>
        <v>0</v>
      </c>
      <c r="R826" s="7">
        <f t="shared" si="268"/>
        <v>0</v>
      </c>
      <c r="S826" s="7">
        <f t="shared" si="268"/>
        <v>0</v>
      </c>
      <c r="T826" s="7">
        <f t="shared" si="268"/>
        <v>0</v>
      </c>
      <c r="U826" s="7">
        <f t="shared" si="268"/>
        <v>0</v>
      </c>
      <c r="V826" s="7">
        <f t="shared" si="268"/>
        <v>0</v>
      </c>
      <c r="W826" s="7">
        <f t="shared" si="268"/>
        <v>0</v>
      </c>
      <c r="X826" s="7">
        <f t="shared" si="268"/>
        <v>0</v>
      </c>
      <c r="Y826" s="7">
        <f t="shared" si="268"/>
        <v>0</v>
      </c>
      <c r="Z826" s="7">
        <f t="shared" si="268"/>
        <v>0</v>
      </c>
      <c r="AA826" s="7">
        <f t="shared" si="268"/>
        <v>0</v>
      </c>
      <c r="AB826" s="7">
        <f t="shared" si="268"/>
        <v>0</v>
      </c>
      <c r="AC826" s="7">
        <f t="shared" si="268"/>
        <v>0</v>
      </c>
      <c r="AD826" s="7">
        <f t="shared" si="268"/>
        <v>0</v>
      </c>
      <c r="AE826" s="7">
        <f t="shared" si="268"/>
        <v>0</v>
      </c>
      <c r="AF826" s="7">
        <f t="shared" si="268"/>
        <v>0</v>
      </c>
      <c r="AG826" s="7">
        <f t="shared" si="268"/>
        <v>0</v>
      </c>
      <c r="AH826" s="7">
        <f t="shared" si="268"/>
        <v>0</v>
      </c>
      <c r="AI826" s="7">
        <f t="shared" si="268"/>
        <v>0.8539999999999992</v>
      </c>
      <c r="AJ826" s="7">
        <f t="shared" si="268"/>
        <v>3.1799999999999997</v>
      </c>
      <c r="AK826" s="7">
        <f t="shared" si="268"/>
        <v>6.5450000000000008</v>
      </c>
      <c r="AL826" s="7">
        <f t="shared" si="268"/>
        <v>5.0300000000000011</v>
      </c>
      <c r="AM826" s="7">
        <f t="shared" si="268"/>
        <v>0</v>
      </c>
      <c r="AN826" s="7">
        <f t="shared" si="268"/>
        <v>0</v>
      </c>
      <c r="AO826" s="7">
        <f t="shared" si="268"/>
        <v>0</v>
      </c>
      <c r="AP826" s="7">
        <f t="shared" si="268"/>
        <v>0</v>
      </c>
      <c r="AQ826" s="7">
        <f t="shared" si="268"/>
        <v>0</v>
      </c>
      <c r="AR826" s="7">
        <f t="shared" si="268"/>
        <v>0</v>
      </c>
      <c r="AS826" s="7">
        <f t="shared" si="268"/>
        <v>0</v>
      </c>
      <c r="AT826" s="7">
        <f t="shared" si="268"/>
        <v>0</v>
      </c>
      <c r="AU826" s="7">
        <f t="shared" si="268"/>
        <v>0</v>
      </c>
      <c r="AV826" s="7">
        <f t="shared" si="268"/>
        <v>0</v>
      </c>
      <c r="AW826" s="7">
        <f t="shared" si="268"/>
        <v>0</v>
      </c>
      <c r="AX826" s="7">
        <f t="shared" si="268"/>
        <v>0</v>
      </c>
      <c r="AY826" s="7">
        <f t="shared" ref="AY826:BC826" si="269">AY748-AY787</f>
        <v>0</v>
      </c>
      <c r="AZ826" s="7">
        <f t="shared" si="269"/>
        <v>0</v>
      </c>
      <c r="BA826" s="7">
        <f t="shared" si="269"/>
        <v>0</v>
      </c>
      <c r="BB826" s="7">
        <f t="shared" si="269"/>
        <v>0</v>
      </c>
      <c r="BC826" s="7">
        <f t="shared" si="269"/>
        <v>0</v>
      </c>
    </row>
    <row r="827" spans="1:55" x14ac:dyDescent="0.2">
      <c r="A827" t="s">
        <v>10</v>
      </c>
      <c r="B827" s="7">
        <f t="shared" si="265"/>
        <v>0</v>
      </c>
      <c r="C827">
        <v>1992</v>
      </c>
      <c r="D827" s="7">
        <f t="shared" ref="D827:BC831" si="270">D749-D788</f>
        <v>0</v>
      </c>
      <c r="E827" s="7">
        <f t="shared" si="270"/>
        <v>0</v>
      </c>
      <c r="F827" s="7">
        <f t="shared" si="270"/>
        <v>0</v>
      </c>
      <c r="G827" s="7">
        <f t="shared" si="270"/>
        <v>0</v>
      </c>
      <c r="H827" s="7">
        <f t="shared" si="270"/>
        <v>0</v>
      </c>
      <c r="I827" s="7">
        <f t="shared" si="270"/>
        <v>0</v>
      </c>
      <c r="J827" s="7">
        <f t="shared" si="270"/>
        <v>0</v>
      </c>
      <c r="K827" s="7">
        <f t="shared" si="270"/>
        <v>0</v>
      </c>
      <c r="L827" s="7">
        <f t="shared" si="270"/>
        <v>0</v>
      </c>
      <c r="M827" s="7">
        <f t="shared" si="270"/>
        <v>0</v>
      </c>
      <c r="N827" s="7">
        <f t="shared" si="270"/>
        <v>0</v>
      </c>
      <c r="O827" s="7">
        <f t="shared" si="270"/>
        <v>0</v>
      </c>
      <c r="P827" s="7">
        <f t="shared" si="270"/>
        <v>0</v>
      </c>
      <c r="Q827" s="7">
        <f t="shared" si="270"/>
        <v>0</v>
      </c>
      <c r="R827" s="7">
        <f t="shared" si="270"/>
        <v>0</v>
      </c>
      <c r="S827" s="7">
        <f t="shared" si="270"/>
        <v>0</v>
      </c>
      <c r="T827" s="7">
        <f t="shared" si="270"/>
        <v>0</v>
      </c>
      <c r="U827" s="7">
        <f t="shared" si="270"/>
        <v>0</v>
      </c>
      <c r="V827" s="7">
        <f t="shared" si="270"/>
        <v>0</v>
      </c>
      <c r="W827" s="7">
        <f t="shared" si="270"/>
        <v>0</v>
      </c>
      <c r="X827" s="7">
        <f t="shared" si="270"/>
        <v>0</v>
      </c>
      <c r="Y827" s="7">
        <f t="shared" si="270"/>
        <v>0</v>
      </c>
      <c r="Z827" s="7">
        <f t="shared" si="270"/>
        <v>0</v>
      </c>
      <c r="AA827" s="7">
        <f t="shared" si="270"/>
        <v>0</v>
      </c>
      <c r="AB827" s="7">
        <f t="shared" si="270"/>
        <v>0</v>
      </c>
      <c r="AC827" s="7">
        <f t="shared" si="270"/>
        <v>0</v>
      </c>
      <c r="AD827" s="7">
        <f t="shared" si="270"/>
        <v>0</v>
      </c>
      <c r="AE827" s="7">
        <f t="shared" si="270"/>
        <v>0</v>
      </c>
      <c r="AF827" s="7">
        <f t="shared" si="270"/>
        <v>0</v>
      </c>
      <c r="AG827" s="7">
        <f t="shared" si="270"/>
        <v>0</v>
      </c>
      <c r="AH827" s="7">
        <f t="shared" si="270"/>
        <v>0</v>
      </c>
      <c r="AI827" s="7">
        <f t="shared" si="270"/>
        <v>0</v>
      </c>
      <c r="AJ827" s="7">
        <f t="shared" si="270"/>
        <v>0</v>
      </c>
      <c r="AK827" s="7">
        <f t="shared" si="270"/>
        <v>0</v>
      </c>
      <c r="AL827" s="7">
        <f t="shared" si="270"/>
        <v>0</v>
      </c>
      <c r="AM827" s="7">
        <f t="shared" si="270"/>
        <v>0</v>
      </c>
      <c r="AN827" s="7">
        <f t="shared" si="270"/>
        <v>0</v>
      </c>
      <c r="AO827" s="7">
        <f t="shared" si="270"/>
        <v>0</v>
      </c>
      <c r="AP827" s="7">
        <f t="shared" si="270"/>
        <v>0</v>
      </c>
      <c r="AQ827" s="7">
        <f t="shared" si="270"/>
        <v>0</v>
      </c>
      <c r="AR827" s="7">
        <f t="shared" si="270"/>
        <v>0</v>
      </c>
      <c r="AS827" s="7">
        <f t="shared" si="270"/>
        <v>0</v>
      </c>
      <c r="AT827" s="7">
        <f t="shared" si="270"/>
        <v>0</v>
      </c>
      <c r="AU827" s="7">
        <f t="shared" si="270"/>
        <v>0</v>
      </c>
      <c r="AV827" s="7">
        <f t="shared" si="270"/>
        <v>0</v>
      </c>
      <c r="AW827" s="7">
        <f t="shared" si="270"/>
        <v>0</v>
      </c>
      <c r="AX827" s="7">
        <f t="shared" si="270"/>
        <v>0</v>
      </c>
      <c r="AY827" s="7">
        <f t="shared" si="270"/>
        <v>0</v>
      </c>
      <c r="AZ827" s="7">
        <f t="shared" si="270"/>
        <v>0</v>
      </c>
      <c r="BA827" s="7">
        <f t="shared" si="270"/>
        <v>0</v>
      </c>
      <c r="BB827" s="7">
        <f t="shared" si="270"/>
        <v>0</v>
      </c>
      <c r="BC827" s="7">
        <f t="shared" si="270"/>
        <v>0</v>
      </c>
    </row>
    <row r="828" spans="1:55" x14ac:dyDescent="0.2">
      <c r="A828" t="s">
        <v>10</v>
      </c>
      <c r="B828" s="7">
        <f t="shared" si="265"/>
        <v>7.8940000000000001</v>
      </c>
      <c r="C828">
        <v>1993</v>
      </c>
      <c r="D828" s="7">
        <f t="shared" si="270"/>
        <v>0</v>
      </c>
      <c r="E828" s="7">
        <f t="shared" si="270"/>
        <v>0</v>
      </c>
      <c r="F828" s="7">
        <f t="shared" si="270"/>
        <v>0</v>
      </c>
      <c r="G828" s="7">
        <f t="shared" si="270"/>
        <v>0</v>
      </c>
      <c r="H828" s="7">
        <f t="shared" si="270"/>
        <v>0</v>
      </c>
      <c r="I828" s="7">
        <f t="shared" si="270"/>
        <v>0</v>
      </c>
      <c r="J828" s="7">
        <f t="shared" si="270"/>
        <v>0</v>
      </c>
      <c r="K828" s="7">
        <f t="shared" si="270"/>
        <v>0</v>
      </c>
      <c r="L828" s="7">
        <f t="shared" si="270"/>
        <v>0</v>
      </c>
      <c r="M828" s="7">
        <f t="shared" si="270"/>
        <v>0</v>
      </c>
      <c r="N828" s="7">
        <f t="shared" si="270"/>
        <v>0</v>
      </c>
      <c r="O828" s="7">
        <f t="shared" si="270"/>
        <v>0</v>
      </c>
      <c r="P828" s="7">
        <f t="shared" si="270"/>
        <v>0</v>
      </c>
      <c r="Q828" s="7">
        <f t="shared" si="270"/>
        <v>0</v>
      </c>
      <c r="R828" s="7">
        <f t="shared" si="270"/>
        <v>0</v>
      </c>
      <c r="S828" s="7">
        <f t="shared" si="270"/>
        <v>0</v>
      </c>
      <c r="T828" s="7">
        <f t="shared" si="270"/>
        <v>0</v>
      </c>
      <c r="U828" s="7">
        <f t="shared" si="270"/>
        <v>0</v>
      </c>
      <c r="V828" s="7">
        <f t="shared" si="270"/>
        <v>0</v>
      </c>
      <c r="W828" s="7">
        <f t="shared" si="270"/>
        <v>0.74099999999999966</v>
      </c>
      <c r="X828" s="7">
        <f t="shared" si="270"/>
        <v>0</v>
      </c>
      <c r="Y828" s="7">
        <f t="shared" si="270"/>
        <v>0</v>
      </c>
      <c r="Z828" s="7">
        <f t="shared" si="270"/>
        <v>0</v>
      </c>
      <c r="AA828" s="7">
        <f t="shared" si="270"/>
        <v>0</v>
      </c>
      <c r="AB828" s="7">
        <f t="shared" si="270"/>
        <v>0</v>
      </c>
      <c r="AC828" s="7">
        <f t="shared" si="270"/>
        <v>0</v>
      </c>
      <c r="AD828" s="7">
        <f t="shared" si="270"/>
        <v>0</v>
      </c>
      <c r="AE828" s="7">
        <f t="shared" si="270"/>
        <v>0</v>
      </c>
      <c r="AF828" s="7">
        <f t="shared" si="270"/>
        <v>0</v>
      </c>
      <c r="AG828" s="7">
        <f t="shared" si="270"/>
        <v>0.98900000000000077</v>
      </c>
      <c r="AH828" s="7">
        <f t="shared" si="270"/>
        <v>2.004999999999999</v>
      </c>
      <c r="AI828" s="7">
        <f t="shared" si="270"/>
        <v>4.1590000000000007</v>
      </c>
      <c r="AJ828" s="7">
        <f t="shared" si="270"/>
        <v>0</v>
      </c>
      <c r="AK828" s="7">
        <f t="shared" si="270"/>
        <v>0</v>
      </c>
      <c r="AL828" s="7">
        <f t="shared" si="270"/>
        <v>0</v>
      </c>
      <c r="AM828" s="7">
        <f t="shared" si="270"/>
        <v>0</v>
      </c>
      <c r="AN828" s="7">
        <f t="shared" si="270"/>
        <v>0</v>
      </c>
      <c r="AO828" s="7">
        <f t="shared" si="270"/>
        <v>0</v>
      </c>
      <c r="AP828" s="7">
        <f t="shared" si="270"/>
        <v>0</v>
      </c>
      <c r="AQ828" s="7">
        <f t="shared" si="270"/>
        <v>0</v>
      </c>
      <c r="AR828" s="7">
        <f t="shared" si="270"/>
        <v>0</v>
      </c>
      <c r="AS828" s="7">
        <f t="shared" si="270"/>
        <v>0</v>
      </c>
      <c r="AT828" s="7">
        <f t="shared" si="270"/>
        <v>0</v>
      </c>
      <c r="AU828" s="7">
        <f t="shared" si="270"/>
        <v>0</v>
      </c>
      <c r="AV828" s="7">
        <f t="shared" si="270"/>
        <v>0</v>
      </c>
      <c r="AW828" s="7">
        <f t="shared" si="270"/>
        <v>0</v>
      </c>
      <c r="AX828" s="7">
        <f t="shared" si="270"/>
        <v>0</v>
      </c>
      <c r="AY828" s="7">
        <f t="shared" si="270"/>
        <v>0</v>
      </c>
      <c r="AZ828" s="7">
        <f t="shared" si="270"/>
        <v>0</v>
      </c>
      <c r="BA828" s="7">
        <f t="shared" si="270"/>
        <v>0</v>
      </c>
      <c r="BB828" s="7">
        <f t="shared" si="270"/>
        <v>0</v>
      </c>
      <c r="BC828" s="7">
        <f t="shared" si="270"/>
        <v>0</v>
      </c>
    </row>
    <row r="829" spans="1:55" x14ac:dyDescent="0.2">
      <c r="A829" t="s">
        <v>10</v>
      </c>
      <c r="B829" s="7">
        <f t="shared" si="265"/>
        <v>41.217000000000006</v>
      </c>
      <c r="C829">
        <v>1994</v>
      </c>
      <c r="D829" s="7">
        <f t="shared" si="270"/>
        <v>0</v>
      </c>
      <c r="E829" s="7">
        <f t="shared" si="270"/>
        <v>0</v>
      </c>
      <c r="F829" s="7">
        <f t="shared" si="270"/>
        <v>0</v>
      </c>
      <c r="G829" s="7">
        <f t="shared" si="270"/>
        <v>0</v>
      </c>
      <c r="H829" s="7">
        <f t="shared" si="270"/>
        <v>0</v>
      </c>
      <c r="I829" s="7">
        <f t="shared" si="270"/>
        <v>0</v>
      </c>
      <c r="J829" s="7">
        <f t="shared" si="270"/>
        <v>0</v>
      </c>
      <c r="K829" s="7">
        <f t="shared" si="270"/>
        <v>0</v>
      </c>
      <c r="L829" s="7">
        <f t="shared" si="270"/>
        <v>0</v>
      </c>
      <c r="M829" s="7">
        <f t="shared" si="270"/>
        <v>0</v>
      </c>
      <c r="N829" s="7">
        <f t="shared" si="270"/>
        <v>0</v>
      </c>
      <c r="O829" s="7">
        <f t="shared" si="270"/>
        <v>0</v>
      </c>
      <c r="P829" s="7">
        <f t="shared" si="270"/>
        <v>0</v>
      </c>
      <c r="Q829" s="7">
        <f t="shared" si="270"/>
        <v>0</v>
      </c>
      <c r="R829" s="7">
        <f t="shared" si="270"/>
        <v>0</v>
      </c>
      <c r="S829" s="7">
        <f t="shared" si="270"/>
        <v>0</v>
      </c>
      <c r="T829" s="7">
        <f t="shared" si="270"/>
        <v>0</v>
      </c>
      <c r="U829" s="7">
        <f t="shared" si="270"/>
        <v>0</v>
      </c>
      <c r="V829" s="7">
        <f t="shared" si="270"/>
        <v>0</v>
      </c>
      <c r="W829" s="7">
        <f t="shared" si="270"/>
        <v>0</v>
      </c>
      <c r="X829" s="7">
        <f t="shared" si="270"/>
        <v>0</v>
      </c>
      <c r="Y829" s="7">
        <f t="shared" si="270"/>
        <v>0</v>
      </c>
      <c r="Z829" s="7">
        <f t="shared" si="270"/>
        <v>0</v>
      </c>
      <c r="AA829" s="7">
        <f t="shared" si="270"/>
        <v>0</v>
      </c>
      <c r="AB829" s="7">
        <f t="shared" si="270"/>
        <v>0</v>
      </c>
      <c r="AC829" s="7">
        <f t="shared" si="270"/>
        <v>0</v>
      </c>
      <c r="AD829" s="7">
        <f t="shared" si="270"/>
        <v>0</v>
      </c>
      <c r="AE829" s="7">
        <f t="shared" si="270"/>
        <v>4.7380000000000013</v>
      </c>
      <c r="AF829" s="7">
        <f t="shared" si="270"/>
        <v>8.5250000000000004</v>
      </c>
      <c r="AG829" s="7">
        <f t="shared" si="270"/>
        <v>8.1220000000000017</v>
      </c>
      <c r="AH829" s="7">
        <f t="shared" si="270"/>
        <v>7.6389999999999993</v>
      </c>
      <c r="AI829" s="7">
        <f t="shared" si="270"/>
        <v>4.4809999999999999</v>
      </c>
      <c r="AJ829" s="7">
        <f t="shared" si="270"/>
        <v>3.7740000000000009</v>
      </c>
      <c r="AK829" s="7">
        <f t="shared" si="270"/>
        <v>0.90500000000000025</v>
      </c>
      <c r="AL829" s="7">
        <f t="shared" si="270"/>
        <v>0.48799999999999955</v>
      </c>
      <c r="AM829" s="7">
        <f t="shared" si="270"/>
        <v>0.20999999999999996</v>
      </c>
      <c r="AN829" s="7">
        <f t="shared" si="270"/>
        <v>0</v>
      </c>
      <c r="AO829" s="7">
        <f t="shared" si="270"/>
        <v>2.2569999999999997</v>
      </c>
      <c r="AP829" s="7">
        <f t="shared" si="270"/>
        <v>7.8000000000000291E-2</v>
      </c>
      <c r="AQ829" s="7">
        <f t="shared" si="270"/>
        <v>0</v>
      </c>
      <c r="AR829" s="7">
        <f t="shared" si="270"/>
        <v>0</v>
      </c>
      <c r="AS829" s="7">
        <f t="shared" si="270"/>
        <v>0</v>
      </c>
      <c r="AT829" s="7">
        <f t="shared" si="270"/>
        <v>0</v>
      </c>
      <c r="AU829" s="7">
        <f t="shared" si="270"/>
        <v>0</v>
      </c>
      <c r="AV829" s="7">
        <f t="shared" si="270"/>
        <v>0</v>
      </c>
      <c r="AW829" s="7">
        <f t="shared" si="270"/>
        <v>0</v>
      </c>
      <c r="AX829" s="7">
        <f t="shared" si="270"/>
        <v>0</v>
      </c>
      <c r="AY829" s="7">
        <f t="shared" si="270"/>
        <v>0</v>
      </c>
      <c r="AZ829" s="7">
        <f t="shared" si="270"/>
        <v>0</v>
      </c>
      <c r="BA829" s="7">
        <f t="shared" si="270"/>
        <v>0</v>
      </c>
      <c r="BB829" s="7">
        <f t="shared" si="270"/>
        <v>0</v>
      </c>
      <c r="BC829" s="7">
        <f t="shared" si="270"/>
        <v>0</v>
      </c>
    </row>
    <row r="830" spans="1:55" x14ac:dyDescent="0.2">
      <c r="A830" t="s">
        <v>10</v>
      </c>
      <c r="B830" s="7">
        <f t="shared" si="265"/>
        <v>20.845999999999997</v>
      </c>
      <c r="C830">
        <v>1995</v>
      </c>
      <c r="D830" s="7">
        <f t="shared" si="270"/>
        <v>0</v>
      </c>
      <c r="E830" s="7">
        <f t="shared" si="270"/>
        <v>0</v>
      </c>
      <c r="F830" s="7">
        <f t="shared" si="270"/>
        <v>0</v>
      </c>
      <c r="G830" s="7">
        <f t="shared" si="270"/>
        <v>0</v>
      </c>
      <c r="H830" s="7">
        <f t="shared" si="270"/>
        <v>0</v>
      </c>
      <c r="I830" s="7">
        <f t="shared" si="270"/>
        <v>0</v>
      </c>
      <c r="J830" s="7">
        <f t="shared" si="270"/>
        <v>0</v>
      </c>
      <c r="K830" s="7">
        <f t="shared" si="270"/>
        <v>0</v>
      </c>
      <c r="L830" s="7">
        <f t="shared" si="270"/>
        <v>0</v>
      </c>
      <c r="M830" s="7">
        <f t="shared" si="270"/>
        <v>0</v>
      </c>
      <c r="N830" s="7">
        <f t="shared" si="270"/>
        <v>0</v>
      </c>
      <c r="O830" s="7">
        <f t="shared" si="270"/>
        <v>0</v>
      </c>
      <c r="P830" s="7">
        <f t="shared" si="270"/>
        <v>0</v>
      </c>
      <c r="Q830" s="7">
        <f t="shared" si="270"/>
        <v>0</v>
      </c>
      <c r="R830" s="7">
        <f t="shared" si="270"/>
        <v>0</v>
      </c>
      <c r="S830" s="7">
        <f t="shared" si="270"/>
        <v>0</v>
      </c>
      <c r="T830" s="7">
        <f t="shared" si="270"/>
        <v>0</v>
      </c>
      <c r="U830" s="7">
        <f t="shared" si="270"/>
        <v>0</v>
      </c>
      <c r="V830" s="7">
        <f t="shared" si="270"/>
        <v>0</v>
      </c>
      <c r="W830" s="7">
        <f t="shared" si="270"/>
        <v>2.8290000000000006</v>
      </c>
      <c r="X830" s="7">
        <f t="shared" si="270"/>
        <v>0</v>
      </c>
      <c r="Y830" s="7">
        <f t="shared" si="270"/>
        <v>1.1019999999999968</v>
      </c>
      <c r="Z830" s="7">
        <f t="shared" si="270"/>
        <v>0</v>
      </c>
      <c r="AA830" s="7">
        <f t="shared" si="270"/>
        <v>0</v>
      </c>
      <c r="AB830" s="7">
        <f t="shared" si="270"/>
        <v>0</v>
      </c>
      <c r="AC830" s="7">
        <f t="shared" si="270"/>
        <v>0</v>
      </c>
      <c r="AD830" s="7">
        <f t="shared" si="270"/>
        <v>0</v>
      </c>
      <c r="AE830" s="7">
        <f t="shared" si="270"/>
        <v>0</v>
      </c>
      <c r="AF830" s="7">
        <f t="shared" si="270"/>
        <v>0</v>
      </c>
      <c r="AG830" s="7">
        <f t="shared" si="270"/>
        <v>0</v>
      </c>
      <c r="AH830" s="7">
        <f t="shared" si="270"/>
        <v>0.31800000000000139</v>
      </c>
      <c r="AI830" s="7">
        <f t="shared" si="270"/>
        <v>2.291999999999998</v>
      </c>
      <c r="AJ830" s="7">
        <f t="shared" si="270"/>
        <v>2.5690000000000008</v>
      </c>
      <c r="AK830" s="7">
        <f t="shared" si="270"/>
        <v>3.8770000000000007</v>
      </c>
      <c r="AL830" s="7">
        <f t="shared" si="270"/>
        <v>5.0620000000000012</v>
      </c>
      <c r="AM830" s="7">
        <f t="shared" si="270"/>
        <v>1.0589999999999993</v>
      </c>
      <c r="AN830" s="7">
        <f t="shared" si="270"/>
        <v>0.98900000000000077</v>
      </c>
      <c r="AO830" s="7">
        <f t="shared" si="270"/>
        <v>0</v>
      </c>
      <c r="AP830" s="7">
        <f t="shared" si="270"/>
        <v>0.74899999999999967</v>
      </c>
      <c r="AQ830" s="7">
        <f t="shared" si="270"/>
        <v>0</v>
      </c>
      <c r="AR830" s="7">
        <f t="shared" si="270"/>
        <v>0</v>
      </c>
      <c r="AS830" s="7">
        <f t="shared" si="270"/>
        <v>0</v>
      </c>
      <c r="AT830" s="7">
        <f t="shared" si="270"/>
        <v>0</v>
      </c>
      <c r="AU830" s="7">
        <f t="shared" si="270"/>
        <v>0</v>
      </c>
      <c r="AV830" s="7">
        <f t="shared" si="270"/>
        <v>0</v>
      </c>
      <c r="AW830" s="7">
        <f t="shared" si="270"/>
        <v>0</v>
      </c>
      <c r="AX830" s="7">
        <f t="shared" si="270"/>
        <v>0</v>
      </c>
      <c r="AY830" s="7">
        <f t="shared" si="270"/>
        <v>0</v>
      </c>
      <c r="AZ830" s="7">
        <f t="shared" si="270"/>
        <v>0</v>
      </c>
      <c r="BA830" s="7">
        <f t="shared" si="270"/>
        <v>0</v>
      </c>
      <c r="BB830" s="7">
        <f t="shared" si="270"/>
        <v>0</v>
      </c>
      <c r="BC830" s="7">
        <f t="shared" si="270"/>
        <v>0</v>
      </c>
    </row>
    <row r="831" spans="1:55" x14ac:dyDescent="0.2">
      <c r="A831" t="s">
        <v>10</v>
      </c>
      <c r="B831" s="7">
        <f t="shared" si="265"/>
        <v>0.7710000000000008</v>
      </c>
      <c r="C831">
        <v>1996</v>
      </c>
      <c r="D831" s="7">
        <f t="shared" si="270"/>
        <v>0</v>
      </c>
      <c r="E831" s="7">
        <f t="shared" si="270"/>
        <v>0</v>
      </c>
      <c r="F831" s="7">
        <f t="shared" si="270"/>
        <v>0</v>
      </c>
      <c r="G831" s="7">
        <f t="shared" si="270"/>
        <v>0</v>
      </c>
      <c r="H831" s="7">
        <f t="shared" si="270"/>
        <v>0</v>
      </c>
      <c r="I831" s="7">
        <f t="shared" si="270"/>
        <v>0</v>
      </c>
      <c r="J831" s="7">
        <f t="shared" si="270"/>
        <v>0</v>
      </c>
      <c r="K831" s="7">
        <f t="shared" si="270"/>
        <v>0</v>
      </c>
      <c r="L831" s="7">
        <f t="shared" si="270"/>
        <v>0</v>
      </c>
      <c r="M831" s="7">
        <f t="shared" si="270"/>
        <v>0</v>
      </c>
      <c r="N831" s="7">
        <f t="shared" si="270"/>
        <v>0</v>
      </c>
      <c r="O831" s="7">
        <f t="shared" si="270"/>
        <v>0</v>
      </c>
      <c r="P831" s="7">
        <f t="shared" si="270"/>
        <v>0</v>
      </c>
      <c r="Q831" s="7">
        <f t="shared" si="270"/>
        <v>0</v>
      </c>
      <c r="R831" s="7">
        <f t="shared" si="270"/>
        <v>0</v>
      </c>
      <c r="S831" s="7">
        <f t="shared" si="270"/>
        <v>0</v>
      </c>
      <c r="T831" s="7">
        <f t="shared" si="270"/>
        <v>0</v>
      </c>
      <c r="U831" s="7">
        <f t="shared" si="270"/>
        <v>0</v>
      </c>
      <c r="V831" s="7">
        <f t="shared" si="270"/>
        <v>0</v>
      </c>
      <c r="W831" s="7">
        <f t="shared" si="270"/>
        <v>0</v>
      </c>
      <c r="X831" s="7">
        <f t="shared" si="270"/>
        <v>0</v>
      </c>
      <c r="Y831" s="7">
        <f t="shared" si="270"/>
        <v>0</v>
      </c>
      <c r="Z831" s="7">
        <f t="shared" si="270"/>
        <v>0</v>
      </c>
      <c r="AA831" s="7">
        <f t="shared" si="270"/>
        <v>0</v>
      </c>
      <c r="AB831" s="7">
        <f t="shared" si="270"/>
        <v>0</v>
      </c>
      <c r="AC831" s="7">
        <f t="shared" si="270"/>
        <v>0</v>
      </c>
      <c r="AD831" s="7">
        <f t="shared" si="270"/>
        <v>0</v>
      </c>
      <c r="AE831" s="7">
        <f t="shared" si="270"/>
        <v>0</v>
      </c>
      <c r="AF831" s="7">
        <f t="shared" si="270"/>
        <v>0</v>
      </c>
      <c r="AG831" s="7">
        <f t="shared" si="270"/>
        <v>0</v>
      </c>
      <c r="AH831" s="7">
        <f t="shared" si="270"/>
        <v>0</v>
      </c>
      <c r="AI831" s="7">
        <f t="shared" si="270"/>
        <v>0</v>
      </c>
      <c r="AJ831" s="7">
        <f t="shared" si="270"/>
        <v>0</v>
      </c>
      <c r="AK831" s="7">
        <f t="shared" si="270"/>
        <v>0</v>
      </c>
      <c r="AL831" s="7">
        <f t="shared" si="270"/>
        <v>0</v>
      </c>
      <c r="AM831" s="7">
        <f t="shared" si="270"/>
        <v>0</v>
      </c>
      <c r="AN831" s="7">
        <f t="shared" si="270"/>
        <v>0</v>
      </c>
      <c r="AO831" s="7">
        <f t="shared" si="270"/>
        <v>0</v>
      </c>
      <c r="AP831" s="7">
        <f t="shared" si="270"/>
        <v>0</v>
      </c>
      <c r="AQ831" s="7">
        <f t="shared" si="270"/>
        <v>0.7710000000000008</v>
      </c>
      <c r="AR831" s="7">
        <f t="shared" si="270"/>
        <v>0</v>
      </c>
      <c r="AS831" s="7">
        <f t="shared" si="270"/>
        <v>0</v>
      </c>
      <c r="AT831" s="7">
        <f t="shared" si="270"/>
        <v>0</v>
      </c>
      <c r="AU831" s="7">
        <f t="shared" si="270"/>
        <v>0</v>
      </c>
      <c r="AV831" s="7">
        <f t="shared" si="270"/>
        <v>0</v>
      </c>
      <c r="AW831" s="7">
        <f t="shared" si="270"/>
        <v>0</v>
      </c>
      <c r="AX831" s="7">
        <f t="shared" si="270"/>
        <v>0</v>
      </c>
      <c r="AY831" s="7">
        <f t="shared" ref="AY831:BC831" si="271">AY753-AY792</f>
        <v>0</v>
      </c>
      <c r="AZ831" s="7">
        <f t="shared" si="271"/>
        <v>0</v>
      </c>
      <c r="BA831" s="7">
        <f t="shared" si="271"/>
        <v>0</v>
      </c>
      <c r="BB831" s="7">
        <f t="shared" si="271"/>
        <v>0</v>
      </c>
      <c r="BC831" s="7">
        <f t="shared" si="271"/>
        <v>0</v>
      </c>
    </row>
    <row r="832" spans="1:55" x14ac:dyDescent="0.2">
      <c r="A832" t="s">
        <v>10</v>
      </c>
      <c r="B832" s="7">
        <f t="shared" si="265"/>
        <v>4.2329999999999988</v>
      </c>
      <c r="C832">
        <v>1997</v>
      </c>
      <c r="D832" s="7">
        <f t="shared" ref="D832:BC836" si="272">D754-D793</f>
        <v>0</v>
      </c>
      <c r="E832" s="7">
        <f t="shared" si="272"/>
        <v>0</v>
      </c>
      <c r="F832" s="7">
        <f t="shared" si="272"/>
        <v>0</v>
      </c>
      <c r="G832" s="7">
        <f t="shared" si="272"/>
        <v>0</v>
      </c>
      <c r="H832" s="7">
        <f t="shared" si="272"/>
        <v>0</v>
      </c>
      <c r="I832" s="7">
        <f t="shared" si="272"/>
        <v>0</v>
      </c>
      <c r="J832" s="7">
        <f t="shared" si="272"/>
        <v>0</v>
      </c>
      <c r="K832" s="7">
        <f t="shared" si="272"/>
        <v>0</v>
      </c>
      <c r="L832" s="7">
        <f t="shared" si="272"/>
        <v>0</v>
      </c>
      <c r="M832" s="7">
        <f t="shared" si="272"/>
        <v>0</v>
      </c>
      <c r="N832" s="7">
        <f t="shared" si="272"/>
        <v>0</v>
      </c>
      <c r="O832" s="7">
        <f t="shared" si="272"/>
        <v>0</v>
      </c>
      <c r="P832" s="7">
        <f t="shared" si="272"/>
        <v>0</v>
      </c>
      <c r="Q832" s="7">
        <f t="shared" si="272"/>
        <v>0</v>
      </c>
      <c r="R832" s="7">
        <f t="shared" si="272"/>
        <v>0</v>
      </c>
      <c r="S832" s="7">
        <f t="shared" si="272"/>
        <v>0</v>
      </c>
      <c r="T832" s="7">
        <f t="shared" si="272"/>
        <v>0</v>
      </c>
      <c r="U832" s="7">
        <f t="shared" si="272"/>
        <v>0</v>
      </c>
      <c r="V832" s="7">
        <f t="shared" si="272"/>
        <v>0</v>
      </c>
      <c r="W832" s="7">
        <f t="shared" si="272"/>
        <v>0</v>
      </c>
      <c r="X832" s="7">
        <f t="shared" si="272"/>
        <v>0</v>
      </c>
      <c r="Y832" s="7">
        <f t="shared" si="272"/>
        <v>0</v>
      </c>
      <c r="Z832" s="7">
        <f t="shared" si="272"/>
        <v>0</v>
      </c>
      <c r="AA832" s="7">
        <f t="shared" si="272"/>
        <v>0</v>
      </c>
      <c r="AB832" s="7">
        <f t="shared" si="272"/>
        <v>0</v>
      </c>
      <c r="AC832" s="7">
        <f t="shared" si="272"/>
        <v>0</v>
      </c>
      <c r="AD832" s="7">
        <f t="shared" si="272"/>
        <v>0</v>
      </c>
      <c r="AE832" s="7">
        <f t="shared" si="272"/>
        <v>0</v>
      </c>
      <c r="AF832" s="7">
        <f t="shared" si="272"/>
        <v>0</v>
      </c>
      <c r="AG832" s="7">
        <f t="shared" si="272"/>
        <v>0</v>
      </c>
      <c r="AH832" s="7">
        <f t="shared" si="272"/>
        <v>0</v>
      </c>
      <c r="AI832" s="7">
        <f t="shared" si="272"/>
        <v>0</v>
      </c>
      <c r="AJ832" s="7">
        <f t="shared" si="272"/>
        <v>0</v>
      </c>
      <c r="AK832" s="7">
        <f t="shared" si="272"/>
        <v>0</v>
      </c>
      <c r="AL832" s="7">
        <f t="shared" si="272"/>
        <v>0</v>
      </c>
      <c r="AM832" s="7">
        <f t="shared" si="272"/>
        <v>0.59399999999999942</v>
      </c>
      <c r="AN832" s="7">
        <f t="shared" si="272"/>
        <v>1.2029999999999994</v>
      </c>
      <c r="AO832" s="7">
        <f t="shared" si="272"/>
        <v>0</v>
      </c>
      <c r="AP832" s="7">
        <f t="shared" si="272"/>
        <v>2.4359999999999999</v>
      </c>
      <c r="AQ832" s="7">
        <f t="shared" si="272"/>
        <v>0</v>
      </c>
      <c r="AR832" s="7">
        <f t="shared" si="272"/>
        <v>0</v>
      </c>
      <c r="AS832" s="7">
        <f t="shared" si="272"/>
        <v>0</v>
      </c>
      <c r="AT832" s="7">
        <f t="shared" si="272"/>
        <v>0</v>
      </c>
      <c r="AU832" s="7">
        <f t="shared" si="272"/>
        <v>0</v>
      </c>
      <c r="AV832" s="7">
        <f t="shared" si="272"/>
        <v>0</v>
      </c>
      <c r="AW832" s="7">
        <f t="shared" si="272"/>
        <v>0</v>
      </c>
      <c r="AX832" s="7">
        <f t="shared" si="272"/>
        <v>0</v>
      </c>
      <c r="AY832" s="7">
        <f t="shared" si="272"/>
        <v>0</v>
      </c>
      <c r="AZ832" s="7">
        <f t="shared" si="272"/>
        <v>0</v>
      </c>
      <c r="BA832" s="7">
        <f t="shared" si="272"/>
        <v>0</v>
      </c>
      <c r="BB832" s="7">
        <f t="shared" si="272"/>
        <v>0</v>
      </c>
      <c r="BC832" s="7">
        <f t="shared" si="272"/>
        <v>0</v>
      </c>
    </row>
    <row r="833" spans="1:55" x14ac:dyDescent="0.2">
      <c r="A833" t="s">
        <v>10</v>
      </c>
      <c r="B833" s="7">
        <f t="shared" si="265"/>
        <v>41.887000000000008</v>
      </c>
      <c r="C833">
        <v>1998</v>
      </c>
      <c r="D833" s="7">
        <f t="shared" si="272"/>
        <v>0</v>
      </c>
      <c r="E833" s="7">
        <f t="shared" si="272"/>
        <v>0</v>
      </c>
      <c r="F833" s="7">
        <f t="shared" si="272"/>
        <v>0</v>
      </c>
      <c r="G833" s="7">
        <f t="shared" si="272"/>
        <v>0</v>
      </c>
      <c r="H833" s="7">
        <f t="shared" si="272"/>
        <v>0</v>
      </c>
      <c r="I833" s="7">
        <f t="shared" si="272"/>
        <v>0</v>
      </c>
      <c r="J833" s="7">
        <f t="shared" si="272"/>
        <v>0</v>
      </c>
      <c r="K833" s="7">
        <f t="shared" si="272"/>
        <v>0</v>
      </c>
      <c r="L833" s="7">
        <f t="shared" si="272"/>
        <v>0</v>
      </c>
      <c r="M833" s="7">
        <f t="shared" si="272"/>
        <v>0</v>
      </c>
      <c r="N833" s="7">
        <f t="shared" si="272"/>
        <v>0</v>
      </c>
      <c r="O833" s="7">
        <f t="shared" si="272"/>
        <v>0</v>
      </c>
      <c r="P833" s="7">
        <f t="shared" si="272"/>
        <v>0</v>
      </c>
      <c r="Q833" s="7">
        <f t="shared" si="272"/>
        <v>0</v>
      </c>
      <c r="R833" s="7">
        <f t="shared" si="272"/>
        <v>0</v>
      </c>
      <c r="S833" s="7">
        <f t="shared" si="272"/>
        <v>0</v>
      </c>
      <c r="T833" s="7">
        <f t="shared" si="272"/>
        <v>0</v>
      </c>
      <c r="U833" s="7">
        <f t="shared" si="272"/>
        <v>0</v>
      </c>
      <c r="V833" s="7">
        <f t="shared" si="272"/>
        <v>0</v>
      </c>
      <c r="W833" s="7">
        <f t="shared" si="272"/>
        <v>3.8220000000000027</v>
      </c>
      <c r="X833" s="7">
        <f t="shared" si="272"/>
        <v>0.98400000000000176</v>
      </c>
      <c r="Y833" s="7">
        <f t="shared" si="272"/>
        <v>0</v>
      </c>
      <c r="Z833" s="7">
        <f t="shared" si="272"/>
        <v>0</v>
      </c>
      <c r="AA833" s="7">
        <f t="shared" si="272"/>
        <v>0</v>
      </c>
      <c r="AB833" s="7">
        <f t="shared" si="272"/>
        <v>0</v>
      </c>
      <c r="AC833" s="7">
        <f t="shared" si="272"/>
        <v>0</v>
      </c>
      <c r="AD833" s="7">
        <f t="shared" si="272"/>
        <v>0</v>
      </c>
      <c r="AE833" s="7">
        <f t="shared" si="272"/>
        <v>0</v>
      </c>
      <c r="AF833" s="7">
        <f t="shared" si="272"/>
        <v>6.3279999999999994</v>
      </c>
      <c r="AG833" s="7">
        <f t="shared" si="272"/>
        <v>8.4770000000000003</v>
      </c>
      <c r="AH833" s="7">
        <f t="shared" si="272"/>
        <v>4.615000000000002</v>
      </c>
      <c r="AI833" s="7">
        <f t="shared" si="272"/>
        <v>6.4579999999999993</v>
      </c>
      <c r="AJ833" s="7">
        <f t="shared" si="272"/>
        <v>4.8629999999999995</v>
      </c>
      <c r="AK833" s="7">
        <f t="shared" si="272"/>
        <v>3.33</v>
      </c>
      <c r="AL833" s="7">
        <f t="shared" si="272"/>
        <v>0.90200000000000014</v>
      </c>
      <c r="AM833" s="7">
        <f t="shared" si="272"/>
        <v>0.16699999999999982</v>
      </c>
      <c r="AN833" s="7">
        <f t="shared" si="272"/>
        <v>0.28800000000000026</v>
      </c>
      <c r="AO833" s="7">
        <f t="shared" si="272"/>
        <v>3.9999999999995595E-3</v>
      </c>
      <c r="AP833" s="7">
        <f t="shared" si="272"/>
        <v>1.649</v>
      </c>
      <c r="AQ833" s="7">
        <f t="shared" si="272"/>
        <v>0</v>
      </c>
      <c r="AR833" s="7">
        <f t="shared" si="272"/>
        <v>0</v>
      </c>
      <c r="AS833" s="7">
        <f t="shared" si="272"/>
        <v>0</v>
      </c>
      <c r="AT833" s="7">
        <f t="shared" si="272"/>
        <v>0</v>
      </c>
      <c r="AU833" s="7">
        <f t="shared" si="272"/>
        <v>0</v>
      </c>
      <c r="AV833" s="7">
        <f t="shared" si="272"/>
        <v>0</v>
      </c>
      <c r="AW833" s="7">
        <f t="shared" si="272"/>
        <v>0</v>
      </c>
      <c r="AX833" s="7">
        <f t="shared" si="272"/>
        <v>0</v>
      </c>
      <c r="AY833" s="7">
        <f t="shared" si="272"/>
        <v>0</v>
      </c>
      <c r="AZ833" s="7">
        <f t="shared" si="272"/>
        <v>0</v>
      </c>
      <c r="BA833" s="7">
        <f t="shared" si="272"/>
        <v>0</v>
      </c>
      <c r="BB833" s="7">
        <f t="shared" si="272"/>
        <v>0</v>
      </c>
      <c r="BC833" s="7">
        <f t="shared" si="272"/>
        <v>0</v>
      </c>
    </row>
    <row r="834" spans="1:55" x14ac:dyDescent="0.2">
      <c r="A834" t="s">
        <v>10</v>
      </c>
      <c r="B834" s="7">
        <f t="shared" si="265"/>
        <v>14.384999999999998</v>
      </c>
      <c r="C834">
        <v>1999</v>
      </c>
      <c r="D834" s="7">
        <f t="shared" si="272"/>
        <v>0</v>
      </c>
      <c r="E834" s="7">
        <f t="shared" si="272"/>
        <v>0</v>
      </c>
      <c r="F834" s="7">
        <f t="shared" si="272"/>
        <v>0</v>
      </c>
      <c r="G834" s="7">
        <f t="shared" si="272"/>
        <v>0</v>
      </c>
      <c r="H834" s="7">
        <f t="shared" si="272"/>
        <v>0</v>
      </c>
      <c r="I834" s="7">
        <f t="shared" si="272"/>
        <v>0</v>
      </c>
      <c r="J834" s="7">
        <f t="shared" si="272"/>
        <v>0</v>
      </c>
      <c r="K834" s="7">
        <f t="shared" si="272"/>
        <v>0</v>
      </c>
      <c r="L834" s="7">
        <f t="shared" si="272"/>
        <v>0</v>
      </c>
      <c r="M834" s="7">
        <f t="shared" si="272"/>
        <v>0</v>
      </c>
      <c r="N834" s="7">
        <f t="shared" si="272"/>
        <v>0</v>
      </c>
      <c r="O834" s="7">
        <f t="shared" si="272"/>
        <v>0</v>
      </c>
      <c r="P834" s="7">
        <f t="shared" si="272"/>
        <v>0</v>
      </c>
      <c r="Q834" s="7">
        <f t="shared" si="272"/>
        <v>0</v>
      </c>
      <c r="R834" s="7">
        <f t="shared" si="272"/>
        <v>0</v>
      </c>
      <c r="S834" s="7">
        <f t="shared" si="272"/>
        <v>0</v>
      </c>
      <c r="T834" s="7">
        <f t="shared" si="272"/>
        <v>0</v>
      </c>
      <c r="U834" s="7">
        <f t="shared" si="272"/>
        <v>0</v>
      </c>
      <c r="V834" s="7">
        <f t="shared" si="272"/>
        <v>0</v>
      </c>
      <c r="W834" s="7">
        <f t="shared" si="272"/>
        <v>0</v>
      </c>
      <c r="X834" s="7">
        <f t="shared" si="272"/>
        <v>0</v>
      </c>
      <c r="Y834" s="7">
        <f t="shared" si="272"/>
        <v>0</v>
      </c>
      <c r="Z834" s="7">
        <f t="shared" si="272"/>
        <v>0</v>
      </c>
      <c r="AA834" s="7">
        <f t="shared" si="272"/>
        <v>0</v>
      </c>
      <c r="AB834" s="7">
        <f t="shared" si="272"/>
        <v>0</v>
      </c>
      <c r="AC834" s="7">
        <f t="shared" si="272"/>
        <v>0</v>
      </c>
      <c r="AD834" s="7">
        <f t="shared" si="272"/>
        <v>0</v>
      </c>
      <c r="AE834" s="7">
        <f t="shared" si="272"/>
        <v>0</v>
      </c>
      <c r="AF834" s="7">
        <f t="shared" si="272"/>
        <v>0</v>
      </c>
      <c r="AG834" s="7">
        <f t="shared" si="272"/>
        <v>0</v>
      </c>
      <c r="AH834" s="7">
        <f t="shared" si="272"/>
        <v>0</v>
      </c>
      <c r="AI834" s="7">
        <f t="shared" si="272"/>
        <v>0</v>
      </c>
      <c r="AJ834" s="7">
        <f t="shared" si="272"/>
        <v>2.8490000000000002</v>
      </c>
      <c r="AK834" s="7">
        <f t="shared" si="272"/>
        <v>5.0879999999999992</v>
      </c>
      <c r="AL834" s="7">
        <f t="shared" si="272"/>
        <v>2.8689999999999998</v>
      </c>
      <c r="AM834" s="7">
        <f t="shared" si="272"/>
        <v>1.4049999999999994</v>
      </c>
      <c r="AN834" s="7">
        <f t="shared" si="272"/>
        <v>2.1739999999999995</v>
      </c>
      <c r="AO834" s="7">
        <f t="shared" si="272"/>
        <v>0</v>
      </c>
      <c r="AP834" s="7">
        <f t="shared" si="272"/>
        <v>0</v>
      </c>
      <c r="AQ834" s="7">
        <f t="shared" si="272"/>
        <v>0</v>
      </c>
      <c r="AR834" s="7">
        <f t="shared" si="272"/>
        <v>0</v>
      </c>
      <c r="AS834" s="7">
        <f t="shared" si="272"/>
        <v>0</v>
      </c>
      <c r="AT834" s="7">
        <f t="shared" si="272"/>
        <v>0</v>
      </c>
      <c r="AU834" s="7">
        <f t="shared" si="272"/>
        <v>0</v>
      </c>
      <c r="AV834" s="7">
        <f t="shared" si="272"/>
        <v>0</v>
      </c>
      <c r="AW834" s="7">
        <f t="shared" si="272"/>
        <v>0</v>
      </c>
      <c r="AX834" s="7">
        <f t="shared" si="272"/>
        <v>0</v>
      </c>
      <c r="AY834" s="7">
        <f t="shared" si="272"/>
        <v>0</v>
      </c>
      <c r="AZ834" s="7">
        <f t="shared" si="272"/>
        <v>0</v>
      </c>
      <c r="BA834" s="7">
        <f t="shared" si="272"/>
        <v>0</v>
      </c>
      <c r="BB834" s="7">
        <f t="shared" si="272"/>
        <v>0</v>
      </c>
      <c r="BC834" s="7">
        <f t="shared" si="272"/>
        <v>0</v>
      </c>
    </row>
    <row r="835" spans="1:55" x14ac:dyDescent="0.2">
      <c r="A835" t="s">
        <v>10</v>
      </c>
      <c r="B835" s="7">
        <f t="shared" si="265"/>
        <v>0</v>
      </c>
      <c r="C835">
        <v>2000</v>
      </c>
      <c r="D835" s="7">
        <f t="shared" si="272"/>
        <v>0</v>
      </c>
      <c r="E835" s="7">
        <f t="shared" si="272"/>
        <v>0</v>
      </c>
      <c r="F835" s="7">
        <f t="shared" si="272"/>
        <v>0</v>
      </c>
      <c r="G835" s="7">
        <f t="shared" si="272"/>
        <v>0</v>
      </c>
      <c r="H835" s="7">
        <f t="shared" si="272"/>
        <v>0</v>
      </c>
      <c r="I835" s="7">
        <f t="shared" si="272"/>
        <v>0</v>
      </c>
      <c r="J835" s="7">
        <f t="shared" si="272"/>
        <v>0</v>
      </c>
      <c r="K835" s="7">
        <f t="shared" si="272"/>
        <v>0</v>
      </c>
      <c r="L835" s="7">
        <f t="shared" si="272"/>
        <v>0</v>
      </c>
      <c r="M835" s="7">
        <f t="shared" si="272"/>
        <v>0</v>
      </c>
      <c r="N835" s="7">
        <f t="shared" si="272"/>
        <v>0</v>
      </c>
      <c r="O835" s="7">
        <f t="shared" si="272"/>
        <v>0</v>
      </c>
      <c r="P835" s="7">
        <f t="shared" si="272"/>
        <v>0</v>
      </c>
      <c r="Q835" s="7">
        <f t="shared" si="272"/>
        <v>0</v>
      </c>
      <c r="R835" s="7">
        <f t="shared" si="272"/>
        <v>0</v>
      </c>
      <c r="S835" s="7">
        <f t="shared" si="272"/>
        <v>0</v>
      </c>
      <c r="T835" s="7">
        <f t="shared" si="272"/>
        <v>0</v>
      </c>
      <c r="U835" s="7">
        <f t="shared" si="272"/>
        <v>0</v>
      </c>
      <c r="V835" s="7">
        <f t="shared" si="272"/>
        <v>0</v>
      </c>
      <c r="W835" s="7">
        <f t="shared" si="272"/>
        <v>0</v>
      </c>
      <c r="X835" s="7">
        <f t="shared" si="272"/>
        <v>0</v>
      </c>
      <c r="Y835" s="7">
        <f t="shared" si="272"/>
        <v>0</v>
      </c>
      <c r="Z835" s="7">
        <f t="shared" si="272"/>
        <v>0</v>
      </c>
      <c r="AA835" s="7">
        <f t="shared" si="272"/>
        <v>0</v>
      </c>
      <c r="AB835" s="7">
        <f t="shared" si="272"/>
        <v>0</v>
      </c>
      <c r="AC835" s="7">
        <f t="shared" si="272"/>
        <v>0</v>
      </c>
      <c r="AD835" s="7">
        <f t="shared" si="272"/>
        <v>0</v>
      </c>
      <c r="AE835" s="7">
        <f t="shared" si="272"/>
        <v>0</v>
      </c>
      <c r="AF835" s="7">
        <f t="shared" si="272"/>
        <v>0</v>
      </c>
      <c r="AG835" s="7">
        <f t="shared" si="272"/>
        <v>0</v>
      </c>
      <c r="AH835" s="7">
        <f t="shared" si="272"/>
        <v>0</v>
      </c>
      <c r="AI835" s="7">
        <f t="shared" si="272"/>
        <v>0</v>
      </c>
      <c r="AJ835" s="7">
        <f t="shared" si="272"/>
        <v>0</v>
      </c>
      <c r="AK835" s="7">
        <f t="shared" si="272"/>
        <v>0</v>
      </c>
      <c r="AL835" s="7">
        <f t="shared" si="272"/>
        <v>0</v>
      </c>
      <c r="AM835" s="7">
        <f t="shared" si="272"/>
        <v>0</v>
      </c>
      <c r="AN835" s="7">
        <f t="shared" si="272"/>
        <v>0</v>
      </c>
      <c r="AO835" s="7">
        <f t="shared" si="272"/>
        <v>0</v>
      </c>
      <c r="AP835" s="7">
        <f t="shared" si="272"/>
        <v>0</v>
      </c>
      <c r="AQ835" s="7">
        <f t="shared" si="272"/>
        <v>0</v>
      </c>
      <c r="AR835" s="7">
        <f t="shared" si="272"/>
        <v>0</v>
      </c>
      <c r="AS835" s="7">
        <f t="shared" si="272"/>
        <v>0</v>
      </c>
      <c r="AT835" s="7">
        <f t="shared" si="272"/>
        <v>0</v>
      </c>
      <c r="AU835" s="7">
        <f t="shared" si="272"/>
        <v>0</v>
      </c>
      <c r="AV835" s="7">
        <f t="shared" si="272"/>
        <v>0</v>
      </c>
      <c r="AW835" s="7">
        <f t="shared" si="272"/>
        <v>0</v>
      </c>
      <c r="AX835" s="7">
        <f t="shared" si="272"/>
        <v>0</v>
      </c>
      <c r="AY835" s="7">
        <f t="shared" si="272"/>
        <v>0</v>
      </c>
      <c r="AZ835" s="7">
        <f t="shared" si="272"/>
        <v>0</v>
      </c>
      <c r="BA835" s="7">
        <f t="shared" si="272"/>
        <v>0</v>
      </c>
      <c r="BB835" s="7">
        <f t="shared" si="272"/>
        <v>0</v>
      </c>
      <c r="BC835" s="7">
        <f t="shared" si="272"/>
        <v>0</v>
      </c>
    </row>
    <row r="836" spans="1:55" x14ac:dyDescent="0.2">
      <c r="A836" t="s">
        <v>10</v>
      </c>
      <c r="B836" s="7">
        <f t="shared" si="265"/>
        <v>1.0260000000000016</v>
      </c>
      <c r="C836">
        <v>2001</v>
      </c>
      <c r="D836" s="7">
        <f t="shared" si="272"/>
        <v>0</v>
      </c>
      <c r="E836" s="7">
        <f t="shared" si="272"/>
        <v>0</v>
      </c>
      <c r="F836" s="7">
        <f t="shared" si="272"/>
        <v>0</v>
      </c>
      <c r="G836" s="7">
        <f t="shared" si="272"/>
        <v>0</v>
      </c>
      <c r="H836" s="7">
        <f t="shared" si="272"/>
        <v>0</v>
      </c>
      <c r="I836" s="7">
        <f t="shared" si="272"/>
        <v>0</v>
      </c>
      <c r="J836" s="7">
        <f t="shared" si="272"/>
        <v>0</v>
      </c>
      <c r="K836" s="7">
        <f t="shared" si="272"/>
        <v>0</v>
      </c>
      <c r="L836" s="7">
        <f t="shared" si="272"/>
        <v>0</v>
      </c>
      <c r="M836" s="7">
        <f t="shared" si="272"/>
        <v>0</v>
      </c>
      <c r="N836" s="7">
        <f t="shared" si="272"/>
        <v>0</v>
      </c>
      <c r="O836" s="7">
        <f t="shared" si="272"/>
        <v>0</v>
      </c>
      <c r="P836" s="7">
        <f t="shared" si="272"/>
        <v>0</v>
      </c>
      <c r="Q836" s="7">
        <f t="shared" si="272"/>
        <v>0</v>
      </c>
      <c r="R836" s="7">
        <f t="shared" si="272"/>
        <v>0</v>
      </c>
      <c r="S836" s="7">
        <f t="shared" si="272"/>
        <v>0</v>
      </c>
      <c r="T836" s="7">
        <f t="shared" si="272"/>
        <v>0</v>
      </c>
      <c r="U836" s="7">
        <f t="shared" si="272"/>
        <v>1.0260000000000016</v>
      </c>
      <c r="V836" s="7">
        <f t="shared" si="272"/>
        <v>0</v>
      </c>
      <c r="W836" s="7">
        <f t="shared" si="272"/>
        <v>0</v>
      </c>
      <c r="X836" s="7">
        <f t="shared" si="272"/>
        <v>0</v>
      </c>
      <c r="Y836" s="7">
        <f t="shared" si="272"/>
        <v>0</v>
      </c>
      <c r="Z836" s="7">
        <f t="shared" si="272"/>
        <v>0</v>
      </c>
      <c r="AA836" s="7">
        <f t="shared" si="272"/>
        <v>0</v>
      </c>
      <c r="AB836" s="7">
        <f t="shared" si="272"/>
        <v>0</v>
      </c>
      <c r="AC836" s="7">
        <f t="shared" si="272"/>
        <v>0</v>
      </c>
      <c r="AD836" s="7">
        <f t="shared" si="272"/>
        <v>0</v>
      </c>
      <c r="AE836" s="7">
        <f t="shared" si="272"/>
        <v>0</v>
      </c>
      <c r="AF836" s="7">
        <f t="shared" si="272"/>
        <v>0</v>
      </c>
      <c r="AG836" s="7">
        <f t="shared" si="272"/>
        <v>0</v>
      </c>
      <c r="AH836" s="7">
        <f t="shared" si="272"/>
        <v>0</v>
      </c>
      <c r="AI836" s="7">
        <f t="shared" si="272"/>
        <v>0</v>
      </c>
      <c r="AJ836" s="7">
        <f t="shared" si="272"/>
        <v>0</v>
      </c>
      <c r="AK836" s="7">
        <f t="shared" si="272"/>
        <v>0</v>
      </c>
      <c r="AL836" s="7">
        <f t="shared" si="272"/>
        <v>0</v>
      </c>
      <c r="AM836" s="7">
        <f t="shared" si="272"/>
        <v>0</v>
      </c>
      <c r="AN836" s="7">
        <f t="shared" si="272"/>
        <v>0</v>
      </c>
      <c r="AO836" s="7">
        <f t="shared" si="272"/>
        <v>0</v>
      </c>
      <c r="AP836" s="7">
        <f t="shared" si="272"/>
        <v>0</v>
      </c>
      <c r="AQ836" s="7">
        <f t="shared" si="272"/>
        <v>0</v>
      </c>
      <c r="AR836" s="7">
        <f t="shared" si="272"/>
        <v>0</v>
      </c>
      <c r="AS836" s="7">
        <f t="shared" si="272"/>
        <v>0</v>
      </c>
      <c r="AT836" s="7">
        <f t="shared" si="272"/>
        <v>0</v>
      </c>
      <c r="AU836" s="7">
        <f t="shared" si="272"/>
        <v>0</v>
      </c>
      <c r="AV836" s="7">
        <f t="shared" si="272"/>
        <v>0</v>
      </c>
      <c r="AW836" s="7">
        <f t="shared" si="272"/>
        <v>0</v>
      </c>
      <c r="AX836" s="7">
        <f t="shared" si="272"/>
        <v>0</v>
      </c>
      <c r="AY836" s="7">
        <f t="shared" ref="AY836:BC836" si="273">AY758-AY797</f>
        <v>0</v>
      </c>
      <c r="AZ836" s="7">
        <f t="shared" si="273"/>
        <v>0</v>
      </c>
      <c r="BA836" s="7">
        <f t="shared" si="273"/>
        <v>0</v>
      </c>
      <c r="BB836" s="7">
        <f t="shared" si="273"/>
        <v>0</v>
      </c>
      <c r="BC836" s="7">
        <f t="shared" si="273"/>
        <v>0</v>
      </c>
    </row>
    <row r="837" spans="1:55" x14ac:dyDescent="0.2">
      <c r="A837" t="s">
        <v>10</v>
      </c>
      <c r="B837" s="7">
        <f t="shared" si="265"/>
        <v>16.777999999999999</v>
      </c>
      <c r="C837">
        <v>2002</v>
      </c>
      <c r="D837" s="7">
        <f t="shared" ref="D837:BC841" si="274">D759-D798</f>
        <v>0</v>
      </c>
      <c r="E837" s="7">
        <f t="shared" si="274"/>
        <v>0</v>
      </c>
      <c r="F837" s="7">
        <f t="shared" si="274"/>
        <v>0</v>
      </c>
      <c r="G837" s="7">
        <f t="shared" si="274"/>
        <v>0</v>
      </c>
      <c r="H837" s="7">
        <f t="shared" si="274"/>
        <v>0</v>
      </c>
      <c r="I837" s="7">
        <f t="shared" si="274"/>
        <v>0</v>
      </c>
      <c r="J837" s="7">
        <f t="shared" si="274"/>
        <v>0</v>
      </c>
      <c r="K837" s="7">
        <f t="shared" si="274"/>
        <v>0</v>
      </c>
      <c r="L837" s="7">
        <f t="shared" si="274"/>
        <v>0</v>
      </c>
      <c r="M837" s="7">
        <f t="shared" si="274"/>
        <v>0</v>
      </c>
      <c r="N837" s="7">
        <f t="shared" si="274"/>
        <v>0</v>
      </c>
      <c r="O837" s="7">
        <f t="shared" si="274"/>
        <v>0</v>
      </c>
      <c r="P837" s="7">
        <f t="shared" si="274"/>
        <v>0</v>
      </c>
      <c r="Q837" s="7">
        <f t="shared" si="274"/>
        <v>0</v>
      </c>
      <c r="R837" s="7">
        <f t="shared" si="274"/>
        <v>0</v>
      </c>
      <c r="S837" s="7">
        <f t="shared" si="274"/>
        <v>0</v>
      </c>
      <c r="T837" s="7">
        <f t="shared" si="274"/>
        <v>0</v>
      </c>
      <c r="U837" s="7">
        <f t="shared" si="274"/>
        <v>0</v>
      </c>
      <c r="V837" s="7">
        <f t="shared" si="274"/>
        <v>0</v>
      </c>
      <c r="W837" s="7">
        <f t="shared" si="274"/>
        <v>0</v>
      </c>
      <c r="X837" s="7">
        <f t="shared" si="274"/>
        <v>0</v>
      </c>
      <c r="Y837" s="7">
        <f t="shared" si="274"/>
        <v>0</v>
      </c>
      <c r="Z837" s="7">
        <f t="shared" si="274"/>
        <v>0</v>
      </c>
      <c r="AA837" s="7">
        <f t="shared" si="274"/>
        <v>0</v>
      </c>
      <c r="AB837" s="7">
        <f t="shared" si="274"/>
        <v>0</v>
      </c>
      <c r="AC837" s="7">
        <f t="shared" si="274"/>
        <v>0</v>
      </c>
      <c r="AD837" s="7">
        <f t="shared" si="274"/>
        <v>0</v>
      </c>
      <c r="AE837" s="7">
        <f t="shared" si="274"/>
        <v>0</v>
      </c>
      <c r="AF837" s="7">
        <f t="shared" si="274"/>
        <v>0</v>
      </c>
      <c r="AG837" s="7">
        <f t="shared" si="274"/>
        <v>0</v>
      </c>
      <c r="AH837" s="7">
        <f t="shared" si="274"/>
        <v>0</v>
      </c>
      <c r="AI837" s="7">
        <f t="shared" si="274"/>
        <v>0</v>
      </c>
      <c r="AJ837" s="7">
        <f t="shared" si="274"/>
        <v>6.8079999999999998</v>
      </c>
      <c r="AK837" s="7">
        <f t="shared" si="274"/>
        <v>4.3810000000000002</v>
      </c>
      <c r="AL837" s="7">
        <f t="shared" si="274"/>
        <v>5.5890000000000004</v>
      </c>
      <c r="AM837" s="7">
        <f t="shared" si="274"/>
        <v>0</v>
      </c>
      <c r="AN837" s="7">
        <f t="shared" si="274"/>
        <v>0</v>
      </c>
      <c r="AO837" s="7">
        <f t="shared" si="274"/>
        <v>0</v>
      </c>
      <c r="AP837" s="7">
        <f t="shared" si="274"/>
        <v>0</v>
      </c>
      <c r="AQ837" s="7">
        <f t="shared" si="274"/>
        <v>0</v>
      </c>
      <c r="AR837" s="7">
        <f t="shared" si="274"/>
        <v>0</v>
      </c>
      <c r="AS837" s="7">
        <f t="shared" si="274"/>
        <v>0</v>
      </c>
      <c r="AT837" s="7">
        <f t="shared" si="274"/>
        <v>0</v>
      </c>
      <c r="AU837" s="7">
        <f t="shared" si="274"/>
        <v>0</v>
      </c>
      <c r="AV837" s="7">
        <f t="shared" si="274"/>
        <v>0</v>
      </c>
      <c r="AW837" s="7">
        <f t="shared" si="274"/>
        <v>0</v>
      </c>
      <c r="AX837" s="7">
        <f t="shared" si="274"/>
        <v>0</v>
      </c>
      <c r="AY837" s="7">
        <f t="shared" si="274"/>
        <v>0</v>
      </c>
      <c r="AZ837" s="7">
        <f t="shared" si="274"/>
        <v>0</v>
      </c>
      <c r="BA837" s="7">
        <f t="shared" si="274"/>
        <v>0</v>
      </c>
      <c r="BB837" s="7">
        <f t="shared" si="274"/>
        <v>0</v>
      </c>
      <c r="BC837" s="7">
        <f t="shared" si="274"/>
        <v>0</v>
      </c>
    </row>
    <row r="838" spans="1:55" x14ac:dyDescent="0.2">
      <c r="A838" t="s">
        <v>10</v>
      </c>
      <c r="B838" s="7">
        <f t="shared" si="265"/>
        <v>2.2899999999999991</v>
      </c>
      <c r="C838">
        <v>2003</v>
      </c>
      <c r="D838" s="7">
        <f t="shared" si="274"/>
        <v>0</v>
      </c>
      <c r="E838" s="7">
        <f t="shared" si="274"/>
        <v>0</v>
      </c>
      <c r="F838" s="7">
        <f t="shared" si="274"/>
        <v>0</v>
      </c>
      <c r="G838" s="7">
        <f t="shared" si="274"/>
        <v>0</v>
      </c>
      <c r="H838" s="7">
        <f t="shared" si="274"/>
        <v>0</v>
      </c>
      <c r="I838" s="7">
        <f t="shared" si="274"/>
        <v>0</v>
      </c>
      <c r="J838" s="7">
        <f t="shared" si="274"/>
        <v>0</v>
      </c>
      <c r="K838" s="7">
        <f t="shared" si="274"/>
        <v>0</v>
      </c>
      <c r="L838" s="7">
        <f t="shared" si="274"/>
        <v>0</v>
      </c>
      <c r="M838" s="7">
        <f t="shared" si="274"/>
        <v>0</v>
      </c>
      <c r="N838" s="7">
        <f t="shared" si="274"/>
        <v>0</v>
      </c>
      <c r="O838" s="7">
        <f t="shared" si="274"/>
        <v>0</v>
      </c>
      <c r="P838" s="7">
        <f t="shared" si="274"/>
        <v>0</v>
      </c>
      <c r="Q838" s="7">
        <f t="shared" si="274"/>
        <v>0</v>
      </c>
      <c r="R838" s="7">
        <f t="shared" si="274"/>
        <v>0</v>
      </c>
      <c r="S838" s="7">
        <f t="shared" si="274"/>
        <v>0</v>
      </c>
      <c r="T838" s="7">
        <f t="shared" si="274"/>
        <v>0</v>
      </c>
      <c r="U838" s="7">
        <f t="shared" si="274"/>
        <v>2.2899999999999991</v>
      </c>
      <c r="V838" s="7">
        <f t="shared" si="274"/>
        <v>0</v>
      </c>
      <c r="W838" s="7">
        <f t="shared" si="274"/>
        <v>0</v>
      </c>
      <c r="X838" s="7">
        <f t="shared" si="274"/>
        <v>0</v>
      </c>
      <c r="Y838" s="7">
        <f t="shared" si="274"/>
        <v>0</v>
      </c>
      <c r="Z838" s="7">
        <f t="shared" si="274"/>
        <v>0</v>
      </c>
      <c r="AA838" s="7">
        <f t="shared" si="274"/>
        <v>0</v>
      </c>
      <c r="AB838" s="7">
        <f t="shared" si="274"/>
        <v>0</v>
      </c>
      <c r="AC838" s="7">
        <f t="shared" si="274"/>
        <v>0</v>
      </c>
      <c r="AD838" s="7">
        <f t="shared" si="274"/>
        <v>0</v>
      </c>
      <c r="AE838" s="7">
        <f t="shared" si="274"/>
        <v>0</v>
      </c>
      <c r="AF838" s="7">
        <f t="shared" si="274"/>
        <v>0</v>
      </c>
      <c r="AG838" s="7">
        <f t="shared" si="274"/>
        <v>0</v>
      </c>
      <c r="AH838" s="7">
        <f t="shared" si="274"/>
        <v>0</v>
      </c>
      <c r="AI838" s="7">
        <f t="shared" si="274"/>
        <v>0</v>
      </c>
      <c r="AJ838" s="7">
        <f t="shared" si="274"/>
        <v>0</v>
      </c>
      <c r="AK838" s="7">
        <f t="shared" si="274"/>
        <v>0</v>
      </c>
      <c r="AL838" s="7">
        <f t="shared" si="274"/>
        <v>0</v>
      </c>
      <c r="AM838" s="7">
        <f t="shared" si="274"/>
        <v>0</v>
      </c>
      <c r="AN838" s="7">
        <f t="shared" si="274"/>
        <v>0</v>
      </c>
      <c r="AO838" s="7">
        <f t="shared" si="274"/>
        <v>0</v>
      </c>
      <c r="AP838" s="7">
        <f t="shared" si="274"/>
        <v>0</v>
      </c>
      <c r="AQ838" s="7">
        <f t="shared" si="274"/>
        <v>0</v>
      </c>
      <c r="AR838" s="7">
        <f t="shared" si="274"/>
        <v>0</v>
      </c>
      <c r="AS838" s="7">
        <f t="shared" si="274"/>
        <v>0</v>
      </c>
      <c r="AT838" s="7">
        <f t="shared" si="274"/>
        <v>0</v>
      </c>
      <c r="AU838" s="7">
        <f t="shared" si="274"/>
        <v>0</v>
      </c>
      <c r="AV838" s="7">
        <f t="shared" si="274"/>
        <v>0</v>
      </c>
      <c r="AW838" s="7">
        <f t="shared" si="274"/>
        <v>0</v>
      </c>
      <c r="AX838" s="7">
        <f t="shared" si="274"/>
        <v>0</v>
      </c>
      <c r="AY838" s="7">
        <f t="shared" si="274"/>
        <v>0</v>
      </c>
      <c r="AZ838" s="7">
        <f t="shared" si="274"/>
        <v>0</v>
      </c>
      <c r="BA838" s="7">
        <f t="shared" si="274"/>
        <v>0</v>
      </c>
      <c r="BB838" s="7">
        <f t="shared" si="274"/>
        <v>0</v>
      </c>
      <c r="BC838" s="7">
        <f t="shared" si="274"/>
        <v>0</v>
      </c>
    </row>
    <row r="839" spans="1:55" x14ac:dyDescent="0.2">
      <c r="A839" t="s">
        <v>10</v>
      </c>
      <c r="B839" s="7">
        <f t="shared" si="265"/>
        <v>0</v>
      </c>
      <c r="C839">
        <v>2004</v>
      </c>
      <c r="D839" s="7">
        <f t="shared" si="274"/>
        <v>0</v>
      </c>
      <c r="E839" s="7">
        <f t="shared" si="274"/>
        <v>0</v>
      </c>
      <c r="F839" s="7">
        <f t="shared" si="274"/>
        <v>0</v>
      </c>
      <c r="G839" s="7">
        <f t="shared" si="274"/>
        <v>0</v>
      </c>
      <c r="H839" s="7">
        <f t="shared" si="274"/>
        <v>0</v>
      </c>
      <c r="I839" s="7">
        <f t="shared" si="274"/>
        <v>0</v>
      </c>
      <c r="J839" s="7">
        <f t="shared" si="274"/>
        <v>0</v>
      </c>
      <c r="K839" s="7">
        <f t="shared" si="274"/>
        <v>0</v>
      </c>
      <c r="L839" s="7">
        <f t="shared" si="274"/>
        <v>0</v>
      </c>
      <c r="M839" s="7">
        <f t="shared" si="274"/>
        <v>0</v>
      </c>
      <c r="N839" s="7">
        <f t="shared" si="274"/>
        <v>0</v>
      </c>
      <c r="O839" s="7">
        <f t="shared" si="274"/>
        <v>0</v>
      </c>
      <c r="P839" s="7">
        <f t="shared" si="274"/>
        <v>0</v>
      </c>
      <c r="Q839" s="7">
        <f t="shared" si="274"/>
        <v>0</v>
      </c>
      <c r="R839" s="7">
        <f t="shared" si="274"/>
        <v>0</v>
      </c>
      <c r="S839" s="7">
        <f t="shared" si="274"/>
        <v>0</v>
      </c>
      <c r="T839" s="7">
        <f t="shared" si="274"/>
        <v>0</v>
      </c>
      <c r="U839" s="7">
        <f t="shared" si="274"/>
        <v>0</v>
      </c>
      <c r="V839" s="7">
        <f t="shared" si="274"/>
        <v>0</v>
      </c>
      <c r="W839" s="7">
        <f t="shared" si="274"/>
        <v>0</v>
      </c>
      <c r="X839" s="7">
        <f t="shared" si="274"/>
        <v>0</v>
      </c>
      <c r="Y839" s="7">
        <f t="shared" si="274"/>
        <v>0</v>
      </c>
      <c r="Z839" s="7">
        <f t="shared" si="274"/>
        <v>0</v>
      </c>
      <c r="AA839" s="7">
        <f t="shared" si="274"/>
        <v>0</v>
      </c>
      <c r="AB839" s="7">
        <f t="shared" si="274"/>
        <v>0</v>
      </c>
      <c r="AC839" s="7">
        <f t="shared" si="274"/>
        <v>0</v>
      </c>
      <c r="AD839" s="7">
        <f t="shared" si="274"/>
        <v>0</v>
      </c>
      <c r="AE839" s="7">
        <f t="shared" si="274"/>
        <v>0</v>
      </c>
      <c r="AF839" s="7">
        <f t="shared" si="274"/>
        <v>0</v>
      </c>
      <c r="AG839" s="7">
        <f t="shared" si="274"/>
        <v>0</v>
      </c>
      <c r="AH839" s="7">
        <f t="shared" si="274"/>
        <v>0</v>
      </c>
      <c r="AI839" s="7">
        <f t="shared" si="274"/>
        <v>0</v>
      </c>
      <c r="AJ839" s="7">
        <f t="shared" si="274"/>
        <v>0</v>
      </c>
      <c r="AK839" s="7">
        <f t="shared" si="274"/>
        <v>0</v>
      </c>
      <c r="AL839" s="7">
        <f t="shared" si="274"/>
        <v>0</v>
      </c>
      <c r="AM839" s="7">
        <f t="shared" si="274"/>
        <v>0</v>
      </c>
      <c r="AN839" s="7">
        <f t="shared" si="274"/>
        <v>0</v>
      </c>
      <c r="AO839" s="7">
        <f t="shared" si="274"/>
        <v>0</v>
      </c>
      <c r="AP839" s="7">
        <f t="shared" si="274"/>
        <v>0</v>
      </c>
      <c r="AQ839" s="7">
        <f t="shared" si="274"/>
        <v>0</v>
      </c>
      <c r="AR839" s="7">
        <f t="shared" si="274"/>
        <v>0</v>
      </c>
      <c r="AS839" s="7">
        <f t="shared" si="274"/>
        <v>0</v>
      </c>
      <c r="AT839" s="7">
        <f t="shared" si="274"/>
        <v>0</v>
      </c>
      <c r="AU839" s="7">
        <f t="shared" si="274"/>
        <v>0</v>
      </c>
      <c r="AV839" s="7">
        <f t="shared" si="274"/>
        <v>0</v>
      </c>
      <c r="AW839" s="7">
        <f t="shared" si="274"/>
        <v>0</v>
      </c>
      <c r="AX839" s="7">
        <f t="shared" si="274"/>
        <v>0</v>
      </c>
      <c r="AY839" s="7">
        <f t="shared" si="274"/>
        <v>0</v>
      </c>
      <c r="AZ839" s="7">
        <f t="shared" si="274"/>
        <v>0</v>
      </c>
      <c r="BA839" s="7">
        <f t="shared" si="274"/>
        <v>0</v>
      </c>
      <c r="BB839" s="7">
        <f t="shared" si="274"/>
        <v>0</v>
      </c>
      <c r="BC839" s="7">
        <f t="shared" si="274"/>
        <v>0</v>
      </c>
    </row>
    <row r="840" spans="1:55" x14ac:dyDescent="0.2">
      <c r="A840" t="s">
        <v>10</v>
      </c>
      <c r="B840" s="7">
        <f t="shared" si="265"/>
        <v>20.427999999999997</v>
      </c>
      <c r="C840">
        <v>2005</v>
      </c>
      <c r="D840" s="7">
        <f t="shared" si="274"/>
        <v>0</v>
      </c>
      <c r="E840" s="7">
        <f t="shared" si="274"/>
        <v>0</v>
      </c>
      <c r="F840" s="7">
        <f t="shared" si="274"/>
        <v>0</v>
      </c>
      <c r="G840" s="7">
        <f t="shared" si="274"/>
        <v>0</v>
      </c>
      <c r="H840" s="7">
        <f t="shared" si="274"/>
        <v>0</v>
      </c>
      <c r="I840" s="7">
        <f t="shared" si="274"/>
        <v>0</v>
      </c>
      <c r="J840" s="7">
        <f t="shared" si="274"/>
        <v>0</v>
      </c>
      <c r="K840" s="7">
        <f t="shared" si="274"/>
        <v>0</v>
      </c>
      <c r="L840" s="7">
        <f t="shared" si="274"/>
        <v>0</v>
      </c>
      <c r="M840" s="7">
        <f t="shared" si="274"/>
        <v>0</v>
      </c>
      <c r="N840" s="7">
        <f t="shared" si="274"/>
        <v>0</v>
      </c>
      <c r="O840" s="7">
        <f t="shared" si="274"/>
        <v>0</v>
      </c>
      <c r="P840" s="7">
        <f t="shared" si="274"/>
        <v>0</v>
      </c>
      <c r="Q840" s="7">
        <f t="shared" si="274"/>
        <v>0</v>
      </c>
      <c r="R840" s="7">
        <f t="shared" si="274"/>
        <v>0</v>
      </c>
      <c r="S840" s="7">
        <f t="shared" si="274"/>
        <v>0</v>
      </c>
      <c r="T840" s="7">
        <f t="shared" si="274"/>
        <v>0</v>
      </c>
      <c r="U840" s="7">
        <f t="shared" si="274"/>
        <v>0</v>
      </c>
      <c r="V840" s="7">
        <f t="shared" si="274"/>
        <v>0</v>
      </c>
      <c r="W840" s="7">
        <f t="shared" si="274"/>
        <v>0</v>
      </c>
      <c r="X840" s="7">
        <f t="shared" si="274"/>
        <v>4.8880000000000017</v>
      </c>
      <c r="Y840" s="7">
        <f t="shared" si="274"/>
        <v>2.1829999999999998</v>
      </c>
      <c r="Z840" s="7">
        <f t="shared" si="274"/>
        <v>0</v>
      </c>
      <c r="AA840" s="7">
        <f t="shared" si="274"/>
        <v>0</v>
      </c>
      <c r="AB840" s="7">
        <f t="shared" si="274"/>
        <v>0</v>
      </c>
      <c r="AC840" s="7">
        <f t="shared" si="274"/>
        <v>0</v>
      </c>
      <c r="AD840" s="7">
        <f t="shared" si="274"/>
        <v>0</v>
      </c>
      <c r="AE840" s="7">
        <f t="shared" si="274"/>
        <v>4.7409999999999997</v>
      </c>
      <c r="AF840" s="7">
        <f t="shared" si="274"/>
        <v>8.6159999999999979</v>
      </c>
      <c r="AG840" s="7">
        <f t="shared" si="274"/>
        <v>0</v>
      </c>
      <c r="AH840" s="7">
        <f t="shared" si="274"/>
        <v>0</v>
      </c>
      <c r="AI840" s="7">
        <f t="shared" si="274"/>
        <v>0</v>
      </c>
      <c r="AJ840" s="7">
        <f t="shared" si="274"/>
        <v>0</v>
      </c>
      <c r="AK840" s="7">
        <f t="shared" si="274"/>
        <v>0</v>
      </c>
      <c r="AL840" s="7">
        <f t="shared" si="274"/>
        <v>0</v>
      </c>
      <c r="AM840" s="7">
        <f t="shared" si="274"/>
        <v>0</v>
      </c>
      <c r="AN840" s="7">
        <f t="shared" si="274"/>
        <v>0</v>
      </c>
      <c r="AO840" s="7">
        <f t="shared" si="274"/>
        <v>0</v>
      </c>
      <c r="AP840" s="7">
        <f t="shared" si="274"/>
        <v>0</v>
      </c>
      <c r="AQ840" s="7">
        <f t="shared" si="274"/>
        <v>0</v>
      </c>
      <c r="AR840" s="7">
        <f t="shared" si="274"/>
        <v>0</v>
      </c>
      <c r="AS840" s="7">
        <f t="shared" si="274"/>
        <v>0</v>
      </c>
      <c r="AT840" s="7">
        <f t="shared" si="274"/>
        <v>0</v>
      </c>
      <c r="AU840" s="7">
        <f t="shared" si="274"/>
        <v>0</v>
      </c>
      <c r="AV840" s="7">
        <f t="shared" si="274"/>
        <v>0</v>
      </c>
      <c r="AW840" s="7">
        <f t="shared" si="274"/>
        <v>0</v>
      </c>
      <c r="AX840" s="7">
        <f t="shared" si="274"/>
        <v>0</v>
      </c>
      <c r="AY840" s="7">
        <f t="shared" si="274"/>
        <v>0</v>
      </c>
      <c r="AZ840" s="7">
        <f t="shared" si="274"/>
        <v>0</v>
      </c>
      <c r="BA840" s="7">
        <f t="shared" si="274"/>
        <v>0</v>
      </c>
      <c r="BB840" s="7">
        <f t="shared" si="274"/>
        <v>0</v>
      </c>
      <c r="BC840" s="7">
        <f t="shared" si="274"/>
        <v>0</v>
      </c>
    </row>
    <row r="841" spans="1:55" x14ac:dyDescent="0.2">
      <c r="A841" t="s">
        <v>10</v>
      </c>
      <c r="B841" s="7">
        <f t="shared" si="265"/>
        <v>7.1999999999999176E-2</v>
      </c>
      <c r="C841">
        <v>2006</v>
      </c>
      <c r="D841" s="7">
        <f t="shared" si="274"/>
        <v>0</v>
      </c>
      <c r="E841" s="7">
        <f t="shared" si="274"/>
        <v>0</v>
      </c>
      <c r="F841" s="7">
        <f t="shared" si="274"/>
        <v>0</v>
      </c>
      <c r="G841" s="7">
        <f t="shared" si="274"/>
        <v>0</v>
      </c>
      <c r="H841" s="7">
        <f t="shared" si="274"/>
        <v>0</v>
      </c>
      <c r="I841" s="7">
        <f t="shared" si="274"/>
        <v>0</v>
      </c>
      <c r="J841" s="7">
        <f t="shared" si="274"/>
        <v>0</v>
      </c>
      <c r="K841" s="7">
        <f t="shared" si="274"/>
        <v>0</v>
      </c>
      <c r="L841" s="7">
        <f t="shared" si="274"/>
        <v>0</v>
      </c>
      <c r="M841" s="7">
        <f t="shared" si="274"/>
        <v>0</v>
      </c>
      <c r="N841" s="7">
        <f t="shared" si="274"/>
        <v>0</v>
      </c>
      <c r="O841" s="7">
        <f t="shared" si="274"/>
        <v>0</v>
      </c>
      <c r="P841" s="7">
        <f t="shared" si="274"/>
        <v>0</v>
      </c>
      <c r="Q841" s="7">
        <f t="shared" si="274"/>
        <v>0</v>
      </c>
      <c r="R841" s="7">
        <f t="shared" si="274"/>
        <v>0</v>
      </c>
      <c r="S841" s="7">
        <f t="shared" si="274"/>
        <v>0</v>
      </c>
      <c r="T841" s="7">
        <f t="shared" si="274"/>
        <v>0</v>
      </c>
      <c r="U841" s="7">
        <f t="shared" si="274"/>
        <v>0</v>
      </c>
      <c r="V841" s="7">
        <f t="shared" si="274"/>
        <v>0</v>
      </c>
      <c r="W841" s="7">
        <f t="shared" si="274"/>
        <v>0</v>
      </c>
      <c r="X841" s="7">
        <f t="shared" si="274"/>
        <v>0</v>
      </c>
      <c r="Y841" s="7">
        <f t="shared" si="274"/>
        <v>0</v>
      </c>
      <c r="Z841" s="7">
        <f t="shared" si="274"/>
        <v>0</v>
      </c>
      <c r="AA841" s="7">
        <f t="shared" si="274"/>
        <v>0</v>
      </c>
      <c r="AB841" s="7">
        <f t="shared" si="274"/>
        <v>0</v>
      </c>
      <c r="AC841" s="7">
        <f t="shared" si="274"/>
        <v>0</v>
      </c>
      <c r="AD841" s="7">
        <f t="shared" si="274"/>
        <v>0</v>
      </c>
      <c r="AE841" s="7">
        <f t="shared" si="274"/>
        <v>7.1999999999999176E-2</v>
      </c>
      <c r="AF841" s="7">
        <f t="shared" si="274"/>
        <v>0</v>
      </c>
      <c r="AG841" s="7">
        <f t="shared" si="274"/>
        <v>0</v>
      </c>
      <c r="AH841" s="7">
        <f t="shared" si="274"/>
        <v>0</v>
      </c>
      <c r="AI841" s="7">
        <f t="shared" si="274"/>
        <v>0</v>
      </c>
      <c r="AJ841" s="7">
        <f t="shared" si="274"/>
        <v>0</v>
      </c>
      <c r="AK841" s="7">
        <f t="shared" si="274"/>
        <v>0</v>
      </c>
      <c r="AL841" s="7">
        <f t="shared" si="274"/>
        <v>0</v>
      </c>
      <c r="AM841" s="7">
        <f t="shared" si="274"/>
        <v>0</v>
      </c>
      <c r="AN841" s="7">
        <f t="shared" si="274"/>
        <v>0</v>
      </c>
      <c r="AO841" s="7">
        <f t="shared" si="274"/>
        <v>0</v>
      </c>
      <c r="AP841" s="7">
        <f t="shared" si="274"/>
        <v>0</v>
      </c>
      <c r="AQ841" s="7">
        <f t="shared" si="274"/>
        <v>0</v>
      </c>
      <c r="AR841" s="7">
        <f t="shared" si="274"/>
        <v>0</v>
      </c>
      <c r="AS841" s="7">
        <f t="shared" si="274"/>
        <v>0</v>
      </c>
      <c r="AT841" s="7">
        <f t="shared" si="274"/>
        <v>0</v>
      </c>
      <c r="AU841" s="7">
        <f t="shared" si="274"/>
        <v>0</v>
      </c>
      <c r="AV841" s="7">
        <f t="shared" si="274"/>
        <v>0</v>
      </c>
      <c r="AW841" s="7">
        <f t="shared" si="274"/>
        <v>0</v>
      </c>
      <c r="AX841" s="7">
        <f t="shared" si="274"/>
        <v>0</v>
      </c>
      <c r="AY841" s="7">
        <f t="shared" ref="AY841:BC841" si="275">AY763-AY802</f>
        <v>0</v>
      </c>
      <c r="AZ841" s="7">
        <f t="shared" si="275"/>
        <v>0</v>
      </c>
      <c r="BA841" s="7">
        <f t="shared" si="275"/>
        <v>0</v>
      </c>
      <c r="BB841" s="7">
        <f t="shared" si="275"/>
        <v>0</v>
      </c>
      <c r="BC841" s="7">
        <f t="shared" si="275"/>
        <v>0</v>
      </c>
    </row>
    <row r="842" spans="1:55" x14ac:dyDescent="0.2">
      <c r="A842" t="s">
        <v>10</v>
      </c>
      <c r="B842" s="7">
        <f t="shared" si="265"/>
        <v>7.6889999999999965</v>
      </c>
      <c r="C842">
        <v>2007</v>
      </c>
      <c r="D842" s="7">
        <f t="shared" ref="D842:BC846" si="276">D764-D803</f>
        <v>0</v>
      </c>
      <c r="E842" s="7">
        <f t="shared" si="276"/>
        <v>0</v>
      </c>
      <c r="F842" s="7">
        <f t="shared" si="276"/>
        <v>0</v>
      </c>
      <c r="G842" s="7">
        <f t="shared" si="276"/>
        <v>0</v>
      </c>
      <c r="H842" s="7">
        <f t="shared" si="276"/>
        <v>0</v>
      </c>
      <c r="I842" s="7">
        <f t="shared" si="276"/>
        <v>0</v>
      </c>
      <c r="J842" s="7">
        <f t="shared" si="276"/>
        <v>0</v>
      </c>
      <c r="K842" s="7">
        <f t="shared" si="276"/>
        <v>0</v>
      </c>
      <c r="L842" s="7">
        <f t="shared" si="276"/>
        <v>0</v>
      </c>
      <c r="M842" s="7">
        <f t="shared" si="276"/>
        <v>0</v>
      </c>
      <c r="N842" s="7">
        <f t="shared" si="276"/>
        <v>0</v>
      </c>
      <c r="O842" s="7">
        <f t="shared" si="276"/>
        <v>0</v>
      </c>
      <c r="P842" s="7">
        <f t="shared" si="276"/>
        <v>0</v>
      </c>
      <c r="Q842" s="7">
        <f t="shared" si="276"/>
        <v>0</v>
      </c>
      <c r="R842" s="7">
        <f t="shared" si="276"/>
        <v>0</v>
      </c>
      <c r="S842" s="7">
        <f t="shared" si="276"/>
        <v>0</v>
      </c>
      <c r="T842" s="7">
        <f t="shared" si="276"/>
        <v>0</v>
      </c>
      <c r="U842" s="7">
        <f t="shared" si="276"/>
        <v>0</v>
      </c>
      <c r="V842" s="7">
        <f t="shared" si="276"/>
        <v>5.8139999999999965</v>
      </c>
      <c r="W842" s="7">
        <f t="shared" si="276"/>
        <v>0</v>
      </c>
      <c r="X842" s="7">
        <f t="shared" si="276"/>
        <v>1.875</v>
      </c>
      <c r="Y842" s="7">
        <f t="shared" si="276"/>
        <v>0</v>
      </c>
      <c r="Z842" s="7">
        <f t="shared" si="276"/>
        <v>0</v>
      </c>
      <c r="AA842" s="7">
        <f t="shared" si="276"/>
        <v>0</v>
      </c>
      <c r="AB842" s="7">
        <f t="shared" si="276"/>
        <v>0</v>
      </c>
      <c r="AC842" s="7">
        <f t="shared" si="276"/>
        <v>0</v>
      </c>
      <c r="AD842" s="7">
        <f t="shared" si="276"/>
        <v>0</v>
      </c>
      <c r="AE842" s="7">
        <f t="shared" si="276"/>
        <v>0</v>
      </c>
      <c r="AF842" s="7">
        <f t="shared" si="276"/>
        <v>0</v>
      </c>
      <c r="AG842" s="7">
        <f t="shared" si="276"/>
        <v>0</v>
      </c>
      <c r="AH842" s="7">
        <f t="shared" si="276"/>
        <v>0</v>
      </c>
      <c r="AI842" s="7">
        <f t="shared" si="276"/>
        <v>0</v>
      </c>
      <c r="AJ842" s="7">
        <f t="shared" si="276"/>
        <v>0</v>
      </c>
      <c r="AK842" s="7">
        <f t="shared" si="276"/>
        <v>0</v>
      </c>
      <c r="AL842" s="7">
        <f t="shared" si="276"/>
        <v>0</v>
      </c>
      <c r="AM842" s="7">
        <f t="shared" si="276"/>
        <v>0</v>
      </c>
      <c r="AN842" s="7">
        <f t="shared" si="276"/>
        <v>0</v>
      </c>
      <c r="AO842" s="7">
        <f t="shared" si="276"/>
        <v>0</v>
      </c>
      <c r="AP842" s="7">
        <f t="shared" si="276"/>
        <v>0</v>
      </c>
      <c r="AQ842" s="7">
        <f t="shared" si="276"/>
        <v>0</v>
      </c>
      <c r="AR842" s="7">
        <f t="shared" si="276"/>
        <v>0</v>
      </c>
      <c r="AS842" s="7">
        <f t="shared" si="276"/>
        <v>0</v>
      </c>
      <c r="AT842" s="7">
        <f t="shared" si="276"/>
        <v>0</v>
      </c>
      <c r="AU842" s="7">
        <f t="shared" si="276"/>
        <v>0</v>
      </c>
      <c r="AV842" s="7">
        <f t="shared" si="276"/>
        <v>0</v>
      </c>
      <c r="AW842" s="7">
        <f t="shared" si="276"/>
        <v>0</v>
      </c>
      <c r="AX842" s="7">
        <f t="shared" si="276"/>
        <v>0</v>
      </c>
      <c r="AY842" s="7">
        <f t="shared" si="276"/>
        <v>0</v>
      </c>
      <c r="AZ842" s="7">
        <f t="shared" si="276"/>
        <v>0</v>
      </c>
      <c r="BA842" s="7">
        <f t="shared" si="276"/>
        <v>0</v>
      </c>
      <c r="BB842" s="7">
        <f t="shared" si="276"/>
        <v>0</v>
      </c>
      <c r="BC842" s="7">
        <f t="shared" si="276"/>
        <v>0</v>
      </c>
    </row>
    <row r="843" spans="1:55" x14ac:dyDescent="0.2">
      <c r="A843" t="s">
        <v>10</v>
      </c>
      <c r="B843" s="7">
        <f t="shared" si="265"/>
        <v>19.681000000000001</v>
      </c>
      <c r="C843">
        <v>2008</v>
      </c>
      <c r="D843" s="7">
        <f t="shared" si="276"/>
        <v>0</v>
      </c>
      <c r="E843" s="7">
        <f t="shared" si="276"/>
        <v>0</v>
      </c>
      <c r="F843" s="7">
        <f t="shared" si="276"/>
        <v>0</v>
      </c>
      <c r="G843" s="7">
        <f t="shared" si="276"/>
        <v>0</v>
      </c>
      <c r="H843" s="7">
        <f t="shared" si="276"/>
        <v>0</v>
      </c>
      <c r="I843" s="7">
        <f t="shared" si="276"/>
        <v>0</v>
      </c>
      <c r="J843" s="7">
        <f t="shared" si="276"/>
        <v>0</v>
      </c>
      <c r="K843" s="7">
        <f t="shared" si="276"/>
        <v>0</v>
      </c>
      <c r="L843" s="7">
        <f t="shared" si="276"/>
        <v>0</v>
      </c>
      <c r="M843" s="7">
        <f t="shared" si="276"/>
        <v>0</v>
      </c>
      <c r="N843" s="7">
        <f t="shared" si="276"/>
        <v>0</v>
      </c>
      <c r="O843" s="7">
        <f t="shared" si="276"/>
        <v>0</v>
      </c>
      <c r="P843" s="7">
        <f t="shared" si="276"/>
        <v>0</v>
      </c>
      <c r="Q843" s="7">
        <f t="shared" si="276"/>
        <v>0</v>
      </c>
      <c r="R843" s="7">
        <f t="shared" si="276"/>
        <v>0</v>
      </c>
      <c r="S843" s="7">
        <f t="shared" si="276"/>
        <v>0</v>
      </c>
      <c r="T843" s="7">
        <f t="shared" si="276"/>
        <v>0</v>
      </c>
      <c r="U843" s="7">
        <f t="shared" si="276"/>
        <v>0</v>
      </c>
      <c r="V843" s="7">
        <f t="shared" si="276"/>
        <v>0</v>
      </c>
      <c r="W843" s="7">
        <f t="shared" si="276"/>
        <v>0</v>
      </c>
      <c r="X843" s="7">
        <f t="shared" si="276"/>
        <v>0</v>
      </c>
      <c r="Y843" s="7">
        <f t="shared" si="276"/>
        <v>0</v>
      </c>
      <c r="Z843" s="7">
        <f t="shared" si="276"/>
        <v>0</v>
      </c>
      <c r="AA843" s="7">
        <f t="shared" si="276"/>
        <v>0</v>
      </c>
      <c r="AB843" s="7">
        <f t="shared" si="276"/>
        <v>0</v>
      </c>
      <c r="AC843" s="7">
        <f t="shared" si="276"/>
        <v>0</v>
      </c>
      <c r="AD843" s="7">
        <f t="shared" si="276"/>
        <v>0</v>
      </c>
      <c r="AE843" s="7">
        <f t="shared" si="276"/>
        <v>0</v>
      </c>
      <c r="AF843" s="7">
        <f t="shared" si="276"/>
        <v>0</v>
      </c>
      <c r="AG843" s="7">
        <f t="shared" si="276"/>
        <v>0</v>
      </c>
      <c r="AH843" s="7">
        <f t="shared" si="276"/>
        <v>0</v>
      </c>
      <c r="AI843" s="7">
        <f t="shared" si="276"/>
        <v>0</v>
      </c>
      <c r="AJ843" s="7">
        <f t="shared" si="276"/>
        <v>0</v>
      </c>
      <c r="AK843" s="7">
        <f t="shared" si="276"/>
        <v>7.2660000000000009</v>
      </c>
      <c r="AL843" s="7">
        <f t="shared" si="276"/>
        <v>4.5090000000000003</v>
      </c>
      <c r="AM843" s="7">
        <f t="shared" si="276"/>
        <v>1.5129999999999999</v>
      </c>
      <c r="AN843" s="7">
        <f t="shared" si="276"/>
        <v>1.1199999999999992</v>
      </c>
      <c r="AO843" s="7">
        <f t="shared" si="276"/>
        <v>0</v>
      </c>
      <c r="AP843" s="7">
        <f t="shared" si="276"/>
        <v>3.3580000000000005</v>
      </c>
      <c r="AQ843" s="7">
        <f t="shared" si="276"/>
        <v>1.915</v>
      </c>
      <c r="AR843" s="7">
        <f t="shared" si="276"/>
        <v>0</v>
      </c>
      <c r="AS843" s="7">
        <f t="shared" si="276"/>
        <v>0</v>
      </c>
      <c r="AT843" s="7">
        <f t="shared" si="276"/>
        <v>0</v>
      </c>
      <c r="AU843" s="7">
        <f t="shared" si="276"/>
        <v>0</v>
      </c>
      <c r="AV843" s="7">
        <f t="shared" si="276"/>
        <v>0</v>
      </c>
      <c r="AW843" s="7">
        <f t="shared" si="276"/>
        <v>0</v>
      </c>
      <c r="AX843" s="7">
        <f t="shared" si="276"/>
        <v>0</v>
      </c>
      <c r="AY843" s="7">
        <f t="shared" si="276"/>
        <v>0</v>
      </c>
      <c r="AZ843" s="7">
        <f t="shared" si="276"/>
        <v>0</v>
      </c>
      <c r="BA843" s="7">
        <f t="shared" si="276"/>
        <v>0</v>
      </c>
      <c r="BB843" s="7">
        <f t="shared" si="276"/>
        <v>0</v>
      </c>
      <c r="BC843" s="7">
        <f t="shared" si="276"/>
        <v>0</v>
      </c>
    </row>
    <row r="844" spans="1:55" x14ac:dyDescent="0.2">
      <c r="A844" t="s">
        <v>10</v>
      </c>
      <c r="B844" s="7">
        <f t="shared" si="265"/>
        <v>0</v>
      </c>
      <c r="C844">
        <v>2009</v>
      </c>
      <c r="D844" s="7">
        <f t="shared" si="276"/>
        <v>0</v>
      </c>
      <c r="E844" s="7">
        <f t="shared" si="276"/>
        <v>0</v>
      </c>
      <c r="F844" s="7">
        <f t="shared" si="276"/>
        <v>0</v>
      </c>
      <c r="G844" s="7">
        <f t="shared" si="276"/>
        <v>0</v>
      </c>
      <c r="H844" s="7">
        <f t="shared" si="276"/>
        <v>0</v>
      </c>
      <c r="I844" s="7">
        <f t="shared" si="276"/>
        <v>0</v>
      </c>
      <c r="J844" s="7">
        <f t="shared" si="276"/>
        <v>0</v>
      </c>
      <c r="K844" s="7">
        <f t="shared" si="276"/>
        <v>0</v>
      </c>
      <c r="L844" s="7">
        <f t="shared" si="276"/>
        <v>0</v>
      </c>
      <c r="M844" s="7">
        <f t="shared" si="276"/>
        <v>0</v>
      </c>
      <c r="N844" s="7">
        <f t="shared" si="276"/>
        <v>0</v>
      </c>
      <c r="O844" s="7">
        <f t="shared" si="276"/>
        <v>0</v>
      </c>
      <c r="P844" s="7">
        <f t="shared" si="276"/>
        <v>0</v>
      </c>
      <c r="Q844" s="7">
        <f t="shared" si="276"/>
        <v>0</v>
      </c>
      <c r="R844" s="7">
        <f t="shared" si="276"/>
        <v>0</v>
      </c>
      <c r="S844" s="7">
        <f t="shared" si="276"/>
        <v>0</v>
      </c>
      <c r="T844" s="7">
        <f t="shared" si="276"/>
        <v>0</v>
      </c>
      <c r="U844" s="7">
        <f t="shared" si="276"/>
        <v>0</v>
      </c>
      <c r="V844" s="7">
        <f t="shared" si="276"/>
        <v>0</v>
      </c>
      <c r="W844" s="7">
        <f t="shared" si="276"/>
        <v>0</v>
      </c>
      <c r="X844" s="7">
        <f t="shared" si="276"/>
        <v>0</v>
      </c>
      <c r="Y844" s="7">
        <f t="shared" si="276"/>
        <v>0</v>
      </c>
      <c r="Z844" s="7">
        <f t="shared" si="276"/>
        <v>0</v>
      </c>
      <c r="AA844" s="7">
        <f t="shared" si="276"/>
        <v>0</v>
      </c>
      <c r="AB844" s="7">
        <f t="shared" si="276"/>
        <v>0</v>
      </c>
      <c r="AC844" s="7">
        <f t="shared" si="276"/>
        <v>0</v>
      </c>
      <c r="AD844" s="7">
        <f t="shared" si="276"/>
        <v>0</v>
      </c>
      <c r="AE844" s="7">
        <f t="shared" si="276"/>
        <v>0</v>
      </c>
      <c r="AF844" s="7">
        <f t="shared" si="276"/>
        <v>0</v>
      </c>
      <c r="AG844" s="7">
        <f t="shared" si="276"/>
        <v>0</v>
      </c>
      <c r="AH844" s="7">
        <f t="shared" si="276"/>
        <v>0</v>
      </c>
      <c r="AI844" s="7">
        <f t="shared" si="276"/>
        <v>0</v>
      </c>
      <c r="AJ844" s="7">
        <f t="shared" si="276"/>
        <v>0</v>
      </c>
      <c r="AK844" s="7">
        <f t="shared" si="276"/>
        <v>0</v>
      </c>
      <c r="AL844" s="7">
        <f t="shared" si="276"/>
        <v>0</v>
      </c>
      <c r="AM844" s="7">
        <f t="shared" si="276"/>
        <v>0</v>
      </c>
      <c r="AN844" s="7">
        <f t="shared" si="276"/>
        <v>0</v>
      </c>
      <c r="AO844" s="7">
        <f t="shared" si="276"/>
        <v>0</v>
      </c>
      <c r="AP844" s="7">
        <f t="shared" si="276"/>
        <v>0</v>
      </c>
      <c r="AQ844" s="7">
        <f t="shared" si="276"/>
        <v>0</v>
      </c>
      <c r="AR844" s="7">
        <f t="shared" si="276"/>
        <v>0</v>
      </c>
      <c r="AS844" s="7">
        <f t="shared" si="276"/>
        <v>0</v>
      </c>
      <c r="AT844" s="7">
        <f t="shared" si="276"/>
        <v>0</v>
      </c>
      <c r="AU844" s="7">
        <f t="shared" si="276"/>
        <v>0</v>
      </c>
      <c r="AV844" s="7">
        <f t="shared" si="276"/>
        <v>0</v>
      </c>
      <c r="AW844" s="7">
        <f t="shared" si="276"/>
        <v>0</v>
      </c>
      <c r="AX844" s="7">
        <f t="shared" si="276"/>
        <v>0</v>
      </c>
      <c r="AY844" s="7">
        <f t="shared" si="276"/>
        <v>0</v>
      </c>
      <c r="AZ844" s="7">
        <f t="shared" si="276"/>
        <v>0</v>
      </c>
      <c r="BA844" s="7">
        <f t="shared" si="276"/>
        <v>0</v>
      </c>
      <c r="BB844" s="7">
        <f t="shared" si="276"/>
        <v>0</v>
      </c>
      <c r="BC844" s="7">
        <f t="shared" si="276"/>
        <v>0</v>
      </c>
    </row>
    <row r="845" spans="1:55" x14ac:dyDescent="0.2">
      <c r="A845" t="s">
        <v>10</v>
      </c>
      <c r="B845" s="7">
        <f t="shared" si="265"/>
        <v>18.175999999999998</v>
      </c>
      <c r="C845">
        <v>2010</v>
      </c>
      <c r="D845" s="7">
        <f t="shared" si="276"/>
        <v>0</v>
      </c>
      <c r="E845" s="7">
        <f t="shared" si="276"/>
        <v>0</v>
      </c>
      <c r="F845" s="7">
        <f t="shared" si="276"/>
        <v>0</v>
      </c>
      <c r="G845" s="7">
        <f t="shared" si="276"/>
        <v>0</v>
      </c>
      <c r="H845" s="7">
        <f t="shared" si="276"/>
        <v>0</v>
      </c>
      <c r="I845" s="7">
        <f t="shared" si="276"/>
        <v>0</v>
      </c>
      <c r="J845" s="7">
        <f t="shared" si="276"/>
        <v>0</v>
      </c>
      <c r="K845" s="7">
        <f t="shared" si="276"/>
        <v>0</v>
      </c>
      <c r="L845" s="7">
        <f t="shared" si="276"/>
        <v>0</v>
      </c>
      <c r="M845" s="7">
        <f t="shared" si="276"/>
        <v>0</v>
      </c>
      <c r="N845" s="7">
        <f t="shared" si="276"/>
        <v>0</v>
      </c>
      <c r="O845" s="7">
        <f t="shared" si="276"/>
        <v>0</v>
      </c>
      <c r="P845" s="7">
        <f t="shared" si="276"/>
        <v>0</v>
      </c>
      <c r="Q845" s="7">
        <f t="shared" si="276"/>
        <v>0</v>
      </c>
      <c r="R845" s="7">
        <f t="shared" si="276"/>
        <v>0</v>
      </c>
      <c r="S845" s="7">
        <f t="shared" si="276"/>
        <v>0</v>
      </c>
      <c r="T845" s="7">
        <f t="shared" si="276"/>
        <v>0</v>
      </c>
      <c r="U845" s="7">
        <f t="shared" si="276"/>
        <v>0</v>
      </c>
      <c r="V845" s="7">
        <f t="shared" si="276"/>
        <v>0</v>
      </c>
      <c r="W845" s="7">
        <f t="shared" si="276"/>
        <v>0</v>
      </c>
      <c r="X845" s="7">
        <f t="shared" si="276"/>
        <v>0</v>
      </c>
      <c r="Y845" s="7">
        <f t="shared" si="276"/>
        <v>0</v>
      </c>
      <c r="Z845" s="7">
        <f t="shared" si="276"/>
        <v>0</v>
      </c>
      <c r="AA845" s="7">
        <f t="shared" si="276"/>
        <v>0</v>
      </c>
      <c r="AB845" s="7">
        <f t="shared" si="276"/>
        <v>0</v>
      </c>
      <c r="AC845" s="7">
        <f t="shared" si="276"/>
        <v>0</v>
      </c>
      <c r="AD845" s="7">
        <f t="shared" si="276"/>
        <v>0</v>
      </c>
      <c r="AE845" s="7">
        <f t="shared" si="276"/>
        <v>0</v>
      </c>
      <c r="AF845" s="7">
        <f t="shared" si="276"/>
        <v>2.3369999999999997</v>
      </c>
      <c r="AG845" s="7">
        <f t="shared" si="276"/>
        <v>5.2370000000000001</v>
      </c>
      <c r="AH845" s="7">
        <f t="shared" si="276"/>
        <v>2.8679999999999986</v>
      </c>
      <c r="AI845" s="7">
        <f t="shared" si="276"/>
        <v>5.92</v>
      </c>
      <c r="AJ845" s="7">
        <f t="shared" si="276"/>
        <v>1.8140000000000001</v>
      </c>
      <c r="AK845" s="7">
        <f t="shared" si="276"/>
        <v>0</v>
      </c>
      <c r="AL845" s="7">
        <f t="shared" si="276"/>
        <v>0</v>
      </c>
      <c r="AM845" s="7">
        <f t="shared" si="276"/>
        <v>0</v>
      </c>
      <c r="AN845" s="7">
        <f t="shared" si="276"/>
        <v>0</v>
      </c>
      <c r="AO845" s="7">
        <f t="shared" si="276"/>
        <v>0</v>
      </c>
      <c r="AP845" s="7">
        <f t="shared" si="276"/>
        <v>0</v>
      </c>
      <c r="AQ845" s="7">
        <f t="shared" si="276"/>
        <v>0</v>
      </c>
      <c r="AR845" s="7">
        <f t="shared" si="276"/>
        <v>0</v>
      </c>
      <c r="AS845" s="7">
        <f t="shared" si="276"/>
        <v>0</v>
      </c>
      <c r="AT845" s="7">
        <f t="shared" si="276"/>
        <v>0</v>
      </c>
      <c r="AU845" s="7">
        <f t="shared" si="276"/>
        <v>0</v>
      </c>
      <c r="AV845" s="7">
        <f t="shared" si="276"/>
        <v>0</v>
      </c>
      <c r="AW845" s="7">
        <f t="shared" si="276"/>
        <v>0</v>
      </c>
      <c r="AX845" s="7">
        <f t="shared" si="276"/>
        <v>0</v>
      </c>
      <c r="AY845" s="7">
        <f t="shared" si="276"/>
        <v>0</v>
      </c>
      <c r="AZ845" s="7">
        <f t="shared" si="276"/>
        <v>0</v>
      </c>
      <c r="BA845" s="7">
        <f t="shared" si="276"/>
        <v>0</v>
      </c>
      <c r="BB845" s="7">
        <f t="shared" si="276"/>
        <v>0</v>
      </c>
      <c r="BC845" s="7">
        <f t="shared" si="276"/>
        <v>0</v>
      </c>
    </row>
    <row r="846" spans="1:55" x14ac:dyDescent="0.2">
      <c r="A846" t="s">
        <v>10</v>
      </c>
      <c r="B846" s="7">
        <f t="shared" si="265"/>
        <v>4.4290000000000003</v>
      </c>
      <c r="C846">
        <v>2011</v>
      </c>
      <c r="D846" s="7">
        <f t="shared" si="276"/>
        <v>0</v>
      </c>
      <c r="E846" s="7">
        <f t="shared" si="276"/>
        <v>0</v>
      </c>
      <c r="F846" s="7">
        <f t="shared" si="276"/>
        <v>0</v>
      </c>
      <c r="G846" s="7">
        <f t="shared" si="276"/>
        <v>0</v>
      </c>
      <c r="H846" s="7">
        <f t="shared" si="276"/>
        <v>0</v>
      </c>
      <c r="I846" s="7">
        <f t="shared" si="276"/>
        <v>0</v>
      </c>
      <c r="J846" s="7">
        <f t="shared" si="276"/>
        <v>0</v>
      </c>
      <c r="K846" s="7">
        <f t="shared" si="276"/>
        <v>0</v>
      </c>
      <c r="L846" s="7">
        <f t="shared" si="276"/>
        <v>0</v>
      </c>
      <c r="M846" s="7">
        <f t="shared" si="276"/>
        <v>0</v>
      </c>
      <c r="N846" s="7">
        <f t="shared" si="276"/>
        <v>0</v>
      </c>
      <c r="O846" s="7">
        <f t="shared" si="276"/>
        <v>0</v>
      </c>
      <c r="P846" s="7">
        <f t="shared" si="276"/>
        <v>0</v>
      </c>
      <c r="Q846" s="7">
        <f t="shared" si="276"/>
        <v>0</v>
      </c>
      <c r="R846" s="7">
        <f t="shared" si="276"/>
        <v>0</v>
      </c>
      <c r="S846" s="7">
        <f t="shared" si="276"/>
        <v>0</v>
      </c>
      <c r="T846" s="7">
        <f t="shared" si="276"/>
        <v>0</v>
      </c>
      <c r="U846" s="7">
        <f t="shared" si="276"/>
        <v>0</v>
      </c>
      <c r="V846" s="7">
        <f t="shared" si="276"/>
        <v>0</v>
      </c>
      <c r="W846" s="7">
        <f t="shared" si="276"/>
        <v>0</v>
      </c>
      <c r="X846" s="7">
        <f t="shared" si="276"/>
        <v>0</v>
      </c>
      <c r="Y846" s="7">
        <f t="shared" si="276"/>
        <v>0</v>
      </c>
      <c r="Z846" s="7">
        <f t="shared" si="276"/>
        <v>0</v>
      </c>
      <c r="AA846" s="7">
        <f t="shared" si="276"/>
        <v>0</v>
      </c>
      <c r="AB846" s="7">
        <f t="shared" si="276"/>
        <v>0</v>
      </c>
      <c r="AC846" s="7">
        <f t="shared" si="276"/>
        <v>0</v>
      </c>
      <c r="AD846" s="7">
        <f t="shared" si="276"/>
        <v>0</v>
      </c>
      <c r="AE846" s="7">
        <f t="shared" si="276"/>
        <v>0</v>
      </c>
      <c r="AF846" s="7">
        <f t="shared" si="276"/>
        <v>0</v>
      </c>
      <c r="AG846" s="7">
        <f t="shared" si="276"/>
        <v>0</v>
      </c>
      <c r="AH846" s="7">
        <f t="shared" si="276"/>
        <v>0</v>
      </c>
      <c r="AI846" s="7">
        <f t="shared" si="276"/>
        <v>0</v>
      </c>
      <c r="AJ846" s="7">
        <f t="shared" si="276"/>
        <v>0</v>
      </c>
      <c r="AK846" s="7">
        <f t="shared" si="276"/>
        <v>0</v>
      </c>
      <c r="AL846" s="7">
        <f t="shared" si="276"/>
        <v>0</v>
      </c>
      <c r="AM846" s="7">
        <f t="shared" si="276"/>
        <v>1.4090000000000007</v>
      </c>
      <c r="AN846" s="7">
        <f t="shared" si="276"/>
        <v>2.2509999999999994</v>
      </c>
      <c r="AO846" s="7">
        <f t="shared" si="276"/>
        <v>0</v>
      </c>
      <c r="AP846" s="7">
        <f t="shared" si="276"/>
        <v>8.6999999999999744E-2</v>
      </c>
      <c r="AQ846" s="7">
        <f t="shared" si="276"/>
        <v>0</v>
      </c>
      <c r="AR846" s="7">
        <f t="shared" si="276"/>
        <v>0</v>
      </c>
      <c r="AS846" s="7">
        <f t="shared" si="276"/>
        <v>0</v>
      </c>
      <c r="AT846" s="7">
        <f t="shared" si="276"/>
        <v>0.68200000000000038</v>
      </c>
      <c r="AU846" s="7">
        <f t="shared" si="276"/>
        <v>0</v>
      </c>
      <c r="AV846" s="7">
        <f t="shared" si="276"/>
        <v>0</v>
      </c>
      <c r="AW846" s="7">
        <f t="shared" si="276"/>
        <v>0</v>
      </c>
      <c r="AX846" s="7">
        <f t="shared" si="276"/>
        <v>0</v>
      </c>
      <c r="AY846" s="7">
        <f t="shared" ref="AY846:BC846" si="277">AY768-AY807</f>
        <v>0</v>
      </c>
      <c r="AZ846" s="7">
        <f t="shared" si="277"/>
        <v>0</v>
      </c>
      <c r="BA846" s="7">
        <f t="shared" si="277"/>
        <v>0</v>
      </c>
      <c r="BB846" s="7">
        <f t="shared" si="277"/>
        <v>0</v>
      </c>
      <c r="BC846" s="7">
        <f t="shared" si="277"/>
        <v>0</v>
      </c>
    </row>
    <row r="847" spans="1:55" x14ac:dyDescent="0.2">
      <c r="A847" t="s">
        <v>10</v>
      </c>
      <c r="B847" s="7">
        <f t="shared" si="265"/>
        <v>26.246999999999993</v>
      </c>
      <c r="C847">
        <v>2012</v>
      </c>
      <c r="D847" s="7">
        <f t="shared" ref="D847:BC850" si="278">D769-D808</f>
        <v>0</v>
      </c>
      <c r="E847" s="7">
        <f t="shared" si="278"/>
        <v>0</v>
      </c>
      <c r="F847" s="7">
        <f t="shared" si="278"/>
        <v>0</v>
      </c>
      <c r="G847" s="7">
        <f t="shared" si="278"/>
        <v>0</v>
      </c>
      <c r="H847" s="7">
        <f t="shared" si="278"/>
        <v>0</v>
      </c>
      <c r="I847" s="7">
        <f t="shared" si="278"/>
        <v>0</v>
      </c>
      <c r="J847" s="7">
        <f t="shared" si="278"/>
        <v>0</v>
      </c>
      <c r="K847" s="7">
        <f t="shared" si="278"/>
        <v>0</v>
      </c>
      <c r="L847" s="7">
        <f t="shared" si="278"/>
        <v>0</v>
      </c>
      <c r="M847" s="7">
        <f t="shared" si="278"/>
        <v>0</v>
      </c>
      <c r="N847" s="7">
        <f t="shared" si="278"/>
        <v>0</v>
      </c>
      <c r="O847" s="7">
        <f t="shared" si="278"/>
        <v>0</v>
      </c>
      <c r="P847" s="7">
        <f t="shared" si="278"/>
        <v>0</v>
      </c>
      <c r="Q847" s="7">
        <f t="shared" si="278"/>
        <v>0</v>
      </c>
      <c r="R847" s="7">
        <f t="shared" si="278"/>
        <v>0</v>
      </c>
      <c r="S847" s="7">
        <f t="shared" si="278"/>
        <v>0</v>
      </c>
      <c r="T847" s="7">
        <f t="shared" si="278"/>
        <v>0</v>
      </c>
      <c r="U847" s="7">
        <f t="shared" si="278"/>
        <v>0</v>
      </c>
      <c r="V847" s="7">
        <f t="shared" si="278"/>
        <v>2.7749999999999986</v>
      </c>
      <c r="W847" s="7">
        <f t="shared" si="278"/>
        <v>0</v>
      </c>
      <c r="X847" s="7">
        <f t="shared" si="278"/>
        <v>0</v>
      </c>
      <c r="Y847" s="7">
        <f t="shared" si="278"/>
        <v>0</v>
      </c>
      <c r="Z847" s="7">
        <f t="shared" si="278"/>
        <v>0</v>
      </c>
      <c r="AA847" s="7">
        <f t="shared" si="278"/>
        <v>0</v>
      </c>
      <c r="AB847" s="7">
        <f t="shared" si="278"/>
        <v>0</v>
      </c>
      <c r="AC847" s="7">
        <f t="shared" si="278"/>
        <v>0</v>
      </c>
      <c r="AD847" s="7">
        <f t="shared" si="278"/>
        <v>0</v>
      </c>
      <c r="AE847" s="7">
        <f t="shared" si="278"/>
        <v>0</v>
      </c>
      <c r="AF847" s="7">
        <f t="shared" si="278"/>
        <v>0</v>
      </c>
      <c r="AG847" s="7">
        <f t="shared" si="278"/>
        <v>0</v>
      </c>
      <c r="AH847" s="7">
        <f t="shared" si="278"/>
        <v>2.7100000000000009</v>
      </c>
      <c r="AI847" s="7">
        <f t="shared" si="278"/>
        <v>4.58</v>
      </c>
      <c r="AJ847" s="7">
        <f t="shared" si="278"/>
        <v>5.8349999999999991</v>
      </c>
      <c r="AK847" s="7">
        <f t="shared" si="278"/>
        <v>5.88</v>
      </c>
      <c r="AL847" s="7">
        <f t="shared" si="278"/>
        <v>1.2279999999999998</v>
      </c>
      <c r="AM847" s="7">
        <f t="shared" si="278"/>
        <v>0</v>
      </c>
      <c r="AN847" s="7">
        <f t="shared" si="278"/>
        <v>0.70800000000000018</v>
      </c>
      <c r="AO847" s="7">
        <f t="shared" si="278"/>
        <v>0.48200000000000021</v>
      </c>
      <c r="AP847" s="7">
        <f t="shared" si="278"/>
        <v>7.5000000000000178E-2</v>
      </c>
      <c r="AQ847" s="7">
        <f t="shared" si="278"/>
        <v>4.9999999999998934E-3</v>
      </c>
      <c r="AR847" s="7">
        <f t="shared" si="278"/>
        <v>0</v>
      </c>
      <c r="AS847" s="7">
        <f t="shared" si="278"/>
        <v>1.9689999999999994</v>
      </c>
      <c r="AT847" s="7">
        <f t="shared" si="278"/>
        <v>0</v>
      </c>
      <c r="AU847" s="7">
        <f t="shared" si="278"/>
        <v>0</v>
      </c>
      <c r="AV847" s="7">
        <f t="shared" si="278"/>
        <v>0</v>
      </c>
      <c r="AW847" s="7">
        <f t="shared" si="278"/>
        <v>0</v>
      </c>
      <c r="AX847" s="7">
        <f t="shared" si="278"/>
        <v>0</v>
      </c>
      <c r="AY847" s="7">
        <f t="shared" si="278"/>
        <v>0</v>
      </c>
      <c r="AZ847" s="7">
        <f t="shared" si="278"/>
        <v>0</v>
      </c>
      <c r="BA847" s="7">
        <f t="shared" si="278"/>
        <v>0</v>
      </c>
      <c r="BB847" s="7">
        <f t="shared" si="278"/>
        <v>0</v>
      </c>
      <c r="BC847" s="7">
        <f t="shared" si="278"/>
        <v>0</v>
      </c>
    </row>
    <row r="848" spans="1:55" x14ac:dyDescent="0.2">
      <c r="A848" t="s">
        <v>10</v>
      </c>
      <c r="B848" s="7">
        <f t="shared" si="265"/>
        <v>19.463999999999999</v>
      </c>
      <c r="C848">
        <v>2013</v>
      </c>
      <c r="D848" s="7">
        <f t="shared" si="278"/>
        <v>0</v>
      </c>
      <c r="E848" s="7">
        <f t="shared" si="278"/>
        <v>0</v>
      </c>
      <c r="F848" s="7">
        <f t="shared" si="278"/>
        <v>0</v>
      </c>
      <c r="G848" s="7">
        <f t="shared" si="278"/>
        <v>0</v>
      </c>
      <c r="H848" s="7">
        <f t="shared" si="278"/>
        <v>0</v>
      </c>
      <c r="I848" s="7">
        <f t="shared" si="278"/>
        <v>0</v>
      </c>
      <c r="J848" s="7">
        <f t="shared" si="278"/>
        <v>0</v>
      </c>
      <c r="K848" s="7">
        <f t="shared" si="278"/>
        <v>0</v>
      </c>
      <c r="L848" s="7">
        <f t="shared" si="278"/>
        <v>0</v>
      </c>
      <c r="M848" s="7">
        <f t="shared" si="278"/>
        <v>0</v>
      </c>
      <c r="N848" s="7">
        <f t="shared" si="278"/>
        <v>0</v>
      </c>
      <c r="O848" s="7">
        <f t="shared" si="278"/>
        <v>0</v>
      </c>
      <c r="P848" s="7">
        <f t="shared" si="278"/>
        <v>0</v>
      </c>
      <c r="Q848" s="7">
        <f t="shared" si="278"/>
        <v>0</v>
      </c>
      <c r="R848" s="7">
        <f t="shared" si="278"/>
        <v>0</v>
      </c>
      <c r="S848" s="7">
        <f t="shared" si="278"/>
        <v>0</v>
      </c>
      <c r="T848" s="7">
        <f t="shared" si="278"/>
        <v>0</v>
      </c>
      <c r="U848" s="7">
        <f t="shared" si="278"/>
        <v>0</v>
      </c>
      <c r="V848" s="7">
        <f t="shared" si="278"/>
        <v>0</v>
      </c>
      <c r="W848" s="7">
        <f t="shared" si="278"/>
        <v>0</v>
      </c>
      <c r="X848" s="7">
        <f t="shared" si="278"/>
        <v>0</v>
      </c>
      <c r="Y848" s="7">
        <f t="shared" si="278"/>
        <v>0</v>
      </c>
      <c r="Z848" s="7">
        <f t="shared" si="278"/>
        <v>0</v>
      </c>
      <c r="AA848" s="7">
        <f t="shared" si="278"/>
        <v>0</v>
      </c>
      <c r="AB848" s="7">
        <f t="shared" si="278"/>
        <v>0</v>
      </c>
      <c r="AC848" s="7">
        <f t="shared" si="278"/>
        <v>0</v>
      </c>
      <c r="AD848" s="7">
        <f t="shared" si="278"/>
        <v>0</v>
      </c>
      <c r="AE848" s="7">
        <f t="shared" si="278"/>
        <v>0</v>
      </c>
      <c r="AF848" s="7">
        <f t="shared" si="278"/>
        <v>6.6370000000000005</v>
      </c>
      <c r="AG848" s="7">
        <f t="shared" si="278"/>
        <v>8.5300000000000011</v>
      </c>
      <c r="AH848" s="7">
        <f t="shared" si="278"/>
        <v>4.2969999999999988</v>
      </c>
      <c r="AI848" s="7">
        <f t="shared" si="278"/>
        <v>0</v>
      </c>
      <c r="AJ848" s="7">
        <f t="shared" si="278"/>
        <v>0</v>
      </c>
      <c r="AK848" s="7">
        <f t="shared" si="278"/>
        <v>0</v>
      </c>
      <c r="AL848" s="7">
        <f t="shared" si="278"/>
        <v>0</v>
      </c>
      <c r="AM848" s="7">
        <f t="shared" si="278"/>
        <v>0</v>
      </c>
      <c r="AN848" s="7">
        <f t="shared" si="278"/>
        <v>0</v>
      </c>
      <c r="AO848" s="7">
        <f t="shared" si="278"/>
        <v>0</v>
      </c>
      <c r="AP848" s="7">
        <f t="shared" si="278"/>
        <v>0</v>
      </c>
      <c r="AQ848" s="7">
        <f t="shared" si="278"/>
        <v>0</v>
      </c>
      <c r="AR848" s="7">
        <f t="shared" si="278"/>
        <v>0</v>
      </c>
      <c r="AS848" s="7">
        <f t="shared" si="278"/>
        <v>0</v>
      </c>
      <c r="AT848" s="7">
        <f t="shared" si="278"/>
        <v>0</v>
      </c>
      <c r="AU848" s="7">
        <f t="shared" si="278"/>
        <v>0</v>
      </c>
      <c r="AV848" s="7">
        <f t="shared" si="278"/>
        <v>0</v>
      </c>
      <c r="AW848" s="7">
        <f t="shared" si="278"/>
        <v>0</v>
      </c>
      <c r="AX848" s="7">
        <f t="shared" si="278"/>
        <v>0</v>
      </c>
      <c r="AY848" s="7">
        <f t="shared" si="278"/>
        <v>0</v>
      </c>
      <c r="AZ848" s="7">
        <f t="shared" si="278"/>
        <v>0</v>
      </c>
      <c r="BA848" s="7">
        <f t="shared" si="278"/>
        <v>0</v>
      </c>
      <c r="BB848" s="7">
        <f t="shared" si="278"/>
        <v>0</v>
      </c>
      <c r="BC848" s="7">
        <f t="shared" si="278"/>
        <v>0</v>
      </c>
    </row>
    <row r="849" spans="1:55" x14ac:dyDescent="0.2">
      <c r="A849" t="s">
        <v>10</v>
      </c>
      <c r="B849" s="7">
        <f t="shared" si="265"/>
        <v>6.0429999999999993</v>
      </c>
      <c r="C849">
        <v>2014</v>
      </c>
      <c r="D849" s="7">
        <f t="shared" si="278"/>
        <v>0</v>
      </c>
      <c r="E849" s="7">
        <f t="shared" si="278"/>
        <v>0</v>
      </c>
      <c r="F849" s="7">
        <f t="shared" si="278"/>
        <v>0</v>
      </c>
      <c r="G849" s="7">
        <f t="shared" si="278"/>
        <v>0</v>
      </c>
      <c r="H849" s="7">
        <f t="shared" si="278"/>
        <v>0</v>
      </c>
      <c r="I849" s="7">
        <f t="shared" si="278"/>
        <v>0</v>
      </c>
      <c r="J849" s="7">
        <f t="shared" si="278"/>
        <v>0</v>
      </c>
      <c r="K849" s="7">
        <f t="shared" si="278"/>
        <v>0</v>
      </c>
      <c r="L849" s="7">
        <f t="shared" si="278"/>
        <v>0</v>
      </c>
      <c r="M849" s="7">
        <f t="shared" si="278"/>
        <v>0</v>
      </c>
      <c r="N849" s="7">
        <f t="shared" si="278"/>
        <v>0</v>
      </c>
      <c r="O849" s="7">
        <f t="shared" si="278"/>
        <v>0</v>
      </c>
      <c r="P849" s="7">
        <f t="shared" si="278"/>
        <v>0</v>
      </c>
      <c r="Q849" s="7">
        <f t="shared" si="278"/>
        <v>0</v>
      </c>
      <c r="R849" s="7">
        <f t="shared" si="278"/>
        <v>0</v>
      </c>
      <c r="S849" s="7">
        <f t="shared" si="278"/>
        <v>0</v>
      </c>
      <c r="T849" s="7">
        <f t="shared" si="278"/>
        <v>0</v>
      </c>
      <c r="U849" s="7">
        <f t="shared" si="278"/>
        <v>0</v>
      </c>
      <c r="V849" s="7">
        <f t="shared" si="278"/>
        <v>0</v>
      </c>
      <c r="W849" s="7">
        <f t="shared" si="278"/>
        <v>0</v>
      </c>
      <c r="X849" s="7">
        <f t="shared" si="278"/>
        <v>0</v>
      </c>
      <c r="Y849" s="7">
        <f t="shared" si="278"/>
        <v>0</v>
      </c>
      <c r="Z849" s="7">
        <f t="shared" si="278"/>
        <v>0</v>
      </c>
      <c r="AA849" s="7">
        <f t="shared" si="278"/>
        <v>0</v>
      </c>
      <c r="AB849" s="7">
        <f t="shared" si="278"/>
        <v>0</v>
      </c>
      <c r="AC849" s="7">
        <f t="shared" si="278"/>
        <v>0</v>
      </c>
      <c r="AD849" s="7">
        <f t="shared" si="278"/>
        <v>0</v>
      </c>
      <c r="AE849" s="7">
        <f t="shared" si="278"/>
        <v>0</v>
      </c>
      <c r="AF849" s="7">
        <f t="shared" si="278"/>
        <v>0</v>
      </c>
      <c r="AG849" s="7">
        <f t="shared" si="278"/>
        <v>0</v>
      </c>
      <c r="AH849" s="7">
        <f t="shared" si="278"/>
        <v>0</v>
      </c>
      <c r="AI849" s="7">
        <f t="shared" si="278"/>
        <v>0</v>
      </c>
      <c r="AJ849" s="7">
        <f t="shared" si="278"/>
        <v>0</v>
      </c>
      <c r="AK849" s="7">
        <f t="shared" si="278"/>
        <v>0</v>
      </c>
      <c r="AL849" s="7">
        <f t="shared" si="278"/>
        <v>0</v>
      </c>
      <c r="AM849" s="7">
        <f t="shared" si="278"/>
        <v>0.98399999999999999</v>
      </c>
      <c r="AN849" s="7">
        <f t="shared" si="278"/>
        <v>1.6069999999999993</v>
      </c>
      <c r="AO849" s="7">
        <f t="shared" si="278"/>
        <v>0</v>
      </c>
      <c r="AP849" s="7">
        <f t="shared" si="278"/>
        <v>2.3970000000000002</v>
      </c>
      <c r="AQ849" s="7">
        <f t="shared" si="278"/>
        <v>0</v>
      </c>
      <c r="AR849" s="7">
        <f t="shared" si="278"/>
        <v>0</v>
      </c>
      <c r="AS849" s="7">
        <f t="shared" si="278"/>
        <v>0</v>
      </c>
      <c r="AT849" s="7">
        <f t="shared" si="278"/>
        <v>1.0549999999999997</v>
      </c>
      <c r="AU849" s="7">
        <f t="shared" si="278"/>
        <v>0</v>
      </c>
      <c r="AV849" s="7">
        <f t="shared" si="278"/>
        <v>0</v>
      </c>
      <c r="AW849" s="7">
        <f t="shared" si="278"/>
        <v>0</v>
      </c>
      <c r="AX849" s="7">
        <f t="shared" si="278"/>
        <v>0</v>
      </c>
      <c r="AY849" s="7">
        <f t="shared" si="278"/>
        <v>0</v>
      </c>
      <c r="AZ849" s="7">
        <f t="shared" si="278"/>
        <v>0</v>
      </c>
      <c r="BA849" s="7">
        <f t="shared" si="278"/>
        <v>0</v>
      </c>
      <c r="BB849" s="7">
        <f t="shared" si="278"/>
        <v>0</v>
      </c>
      <c r="BC849" s="7">
        <f t="shared" si="278"/>
        <v>0</v>
      </c>
    </row>
    <row r="850" spans="1:55" x14ac:dyDescent="0.2">
      <c r="A850" t="s">
        <v>10</v>
      </c>
      <c r="B850" s="7">
        <f t="shared" si="265"/>
        <v>0</v>
      </c>
      <c r="C850">
        <v>2015</v>
      </c>
      <c r="D850" s="7">
        <f t="shared" si="278"/>
        <v>0</v>
      </c>
      <c r="E850" s="7">
        <f t="shared" si="278"/>
        <v>0</v>
      </c>
      <c r="F850" s="7">
        <f t="shared" si="278"/>
        <v>0</v>
      </c>
      <c r="G850" s="7">
        <f t="shared" si="278"/>
        <v>0</v>
      </c>
      <c r="H850" s="7">
        <f t="shared" si="278"/>
        <v>0</v>
      </c>
      <c r="I850" s="7">
        <f t="shared" si="278"/>
        <v>0</v>
      </c>
      <c r="J850" s="7">
        <f t="shared" si="278"/>
        <v>0</v>
      </c>
      <c r="K850" s="7">
        <f t="shared" si="278"/>
        <v>0</v>
      </c>
      <c r="L850" s="7">
        <f t="shared" si="278"/>
        <v>0</v>
      </c>
      <c r="M850" s="7">
        <f t="shared" si="278"/>
        <v>0</v>
      </c>
      <c r="N850" s="7">
        <f t="shared" si="278"/>
        <v>0</v>
      </c>
      <c r="O850" s="7">
        <f t="shared" si="278"/>
        <v>0</v>
      </c>
      <c r="P850" s="7">
        <f t="shared" si="278"/>
        <v>0</v>
      </c>
      <c r="Q850" s="7">
        <f t="shared" si="278"/>
        <v>0</v>
      </c>
      <c r="R850" s="7">
        <f t="shared" si="278"/>
        <v>0</v>
      </c>
      <c r="S850" s="7">
        <f t="shared" si="278"/>
        <v>0</v>
      </c>
      <c r="T850" s="7">
        <f t="shared" si="278"/>
        <v>0</v>
      </c>
      <c r="U850" s="7">
        <f t="shared" si="278"/>
        <v>0</v>
      </c>
      <c r="V850" s="7">
        <f t="shared" si="278"/>
        <v>0</v>
      </c>
      <c r="W850" s="7">
        <f t="shared" si="278"/>
        <v>0</v>
      </c>
      <c r="X850" s="7">
        <f t="shared" si="278"/>
        <v>0</v>
      </c>
      <c r="Y850" s="7">
        <f t="shared" si="278"/>
        <v>0</v>
      </c>
      <c r="Z850" s="7">
        <f t="shared" si="278"/>
        <v>0</v>
      </c>
      <c r="AA850" s="7">
        <f t="shared" si="278"/>
        <v>0</v>
      </c>
      <c r="AB850" s="7">
        <f t="shared" si="278"/>
        <v>0</v>
      </c>
      <c r="AC850" s="7">
        <f t="shared" si="278"/>
        <v>0</v>
      </c>
      <c r="AD850" s="7">
        <f t="shared" si="278"/>
        <v>0</v>
      </c>
      <c r="AE850" s="7">
        <f t="shared" si="278"/>
        <v>0</v>
      </c>
      <c r="AF850" s="7">
        <f t="shared" si="278"/>
        <v>0</v>
      </c>
      <c r="AG850" s="7">
        <f t="shared" si="278"/>
        <v>0</v>
      </c>
      <c r="AH850" s="7">
        <f t="shared" si="278"/>
        <v>0</v>
      </c>
      <c r="AI850" s="7">
        <f t="shared" si="278"/>
        <v>0</v>
      </c>
      <c r="AJ850" s="7">
        <f t="shared" si="278"/>
        <v>0</v>
      </c>
      <c r="AK850" s="7">
        <f t="shared" si="278"/>
        <v>0</v>
      </c>
      <c r="AL850" s="7">
        <f t="shared" si="278"/>
        <v>0</v>
      </c>
      <c r="AM850" s="7">
        <f t="shared" si="278"/>
        <v>0</v>
      </c>
      <c r="AN850" s="7">
        <f t="shared" si="278"/>
        <v>0</v>
      </c>
      <c r="AO850" s="7">
        <f t="shared" si="278"/>
        <v>0</v>
      </c>
      <c r="AP850" s="7">
        <f t="shared" si="278"/>
        <v>0</v>
      </c>
      <c r="AQ850" s="7">
        <f t="shared" si="278"/>
        <v>0</v>
      </c>
      <c r="AR850" s="7">
        <f t="shared" si="278"/>
        <v>0</v>
      </c>
      <c r="AS850" s="7">
        <f t="shared" si="278"/>
        <v>0</v>
      </c>
      <c r="AT850" s="7">
        <f t="shared" si="278"/>
        <v>0</v>
      </c>
      <c r="AU850" s="7">
        <f t="shared" si="278"/>
        <v>0</v>
      </c>
      <c r="AV850" s="7">
        <f t="shared" si="278"/>
        <v>0</v>
      </c>
      <c r="AW850" s="7">
        <f t="shared" si="278"/>
        <v>0</v>
      </c>
      <c r="AX850" s="7">
        <f t="shared" si="278"/>
        <v>0</v>
      </c>
      <c r="AY850" s="7">
        <f t="shared" si="278"/>
        <v>0</v>
      </c>
      <c r="AZ850" s="7">
        <f t="shared" si="278"/>
        <v>0</v>
      </c>
      <c r="BA850" s="7">
        <f t="shared" si="278"/>
        <v>0</v>
      </c>
      <c r="BB850" s="7">
        <f t="shared" si="278"/>
        <v>0</v>
      </c>
      <c r="BC850" s="7">
        <f t="shared" si="278"/>
        <v>0</v>
      </c>
    </row>
  </sheetData>
  <conditionalFormatting sqref="D202:BC236">
    <cfRule type="cellIs" dxfId="4" priority="4" operator="lessThan">
      <formula>0</formula>
    </cfRule>
  </conditionalFormatting>
  <conditionalFormatting sqref="D240:BC274">
    <cfRule type="cellIs" dxfId="3" priority="1" operator="lessThan">
      <formula>0</formula>
    </cfRule>
  </conditionalFormatting>
  <conditionalFormatting sqref="D279:BC313">
    <cfRule type="cellIs" dxfId="2" priority="3" operator="lessThan">
      <formula>0</formula>
    </cfRule>
  </conditionalFormatting>
  <conditionalFormatting sqref="D319:BC353">
    <cfRule type="cellIs" dxfId="1" priority="5" operator="lessThan">
      <formula>0</formula>
    </cfRule>
  </conditionalFormatting>
  <conditionalFormatting sqref="D699:BC733">
    <cfRule type="cellIs" dxfId="0" priority="2" operator="lessThan">
      <formula>0</formula>
    </cfRule>
  </conditionalFormatting>
  <pageMargins left="0.7" right="0.7" top="0.75" bottom="0.75" header="0.3" footer="0.3"/>
  <pageSetup orientation="portrait" r:id="rId1"/>
  <headerFooter>
    <oddFooter>&amp;L_x000D_&amp;1#&amp;"Calibri"&amp;11&amp;K000000 Classification: Protected A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1A274BF1928FF4686758C7373582B2D" ma:contentTypeVersion="16" ma:contentTypeDescription="Create a new document." ma:contentTypeScope="" ma:versionID="9dea8aa5da4d3afdda40151f0de863d1">
  <xsd:schema xmlns:xsd="http://www.w3.org/2001/XMLSchema" xmlns:xs="http://www.w3.org/2001/XMLSchema" xmlns:p="http://schemas.microsoft.com/office/2006/metadata/properties" xmlns:ns2="5e162718-0c31-4c37-9f54-7080e3acd734" xmlns:ns3="eb0aa6f0-9fa9-4044-b75b-faeba4c6d727" targetNamespace="http://schemas.microsoft.com/office/2006/metadata/properties" ma:root="true" ma:fieldsID="b140a8893d0efc020212de94b313a141" ns2:_="" ns3:_="">
    <xsd:import namespace="5e162718-0c31-4c37-9f54-7080e3acd734"/>
    <xsd:import namespace="eb0aa6f0-9fa9-4044-b75b-faeba4c6d72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  <xsd:element ref="ns2:Output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e162718-0c31-4c37-9f54-7080e3acd73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c82d42b5-ee1e-42fa-934b-d399988baad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OutputDate" ma:index="23" nillable="true" ma:displayName="Original File Date" ma:format="DateOnly" ma:internalName="OutputDat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0aa6f0-9fa9-4044-b75b-faeba4c6d727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29186192-c8f3-424b-8930-ee21517bda0c}" ma:internalName="TaxCatchAll" ma:showField="CatchAllData" ma:web="eb0aa6f0-9fa9-4044-b75b-faeba4c6d72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b0aa6f0-9fa9-4044-b75b-faeba4c6d727" xsi:nil="true"/>
    <lcf76f155ced4ddcb4097134ff3c332f xmlns="5e162718-0c31-4c37-9f54-7080e3acd734">
      <Terms xmlns="http://schemas.microsoft.com/office/infopath/2007/PartnerControls"/>
    </lcf76f155ced4ddcb4097134ff3c332f>
    <OutputDate xmlns="5e162718-0c31-4c37-9f54-7080e3acd734" xsi:nil="true"/>
  </documentManagement>
</p:properties>
</file>

<file path=customXml/itemProps1.xml><?xml version="1.0" encoding="utf-8"?>
<ds:datastoreItem xmlns:ds="http://schemas.openxmlformats.org/officeDocument/2006/customXml" ds:itemID="{C519B438-FA6D-4DC3-8A84-A0E0AACFDCF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31EE724-745B-433B-9AE0-54D2B82DAD5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e162718-0c31-4c37-9f54-7080e3acd734"/>
    <ds:schemaRef ds:uri="eb0aa6f0-9fa9-4044-b75b-faeba4c6d72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42FF5D2-93B3-4DCA-8AF3-C9CF903269E1}">
  <ds:schemaRefs>
    <ds:schemaRef ds:uri="http://schemas.microsoft.com/office/2006/metadata/properties"/>
    <ds:schemaRef ds:uri="http://schemas.microsoft.com/office/infopath/2007/PartnerControls"/>
    <ds:schemaRef ds:uri="eb0aa6f0-9fa9-4044-b75b-faeba4c6d727"/>
    <ds:schemaRef ds:uri="5e162718-0c31-4c37-9f54-7080e3acd734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Cap</vt:lpstr>
      <vt:lpstr>Cap (2)</vt:lpstr>
      <vt:lpstr>Cap OLD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Amr Gharib</dc:creator>
  <cp:keywords/>
  <dc:description/>
  <cp:lastModifiedBy>Alex Giberson</cp:lastModifiedBy>
  <cp:revision/>
  <dcterms:created xsi:type="dcterms:W3CDTF">2025-01-08T15:51:17Z</dcterms:created>
  <dcterms:modified xsi:type="dcterms:W3CDTF">2025-08-26T22:17:47Z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bf2ea38-542c-4b75-bd7d-582ec36a519f_Enabled">
    <vt:lpwstr>true</vt:lpwstr>
  </property>
  <property fmtid="{D5CDD505-2E9C-101B-9397-08002B2CF9AE}" pid="3" name="MSIP_Label_abf2ea38-542c-4b75-bd7d-582ec36a519f_SetDate">
    <vt:lpwstr>2025-01-08T15:51:18Z</vt:lpwstr>
  </property>
  <property fmtid="{D5CDD505-2E9C-101B-9397-08002B2CF9AE}" pid="4" name="MSIP_Label_abf2ea38-542c-4b75-bd7d-582ec36a519f_Method">
    <vt:lpwstr>Standard</vt:lpwstr>
  </property>
  <property fmtid="{D5CDD505-2E9C-101B-9397-08002B2CF9AE}" pid="5" name="MSIP_Label_abf2ea38-542c-4b75-bd7d-582ec36a519f_Name">
    <vt:lpwstr>Protected A</vt:lpwstr>
  </property>
  <property fmtid="{D5CDD505-2E9C-101B-9397-08002B2CF9AE}" pid="6" name="MSIP_Label_abf2ea38-542c-4b75-bd7d-582ec36a519f_SiteId">
    <vt:lpwstr>2bb51c06-af9b-42c5-8bf5-3c3b7b10850b</vt:lpwstr>
  </property>
  <property fmtid="{D5CDD505-2E9C-101B-9397-08002B2CF9AE}" pid="7" name="MSIP_Label_abf2ea38-542c-4b75-bd7d-582ec36a519f_ActionId">
    <vt:lpwstr>197c5d28-aa66-480b-a151-feae20ad7ea4</vt:lpwstr>
  </property>
  <property fmtid="{D5CDD505-2E9C-101B-9397-08002B2CF9AE}" pid="8" name="MSIP_Label_abf2ea38-542c-4b75-bd7d-582ec36a519f_ContentBits">
    <vt:lpwstr>2</vt:lpwstr>
  </property>
  <property fmtid="{D5CDD505-2E9C-101B-9397-08002B2CF9AE}" pid="9" name="ContentTypeId">
    <vt:lpwstr>0x010100A1A274BF1928FF4686758C7373582B2D</vt:lpwstr>
  </property>
  <property fmtid="{D5CDD505-2E9C-101B-9397-08002B2CF9AE}" pid="10" name="MediaServiceImageTags">
    <vt:lpwstr/>
  </property>
</Properties>
</file>